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87A8838A-652F-4AB9-8DF4-32CB32842517}" xr6:coauthVersionLast="47" xr6:coauthVersionMax="47" xr10:uidLastSave="{00000000-0000-0000-0000-000000000000}"/>
  <bookViews>
    <workbookView xWindow="-120" yWindow="-120" windowWidth="29040" windowHeight="15840" xr2:uid="{00000000-000D-0000-FFFF-FFFF00000000}"/>
  </bookViews>
  <sheets>
    <sheet name="Лист_1" sheetId="1" r:id="rId1"/>
  </sheets>
  <definedNames>
    <definedName name="_xlnm._FilterDatabase" localSheetId="0" hidden="1">Лист_1!$A$12:$AO$12</definedName>
  </definedNames>
  <calcPr calcId="181029" refMode="R1C1"/>
</workbook>
</file>

<file path=xl/calcChain.xml><?xml version="1.0" encoding="utf-8"?>
<calcChain xmlns="http://schemas.openxmlformats.org/spreadsheetml/2006/main">
  <c r="AL3041" i="1" l="1"/>
  <c r="AJ3041" i="1"/>
  <c r="AH3041" i="1"/>
  <c r="AG3041" i="1"/>
  <c r="AL560" i="1"/>
  <c r="AJ560" i="1"/>
  <c r="AH560" i="1"/>
  <c r="AG560" i="1"/>
  <c r="AL1615" i="1"/>
  <c r="AJ1615" i="1"/>
  <c r="AH1615" i="1"/>
  <c r="AG1615" i="1"/>
  <c r="AL1614" i="1"/>
  <c r="AJ1614" i="1"/>
  <c r="AH1614" i="1"/>
  <c r="AG1614" i="1"/>
  <c r="AL1613" i="1"/>
  <c r="AJ1613" i="1"/>
  <c r="AH1613" i="1"/>
  <c r="AG1613" i="1"/>
  <c r="AL1612" i="1"/>
  <c r="AJ1612" i="1"/>
  <c r="AH1612" i="1"/>
  <c r="AG1612" i="1"/>
  <c r="AL1611" i="1"/>
  <c r="AJ1611" i="1"/>
  <c r="AH1611" i="1"/>
  <c r="AG1611" i="1"/>
  <c r="AL1610" i="1"/>
  <c r="AJ1610" i="1"/>
  <c r="AH1610" i="1"/>
  <c r="AG1610" i="1"/>
  <c r="AL1609" i="1"/>
  <c r="AJ1609" i="1"/>
  <c r="AH1609" i="1"/>
  <c r="AG1609" i="1"/>
  <c r="AL1608" i="1"/>
  <c r="AJ1608" i="1"/>
  <c r="AH1608" i="1"/>
  <c r="AG1608" i="1"/>
  <c r="AL1607" i="1"/>
  <c r="AJ1607" i="1"/>
  <c r="AH1607" i="1"/>
  <c r="AG1607" i="1"/>
  <c r="AL1606" i="1"/>
  <c r="AJ1606" i="1"/>
  <c r="AH1606" i="1"/>
  <c r="AG1606" i="1"/>
  <c r="AL1605" i="1"/>
  <c r="AJ1605" i="1"/>
  <c r="AH1605" i="1"/>
  <c r="AG1605" i="1"/>
  <c r="AL1604" i="1"/>
  <c r="AJ1604" i="1"/>
  <c r="AH1604" i="1"/>
  <c r="AG1604" i="1"/>
  <c r="AL1603" i="1"/>
  <c r="AJ1603" i="1"/>
  <c r="AH1603" i="1"/>
  <c r="AG1603" i="1"/>
  <c r="AL1602" i="1"/>
  <c r="AJ1602" i="1"/>
  <c r="AH1602" i="1"/>
  <c r="AG1602" i="1"/>
  <c r="AL1601" i="1"/>
  <c r="AJ1601" i="1"/>
  <c r="AH1601" i="1"/>
  <c r="AG1601" i="1"/>
  <c r="AL1600" i="1"/>
  <c r="AJ1600" i="1"/>
  <c r="AH1600" i="1"/>
  <c r="AG1600" i="1"/>
  <c r="AL1599" i="1"/>
  <c r="AJ1599" i="1"/>
  <c r="AH1599" i="1"/>
  <c r="AG1599" i="1"/>
  <c r="AL1577" i="1"/>
  <c r="AJ1577" i="1"/>
  <c r="AH1577" i="1"/>
  <c r="AG1577" i="1"/>
  <c r="AL1598" i="1"/>
  <c r="AG1598" i="1"/>
  <c r="AH1598" i="1" s="1"/>
  <c r="AL1597" i="1"/>
  <c r="AJ1597" i="1"/>
  <c r="AH1597" i="1"/>
  <c r="AG1597" i="1"/>
  <c r="AL1596" i="1"/>
  <c r="AJ1596" i="1"/>
  <c r="AH1596" i="1"/>
  <c r="AG1596" i="1"/>
  <c r="AL31" i="1"/>
  <c r="AJ31" i="1"/>
  <c r="AH31" i="1"/>
  <c r="AG31" i="1"/>
  <c r="AL1595" i="1"/>
  <c r="AJ1595" i="1"/>
  <c r="AH1595" i="1"/>
  <c r="AG1595" i="1"/>
  <c r="AL1594" i="1"/>
  <c r="AG1594" i="1"/>
  <c r="AJ1594" i="1" s="1"/>
  <c r="AL1593" i="1"/>
  <c r="AJ1593" i="1"/>
  <c r="AH1593" i="1"/>
  <c r="AG1593" i="1"/>
  <c r="AL1592" i="1"/>
  <c r="AJ1592" i="1"/>
  <c r="AH1592" i="1"/>
  <c r="AG1592" i="1"/>
  <c r="AL1591" i="1"/>
  <c r="AG1591" i="1"/>
  <c r="AJ1591" i="1" s="1"/>
  <c r="AL1590" i="1"/>
  <c r="AJ1590" i="1"/>
  <c r="AH1590" i="1"/>
  <c r="AG1590" i="1"/>
  <c r="AL1589" i="1"/>
  <c r="AJ1589" i="1"/>
  <c r="AH1589" i="1"/>
  <c r="AG1589" i="1"/>
  <c r="AL1588" i="1"/>
  <c r="AJ1588" i="1"/>
  <c r="AH1588" i="1"/>
  <c r="AG1588" i="1"/>
  <c r="AL1587" i="1"/>
  <c r="AJ1587" i="1"/>
  <c r="AH1587" i="1"/>
  <c r="AG1587" i="1"/>
  <c r="AL1586" i="1"/>
  <c r="AG1586" i="1"/>
  <c r="AJ1586" i="1" s="1"/>
  <c r="AL3031" i="1"/>
  <c r="AJ3031" i="1"/>
  <c r="AH3031" i="1"/>
  <c r="AG3031" i="1"/>
  <c r="AL3030" i="1"/>
  <c r="AJ3030" i="1"/>
  <c r="AH3030" i="1"/>
  <c r="AG3030" i="1"/>
  <c r="AL1585" i="1"/>
  <c r="AJ1585" i="1"/>
  <c r="AH1585" i="1"/>
  <c r="AG1585" i="1"/>
  <c r="AL1584" i="1"/>
  <c r="AJ1584" i="1"/>
  <c r="AH1584" i="1"/>
  <c r="AG1584" i="1"/>
  <c r="AL1583" i="1"/>
  <c r="AJ1583" i="1"/>
  <c r="AH1583" i="1"/>
  <c r="AG1583" i="1"/>
  <c r="AL1582" i="1"/>
  <c r="AJ1582" i="1"/>
  <c r="AH1582" i="1"/>
  <c r="AG1582" i="1"/>
  <c r="AL1581" i="1"/>
  <c r="AJ1581" i="1"/>
  <c r="AH1581" i="1"/>
  <c r="AG1581" i="1"/>
  <c r="AL1580" i="1"/>
  <c r="AJ1580" i="1"/>
  <c r="AH1580" i="1"/>
  <c r="AG1580" i="1"/>
  <c r="AL1579" i="1"/>
  <c r="AJ1579" i="1"/>
  <c r="AH1579" i="1"/>
  <c r="AG1579" i="1"/>
  <c r="AL566" i="1"/>
  <c r="AG566" i="1"/>
  <c r="AJ566" i="1" s="1"/>
  <c r="AL1578" i="1"/>
  <c r="AJ1578" i="1"/>
  <c r="AH1578" i="1"/>
  <c r="AG1578" i="1"/>
  <c r="AL30" i="1"/>
  <c r="AJ30" i="1"/>
  <c r="AH30" i="1"/>
  <c r="AG30" i="1"/>
  <c r="AL3045" i="1"/>
  <c r="AG3045" i="1"/>
  <c r="AJ3045" i="1" s="1"/>
  <c r="AL3047" i="1"/>
  <c r="AJ3047" i="1"/>
  <c r="AH3047" i="1"/>
  <c r="AG3047" i="1"/>
  <c r="AL565" i="1"/>
  <c r="AG565" i="1"/>
  <c r="AJ565" i="1" s="1"/>
  <c r="AL564" i="1"/>
  <c r="AG564" i="1"/>
  <c r="AJ564" i="1" s="1"/>
  <c r="AL563" i="1"/>
  <c r="AG563" i="1"/>
  <c r="AJ563" i="1" s="1"/>
  <c r="AL3069" i="1"/>
  <c r="AG3069" i="1"/>
  <c r="AJ3069" i="1" s="1"/>
  <c r="AL3068" i="1"/>
  <c r="AG3068" i="1"/>
  <c r="AJ3068" i="1" s="1"/>
  <c r="AL3067" i="1"/>
  <c r="AJ3067" i="1"/>
  <c r="AH3067" i="1"/>
  <c r="AG3067" i="1"/>
  <c r="AL3044" i="1"/>
  <c r="AG3044" i="1"/>
  <c r="AJ3044" i="1" s="1"/>
  <c r="AL3043" i="1"/>
  <c r="AG3043" i="1"/>
  <c r="AJ3043" i="1" s="1"/>
  <c r="AL3056" i="1"/>
  <c r="AG3056" i="1"/>
  <c r="AJ3056" i="1" s="1"/>
  <c r="AL3066" i="1"/>
  <c r="AJ3066" i="1"/>
  <c r="AH3066" i="1"/>
  <c r="AG3066" i="1"/>
  <c r="AL3065" i="1"/>
  <c r="AJ3065" i="1"/>
  <c r="AH3065" i="1"/>
  <c r="AG3065" i="1"/>
  <c r="AL3055" i="1"/>
  <c r="AJ3055" i="1"/>
  <c r="AH3055" i="1"/>
  <c r="AG3055" i="1"/>
  <c r="AL3063" i="1"/>
  <c r="AJ3063" i="1"/>
  <c r="AH3063" i="1"/>
  <c r="AG3063" i="1"/>
  <c r="AL3062" i="1"/>
  <c r="AG3062" i="1"/>
  <c r="AJ3062" i="1" s="1"/>
  <c r="AL3088" i="1"/>
  <c r="AJ3088" i="1"/>
  <c r="AH3088" i="1"/>
  <c r="AG3088" i="1"/>
  <c r="AL3087" i="1"/>
  <c r="AJ3087" i="1"/>
  <c r="AH3087" i="1"/>
  <c r="AG3087" i="1"/>
  <c r="AL3053" i="1"/>
  <c r="AG3053" i="1"/>
  <c r="AJ3053" i="1" s="1"/>
  <c r="AL3042" i="1"/>
  <c r="AJ3042" i="1"/>
  <c r="AH3042" i="1"/>
  <c r="AG3042" i="1"/>
  <c r="AL3086" i="1"/>
  <c r="AJ3086" i="1"/>
  <c r="AH3086" i="1"/>
  <c r="AG3086" i="1"/>
  <c r="AL3090" i="1"/>
  <c r="AJ3090" i="1"/>
  <c r="AH3090" i="1"/>
  <c r="AG3090" i="1"/>
  <c r="AL3089" i="1"/>
  <c r="AJ3089" i="1"/>
  <c r="AH3089" i="1"/>
  <c r="AG3089" i="1"/>
  <c r="AL3040" i="1"/>
  <c r="AG3040" i="1"/>
  <c r="AJ3040" i="1" s="1"/>
  <c r="AL3039" i="1"/>
  <c r="AG3039" i="1"/>
  <c r="AJ3039" i="1" s="1"/>
  <c r="AL3038" i="1"/>
  <c r="AJ3038" i="1"/>
  <c r="AH3038" i="1"/>
  <c r="AG3038" i="1"/>
  <c r="AL3037" i="1"/>
  <c r="AJ3037" i="1"/>
  <c r="AH3037" i="1"/>
  <c r="AG3037" i="1"/>
  <c r="AL3036" i="1"/>
  <c r="AJ3036" i="1"/>
  <c r="AH3036" i="1"/>
  <c r="AG3036" i="1"/>
  <c r="AL3035" i="1"/>
  <c r="AJ3035" i="1"/>
  <c r="AH3035" i="1"/>
  <c r="AG3035" i="1"/>
  <c r="AL3034" i="1"/>
  <c r="AJ3034" i="1"/>
  <c r="AH3034" i="1"/>
  <c r="AG3034" i="1"/>
  <c r="AL3033" i="1"/>
  <c r="AJ3033" i="1"/>
  <c r="AH3033" i="1"/>
  <c r="AG3033" i="1"/>
  <c r="AL3085" i="1"/>
  <c r="AG3085" i="1"/>
  <c r="AJ3085" i="1" s="1"/>
  <c r="AL3084" i="1"/>
  <c r="AG3084" i="1"/>
  <c r="AJ3084" i="1" s="1"/>
  <c r="AL3083" i="1"/>
  <c r="AG3083" i="1"/>
  <c r="AJ3083" i="1" s="1"/>
  <c r="AL3082" i="1"/>
  <c r="AJ3082" i="1"/>
  <c r="AH3082" i="1"/>
  <c r="AG3082" i="1"/>
  <c r="AL3081" i="1"/>
  <c r="AG3081" i="1"/>
  <c r="AJ3081" i="1" s="1"/>
  <c r="AL3080" i="1"/>
  <c r="AJ3080" i="1"/>
  <c r="AH3080" i="1"/>
  <c r="AG3080" i="1"/>
  <c r="AL3079" i="1"/>
  <c r="AJ3079" i="1"/>
  <c r="AH3079" i="1"/>
  <c r="AG3079" i="1"/>
  <c r="AL3078" i="1"/>
  <c r="AG3078" i="1"/>
  <c r="AJ3078" i="1" s="1"/>
  <c r="AL3077" i="1"/>
  <c r="AJ3077" i="1"/>
  <c r="AH3077" i="1"/>
  <c r="AG3077" i="1"/>
  <c r="AL3076" i="1"/>
  <c r="AG3076" i="1"/>
  <c r="AJ3076" i="1" s="1"/>
  <c r="AL3075" i="1"/>
  <c r="AJ3075" i="1"/>
  <c r="AH3075" i="1"/>
  <c r="AG3075" i="1"/>
  <c r="AL3074" i="1"/>
  <c r="AJ3074" i="1"/>
  <c r="AH3074" i="1"/>
  <c r="AG3074" i="1"/>
  <c r="AL3073" i="1"/>
  <c r="AJ3073" i="1"/>
  <c r="AH3073" i="1"/>
  <c r="AG3073" i="1"/>
  <c r="AL3072" i="1"/>
  <c r="AJ3072" i="1"/>
  <c r="AH3072" i="1"/>
  <c r="AG3072" i="1"/>
  <c r="AL3071" i="1"/>
  <c r="AJ3071" i="1"/>
  <c r="AH3071" i="1"/>
  <c r="AG3071" i="1"/>
  <c r="AL3070" i="1"/>
  <c r="AG3070" i="1"/>
  <c r="AJ3070" i="1" s="1"/>
  <c r="AL3061" i="1"/>
  <c r="AG3061" i="1"/>
  <c r="AJ3061" i="1" s="1"/>
  <c r="AL3060" i="1"/>
  <c r="AG3060" i="1"/>
  <c r="AJ3060" i="1" s="1"/>
  <c r="AL3059" i="1"/>
  <c r="AG3059" i="1"/>
  <c r="AJ3059" i="1" s="1"/>
  <c r="AL3058" i="1"/>
  <c r="AG3058" i="1"/>
  <c r="AJ3058" i="1" s="1"/>
  <c r="AL3057" i="1"/>
  <c r="AJ3057" i="1"/>
  <c r="AH3057" i="1"/>
  <c r="AG3057" i="1"/>
  <c r="AL3054" i="1"/>
  <c r="AG3054" i="1"/>
  <c r="AJ3054" i="1" s="1"/>
  <c r="AL3046" i="1"/>
  <c r="AJ3046" i="1"/>
  <c r="AH3046" i="1"/>
  <c r="AG3046" i="1"/>
  <c r="AL3052" i="1"/>
  <c r="AJ3052" i="1"/>
  <c r="AH3052" i="1"/>
  <c r="AG3052" i="1"/>
  <c r="AL3051" i="1"/>
  <c r="AJ3051" i="1"/>
  <c r="AH3051" i="1"/>
  <c r="AG3051" i="1"/>
  <c r="AL3050" i="1"/>
  <c r="AJ3050" i="1"/>
  <c r="AH3050" i="1"/>
  <c r="AG3050" i="1"/>
  <c r="AL3049" i="1"/>
  <c r="AJ3049" i="1"/>
  <c r="AH3049" i="1"/>
  <c r="AG3049" i="1"/>
  <c r="AL3048" i="1"/>
  <c r="AJ3048" i="1"/>
  <c r="AH3048" i="1"/>
  <c r="AG3048" i="1"/>
  <c r="AL1215" i="1"/>
  <c r="AG1215" i="1"/>
  <c r="AL592" i="1"/>
  <c r="AJ592" i="1"/>
  <c r="AH592" i="1"/>
  <c r="AG592" i="1"/>
  <c r="AL676" i="1"/>
  <c r="AJ676" i="1"/>
  <c r="AH676" i="1"/>
  <c r="AG676" i="1"/>
  <c r="AL675" i="1"/>
  <c r="AJ675" i="1"/>
  <c r="AH675" i="1"/>
  <c r="AG675" i="1"/>
  <c r="AL674" i="1"/>
  <c r="AJ674" i="1"/>
  <c r="AH674" i="1"/>
  <c r="AG674" i="1"/>
  <c r="AL673" i="1"/>
  <c r="AJ673" i="1"/>
  <c r="AH673" i="1"/>
  <c r="AG673" i="1"/>
  <c r="AL672" i="1"/>
  <c r="AJ672" i="1"/>
  <c r="AH672" i="1"/>
  <c r="AG672" i="1"/>
  <c r="AL671" i="1"/>
  <c r="AJ671" i="1"/>
  <c r="AH671" i="1"/>
  <c r="AG671" i="1"/>
  <c r="AL591" i="1"/>
  <c r="AJ591" i="1"/>
  <c r="AH591" i="1"/>
  <c r="AG591" i="1"/>
  <c r="AL590" i="1"/>
  <c r="AJ590" i="1"/>
  <c r="AH590" i="1"/>
  <c r="AG590" i="1"/>
  <c r="AL589" i="1"/>
  <c r="AJ589" i="1"/>
  <c r="AG589" i="1"/>
  <c r="AH589" i="1" s="1"/>
  <c r="AL588" i="1"/>
  <c r="AG588" i="1"/>
  <c r="AH588" i="1" s="1"/>
  <c r="AL587" i="1"/>
  <c r="AG587" i="1"/>
  <c r="AL125" i="1"/>
  <c r="AJ125" i="1"/>
  <c r="AH125" i="1"/>
  <c r="AG125" i="1"/>
  <c r="AL124" i="1"/>
  <c r="AJ124" i="1"/>
  <c r="AH124" i="1"/>
  <c r="AG124" i="1"/>
  <c r="AL123" i="1"/>
  <c r="AJ123" i="1"/>
  <c r="AH123" i="1"/>
  <c r="AG123" i="1"/>
  <c r="AL2870" i="1"/>
  <c r="AG2870" i="1"/>
  <c r="AH2870" i="1" s="1"/>
  <c r="AL276" i="1"/>
  <c r="AJ276" i="1"/>
  <c r="AH276" i="1"/>
  <c r="AG276" i="1"/>
  <c r="AL586" i="1"/>
  <c r="AJ586" i="1"/>
  <c r="AH586" i="1"/>
  <c r="AG586" i="1"/>
  <c r="AL585" i="1"/>
  <c r="AJ585" i="1"/>
  <c r="AH585" i="1"/>
  <c r="AG585" i="1"/>
  <c r="AL1036" i="1"/>
  <c r="AJ1036" i="1"/>
  <c r="AH1036" i="1"/>
  <c r="AG1036" i="1"/>
  <c r="AL559" i="1"/>
  <c r="AJ559" i="1"/>
  <c r="AH559" i="1"/>
  <c r="AG559" i="1"/>
  <c r="AL1662" i="1"/>
  <c r="AJ1662" i="1"/>
  <c r="AH1662" i="1"/>
  <c r="AG1662" i="1"/>
  <c r="AL1661" i="1"/>
  <c r="AJ1661" i="1"/>
  <c r="AH1661" i="1"/>
  <c r="AG1661" i="1"/>
  <c r="AL1660" i="1"/>
  <c r="AJ1660" i="1"/>
  <c r="AH1660" i="1"/>
  <c r="AG1660" i="1"/>
  <c r="AL1659" i="1"/>
  <c r="AJ1659" i="1"/>
  <c r="AH1659" i="1"/>
  <c r="AG1659" i="1"/>
  <c r="AL1658" i="1"/>
  <c r="AJ1658" i="1"/>
  <c r="AH1658" i="1"/>
  <c r="AG1658" i="1"/>
  <c r="AL812" i="1"/>
  <c r="AJ812" i="1"/>
  <c r="AH812" i="1"/>
  <c r="AG812" i="1"/>
  <c r="AL558" i="1"/>
  <c r="AJ558" i="1"/>
  <c r="AH558" i="1"/>
  <c r="AG558" i="1"/>
  <c r="AL557" i="1"/>
  <c r="AJ557" i="1"/>
  <c r="AH557" i="1"/>
  <c r="AG557" i="1"/>
  <c r="AL203" i="1"/>
  <c r="AJ203" i="1"/>
  <c r="AH203" i="1"/>
  <c r="AG203" i="1"/>
  <c r="AL556" i="1"/>
  <c r="AJ556" i="1"/>
  <c r="AH556" i="1"/>
  <c r="AG556" i="1"/>
  <c r="AL41" i="1"/>
  <c r="AJ41" i="1"/>
  <c r="AH41" i="1"/>
  <c r="AG41" i="1"/>
  <c r="AL40" i="1"/>
  <c r="AJ40" i="1"/>
  <c r="AH40" i="1"/>
  <c r="AG40" i="1"/>
  <c r="AL39" i="1"/>
  <c r="AJ39" i="1"/>
  <c r="AH39" i="1"/>
  <c r="AG39" i="1"/>
  <c r="AL670" i="1"/>
  <c r="AJ670" i="1"/>
  <c r="AH670" i="1"/>
  <c r="AG670" i="1"/>
  <c r="AL669" i="1"/>
  <c r="AJ669" i="1"/>
  <c r="AH669" i="1"/>
  <c r="AG669" i="1"/>
  <c r="AL520" i="1"/>
  <c r="AG520" i="1"/>
  <c r="AH520" i="1" s="1"/>
  <c r="AL519" i="1"/>
  <c r="AJ519" i="1"/>
  <c r="AH519" i="1"/>
  <c r="AG519" i="1"/>
  <c r="AL668" i="1"/>
  <c r="AJ668" i="1"/>
  <c r="AH668" i="1"/>
  <c r="AG668" i="1"/>
  <c r="AL683" i="1"/>
  <c r="AG683" i="1"/>
  <c r="AH683" i="1" s="1"/>
  <c r="AL3064" i="1"/>
  <c r="AG3064" i="1"/>
  <c r="AH3064" i="1" s="1"/>
  <c r="AL1075" i="1"/>
  <c r="AJ1075" i="1"/>
  <c r="AH1075" i="1"/>
  <c r="AG1075" i="1"/>
  <c r="AL1074" i="1"/>
  <c r="AJ1074" i="1"/>
  <c r="AH1074" i="1"/>
  <c r="AG1074" i="1"/>
  <c r="AL1246" i="1"/>
  <c r="AJ1246" i="1"/>
  <c r="AH1246" i="1"/>
  <c r="AG1246" i="1"/>
  <c r="AL1245" i="1"/>
  <c r="AJ1245" i="1"/>
  <c r="AH1245" i="1"/>
  <c r="AG1245" i="1"/>
  <c r="AL639" i="1"/>
  <c r="AJ639" i="1"/>
  <c r="AH639" i="1"/>
  <c r="AG639" i="1"/>
  <c r="AL638" i="1"/>
  <c r="AJ638" i="1"/>
  <c r="AH638" i="1"/>
  <c r="AG638" i="1"/>
  <c r="AL1244" i="1"/>
  <c r="AJ1244" i="1"/>
  <c r="AH1244" i="1"/>
  <c r="AG1244" i="1"/>
  <c r="AL1243" i="1"/>
  <c r="AG1243" i="1"/>
  <c r="AH1243" i="1" s="1"/>
  <c r="AL1242" i="1"/>
  <c r="AJ1242" i="1"/>
  <c r="AH1242" i="1"/>
  <c r="AG1242" i="1"/>
  <c r="AL1241" i="1"/>
  <c r="AJ1241" i="1"/>
  <c r="AH1241" i="1"/>
  <c r="AG1241" i="1"/>
  <c r="AL1240" i="1"/>
  <c r="AJ1240" i="1"/>
  <c r="AH1240" i="1"/>
  <c r="AG1240" i="1"/>
  <c r="AL1239" i="1"/>
  <c r="AJ1239" i="1"/>
  <c r="AH1239" i="1"/>
  <c r="AG1239" i="1"/>
  <c r="AL1002" i="1"/>
  <c r="AJ1002" i="1"/>
  <c r="AH1002" i="1"/>
  <c r="AG1002" i="1"/>
  <c r="AL1001" i="1"/>
  <c r="AG1001" i="1"/>
  <c r="AL1000" i="1"/>
  <c r="AJ1000" i="1"/>
  <c r="AH1000" i="1"/>
  <c r="AG1000" i="1"/>
  <c r="AL999" i="1"/>
  <c r="AJ999" i="1"/>
  <c r="AH999" i="1"/>
  <c r="AG999" i="1"/>
  <c r="AL998" i="1"/>
  <c r="AJ998" i="1"/>
  <c r="AH998" i="1"/>
  <c r="AG998" i="1"/>
  <c r="AL997" i="1"/>
  <c r="AJ997" i="1"/>
  <c r="AH997" i="1"/>
  <c r="AG997" i="1"/>
  <c r="AL996" i="1"/>
  <c r="AJ996" i="1"/>
  <c r="AH996" i="1"/>
  <c r="AG996" i="1"/>
  <c r="AL995" i="1"/>
  <c r="AJ995" i="1"/>
  <c r="AH995" i="1"/>
  <c r="AG995" i="1"/>
  <c r="AL994" i="1"/>
  <c r="AJ994" i="1"/>
  <c r="AH994" i="1"/>
  <c r="AG994" i="1"/>
  <c r="AL993" i="1"/>
  <c r="AJ993" i="1"/>
  <c r="AH993" i="1"/>
  <c r="AG993" i="1"/>
  <c r="AL992" i="1"/>
  <c r="AJ992" i="1"/>
  <c r="AH992" i="1"/>
  <c r="AG992" i="1"/>
  <c r="AL991" i="1"/>
  <c r="AG991" i="1"/>
  <c r="AL990" i="1"/>
  <c r="AG990" i="1"/>
  <c r="AH990" i="1" s="1"/>
  <c r="AL989" i="1"/>
  <c r="AJ989" i="1"/>
  <c r="AH989" i="1"/>
  <c r="AG989" i="1"/>
  <c r="AL2639" i="1"/>
  <c r="AJ2639" i="1"/>
  <c r="AH2639" i="1"/>
  <c r="AG2639" i="1"/>
  <c r="AL84" i="1"/>
  <c r="AJ84" i="1"/>
  <c r="AH84" i="1"/>
  <c r="AG84" i="1"/>
  <c r="AL83" i="1"/>
  <c r="AJ83" i="1"/>
  <c r="AH83" i="1"/>
  <c r="AG83" i="1"/>
  <c r="AL58" i="1"/>
  <c r="AJ58" i="1"/>
  <c r="AH58" i="1"/>
  <c r="AG58" i="1"/>
  <c r="AL715" i="1"/>
  <c r="AG715" i="1"/>
  <c r="AL691" i="1"/>
  <c r="AJ691" i="1"/>
  <c r="AH691" i="1"/>
  <c r="AG691" i="1"/>
  <c r="AL1527" i="1"/>
  <c r="AJ1527" i="1"/>
  <c r="AH1527" i="1"/>
  <c r="AG1527" i="1"/>
  <c r="AL1526" i="1"/>
  <c r="AJ1526" i="1"/>
  <c r="AH1526" i="1"/>
  <c r="AG1526" i="1"/>
  <c r="AL1525" i="1"/>
  <c r="AG1525" i="1"/>
  <c r="AH1525" i="1" s="1"/>
  <c r="AL1524" i="1"/>
  <c r="AJ1524" i="1"/>
  <c r="AH1524" i="1"/>
  <c r="AG1524" i="1"/>
  <c r="AL1523" i="1"/>
  <c r="AJ1523" i="1"/>
  <c r="AH1523" i="1"/>
  <c r="AG1523" i="1"/>
  <c r="AL1522" i="1"/>
  <c r="AJ1522" i="1"/>
  <c r="AH1522" i="1"/>
  <c r="AG1522" i="1"/>
  <c r="AL1467" i="1"/>
  <c r="AJ1467" i="1"/>
  <c r="AH1467" i="1"/>
  <c r="AG1467" i="1"/>
  <c r="AL1475" i="1"/>
  <c r="AJ1475" i="1"/>
  <c r="AH1475" i="1"/>
  <c r="AG1475" i="1"/>
  <c r="AL1521" i="1"/>
  <c r="AJ1521" i="1"/>
  <c r="AH1521" i="1"/>
  <c r="AG1521" i="1"/>
  <c r="AL1520" i="1"/>
  <c r="AJ1520" i="1"/>
  <c r="AH1520" i="1"/>
  <c r="AG1520" i="1"/>
  <c r="AL1519" i="1"/>
  <c r="AJ1519" i="1"/>
  <c r="AH1519" i="1"/>
  <c r="AG1519" i="1"/>
  <c r="AL1482" i="1"/>
  <c r="AJ1482" i="1"/>
  <c r="AH1482" i="1"/>
  <c r="AG1482" i="1"/>
  <c r="AL1481" i="1"/>
  <c r="AG1481" i="1"/>
  <c r="AL1480" i="1"/>
  <c r="AJ1480" i="1"/>
  <c r="AH1480" i="1"/>
  <c r="AG1480" i="1"/>
  <c r="AL1465" i="1"/>
  <c r="AG1465" i="1"/>
  <c r="AH1465" i="1" s="1"/>
  <c r="AL1464" i="1"/>
  <c r="AJ1464" i="1"/>
  <c r="AH1464" i="1"/>
  <c r="AG1464" i="1"/>
  <c r="AL1463" i="1"/>
  <c r="AJ1463" i="1"/>
  <c r="AH1463" i="1"/>
  <c r="AG1463" i="1"/>
  <c r="AL1462" i="1"/>
  <c r="AJ1462" i="1"/>
  <c r="AH1462" i="1"/>
  <c r="AG1462" i="1"/>
  <c r="AL1461" i="1"/>
  <c r="AJ1461" i="1"/>
  <c r="AH1461" i="1"/>
  <c r="AG1461" i="1"/>
  <c r="AL1510" i="1"/>
  <c r="AJ1510" i="1"/>
  <c r="AH1510" i="1"/>
  <c r="AG1510" i="1"/>
  <c r="AL1509" i="1"/>
  <c r="AJ1509" i="1"/>
  <c r="AH1509" i="1"/>
  <c r="AG1509" i="1"/>
  <c r="AL1508" i="1"/>
  <c r="AG1508" i="1"/>
  <c r="AH1508" i="1" s="1"/>
  <c r="AL1507" i="1"/>
  <c r="AJ1507" i="1"/>
  <c r="AH1507" i="1"/>
  <c r="AG1507" i="1"/>
  <c r="AL1479" i="1"/>
  <c r="AJ1479" i="1"/>
  <c r="AH1479" i="1"/>
  <c r="AG1479" i="1"/>
  <c r="AL1460" i="1"/>
  <c r="AJ1460" i="1"/>
  <c r="AH1460" i="1"/>
  <c r="AG1460" i="1"/>
  <c r="AL1459" i="1"/>
  <c r="AG1459" i="1"/>
  <c r="AH1459" i="1" s="1"/>
  <c r="AL1458" i="1"/>
  <c r="AJ1458" i="1"/>
  <c r="AH1458" i="1"/>
  <c r="AG1458" i="1"/>
  <c r="AL1457" i="1"/>
  <c r="AJ1457" i="1"/>
  <c r="AH1457" i="1"/>
  <c r="AG1457" i="1"/>
  <c r="AL1456" i="1"/>
  <c r="AJ1456" i="1"/>
  <c r="AH1456" i="1"/>
  <c r="AG1456" i="1"/>
  <c r="AL1455" i="1"/>
  <c r="AG1455" i="1"/>
  <c r="AL1454" i="1"/>
  <c r="AG1454" i="1"/>
  <c r="AH1454" i="1" s="1"/>
  <c r="AL1453" i="1"/>
  <c r="AJ1453" i="1"/>
  <c r="AH1453" i="1"/>
  <c r="AG1453" i="1"/>
  <c r="AL1518" i="1"/>
  <c r="AJ1518" i="1"/>
  <c r="AH1518" i="1"/>
  <c r="AG1518" i="1"/>
  <c r="AL1517" i="1"/>
  <c r="AG1517" i="1"/>
  <c r="AL1478" i="1"/>
  <c r="AJ1478" i="1"/>
  <c r="AH1478" i="1"/>
  <c r="AG1478" i="1"/>
  <c r="AL1477" i="1"/>
  <c r="AJ1477" i="1"/>
  <c r="AH1477" i="1"/>
  <c r="AG1477" i="1"/>
  <c r="AL1476" i="1"/>
  <c r="AJ1476" i="1"/>
  <c r="AH1476" i="1"/>
  <c r="AG1476" i="1"/>
  <c r="AL1452" i="1"/>
  <c r="AJ1452" i="1"/>
  <c r="AH1452" i="1"/>
  <c r="AG1452" i="1"/>
  <c r="AL1451" i="1"/>
  <c r="AJ1451" i="1"/>
  <c r="AH1451" i="1"/>
  <c r="AG1451" i="1"/>
  <c r="AL1450" i="1"/>
  <c r="AJ1450" i="1"/>
  <c r="AH1450" i="1"/>
  <c r="AG1450" i="1"/>
  <c r="AL1449" i="1"/>
  <c r="AJ1449" i="1"/>
  <c r="AH1449" i="1"/>
  <c r="AG1449" i="1"/>
  <c r="AL1516" i="1"/>
  <c r="AJ1516" i="1"/>
  <c r="AH1516" i="1"/>
  <c r="AG1516" i="1"/>
  <c r="AL1515" i="1"/>
  <c r="AJ1515" i="1"/>
  <c r="AH1515" i="1"/>
  <c r="AG1515" i="1"/>
  <c r="AL1514" i="1"/>
  <c r="AJ1514" i="1"/>
  <c r="AH1514" i="1"/>
  <c r="AG1514" i="1"/>
  <c r="AL1506" i="1"/>
  <c r="AJ1506" i="1"/>
  <c r="AH1506" i="1"/>
  <c r="AG1506" i="1"/>
  <c r="AL1505" i="1"/>
  <c r="AG1505" i="1"/>
  <c r="AH1505" i="1" s="1"/>
  <c r="AL1504" i="1"/>
  <c r="AG1504" i="1"/>
  <c r="AL1503" i="1"/>
  <c r="AG1503" i="1"/>
  <c r="AH1503" i="1" s="1"/>
  <c r="AL1502" i="1"/>
  <c r="AJ1502" i="1"/>
  <c r="AH1502" i="1"/>
  <c r="AG1502" i="1"/>
  <c r="AL1501" i="1"/>
  <c r="AJ1501" i="1"/>
  <c r="AH1501" i="1"/>
  <c r="AG1501" i="1"/>
  <c r="AL1500" i="1"/>
  <c r="AJ1500" i="1"/>
  <c r="AH1500" i="1"/>
  <c r="AG1500" i="1"/>
  <c r="AL1499" i="1"/>
  <c r="AG1499" i="1"/>
  <c r="AL1498" i="1"/>
  <c r="AG1498" i="1"/>
  <c r="AH1498" i="1" s="1"/>
  <c r="AL1497" i="1"/>
  <c r="AJ1497" i="1"/>
  <c r="AH1497" i="1"/>
  <c r="AG1497" i="1"/>
  <c r="AL1496" i="1"/>
  <c r="AJ1496" i="1"/>
  <c r="AH1496" i="1"/>
  <c r="AG1496" i="1"/>
  <c r="AL1466" i="1"/>
  <c r="AG1466" i="1"/>
  <c r="AL1448" i="1"/>
  <c r="AJ1448" i="1"/>
  <c r="AH1448" i="1"/>
  <c r="AG1448" i="1"/>
  <c r="AL1447" i="1"/>
  <c r="AJ1447" i="1"/>
  <c r="AH1447" i="1"/>
  <c r="AG1447" i="1"/>
  <c r="AL1513" i="1"/>
  <c r="AJ1513" i="1"/>
  <c r="AH1513" i="1"/>
  <c r="AG1513" i="1"/>
  <c r="AL1512" i="1"/>
  <c r="AJ1512" i="1"/>
  <c r="AH1512" i="1"/>
  <c r="AG1512" i="1"/>
  <c r="AL1495" i="1"/>
  <c r="AG1495" i="1"/>
  <c r="AH1495" i="1" s="1"/>
  <c r="AL1494" i="1"/>
  <c r="AJ1494" i="1"/>
  <c r="AH1494" i="1"/>
  <c r="AG1494" i="1"/>
  <c r="AL1493" i="1"/>
  <c r="AJ1493" i="1"/>
  <c r="AH1493" i="1"/>
  <c r="AG1493" i="1"/>
  <c r="AL1492" i="1"/>
  <c r="AJ1492" i="1"/>
  <c r="AH1492" i="1"/>
  <c r="AG1492" i="1"/>
  <c r="AL1491" i="1"/>
  <c r="AJ1491" i="1"/>
  <c r="AH1491" i="1"/>
  <c r="AG1491" i="1"/>
  <c r="AL1490" i="1"/>
  <c r="AJ1490" i="1"/>
  <c r="AH1490" i="1"/>
  <c r="AG1490" i="1"/>
  <c r="AL1489" i="1"/>
  <c r="AG1489" i="1"/>
  <c r="AL1488" i="1"/>
  <c r="AJ1488" i="1"/>
  <c r="AH1488" i="1"/>
  <c r="AG1488" i="1"/>
  <c r="AL1487" i="1"/>
  <c r="AJ1487" i="1"/>
  <c r="AH1487" i="1"/>
  <c r="AG1487" i="1"/>
  <c r="AL1446" i="1"/>
  <c r="AG1446" i="1"/>
  <c r="AH1446" i="1" s="1"/>
  <c r="AL1445" i="1"/>
  <c r="AJ1445" i="1"/>
  <c r="AH1445" i="1"/>
  <c r="AG1445" i="1"/>
  <c r="AL1444" i="1"/>
  <c r="AJ1444" i="1"/>
  <c r="AH1444" i="1"/>
  <c r="AG1444" i="1"/>
  <c r="AL1443" i="1"/>
  <c r="AJ1443" i="1"/>
  <c r="AH1443" i="1"/>
  <c r="AG1443" i="1"/>
  <c r="AL1442" i="1"/>
  <c r="AJ1442" i="1"/>
  <c r="AH1442" i="1"/>
  <c r="AG1442" i="1"/>
  <c r="AL1486" i="1"/>
  <c r="AJ1486" i="1"/>
  <c r="AH1486" i="1"/>
  <c r="AG1486" i="1"/>
  <c r="AL1485" i="1"/>
  <c r="AG1485" i="1"/>
  <c r="AL1436" i="1"/>
  <c r="AJ1436" i="1"/>
  <c r="AH1436" i="1"/>
  <c r="AG1436" i="1"/>
  <c r="AL1441" i="1"/>
  <c r="AJ1441" i="1"/>
  <c r="AH1441" i="1"/>
  <c r="AG1441" i="1"/>
  <c r="AL1440" i="1"/>
  <c r="AJ1440" i="1"/>
  <c r="AH1440" i="1"/>
  <c r="AG1440" i="1"/>
  <c r="AL1439" i="1"/>
  <c r="AJ1439" i="1"/>
  <c r="AH1439" i="1"/>
  <c r="AG1439" i="1"/>
  <c r="AL1438" i="1"/>
  <c r="AJ1438" i="1"/>
  <c r="AH1438" i="1"/>
  <c r="AG1438" i="1"/>
  <c r="AL1474" i="1"/>
  <c r="AJ1474" i="1"/>
  <c r="AH1474" i="1"/>
  <c r="AG1474" i="1"/>
  <c r="AL1473" i="1"/>
  <c r="AJ1473" i="1"/>
  <c r="AH1473" i="1"/>
  <c r="AG1473" i="1"/>
  <c r="AL1472" i="1"/>
  <c r="AJ1472" i="1"/>
  <c r="AH1472" i="1"/>
  <c r="AG1472" i="1"/>
  <c r="AL1471" i="1"/>
  <c r="AJ1471" i="1"/>
  <c r="AH1471" i="1"/>
  <c r="AG1471" i="1"/>
  <c r="AL1470" i="1"/>
  <c r="AG1470" i="1"/>
  <c r="AH1470" i="1" s="1"/>
  <c r="AL1437" i="1"/>
  <c r="AJ1437" i="1"/>
  <c r="AH1437" i="1"/>
  <c r="AG1437" i="1"/>
  <c r="AL1469" i="1"/>
  <c r="AG1469" i="1"/>
  <c r="AH1469" i="1" s="1"/>
  <c r="AL1468" i="1"/>
  <c r="AJ1468" i="1"/>
  <c r="AH1468" i="1"/>
  <c r="AG1468" i="1"/>
  <c r="AL1435" i="1"/>
  <c r="AJ1435" i="1"/>
  <c r="AH1435" i="1"/>
  <c r="AG1435" i="1"/>
  <c r="AL1434" i="1"/>
  <c r="AJ1434" i="1"/>
  <c r="AH1434" i="1"/>
  <c r="AG1434" i="1"/>
  <c r="AL1511" i="1"/>
  <c r="AJ1511" i="1"/>
  <c r="AH1511" i="1"/>
  <c r="AG1511" i="1"/>
  <c r="AL1484" i="1"/>
  <c r="AJ1484" i="1"/>
  <c r="AH1484" i="1"/>
  <c r="AG1484" i="1"/>
  <c r="AL1483" i="1"/>
  <c r="AJ1483" i="1"/>
  <c r="AH1483" i="1"/>
  <c r="AG1483" i="1"/>
  <c r="AL1528" i="1"/>
  <c r="AJ1528" i="1"/>
  <c r="AH1528" i="1"/>
  <c r="AG1528" i="1"/>
  <c r="AL2407" i="1"/>
  <c r="AJ2407" i="1"/>
  <c r="AH2407" i="1"/>
  <c r="AG2407" i="1"/>
  <c r="AL498" i="1"/>
  <c r="AJ498" i="1"/>
  <c r="AH498" i="1"/>
  <c r="AG498" i="1"/>
  <c r="AL497" i="1"/>
  <c r="AJ497" i="1"/>
  <c r="AH497" i="1"/>
  <c r="AG497" i="1"/>
  <c r="AL496" i="1"/>
  <c r="AJ496" i="1"/>
  <c r="AH496" i="1"/>
  <c r="AG496" i="1"/>
  <c r="AL404" i="1"/>
  <c r="AJ404" i="1"/>
  <c r="AH404" i="1"/>
  <c r="AG404" i="1"/>
  <c r="AL495" i="1"/>
  <c r="AJ495" i="1"/>
  <c r="AH495" i="1"/>
  <c r="AG495" i="1"/>
  <c r="AL405" i="1"/>
  <c r="AJ405" i="1"/>
  <c r="AH405" i="1"/>
  <c r="AG405" i="1"/>
  <c r="AL494" i="1"/>
  <c r="AJ494" i="1"/>
  <c r="AH494" i="1"/>
  <c r="AG494" i="1"/>
  <c r="AL493" i="1"/>
  <c r="AJ493" i="1"/>
  <c r="AH493" i="1"/>
  <c r="AG493" i="1"/>
  <c r="AL492" i="1"/>
  <c r="AJ492" i="1"/>
  <c r="AH492" i="1"/>
  <c r="AG492" i="1"/>
  <c r="AL491" i="1"/>
  <c r="AJ491" i="1"/>
  <c r="AH491" i="1"/>
  <c r="AG491" i="1"/>
  <c r="AL490" i="1"/>
  <c r="AJ490" i="1"/>
  <c r="AH490" i="1"/>
  <c r="AG490" i="1"/>
  <c r="AL489" i="1"/>
  <c r="AJ489" i="1"/>
  <c r="AH489" i="1"/>
  <c r="AG489" i="1"/>
  <c r="AL1011" i="1"/>
  <c r="AJ1011" i="1"/>
  <c r="AH1011" i="1"/>
  <c r="AG1011" i="1"/>
  <c r="AL517" i="1"/>
  <c r="AJ517" i="1"/>
  <c r="AH517" i="1"/>
  <c r="AG517" i="1"/>
  <c r="AL1022" i="1"/>
  <c r="AJ1022" i="1"/>
  <c r="AH1022" i="1"/>
  <c r="AG1022" i="1"/>
  <c r="AL1021" i="1"/>
  <c r="AJ1021" i="1"/>
  <c r="AH1021" i="1"/>
  <c r="AG1021" i="1"/>
  <c r="AL1041" i="1"/>
  <c r="AJ1041" i="1"/>
  <c r="AH1041" i="1"/>
  <c r="AG1041" i="1"/>
  <c r="AL488" i="1"/>
  <c r="AJ488" i="1"/>
  <c r="AH488" i="1"/>
  <c r="AG488" i="1"/>
  <c r="AL487" i="1"/>
  <c r="AG487" i="1"/>
  <c r="AH487" i="1" s="1"/>
  <c r="AL486" i="1"/>
  <c r="AJ486" i="1"/>
  <c r="AH486" i="1"/>
  <c r="AG486" i="1"/>
  <c r="AL988" i="1"/>
  <c r="AJ988" i="1"/>
  <c r="AH988" i="1"/>
  <c r="AG988" i="1"/>
  <c r="AL485" i="1"/>
  <c r="AG485" i="1"/>
  <c r="AL484" i="1"/>
  <c r="AG484" i="1"/>
  <c r="AH484" i="1" s="1"/>
  <c r="AL1049" i="1"/>
  <c r="AG1049" i="1"/>
  <c r="AL1010" i="1"/>
  <c r="AG1010" i="1"/>
  <c r="AH1010" i="1" s="1"/>
  <c r="AL1040" i="1"/>
  <c r="AG1040" i="1"/>
  <c r="AL483" i="1"/>
  <c r="AG483" i="1"/>
  <c r="AH483" i="1" s="1"/>
  <c r="AL482" i="1"/>
  <c r="AG482" i="1"/>
  <c r="AL481" i="1"/>
  <c r="AG481" i="1"/>
  <c r="AH481" i="1" s="1"/>
  <c r="AL1020" i="1"/>
  <c r="AG1020" i="1"/>
  <c r="AL1048" i="1"/>
  <c r="AG1048" i="1"/>
  <c r="AH1048" i="1" s="1"/>
  <c r="AL1019" i="1"/>
  <c r="AG1019" i="1"/>
  <c r="AL1039" i="1"/>
  <c r="AJ1039" i="1"/>
  <c r="AH1039" i="1"/>
  <c r="AG1039" i="1"/>
  <c r="AL516" i="1"/>
  <c r="AG516" i="1"/>
  <c r="AH516" i="1" s="1"/>
  <c r="AL515" i="1"/>
  <c r="AG515" i="1"/>
  <c r="AL514" i="1"/>
  <c r="AG514" i="1"/>
  <c r="AH514" i="1" s="1"/>
  <c r="AL513" i="1"/>
  <c r="AG513" i="1"/>
  <c r="AH513" i="1" s="1"/>
  <c r="AL512" i="1"/>
  <c r="AG512" i="1"/>
  <c r="AH512" i="1" s="1"/>
  <c r="AL511" i="1"/>
  <c r="AG511" i="1"/>
  <c r="AL510" i="1"/>
  <c r="AG510" i="1"/>
  <c r="AH510" i="1" s="1"/>
  <c r="AL509" i="1"/>
  <c r="AG509" i="1"/>
  <c r="AL508" i="1"/>
  <c r="AG508" i="1"/>
  <c r="AH508" i="1" s="1"/>
  <c r="AL507" i="1"/>
  <c r="AG507" i="1"/>
  <c r="AL506" i="1"/>
  <c r="AG506" i="1"/>
  <c r="AH506" i="1" s="1"/>
  <c r="AL505" i="1"/>
  <c r="AG505" i="1"/>
  <c r="AL504" i="1"/>
  <c r="AG504" i="1"/>
  <c r="AH504" i="1" s="1"/>
  <c r="AL503" i="1"/>
  <c r="AG503" i="1"/>
  <c r="AL502" i="1"/>
  <c r="AJ502" i="1"/>
  <c r="AH502" i="1"/>
  <c r="AG502" i="1"/>
  <c r="AL480" i="1"/>
  <c r="AJ480" i="1"/>
  <c r="AH480" i="1"/>
  <c r="AG480" i="1"/>
  <c r="AL479" i="1"/>
  <c r="AJ479" i="1"/>
  <c r="AH479" i="1"/>
  <c r="AG479" i="1"/>
  <c r="AL478" i="1"/>
  <c r="AJ478" i="1"/>
  <c r="AH478" i="1"/>
  <c r="AG478" i="1"/>
  <c r="AL1405" i="1"/>
  <c r="AJ1405" i="1"/>
  <c r="AH1405" i="1"/>
  <c r="AG1405" i="1"/>
  <c r="AL1404" i="1"/>
  <c r="AJ1404" i="1"/>
  <c r="AH1404" i="1"/>
  <c r="AG1404" i="1"/>
  <c r="AL1278" i="1"/>
  <c r="AJ1278" i="1"/>
  <c r="AH1278" i="1"/>
  <c r="AG1278" i="1"/>
  <c r="AL1304" i="1"/>
  <c r="AJ1304" i="1"/>
  <c r="AH1304" i="1"/>
  <c r="AG1304" i="1"/>
  <c r="AL1277" i="1"/>
  <c r="AJ1277" i="1"/>
  <c r="AH1277" i="1"/>
  <c r="AG1277" i="1"/>
  <c r="AL1276" i="1"/>
  <c r="AJ1276" i="1"/>
  <c r="AH1276" i="1"/>
  <c r="AG1276" i="1"/>
  <c r="AL1305" i="1"/>
  <c r="AJ1305" i="1"/>
  <c r="AH1305" i="1"/>
  <c r="AG1305" i="1"/>
  <c r="AL1354" i="1"/>
  <c r="AJ1354" i="1"/>
  <c r="AH1354" i="1"/>
  <c r="AG1354" i="1"/>
  <c r="AL1275" i="1"/>
  <c r="AJ1275" i="1"/>
  <c r="AH1275" i="1"/>
  <c r="AG1275" i="1"/>
  <c r="AL1303" i="1"/>
  <c r="AJ1303" i="1"/>
  <c r="AH1303" i="1"/>
  <c r="AG1303" i="1"/>
  <c r="AL1302" i="1"/>
  <c r="AJ1302" i="1"/>
  <c r="AH1302" i="1"/>
  <c r="AG1302" i="1"/>
  <c r="AL1301" i="1"/>
  <c r="AJ1301" i="1"/>
  <c r="AH1301" i="1"/>
  <c r="AG1301" i="1"/>
  <c r="AL1300" i="1"/>
  <c r="AJ1300" i="1"/>
  <c r="AH1300" i="1"/>
  <c r="AG1300" i="1"/>
  <c r="AL1035" i="1"/>
  <c r="AJ1035" i="1"/>
  <c r="AH1035" i="1"/>
  <c r="AG1035" i="1"/>
  <c r="AL1392" i="1"/>
  <c r="AJ1392" i="1"/>
  <c r="AH1392" i="1"/>
  <c r="AG1392" i="1"/>
  <c r="AL1336" i="1"/>
  <c r="AJ1336" i="1"/>
  <c r="AH1336" i="1"/>
  <c r="AG1336" i="1"/>
  <c r="AL1292" i="1"/>
  <c r="AJ1292" i="1"/>
  <c r="AH1292" i="1"/>
  <c r="AG1292" i="1"/>
  <c r="AL1274" i="1"/>
  <c r="AJ1274" i="1"/>
  <c r="AH1274" i="1"/>
  <c r="AG1274" i="1"/>
  <c r="AL1316" i="1"/>
  <c r="AJ1316" i="1"/>
  <c r="AH1316" i="1"/>
  <c r="AG1316" i="1"/>
  <c r="AL1299" i="1"/>
  <c r="AJ1299" i="1"/>
  <c r="AH1299" i="1"/>
  <c r="AG1299" i="1"/>
  <c r="AL1298" i="1"/>
  <c r="AJ1298" i="1"/>
  <c r="AH1298" i="1"/>
  <c r="AG1298" i="1"/>
  <c r="AL1273" i="1"/>
  <c r="AJ1273" i="1"/>
  <c r="AH1273" i="1"/>
  <c r="AG1273" i="1"/>
  <c r="AL1344" i="1"/>
  <c r="AJ1344" i="1"/>
  <c r="AH1344" i="1"/>
  <c r="AG1344" i="1"/>
  <c r="AL1421" i="1"/>
  <c r="AJ1421" i="1"/>
  <c r="AH1421" i="1"/>
  <c r="AG1421" i="1"/>
  <c r="AL1297" i="1"/>
  <c r="AJ1297" i="1"/>
  <c r="AH1297" i="1"/>
  <c r="AG1297" i="1"/>
  <c r="AL1420" i="1"/>
  <c r="AJ1420" i="1"/>
  <c r="AH1420" i="1"/>
  <c r="AG1420" i="1"/>
  <c r="AL1296" i="1"/>
  <c r="AJ1296" i="1"/>
  <c r="AH1296" i="1"/>
  <c r="AG1296" i="1"/>
  <c r="AL1419" i="1"/>
  <c r="AJ1419" i="1"/>
  <c r="AH1419" i="1"/>
  <c r="AG1419" i="1"/>
  <c r="AL55" i="1"/>
  <c r="AJ55" i="1"/>
  <c r="AH55" i="1"/>
  <c r="AG55" i="1"/>
  <c r="AL54" i="1"/>
  <c r="AG54" i="1"/>
  <c r="AH54" i="1" s="1"/>
  <c r="AL53" i="1"/>
  <c r="AJ53" i="1"/>
  <c r="AH53" i="1"/>
  <c r="AG53" i="1"/>
  <c r="AL52" i="1"/>
  <c r="AG52" i="1"/>
  <c r="AL51" i="1"/>
  <c r="AG51" i="1"/>
  <c r="AH51" i="1" s="1"/>
  <c r="AL50" i="1"/>
  <c r="AG50" i="1"/>
  <c r="AL49" i="1"/>
  <c r="AG49" i="1"/>
  <c r="AH49" i="1" s="1"/>
  <c r="AL2743" i="1"/>
  <c r="AG2743" i="1"/>
  <c r="AH2743" i="1" s="1"/>
  <c r="AL2742" i="1"/>
  <c r="AG2742" i="1"/>
  <c r="AH2742" i="1" s="1"/>
  <c r="AL2741" i="1"/>
  <c r="AG2741" i="1"/>
  <c r="AL2740" i="1"/>
  <c r="AG2740" i="1"/>
  <c r="AH2740" i="1" s="1"/>
  <c r="AL1727" i="1"/>
  <c r="AG1727" i="1"/>
  <c r="AL1726" i="1"/>
  <c r="AG1726" i="1"/>
  <c r="AH1726" i="1" s="1"/>
  <c r="AL987" i="1"/>
  <c r="AG987" i="1"/>
  <c r="AL986" i="1"/>
  <c r="AG986" i="1"/>
  <c r="AH986" i="1" s="1"/>
  <c r="AL985" i="1"/>
  <c r="AG985" i="1"/>
  <c r="AL2219" i="1"/>
  <c r="AG2219" i="1"/>
  <c r="AH2219" i="1" s="1"/>
  <c r="AL1836" i="1"/>
  <c r="AG1836" i="1"/>
  <c r="AL984" i="1"/>
  <c r="AG984" i="1"/>
  <c r="AH984" i="1" s="1"/>
  <c r="AL983" i="1"/>
  <c r="AG983" i="1"/>
  <c r="AL982" i="1"/>
  <c r="AG982" i="1"/>
  <c r="AH982" i="1" s="1"/>
  <c r="AL981" i="1"/>
  <c r="AG981" i="1"/>
  <c r="AL980" i="1"/>
  <c r="AG980" i="1"/>
  <c r="AH980" i="1" s="1"/>
  <c r="AL979" i="1"/>
  <c r="AG979" i="1"/>
  <c r="AH979" i="1" s="1"/>
  <c r="AL978" i="1"/>
  <c r="AG978" i="1"/>
  <c r="AH978" i="1" s="1"/>
  <c r="AL977" i="1"/>
  <c r="AG977" i="1"/>
  <c r="AL976" i="1"/>
  <c r="AG976" i="1"/>
  <c r="AH976" i="1" s="1"/>
  <c r="AL975" i="1"/>
  <c r="AG975" i="1"/>
  <c r="AL974" i="1"/>
  <c r="AG974" i="1"/>
  <c r="AH974" i="1" s="1"/>
  <c r="AL973" i="1"/>
  <c r="AG973" i="1"/>
  <c r="AL612" i="1"/>
  <c r="AG612" i="1"/>
  <c r="AJ612" i="1" s="1"/>
  <c r="AL611" i="1"/>
  <c r="AG611" i="1"/>
  <c r="AL610" i="1"/>
  <c r="AG610" i="1"/>
  <c r="AJ610" i="1" s="1"/>
  <c r="AL609" i="1"/>
  <c r="AG609" i="1"/>
  <c r="AJ609" i="1" s="1"/>
  <c r="AL608" i="1"/>
  <c r="AG608" i="1"/>
  <c r="AJ608" i="1" s="1"/>
  <c r="AL607" i="1"/>
  <c r="AG607" i="1"/>
  <c r="AL606" i="1"/>
  <c r="AG606" i="1"/>
  <c r="AJ606" i="1" s="1"/>
  <c r="AL605" i="1"/>
  <c r="AG605" i="1"/>
  <c r="AL604" i="1"/>
  <c r="AG604" i="1"/>
  <c r="AJ604" i="1" s="1"/>
  <c r="AL603" i="1"/>
  <c r="AG603" i="1"/>
  <c r="AJ603" i="1" s="1"/>
  <c r="AL602" i="1"/>
  <c r="AG602" i="1"/>
  <c r="AJ602" i="1" s="1"/>
  <c r="AL601" i="1"/>
  <c r="AG601" i="1"/>
  <c r="AL600" i="1"/>
  <c r="AG600" i="1"/>
  <c r="AJ600" i="1" s="1"/>
  <c r="AL599" i="1"/>
  <c r="AG599" i="1"/>
  <c r="AJ599" i="1" s="1"/>
  <c r="AL598" i="1"/>
  <c r="AG598" i="1"/>
  <c r="AJ598" i="1" s="1"/>
  <c r="AL597" i="1"/>
  <c r="AG597" i="1"/>
  <c r="AJ597" i="1" s="1"/>
  <c r="AL596" i="1"/>
  <c r="AG596" i="1"/>
  <c r="AJ596" i="1" s="1"/>
  <c r="AL595" i="1"/>
  <c r="AG595" i="1"/>
  <c r="AJ595" i="1" s="1"/>
  <c r="AL275" i="1"/>
  <c r="AG275" i="1"/>
  <c r="AJ275" i="1" s="1"/>
  <c r="AL274" i="1"/>
  <c r="AG274" i="1"/>
  <c r="AL273" i="1"/>
  <c r="AG273" i="1"/>
  <c r="AJ273" i="1" s="1"/>
  <c r="AL272" i="1"/>
  <c r="AG272" i="1"/>
  <c r="AJ272" i="1" s="1"/>
  <c r="AL2587" i="1"/>
  <c r="AG2587" i="1"/>
  <c r="AJ2587" i="1" s="1"/>
  <c r="AL2586" i="1"/>
  <c r="AG2586" i="1"/>
  <c r="AL714" i="1"/>
  <c r="AG714" i="1"/>
  <c r="AJ714" i="1" s="1"/>
  <c r="AL972" i="1"/>
  <c r="AG972" i="1"/>
  <c r="AJ972" i="1" s="1"/>
  <c r="AL971" i="1"/>
  <c r="AG971" i="1"/>
  <c r="AJ971" i="1" s="1"/>
  <c r="AL970" i="1"/>
  <c r="AG970" i="1"/>
  <c r="AL969" i="1"/>
  <c r="AG969" i="1"/>
  <c r="AJ969" i="1" s="1"/>
  <c r="AL968" i="1"/>
  <c r="AG968" i="1"/>
  <c r="AJ968" i="1" s="1"/>
  <c r="AL967" i="1"/>
  <c r="AG967" i="1"/>
  <c r="AJ967" i="1" s="1"/>
  <c r="AL1725" i="1"/>
  <c r="AG1725" i="1"/>
  <c r="AJ1725" i="1" s="1"/>
  <c r="AL1835" i="1"/>
  <c r="AG1835" i="1"/>
  <c r="AJ1835" i="1" s="1"/>
  <c r="AL966" i="1"/>
  <c r="AG966" i="1"/>
  <c r="AJ966" i="1" s="1"/>
  <c r="AL965" i="1"/>
  <c r="AG965" i="1"/>
  <c r="AJ965" i="1" s="1"/>
  <c r="AL964" i="1"/>
  <c r="AG964" i="1"/>
  <c r="AL963" i="1"/>
  <c r="AG963" i="1"/>
  <c r="AJ963" i="1" s="1"/>
  <c r="AL962" i="1"/>
  <c r="AG962" i="1"/>
  <c r="AJ962" i="1" s="1"/>
  <c r="AL961" i="1"/>
  <c r="AG961" i="1"/>
  <c r="AJ961" i="1" s="1"/>
  <c r="AL960" i="1"/>
  <c r="AG960" i="1"/>
  <c r="AL959" i="1"/>
  <c r="AG959" i="1"/>
  <c r="AJ959" i="1" s="1"/>
  <c r="AL958" i="1"/>
  <c r="AG958" i="1"/>
  <c r="AJ958" i="1" s="1"/>
  <c r="AL957" i="1"/>
  <c r="AG957" i="1"/>
  <c r="AJ957" i="1" s="1"/>
  <c r="AL266" i="1"/>
  <c r="AG266" i="1"/>
  <c r="AL265" i="1"/>
  <c r="AG265" i="1"/>
  <c r="AJ265" i="1" s="1"/>
  <c r="AL264" i="1"/>
  <c r="AG264" i="1"/>
  <c r="AJ264" i="1" s="1"/>
  <c r="AL263" i="1"/>
  <c r="AG263" i="1"/>
  <c r="AJ263" i="1" s="1"/>
  <c r="AL262" i="1"/>
  <c r="AH262" i="1"/>
  <c r="AG262" i="1"/>
  <c r="AJ262" i="1" s="1"/>
  <c r="AL261" i="1"/>
  <c r="AG261" i="1"/>
  <c r="AJ261" i="1" s="1"/>
  <c r="AL1724" i="1"/>
  <c r="AG1724" i="1"/>
  <c r="AJ1724" i="1" s="1"/>
  <c r="AL1620" i="1"/>
  <c r="AG1620" i="1"/>
  <c r="AJ1620" i="1" s="1"/>
  <c r="AL1692" i="1"/>
  <c r="AG1692" i="1"/>
  <c r="AL1566" i="1"/>
  <c r="AG1566" i="1"/>
  <c r="AJ1566" i="1" s="1"/>
  <c r="AL1565" i="1"/>
  <c r="AG1565" i="1"/>
  <c r="AJ1565" i="1" s="1"/>
  <c r="AL1564" i="1"/>
  <c r="AG1564" i="1"/>
  <c r="AJ1564" i="1" s="1"/>
  <c r="AL1563" i="1"/>
  <c r="AG1563" i="1"/>
  <c r="AL1562" i="1"/>
  <c r="AG1562" i="1"/>
  <c r="AJ1562" i="1" s="1"/>
  <c r="AL713" i="1"/>
  <c r="AG713" i="1"/>
  <c r="AJ713" i="1" s="1"/>
  <c r="AL1834" i="1"/>
  <c r="AG1834" i="1"/>
  <c r="AJ1834" i="1" s="1"/>
  <c r="AL2080" i="1"/>
  <c r="AG2080" i="1"/>
  <c r="AL2585" i="1"/>
  <c r="AG2585" i="1"/>
  <c r="AJ2585" i="1" s="1"/>
  <c r="AL956" i="1"/>
  <c r="AG956" i="1"/>
  <c r="AJ956" i="1" s="1"/>
  <c r="AL955" i="1"/>
  <c r="AG955" i="1"/>
  <c r="AJ955" i="1" s="1"/>
  <c r="AL2584" i="1"/>
  <c r="AG2584" i="1"/>
  <c r="AJ2584" i="1" s="1"/>
  <c r="AL2612" i="1"/>
  <c r="AG2612" i="1"/>
  <c r="AJ2612" i="1" s="1"/>
  <c r="AL292" i="1"/>
  <c r="AG292" i="1"/>
  <c r="AL291" i="1"/>
  <c r="AG291" i="1"/>
  <c r="AJ291" i="1" s="1"/>
  <c r="AL290" i="1"/>
  <c r="AG290" i="1"/>
  <c r="AL289" i="1"/>
  <c r="AG289" i="1"/>
  <c r="AJ289" i="1" s="1"/>
  <c r="AL288" i="1"/>
  <c r="AG288" i="1"/>
  <c r="AL287" i="1"/>
  <c r="AG287" i="1"/>
  <c r="AJ287" i="1" s="1"/>
  <c r="AL286" i="1"/>
  <c r="AG286" i="1"/>
  <c r="AJ286" i="1" s="1"/>
  <c r="AL285" i="1"/>
  <c r="AG285" i="1"/>
  <c r="AJ285" i="1" s="1"/>
  <c r="AL284" i="1"/>
  <c r="AG284" i="1"/>
  <c r="AL1657" i="1"/>
  <c r="AG1657" i="1"/>
  <c r="AJ1657" i="1" s="1"/>
  <c r="AL1656" i="1"/>
  <c r="AG1656" i="1"/>
  <c r="AL1723" i="1"/>
  <c r="AG1723" i="1"/>
  <c r="AJ1723" i="1" s="1"/>
  <c r="AL1722" i="1"/>
  <c r="AG1722" i="1"/>
  <c r="AL1833" i="1"/>
  <c r="AG1833" i="1"/>
  <c r="AJ1833" i="1" s="1"/>
  <c r="AL1721" i="1"/>
  <c r="AG1721" i="1"/>
  <c r="AJ1721" i="1" s="1"/>
  <c r="AL1832" i="1"/>
  <c r="AG1832" i="1"/>
  <c r="AJ1832" i="1" s="1"/>
  <c r="AL1720" i="1"/>
  <c r="AG1720" i="1"/>
  <c r="AL1719" i="1"/>
  <c r="AG1719" i="1"/>
  <c r="AJ1719" i="1" s="1"/>
  <c r="AL1718" i="1"/>
  <c r="AG1718" i="1"/>
  <c r="AL954" i="1"/>
  <c r="AG954" i="1"/>
  <c r="AJ954" i="1" s="1"/>
  <c r="AL953" i="1"/>
  <c r="AG953" i="1"/>
  <c r="AL952" i="1"/>
  <c r="AG952" i="1"/>
  <c r="AJ952" i="1" s="1"/>
  <c r="AL951" i="1"/>
  <c r="AG951" i="1"/>
  <c r="AJ951" i="1" s="1"/>
  <c r="AL950" i="1"/>
  <c r="AG950" i="1"/>
  <c r="AJ950" i="1" s="1"/>
  <c r="AL949" i="1"/>
  <c r="AG949" i="1"/>
  <c r="AL948" i="1"/>
  <c r="AJ948" i="1"/>
  <c r="AH948" i="1"/>
  <c r="AG948" i="1"/>
  <c r="AL947" i="1"/>
  <c r="AJ947" i="1"/>
  <c r="AH947" i="1"/>
  <c r="AG947" i="1"/>
  <c r="AL946" i="1"/>
  <c r="AJ946" i="1"/>
  <c r="AH946" i="1"/>
  <c r="AG946" i="1"/>
  <c r="AL945" i="1"/>
  <c r="AJ945" i="1"/>
  <c r="AH945" i="1"/>
  <c r="AG945" i="1"/>
  <c r="AL944" i="1"/>
  <c r="AJ944" i="1"/>
  <c r="AH944" i="1"/>
  <c r="AG944" i="1"/>
  <c r="AL943" i="1"/>
  <c r="AJ943" i="1"/>
  <c r="AH943" i="1"/>
  <c r="AG943" i="1"/>
  <c r="AL942" i="1"/>
  <c r="AG942" i="1"/>
  <c r="AJ942" i="1" s="1"/>
  <c r="AL941" i="1"/>
  <c r="AJ941" i="1"/>
  <c r="AH941" i="1"/>
  <c r="AG941" i="1"/>
  <c r="AL2203" i="1"/>
  <c r="AG2203" i="1"/>
  <c r="AL1645" i="1"/>
  <c r="AG1645" i="1"/>
  <c r="AJ1645" i="1" s="1"/>
  <c r="AL1644" i="1"/>
  <c r="AG1644" i="1"/>
  <c r="AL1238" i="1"/>
  <c r="AJ1238" i="1"/>
  <c r="AH1238" i="1"/>
  <c r="AG1238" i="1"/>
  <c r="AL2739" i="1"/>
  <c r="AG2739" i="1"/>
  <c r="AJ2739" i="1" s="1"/>
  <c r="AL2738" i="1"/>
  <c r="AG2738" i="1"/>
  <c r="AJ2738" i="1" s="1"/>
  <c r="AL1945" i="1"/>
  <c r="AG1945" i="1"/>
  <c r="AJ1945" i="1" s="1"/>
  <c r="AL1944" i="1"/>
  <c r="AG1944" i="1"/>
  <c r="AL1927" i="1"/>
  <c r="AG1927" i="1"/>
  <c r="AJ1927" i="1" s="1"/>
  <c r="AL1717" i="1"/>
  <c r="AG1717" i="1"/>
  <c r="AL1691" i="1"/>
  <c r="AG1691" i="1"/>
  <c r="AJ1691" i="1" s="1"/>
  <c r="AL1561" i="1"/>
  <c r="AG1561" i="1"/>
  <c r="AJ1561" i="1" s="1"/>
  <c r="AL1831" i="1"/>
  <c r="AG1831" i="1"/>
  <c r="AJ1831" i="1" s="1"/>
  <c r="AL667" i="1"/>
  <c r="AJ667" i="1"/>
  <c r="AH667" i="1"/>
  <c r="AG667" i="1"/>
  <c r="AL666" i="1"/>
  <c r="AJ666" i="1"/>
  <c r="AH666" i="1"/>
  <c r="AG666" i="1"/>
  <c r="AL665" i="1"/>
  <c r="AJ665" i="1"/>
  <c r="AH665" i="1"/>
  <c r="AG665" i="1"/>
  <c r="AL664" i="1"/>
  <c r="AJ664" i="1"/>
  <c r="AH664" i="1"/>
  <c r="AG664" i="1"/>
  <c r="AL663" i="1"/>
  <c r="AJ663" i="1"/>
  <c r="AH663" i="1"/>
  <c r="AG663" i="1"/>
  <c r="AL662" i="1"/>
  <c r="AJ662" i="1"/>
  <c r="AH662" i="1"/>
  <c r="AG662" i="1"/>
  <c r="AL690" i="1"/>
  <c r="AG690" i="1"/>
  <c r="AL689" i="1"/>
  <c r="AG689" i="1"/>
  <c r="AJ689" i="1" s="1"/>
  <c r="AL688" i="1"/>
  <c r="AG688" i="1"/>
  <c r="AJ688" i="1" s="1"/>
  <c r="AL2583" i="1"/>
  <c r="AG2583" i="1"/>
  <c r="AJ2583" i="1" s="1"/>
  <c r="AL1172" i="1"/>
  <c r="AJ1172" i="1"/>
  <c r="AH1172" i="1"/>
  <c r="AG1172" i="1"/>
  <c r="AL1171" i="1"/>
  <c r="AJ1171" i="1"/>
  <c r="AH1171" i="1"/>
  <c r="AG1171" i="1"/>
  <c r="AL1170" i="1"/>
  <c r="AJ1170" i="1"/>
  <c r="AH1170" i="1"/>
  <c r="AG1170" i="1"/>
  <c r="AL1169" i="1"/>
  <c r="AJ1169" i="1"/>
  <c r="AH1169" i="1"/>
  <c r="AG1169" i="1"/>
  <c r="AL637" i="1"/>
  <c r="AG637" i="1"/>
  <c r="AJ637" i="1" s="1"/>
  <c r="AL296" i="1"/>
  <c r="AJ296" i="1"/>
  <c r="AH296" i="1"/>
  <c r="AG296" i="1"/>
  <c r="AL295" i="1"/>
  <c r="AJ295" i="1"/>
  <c r="AH295" i="1"/>
  <c r="AG295" i="1"/>
  <c r="AL2582" i="1"/>
  <c r="AG2582" i="1"/>
  <c r="AJ2582" i="1" s="1"/>
  <c r="AL2581" i="1"/>
  <c r="AG2581" i="1"/>
  <c r="AJ2581" i="1" s="1"/>
  <c r="AL2580" i="1"/>
  <c r="AG2580" i="1"/>
  <c r="AJ2580" i="1" s="1"/>
  <c r="AL1289" i="1"/>
  <c r="AJ1289" i="1"/>
  <c r="AH1289" i="1"/>
  <c r="AG1289" i="1"/>
  <c r="AL1288" i="1"/>
  <c r="AJ1288" i="1"/>
  <c r="AH1288" i="1"/>
  <c r="AG1288" i="1"/>
  <c r="AL1287" i="1"/>
  <c r="AJ1287" i="1"/>
  <c r="AH1287" i="1"/>
  <c r="AG1287" i="1"/>
  <c r="AL1237" i="1"/>
  <c r="AJ1237" i="1"/>
  <c r="AH1237" i="1"/>
  <c r="AG1237" i="1"/>
  <c r="AL1236" i="1"/>
  <c r="AJ1236" i="1"/>
  <c r="AH1236" i="1"/>
  <c r="AG1236" i="1"/>
  <c r="AL1235" i="1"/>
  <c r="AJ1235" i="1"/>
  <c r="AH1235" i="1"/>
  <c r="AG1235" i="1"/>
  <c r="AL1234" i="1"/>
  <c r="AJ1234" i="1"/>
  <c r="AH1234" i="1"/>
  <c r="AG1234" i="1"/>
  <c r="AL1233" i="1"/>
  <c r="AJ1233" i="1"/>
  <c r="AH1233" i="1"/>
  <c r="AG1233" i="1"/>
  <c r="AL2445" i="1"/>
  <c r="AJ2445" i="1"/>
  <c r="AH2445" i="1"/>
  <c r="AG2445" i="1"/>
  <c r="AL2444" i="1"/>
  <c r="AJ2444" i="1"/>
  <c r="AH2444" i="1"/>
  <c r="AG2444" i="1"/>
  <c r="AL2413" i="1"/>
  <c r="AG2413" i="1"/>
  <c r="AJ2413" i="1" s="1"/>
  <c r="AL2579" i="1"/>
  <c r="AJ2579" i="1"/>
  <c r="AH2579" i="1"/>
  <c r="AG2579" i="1"/>
  <c r="AL2578" i="1"/>
  <c r="AJ2578" i="1"/>
  <c r="AH2578" i="1"/>
  <c r="AG2578" i="1"/>
  <c r="AL48" i="1"/>
  <c r="AJ48" i="1"/>
  <c r="AH48" i="1"/>
  <c r="AG48" i="1"/>
  <c r="AL47" i="1"/>
  <c r="AJ47" i="1"/>
  <c r="AH47" i="1"/>
  <c r="AG47" i="1"/>
  <c r="AL661" i="1"/>
  <c r="AJ661" i="1"/>
  <c r="AH661" i="1"/>
  <c r="AG661" i="1"/>
  <c r="AL660" i="1"/>
  <c r="AJ660" i="1"/>
  <c r="AH660" i="1"/>
  <c r="AG660" i="1"/>
  <c r="AL659" i="1"/>
  <c r="AJ659" i="1"/>
  <c r="AH659" i="1"/>
  <c r="AG659" i="1"/>
  <c r="AL658" i="1"/>
  <c r="AJ658" i="1"/>
  <c r="AH658" i="1"/>
  <c r="AG658" i="1"/>
  <c r="AL657" i="1"/>
  <c r="AG657" i="1"/>
  <c r="AL656" i="1"/>
  <c r="AG656" i="1"/>
  <c r="AL655" i="1"/>
  <c r="AJ655" i="1"/>
  <c r="AH655" i="1"/>
  <c r="AG655" i="1"/>
  <c r="AL654" i="1"/>
  <c r="AG654" i="1"/>
  <c r="AL653" i="1"/>
  <c r="AG653" i="1"/>
  <c r="AL652" i="1"/>
  <c r="AG652" i="1"/>
  <c r="AL651" i="1"/>
  <c r="AJ651" i="1"/>
  <c r="AH651" i="1"/>
  <c r="AG651" i="1"/>
  <c r="AL650" i="1"/>
  <c r="AG650" i="1"/>
  <c r="AL1716" i="1"/>
  <c r="AG1716" i="1"/>
  <c r="AL1168" i="1"/>
  <c r="AG1168" i="1"/>
  <c r="AL1167" i="1"/>
  <c r="AG1167" i="1"/>
  <c r="AL1166" i="1"/>
  <c r="AG1166" i="1"/>
  <c r="AL1165" i="1"/>
  <c r="AG1165" i="1"/>
  <c r="AL1164" i="1"/>
  <c r="AG1164" i="1"/>
  <c r="AL46" i="1"/>
  <c r="AG46" i="1"/>
  <c r="AL45" i="1"/>
  <c r="AG45" i="1"/>
  <c r="AL44" i="1"/>
  <c r="AG44" i="1"/>
  <c r="AL2079" i="1"/>
  <c r="AG2079" i="1"/>
  <c r="AL2078" i="1"/>
  <c r="AG2078" i="1"/>
  <c r="AL2077" i="1"/>
  <c r="AG2077" i="1"/>
  <c r="AL2076" i="1"/>
  <c r="AG2076" i="1"/>
  <c r="AL2218" i="1"/>
  <c r="AJ2218" i="1"/>
  <c r="AH2218" i="1"/>
  <c r="AG2218" i="1"/>
  <c r="AL2217" i="1"/>
  <c r="AJ2217" i="1"/>
  <c r="AH2217" i="1"/>
  <c r="AG2217" i="1"/>
  <c r="AL153" i="1"/>
  <c r="AG153" i="1"/>
  <c r="AL166" i="1"/>
  <c r="AG166" i="1"/>
  <c r="AL809" i="1"/>
  <c r="AJ809" i="1"/>
  <c r="AH809" i="1"/>
  <c r="AG809" i="1"/>
  <c r="AL808" i="1"/>
  <c r="AJ808" i="1"/>
  <c r="AH808" i="1"/>
  <c r="AG808" i="1"/>
  <c r="AL167" i="1"/>
  <c r="AJ167" i="1"/>
  <c r="AH167" i="1"/>
  <c r="AG167" i="1"/>
  <c r="AL202" i="1"/>
  <c r="AG202" i="1"/>
  <c r="AL807" i="1"/>
  <c r="AG807" i="1"/>
  <c r="AL806" i="1"/>
  <c r="AJ806" i="1"/>
  <c r="AH806" i="1"/>
  <c r="AG806" i="1"/>
  <c r="AL1830" i="1"/>
  <c r="AG1830" i="1"/>
  <c r="AL2737" i="1"/>
  <c r="AJ2737" i="1"/>
  <c r="AH2737" i="1"/>
  <c r="AG2737" i="1"/>
  <c r="AL2736" i="1"/>
  <c r="AG2736" i="1"/>
  <c r="AL2735" i="1"/>
  <c r="AJ2735" i="1"/>
  <c r="AH2735" i="1"/>
  <c r="AG2735" i="1"/>
  <c r="AL2734" i="1"/>
  <c r="AJ2734" i="1"/>
  <c r="AH2734" i="1"/>
  <c r="AG2734" i="1"/>
  <c r="AL1715" i="1"/>
  <c r="AG1715" i="1"/>
  <c r="AL1714" i="1"/>
  <c r="AG1714" i="1"/>
  <c r="AL1713" i="1"/>
  <c r="AG1713" i="1"/>
  <c r="AL2577" i="1"/>
  <c r="AJ2577" i="1"/>
  <c r="AH2577" i="1"/>
  <c r="AG2577" i="1"/>
  <c r="AL2576" i="1"/>
  <c r="AJ2576" i="1"/>
  <c r="AH2576" i="1"/>
  <c r="AG2576" i="1"/>
  <c r="AL1194" i="1"/>
  <c r="AG1194" i="1"/>
  <c r="AL1193" i="1"/>
  <c r="AG1193" i="1"/>
  <c r="AL1192" i="1"/>
  <c r="AG1192" i="1"/>
  <c r="AL1191" i="1"/>
  <c r="AG1191" i="1"/>
  <c r="AL1190" i="1"/>
  <c r="AG1190" i="1"/>
  <c r="AL1189" i="1"/>
  <c r="AG1189" i="1"/>
  <c r="AL1188" i="1"/>
  <c r="AG1188" i="1"/>
  <c r="AL1187" i="1"/>
  <c r="AG1187" i="1"/>
  <c r="AL1186" i="1"/>
  <c r="AG1186" i="1"/>
  <c r="AL1185" i="1"/>
  <c r="AG1185" i="1"/>
  <c r="AL1184" i="1"/>
  <c r="AG1184" i="1"/>
  <c r="AL1183" i="1"/>
  <c r="AG1183" i="1"/>
  <c r="AL1163" i="1"/>
  <c r="AG1163" i="1"/>
  <c r="AL1162" i="1"/>
  <c r="AG1162" i="1"/>
  <c r="AL1161" i="1"/>
  <c r="AG1161" i="1"/>
  <c r="AL1160" i="1"/>
  <c r="AG1160" i="1"/>
  <c r="AL1232" i="1"/>
  <c r="AG1232" i="1"/>
  <c r="AL1231" i="1"/>
  <c r="AG1231" i="1"/>
  <c r="AL1230" i="1"/>
  <c r="AG1230" i="1"/>
  <c r="AL1229" i="1"/>
  <c r="AJ1229" i="1"/>
  <c r="AH1229" i="1"/>
  <c r="AG1229" i="1"/>
  <c r="AL1228" i="1"/>
  <c r="AG1228" i="1"/>
  <c r="AL1829" i="1"/>
  <c r="AJ1829" i="1"/>
  <c r="AH1829" i="1"/>
  <c r="AG1829" i="1"/>
  <c r="AL1828" i="1"/>
  <c r="AG1828" i="1"/>
  <c r="AL1827" i="1"/>
  <c r="AG1827" i="1"/>
  <c r="AL1826" i="1"/>
  <c r="AG1826" i="1"/>
  <c r="AL1825" i="1"/>
  <c r="AG1825" i="1"/>
  <c r="AL1824" i="1"/>
  <c r="AJ1824" i="1"/>
  <c r="AH1824" i="1"/>
  <c r="AG1824" i="1"/>
  <c r="AL940" i="1"/>
  <c r="AG940" i="1"/>
  <c r="AL939" i="1"/>
  <c r="AG939" i="1"/>
  <c r="AL938" i="1"/>
  <c r="AG938" i="1"/>
  <c r="AL937" i="1"/>
  <c r="AG937" i="1"/>
  <c r="AL2110" i="1"/>
  <c r="AG2110" i="1"/>
  <c r="AL201" i="1"/>
  <c r="AG201" i="1"/>
  <c r="AL200" i="1"/>
  <c r="AJ200" i="1"/>
  <c r="AH200" i="1"/>
  <c r="AG200" i="1"/>
  <c r="AL199" i="1"/>
  <c r="AG199" i="1"/>
  <c r="AL198" i="1"/>
  <c r="AG198" i="1"/>
  <c r="AL1576" i="1"/>
  <c r="AG1576" i="1"/>
  <c r="AL2193" i="1"/>
  <c r="AG2193" i="1"/>
  <c r="AL704" i="1"/>
  <c r="AG704" i="1"/>
  <c r="AL703" i="1"/>
  <c r="AG703" i="1"/>
  <c r="AL702" i="1"/>
  <c r="AG702" i="1"/>
  <c r="AL2109" i="1"/>
  <c r="AG2109" i="1"/>
  <c r="AL2108" i="1"/>
  <c r="AG2108" i="1"/>
  <c r="AL2107" i="1"/>
  <c r="AG2107" i="1"/>
  <c r="AL1227" i="1"/>
  <c r="AJ1227" i="1"/>
  <c r="AH1227" i="1"/>
  <c r="AG1227" i="1"/>
  <c r="AL1226" i="1"/>
  <c r="AJ1226" i="1"/>
  <c r="AH1226" i="1"/>
  <c r="AG1226" i="1"/>
  <c r="AL823" i="1"/>
  <c r="AJ823" i="1"/>
  <c r="AH823" i="1"/>
  <c r="AG823" i="1"/>
  <c r="AL1823" i="1"/>
  <c r="AJ1823" i="1"/>
  <c r="AH1823" i="1"/>
  <c r="AG1823" i="1"/>
  <c r="AL1822" i="1"/>
  <c r="AJ1822" i="1"/>
  <c r="AH1822" i="1"/>
  <c r="AG1822" i="1"/>
  <c r="AL1575" i="1"/>
  <c r="AG1575" i="1"/>
  <c r="AL1574" i="1"/>
  <c r="AG1574" i="1"/>
  <c r="AL1821" i="1"/>
  <c r="AJ1821" i="1"/>
  <c r="AH1821" i="1"/>
  <c r="AG1821" i="1"/>
  <c r="AL1820" i="1"/>
  <c r="AJ1820" i="1"/>
  <c r="AH1820" i="1"/>
  <c r="AG1820" i="1"/>
  <c r="AL1819" i="1"/>
  <c r="AJ1819" i="1"/>
  <c r="AH1819" i="1"/>
  <c r="AG1819" i="1"/>
  <c r="AL1818" i="1"/>
  <c r="AJ1818" i="1"/>
  <c r="AH1818" i="1"/>
  <c r="AG1818" i="1"/>
  <c r="AL1817" i="1"/>
  <c r="AG1817" i="1"/>
  <c r="AL1816" i="1"/>
  <c r="AG1816" i="1"/>
  <c r="AL1815" i="1"/>
  <c r="AG1815" i="1"/>
  <c r="AL1943" i="1"/>
  <c r="AG1943" i="1"/>
  <c r="AL1942" i="1"/>
  <c r="AG1942" i="1"/>
  <c r="AL1941" i="1"/>
  <c r="AG1941" i="1"/>
  <c r="AL2686" i="1"/>
  <c r="AG2686" i="1"/>
  <c r="AL1940" i="1"/>
  <c r="AJ1940" i="1"/>
  <c r="AH1940" i="1"/>
  <c r="AG1940" i="1"/>
  <c r="AL1850" i="1"/>
  <c r="AJ1850" i="1"/>
  <c r="AH1850" i="1"/>
  <c r="AG1850" i="1"/>
  <c r="AL1939" i="1"/>
  <c r="AG1939" i="1"/>
  <c r="AJ1939" i="1" s="1"/>
  <c r="AL1938" i="1"/>
  <c r="AJ1938" i="1"/>
  <c r="AH1938" i="1"/>
  <c r="AG1938" i="1"/>
  <c r="AL2819" i="1"/>
  <c r="AJ2819" i="1"/>
  <c r="AH2819" i="1"/>
  <c r="AG2819" i="1"/>
  <c r="AL2818" i="1"/>
  <c r="AJ2818" i="1"/>
  <c r="AH2818" i="1"/>
  <c r="AG2818" i="1"/>
  <c r="AL2817" i="1"/>
  <c r="AJ2817" i="1"/>
  <c r="AH2817" i="1"/>
  <c r="AG2817" i="1"/>
  <c r="AL2816" i="1"/>
  <c r="AJ2816" i="1"/>
  <c r="AH2816" i="1"/>
  <c r="AG2816" i="1"/>
  <c r="AL2815" i="1"/>
  <c r="AG2815" i="1"/>
  <c r="AJ2815" i="1" s="1"/>
  <c r="AL2814" i="1"/>
  <c r="AJ2814" i="1"/>
  <c r="AH2814" i="1"/>
  <c r="AG2814" i="1"/>
  <c r="AL294" i="1"/>
  <c r="AG294" i="1"/>
  <c r="AL293" i="1"/>
  <c r="AG293" i="1"/>
  <c r="AL1814" i="1"/>
  <c r="AJ1814" i="1"/>
  <c r="AH1814" i="1"/>
  <c r="AG1814" i="1"/>
  <c r="AL1643" i="1"/>
  <c r="AG1643" i="1"/>
  <c r="AJ1643" i="1" s="1"/>
  <c r="AL1739" i="1"/>
  <c r="AG1739" i="1"/>
  <c r="AJ1739" i="1" s="1"/>
  <c r="AL1738" i="1"/>
  <c r="AJ1738" i="1"/>
  <c r="AH1738" i="1"/>
  <c r="AG1738" i="1"/>
  <c r="AL1159" i="1"/>
  <c r="AG1159" i="1"/>
  <c r="AL1158" i="1"/>
  <c r="AG1158" i="1"/>
  <c r="AL1225" i="1"/>
  <c r="AJ1225" i="1"/>
  <c r="AH1225" i="1"/>
  <c r="AG1225" i="1"/>
  <c r="AL1224" i="1"/>
  <c r="AJ1224" i="1"/>
  <c r="AH1224" i="1"/>
  <c r="AG1224" i="1"/>
  <c r="AL936" i="1"/>
  <c r="AG936" i="1"/>
  <c r="AJ936" i="1" s="1"/>
  <c r="AL935" i="1"/>
  <c r="AG935" i="1"/>
  <c r="AJ935" i="1" s="1"/>
  <c r="AL934" i="1"/>
  <c r="AG934" i="1"/>
  <c r="AL1712" i="1"/>
  <c r="AG1712" i="1"/>
  <c r="AL1223" i="1"/>
  <c r="AJ1223" i="1"/>
  <c r="AH1223" i="1"/>
  <c r="AG1223" i="1"/>
  <c r="AL1222" i="1"/>
  <c r="AJ1222" i="1"/>
  <c r="AH1222" i="1"/>
  <c r="AG1222" i="1"/>
  <c r="AL701" i="1"/>
  <c r="AG701" i="1"/>
  <c r="AJ701" i="1" s="1"/>
  <c r="AL1221" i="1"/>
  <c r="AJ1221" i="1"/>
  <c r="AH1221" i="1"/>
  <c r="AG1221" i="1"/>
  <c r="AL1813" i="1"/>
  <c r="AG1813" i="1"/>
  <c r="AJ1813" i="1" s="1"/>
  <c r="AL1812" i="1"/>
  <c r="AG1812" i="1"/>
  <c r="AJ1812" i="1" s="1"/>
  <c r="AL1391" i="1"/>
  <c r="AJ1391" i="1"/>
  <c r="AH1391" i="1"/>
  <c r="AG1391" i="1"/>
  <c r="AL933" i="1"/>
  <c r="AJ933" i="1"/>
  <c r="AH933" i="1"/>
  <c r="AG933" i="1"/>
  <c r="AL932" i="1"/>
  <c r="AJ932" i="1"/>
  <c r="AH932" i="1"/>
  <c r="AG932" i="1"/>
  <c r="AL1811" i="1"/>
  <c r="AG1811" i="1"/>
  <c r="AL82" i="1"/>
  <c r="AG82" i="1"/>
  <c r="AJ82" i="1" s="1"/>
  <c r="AL81" i="1"/>
  <c r="AG81" i="1"/>
  <c r="AJ81" i="1" s="1"/>
  <c r="AL80" i="1"/>
  <c r="AG80" i="1"/>
  <c r="AL79" i="1"/>
  <c r="AG79" i="1"/>
  <c r="AL78" i="1"/>
  <c r="AG78" i="1"/>
  <c r="AJ78" i="1" s="1"/>
  <c r="AL1810" i="1"/>
  <c r="AJ1810" i="1"/>
  <c r="AH1810" i="1"/>
  <c r="AG1810" i="1"/>
  <c r="AL1809" i="1"/>
  <c r="AG1809" i="1"/>
  <c r="AJ1809" i="1" s="1"/>
  <c r="AL77" i="1"/>
  <c r="AG77" i="1"/>
  <c r="AL2575" i="1"/>
  <c r="AG2575" i="1"/>
  <c r="AL712" i="1"/>
  <c r="AJ712" i="1"/>
  <c r="AH712" i="1"/>
  <c r="AG712" i="1"/>
  <c r="AL636" i="1"/>
  <c r="AG636" i="1"/>
  <c r="AJ636" i="1" s="1"/>
  <c r="AL260" i="1"/>
  <c r="AJ260" i="1"/>
  <c r="AH260" i="1"/>
  <c r="AG260" i="1"/>
  <c r="AL259" i="1"/>
  <c r="AJ259" i="1"/>
  <c r="AH259" i="1"/>
  <c r="AG259" i="1"/>
  <c r="AL258" i="1"/>
  <c r="AJ258" i="1"/>
  <c r="AH258" i="1"/>
  <c r="AG258" i="1"/>
  <c r="AL257" i="1"/>
  <c r="AJ257" i="1"/>
  <c r="AH257" i="1"/>
  <c r="AG257" i="1"/>
  <c r="AL256" i="1"/>
  <c r="AJ256" i="1"/>
  <c r="AH256" i="1"/>
  <c r="AG256" i="1"/>
  <c r="AL255" i="1"/>
  <c r="AJ255" i="1"/>
  <c r="AH255" i="1"/>
  <c r="AG255" i="1"/>
  <c r="AL254" i="1"/>
  <c r="AJ254" i="1"/>
  <c r="AH254" i="1"/>
  <c r="AG254" i="1"/>
  <c r="AL253" i="1"/>
  <c r="AJ253" i="1"/>
  <c r="AH253" i="1"/>
  <c r="AG253" i="1"/>
  <c r="AL252" i="1"/>
  <c r="AJ252" i="1"/>
  <c r="AH252" i="1"/>
  <c r="AG252" i="1"/>
  <c r="AL251" i="1"/>
  <c r="AJ251" i="1"/>
  <c r="AH251" i="1"/>
  <c r="AG251" i="1"/>
  <c r="AL250" i="1"/>
  <c r="AJ250" i="1"/>
  <c r="AH250" i="1"/>
  <c r="AG250" i="1"/>
  <c r="AL249" i="1"/>
  <c r="AJ249" i="1"/>
  <c r="AH249" i="1"/>
  <c r="AG249" i="1"/>
  <c r="AL248" i="1"/>
  <c r="AJ248" i="1"/>
  <c r="AH248" i="1"/>
  <c r="AG248" i="1"/>
  <c r="AL247" i="1"/>
  <c r="AJ247" i="1"/>
  <c r="AH247" i="1"/>
  <c r="AG247" i="1"/>
  <c r="AL246" i="1"/>
  <c r="AJ246" i="1"/>
  <c r="AH246" i="1"/>
  <c r="AG246" i="1"/>
  <c r="AL245" i="1"/>
  <c r="AJ245" i="1"/>
  <c r="AH245" i="1"/>
  <c r="AG245" i="1"/>
  <c r="AL244" i="1"/>
  <c r="AJ244" i="1"/>
  <c r="AH244" i="1"/>
  <c r="AG244" i="1"/>
  <c r="AL243" i="1"/>
  <c r="AJ243" i="1"/>
  <c r="AH243" i="1"/>
  <c r="AG243" i="1"/>
  <c r="AL242" i="1"/>
  <c r="AJ242" i="1"/>
  <c r="AH242" i="1"/>
  <c r="AG242" i="1"/>
  <c r="AL241" i="1"/>
  <c r="AJ241" i="1"/>
  <c r="AH241" i="1"/>
  <c r="AG241" i="1"/>
  <c r="AL240" i="1"/>
  <c r="AJ240" i="1"/>
  <c r="AH240" i="1"/>
  <c r="AG240" i="1"/>
  <c r="AL239" i="1"/>
  <c r="AJ239" i="1"/>
  <c r="AH239" i="1"/>
  <c r="AG239" i="1"/>
  <c r="AL238" i="1"/>
  <c r="AJ238" i="1"/>
  <c r="AH238" i="1"/>
  <c r="AG238" i="1"/>
  <c r="AL1808" i="1"/>
  <c r="AG1808" i="1"/>
  <c r="AJ1808" i="1" s="1"/>
  <c r="AL76" i="1"/>
  <c r="AJ76" i="1"/>
  <c r="AH76" i="1"/>
  <c r="AG76" i="1"/>
  <c r="AL75" i="1"/>
  <c r="AG75" i="1"/>
  <c r="AJ75" i="1" s="1"/>
  <c r="AL74" i="1"/>
  <c r="AG74" i="1"/>
  <c r="AL73" i="1"/>
  <c r="AG73" i="1"/>
  <c r="AJ73" i="1" s="1"/>
  <c r="AL72" i="1"/>
  <c r="AG72" i="1"/>
  <c r="AJ72" i="1" s="1"/>
  <c r="AL71" i="1"/>
  <c r="AG71" i="1"/>
  <c r="AL43" i="1"/>
  <c r="AG43" i="1"/>
  <c r="AL42" i="1"/>
  <c r="AG42" i="1"/>
  <c r="AJ42" i="1" s="1"/>
  <c r="AL931" i="1"/>
  <c r="AG931" i="1"/>
  <c r="AJ931" i="1" s="1"/>
  <c r="AL930" i="1"/>
  <c r="AG930" i="1"/>
  <c r="AJ930" i="1" s="1"/>
  <c r="AL2381" i="1"/>
  <c r="AG2381" i="1"/>
  <c r="AL137" i="1"/>
  <c r="AJ137" i="1"/>
  <c r="AH137" i="1"/>
  <c r="AG137" i="1"/>
  <c r="AL136" i="1"/>
  <c r="AJ136" i="1"/>
  <c r="AH136" i="1"/>
  <c r="AG136" i="1"/>
  <c r="AL135" i="1"/>
  <c r="AJ135" i="1"/>
  <c r="AH135" i="1"/>
  <c r="AG135" i="1"/>
  <c r="AL805" i="1"/>
  <c r="AJ805" i="1"/>
  <c r="AH805" i="1"/>
  <c r="AG805" i="1"/>
  <c r="AL804" i="1"/>
  <c r="AJ804" i="1"/>
  <c r="AH804" i="1"/>
  <c r="AG804" i="1"/>
  <c r="AL803" i="1"/>
  <c r="AJ803" i="1"/>
  <c r="AH803" i="1"/>
  <c r="AG803" i="1"/>
  <c r="AL802" i="1"/>
  <c r="AJ802" i="1"/>
  <c r="AH802" i="1"/>
  <c r="AG802" i="1"/>
  <c r="AL829" i="1"/>
  <c r="AJ829" i="1"/>
  <c r="AH829" i="1"/>
  <c r="AG829" i="1"/>
  <c r="AL828" i="1"/>
  <c r="AJ828" i="1"/>
  <c r="AH828" i="1"/>
  <c r="AG828" i="1"/>
  <c r="AL827" i="1"/>
  <c r="AJ827" i="1"/>
  <c r="AH827" i="1"/>
  <c r="AG827" i="1"/>
  <c r="AL1157" i="1"/>
  <c r="AG1157" i="1"/>
  <c r="AJ1157" i="1" s="1"/>
  <c r="AL1156" i="1"/>
  <c r="AG1156" i="1"/>
  <c r="AJ1156" i="1" s="1"/>
  <c r="AL1155" i="1"/>
  <c r="AG1155" i="1"/>
  <c r="AL1154" i="1"/>
  <c r="AG1154" i="1"/>
  <c r="AL1153" i="1"/>
  <c r="AG1153" i="1"/>
  <c r="AJ1153" i="1" s="1"/>
  <c r="AL1152" i="1"/>
  <c r="AG1152" i="1"/>
  <c r="AJ1152" i="1" s="1"/>
  <c r="AL1151" i="1"/>
  <c r="AJ1151" i="1"/>
  <c r="AH1151" i="1"/>
  <c r="AG1151" i="1"/>
  <c r="AL1150" i="1"/>
  <c r="AJ1150" i="1"/>
  <c r="AH1150" i="1"/>
  <c r="AG1150" i="1"/>
  <c r="AL1149" i="1"/>
  <c r="AG1149" i="1"/>
  <c r="AJ1149" i="1" s="1"/>
  <c r="AL1220" i="1"/>
  <c r="AJ1220" i="1"/>
  <c r="AH1220" i="1"/>
  <c r="AG1220" i="1"/>
  <c r="AL1219" i="1"/>
  <c r="AJ1219" i="1"/>
  <c r="AH1219" i="1"/>
  <c r="AG1219" i="1"/>
  <c r="AL1711" i="1"/>
  <c r="AG1711" i="1"/>
  <c r="AL2106" i="1"/>
  <c r="AG2106" i="1"/>
  <c r="AJ2106" i="1" s="1"/>
  <c r="AL1009" i="1"/>
  <c r="AG1009" i="1"/>
  <c r="AJ1009" i="1" s="1"/>
  <c r="AL1008" i="1"/>
  <c r="AG1008" i="1"/>
  <c r="AL1680" i="1"/>
  <c r="AG1680" i="1"/>
  <c r="AL1619" i="1"/>
  <c r="AJ1619" i="1"/>
  <c r="AH1619" i="1"/>
  <c r="AG1619" i="1"/>
  <c r="AL1618" i="1"/>
  <c r="AG1618" i="1"/>
  <c r="AJ1618" i="1" s="1"/>
  <c r="AL1073" i="1"/>
  <c r="AJ1073" i="1"/>
  <c r="AH1073" i="1"/>
  <c r="AG1073" i="1"/>
  <c r="AL555" i="1"/>
  <c r="AG555" i="1"/>
  <c r="AJ555" i="1" s="1"/>
  <c r="AL1148" i="1"/>
  <c r="AG1148" i="1"/>
  <c r="AJ1148" i="1" s="1"/>
  <c r="AL1679" i="1"/>
  <c r="AG1679" i="1"/>
  <c r="AL700" i="1"/>
  <c r="AG700" i="1"/>
  <c r="AJ700" i="1" s="1"/>
  <c r="AL699" i="1"/>
  <c r="AJ699" i="1"/>
  <c r="AH699" i="1"/>
  <c r="AG699" i="1"/>
  <c r="AL2910" i="1"/>
  <c r="AG2910" i="1"/>
  <c r="AJ2910" i="1" s="1"/>
  <c r="AL2909" i="1"/>
  <c r="AJ2909" i="1"/>
  <c r="AH2909" i="1"/>
  <c r="AG2909" i="1"/>
  <c r="AL2847" i="1"/>
  <c r="AJ2847" i="1"/>
  <c r="AH2847" i="1"/>
  <c r="AG2847" i="1"/>
  <c r="AL1212" i="1"/>
  <c r="AJ1212" i="1"/>
  <c r="AH1212" i="1"/>
  <c r="AG1212" i="1"/>
  <c r="AL1211" i="1"/>
  <c r="AJ1211" i="1"/>
  <c r="AH1211" i="1"/>
  <c r="AG1211" i="1"/>
  <c r="AL1251" i="1"/>
  <c r="AG1251" i="1"/>
  <c r="AJ1251" i="1" s="1"/>
  <c r="AL1250" i="1"/>
  <c r="AG1250" i="1"/>
  <c r="AJ1250" i="1" s="1"/>
  <c r="AL1249" i="1"/>
  <c r="AJ1249" i="1"/>
  <c r="AH1249" i="1"/>
  <c r="AG1249" i="1"/>
  <c r="AL1248" i="1"/>
  <c r="AJ1248" i="1"/>
  <c r="AH1248" i="1"/>
  <c r="AG1248" i="1"/>
  <c r="AL1247" i="1"/>
  <c r="AG1247" i="1"/>
  <c r="AJ1247" i="1" s="1"/>
  <c r="AL1286" i="1"/>
  <c r="AJ1286" i="1"/>
  <c r="AH1286" i="1"/>
  <c r="AG1286" i="1"/>
  <c r="AL1285" i="1"/>
  <c r="AJ1285" i="1"/>
  <c r="AH1285" i="1"/>
  <c r="AG1285" i="1"/>
  <c r="AL1284" i="1"/>
  <c r="AJ1284" i="1"/>
  <c r="AH1284" i="1"/>
  <c r="AG1284" i="1"/>
  <c r="AL1272" i="1"/>
  <c r="AJ1272" i="1"/>
  <c r="AH1272" i="1"/>
  <c r="AG1272" i="1"/>
  <c r="AL1271" i="1"/>
  <c r="AJ1271" i="1"/>
  <c r="AH1271" i="1"/>
  <c r="AG1271" i="1"/>
  <c r="AL399" i="1"/>
  <c r="AJ399" i="1"/>
  <c r="AH399" i="1"/>
  <c r="AG399" i="1"/>
  <c r="AL398" i="1"/>
  <c r="AJ398" i="1"/>
  <c r="AH398" i="1"/>
  <c r="AG398" i="1"/>
  <c r="AL397" i="1"/>
  <c r="AJ397" i="1"/>
  <c r="AH397" i="1"/>
  <c r="AG397" i="1"/>
  <c r="AL396" i="1"/>
  <c r="AJ396" i="1"/>
  <c r="AH396" i="1"/>
  <c r="AG396" i="1"/>
  <c r="AL395" i="1"/>
  <c r="AJ395" i="1"/>
  <c r="AH395" i="1"/>
  <c r="AG395" i="1"/>
  <c r="AL394" i="1"/>
  <c r="AJ394" i="1"/>
  <c r="AH394" i="1"/>
  <c r="AG394" i="1"/>
  <c r="AL393" i="1"/>
  <c r="AJ393" i="1"/>
  <c r="AH393" i="1"/>
  <c r="AG393" i="1"/>
  <c r="AL392" i="1"/>
  <c r="AJ392" i="1"/>
  <c r="AH392" i="1"/>
  <c r="AG392" i="1"/>
  <c r="AL391" i="1"/>
  <c r="AJ391" i="1"/>
  <c r="AH391" i="1"/>
  <c r="AG391" i="1"/>
  <c r="AL390" i="1"/>
  <c r="AJ390" i="1"/>
  <c r="AH390" i="1"/>
  <c r="AG390" i="1"/>
  <c r="AL389" i="1"/>
  <c r="AJ389" i="1"/>
  <c r="AH389" i="1"/>
  <c r="AG389" i="1"/>
  <c r="AL1056" i="1"/>
  <c r="AG1056" i="1"/>
  <c r="AJ1056" i="1" s="1"/>
  <c r="AL1807" i="1"/>
  <c r="AJ1807" i="1"/>
  <c r="AH1807" i="1"/>
  <c r="AG1807" i="1"/>
  <c r="AL1806" i="1"/>
  <c r="AJ1806" i="1"/>
  <c r="AH1806" i="1"/>
  <c r="AG1806" i="1"/>
  <c r="AL1805" i="1"/>
  <c r="AG1805" i="1"/>
  <c r="AJ1805" i="1" s="1"/>
  <c r="AL1655" i="1"/>
  <c r="AG1655" i="1"/>
  <c r="AJ1655" i="1" s="1"/>
  <c r="AL1654" i="1"/>
  <c r="AG1654" i="1"/>
  <c r="AJ1654" i="1" s="1"/>
  <c r="AL1642" i="1"/>
  <c r="AG1642" i="1"/>
  <c r="AJ1642" i="1" s="1"/>
  <c r="AL1641" i="1"/>
  <c r="AG1641" i="1"/>
  <c r="AJ1641" i="1" s="1"/>
  <c r="AL1640" i="1"/>
  <c r="AG1640" i="1"/>
  <c r="AJ1640" i="1" s="1"/>
  <c r="AL1804" i="1"/>
  <c r="AJ1804" i="1"/>
  <c r="AH1804" i="1"/>
  <c r="AG1804" i="1"/>
  <c r="AL929" i="1"/>
  <c r="AG929" i="1"/>
  <c r="AJ929" i="1" s="1"/>
  <c r="AL928" i="1"/>
  <c r="AJ928" i="1"/>
  <c r="AH928" i="1"/>
  <c r="AG928" i="1"/>
  <c r="AL927" i="1"/>
  <c r="AG927" i="1"/>
  <c r="AJ927" i="1" s="1"/>
  <c r="AL926" i="1"/>
  <c r="AJ926" i="1"/>
  <c r="AH926" i="1"/>
  <c r="AG926" i="1"/>
  <c r="AL925" i="1"/>
  <c r="AG925" i="1"/>
  <c r="AJ925" i="1" s="1"/>
  <c r="AL924" i="1"/>
  <c r="AJ924" i="1"/>
  <c r="AH924" i="1"/>
  <c r="AG924" i="1"/>
  <c r="AL923" i="1"/>
  <c r="AG923" i="1"/>
  <c r="AJ923" i="1" s="1"/>
  <c r="AL922" i="1"/>
  <c r="AJ922" i="1"/>
  <c r="AH922" i="1"/>
  <c r="AG922" i="1"/>
  <c r="AL1218" i="1"/>
  <c r="AJ1218" i="1"/>
  <c r="AH1218" i="1"/>
  <c r="AG1218" i="1"/>
  <c r="AL1217" i="1"/>
  <c r="AJ1217" i="1"/>
  <c r="AH1217" i="1"/>
  <c r="AG1217" i="1"/>
  <c r="AL1216" i="1"/>
  <c r="AJ1216" i="1"/>
  <c r="AH1216" i="1"/>
  <c r="AG1216" i="1"/>
  <c r="AL1147" i="1"/>
  <c r="AJ1147" i="1"/>
  <c r="AH1147" i="1"/>
  <c r="AG1147" i="1"/>
  <c r="AL1146" i="1"/>
  <c r="AJ1146" i="1"/>
  <c r="AH1146" i="1"/>
  <c r="AG1146" i="1"/>
  <c r="AL1145" i="1"/>
  <c r="AJ1145" i="1"/>
  <c r="AH1145" i="1"/>
  <c r="AG1145" i="1"/>
  <c r="AL1144" i="1"/>
  <c r="AJ1144" i="1"/>
  <c r="AH1144" i="1"/>
  <c r="AG1144" i="1"/>
  <c r="AL1143" i="1"/>
  <c r="AG1143" i="1"/>
  <c r="AL1142" i="1"/>
  <c r="AG1142" i="1"/>
  <c r="AL1141" i="1"/>
  <c r="AJ1141" i="1"/>
  <c r="AH1141" i="1"/>
  <c r="AG1141" i="1"/>
  <c r="AL1140" i="1"/>
  <c r="AJ1140" i="1"/>
  <c r="AH1140" i="1"/>
  <c r="AG1140" i="1"/>
  <c r="AL1139" i="1"/>
  <c r="AJ1139" i="1"/>
  <c r="AH1139" i="1"/>
  <c r="AG1139" i="1"/>
  <c r="AL1138" i="1"/>
  <c r="AJ1138" i="1"/>
  <c r="AH1138" i="1"/>
  <c r="AG1138" i="1"/>
  <c r="AL1137" i="1"/>
  <c r="AJ1137" i="1"/>
  <c r="AH1137" i="1"/>
  <c r="AG1137" i="1"/>
  <c r="AL1136" i="1"/>
  <c r="AJ1136" i="1"/>
  <c r="AH1136" i="1"/>
  <c r="AG1136" i="1"/>
  <c r="AL1083" i="1"/>
  <c r="AG1083" i="1"/>
  <c r="AL1082" i="1"/>
  <c r="AJ1082" i="1"/>
  <c r="AH1082" i="1"/>
  <c r="AG1082" i="1"/>
  <c r="AL921" i="1"/>
  <c r="AG921" i="1"/>
  <c r="AL920" i="1"/>
  <c r="AG920" i="1"/>
  <c r="AL919" i="1"/>
  <c r="AG919" i="1"/>
  <c r="AL918" i="1"/>
  <c r="AG918" i="1"/>
  <c r="AL917" i="1"/>
  <c r="AG917" i="1"/>
  <c r="AL1081" i="1"/>
  <c r="AG1081" i="1"/>
  <c r="AL711" i="1"/>
  <c r="AG711" i="1"/>
  <c r="AL916" i="1"/>
  <c r="AJ916" i="1"/>
  <c r="AH916" i="1"/>
  <c r="AG916" i="1"/>
  <c r="AL915" i="1"/>
  <c r="AJ915" i="1"/>
  <c r="AH915" i="1"/>
  <c r="AG915" i="1"/>
  <c r="AL914" i="1"/>
  <c r="AJ914" i="1"/>
  <c r="AH914" i="1"/>
  <c r="AG914" i="1"/>
  <c r="AL913" i="1"/>
  <c r="AJ913" i="1"/>
  <c r="AH913" i="1"/>
  <c r="AG913" i="1"/>
  <c r="AL912" i="1"/>
  <c r="AJ912" i="1"/>
  <c r="AH912" i="1"/>
  <c r="AG912" i="1"/>
  <c r="AL911" i="1"/>
  <c r="AJ911" i="1"/>
  <c r="AH911" i="1"/>
  <c r="AG911" i="1"/>
  <c r="AL910" i="1"/>
  <c r="AJ910" i="1"/>
  <c r="AH910" i="1"/>
  <c r="AG910" i="1"/>
  <c r="AL909" i="1"/>
  <c r="AJ909" i="1"/>
  <c r="AH909" i="1"/>
  <c r="AG909" i="1"/>
  <c r="AL908" i="1"/>
  <c r="AJ908" i="1"/>
  <c r="AH908" i="1"/>
  <c r="AG908" i="1"/>
  <c r="AL907" i="1"/>
  <c r="AJ907" i="1"/>
  <c r="AH907" i="1"/>
  <c r="AG907" i="1"/>
  <c r="AL906" i="1"/>
  <c r="AJ906" i="1"/>
  <c r="AH906" i="1"/>
  <c r="AG906" i="1"/>
  <c r="AL905" i="1"/>
  <c r="AJ905" i="1"/>
  <c r="AH905" i="1"/>
  <c r="AG905" i="1"/>
  <c r="AL904" i="1"/>
  <c r="AG904" i="1"/>
  <c r="AL903" i="1"/>
  <c r="AJ903" i="1"/>
  <c r="AH903" i="1"/>
  <c r="AG903" i="1"/>
  <c r="AL902" i="1"/>
  <c r="AG902" i="1"/>
  <c r="AL901" i="1"/>
  <c r="AJ901" i="1"/>
  <c r="AH901" i="1"/>
  <c r="AG901" i="1"/>
  <c r="AL1403" i="1"/>
  <c r="AG1403" i="1"/>
  <c r="AL1402" i="1"/>
  <c r="AG1402" i="1"/>
  <c r="AL1401" i="1"/>
  <c r="AG1401" i="1"/>
  <c r="AL1803" i="1"/>
  <c r="AG1803" i="1"/>
  <c r="AL2192" i="1"/>
  <c r="AJ2192" i="1"/>
  <c r="AH2192" i="1"/>
  <c r="AG2192" i="1"/>
  <c r="AL1135" i="1"/>
  <c r="AJ1135" i="1"/>
  <c r="AH1135" i="1"/>
  <c r="AG1135" i="1"/>
  <c r="AL1134" i="1"/>
  <c r="AJ1134" i="1"/>
  <c r="AH1134" i="1"/>
  <c r="AG1134" i="1"/>
  <c r="AL2191" i="1"/>
  <c r="AG2191" i="1"/>
  <c r="AL2105" i="1"/>
  <c r="AG2105" i="1"/>
  <c r="AL1802" i="1"/>
  <c r="AG1802" i="1"/>
  <c r="AL1210" i="1"/>
  <c r="AG1210" i="1"/>
  <c r="AL1209" i="1"/>
  <c r="AJ1209" i="1"/>
  <c r="AH1209" i="1"/>
  <c r="AG1209" i="1"/>
  <c r="AL1208" i="1"/>
  <c r="AJ1208" i="1"/>
  <c r="AH1208" i="1"/>
  <c r="AG1208" i="1"/>
  <c r="AL1801" i="1"/>
  <c r="AG1801" i="1"/>
  <c r="AL1800" i="1"/>
  <c r="AG1800" i="1"/>
  <c r="AL1799" i="1"/>
  <c r="AG1799" i="1"/>
  <c r="AL1798" i="1"/>
  <c r="AG1798" i="1"/>
  <c r="AL1797" i="1"/>
  <c r="AG1797" i="1"/>
  <c r="AL1796" i="1"/>
  <c r="AG1796" i="1"/>
  <c r="AL1795" i="1"/>
  <c r="AJ1795" i="1"/>
  <c r="AH1795" i="1"/>
  <c r="AG1795" i="1"/>
  <c r="AL1794" i="1"/>
  <c r="AJ1794" i="1"/>
  <c r="AH1794" i="1"/>
  <c r="AG1794" i="1"/>
  <c r="AL1047" i="1"/>
  <c r="AJ1047" i="1"/>
  <c r="AH1047" i="1"/>
  <c r="AG1047" i="1"/>
  <c r="AL1018" i="1"/>
  <c r="AG1018" i="1"/>
  <c r="AL1038" i="1"/>
  <c r="AG1038" i="1"/>
  <c r="AL2574" i="1"/>
  <c r="AG2574" i="1"/>
  <c r="AL2573" i="1"/>
  <c r="AG2573" i="1"/>
  <c r="AL2572" i="1"/>
  <c r="AG2572" i="1"/>
  <c r="AL2252" i="1"/>
  <c r="AG2252" i="1"/>
  <c r="AL2251" i="1"/>
  <c r="AJ2251" i="1"/>
  <c r="AH2251" i="1"/>
  <c r="AG2251" i="1"/>
  <c r="AL2250" i="1"/>
  <c r="AG2250" i="1"/>
  <c r="AL2249" i="1"/>
  <c r="AG2249" i="1"/>
  <c r="AL2075" i="1"/>
  <c r="AJ2075" i="1"/>
  <c r="AH2075" i="1"/>
  <c r="AG2075" i="1"/>
  <c r="AL2248" i="1"/>
  <c r="AG2248" i="1"/>
  <c r="AL122" i="1"/>
  <c r="AJ122" i="1"/>
  <c r="AH122" i="1"/>
  <c r="AG122" i="1"/>
  <c r="AL121" i="1"/>
  <c r="AJ121" i="1"/>
  <c r="AH121" i="1"/>
  <c r="AG121" i="1"/>
  <c r="AL120" i="1"/>
  <c r="AJ120" i="1"/>
  <c r="AH120" i="1"/>
  <c r="AG120" i="1"/>
  <c r="AL119" i="1"/>
  <c r="AJ119" i="1"/>
  <c r="AH119" i="1"/>
  <c r="AG119" i="1"/>
  <c r="AL1710" i="1"/>
  <c r="AJ1710" i="1"/>
  <c r="AH1710" i="1"/>
  <c r="AG1710" i="1"/>
  <c r="AL2380" i="1"/>
  <c r="AJ2380" i="1"/>
  <c r="AH2380" i="1"/>
  <c r="AG2380" i="1"/>
  <c r="AL2241" i="1"/>
  <c r="AG2241" i="1"/>
  <c r="AL2074" i="1"/>
  <c r="AJ2074" i="1"/>
  <c r="AH2074" i="1"/>
  <c r="AG2074" i="1"/>
  <c r="AL2908" i="1"/>
  <c r="AJ2908" i="1"/>
  <c r="AH2908" i="1"/>
  <c r="AG2908" i="1"/>
  <c r="AL2104" i="1"/>
  <c r="AJ2104" i="1"/>
  <c r="AH2104" i="1"/>
  <c r="AG2104" i="1"/>
  <c r="AL2103" i="1"/>
  <c r="AJ2103" i="1"/>
  <c r="AH2103" i="1"/>
  <c r="AG2103" i="1"/>
  <c r="AL1017" i="1"/>
  <c r="AG1017" i="1"/>
  <c r="AL1016" i="1"/>
  <c r="AJ1016" i="1"/>
  <c r="AH1016" i="1"/>
  <c r="AG1016" i="1"/>
  <c r="AL1015" i="1"/>
  <c r="AG1015" i="1"/>
  <c r="AL1988" i="1"/>
  <c r="AJ1988" i="1"/>
  <c r="AH1988" i="1"/>
  <c r="AG1988" i="1"/>
  <c r="AL1937" i="1"/>
  <c r="AJ1937" i="1"/>
  <c r="AH1937" i="1"/>
  <c r="AG1937" i="1"/>
  <c r="AL1936" i="1"/>
  <c r="AG1936" i="1"/>
  <c r="AL1935" i="1"/>
  <c r="AG1935" i="1"/>
  <c r="AL1934" i="1"/>
  <c r="AJ1934" i="1"/>
  <c r="AH1934" i="1"/>
  <c r="AG1934" i="1"/>
  <c r="AL2733" i="1"/>
  <c r="AJ2733" i="1"/>
  <c r="AH2733" i="1"/>
  <c r="AG2733" i="1"/>
  <c r="AL698" i="1"/>
  <c r="AJ698" i="1"/>
  <c r="AH698" i="1"/>
  <c r="AG698" i="1"/>
  <c r="AL1933" i="1"/>
  <c r="AJ1933" i="1"/>
  <c r="AH1933" i="1"/>
  <c r="AG1933" i="1"/>
  <c r="AL2790" i="1"/>
  <c r="AJ2790" i="1"/>
  <c r="AH2790" i="1"/>
  <c r="AG2790" i="1"/>
  <c r="AL2789" i="1"/>
  <c r="AJ2789" i="1"/>
  <c r="AH2789" i="1"/>
  <c r="AG2789" i="1"/>
  <c r="AL1639" i="1"/>
  <c r="AJ1639" i="1"/>
  <c r="AH1639" i="1"/>
  <c r="AG1639" i="1"/>
  <c r="AL1638" i="1"/>
  <c r="AJ1638" i="1"/>
  <c r="AH1638" i="1"/>
  <c r="AG1638" i="1"/>
  <c r="AL1637" i="1"/>
  <c r="AJ1637" i="1"/>
  <c r="AH1637" i="1"/>
  <c r="AG1637" i="1"/>
  <c r="AL1636" i="1"/>
  <c r="AJ1636" i="1"/>
  <c r="AH1636" i="1"/>
  <c r="AG1636" i="1"/>
  <c r="AL1635" i="1"/>
  <c r="AJ1635" i="1"/>
  <c r="AH1635" i="1"/>
  <c r="AG1635" i="1"/>
  <c r="AL1634" i="1"/>
  <c r="AJ1634" i="1"/>
  <c r="AH1634" i="1"/>
  <c r="AG1634" i="1"/>
  <c r="AL1633" i="1"/>
  <c r="AG1633" i="1"/>
  <c r="AL23" i="1"/>
  <c r="AG23" i="1"/>
  <c r="AL22" i="1"/>
  <c r="AJ22" i="1"/>
  <c r="AH22" i="1"/>
  <c r="AG22" i="1"/>
  <c r="AL21" i="1"/>
  <c r="AJ21" i="1"/>
  <c r="AH21" i="1"/>
  <c r="AG21" i="1"/>
  <c r="AL1678" i="1"/>
  <c r="AG1678" i="1"/>
  <c r="AL1133" i="1"/>
  <c r="AG1133" i="1"/>
  <c r="AL1132" i="1"/>
  <c r="AG1132" i="1"/>
  <c r="AL1131" i="1"/>
  <c r="AG1131" i="1"/>
  <c r="AL1130" i="1"/>
  <c r="AG1130" i="1"/>
  <c r="AL1129" i="1"/>
  <c r="AG1129" i="1"/>
  <c r="AL1128" i="1"/>
  <c r="AG1128" i="1"/>
  <c r="AL38" i="1"/>
  <c r="AJ38" i="1"/>
  <c r="AH38" i="1"/>
  <c r="AG38" i="1"/>
  <c r="AL37" i="1"/>
  <c r="AJ37" i="1"/>
  <c r="AH37" i="1"/>
  <c r="AG37" i="1"/>
  <c r="AL900" i="1"/>
  <c r="AG900" i="1"/>
  <c r="AL899" i="1"/>
  <c r="AG899" i="1"/>
  <c r="AL898" i="1"/>
  <c r="AJ898" i="1"/>
  <c r="AH898" i="1"/>
  <c r="AG898" i="1"/>
  <c r="AL897" i="1"/>
  <c r="AG897" i="1"/>
  <c r="AL896" i="1"/>
  <c r="AJ896" i="1"/>
  <c r="AH896" i="1"/>
  <c r="AG896" i="1"/>
  <c r="AL629" i="1"/>
  <c r="AJ629" i="1"/>
  <c r="AH629" i="1"/>
  <c r="AG629" i="1"/>
  <c r="AL628" i="1"/>
  <c r="AJ628" i="1"/>
  <c r="AH628" i="1"/>
  <c r="AG628" i="1"/>
  <c r="AL627" i="1"/>
  <c r="AJ627" i="1"/>
  <c r="AH627" i="1"/>
  <c r="AG627" i="1"/>
  <c r="AL626" i="1"/>
  <c r="AJ626" i="1"/>
  <c r="AH626" i="1"/>
  <c r="AG626" i="1"/>
  <c r="AL625" i="1"/>
  <c r="AJ625" i="1"/>
  <c r="AH625" i="1"/>
  <c r="AG625" i="1"/>
  <c r="AL624" i="1"/>
  <c r="AJ624" i="1"/>
  <c r="AH624" i="1"/>
  <c r="AG624" i="1"/>
  <c r="AL623" i="1"/>
  <c r="AJ623" i="1"/>
  <c r="AH623" i="1"/>
  <c r="AG623" i="1"/>
  <c r="AL622" i="1"/>
  <c r="AJ622" i="1"/>
  <c r="AH622" i="1"/>
  <c r="AG622" i="1"/>
  <c r="AL2611" i="1"/>
  <c r="AJ2611" i="1"/>
  <c r="AH2611" i="1"/>
  <c r="AG2611" i="1"/>
  <c r="AL2610" i="1"/>
  <c r="AJ2610" i="1"/>
  <c r="AH2610" i="1"/>
  <c r="AG2610" i="1"/>
  <c r="AL635" i="1"/>
  <c r="AG635" i="1"/>
  <c r="AL634" i="1"/>
  <c r="AG634" i="1"/>
  <c r="AL633" i="1"/>
  <c r="AJ633" i="1"/>
  <c r="AH633" i="1"/>
  <c r="AG633" i="1"/>
  <c r="AL632" i="1"/>
  <c r="AJ632" i="1"/>
  <c r="AH632" i="1"/>
  <c r="AG632" i="1"/>
  <c r="AL631" i="1"/>
  <c r="AJ631" i="1"/>
  <c r="AH631" i="1"/>
  <c r="AG631" i="1"/>
  <c r="AL630" i="1"/>
  <c r="AG630" i="1"/>
  <c r="AL621" i="1"/>
  <c r="AG621" i="1"/>
  <c r="AL1709" i="1"/>
  <c r="AG1709" i="1"/>
  <c r="AL1708" i="1"/>
  <c r="AG1708" i="1"/>
  <c r="AJ1708" i="1" s="1"/>
  <c r="AL895" i="1"/>
  <c r="AG895" i="1"/>
  <c r="AL894" i="1"/>
  <c r="AG894" i="1"/>
  <c r="AL893" i="1"/>
  <c r="AG893" i="1"/>
  <c r="AJ893" i="1" s="1"/>
  <c r="AL892" i="1"/>
  <c r="AG892" i="1"/>
  <c r="AL891" i="1"/>
  <c r="AG891" i="1"/>
  <c r="AJ891" i="1" s="1"/>
  <c r="AL890" i="1"/>
  <c r="AG890" i="1"/>
  <c r="AL889" i="1"/>
  <c r="AG889" i="1"/>
  <c r="AJ889" i="1" s="1"/>
  <c r="AL888" i="1"/>
  <c r="AG888" i="1"/>
  <c r="AJ888" i="1" s="1"/>
  <c r="AL887" i="1"/>
  <c r="AG887" i="1"/>
  <c r="AJ887" i="1" s="1"/>
  <c r="AL886" i="1"/>
  <c r="AG886" i="1"/>
  <c r="AL885" i="1"/>
  <c r="AG885" i="1"/>
  <c r="AJ885" i="1" s="1"/>
  <c r="AL1560" i="1"/>
  <c r="AJ1560" i="1"/>
  <c r="AH1560" i="1"/>
  <c r="AG1560" i="1"/>
  <c r="AL1559" i="1"/>
  <c r="AJ1559" i="1"/>
  <c r="AH1559" i="1"/>
  <c r="AG1559" i="1"/>
  <c r="AL1558" i="1"/>
  <c r="AJ1558" i="1"/>
  <c r="AH1558" i="1"/>
  <c r="AG1558" i="1"/>
  <c r="AL1207" i="1"/>
  <c r="AG1207" i="1"/>
  <c r="AL1206" i="1"/>
  <c r="AG1206" i="1"/>
  <c r="AJ1206" i="1" s="1"/>
  <c r="AL1653" i="1"/>
  <c r="AG1653" i="1"/>
  <c r="AL884" i="1"/>
  <c r="AG884" i="1"/>
  <c r="AJ884" i="1" s="1"/>
  <c r="AL883" i="1"/>
  <c r="AG883" i="1"/>
  <c r="AJ883" i="1" s="1"/>
  <c r="AL882" i="1"/>
  <c r="AG882" i="1"/>
  <c r="AL881" i="1"/>
  <c r="AG881" i="1"/>
  <c r="AL880" i="1"/>
  <c r="AG880" i="1"/>
  <c r="AJ880" i="1" s="1"/>
  <c r="AL879" i="1"/>
  <c r="AG879" i="1"/>
  <c r="AL878" i="1"/>
  <c r="AG878" i="1"/>
  <c r="AJ878" i="1" s="1"/>
  <c r="AL877" i="1"/>
  <c r="AG877" i="1"/>
  <c r="AL876" i="1"/>
  <c r="AG876" i="1"/>
  <c r="AJ876" i="1" s="1"/>
  <c r="AL271" i="1"/>
  <c r="AG271" i="1"/>
  <c r="AJ271" i="1" s="1"/>
  <c r="AL270" i="1"/>
  <c r="AJ270" i="1"/>
  <c r="AH270" i="1"/>
  <c r="AG270" i="1"/>
  <c r="AL269" i="1"/>
  <c r="AJ269" i="1"/>
  <c r="AH269" i="1"/>
  <c r="AG269" i="1"/>
  <c r="AL268" i="1"/>
  <c r="AG268" i="1"/>
  <c r="AJ268" i="1" s="1"/>
  <c r="AL267" i="1"/>
  <c r="AG267" i="1"/>
  <c r="AL710" i="1"/>
  <c r="AJ710" i="1"/>
  <c r="AH710" i="1"/>
  <c r="AG710" i="1"/>
  <c r="AL1793" i="1"/>
  <c r="AJ1793" i="1"/>
  <c r="AH1793" i="1"/>
  <c r="AG1793" i="1"/>
  <c r="AL1792" i="1"/>
  <c r="AG1792" i="1"/>
  <c r="AJ1792" i="1" s="1"/>
  <c r="AL118" i="1"/>
  <c r="AJ118" i="1"/>
  <c r="AH118" i="1"/>
  <c r="AG118" i="1"/>
  <c r="AL117" i="1"/>
  <c r="AJ117" i="1"/>
  <c r="AH117" i="1"/>
  <c r="AG117" i="1"/>
  <c r="AL1690" i="1"/>
  <c r="AG1690" i="1"/>
  <c r="AL1689" i="1"/>
  <c r="AG1689" i="1"/>
  <c r="AJ1689" i="1" s="1"/>
  <c r="AL1791" i="1"/>
  <c r="AG1791" i="1"/>
  <c r="AL1790" i="1"/>
  <c r="AJ1790" i="1"/>
  <c r="AH1790" i="1"/>
  <c r="AG1790" i="1"/>
  <c r="AL1652" i="1"/>
  <c r="AG1652" i="1"/>
  <c r="AJ1652" i="1" s="1"/>
  <c r="AL1573" i="1"/>
  <c r="AH1573" i="1"/>
  <c r="AG1573" i="1"/>
  <c r="AJ1573" i="1" s="1"/>
  <c r="AL1789" i="1"/>
  <c r="AJ1789" i="1"/>
  <c r="AH1789" i="1"/>
  <c r="AG1789" i="1"/>
  <c r="AL1788" i="1"/>
  <c r="AG1788" i="1"/>
  <c r="AL1632" i="1"/>
  <c r="AJ1632" i="1"/>
  <c r="AH1632" i="1"/>
  <c r="AG1632" i="1"/>
  <c r="AL197" i="1"/>
  <c r="AJ197" i="1"/>
  <c r="AH197" i="1"/>
  <c r="AG197" i="1"/>
  <c r="AL196" i="1"/>
  <c r="AJ196" i="1"/>
  <c r="AH196" i="1"/>
  <c r="AG196" i="1"/>
  <c r="AL801" i="1"/>
  <c r="AJ801" i="1"/>
  <c r="AH801" i="1"/>
  <c r="AG801" i="1"/>
  <c r="AL800" i="1"/>
  <c r="AJ800" i="1"/>
  <c r="AH800" i="1"/>
  <c r="AG800" i="1"/>
  <c r="AL195" i="1"/>
  <c r="AJ195" i="1"/>
  <c r="AH195" i="1"/>
  <c r="AG195" i="1"/>
  <c r="AL1787" i="1"/>
  <c r="AJ1787" i="1"/>
  <c r="AH1787" i="1"/>
  <c r="AG1787" i="1"/>
  <c r="AL1707" i="1"/>
  <c r="AG1707" i="1"/>
  <c r="AL1786" i="1"/>
  <c r="AG1786" i="1"/>
  <c r="AJ1786" i="1" s="1"/>
  <c r="AL875" i="1"/>
  <c r="AJ875" i="1"/>
  <c r="AH875" i="1"/>
  <c r="AG875" i="1"/>
  <c r="AL70" i="1"/>
  <c r="AJ70" i="1"/>
  <c r="AH70" i="1"/>
  <c r="AG70" i="1"/>
  <c r="AL69" i="1"/>
  <c r="AJ69" i="1"/>
  <c r="AH69" i="1"/>
  <c r="AG69" i="1"/>
  <c r="AL68" i="1"/>
  <c r="AJ68" i="1"/>
  <c r="AH68" i="1"/>
  <c r="AG68" i="1"/>
  <c r="AL67" i="1"/>
  <c r="AJ67" i="1"/>
  <c r="AH67" i="1"/>
  <c r="AG67" i="1"/>
  <c r="AL874" i="1"/>
  <c r="AG874" i="1"/>
  <c r="AL873" i="1"/>
  <c r="AG873" i="1"/>
  <c r="AJ873" i="1" s="1"/>
  <c r="AL872" i="1"/>
  <c r="AG872" i="1"/>
  <c r="AL1631" i="1"/>
  <c r="AG1631" i="1"/>
  <c r="AJ1631" i="1" s="1"/>
  <c r="AL152" i="1"/>
  <c r="AJ152" i="1"/>
  <c r="AH152" i="1"/>
  <c r="AG152" i="1"/>
  <c r="AL151" i="1"/>
  <c r="AJ151" i="1"/>
  <c r="AH151" i="1"/>
  <c r="AG151" i="1"/>
  <c r="AL150" i="1"/>
  <c r="AJ150" i="1"/>
  <c r="AH150" i="1"/>
  <c r="AG150" i="1"/>
  <c r="AL1785" i="1"/>
  <c r="AG1785" i="1"/>
  <c r="AJ1785" i="1" s="1"/>
  <c r="AL1072" i="1"/>
  <c r="AG1072" i="1"/>
  <c r="AJ1072" i="1" s="1"/>
  <c r="AL310" i="1"/>
  <c r="AG310" i="1"/>
  <c r="AL544" i="1"/>
  <c r="AJ544" i="1"/>
  <c r="AH544" i="1"/>
  <c r="AG544" i="1"/>
  <c r="AL543" i="1"/>
  <c r="AG543" i="1"/>
  <c r="AJ543" i="1" s="1"/>
  <c r="AL194" i="1"/>
  <c r="AJ194" i="1"/>
  <c r="AH194" i="1"/>
  <c r="AG194" i="1"/>
  <c r="AL193" i="1"/>
  <c r="AJ193" i="1"/>
  <c r="AH193" i="1"/>
  <c r="AG193" i="1"/>
  <c r="AL192" i="1"/>
  <c r="AJ192" i="1"/>
  <c r="AH192" i="1"/>
  <c r="AG192" i="1"/>
  <c r="AL1926" i="1"/>
  <c r="AJ1926" i="1"/>
  <c r="AH1926" i="1"/>
  <c r="AG1926" i="1"/>
  <c r="AL1904" i="1"/>
  <c r="AJ1904" i="1"/>
  <c r="AH1904" i="1"/>
  <c r="AG1904" i="1"/>
  <c r="AL2732" i="1"/>
  <c r="AJ2732" i="1"/>
  <c r="AH2732" i="1"/>
  <c r="AG2732" i="1"/>
  <c r="AL2731" i="1"/>
  <c r="AJ2731" i="1"/>
  <c r="AH2731" i="1"/>
  <c r="AG2731" i="1"/>
  <c r="AL1903" i="1"/>
  <c r="AG1903" i="1"/>
  <c r="AL1925" i="1"/>
  <c r="AG1925" i="1"/>
  <c r="AJ1925" i="1" s="1"/>
  <c r="AL1888" i="1"/>
  <c r="AG1888" i="1"/>
  <c r="AL1887" i="1"/>
  <c r="AG1887" i="1"/>
  <c r="AJ1887" i="1" s="1"/>
  <c r="AL2730" i="1"/>
  <c r="AJ2730" i="1"/>
  <c r="AH2730" i="1"/>
  <c r="AG2730" i="1"/>
  <c r="AL2729" i="1"/>
  <c r="AJ2729" i="1"/>
  <c r="AH2729" i="1"/>
  <c r="AG2729" i="1"/>
  <c r="AL1886" i="1"/>
  <c r="AG1886" i="1"/>
  <c r="AJ1886" i="1" s="1"/>
  <c r="AL1932" i="1"/>
  <c r="AJ1932" i="1"/>
  <c r="AH1932" i="1"/>
  <c r="AG1932" i="1"/>
  <c r="AL1902" i="1"/>
  <c r="AJ1902" i="1"/>
  <c r="AH1902" i="1"/>
  <c r="AG1902" i="1"/>
  <c r="AL1885" i="1"/>
  <c r="AJ1885" i="1"/>
  <c r="AH1885" i="1"/>
  <c r="AG1885" i="1"/>
  <c r="AL1884" i="1"/>
  <c r="AJ1884" i="1"/>
  <c r="AH1884" i="1"/>
  <c r="AG1884" i="1"/>
  <c r="AL2788" i="1"/>
  <c r="AG2788" i="1"/>
  <c r="AJ2788" i="1" s="1"/>
  <c r="AL2685" i="1"/>
  <c r="AG2685" i="1"/>
  <c r="AJ2685" i="1" s="1"/>
  <c r="AL2684" i="1"/>
  <c r="AJ2684" i="1"/>
  <c r="AH2684" i="1"/>
  <c r="AG2684" i="1"/>
  <c r="AL2683" i="1"/>
  <c r="AJ2683" i="1"/>
  <c r="AH2683" i="1"/>
  <c r="AG2683" i="1"/>
  <c r="AL1784" i="1"/>
  <c r="AJ1784" i="1"/>
  <c r="AH1784" i="1"/>
  <c r="AG1784" i="1"/>
  <c r="AL1783" i="1"/>
  <c r="AJ1783" i="1"/>
  <c r="AH1783" i="1"/>
  <c r="AG1783" i="1"/>
  <c r="AL1617" i="1"/>
  <c r="AG1617" i="1"/>
  <c r="AJ1617" i="1" s="1"/>
  <c r="AL782" i="1"/>
  <c r="AG782" i="1"/>
  <c r="AJ782" i="1" s="1"/>
  <c r="AL781" i="1"/>
  <c r="AG781" i="1"/>
  <c r="AJ781" i="1" s="1"/>
  <c r="AL237" i="1"/>
  <c r="AG237" i="1"/>
  <c r="AJ237" i="1" s="1"/>
  <c r="AL236" i="1"/>
  <c r="AJ236" i="1"/>
  <c r="AH236" i="1"/>
  <c r="AG236" i="1"/>
  <c r="AL304" i="1"/>
  <c r="AJ304" i="1"/>
  <c r="AH304" i="1"/>
  <c r="AG304" i="1"/>
  <c r="AL235" i="1"/>
  <c r="AJ235" i="1"/>
  <c r="AH235" i="1"/>
  <c r="AG235" i="1"/>
  <c r="AL680" i="1"/>
  <c r="AJ680" i="1"/>
  <c r="AH680" i="1"/>
  <c r="AG680" i="1"/>
  <c r="AL1706" i="1"/>
  <c r="AJ1706" i="1"/>
  <c r="AH1706" i="1"/>
  <c r="AG1706" i="1"/>
  <c r="AL341" i="1"/>
  <c r="AJ341" i="1"/>
  <c r="AH341" i="1"/>
  <c r="AG341" i="1"/>
  <c r="AL340" i="1"/>
  <c r="AJ340" i="1"/>
  <c r="AH340" i="1"/>
  <c r="AG340" i="1"/>
  <c r="AL339" i="1"/>
  <c r="AH339" i="1"/>
  <c r="AG339" i="1"/>
  <c r="AJ339" i="1" s="1"/>
  <c r="AL338" i="1"/>
  <c r="AG338" i="1"/>
  <c r="AJ338" i="1" s="1"/>
  <c r="AL337" i="1"/>
  <c r="AG337" i="1"/>
  <c r="AJ337" i="1" s="1"/>
  <c r="AL336" i="1"/>
  <c r="AG336" i="1"/>
  <c r="AJ336" i="1" s="1"/>
  <c r="AL335" i="1"/>
  <c r="AG335" i="1"/>
  <c r="AJ335" i="1" s="1"/>
  <c r="AL334" i="1"/>
  <c r="AG334" i="1"/>
  <c r="AJ334" i="1" s="1"/>
  <c r="AL333" i="1"/>
  <c r="AG333" i="1"/>
  <c r="AJ333" i="1" s="1"/>
  <c r="AL332" i="1"/>
  <c r="AG332" i="1"/>
  <c r="AJ332" i="1" s="1"/>
  <c r="AL679" i="1"/>
  <c r="AG679" i="1"/>
  <c r="AJ679" i="1" s="1"/>
  <c r="AL871" i="1"/>
  <c r="AG871" i="1"/>
  <c r="AJ871" i="1" s="1"/>
  <c r="AL870" i="1"/>
  <c r="AJ870" i="1"/>
  <c r="AH870" i="1"/>
  <c r="AG870" i="1"/>
  <c r="AL869" i="1"/>
  <c r="AG869" i="1"/>
  <c r="AJ869" i="1" s="1"/>
  <c r="AL868" i="1"/>
  <c r="AG868" i="1"/>
  <c r="AJ868" i="1" s="1"/>
  <c r="AL867" i="1"/>
  <c r="AJ867" i="1"/>
  <c r="AH867" i="1"/>
  <c r="AG867" i="1"/>
  <c r="AL866" i="1"/>
  <c r="AG866" i="1"/>
  <c r="AJ866" i="1" s="1"/>
  <c r="AL1335" i="1"/>
  <c r="AJ1335" i="1"/>
  <c r="AH1335" i="1"/>
  <c r="AG1335" i="1"/>
  <c r="AL1334" i="1"/>
  <c r="AG1334" i="1"/>
  <c r="AJ1334" i="1" s="1"/>
  <c r="AL1333" i="1"/>
  <c r="AJ1333" i="1"/>
  <c r="AH1333" i="1"/>
  <c r="AG1333" i="1"/>
  <c r="AL1332" i="1"/>
  <c r="AG1332" i="1"/>
  <c r="AJ1332" i="1" s="1"/>
  <c r="AL1331" i="1"/>
  <c r="AG1331" i="1"/>
  <c r="AJ1331" i="1" s="1"/>
  <c r="AL1330" i="1"/>
  <c r="AH1330" i="1"/>
  <c r="AG1330" i="1"/>
  <c r="AJ1330" i="1" s="1"/>
  <c r="AL1329" i="1"/>
  <c r="AJ1329" i="1"/>
  <c r="AH1329" i="1"/>
  <c r="AG1329" i="1"/>
  <c r="AL1883" i="1"/>
  <c r="AG1883" i="1"/>
  <c r="AJ1883" i="1" s="1"/>
  <c r="AL1931" i="1"/>
  <c r="AJ1931" i="1"/>
  <c r="AH1931" i="1"/>
  <c r="AG1931" i="1"/>
  <c r="AL1849" i="1"/>
  <c r="AJ1849" i="1"/>
  <c r="AH1849" i="1"/>
  <c r="AG1849" i="1"/>
  <c r="AL1848" i="1"/>
  <c r="AJ1848" i="1"/>
  <c r="AH1848" i="1"/>
  <c r="AG1848" i="1"/>
  <c r="AL2672" i="1"/>
  <c r="AJ2672" i="1"/>
  <c r="AH2672" i="1"/>
  <c r="AG2672" i="1"/>
  <c r="AL2787" i="1"/>
  <c r="AJ2787" i="1"/>
  <c r="AH2787" i="1"/>
  <c r="AG2787" i="1"/>
  <c r="AL2786" i="1"/>
  <c r="AJ2786" i="1"/>
  <c r="AH2786" i="1"/>
  <c r="AG2786" i="1"/>
  <c r="AL2785" i="1"/>
  <c r="AJ2785" i="1"/>
  <c r="AH2785" i="1"/>
  <c r="AG2785" i="1"/>
  <c r="AL2784" i="1"/>
  <c r="AJ2784" i="1"/>
  <c r="AH2784" i="1"/>
  <c r="AG2784" i="1"/>
  <c r="AL2783" i="1"/>
  <c r="AJ2783" i="1"/>
  <c r="AH2783" i="1"/>
  <c r="AG2783" i="1"/>
  <c r="AL2782" i="1"/>
  <c r="AJ2782" i="1"/>
  <c r="AH2782" i="1"/>
  <c r="AG2782" i="1"/>
  <c r="AL2781" i="1"/>
  <c r="AJ2781" i="1"/>
  <c r="AH2781" i="1"/>
  <c r="AG2781" i="1"/>
  <c r="AL2780" i="1"/>
  <c r="AJ2780" i="1"/>
  <c r="AH2780" i="1"/>
  <c r="AG2780" i="1"/>
  <c r="AL2779" i="1"/>
  <c r="AJ2779" i="1"/>
  <c r="AH2779" i="1"/>
  <c r="AG2779" i="1"/>
  <c r="AL1343" i="1"/>
  <c r="AG1343" i="1"/>
  <c r="AJ1343" i="1" s="1"/>
  <c r="AL1270" i="1"/>
  <c r="AG1270" i="1"/>
  <c r="AJ1270" i="1" s="1"/>
  <c r="AL1269" i="1"/>
  <c r="AJ1269" i="1"/>
  <c r="AH1269" i="1"/>
  <c r="AG1269" i="1"/>
  <c r="AL1328" i="1"/>
  <c r="AJ1328" i="1"/>
  <c r="AH1328" i="1"/>
  <c r="AG1328" i="1"/>
  <c r="AL1327" i="1"/>
  <c r="AJ1327" i="1"/>
  <c r="AH1327" i="1"/>
  <c r="AG1327" i="1"/>
  <c r="AL1326" i="1"/>
  <c r="AJ1326" i="1"/>
  <c r="AH1326" i="1"/>
  <c r="AG1326" i="1"/>
  <c r="AL1325" i="1"/>
  <c r="AJ1325" i="1"/>
  <c r="AH1325" i="1"/>
  <c r="AG1325" i="1"/>
  <c r="AL1268" i="1"/>
  <c r="AG1268" i="1"/>
  <c r="AJ1268" i="1" s="1"/>
  <c r="AL1267" i="1"/>
  <c r="AJ1267" i="1"/>
  <c r="AH1267" i="1"/>
  <c r="AG1267" i="1"/>
  <c r="AL283" i="1"/>
  <c r="AJ283" i="1"/>
  <c r="AH283" i="1"/>
  <c r="AG283" i="1"/>
  <c r="AL282" i="1"/>
  <c r="AJ282" i="1"/>
  <c r="AH282" i="1"/>
  <c r="AG282" i="1"/>
  <c r="AL281" i="1"/>
  <c r="AJ281" i="1"/>
  <c r="AH281" i="1"/>
  <c r="AG281" i="1"/>
  <c r="AL280" i="1"/>
  <c r="AJ280" i="1"/>
  <c r="AH280" i="1"/>
  <c r="AG280" i="1"/>
  <c r="AL279" i="1"/>
  <c r="AJ279" i="1"/>
  <c r="AH279" i="1"/>
  <c r="AG279" i="1"/>
  <c r="AL2571" i="1"/>
  <c r="AG2571" i="1"/>
  <c r="AJ2571" i="1" s="1"/>
  <c r="AL2570" i="1"/>
  <c r="AG2570" i="1"/>
  <c r="AJ2570" i="1" s="1"/>
  <c r="AL303" i="1"/>
  <c r="AG303" i="1"/>
  <c r="AJ303" i="1" s="1"/>
  <c r="AL302" i="1"/>
  <c r="AJ302" i="1"/>
  <c r="AH302" i="1"/>
  <c r="AG302" i="1"/>
  <c r="AL594" i="1"/>
  <c r="AJ594" i="1"/>
  <c r="AH594" i="1"/>
  <c r="AG594" i="1"/>
  <c r="AL593" i="1"/>
  <c r="AJ593" i="1"/>
  <c r="AH593" i="1"/>
  <c r="AG593" i="1"/>
  <c r="AL2527" i="1"/>
  <c r="AG2527" i="1"/>
  <c r="AJ2527" i="1" s="1"/>
  <c r="AL1366" i="1"/>
  <c r="AJ1366" i="1"/>
  <c r="AH1366" i="1"/>
  <c r="AG1366" i="1"/>
  <c r="AL1365" i="1"/>
  <c r="AJ1365" i="1"/>
  <c r="AH1365" i="1"/>
  <c r="AG1365" i="1"/>
  <c r="AL1007" i="1"/>
  <c r="AJ1007" i="1"/>
  <c r="AH1007" i="1"/>
  <c r="AG1007" i="1"/>
  <c r="AL1006" i="1"/>
  <c r="AG1006" i="1"/>
  <c r="AJ1006" i="1" s="1"/>
  <c r="AL1782" i="1"/>
  <c r="AJ1782" i="1"/>
  <c r="AH1782" i="1"/>
  <c r="AG1782" i="1"/>
  <c r="AL1705" i="1"/>
  <c r="AJ1705" i="1"/>
  <c r="AH1705" i="1"/>
  <c r="AG1705" i="1"/>
  <c r="AL1704" i="1"/>
  <c r="AG1704" i="1"/>
  <c r="AJ1704" i="1" s="1"/>
  <c r="AL1781" i="1"/>
  <c r="AJ1781" i="1"/>
  <c r="AH1781" i="1"/>
  <c r="AG1781" i="1"/>
  <c r="AL865" i="1"/>
  <c r="AJ865" i="1"/>
  <c r="AH865" i="1"/>
  <c r="AG865" i="1"/>
  <c r="AL864" i="1"/>
  <c r="AJ864" i="1"/>
  <c r="AH864" i="1"/>
  <c r="AG864" i="1"/>
  <c r="AL863" i="1"/>
  <c r="AJ863" i="1"/>
  <c r="AH863" i="1"/>
  <c r="AG863" i="1"/>
  <c r="AL862" i="1"/>
  <c r="AG862" i="1"/>
  <c r="AJ862" i="1" s="1"/>
  <c r="AL1677" i="1"/>
  <c r="AG1677" i="1"/>
  <c r="AJ1677" i="1" s="1"/>
  <c r="AL2190" i="1"/>
  <c r="AJ2190" i="1"/>
  <c r="AH2190" i="1"/>
  <c r="AG2190" i="1"/>
  <c r="AL2189" i="1"/>
  <c r="AG2189" i="1"/>
  <c r="AJ2189" i="1" s="1"/>
  <c r="AL2188" i="1"/>
  <c r="AJ2188" i="1"/>
  <c r="AH2188" i="1"/>
  <c r="AG2188" i="1"/>
  <c r="AL2187" i="1"/>
  <c r="AJ2187" i="1"/>
  <c r="AH2187" i="1"/>
  <c r="AG2187" i="1"/>
  <c r="AL2186" i="1"/>
  <c r="AJ2186" i="1"/>
  <c r="AH2186" i="1"/>
  <c r="AG2186" i="1"/>
  <c r="AL2185" i="1"/>
  <c r="AJ2185" i="1"/>
  <c r="AH2185" i="1"/>
  <c r="AG2185" i="1"/>
  <c r="AL1071" i="1"/>
  <c r="AJ1071" i="1"/>
  <c r="AH1071" i="1"/>
  <c r="AG1071" i="1"/>
  <c r="AL2432" i="1"/>
  <c r="AJ2432" i="1"/>
  <c r="AH2432" i="1"/>
  <c r="AG2432" i="1"/>
  <c r="AL2431" i="1"/>
  <c r="AJ2431" i="1"/>
  <c r="AH2431" i="1"/>
  <c r="AG2431" i="1"/>
  <c r="AL2430" i="1"/>
  <c r="AJ2430" i="1"/>
  <c r="AH2430" i="1"/>
  <c r="AG2430" i="1"/>
  <c r="AL2526" i="1"/>
  <c r="AJ2526" i="1"/>
  <c r="AH2526" i="1"/>
  <c r="AG2526" i="1"/>
  <c r="AL2525" i="1"/>
  <c r="AJ2525" i="1"/>
  <c r="AH2525" i="1"/>
  <c r="AG2525" i="1"/>
  <c r="AL2524" i="1"/>
  <c r="AJ2524" i="1"/>
  <c r="AH2524" i="1"/>
  <c r="AG2524" i="1"/>
  <c r="AL2523" i="1"/>
  <c r="AJ2523" i="1"/>
  <c r="AH2523" i="1"/>
  <c r="AG2523" i="1"/>
  <c r="AL2522" i="1"/>
  <c r="AJ2522" i="1"/>
  <c r="AH2522" i="1"/>
  <c r="AG2522" i="1"/>
  <c r="AL2521" i="1"/>
  <c r="AJ2521" i="1"/>
  <c r="AH2521" i="1"/>
  <c r="AG2521" i="1"/>
  <c r="AL2102" i="1"/>
  <c r="AJ2102" i="1"/>
  <c r="AH2102" i="1"/>
  <c r="AG2102" i="1"/>
  <c r="AL2073" i="1"/>
  <c r="AG2073" i="1"/>
  <c r="AJ2073" i="1" s="1"/>
  <c r="AL2379" i="1"/>
  <c r="AG2379" i="1"/>
  <c r="AJ2379" i="1" s="1"/>
  <c r="AL2378" i="1"/>
  <c r="AH2378" i="1"/>
  <c r="AG2378" i="1"/>
  <c r="AJ2378" i="1" s="1"/>
  <c r="AL2377" i="1"/>
  <c r="AG2377" i="1"/>
  <c r="AJ2377" i="1" s="1"/>
  <c r="AL2072" i="1"/>
  <c r="AG2072" i="1"/>
  <c r="AJ2072" i="1" s="1"/>
  <c r="AL2258" i="1"/>
  <c r="AJ2258" i="1"/>
  <c r="AH2258" i="1"/>
  <c r="AG2258" i="1"/>
  <c r="AL1780" i="1"/>
  <c r="AG1780" i="1"/>
  <c r="AL1034" i="1"/>
  <c r="AJ1034" i="1"/>
  <c r="AH1034" i="1"/>
  <c r="AG1034" i="1"/>
  <c r="AL1033" i="1"/>
  <c r="AG1033" i="1"/>
  <c r="AL1032" i="1"/>
  <c r="AG1032" i="1"/>
  <c r="AH1032" i="1" s="1"/>
  <c r="AL1031" i="1"/>
  <c r="AG1031" i="1"/>
  <c r="AH1031" i="1" s="1"/>
  <c r="AL709" i="1"/>
  <c r="AG709" i="1"/>
  <c r="AH709" i="1" s="1"/>
  <c r="AL501" i="1"/>
  <c r="AG501" i="1"/>
  <c r="AL1987" i="1"/>
  <c r="AG1987" i="1"/>
  <c r="AH1987" i="1" s="1"/>
  <c r="AL1882" i="1"/>
  <c r="AG1882" i="1"/>
  <c r="AH1882" i="1" s="1"/>
  <c r="AL1881" i="1"/>
  <c r="AG1881" i="1"/>
  <c r="AL1880" i="1"/>
  <c r="AG1880" i="1"/>
  <c r="AL1879" i="1"/>
  <c r="AG1879" i="1"/>
  <c r="AH1879" i="1" s="1"/>
  <c r="AL1901" i="1"/>
  <c r="AJ1901" i="1"/>
  <c r="AH1901" i="1"/>
  <c r="AG1901" i="1"/>
  <c r="AL2682" i="1"/>
  <c r="AJ2682" i="1"/>
  <c r="AH2682" i="1"/>
  <c r="AG2682" i="1"/>
  <c r="AL2681" i="1"/>
  <c r="AJ2681" i="1"/>
  <c r="AH2681" i="1"/>
  <c r="AG2681" i="1"/>
  <c r="AL2680" i="1"/>
  <c r="AJ2680" i="1"/>
  <c r="AH2680" i="1"/>
  <c r="AG2680" i="1"/>
  <c r="AL2679" i="1"/>
  <c r="AJ2679" i="1"/>
  <c r="AH2679" i="1"/>
  <c r="AG2679" i="1"/>
  <c r="AL2071" i="1"/>
  <c r="AG2071" i="1"/>
  <c r="AH2071" i="1" s="1"/>
  <c r="AL1924" i="1"/>
  <c r="AJ1924" i="1"/>
  <c r="AH1924" i="1"/>
  <c r="AG1924" i="1"/>
  <c r="AL1127" i="1"/>
  <c r="AG1127" i="1"/>
  <c r="AH1127" i="1" s="1"/>
  <c r="AL861" i="1"/>
  <c r="AJ861" i="1"/>
  <c r="AH861" i="1"/>
  <c r="AG861" i="1"/>
  <c r="AL860" i="1"/>
  <c r="AG860" i="1"/>
  <c r="AL859" i="1"/>
  <c r="AG859" i="1"/>
  <c r="AH859" i="1" s="1"/>
  <c r="AL858" i="1"/>
  <c r="AJ858" i="1"/>
  <c r="AH858" i="1"/>
  <c r="AG858" i="1"/>
  <c r="AL857" i="1"/>
  <c r="AJ857" i="1"/>
  <c r="AH857" i="1"/>
  <c r="AG857" i="1"/>
  <c r="AL1070" i="1"/>
  <c r="AJ1070" i="1"/>
  <c r="AH1070" i="1"/>
  <c r="AG1070" i="1"/>
  <c r="AL799" i="1"/>
  <c r="AG799" i="1"/>
  <c r="AH799" i="1" s="1"/>
  <c r="AL798" i="1"/>
  <c r="AG798" i="1"/>
  <c r="AL797" i="1"/>
  <c r="AG797" i="1"/>
  <c r="AL796" i="1"/>
  <c r="AG796" i="1"/>
  <c r="AH796" i="1" s="1"/>
  <c r="AL697" i="1"/>
  <c r="AJ697" i="1"/>
  <c r="AH697" i="1"/>
  <c r="AG697" i="1"/>
  <c r="AL696" i="1"/>
  <c r="AG696" i="1"/>
  <c r="AH696" i="1" s="1"/>
  <c r="AL695" i="1"/>
  <c r="AG695" i="1"/>
  <c r="AH695" i="1" s="1"/>
  <c r="AL694" i="1"/>
  <c r="AG694" i="1"/>
  <c r="AL1069" i="1"/>
  <c r="AJ1069" i="1"/>
  <c r="AH1069" i="1"/>
  <c r="AG1069" i="1"/>
  <c r="AL1068" i="1"/>
  <c r="AJ1068" i="1"/>
  <c r="AH1068" i="1"/>
  <c r="AG1068" i="1"/>
  <c r="AL1067" i="1"/>
  <c r="AJ1067" i="1"/>
  <c r="AH1067" i="1"/>
  <c r="AG1067" i="1"/>
  <c r="AL1923" i="1"/>
  <c r="AJ1923" i="1"/>
  <c r="AH1923" i="1"/>
  <c r="AG1923" i="1"/>
  <c r="AL1922" i="1"/>
  <c r="AJ1922" i="1"/>
  <c r="AH1922" i="1"/>
  <c r="AG1922" i="1"/>
  <c r="AL1921" i="1"/>
  <c r="AJ1921" i="1"/>
  <c r="AH1921" i="1"/>
  <c r="AG1921" i="1"/>
  <c r="AL1878" i="1"/>
  <c r="AJ1878" i="1"/>
  <c r="AH1878" i="1"/>
  <c r="AG1878" i="1"/>
  <c r="AL1847" i="1"/>
  <c r="AJ1847" i="1"/>
  <c r="AH1847" i="1"/>
  <c r="AG1847" i="1"/>
  <c r="AL1877" i="1"/>
  <c r="AJ1877" i="1"/>
  <c r="AH1877" i="1"/>
  <c r="AG1877" i="1"/>
  <c r="AL2778" i="1"/>
  <c r="AJ2778" i="1"/>
  <c r="AH2778" i="1"/>
  <c r="AG2778" i="1"/>
  <c r="AL2777" i="1"/>
  <c r="AJ2777" i="1"/>
  <c r="AH2777" i="1"/>
  <c r="AG2777" i="1"/>
  <c r="AL2776" i="1"/>
  <c r="AJ2776" i="1"/>
  <c r="AH2776" i="1"/>
  <c r="AG2776" i="1"/>
  <c r="AL2775" i="1"/>
  <c r="AG2775" i="1"/>
  <c r="AH2775" i="1" s="1"/>
  <c r="AL1779" i="1"/>
  <c r="AG1779" i="1"/>
  <c r="AH1779" i="1" s="1"/>
  <c r="AL1778" i="1"/>
  <c r="AG1778" i="1"/>
  <c r="AL1777" i="1"/>
  <c r="AG1777" i="1"/>
  <c r="AL1776" i="1"/>
  <c r="AG1776" i="1"/>
  <c r="AH1776" i="1" s="1"/>
  <c r="AL1703" i="1"/>
  <c r="AG1703" i="1"/>
  <c r="AH1703" i="1" s="1"/>
  <c r="AL2520" i="1"/>
  <c r="AJ2520" i="1"/>
  <c r="AH2520" i="1"/>
  <c r="AG2520" i="1"/>
  <c r="AL2519" i="1"/>
  <c r="AG2519" i="1"/>
  <c r="AH2519" i="1" s="1"/>
  <c r="AL2846" i="1"/>
  <c r="AJ2846" i="1"/>
  <c r="AH2846" i="1"/>
  <c r="AG2846" i="1"/>
  <c r="AL2070" i="1"/>
  <c r="AG2070" i="1"/>
  <c r="AL2069" i="1"/>
  <c r="AJ2069" i="1"/>
  <c r="AH2069" i="1"/>
  <c r="AG2069" i="1"/>
  <c r="AL2393" i="1"/>
  <c r="AJ2393" i="1"/>
  <c r="AH2393" i="1"/>
  <c r="AG2393" i="1"/>
  <c r="AL2392" i="1"/>
  <c r="AJ2392" i="1"/>
  <c r="AH2392" i="1"/>
  <c r="AG2392" i="1"/>
  <c r="AL2101" i="1"/>
  <c r="AG2101" i="1"/>
  <c r="AH2101" i="1" s="1"/>
  <c r="AL2068" i="1"/>
  <c r="AJ2068" i="1"/>
  <c r="AH2068" i="1"/>
  <c r="AG2068" i="1"/>
  <c r="AL2240" i="1"/>
  <c r="AJ2240" i="1"/>
  <c r="AH2240" i="1"/>
  <c r="AG2240" i="1"/>
  <c r="AL2067" i="1"/>
  <c r="AJ2067" i="1"/>
  <c r="AH2067" i="1"/>
  <c r="AG2067" i="1"/>
  <c r="AL2239" i="1"/>
  <c r="AJ2239" i="1"/>
  <c r="AH2239" i="1"/>
  <c r="AG2239" i="1"/>
  <c r="AL2238" i="1"/>
  <c r="AJ2238" i="1"/>
  <c r="AH2238" i="1"/>
  <c r="AG2238" i="1"/>
  <c r="AL2376" i="1"/>
  <c r="AJ2376" i="1"/>
  <c r="AH2376" i="1"/>
  <c r="AG2376" i="1"/>
  <c r="AL2300" i="1"/>
  <c r="AJ2300" i="1"/>
  <c r="AH2300" i="1"/>
  <c r="AG2300" i="1"/>
  <c r="AL66" i="1"/>
  <c r="AJ66" i="1"/>
  <c r="AH66" i="1"/>
  <c r="AG66" i="1"/>
  <c r="AL65" i="1"/>
  <c r="AJ65" i="1"/>
  <c r="AH65" i="1"/>
  <c r="AG65" i="1"/>
  <c r="AL64" i="1"/>
  <c r="AJ64" i="1"/>
  <c r="AH64" i="1"/>
  <c r="AG64" i="1"/>
  <c r="AL63" i="1"/>
  <c r="AJ63" i="1"/>
  <c r="AH63" i="1"/>
  <c r="AG63" i="1"/>
  <c r="AL649" i="1"/>
  <c r="AJ649" i="1"/>
  <c r="AH649" i="1"/>
  <c r="AG649" i="1"/>
  <c r="AL648" i="1"/>
  <c r="AG648" i="1"/>
  <c r="AH648" i="1" s="1"/>
  <c r="AL647" i="1"/>
  <c r="AJ647" i="1"/>
  <c r="AH647" i="1"/>
  <c r="AG647" i="1"/>
  <c r="AL646" i="1"/>
  <c r="AJ646" i="1"/>
  <c r="AH646" i="1"/>
  <c r="AG646" i="1"/>
  <c r="AL1630" i="1"/>
  <c r="AJ1630" i="1"/>
  <c r="AH1630" i="1"/>
  <c r="AG1630" i="1"/>
  <c r="AL1126" i="1"/>
  <c r="AJ1126" i="1"/>
  <c r="AH1126" i="1"/>
  <c r="AG1126" i="1"/>
  <c r="AL1125" i="1"/>
  <c r="AJ1125" i="1"/>
  <c r="AH1125" i="1"/>
  <c r="AG1125" i="1"/>
  <c r="AL2100" i="1"/>
  <c r="AG2100" i="1"/>
  <c r="AL856" i="1"/>
  <c r="AJ856" i="1"/>
  <c r="AH856" i="1"/>
  <c r="AG856" i="1"/>
  <c r="AL826" i="1"/>
  <c r="AG826" i="1"/>
  <c r="AL1026" i="1"/>
  <c r="AJ1026" i="1"/>
  <c r="AH1026" i="1"/>
  <c r="AG1026" i="1"/>
  <c r="AL2569" i="1"/>
  <c r="AG2569" i="1"/>
  <c r="AH2569" i="1" s="1"/>
  <c r="AL2568" i="1"/>
  <c r="AG2568" i="1"/>
  <c r="AH2568" i="1" s="1"/>
  <c r="AL2920" i="1"/>
  <c r="AG2920" i="1"/>
  <c r="AH2920" i="1" s="1"/>
  <c r="AL855" i="1"/>
  <c r="AJ855" i="1"/>
  <c r="AH855" i="1"/>
  <c r="AG855" i="1"/>
  <c r="AL854" i="1"/>
  <c r="AG854" i="1"/>
  <c r="AL853" i="1"/>
  <c r="AG853" i="1"/>
  <c r="AH853" i="1" s="1"/>
  <c r="AL852" i="1"/>
  <c r="AG852" i="1"/>
  <c r="AH852" i="1" s="1"/>
  <c r="AL542" i="1"/>
  <c r="AG542" i="1"/>
  <c r="AL708" i="1"/>
  <c r="AG708" i="1"/>
  <c r="AL2919" i="1"/>
  <c r="AG2919" i="1"/>
  <c r="AH2919" i="1" s="1"/>
  <c r="AL1846" i="1"/>
  <c r="AJ1846" i="1"/>
  <c r="AH1846" i="1"/>
  <c r="AG1846" i="1"/>
  <c r="AL1930" i="1"/>
  <c r="AJ1930" i="1"/>
  <c r="AH1930" i="1"/>
  <c r="AG1930" i="1"/>
  <c r="AL1929" i="1"/>
  <c r="AG1929" i="1"/>
  <c r="AH1929" i="1" s="1"/>
  <c r="AL1928" i="1"/>
  <c r="AJ1928" i="1"/>
  <c r="AH1928" i="1"/>
  <c r="AG1928" i="1"/>
  <c r="AL1876" i="1"/>
  <c r="AJ1876" i="1"/>
  <c r="AH1876" i="1"/>
  <c r="AG1876" i="1"/>
  <c r="AL2774" i="1"/>
  <c r="AJ2774" i="1"/>
  <c r="AH2774" i="1"/>
  <c r="AG2774" i="1"/>
  <c r="AL2773" i="1"/>
  <c r="AJ2773" i="1"/>
  <c r="AH2773" i="1"/>
  <c r="AG2773" i="1"/>
  <c r="AL554" i="1"/>
  <c r="AJ554" i="1"/>
  <c r="AH554" i="1"/>
  <c r="AG554" i="1"/>
  <c r="AL553" i="1"/>
  <c r="AJ553" i="1"/>
  <c r="AH553" i="1"/>
  <c r="AG553" i="1"/>
  <c r="AL2918" i="1"/>
  <c r="AJ2918" i="1"/>
  <c r="AH2918" i="1"/>
  <c r="AG2918" i="1"/>
  <c r="AL1557" i="1"/>
  <c r="AJ1557" i="1"/>
  <c r="AH1557" i="1"/>
  <c r="AG1557" i="1"/>
  <c r="AL1556" i="1"/>
  <c r="AJ1556" i="1"/>
  <c r="AH1556" i="1"/>
  <c r="AG1556" i="1"/>
  <c r="AL1555" i="1"/>
  <c r="AJ1555" i="1"/>
  <c r="AH1555" i="1"/>
  <c r="AG1555" i="1"/>
  <c r="AL1055" i="1"/>
  <c r="AG1055" i="1"/>
  <c r="AH1055" i="1" s="1"/>
  <c r="AL1054" i="1"/>
  <c r="AJ1054" i="1"/>
  <c r="AH1054" i="1"/>
  <c r="AG1054" i="1"/>
  <c r="AL620" i="1"/>
  <c r="AG620" i="1"/>
  <c r="AL619" i="1"/>
  <c r="AG619" i="1"/>
  <c r="AH619" i="1" s="1"/>
  <c r="AL584" i="1"/>
  <c r="AJ584" i="1"/>
  <c r="AH584" i="1"/>
  <c r="AG584" i="1"/>
  <c r="AL552" i="1"/>
  <c r="AJ552" i="1"/>
  <c r="AH552" i="1"/>
  <c r="AG552" i="1"/>
  <c r="AL551" i="1"/>
  <c r="AJ551" i="1"/>
  <c r="AH551" i="1"/>
  <c r="AG551" i="1"/>
  <c r="AL550" i="1"/>
  <c r="AG550" i="1"/>
  <c r="AL1025" i="1"/>
  <c r="AJ1025" i="1"/>
  <c r="AH1025" i="1"/>
  <c r="AG1025" i="1"/>
  <c r="AL583" i="1"/>
  <c r="AG583" i="1"/>
  <c r="AH583" i="1" s="1"/>
  <c r="AL582" i="1"/>
  <c r="AG582" i="1"/>
  <c r="AL581" i="1"/>
  <c r="AJ581" i="1"/>
  <c r="AH581" i="1"/>
  <c r="AG581" i="1"/>
  <c r="AL580" i="1"/>
  <c r="AJ580" i="1"/>
  <c r="AH580" i="1"/>
  <c r="AG580" i="1"/>
  <c r="AL579" i="1"/>
  <c r="AG579" i="1"/>
  <c r="AH579" i="1" s="1"/>
  <c r="AL1629" i="1"/>
  <c r="AJ1629" i="1"/>
  <c r="AH1629" i="1"/>
  <c r="AG1629" i="1"/>
  <c r="AL578" i="1"/>
  <c r="AJ578" i="1"/>
  <c r="AH578" i="1"/>
  <c r="AG578" i="1"/>
  <c r="AL577" i="1"/>
  <c r="AJ577" i="1"/>
  <c r="AH577" i="1"/>
  <c r="AG577" i="1"/>
  <c r="AL576" i="1"/>
  <c r="AJ576" i="1"/>
  <c r="AH576" i="1"/>
  <c r="AG576" i="1"/>
  <c r="AL541" i="1"/>
  <c r="AJ541" i="1"/>
  <c r="AH541" i="1"/>
  <c r="AG541" i="1"/>
  <c r="AL540" i="1"/>
  <c r="AJ540" i="1"/>
  <c r="AH540" i="1"/>
  <c r="AG540" i="1"/>
  <c r="AL539" i="1"/>
  <c r="AJ539" i="1"/>
  <c r="AH539" i="1"/>
  <c r="AG539" i="1"/>
  <c r="AL538" i="1"/>
  <c r="AG538" i="1"/>
  <c r="AH538" i="1" s="1"/>
  <c r="AL1053" i="1"/>
  <c r="AG1053" i="1"/>
  <c r="AL1024" i="1"/>
  <c r="AJ1024" i="1"/>
  <c r="AH1024" i="1"/>
  <c r="AG1024" i="1"/>
  <c r="AL1023" i="1"/>
  <c r="AG1023" i="1"/>
  <c r="AL2518" i="1"/>
  <c r="AJ2518" i="1"/>
  <c r="AH2518" i="1"/>
  <c r="AG2518" i="1"/>
  <c r="AL2517" i="1"/>
  <c r="AJ2517" i="1"/>
  <c r="AH2517" i="1"/>
  <c r="AG2517" i="1"/>
  <c r="AL2299" i="1"/>
  <c r="AJ2299" i="1"/>
  <c r="AH2299" i="1"/>
  <c r="AG2299" i="1"/>
  <c r="AL2298" i="1"/>
  <c r="AG2298" i="1"/>
  <c r="AH2298" i="1" s="1"/>
  <c r="AL2297" i="1"/>
  <c r="AG2297" i="1"/>
  <c r="AL2066" i="1"/>
  <c r="AG2066" i="1"/>
  <c r="AH2066" i="1" s="1"/>
  <c r="AL2065" i="1"/>
  <c r="AG2065" i="1"/>
  <c r="AL2064" i="1"/>
  <c r="AJ2064" i="1"/>
  <c r="AH2064" i="1"/>
  <c r="AG2064" i="1"/>
  <c r="AL2063" i="1"/>
  <c r="AJ2063" i="1"/>
  <c r="AH2063" i="1"/>
  <c r="AG2063" i="1"/>
  <c r="AL2062" i="1"/>
  <c r="AG2062" i="1"/>
  <c r="AH2062" i="1" s="1"/>
  <c r="AL822" i="1"/>
  <c r="AJ822" i="1"/>
  <c r="AH822" i="1"/>
  <c r="AG822" i="1"/>
  <c r="AL778" i="1"/>
  <c r="AJ778" i="1"/>
  <c r="AH778" i="1"/>
  <c r="AG778" i="1"/>
  <c r="AL1014" i="1"/>
  <c r="AG1014" i="1"/>
  <c r="AH1014" i="1" s="1"/>
  <c r="AL1005" i="1"/>
  <c r="AG1005" i="1"/>
  <c r="AH1005" i="1" s="1"/>
  <c r="AL1004" i="1"/>
  <c r="AJ1004" i="1"/>
  <c r="AH1004" i="1"/>
  <c r="AG1004" i="1"/>
  <c r="AL1003" i="1"/>
  <c r="AG1003" i="1"/>
  <c r="AL2202" i="1"/>
  <c r="AG2202" i="1"/>
  <c r="AH2202" i="1" s="1"/>
  <c r="AL1676" i="1"/>
  <c r="AG1676" i="1"/>
  <c r="AL2099" i="1"/>
  <c r="AG2099" i="1"/>
  <c r="AH2099" i="1" s="1"/>
  <c r="AL318" i="1"/>
  <c r="AG318" i="1"/>
  <c r="AL317" i="1"/>
  <c r="AJ317" i="1"/>
  <c r="AH317" i="1"/>
  <c r="AG317" i="1"/>
  <c r="AL2184" i="1"/>
  <c r="AG2184" i="1"/>
  <c r="AH2184" i="1" s="1"/>
  <c r="AL2183" i="1"/>
  <c r="AJ2183" i="1"/>
  <c r="AG2183" i="1"/>
  <c r="AH2183" i="1" s="1"/>
  <c r="AL2917" i="1"/>
  <c r="AG2917" i="1"/>
  <c r="AL2916" i="1"/>
  <c r="AG2916" i="1"/>
  <c r="AL2728" i="1"/>
  <c r="AJ2728" i="1"/>
  <c r="AH2728" i="1"/>
  <c r="AG2728" i="1"/>
  <c r="AL2727" i="1"/>
  <c r="AJ2727" i="1"/>
  <c r="AH2727" i="1"/>
  <c r="AG2727" i="1"/>
  <c r="AL2726" i="1"/>
  <c r="AJ2726" i="1"/>
  <c r="AH2726" i="1"/>
  <c r="AG2726" i="1"/>
  <c r="AL2725" i="1"/>
  <c r="AG2725" i="1"/>
  <c r="AH2725" i="1" s="1"/>
  <c r="AL2724" i="1"/>
  <c r="AJ2724" i="1"/>
  <c r="AH2724" i="1"/>
  <c r="AG2724" i="1"/>
  <c r="AL2723" i="1"/>
  <c r="AJ2723" i="1"/>
  <c r="AH2723" i="1"/>
  <c r="AG2723" i="1"/>
  <c r="AL2722" i="1"/>
  <c r="AJ2722" i="1"/>
  <c r="AH2722" i="1"/>
  <c r="AG2722" i="1"/>
  <c r="AL1920" i="1"/>
  <c r="AJ1920" i="1"/>
  <c r="AH1920" i="1"/>
  <c r="AG1920" i="1"/>
  <c r="AL1919" i="1"/>
  <c r="AJ1919" i="1"/>
  <c r="AH1919" i="1"/>
  <c r="AG1919" i="1"/>
  <c r="AL1875" i="1"/>
  <c r="AJ1875" i="1"/>
  <c r="AH1875" i="1"/>
  <c r="AG1875" i="1"/>
  <c r="AL1874" i="1"/>
  <c r="AJ1874" i="1"/>
  <c r="AH1874" i="1"/>
  <c r="AG1874" i="1"/>
  <c r="AL1873" i="1"/>
  <c r="AJ1873" i="1"/>
  <c r="AH1873" i="1"/>
  <c r="AG1873" i="1"/>
  <c r="AL1845" i="1"/>
  <c r="AG1845" i="1"/>
  <c r="AL2678" i="1"/>
  <c r="AJ2678" i="1"/>
  <c r="AH2678" i="1"/>
  <c r="AG2678" i="1"/>
  <c r="AL1918" i="1"/>
  <c r="AJ1918" i="1"/>
  <c r="AH1918" i="1"/>
  <c r="AG1918" i="1"/>
  <c r="AL1917" i="1"/>
  <c r="AJ1917" i="1"/>
  <c r="AH1917" i="1"/>
  <c r="AG1917" i="1"/>
  <c r="AL1916" i="1"/>
  <c r="AJ1916" i="1"/>
  <c r="AH1916" i="1"/>
  <c r="AG1916" i="1"/>
  <c r="AL1675" i="1"/>
  <c r="AJ1675" i="1"/>
  <c r="AH1675" i="1"/>
  <c r="AG1675" i="1"/>
  <c r="AL388" i="1"/>
  <c r="AJ388" i="1"/>
  <c r="AH388" i="1"/>
  <c r="AG388" i="1"/>
  <c r="AL387" i="1"/>
  <c r="AJ387" i="1"/>
  <c r="AH387" i="1"/>
  <c r="AG387" i="1"/>
  <c r="AL386" i="1"/>
  <c r="AG386" i="1"/>
  <c r="AH386" i="1" s="1"/>
  <c r="AL385" i="1"/>
  <c r="AJ385" i="1"/>
  <c r="AH385" i="1"/>
  <c r="AG385" i="1"/>
  <c r="AL2772" i="1"/>
  <c r="AJ2772" i="1"/>
  <c r="AH2772" i="1"/>
  <c r="AG2772" i="1"/>
  <c r="AL2721" i="1"/>
  <c r="AJ2721" i="1"/>
  <c r="AH2721" i="1"/>
  <c r="AG2721" i="1"/>
  <c r="AL2720" i="1"/>
  <c r="AJ2720" i="1"/>
  <c r="AH2720" i="1"/>
  <c r="AG2720" i="1"/>
  <c r="AL2719" i="1"/>
  <c r="AJ2719" i="1"/>
  <c r="AH2719" i="1"/>
  <c r="AG2719" i="1"/>
  <c r="AL2771" i="1"/>
  <c r="AJ2771" i="1"/>
  <c r="AH2771" i="1"/>
  <c r="AG2771" i="1"/>
  <c r="AL2770" i="1"/>
  <c r="AJ2770" i="1"/>
  <c r="AH2770" i="1"/>
  <c r="AG2770" i="1"/>
  <c r="AL2671" i="1"/>
  <c r="AJ2671" i="1"/>
  <c r="AH2671" i="1"/>
  <c r="AG2671" i="1"/>
  <c r="AL2670" i="1"/>
  <c r="AJ2670" i="1"/>
  <c r="AH2670" i="1"/>
  <c r="AG2670" i="1"/>
  <c r="AL1915" i="1"/>
  <c r="AJ1915" i="1"/>
  <c r="AH1915" i="1"/>
  <c r="AG1915" i="1"/>
  <c r="AL1914" i="1"/>
  <c r="AJ1914" i="1"/>
  <c r="AH1914" i="1"/>
  <c r="AG1914" i="1"/>
  <c r="AL821" i="1"/>
  <c r="AJ821" i="1"/>
  <c r="AH821" i="1"/>
  <c r="AG821" i="1"/>
  <c r="AL777" i="1"/>
  <c r="AJ777" i="1"/>
  <c r="AH777" i="1"/>
  <c r="AG777" i="1"/>
  <c r="AL191" i="1"/>
  <c r="AJ191" i="1"/>
  <c r="AH191" i="1"/>
  <c r="AG191" i="1"/>
  <c r="AL149" i="1"/>
  <c r="AG149" i="1"/>
  <c r="AL130" i="1"/>
  <c r="AJ130" i="1"/>
  <c r="AH130" i="1"/>
  <c r="AG130" i="1"/>
  <c r="AL2915" i="1"/>
  <c r="AJ2915" i="1"/>
  <c r="AH2915" i="1"/>
  <c r="AG2915" i="1"/>
  <c r="AL316" i="1"/>
  <c r="AG316" i="1"/>
  <c r="AH316" i="1" s="1"/>
  <c r="AL315" i="1"/>
  <c r="AG315" i="1"/>
  <c r="AH315" i="1" s="1"/>
  <c r="AL314" i="1"/>
  <c r="AG314" i="1"/>
  <c r="AH314" i="1" s="1"/>
  <c r="AL313" i="1"/>
  <c r="AG313" i="1"/>
  <c r="AL1433" i="1"/>
  <c r="AJ1433" i="1"/>
  <c r="AH1433" i="1"/>
  <c r="AG1433" i="1"/>
  <c r="AL707" i="1"/>
  <c r="AG707" i="1"/>
  <c r="AH707" i="1" s="1"/>
  <c r="AL2429" i="1"/>
  <c r="AJ2429" i="1"/>
  <c r="AH2429" i="1"/>
  <c r="AG2429" i="1"/>
  <c r="AL2428" i="1"/>
  <c r="AJ2428" i="1"/>
  <c r="AH2428" i="1"/>
  <c r="AG2428" i="1"/>
  <c r="AL1775" i="1"/>
  <c r="AG1775" i="1"/>
  <c r="AL1959" i="1"/>
  <c r="AJ1959" i="1"/>
  <c r="AH1959" i="1"/>
  <c r="AG1959" i="1"/>
  <c r="AL1651" i="1"/>
  <c r="AG1651" i="1"/>
  <c r="AH1651" i="1" s="1"/>
  <c r="AL1650" i="1"/>
  <c r="AG1650" i="1"/>
  <c r="AL20" i="1"/>
  <c r="AJ20" i="1"/>
  <c r="AH20" i="1"/>
  <c r="AG20" i="1"/>
  <c r="AL19" i="1"/>
  <c r="AG19" i="1"/>
  <c r="AH19" i="1" s="1"/>
  <c r="AL740" i="1"/>
  <c r="AJ740" i="1"/>
  <c r="AH740" i="1"/>
  <c r="AG740" i="1"/>
  <c r="AL739" i="1"/>
  <c r="AJ739" i="1"/>
  <c r="AH739" i="1"/>
  <c r="AG739" i="1"/>
  <c r="AL1774" i="1"/>
  <c r="AJ1774" i="1"/>
  <c r="AH1774" i="1"/>
  <c r="AG1774" i="1"/>
  <c r="AL1773" i="1"/>
  <c r="AJ1773" i="1"/>
  <c r="AH1773" i="1"/>
  <c r="AG1773" i="1"/>
  <c r="AL1400" i="1"/>
  <c r="AJ1400" i="1"/>
  <c r="AH1400" i="1"/>
  <c r="AG1400" i="1"/>
  <c r="AL1772" i="1"/>
  <c r="AJ1772" i="1"/>
  <c r="AH1772" i="1"/>
  <c r="AG1772" i="1"/>
  <c r="AL1702" i="1"/>
  <c r="AJ1702" i="1"/>
  <c r="AH1702" i="1"/>
  <c r="AG1702" i="1"/>
  <c r="AL1628" i="1"/>
  <c r="AJ1628" i="1"/>
  <c r="AH1628" i="1"/>
  <c r="AG1628" i="1"/>
  <c r="AL1701" i="1"/>
  <c r="AJ1701" i="1"/>
  <c r="AH1701" i="1"/>
  <c r="AG1701" i="1"/>
  <c r="AL1627" i="1"/>
  <c r="AJ1627" i="1"/>
  <c r="AH1627" i="1"/>
  <c r="AG1627" i="1"/>
  <c r="AL1771" i="1"/>
  <c r="AJ1771" i="1"/>
  <c r="AH1771" i="1"/>
  <c r="AG1771" i="1"/>
  <c r="AL851" i="1"/>
  <c r="AJ851" i="1"/>
  <c r="AH851" i="1"/>
  <c r="AG851" i="1"/>
  <c r="AL850" i="1"/>
  <c r="AG850" i="1"/>
  <c r="AH850" i="1" s="1"/>
  <c r="AL849" i="1"/>
  <c r="AG849" i="1"/>
  <c r="AL2669" i="1"/>
  <c r="AJ2669" i="1"/>
  <c r="AH2669" i="1"/>
  <c r="AG2669" i="1"/>
  <c r="AL2668" i="1"/>
  <c r="AJ2668" i="1"/>
  <c r="AH2668" i="1"/>
  <c r="AG2668" i="1"/>
  <c r="AL2667" i="1"/>
  <c r="AJ2667" i="1"/>
  <c r="AH2667" i="1"/>
  <c r="AG2667" i="1"/>
  <c r="AL2666" i="1"/>
  <c r="AJ2666" i="1"/>
  <c r="AH2666" i="1"/>
  <c r="AG2666" i="1"/>
  <c r="AL2665" i="1"/>
  <c r="AJ2665" i="1"/>
  <c r="AH2665" i="1"/>
  <c r="AG2665" i="1"/>
  <c r="AL1872" i="1"/>
  <c r="AG1872" i="1"/>
  <c r="AL2664" i="1"/>
  <c r="AJ2664" i="1"/>
  <c r="AH2664" i="1"/>
  <c r="AG2664" i="1"/>
  <c r="AL2663" i="1"/>
  <c r="AJ2663" i="1"/>
  <c r="AH2663" i="1"/>
  <c r="AG2663" i="1"/>
  <c r="AL1900" i="1"/>
  <c r="AJ1900" i="1"/>
  <c r="AH1900" i="1"/>
  <c r="AG1900" i="1"/>
  <c r="AL1899" i="1"/>
  <c r="AJ1899" i="1"/>
  <c r="AH1899" i="1"/>
  <c r="AG1899" i="1"/>
  <c r="AL1986" i="1"/>
  <c r="AJ1986" i="1"/>
  <c r="AH1986" i="1"/>
  <c r="AG1986" i="1"/>
  <c r="AL1985" i="1"/>
  <c r="AJ1985" i="1"/>
  <c r="AH1985" i="1"/>
  <c r="AG1985" i="1"/>
  <c r="AL1871" i="1"/>
  <c r="AG1871" i="1"/>
  <c r="AH1871" i="1" s="1"/>
  <c r="AL1418" i="1"/>
  <c r="AJ1418" i="1"/>
  <c r="AH1418" i="1"/>
  <c r="AG1418" i="1"/>
  <c r="AL1417" i="1"/>
  <c r="AJ1417" i="1"/>
  <c r="AH1417" i="1"/>
  <c r="AG1417" i="1"/>
  <c r="AL1416" i="1"/>
  <c r="AG1416" i="1"/>
  <c r="AL1415" i="1"/>
  <c r="AG1415" i="1"/>
  <c r="AH1415" i="1" s="1"/>
  <c r="AL1414" i="1"/>
  <c r="AG1414" i="1"/>
  <c r="AL1413" i="1"/>
  <c r="AJ1413" i="1"/>
  <c r="AH1413" i="1"/>
  <c r="AG1413" i="1"/>
  <c r="AL1412" i="1"/>
  <c r="AJ1412" i="1"/>
  <c r="AH1412" i="1"/>
  <c r="AG1412" i="1"/>
  <c r="AL1411" i="1"/>
  <c r="AJ1411" i="1"/>
  <c r="AH1411" i="1"/>
  <c r="AG1411" i="1"/>
  <c r="AL1410" i="1"/>
  <c r="AG1410" i="1"/>
  <c r="AH1410" i="1" s="1"/>
  <c r="AL1409" i="1"/>
  <c r="AG1409" i="1"/>
  <c r="AH1409" i="1" s="1"/>
  <c r="AL1408" i="1"/>
  <c r="AG1408" i="1"/>
  <c r="AH1408" i="1" s="1"/>
  <c r="AL1407" i="1"/>
  <c r="AG1407" i="1"/>
  <c r="AL1406" i="1"/>
  <c r="AG1406" i="1"/>
  <c r="AH1406" i="1" s="1"/>
  <c r="AL190" i="1"/>
  <c r="AG190" i="1"/>
  <c r="AL189" i="1"/>
  <c r="AJ189" i="1"/>
  <c r="AH189" i="1"/>
  <c r="AG189" i="1"/>
  <c r="AL188" i="1"/>
  <c r="AJ188" i="1"/>
  <c r="AH188" i="1"/>
  <c r="AG188" i="1"/>
  <c r="AL2386" i="1"/>
  <c r="AG2386" i="1"/>
  <c r="AH2386" i="1" s="1"/>
  <c r="AL2061" i="1"/>
  <c r="AJ2061" i="1"/>
  <c r="AH2061" i="1"/>
  <c r="AG2061" i="1"/>
  <c r="AL2060" i="1"/>
  <c r="AJ2060" i="1"/>
  <c r="AH2060" i="1"/>
  <c r="AG2060" i="1"/>
  <c r="AL2059" i="1"/>
  <c r="AJ2059" i="1"/>
  <c r="AH2059" i="1"/>
  <c r="AG2059" i="1"/>
  <c r="AL2247" i="1"/>
  <c r="AJ2247" i="1"/>
  <c r="AH2247" i="1"/>
  <c r="AG2247" i="1"/>
  <c r="AL2246" i="1"/>
  <c r="AJ2246" i="1"/>
  <c r="AH2246" i="1"/>
  <c r="AG2246" i="1"/>
  <c r="AL2058" i="1"/>
  <c r="AJ2058" i="1"/>
  <c r="AH2058" i="1"/>
  <c r="AG2058" i="1"/>
  <c r="AL2057" i="1"/>
  <c r="AJ2057" i="1"/>
  <c r="AH2057" i="1"/>
  <c r="AG2057" i="1"/>
  <c r="AL2237" i="1"/>
  <c r="AJ2237" i="1"/>
  <c r="AH2237" i="1"/>
  <c r="AG2237" i="1"/>
  <c r="AL2236" i="1"/>
  <c r="AG2236" i="1"/>
  <c r="AL2235" i="1"/>
  <c r="AJ2235" i="1"/>
  <c r="AH2235" i="1"/>
  <c r="AG2235" i="1"/>
  <c r="AL2234" i="1"/>
  <c r="AJ2234" i="1"/>
  <c r="AH2234" i="1"/>
  <c r="AG2234" i="1"/>
  <c r="AL2098" i="1"/>
  <c r="AG2098" i="1"/>
  <c r="AH2098" i="1" s="1"/>
  <c r="AL2097" i="1"/>
  <c r="AG2097" i="1"/>
  <c r="AH2097" i="1" s="1"/>
  <c r="AL1688" i="1"/>
  <c r="AJ1688" i="1"/>
  <c r="AH1688" i="1"/>
  <c r="AG1688" i="1"/>
  <c r="AL1687" i="1"/>
  <c r="AJ1687" i="1"/>
  <c r="AH1687" i="1"/>
  <c r="AG1687" i="1"/>
  <c r="AL2096" i="1"/>
  <c r="AG2096" i="1"/>
  <c r="AL2201" i="1"/>
  <c r="AJ2201" i="1"/>
  <c r="AH2201" i="1"/>
  <c r="AG2201" i="1"/>
  <c r="AL2200" i="1"/>
  <c r="AJ2200" i="1"/>
  <c r="AH2200" i="1"/>
  <c r="AG2200" i="1"/>
  <c r="AL2567" i="1"/>
  <c r="AG2567" i="1"/>
  <c r="AL1958" i="1"/>
  <c r="AJ1958" i="1"/>
  <c r="AH1958" i="1"/>
  <c r="AG1958" i="1"/>
  <c r="AL2385" i="1"/>
  <c r="AJ2385" i="1"/>
  <c r="AH2385" i="1"/>
  <c r="AG2385" i="1"/>
  <c r="AL2406" i="1"/>
  <c r="AJ2406" i="1"/>
  <c r="AH2406" i="1"/>
  <c r="AG2406" i="1"/>
  <c r="AL2375" i="1"/>
  <c r="AJ2375" i="1"/>
  <c r="AH2375" i="1"/>
  <c r="AG2375" i="1"/>
  <c r="AL2374" i="1"/>
  <c r="AJ2374" i="1"/>
  <c r="AH2374" i="1"/>
  <c r="AG2374" i="1"/>
  <c r="AL2056" i="1"/>
  <c r="AJ2056" i="1"/>
  <c r="AH2056" i="1"/>
  <c r="AG2056" i="1"/>
  <c r="AL2055" i="1"/>
  <c r="AJ2055" i="1"/>
  <c r="AH2055" i="1"/>
  <c r="AG2055" i="1"/>
  <c r="AL2054" i="1"/>
  <c r="AG2054" i="1"/>
  <c r="AH2054" i="1" s="1"/>
  <c r="AL2053" i="1"/>
  <c r="AJ2053" i="1"/>
  <c r="AH2053" i="1"/>
  <c r="AG2053" i="1"/>
  <c r="AL2245" i="1"/>
  <c r="AJ2245" i="1"/>
  <c r="AH2245" i="1"/>
  <c r="AG2245" i="1"/>
  <c r="AL18" i="1"/>
  <c r="AG18" i="1"/>
  <c r="AL693" i="1"/>
  <c r="AG693" i="1"/>
  <c r="AH693" i="1" s="1"/>
  <c r="AL2182" i="1"/>
  <c r="AJ2182" i="1"/>
  <c r="AH2182" i="1"/>
  <c r="AG2182" i="1"/>
  <c r="AL2181" i="1"/>
  <c r="AJ2181" i="1"/>
  <c r="AH2181" i="1"/>
  <c r="AG2181" i="1"/>
  <c r="AL1674" i="1"/>
  <c r="AJ1674" i="1"/>
  <c r="AH1674" i="1"/>
  <c r="AG1674" i="1"/>
  <c r="AL57" i="1"/>
  <c r="AG57" i="1"/>
  <c r="AL56" i="1"/>
  <c r="AG56" i="1"/>
  <c r="AH56" i="1" s="1"/>
  <c r="AL1673" i="1"/>
  <c r="AG1673" i="1"/>
  <c r="AH1673" i="1" s="1"/>
  <c r="AL2180" i="1"/>
  <c r="AJ2180" i="1"/>
  <c r="AH2180" i="1"/>
  <c r="AG2180" i="1"/>
  <c r="AL2516" i="1"/>
  <c r="AJ2516" i="1"/>
  <c r="AH2516" i="1"/>
  <c r="AG2516" i="1"/>
  <c r="AL2515" i="1"/>
  <c r="AJ2515" i="1"/>
  <c r="AH2515" i="1"/>
  <c r="AG2515" i="1"/>
  <c r="AL2514" i="1"/>
  <c r="AJ2514" i="1"/>
  <c r="AH2514" i="1"/>
  <c r="AG2514" i="1"/>
  <c r="AL2513" i="1"/>
  <c r="AJ2513" i="1"/>
  <c r="AH2513" i="1"/>
  <c r="AG2513" i="1"/>
  <c r="AL1569" i="1"/>
  <c r="AJ1569" i="1"/>
  <c r="AH1569" i="1"/>
  <c r="AG1569" i="1"/>
  <c r="AL1568" i="1"/>
  <c r="AJ1568" i="1"/>
  <c r="AH1568" i="1"/>
  <c r="AG1568" i="1"/>
  <c r="AL1567" i="1"/>
  <c r="AJ1567" i="1"/>
  <c r="AH1567" i="1"/>
  <c r="AG1567" i="1"/>
  <c r="AL1686" i="1"/>
  <c r="AG1686" i="1"/>
  <c r="AH1686" i="1" s="1"/>
  <c r="AL1685" i="1"/>
  <c r="AJ1685" i="1"/>
  <c r="AH1685" i="1"/>
  <c r="AG1685" i="1"/>
  <c r="AL738" i="1"/>
  <c r="AJ738" i="1"/>
  <c r="AH738" i="1"/>
  <c r="AG738" i="1"/>
  <c r="AL737" i="1"/>
  <c r="AJ737" i="1"/>
  <c r="AH737" i="1"/>
  <c r="AG737" i="1"/>
  <c r="AL1030" i="1"/>
  <c r="AJ1030" i="1"/>
  <c r="AH1030" i="1"/>
  <c r="AG1030" i="1"/>
  <c r="AL1029" i="1"/>
  <c r="AJ1029" i="1"/>
  <c r="AH1029" i="1"/>
  <c r="AG1029" i="1"/>
  <c r="AL1028" i="1"/>
  <c r="AJ1028" i="1"/>
  <c r="AH1028" i="1"/>
  <c r="AG1028" i="1"/>
  <c r="AL1027" i="1"/>
  <c r="AJ1027" i="1"/>
  <c r="AH1027" i="1"/>
  <c r="AG1027" i="1"/>
  <c r="AL562" i="1"/>
  <c r="AG562" i="1"/>
  <c r="AL561" i="1"/>
  <c r="AG561" i="1"/>
  <c r="AH561" i="1" s="1"/>
  <c r="AL776" i="1"/>
  <c r="AG776" i="1"/>
  <c r="AL775" i="1"/>
  <c r="AG775" i="1"/>
  <c r="AH775" i="1" s="1"/>
  <c r="AL2052" i="1"/>
  <c r="AJ2052" i="1"/>
  <c r="AH2052" i="1"/>
  <c r="AG2052" i="1"/>
  <c r="AL2051" i="1"/>
  <c r="AJ2051" i="1"/>
  <c r="AH2051" i="1"/>
  <c r="AG2051" i="1"/>
  <c r="AL2050" i="1"/>
  <c r="AJ2050" i="1"/>
  <c r="AH2050" i="1"/>
  <c r="AG2050" i="1"/>
  <c r="AL2049" i="1"/>
  <c r="AJ2049" i="1"/>
  <c r="AH2049" i="1"/>
  <c r="AG2049" i="1"/>
  <c r="AL2048" i="1"/>
  <c r="AJ2048" i="1"/>
  <c r="AH2048" i="1"/>
  <c r="AG2048" i="1"/>
  <c r="AL2047" i="1"/>
  <c r="AJ2047" i="1"/>
  <c r="AH2047" i="1"/>
  <c r="AG2047" i="1"/>
  <c r="AL2046" i="1"/>
  <c r="AG2046" i="1"/>
  <c r="AL2384" i="1"/>
  <c r="AJ2384" i="1"/>
  <c r="AH2384" i="1"/>
  <c r="AG2384" i="1"/>
  <c r="AL774" i="1"/>
  <c r="AJ774" i="1"/>
  <c r="AH774" i="1"/>
  <c r="AG774" i="1"/>
  <c r="AL1770" i="1"/>
  <c r="AG1770" i="1"/>
  <c r="AH1770" i="1" s="1"/>
  <c r="AL1769" i="1"/>
  <c r="AJ1769" i="1"/>
  <c r="AH1769" i="1"/>
  <c r="AG1769" i="1"/>
  <c r="AL1768" i="1"/>
  <c r="AJ1768" i="1"/>
  <c r="AH1768" i="1"/>
  <c r="AG1768" i="1"/>
  <c r="AL1767" i="1"/>
  <c r="AJ1767" i="1"/>
  <c r="AH1767" i="1"/>
  <c r="AG1767" i="1"/>
  <c r="AL1766" i="1"/>
  <c r="AG1766" i="1"/>
  <c r="AH1766" i="1" s="1"/>
  <c r="AL1765" i="1"/>
  <c r="AJ1765" i="1"/>
  <c r="AH1765" i="1"/>
  <c r="AG1765" i="1"/>
  <c r="AL1764" i="1"/>
  <c r="AJ1764" i="1"/>
  <c r="AH1764" i="1"/>
  <c r="AG1764" i="1"/>
  <c r="AL1763" i="1"/>
  <c r="AJ1763" i="1"/>
  <c r="AH1763" i="1"/>
  <c r="AG1763" i="1"/>
  <c r="AL1762" i="1"/>
  <c r="AJ1762" i="1"/>
  <c r="AH1762" i="1"/>
  <c r="AG1762" i="1"/>
  <c r="AL1761" i="1"/>
  <c r="AJ1761" i="1"/>
  <c r="AH1761" i="1"/>
  <c r="AG1761" i="1"/>
  <c r="AL1760" i="1"/>
  <c r="AJ1760" i="1"/>
  <c r="AH1760" i="1"/>
  <c r="AG1760" i="1"/>
  <c r="AL1759" i="1"/>
  <c r="AG1759" i="1"/>
  <c r="AL1737" i="1"/>
  <c r="AJ1737" i="1"/>
  <c r="AH1737" i="1"/>
  <c r="AG1737" i="1"/>
  <c r="AL1736" i="1"/>
  <c r="AJ1736" i="1"/>
  <c r="AH1736" i="1"/>
  <c r="AG1736" i="1"/>
  <c r="AL477" i="1"/>
  <c r="AJ477" i="1"/>
  <c r="AH477" i="1"/>
  <c r="AG477" i="1"/>
  <c r="AL1037" i="1"/>
  <c r="AJ1037" i="1"/>
  <c r="AH1037" i="1"/>
  <c r="AG1037" i="1"/>
  <c r="AL1124" i="1"/>
  <c r="AG1124" i="1"/>
  <c r="AL1123" i="1"/>
  <c r="AJ1123" i="1"/>
  <c r="AH1123" i="1"/>
  <c r="AG1123" i="1"/>
  <c r="AL1122" i="1"/>
  <c r="AG1122" i="1"/>
  <c r="AH1122" i="1" s="1"/>
  <c r="AL1758" i="1"/>
  <c r="AG1758" i="1"/>
  <c r="AL2179" i="1"/>
  <c r="AJ2179" i="1"/>
  <c r="AH2179" i="1"/>
  <c r="AG2179" i="1"/>
  <c r="AL2178" i="1"/>
  <c r="AJ2178" i="1"/>
  <c r="AH2178" i="1"/>
  <c r="AG2178" i="1"/>
  <c r="AL2177" i="1"/>
  <c r="AJ2177" i="1"/>
  <c r="AH2177" i="1"/>
  <c r="AG2177" i="1"/>
  <c r="AL15" i="1"/>
  <c r="AG15" i="1"/>
  <c r="AH15" i="1" s="1"/>
  <c r="AL14" i="1"/>
  <c r="AG14" i="1"/>
  <c r="AL2199" i="1"/>
  <c r="AJ2199" i="1"/>
  <c r="AH2199" i="1"/>
  <c r="AG2199" i="1"/>
  <c r="AL1870" i="1"/>
  <c r="AJ1870" i="1"/>
  <c r="AH1870" i="1"/>
  <c r="AG1870" i="1"/>
  <c r="AL1869" i="1"/>
  <c r="AJ1869" i="1"/>
  <c r="AH1869" i="1"/>
  <c r="AG1869" i="1"/>
  <c r="AL1898" i="1"/>
  <c r="AJ1898" i="1"/>
  <c r="AH1898" i="1"/>
  <c r="AG1898" i="1"/>
  <c r="AL2769" i="1"/>
  <c r="AJ2769" i="1"/>
  <c r="AH2769" i="1"/>
  <c r="AG2769" i="1"/>
  <c r="AL2768" i="1"/>
  <c r="AJ2768" i="1"/>
  <c r="AH2768" i="1"/>
  <c r="AG2768" i="1"/>
  <c r="AL2767" i="1"/>
  <c r="AJ2767" i="1"/>
  <c r="AH2767" i="1"/>
  <c r="AG2767" i="1"/>
  <c r="AL2383" i="1"/>
  <c r="AJ2383" i="1"/>
  <c r="AH2383" i="1"/>
  <c r="AG2383" i="1"/>
  <c r="AL2662" i="1"/>
  <c r="AJ2662" i="1"/>
  <c r="AH2662" i="1"/>
  <c r="AG2662" i="1"/>
  <c r="AL2661" i="1"/>
  <c r="AJ2661" i="1"/>
  <c r="AH2661" i="1"/>
  <c r="AG2661" i="1"/>
  <c r="AL1984" i="1"/>
  <c r="AJ1984" i="1"/>
  <c r="AH1984" i="1"/>
  <c r="AG1984" i="1"/>
  <c r="AL1983" i="1"/>
  <c r="AJ1983" i="1"/>
  <c r="AH1983" i="1"/>
  <c r="AG1983" i="1"/>
  <c r="AL2766" i="1"/>
  <c r="AJ2766" i="1"/>
  <c r="AH2766" i="1"/>
  <c r="AG2766" i="1"/>
  <c r="AL2765" i="1"/>
  <c r="AJ2765" i="1"/>
  <c r="AH2765" i="1"/>
  <c r="AG2765" i="1"/>
  <c r="AL1844" i="1"/>
  <c r="AG1844" i="1"/>
  <c r="AH1844" i="1" s="1"/>
  <c r="AL2045" i="1"/>
  <c r="AJ2045" i="1"/>
  <c r="AH2045" i="1"/>
  <c r="AG2045" i="1"/>
  <c r="AL1982" i="1"/>
  <c r="AJ1982" i="1"/>
  <c r="AH1982" i="1"/>
  <c r="AG1982" i="1"/>
  <c r="AL1897" i="1"/>
  <c r="AJ1897" i="1"/>
  <c r="AH1897" i="1"/>
  <c r="AG1897" i="1"/>
  <c r="AL1551" i="1"/>
  <c r="AG1551" i="1"/>
  <c r="AH1551" i="1" s="1"/>
  <c r="AL773" i="1"/>
  <c r="AJ773" i="1"/>
  <c r="AH773" i="1"/>
  <c r="AG773" i="1"/>
  <c r="AL772" i="1"/>
  <c r="AJ772" i="1"/>
  <c r="AH772" i="1"/>
  <c r="AG772" i="1"/>
  <c r="AL1052" i="1"/>
  <c r="AG1052" i="1"/>
  <c r="AH1052" i="1" s="1"/>
  <c r="AL1051" i="1"/>
  <c r="AJ1051" i="1"/>
  <c r="AH1051" i="1"/>
  <c r="AG1051" i="1"/>
  <c r="AL771" i="1"/>
  <c r="AJ771" i="1"/>
  <c r="AH771" i="1"/>
  <c r="AG771" i="1"/>
  <c r="AL770" i="1"/>
  <c r="AJ770" i="1"/>
  <c r="AH770" i="1"/>
  <c r="AG770" i="1"/>
  <c r="AL769" i="1"/>
  <c r="AJ769" i="1"/>
  <c r="AH769" i="1"/>
  <c r="AG769" i="1"/>
  <c r="AL148" i="1"/>
  <c r="AJ148" i="1"/>
  <c r="AH148" i="1"/>
  <c r="AG148" i="1"/>
  <c r="AL147" i="1"/>
  <c r="AJ147" i="1"/>
  <c r="AH147" i="1"/>
  <c r="AG147" i="1"/>
  <c r="AL1550" i="1"/>
  <c r="AJ1550" i="1"/>
  <c r="AH1550" i="1"/>
  <c r="AG1550" i="1"/>
  <c r="AL1549" i="1"/>
  <c r="AJ1549" i="1"/>
  <c r="AH1549" i="1"/>
  <c r="AG1549" i="1"/>
  <c r="AL1548" i="1"/>
  <c r="AJ1548" i="1"/>
  <c r="AH1548" i="1"/>
  <c r="AG1548" i="1"/>
  <c r="AL301" i="1"/>
  <c r="AJ301" i="1"/>
  <c r="AH301" i="1"/>
  <c r="AG301" i="1"/>
  <c r="AL848" i="1"/>
  <c r="AG848" i="1"/>
  <c r="AL847" i="1"/>
  <c r="AG847" i="1"/>
  <c r="AH847" i="1" s="1"/>
  <c r="AL846" i="1"/>
  <c r="AJ846" i="1"/>
  <c r="AH846" i="1"/>
  <c r="AG846" i="1"/>
  <c r="AL845" i="1"/>
  <c r="AJ845" i="1"/>
  <c r="AH845" i="1"/>
  <c r="AG845" i="1"/>
  <c r="AL844" i="1"/>
  <c r="AJ844" i="1"/>
  <c r="AH844" i="1"/>
  <c r="AG844" i="1"/>
  <c r="AL795" i="1"/>
  <c r="AJ795" i="1"/>
  <c r="AH795" i="1"/>
  <c r="AG795" i="1"/>
  <c r="AL2764" i="1"/>
  <c r="AJ2764" i="1"/>
  <c r="AH2764" i="1"/>
  <c r="AG2764" i="1"/>
  <c r="AL2763" i="1"/>
  <c r="AJ2763" i="1"/>
  <c r="AH2763" i="1"/>
  <c r="AG2763" i="1"/>
  <c r="AL2660" i="1"/>
  <c r="AJ2660" i="1"/>
  <c r="AH2660" i="1"/>
  <c r="AG2660" i="1"/>
  <c r="AL2659" i="1"/>
  <c r="AG2659" i="1"/>
  <c r="AL1981" i="1"/>
  <c r="AG1981" i="1"/>
  <c r="AL1980" i="1"/>
  <c r="AG1980" i="1"/>
  <c r="AL1896" i="1"/>
  <c r="AJ1896" i="1"/>
  <c r="AH1896" i="1"/>
  <c r="AG1896" i="1"/>
  <c r="AL2658" i="1"/>
  <c r="AG2658" i="1"/>
  <c r="AH2658" i="1" s="1"/>
  <c r="AL2657" i="1"/>
  <c r="AJ2657" i="1"/>
  <c r="AH2657" i="1"/>
  <c r="AG2657" i="1"/>
  <c r="AL2656" i="1"/>
  <c r="AJ2656" i="1"/>
  <c r="AH2656" i="1"/>
  <c r="AG2656" i="1"/>
  <c r="AL1979" i="1"/>
  <c r="AG1979" i="1"/>
  <c r="AH1979" i="1" s="1"/>
  <c r="AL1978" i="1"/>
  <c r="AJ1978" i="1"/>
  <c r="AH1978" i="1"/>
  <c r="AG1978" i="1"/>
  <c r="AL1977" i="1"/>
  <c r="AG1977" i="1"/>
  <c r="AL2677" i="1"/>
  <c r="AJ2677" i="1"/>
  <c r="AH2677" i="1"/>
  <c r="AG2677" i="1"/>
  <c r="AL3029" i="1"/>
  <c r="AJ3029" i="1"/>
  <c r="AH3029" i="1"/>
  <c r="AG3029" i="1"/>
  <c r="AL1757" i="1"/>
  <c r="AJ1757" i="1"/>
  <c r="AH1757" i="1"/>
  <c r="AG1757" i="1"/>
  <c r="AL1554" i="1"/>
  <c r="AJ1554" i="1"/>
  <c r="AH1554" i="1"/>
  <c r="AG1554" i="1"/>
  <c r="AL1616" i="1"/>
  <c r="AJ1616" i="1"/>
  <c r="AH1616" i="1"/>
  <c r="AG1616" i="1"/>
  <c r="AL1756" i="1"/>
  <c r="AJ1756" i="1"/>
  <c r="AH1756" i="1"/>
  <c r="AG1756" i="1"/>
  <c r="AL768" i="1"/>
  <c r="AJ768" i="1"/>
  <c r="AH768" i="1"/>
  <c r="AG768" i="1"/>
  <c r="AL2914" i="1"/>
  <c r="AJ2914" i="1"/>
  <c r="AH2914" i="1"/>
  <c r="AG2914" i="1"/>
  <c r="AL678" i="1"/>
  <c r="AG678" i="1"/>
  <c r="AL843" i="1"/>
  <c r="AG843" i="1"/>
  <c r="AH843" i="1" s="1"/>
  <c r="AL842" i="1"/>
  <c r="AG842" i="1"/>
  <c r="AH842" i="1" s="1"/>
  <c r="AL36" i="1"/>
  <c r="AJ36" i="1"/>
  <c r="AH36" i="1"/>
  <c r="AG36" i="1"/>
  <c r="AL348" i="1"/>
  <c r="AJ348" i="1"/>
  <c r="AH348" i="1"/>
  <c r="AG348" i="1"/>
  <c r="AL347" i="1"/>
  <c r="AJ347" i="1"/>
  <c r="AH347" i="1"/>
  <c r="AG347" i="1"/>
  <c r="AL2997" i="1"/>
  <c r="AJ2997" i="1"/>
  <c r="AH2997" i="1"/>
  <c r="AG2997" i="1"/>
  <c r="AL2996" i="1"/>
  <c r="AJ2996" i="1"/>
  <c r="AH2996" i="1"/>
  <c r="AG2996" i="1"/>
  <c r="AL2995" i="1"/>
  <c r="AJ2995" i="1"/>
  <c r="AH2995" i="1"/>
  <c r="AG2995" i="1"/>
  <c r="AL346" i="1"/>
  <c r="AJ346" i="1"/>
  <c r="AH346" i="1"/>
  <c r="AG346" i="1"/>
  <c r="AL345" i="1"/>
  <c r="AJ345" i="1"/>
  <c r="AH345" i="1"/>
  <c r="AG345" i="1"/>
  <c r="AL344" i="1"/>
  <c r="AJ344" i="1"/>
  <c r="AH344" i="1"/>
  <c r="AG344" i="1"/>
  <c r="AL343" i="1"/>
  <c r="AJ343" i="1"/>
  <c r="AH343" i="1"/>
  <c r="AG343" i="1"/>
  <c r="AL2095" i="1"/>
  <c r="AG2095" i="1"/>
  <c r="AL2198" i="1"/>
  <c r="AJ2198" i="1"/>
  <c r="AH2198" i="1"/>
  <c r="AG2198" i="1"/>
  <c r="AL692" i="1"/>
  <c r="AJ692" i="1"/>
  <c r="AH692" i="1"/>
  <c r="AG692" i="1"/>
  <c r="AL1755" i="1"/>
  <c r="AJ1755" i="1"/>
  <c r="AH1755" i="1"/>
  <c r="AG1755" i="1"/>
  <c r="AL3028" i="1"/>
  <c r="AJ3028" i="1"/>
  <c r="AH3028" i="1"/>
  <c r="AG3028" i="1"/>
  <c r="AL3027" i="1"/>
  <c r="AJ3027" i="1"/>
  <c r="AH3027" i="1"/>
  <c r="AG3027" i="1"/>
  <c r="AL3026" i="1"/>
  <c r="AJ3026" i="1"/>
  <c r="AH3026" i="1"/>
  <c r="AG3026" i="1"/>
  <c r="AL3025" i="1"/>
  <c r="AJ3025" i="1"/>
  <c r="AH3025" i="1"/>
  <c r="AG3025" i="1"/>
  <c r="AL358" i="1"/>
  <c r="AJ358" i="1"/>
  <c r="AH358" i="1"/>
  <c r="AG358" i="1"/>
  <c r="AL357" i="1"/>
  <c r="AG357" i="1"/>
  <c r="AL3024" i="1"/>
  <c r="AJ3024" i="1"/>
  <c r="AH3024" i="1"/>
  <c r="AG3024" i="1"/>
  <c r="AL706" i="1"/>
  <c r="AJ706" i="1"/>
  <c r="AH706" i="1"/>
  <c r="AG706" i="1"/>
  <c r="AL1672" i="1"/>
  <c r="AG1672" i="1"/>
  <c r="AH1672" i="1" s="1"/>
  <c r="AL2382" i="1"/>
  <c r="AJ2382" i="1"/>
  <c r="AH2382" i="1"/>
  <c r="AG2382" i="1"/>
  <c r="AL2044" i="1"/>
  <c r="AJ2044" i="1"/>
  <c r="AH2044" i="1"/>
  <c r="AG2044" i="1"/>
  <c r="AL2043" i="1"/>
  <c r="AJ2043" i="1"/>
  <c r="AH2043" i="1"/>
  <c r="AG2043" i="1"/>
  <c r="AL2042" i="1"/>
  <c r="AJ2042" i="1"/>
  <c r="AH2042" i="1"/>
  <c r="AG2042" i="1"/>
  <c r="AL2041" i="1"/>
  <c r="AJ2041" i="1"/>
  <c r="AH2041" i="1"/>
  <c r="AG2041" i="1"/>
  <c r="AL2040" i="1"/>
  <c r="AJ2040" i="1"/>
  <c r="AH2040" i="1"/>
  <c r="AG2040" i="1"/>
  <c r="AL1754" i="1"/>
  <c r="AJ1754" i="1"/>
  <c r="AH1754" i="1"/>
  <c r="AG1754" i="1"/>
  <c r="AL2039" i="1"/>
  <c r="AJ2039" i="1"/>
  <c r="AH2039" i="1"/>
  <c r="AG2039" i="1"/>
  <c r="AL2038" i="1"/>
  <c r="AJ2038" i="1"/>
  <c r="AH2038" i="1"/>
  <c r="AG2038" i="1"/>
  <c r="AL2037" i="1"/>
  <c r="AJ2037" i="1"/>
  <c r="AH2037" i="1"/>
  <c r="AG2037" i="1"/>
  <c r="AL2036" i="1"/>
  <c r="AJ2036" i="1"/>
  <c r="AH2036" i="1"/>
  <c r="AG2036" i="1"/>
  <c r="AL2035" i="1"/>
  <c r="AJ2035" i="1"/>
  <c r="AH2035" i="1"/>
  <c r="AG2035" i="1"/>
  <c r="AL1671" i="1"/>
  <c r="AG1671" i="1"/>
  <c r="AH1671" i="1" s="1"/>
  <c r="AL1670" i="1"/>
  <c r="AG1670" i="1"/>
  <c r="AH1670" i="1" s="1"/>
  <c r="AL2197" i="1"/>
  <c r="AJ2197" i="1"/>
  <c r="AH2197" i="1"/>
  <c r="AG2197" i="1"/>
  <c r="AL2215" i="1"/>
  <c r="AJ2215" i="1"/>
  <c r="AH2215" i="1"/>
  <c r="AG2215" i="1"/>
  <c r="AL1669" i="1"/>
  <c r="AG1669" i="1"/>
  <c r="AL767" i="1"/>
  <c r="AJ767" i="1"/>
  <c r="AH767" i="1"/>
  <c r="AG767" i="1"/>
  <c r="AL2214" i="1"/>
  <c r="AG2214" i="1"/>
  <c r="AH2214" i="1" s="1"/>
  <c r="AL312" i="1"/>
  <c r="AJ312" i="1"/>
  <c r="AH312" i="1"/>
  <c r="AG312" i="1"/>
  <c r="AL2094" i="1"/>
  <c r="AG2094" i="1"/>
  <c r="AH2094" i="1" s="1"/>
  <c r="AL1546" i="1"/>
  <c r="AG1546" i="1"/>
  <c r="AL1291" i="1"/>
  <c r="AJ1291" i="1"/>
  <c r="AH1291" i="1"/>
  <c r="AG1291" i="1"/>
  <c r="AL1290" i="1"/>
  <c r="AJ1290" i="1"/>
  <c r="AH1290" i="1"/>
  <c r="AG1290" i="1"/>
  <c r="AL2176" i="1"/>
  <c r="AJ2176" i="1"/>
  <c r="AH2176" i="1"/>
  <c r="AG2176" i="1"/>
  <c r="AL1668" i="1"/>
  <c r="AG1668" i="1"/>
  <c r="AL2093" i="1"/>
  <c r="AJ2093" i="1"/>
  <c r="AH2093" i="1"/>
  <c r="AG2093" i="1"/>
  <c r="AL2092" i="1"/>
  <c r="AG2092" i="1"/>
  <c r="AH2092" i="1" s="1"/>
  <c r="AL2091" i="1"/>
  <c r="AJ2091" i="1"/>
  <c r="AH2091" i="1"/>
  <c r="AG2091" i="1"/>
  <c r="AL2090" i="1"/>
  <c r="AJ2090" i="1"/>
  <c r="AH2090" i="1"/>
  <c r="AG2090" i="1"/>
  <c r="AL2089" i="1"/>
  <c r="AJ2089" i="1"/>
  <c r="AH2089" i="1"/>
  <c r="AG2089" i="1"/>
  <c r="AL2088" i="1"/>
  <c r="AJ2088" i="1"/>
  <c r="AH2088" i="1"/>
  <c r="AG2088" i="1"/>
  <c r="AL2087" i="1"/>
  <c r="AJ2087" i="1"/>
  <c r="AH2087" i="1"/>
  <c r="AG2087" i="1"/>
  <c r="AL2196" i="1"/>
  <c r="AJ2196" i="1"/>
  <c r="AH2196" i="1"/>
  <c r="AG2196" i="1"/>
  <c r="AL2195" i="1"/>
  <c r="AJ2195" i="1"/>
  <c r="AH2195" i="1"/>
  <c r="AG2195" i="1"/>
  <c r="AL2194" i="1"/>
  <c r="AJ2194" i="1"/>
  <c r="AH2194" i="1"/>
  <c r="AG2194" i="1"/>
  <c r="AL1957" i="1"/>
  <c r="AJ1957" i="1"/>
  <c r="AH1957" i="1"/>
  <c r="AG1957" i="1"/>
  <c r="AL1956" i="1"/>
  <c r="AJ1956" i="1"/>
  <c r="AH1956" i="1"/>
  <c r="AG1956" i="1"/>
  <c r="AL1955" i="1"/>
  <c r="AJ1955" i="1"/>
  <c r="AH1955" i="1"/>
  <c r="AG1955" i="1"/>
  <c r="AL766" i="1"/>
  <c r="AJ766" i="1"/>
  <c r="AH766" i="1"/>
  <c r="AG766" i="1"/>
  <c r="AL765" i="1"/>
  <c r="AJ765" i="1"/>
  <c r="AH765" i="1"/>
  <c r="AG765" i="1"/>
  <c r="AL764" i="1"/>
  <c r="AJ764" i="1"/>
  <c r="AH764" i="1"/>
  <c r="AG764" i="1"/>
  <c r="AL763" i="1"/>
  <c r="AJ763" i="1"/>
  <c r="AH763" i="1"/>
  <c r="AG763" i="1"/>
  <c r="AL762" i="1"/>
  <c r="AJ762" i="1"/>
  <c r="AH762" i="1"/>
  <c r="AG762" i="1"/>
  <c r="AL761" i="1"/>
  <c r="AJ761" i="1"/>
  <c r="AH761" i="1"/>
  <c r="AG761" i="1"/>
  <c r="AL1324" i="1"/>
  <c r="AJ1324" i="1"/>
  <c r="AH1324" i="1"/>
  <c r="AG1324" i="1"/>
  <c r="AL17" i="1"/>
  <c r="AG17" i="1"/>
  <c r="AL1283" i="1"/>
  <c r="AJ1283" i="1"/>
  <c r="AH1283" i="1"/>
  <c r="AG1283" i="1"/>
  <c r="AL1282" i="1"/>
  <c r="AJ1282" i="1"/>
  <c r="AH1282" i="1"/>
  <c r="AG1282" i="1"/>
  <c r="AL1266" i="1"/>
  <c r="AG1266" i="1"/>
  <c r="AH1266" i="1" s="1"/>
  <c r="AL1353" i="1"/>
  <c r="AJ1353" i="1"/>
  <c r="AH1353" i="1"/>
  <c r="AG1353" i="1"/>
  <c r="AL1352" i="1"/>
  <c r="AJ1352" i="1"/>
  <c r="AH1352" i="1"/>
  <c r="AG1352" i="1"/>
  <c r="AL1265" i="1"/>
  <c r="AG1265" i="1"/>
  <c r="AL1264" i="1"/>
  <c r="AJ1264" i="1"/>
  <c r="AH1264" i="1"/>
  <c r="AG1264" i="1"/>
  <c r="AL1263" i="1"/>
  <c r="AG1263" i="1"/>
  <c r="AH1263" i="1" s="1"/>
  <c r="AL1342" i="1"/>
  <c r="AJ1342" i="1"/>
  <c r="AH1342" i="1"/>
  <c r="AG1342" i="1"/>
  <c r="AL1281" i="1"/>
  <c r="AJ1281" i="1"/>
  <c r="AH1281" i="1"/>
  <c r="AG1281" i="1"/>
  <c r="AL2512" i="1"/>
  <c r="AG2512" i="1"/>
  <c r="AH2512" i="1" s="1"/>
  <c r="AL2511" i="1"/>
  <c r="AJ2511" i="1"/>
  <c r="AH2511" i="1"/>
  <c r="AG2511" i="1"/>
  <c r="AL2510" i="1"/>
  <c r="AJ2510" i="1"/>
  <c r="AH2510" i="1"/>
  <c r="AG2510" i="1"/>
  <c r="AL2509" i="1"/>
  <c r="AJ2509" i="1"/>
  <c r="AH2509" i="1"/>
  <c r="AG2509" i="1"/>
  <c r="AL2508" i="1"/>
  <c r="AG2508" i="1"/>
  <c r="AL2507" i="1"/>
  <c r="AG2507" i="1"/>
  <c r="AL2220" i="1"/>
  <c r="AJ2220" i="1"/>
  <c r="AH2220" i="1"/>
  <c r="AG2220" i="1"/>
  <c r="AL2800" i="1"/>
  <c r="AJ2800" i="1"/>
  <c r="AH2800" i="1"/>
  <c r="AG2800" i="1"/>
  <c r="AL1976" i="1"/>
  <c r="AJ1976" i="1"/>
  <c r="AH1976" i="1"/>
  <c r="AG1976" i="1"/>
  <c r="AL2676" i="1"/>
  <c r="AJ2676" i="1"/>
  <c r="AH2676" i="1"/>
  <c r="AG2676" i="1"/>
  <c r="AL1975" i="1"/>
  <c r="AJ1975" i="1"/>
  <c r="AH1975" i="1"/>
  <c r="AG1975" i="1"/>
  <c r="AL1868" i="1"/>
  <c r="AJ1868" i="1"/>
  <c r="AH1868" i="1"/>
  <c r="AG1868" i="1"/>
  <c r="AL1867" i="1"/>
  <c r="AJ1867" i="1"/>
  <c r="AH1867" i="1"/>
  <c r="AG1867" i="1"/>
  <c r="AL384" i="1"/>
  <c r="AJ384" i="1"/>
  <c r="AH384" i="1"/>
  <c r="AG384" i="1"/>
  <c r="AL383" i="1"/>
  <c r="AJ383" i="1"/>
  <c r="AH383" i="1"/>
  <c r="AG383" i="1"/>
  <c r="AL382" i="1"/>
  <c r="AJ382" i="1"/>
  <c r="AH382" i="1"/>
  <c r="AG382" i="1"/>
  <c r="AL381" i="1"/>
  <c r="AG381" i="1"/>
  <c r="AH381" i="1" s="1"/>
  <c r="AL380" i="1"/>
  <c r="AJ380" i="1"/>
  <c r="AH380" i="1"/>
  <c r="AG380" i="1"/>
  <c r="AL379" i="1"/>
  <c r="AJ379" i="1"/>
  <c r="AH379" i="1"/>
  <c r="AG379" i="1"/>
  <c r="AL378" i="1"/>
  <c r="AJ378" i="1"/>
  <c r="AH378" i="1"/>
  <c r="AG378" i="1"/>
  <c r="AL820" i="1"/>
  <c r="AJ820" i="1"/>
  <c r="AH820" i="1"/>
  <c r="AG820" i="1"/>
  <c r="AL819" i="1"/>
  <c r="AJ819" i="1"/>
  <c r="AH819" i="1"/>
  <c r="AG819" i="1"/>
  <c r="AL2459" i="1"/>
  <c r="AJ2459" i="1"/>
  <c r="AH2459" i="1"/>
  <c r="AG2459" i="1"/>
  <c r="AL2544" i="1"/>
  <c r="AJ2544" i="1"/>
  <c r="AH2544" i="1"/>
  <c r="AG2544" i="1"/>
  <c r="AL2443" i="1"/>
  <c r="AJ2443" i="1"/>
  <c r="AH2443" i="1"/>
  <c r="AG2443" i="1"/>
  <c r="AL618" i="1"/>
  <c r="AJ618" i="1"/>
  <c r="AH618" i="1"/>
  <c r="AG618" i="1"/>
  <c r="AL617" i="1"/>
  <c r="AJ617" i="1"/>
  <c r="AH617" i="1"/>
  <c r="AG617" i="1"/>
  <c r="AL616" i="1"/>
  <c r="AJ616" i="1"/>
  <c r="AH616" i="1"/>
  <c r="AG616" i="1"/>
  <c r="AL615" i="1"/>
  <c r="AJ615" i="1"/>
  <c r="AH615" i="1"/>
  <c r="AG615" i="1"/>
  <c r="AL1753" i="1"/>
  <c r="AJ1753" i="1"/>
  <c r="AH1753" i="1"/>
  <c r="AG1753" i="1"/>
  <c r="AL1700" i="1"/>
  <c r="AJ1700" i="1"/>
  <c r="AH1700" i="1"/>
  <c r="AG1700" i="1"/>
  <c r="AL1752" i="1"/>
  <c r="AJ1752" i="1"/>
  <c r="AH1752" i="1"/>
  <c r="AG1752" i="1"/>
  <c r="AL2423" i="1"/>
  <c r="AG2423" i="1"/>
  <c r="AH2423" i="1" s="1"/>
  <c r="AL2422" i="1"/>
  <c r="AG2422" i="1"/>
  <c r="AH2422" i="1" s="1"/>
  <c r="AL2421" i="1"/>
  <c r="AJ2421" i="1"/>
  <c r="AH2421" i="1"/>
  <c r="AG2421" i="1"/>
  <c r="AL1649" i="1"/>
  <c r="AG1649" i="1"/>
  <c r="AL1648" i="1"/>
  <c r="AG1648" i="1"/>
  <c r="AH1648" i="1" s="1"/>
  <c r="AL1647" i="1"/>
  <c r="AG1647" i="1"/>
  <c r="AH1647" i="1" s="1"/>
  <c r="AL2458" i="1"/>
  <c r="AJ2458" i="1"/>
  <c r="AH2458" i="1"/>
  <c r="AG2458" i="1"/>
  <c r="AL2845" i="1"/>
  <c r="AJ2845" i="1"/>
  <c r="AH2845" i="1"/>
  <c r="AG2845" i="1"/>
  <c r="AL2844" i="1"/>
  <c r="AJ2844" i="1"/>
  <c r="AH2844" i="1"/>
  <c r="AG2844" i="1"/>
  <c r="AL2843" i="1"/>
  <c r="AJ2843" i="1"/>
  <c r="AH2843" i="1"/>
  <c r="AG2843" i="1"/>
  <c r="AL2842" i="1"/>
  <c r="AG2842" i="1"/>
  <c r="AL2841" i="1"/>
  <c r="AG2841" i="1"/>
  <c r="AH2841" i="1" s="1"/>
  <c r="AL2840" i="1"/>
  <c r="AJ2840" i="1"/>
  <c r="AH2840" i="1"/>
  <c r="AG2840" i="1"/>
  <c r="AL2034" i="1"/>
  <c r="AJ2034" i="1"/>
  <c r="AH2034" i="1"/>
  <c r="AG2034" i="1"/>
  <c r="AL2033" i="1"/>
  <c r="AG2033" i="1"/>
  <c r="AH2033" i="1" s="1"/>
  <c r="AL2032" i="1"/>
  <c r="AJ2032" i="1"/>
  <c r="AH2032" i="1"/>
  <c r="AG2032" i="1"/>
  <c r="AL2031" i="1"/>
  <c r="AG2031" i="1"/>
  <c r="AH2031" i="1" s="1"/>
  <c r="AL2030" i="1"/>
  <c r="AJ2030" i="1"/>
  <c r="AH2030" i="1"/>
  <c r="AG2030" i="1"/>
  <c r="AL2029" i="1"/>
  <c r="AG2029" i="1"/>
  <c r="AH2029" i="1" s="1"/>
  <c r="AL2028" i="1"/>
  <c r="AJ2028" i="1"/>
  <c r="AH2028" i="1"/>
  <c r="AG2028" i="1"/>
  <c r="AL2027" i="1"/>
  <c r="AJ2027" i="1"/>
  <c r="AH2027" i="1"/>
  <c r="AG2027" i="1"/>
  <c r="AL2026" i="1"/>
  <c r="AJ2026" i="1"/>
  <c r="AH2026" i="1"/>
  <c r="AG2026" i="1"/>
  <c r="AL2025" i="1"/>
  <c r="AJ2025" i="1"/>
  <c r="AH2025" i="1"/>
  <c r="AG2025" i="1"/>
  <c r="AL2257" i="1"/>
  <c r="AJ2257" i="1"/>
  <c r="AH2257" i="1"/>
  <c r="AG2257" i="1"/>
  <c r="AL2024" i="1"/>
  <c r="AJ2024" i="1"/>
  <c r="AH2024" i="1"/>
  <c r="AG2024" i="1"/>
  <c r="AL2373" i="1"/>
  <c r="AJ2373" i="1"/>
  <c r="AH2373" i="1"/>
  <c r="AG2373" i="1"/>
  <c r="AL2244" i="1"/>
  <c r="AJ2244" i="1"/>
  <c r="AH2244" i="1"/>
  <c r="AG2244" i="1"/>
  <c r="AL2243" i="1"/>
  <c r="AJ2243" i="1"/>
  <c r="AH2243" i="1"/>
  <c r="AG2243" i="1"/>
  <c r="AL2372" i="1"/>
  <c r="AJ2372" i="1"/>
  <c r="AH2372" i="1"/>
  <c r="AG2372" i="1"/>
  <c r="AL1432" i="1"/>
  <c r="AJ1432" i="1"/>
  <c r="AH1432" i="1"/>
  <c r="AG1432" i="1"/>
  <c r="AL1431" i="1"/>
  <c r="AJ1431" i="1"/>
  <c r="AH1431" i="1"/>
  <c r="AG1431" i="1"/>
  <c r="AL1751" i="1"/>
  <c r="AJ1751" i="1"/>
  <c r="AH1751" i="1"/>
  <c r="AG1751" i="1"/>
  <c r="AL1626" i="1"/>
  <c r="AJ1626" i="1"/>
  <c r="AH1626" i="1"/>
  <c r="AG1626" i="1"/>
  <c r="AL1625" i="1"/>
  <c r="AJ1625" i="1"/>
  <c r="AH1625" i="1"/>
  <c r="AG1625" i="1"/>
  <c r="AL1735" i="1"/>
  <c r="AG1735" i="1"/>
  <c r="AH1735" i="1" s="1"/>
  <c r="AL1734" i="1"/>
  <c r="AJ1734" i="1"/>
  <c r="AH1734" i="1"/>
  <c r="AG1734" i="1"/>
  <c r="AL2175" i="1"/>
  <c r="AG2175" i="1"/>
  <c r="AH2175" i="1" s="1"/>
  <c r="AL2174" i="1"/>
  <c r="AJ2174" i="1"/>
  <c r="AH2174" i="1"/>
  <c r="AG2174" i="1"/>
  <c r="AL1946" i="1"/>
  <c r="AJ1946" i="1"/>
  <c r="AH1946" i="1"/>
  <c r="AG1946" i="1"/>
  <c r="AL736" i="1"/>
  <c r="AG736" i="1"/>
  <c r="AH736" i="1" s="1"/>
  <c r="AL735" i="1"/>
  <c r="AJ735" i="1"/>
  <c r="AH735" i="1"/>
  <c r="AG735" i="1"/>
  <c r="AL734" i="1"/>
  <c r="AJ734" i="1"/>
  <c r="AH734" i="1"/>
  <c r="AG734" i="1"/>
  <c r="AL733" i="1"/>
  <c r="AJ733" i="1"/>
  <c r="AH733" i="1"/>
  <c r="AG733" i="1"/>
  <c r="AL732" i="1"/>
  <c r="AJ732" i="1"/>
  <c r="AH732" i="1"/>
  <c r="AG732" i="1"/>
  <c r="AL2329" i="1"/>
  <c r="AJ2329" i="1"/>
  <c r="AH2329" i="1"/>
  <c r="AG2329" i="1"/>
  <c r="AL2371" i="1"/>
  <c r="AJ2371" i="1"/>
  <c r="AH2371" i="1"/>
  <c r="AG2371" i="1"/>
  <c r="AL2328" i="1"/>
  <c r="AG2328" i="1"/>
  <c r="AJ2328" i="1" s="1"/>
  <c r="AL2327" i="1"/>
  <c r="AJ2327" i="1"/>
  <c r="AH2327" i="1"/>
  <c r="AG2327" i="1"/>
  <c r="AL2370" i="1"/>
  <c r="AJ2370" i="1"/>
  <c r="AH2370" i="1"/>
  <c r="AG2370" i="1"/>
  <c r="AL2369" i="1"/>
  <c r="AJ2369" i="1"/>
  <c r="AH2369" i="1"/>
  <c r="AG2369" i="1"/>
  <c r="AL2368" i="1"/>
  <c r="AG2368" i="1"/>
  <c r="AJ2368" i="1" s="1"/>
  <c r="AL2367" i="1"/>
  <c r="AG2367" i="1"/>
  <c r="AL2366" i="1"/>
  <c r="AJ2366" i="1"/>
  <c r="AH2366" i="1"/>
  <c r="AG2366" i="1"/>
  <c r="AL2365" i="1"/>
  <c r="AJ2365" i="1"/>
  <c r="AH2365" i="1"/>
  <c r="AG2365" i="1"/>
  <c r="AL2364" i="1"/>
  <c r="AJ2364" i="1"/>
  <c r="AH2364" i="1"/>
  <c r="AG2364" i="1"/>
  <c r="AL2326" i="1"/>
  <c r="AJ2326" i="1"/>
  <c r="AH2326" i="1"/>
  <c r="AG2326" i="1"/>
  <c r="AL2325" i="1"/>
  <c r="AJ2325" i="1"/>
  <c r="AH2325" i="1"/>
  <c r="AG2325" i="1"/>
  <c r="AL760" i="1"/>
  <c r="AJ760" i="1"/>
  <c r="AH760" i="1"/>
  <c r="AG760" i="1"/>
  <c r="AL759" i="1"/>
  <c r="AJ759" i="1"/>
  <c r="AH759" i="1"/>
  <c r="AG759" i="1"/>
  <c r="AL758" i="1"/>
  <c r="AJ758" i="1"/>
  <c r="AH758" i="1"/>
  <c r="AG758" i="1"/>
  <c r="AL684" i="1"/>
  <c r="AG684" i="1"/>
  <c r="AL686" i="1"/>
  <c r="AJ686" i="1"/>
  <c r="AH686" i="1"/>
  <c r="AG686" i="1"/>
  <c r="AL1295" i="1"/>
  <c r="AJ1295" i="1"/>
  <c r="AH1295" i="1"/>
  <c r="AG1295" i="1"/>
  <c r="AL2566" i="1"/>
  <c r="AG2566" i="1"/>
  <c r="AJ2566" i="1" s="1"/>
  <c r="AL2565" i="1"/>
  <c r="AG2565" i="1"/>
  <c r="AL2564" i="1"/>
  <c r="AG2564" i="1"/>
  <c r="AJ2564" i="1" s="1"/>
  <c r="AL1121" i="1"/>
  <c r="AG1121" i="1"/>
  <c r="AL1120" i="1"/>
  <c r="AJ1120" i="1"/>
  <c r="AH1120" i="1"/>
  <c r="AG1120" i="1"/>
  <c r="AL1119" i="1"/>
  <c r="AG1119" i="1"/>
  <c r="AJ1119" i="1" s="1"/>
  <c r="AL1182" i="1"/>
  <c r="AJ1182" i="1"/>
  <c r="AH1182" i="1"/>
  <c r="AG1182" i="1"/>
  <c r="AL1181" i="1"/>
  <c r="AJ1181" i="1"/>
  <c r="AH1181" i="1"/>
  <c r="AG1181" i="1"/>
  <c r="AL2216" i="1"/>
  <c r="AJ2216" i="1"/>
  <c r="AH2216" i="1"/>
  <c r="AG2216" i="1"/>
  <c r="AL1974" i="1"/>
  <c r="AJ1974" i="1"/>
  <c r="AH1974" i="1"/>
  <c r="AG1974" i="1"/>
  <c r="AL1895" i="1"/>
  <c r="AJ1895" i="1"/>
  <c r="AH1895" i="1"/>
  <c r="AG1895" i="1"/>
  <c r="AL2718" i="1"/>
  <c r="AJ2718" i="1"/>
  <c r="AH2718" i="1"/>
  <c r="AG2718" i="1"/>
  <c r="AL1843" i="1"/>
  <c r="AG1843" i="1"/>
  <c r="AJ1843" i="1" s="1"/>
  <c r="AL1842" i="1"/>
  <c r="AJ1842" i="1"/>
  <c r="AH1842" i="1"/>
  <c r="AG1842" i="1"/>
  <c r="AL1913" i="1"/>
  <c r="AJ1913" i="1"/>
  <c r="AH1913" i="1"/>
  <c r="AG1913" i="1"/>
  <c r="AL2023" i="1"/>
  <c r="AJ2023" i="1"/>
  <c r="AH2023" i="1"/>
  <c r="AG2023" i="1"/>
  <c r="AL1973" i="1"/>
  <c r="AJ1973" i="1"/>
  <c r="AH1973" i="1"/>
  <c r="AG1973" i="1"/>
  <c r="AL2762" i="1"/>
  <c r="AJ2762" i="1"/>
  <c r="AH2762" i="1"/>
  <c r="AG2762" i="1"/>
  <c r="AL794" i="1"/>
  <c r="AJ794" i="1"/>
  <c r="AH794" i="1"/>
  <c r="AG794" i="1"/>
  <c r="AL2324" i="1"/>
  <c r="AG2324" i="1"/>
  <c r="AJ2324" i="1" s="1"/>
  <c r="AL2323" i="1"/>
  <c r="AJ2323" i="1"/>
  <c r="AH2323" i="1"/>
  <c r="AG2323" i="1"/>
  <c r="AL2322" i="1"/>
  <c r="AJ2322" i="1"/>
  <c r="AH2322" i="1"/>
  <c r="AG2322" i="1"/>
  <c r="AL2022" i="1"/>
  <c r="AJ2022" i="1"/>
  <c r="AH2022" i="1"/>
  <c r="AG2022" i="1"/>
  <c r="AL2086" i="1"/>
  <c r="AG2086" i="1"/>
  <c r="AL2321" i="1"/>
  <c r="AJ2321" i="1"/>
  <c r="AH2321" i="1"/>
  <c r="AG2321" i="1"/>
  <c r="AL2320" i="1"/>
  <c r="AJ2320" i="1"/>
  <c r="AH2320" i="1"/>
  <c r="AG2320" i="1"/>
  <c r="AL2319" i="1"/>
  <c r="AJ2319" i="1"/>
  <c r="AH2319" i="1"/>
  <c r="AG2319" i="1"/>
  <c r="AL2318" i="1"/>
  <c r="AJ2318" i="1"/>
  <c r="AH2318" i="1"/>
  <c r="AG2318" i="1"/>
  <c r="AL2363" i="1"/>
  <c r="AJ2363" i="1"/>
  <c r="AH2363" i="1"/>
  <c r="AG2363" i="1"/>
  <c r="AL2362" i="1"/>
  <c r="AJ2362" i="1"/>
  <c r="AH2362" i="1"/>
  <c r="AG2362" i="1"/>
  <c r="AL2233" i="1"/>
  <c r="AG2233" i="1"/>
  <c r="AL2232" i="1"/>
  <c r="AJ2232" i="1"/>
  <c r="AH2232" i="1"/>
  <c r="AG2232" i="1"/>
  <c r="AL2231" i="1"/>
  <c r="AJ2231" i="1"/>
  <c r="AH2231" i="1"/>
  <c r="AG2231" i="1"/>
  <c r="AL2230" i="1"/>
  <c r="AJ2230" i="1"/>
  <c r="AH2230" i="1"/>
  <c r="AG2230" i="1"/>
  <c r="AL2173" i="1"/>
  <c r="AJ2173" i="1"/>
  <c r="AH2173" i="1"/>
  <c r="AG2173" i="1"/>
  <c r="AL2172" i="1"/>
  <c r="AG2172" i="1"/>
  <c r="AJ2172" i="1" s="1"/>
  <c r="AL2171" i="1"/>
  <c r="AJ2171" i="1"/>
  <c r="AH2171" i="1"/>
  <c r="AG2171" i="1"/>
  <c r="AL2170" i="1"/>
  <c r="AJ2170" i="1"/>
  <c r="AH2170" i="1"/>
  <c r="AG2170" i="1"/>
  <c r="AL2169" i="1"/>
  <c r="AJ2169" i="1"/>
  <c r="AH2169" i="1"/>
  <c r="AG2169" i="1"/>
  <c r="AL2168" i="1"/>
  <c r="AJ2168" i="1"/>
  <c r="AH2168" i="1"/>
  <c r="AG2168" i="1"/>
  <c r="AL2167" i="1"/>
  <c r="AJ2167" i="1"/>
  <c r="AH2167" i="1"/>
  <c r="AG2167" i="1"/>
  <c r="AL2166" i="1"/>
  <c r="AJ2166" i="1"/>
  <c r="AH2166" i="1"/>
  <c r="AG2166" i="1"/>
  <c r="AL2506" i="1"/>
  <c r="AG2506" i="1"/>
  <c r="AJ2506" i="1" s="1"/>
  <c r="AL1180" i="1"/>
  <c r="AJ1180" i="1"/>
  <c r="AH1180" i="1"/>
  <c r="AG1180" i="1"/>
  <c r="AL403" i="1"/>
  <c r="AJ403" i="1"/>
  <c r="AH403" i="1"/>
  <c r="AG403" i="1"/>
  <c r="AL402" i="1"/>
  <c r="AJ402" i="1"/>
  <c r="AH402" i="1"/>
  <c r="AG402" i="1"/>
  <c r="AL401" i="1"/>
  <c r="AJ401" i="1"/>
  <c r="AH401" i="1"/>
  <c r="AG401" i="1"/>
  <c r="AL400" i="1"/>
  <c r="AJ400" i="1"/>
  <c r="AH400" i="1"/>
  <c r="AG400" i="1"/>
  <c r="AL29" i="1"/>
  <c r="AJ29" i="1"/>
  <c r="AH29" i="1"/>
  <c r="AG29" i="1"/>
  <c r="AL28" i="1"/>
  <c r="AJ28" i="1"/>
  <c r="AH28" i="1"/>
  <c r="AG28" i="1"/>
  <c r="AL27" i="1"/>
  <c r="AJ27" i="1"/>
  <c r="AH27" i="1"/>
  <c r="AG27" i="1"/>
  <c r="AL26" i="1"/>
  <c r="AJ26" i="1"/>
  <c r="AH26" i="1"/>
  <c r="AG26" i="1"/>
  <c r="AL25" i="1"/>
  <c r="AJ25" i="1"/>
  <c r="AH25" i="1"/>
  <c r="AG25" i="1"/>
  <c r="AL2165" i="1"/>
  <c r="AJ2165" i="1"/>
  <c r="AH2165" i="1"/>
  <c r="AG2165" i="1"/>
  <c r="AL2164" i="1"/>
  <c r="AG2164" i="1"/>
  <c r="AL2163" i="1"/>
  <c r="AJ2163" i="1"/>
  <c r="AH2163" i="1"/>
  <c r="AG2163" i="1"/>
  <c r="AL2162" i="1"/>
  <c r="AJ2162" i="1"/>
  <c r="AH2162" i="1"/>
  <c r="AG2162" i="1"/>
  <c r="AL2161" i="1"/>
  <c r="AG2161" i="1"/>
  <c r="AJ2161" i="1" s="1"/>
  <c r="AL2160" i="1"/>
  <c r="AJ2160" i="1"/>
  <c r="AH2160" i="1"/>
  <c r="AG2160" i="1"/>
  <c r="AL1646" i="1"/>
  <c r="AG1646" i="1"/>
  <c r="AJ1646" i="1" s="1"/>
  <c r="AL2717" i="1"/>
  <c r="AJ2717" i="1"/>
  <c r="AH2717" i="1"/>
  <c r="AG2717" i="1"/>
  <c r="AL2716" i="1"/>
  <c r="AJ2716" i="1"/>
  <c r="AH2716" i="1"/>
  <c r="AG2716" i="1"/>
  <c r="AL2715" i="1"/>
  <c r="AJ2715" i="1"/>
  <c r="AH2715" i="1"/>
  <c r="AG2715" i="1"/>
  <c r="AL1954" i="1"/>
  <c r="AJ1954" i="1"/>
  <c r="AH1954" i="1"/>
  <c r="AG1954" i="1"/>
  <c r="AL234" i="1"/>
  <c r="AJ234" i="1"/>
  <c r="AH234" i="1"/>
  <c r="AG234" i="1"/>
  <c r="AL233" i="1"/>
  <c r="AJ233" i="1"/>
  <c r="AH233" i="1"/>
  <c r="AG233" i="1"/>
  <c r="AL232" i="1"/>
  <c r="AJ232" i="1"/>
  <c r="AH232" i="1"/>
  <c r="AG232" i="1"/>
  <c r="AL231" i="1"/>
  <c r="AJ231" i="1"/>
  <c r="AH231" i="1"/>
  <c r="AG231" i="1"/>
  <c r="AL230" i="1"/>
  <c r="AJ230" i="1"/>
  <c r="AH230" i="1"/>
  <c r="AG230" i="1"/>
  <c r="AL2159" i="1"/>
  <c r="AJ2159" i="1"/>
  <c r="AH2159" i="1"/>
  <c r="AG2159" i="1"/>
  <c r="AL2158" i="1"/>
  <c r="AG2158" i="1"/>
  <c r="AJ2158" i="1" s="1"/>
  <c r="AL537" i="1"/>
  <c r="AJ537" i="1"/>
  <c r="AH537" i="1"/>
  <c r="AG537" i="1"/>
  <c r="AL536" i="1"/>
  <c r="AG536" i="1"/>
  <c r="AL549" i="1"/>
  <c r="AG549" i="1"/>
  <c r="AJ549" i="1" s="1"/>
  <c r="AL548" i="1"/>
  <c r="AJ548" i="1"/>
  <c r="AH548" i="1"/>
  <c r="AG548" i="1"/>
  <c r="AL547" i="1"/>
  <c r="AJ547" i="1"/>
  <c r="AH547" i="1"/>
  <c r="AG547" i="1"/>
  <c r="AL546" i="1"/>
  <c r="AJ546" i="1"/>
  <c r="AH546" i="1"/>
  <c r="AG546" i="1"/>
  <c r="AL545" i="1"/>
  <c r="AH545" i="1"/>
  <c r="AG545" i="1"/>
  <c r="AJ545" i="1" s="1"/>
  <c r="AL2227" i="1"/>
  <c r="AJ2227" i="1"/>
  <c r="AH2227" i="1"/>
  <c r="AG2227" i="1"/>
  <c r="AL1553" i="1"/>
  <c r="AG1553" i="1"/>
  <c r="AJ1553" i="1" s="1"/>
  <c r="AL1552" i="1"/>
  <c r="AG1552" i="1"/>
  <c r="AJ1552" i="1" s="1"/>
  <c r="AL535" i="1"/>
  <c r="AJ535" i="1"/>
  <c r="AH535" i="1"/>
  <c r="AG535" i="1"/>
  <c r="AL1953" i="1"/>
  <c r="AJ1953" i="1"/>
  <c r="AH1953" i="1"/>
  <c r="AG1953" i="1"/>
  <c r="AL1952" i="1"/>
  <c r="AJ1952" i="1"/>
  <c r="AH1952" i="1"/>
  <c r="AG1952" i="1"/>
  <c r="AL1951" i="1"/>
  <c r="AJ1951" i="1"/>
  <c r="AH1951" i="1"/>
  <c r="AG1951" i="1"/>
  <c r="AL1950" i="1"/>
  <c r="AJ1950" i="1"/>
  <c r="AH1950" i="1"/>
  <c r="AG1950" i="1"/>
  <c r="AL1949" i="1"/>
  <c r="AJ1949" i="1"/>
  <c r="AH1949" i="1"/>
  <c r="AG1949" i="1"/>
  <c r="AL1948" i="1"/>
  <c r="AJ1948" i="1"/>
  <c r="AH1948" i="1"/>
  <c r="AG1948" i="1"/>
  <c r="AL1947" i="1"/>
  <c r="AJ1947" i="1"/>
  <c r="AH1947" i="1"/>
  <c r="AG1947" i="1"/>
  <c r="AL1399" i="1"/>
  <c r="AJ1399" i="1"/>
  <c r="AH1399" i="1"/>
  <c r="AG1399" i="1"/>
  <c r="AL1398" i="1"/>
  <c r="AJ1398" i="1"/>
  <c r="AH1398" i="1"/>
  <c r="AG1398" i="1"/>
  <c r="AL1397" i="1"/>
  <c r="AJ1397" i="1"/>
  <c r="AH1397" i="1"/>
  <c r="AG1397" i="1"/>
  <c r="AL1396" i="1"/>
  <c r="AJ1396" i="1"/>
  <c r="AH1396" i="1"/>
  <c r="AG1396" i="1"/>
  <c r="AL1395" i="1"/>
  <c r="AJ1395" i="1"/>
  <c r="AH1395" i="1"/>
  <c r="AG1395" i="1"/>
  <c r="AL1394" i="1"/>
  <c r="AJ1394" i="1"/>
  <c r="AH1394" i="1"/>
  <c r="AG1394" i="1"/>
  <c r="AL1393" i="1"/>
  <c r="AJ1393" i="1"/>
  <c r="AH1393" i="1"/>
  <c r="AG1393" i="1"/>
  <c r="AL534" i="1"/>
  <c r="AJ534" i="1"/>
  <c r="AH534" i="1"/>
  <c r="AG534" i="1"/>
  <c r="AL533" i="1"/>
  <c r="AJ533" i="1"/>
  <c r="AH533" i="1"/>
  <c r="AG533" i="1"/>
  <c r="AL532" i="1"/>
  <c r="AJ532" i="1"/>
  <c r="AH532" i="1"/>
  <c r="AG532" i="1"/>
  <c r="AL531" i="1"/>
  <c r="AG531" i="1"/>
  <c r="AJ531" i="1" s="1"/>
  <c r="AL575" i="1"/>
  <c r="AG575" i="1"/>
  <c r="AJ575" i="1" s="1"/>
  <c r="AL574" i="1"/>
  <c r="AG574" i="1"/>
  <c r="AJ574" i="1" s="1"/>
  <c r="AL573" i="1"/>
  <c r="AJ573" i="1"/>
  <c r="AH573" i="1"/>
  <c r="AG573" i="1"/>
  <c r="AL530" i="1"/>
  <c r="AG530" i="1"/>
  <c r="AJ530" i="1" s="1"/>
  <c r="AL529" i="1"/>
  <c r="AJ529" i="1"/>
  <c r="AH529" i="1"/>
  <c r="AG529" i="1"/>
  <c r="AL528" i="1"/>
  <c r="AJ528" i="1"/>
  <c r="AH528" i="1"/>
  <c r="AG528" i="1"/>
  <c r="AL527" i="1"/>
  <c r="AG527" i="1"/>
  <c r="AJ527" i="1" s="1"/>
  <c r="AL526" i="1"/>
  <c r="AG526" i="1"/>
  <c r="AJ526" i="1" s="1"/>
  <c r="AL841" i="1"/>
  <c r="AG841" i="1"/>
  <c r="AJ841" i="1" s="1"/>
  <c r="AL840" i="1"/>
  <c r="AJ840" i="1"/>
  <c r="AH840" i="1"/>
  <c r="AG840" i="1"/>
  <c r="AL839" i="1"/>
  <c r="AJ839" i="1"/>
  <c r="AH839" i="1"/>
  <c r="AG839" i="1"/>
  <c r="AL838" i="1"/>
  <c r="AJ838" i="1"/>
  <c r="AH838" i="1"/>
  <c r="AG838" i="1"/>
  <c r="AL837" i="1"/>
  <c r="AJ837" i="1"/>
  <c r="AH837" i="1"/>
  <c r="AG837" i="1"/>
  <c r="AL836" i="1"/>
  <c r="AG836" i="1"/>
  <c r="AJ836" i="1" s="1"/>
  <c r="AL835" i="1"/>
  <c r="AG835" i="1"/>
  <c r="AJ835" i="1" s="1"/>
  <c r="AL834" i="1"/>
  <c r="AG834" i="1"/>
  <c r="AL2021" i="1"/>
  <c r="AG2021" i="1"/>
  <c r="AJ2021" i="1" s="1"/>
  <c r="AL2020" i="1"/>
  <c r="AJ2020" i="1"/>
  <c r="AH2020" i="1"/>
  <c r="AG2020" i="1"/>
  <c r="AL2085" i="1"/>
  <c r="AG2085" i="1"/>
  <c r="AJ2085" i="1" s="1"/>
  <c r="AL2019" i="1"/>
  <c r="AJ2019" i="1"/>
  <c r="AH2019" i="1"/>
  <c r="AG2019" i="1"/>
  <c r="AL2018" i="1"/>
  <c r="AJ2018" i="1"/>
  <c r="AH2018" i="1"/>
  <c r="AG2018" i="1"/>
  <c r="AL2017" i="1"/>
  <c r="AJ2017" i="1"/>
  <c r="AH2017" i="1"/>
  <c r="AG2017" i="1"/>
  <c r="AL2016" i="1"/>
  <c r="AJ2016" i="1"/>
  <c r="AH2016" i="1"/>
  <c r="AG2016" i="1"/>
  <c r="AL2015" i="1"/>
  <c r="AJ2015" i="1"/>
  <c r="AH2015" i="1"/>
  <c r="AG2015" i="1"/>
  <c r="AL2014" i="1"/>
  <c r="AJ2014" i="1"/>
  <c r="AH2014" i="1"/>
  <c r="AG2014" i="1"/>
  <c r="AL2013" i="1"/>
  <c r="AJ2013" i="1"/>
  <c r="AH2013" i="1"/>
  <c r="AG2013" i="1"/>
  <c r="AL476" i="1"/>
  <c r="AJ476" i="1"/>
  <c r="AH476" i="1"/>
  <c r="AG476" i="1"/>
  <c r="AL475" i="1"/>
  <c r="AJ475" i="1"/>
  <c r="AH475" i="1"/>
  <c r="AG475" i="1"/>
  <c r="AL474" i="1"/>
  <c r="AJ474" i="1"/>
  <c r="AH474" i="1"/>
  <c r="AG474" i="1"/>
  <c r="AL473" i="1"/>
  <c r="AJ473" i="1"/>
  <c r="AH473" i="1"/>
  <c r="AG473" i="1"/>
  <c r="AL472" i="1"/>
  <c r="AJ472" i="1"/>
  <c r="AH472" i="1"/>
  <c r="AG472" i="1"/>
  <c r="AL471" i="1"/>
  <c r="AJ471" i="1"/>
  <c r="AH471" i="1"/>
  <c r="AG471" i="1"/>
  <c r="AL470" i="1"/>
  <c r="AJ470" i="1"/>
  <c r="AH470" i="1"/>
  <c r="AG470" i="1"/>
  <c r="AL331" i="1"/>
  <c r="AG331" i="1"/>
  <c r="AJ331" i="1" s="1"/>
  <c r="AL330" i="1"/>
  <c r="AG330" i="1"/>
  <c r="AJ330" i="1" s="1"/>
  <c r="AL229" i="1"/>
  <c r="AG229" i="1"/>
  <c r="AJ229" i="1" s="1"/>
  <c r="AL228" i="1"/>
  <c r="AG228" i="1"/>
  <c r="AJ228" i="1" s="1"/>
  <c r="AL227" i="1"/>
  <c r="AG227" i="1"/>
  <c r="AJ227" i="1" s="1"/>
  <c r="AL329" i="1"/>
  <c r="AJ329" i="1"/>
  <c r="AH329" i="1"/>
  <c r="AG329" i="1"/>
  <c r="AL328" i="1"/>
  <c r="AG328" i="1"/>
  <c r="AJ328" i="1" s="1"/>
  <c r="AL327" i="1"/>
  <c r="AG327" i="1"/>
  <c r="AJ327" i="1" s="1"/>
  <c r="AL326" i="1"/>
  <c r="AG326" i="1"/>
  <c r="AJ326" i="1" s="1"/>
  <c r="AL325" i="1"/>
  <c r="AG325" i="1"/>
  <c r="AJ325" i="1" s="1"/>
  <c r="AL324" i="1"/>
  <c r="AG324" i="1"/>
  <c r="AJ324" i="1" s="1"/>
  <c r="AL323" i="1"/>
  <c r="AG323" i="1"/>
  <c r="AJ323" i="1" s="1"/>
  <c r="AL2157" i="1"/>
  <c r="AJ2157" i="1"/>
  <c r="AH2157" i="1"/>
  <c r="AG2157" i="1"/>
  <c r="AL500" i="1"/>
  <c r="AJ500" i="1"/>
  <c r="AH500" i="1"/>
  <c r="AG500" i="1"/>
  <c r="AL499" i="1"/>
  <c r="AJ499" i="1"/>
  <c r="AH499" i="1"/>
  <c r="AG499" i="1"/>
  <c r="AL2012" i="1"/>
  <c r="AJ2012" i="1"/>
  <c r="AH2012" i="1"/>
  <c r="AG2012" i="1"/>
  <c r="AL2011" i="1"/>
  <c r="AG2011" i="1"/>
  <c r="AJ2011" i="1" s="1"/>
  <c r="AL2010" i="1"/>
  <c r="AJ2010" i="1"/>
  <c r="AH2010" i="1"/>
  <c r="AG2010" i="1"/>
  <c r="AL2009" i="1"/>
  <c r="AG2009" i="1"/>
  <c r="AJ2009" i="1" s="1"/>
  <c r="AL2008" i="1"/>
  <c r="AG2008" i="1"/>
  <c r="AL2007" i="1"/>
  <c r="AG2007" i="1"/>
  <c r="AJ2007" i="1" s="1"/>
  <c r="AL2006" i="1"/>
  <c r="AJ2006" i="1"/>
  <c r="AH2006" i="1"/>
  <c r="AG2006" i="1"/>
  <c r="AL2005" i="1"/>
  <c r="AJ2005" i="1"/>
  <c r="AH2005" i="1"/>
  <c r="AG2005" i="1"/>
  <c r="AL1430" i="1"/>
  <c r="AJ1430" i="1"/>
  <c r="AH1430" i="1"/>
  <c r="AG1430" i="1"/>
  <c r="AL833" i="1"/>
  <c r="AG833" i="1"/>
  <c r="AJ833" i="1" s="1"/>
  <c r="AL832" i="1"/>
  <c r="AJ832" i="1"/>
  <c r="AH832" i="1"/>
  <c r="AG832" i="1"/>
  <c r="AL1118" i="1"/>
  <c r="AJ1118" i="1"/>
  <c r="AH1118" i="1"/>
  <c r="AG1118" i="1"/>
  <c r="AL1117" i="1"/>
  <c r="AJ1117" i="1"/>
  <c r="AH1117" i="1"/>
  <c r="AG1117" i="1"/>
  <c r="AL1294" i="1"/>
  <c r="AJ1294" i="1"/>
  <c r="AH1294" i="1"/>
  <c r="AG1294" i="1"/>
  <c r="AL1080" i="1"/>
  <c r="AJ1080" i="1"/>
  <c r="AH1080" i="1"/>
  <c r="AG1080" i="1"/>
  <c r="AL1841" i="1"/>
  <c r="AG1841" i="1"/>
  <c r="AJ1841" i="1" s="1"/>
  <c r="AL2761" i="1"/>
  <c r="AJ2761" i="1"/>
  <c r="AH2761" i="1"/>
  <c r="AG2761" i="1"/>
  <c r="AL1866" i="1"/>
  <c r="AJ1866" i="1"/>
  <c r="AH1866" i="1"/>
  <c r="AG1866" i="1"/>
  <c r="AL1865" i="1"/>
  <c r="AJ1865" i="1"/>
  <c r="AH1865" i="1"/>
  <c r="AG1865" i="1"/>
  <c r="AL2760" i="1"/>
  <c r="AJ2760" i="1"/>
  <c r="AH2760" i="1"/>
  <c r="AG2760" i="1"/>
  <c r="AL2655" i="1"/>
  <c r="AJ2655" i="1"/>
  <c r="AH2655" i="1"/>
  <c r="AG2655" i="1"/>
  <c r="AL2654" i="1"/>
  <c r="AJ2654" i="1"/>
  <c r="AH2654" i="1"/>
  <c r="AG2654" i="1"/>
  <c r="AL1894" i="1"/>
  <c r="AJ1894" i="1"/>
  <c r="AH1894" i="1"/>
  <c r="AG1894" i="1"/>
  <c r="AL1912" i="1"/>
  <c r="AJ1912" i="1"/>
  <c r="AH1912" i="1"/>
  <c r="AG1912" i="1"/>
  <c r="AL1911" i="1"/>
  <c r="AG1911" i="1"/>
  <c r="AJ1911" i="1" s="1"/>
  <c r="AL1910" i="1"/>
  <c r="AG1910" i="1"/>
  <c r="AJ1910" i="1" s="1"/>
  <c r="AL1909" i="1"/>
  <c r="AG1909" i="1"/>
  <c r="AJ1909" i="1" s="1"/>
  <c r="AL1908" i="1"/>
  <c r="AJ1908" i="1"/>
  <c r="AH1908" i="1"/>
  <c r="AG1908" i="1"/>
  <c r="AL1972" i="1"/>
  <c r="AJ1972" i="1"/>
  <c r="AH1972" i="1"/>
  <c r="AG1972" i="1"/>
  <c r="AL2505" i="1"/>
  <c r="AJ2505" i="1"/>
  <c r="AH2505" i="1"/>
  <c r="AG2505" i="1"/>
  <c r="AL2504" i="1"/>
  <c r="AJ2504" i="1"/>
  <c r="AH2504" i="1"/>
  <c r="AG2504" i="1"/>
  <c r="AL16" i="1"/>
  <c r="AJ16" i="1"/>
  <c r="AH16" i="1"/>
  <c r="AG16" i="1"/>
  <c r="AL2503" i="1"/>
  <c r="AJ2503" i="1"/>
  <c r="AH2503" i="1"/>
  <c r="AG2503" i="1"/>
  <c r="AL2502" i="1"/>
  <c r="AJ2502" i="1"/>
  <c r="AH2502" i="1"/>
  <c r="AG2502" i="1"/>
  <c r="AL2501" i="1"/>
  <c r="AJ2501" i="1"/>
  <c r="AH2501" i="1"/>
  <c r="AG2501" i="1"/>
  <c r="AL2500" i="1"/>
  <c r="AJ2500" i="1"/>
  <c r="AH2500" i="1"/>
  <c r="AG2500" i="1"/>
  <c r="AL2499" i="1"/>
  <c r="AJ2499" i="1"/>
  <c r="AH2499" i="1"/>
  <c r="AG2499" i="1"/>
  <c r="AL2498" i="1"/>
  <c r="AJ2498" i="1"/>
  <c r="AH2498" i="1"/>
  <c r="AG2498" i="1"/>
  <c r="AL2497" i="1"/>
  <c r="AJ2497" i="1"/>
  <c r="AH2497" i="1"/>
  <c r="AG2497" i="1"/>
  <c r="AL2427" i="1"/>
  <c r="AG2427" i="1"/>
  <c r="AJ2427" i="1" s="1"/>
  <c r="AL757" i="1"/>
  <c r="AJ757" i="1"/>
  <c r="AH757" i="1"/>
  <c r="AG757" i="1"/>
  <c r="AL2213" i="1"/>
  <c r="AJ2213" i="1"/>
  <c r="AH2213" i="1"/>
  <c r="AG2213" i="1"/>
  <c r="AL2212" i="1"/>
  <c r="AJ2212" i="1"/>
  <c r="AH2212" i="1"/>
  <c r="AG2212" i="1"/>
  <c r="AL2211" i="1"/>
  <c r="AJ2211" i="1"/>
  <c r="AH2211" i="1"/>
  <c r="AG2211" i="1"/>
  <c r="AL2210" i="1"/>
  <c r="AJ2210" i="1"/>
  <c r="AH2210" i="1"/>
  <c r="AG2210" i="1"/>
  <c r="AL2209" i="1"/>
  <c r="AJ2209" i="1"/>
  <c r="AH2209" i="1"/>
  <c r="AG2209" i="1"/>
  <c r="AL2208" i="1"/>
  <c r="AJ2208" i="1"/>
  <c r="AH2208" i="1"/>
  <c r="AG2208" i="1"/>
  <c r="AL2207" i="1"/>
  <c r="AJ2207" i="1"/>
  <c r="AH2207" i="1"/>
  <c r="AG2207" i="1"/>
  <c r="AL2206" i="1"/>
  <c r="AJ2206" i="1"/>
  <c r="AH2206" i="1"/>
  <c r="AG2206" i="1"/>
  <c r="AL2205" i="1"/>
  <c r="AG2205" i="1"/>
  <c r="AL2204" i="1"/>
  <c r="AJ2204" i="1"/>
  <c r="AH2204" i="1"/>
  <c r="AG2204" i="1"/>
  <c r="AL2156" i="1"/>
  <c r="AJ2156" i="1"/>
  <c r="AH2156" i="1"/>
  <c r="AG2156" i="1"/>
  <c r="AL1390" i="1"/>
  <c r="AJ1390" i="1"/>
  <c r="AH1390" i="1"/>
  <c r="AG1390" i="1"/>
  <c r="AL2155" i="1"/>
  <c r="AJ2155" i="1"/>
  <c r="AH2155" i="1"/>
  <c r="AG2155" i="1"/>
  <c r="AL2154" i="1"/>
  <c r="AJ2154" i="1"/>
  <c r="AH2154" i="1"/>
  <c r="AG2154" i="1"/>
  <c r="AL2153" i="1"/>
  <c r="AJ2153" i="1"/>
  <c r="AH2153" i="1"/>
  <c r="AG2153" i="1"/>
  <c r="AL2152" i="1"/>
  <c r="AJ2152" i="1"/>
  <c r="AH2152" i="1"/>
  <c r="AG2152" i="1"/>
  <c r="AL2151" i="1"/>
  <c r="AJ2151" i="1"/>
  <c r="AH2151" i="1"/>
  <c r="AG2151" i="1"/>
  <c r="AL1389" i="1"/>
  <c r="AJ1389" i="1"/>
  <c r="AH1389" i="1"/>
  <c r="AG1389" i="1"/>
  <c r="AL1388" i="1"/>
  <c r="AJ1388" i="1"/>
  <c r="AH1388" i="1"/>
  <c r="AG1388" i="1"/>
  <c r="AL1387" i="1"/>
  <c r="AJ1387" i="1"/>
  <c r="AH1387" i="1"/>
  <c r="AG1387" i="1"/>
  <c r="AL1386" i="1"/>
  <c r="AJ1386" i="1"/>
  <c r="AH1386" i="1"/>
  <c r="AG1386" i="1"/>
  <c r="AL1385" i="1"/>
  <c r="AJ1385" i="1"/>
  <c r="AH1385" i="1"/>
  <c r="AG1385" i="1"/>
  <c r="AL2150" i="1"/>
  <c r="AJ2150" i="1"/>
  <c r="AH2150" i="1"/>
  <c r="AG2150" i="1"/>
  <c r="AL2543" i="1"/>
  <c r="AJ2543" i="1"/>
  <c r="AH2543" i="1"/>
  <c r="AG2543" i="1"/>
  <c r="AL1050" i="1"/>
  <c r="AG1050" i="1"/>
  <c r="AJ1050" i="1" s="1"/>
  <c r="AL1046" i="1"/>
  <c r="AG1046" i="1"/>
  <c r="AJ1046" i="1" s="1"/>
  <c r="AL1045" i="1"/>
  <c r="AJ1045" i="1"/>
  <c r="AH1045" i="1"/>
  <c r="AG1045" i="1"/>
  <c r="AL1044" i="1"/>
  <c r="AG1044" i="1"/>
  <c r="AJ1044" i="1" s="1"/>
  <c r="AL1043" i="1"/>
  <c r="AJ1043" i="1"/>
  <c r="AH1043" i="1"/>
  <c r="AG1043" i="1"/>
  <c r="AL756" i="1"/>
  <c r="AJ756" i="1"/>
  <c r="AH756" i="1"/>
  <c r="AG756" i="1"/>
  <c r="AL793" i="1"/>
  <c r="AJ793" i="1"/>
  <c r="AH793" i="1"/>
  <c r="AG793" i="1"/>
  <c r="AL2496" i="1"/>
  <c r="AJ2496" i="1"/>
  <c r="AH2496" i="1"/>
  <c r="AG2496" i="1"/>
  <c r="AL2495" i="1"/>
  <c r="AJ2495" i="1"/>
  <c r="AH2495" i="1"/>
  <c r="AG2495" i="1"/>
  <c r="AL2494" i="1"/>
  <c r="AJ2494" i="1"/>
  <c r="AH2494" i="1"/>
  <c r="AG2494" i="1"/>
  <c r="AL2493" i="1"/>
  <c r="AG2493" i="1"/>
  <c r="AJ2493" i="1" s="1"/>
  <c r="AL2492" i="1"/>
  <c r="AJ2492" i="1"/>
  <c r="AH2492" i="1"/>
  <c r="AG2492" i="1"/>
  <c r="AL2491" i="1"/>
  <c r="AJ2491" i="1"/>
  <c r="AH2491" i="1"/>
  <c r="AG2491" i="1"/>
  <c r="AL1293" i="1"/>
  <c r="AJ1293" i="1"/>
  <c r="AH1293" i="1"/>
  <c r="AG1293" i="1"/>
  <c r="AL687" i="1"/>
  <c r="AJ687" i="1"/>
  <c r="AH687" i="1"/>
  <c r="AG687" i="1"/>
  <c r="AL1205" i="1"/>
  <c r="AG1205" i="1"/>
  <c r="AJ1205" i="1" s="1"/>
  <c r="AL1116" i="1"/>
  <c r="AJ1116" i="1"/>
  <c r="AH1116" i="1"/>
  <c r="AG1116" i="1"/>
  <c r="AL1115" i="1"/>
  <c r="AJ1115" i="1"/>
  <c r="AH1115" i="1"/>
  <c r="AG1115" i="1"/>
  <c r="AL1114" i="1"/>
  <c r="AJ1114" i="1"/>
  <c r="AH1114" i="1"/>
  <c r="AG1114" i="1"/>
  <c r="AL1262" i="1"/>
  <c r="AJ1262" i="1"/>
  <c r="AH1262" i="1"/>
  <c r="AG1262" i="1"/>
  <c r="AL1261" i="1"/>
  <c r="AJ1261" i="1"/>
  <c r="AH1261" i="1"/>
  <c r="AG1261" i="1"/>
  <c r="AL1260" i="1"/>
  <c r="AJ1260" i="1"/>
  <c r="AH1260" i="1"/>
  <c r="AG1260" i="1"/>
  <c r="AL1323" i="1"/>
  <c r="AG1323" i="1"/>
  <c r="AJ1323" i="1" s="1"/>
  <c r="AL1322" i="1"/>
  <c r="AJ1322" i="1"/>
  <c r="AH1322" i="1"/>
  <c r="AG1322" i="1"/>
  <c r="AL1341" i="1"/>
  <c r="AG1341" i="1"/>
  <c r="AJ1341" i="1" s="1"/>
  <c r="AL1340" i="1"/>
  <c r="AJ1340" i="1"/>
  <c r="AH1340" i="1"/>
  <c r="AG1340" i="1"/>
  <c r="AL1384" i="1"/>
  <c r="AJ1384" i="1"/>
  <c r="AH1384" i="1"/>
  <c r="AG1384" i="1"/>
  <c r="AL1383" i="1"/>
  <c r="AJ1383" i="1"/>
  <c r="AH1383" i="1"/>
  <c r="AG1383" i="1"/>
  <c r="AL1066" i="1"/>
  <c r="AJ1066" i="1"/>
  <c r="AH1066" i="1"/>
  <c r="AG1066" i="1"/>
  <c r="AL1065" i="1"/>
  <c r="AG1065" i="1"/>
  <c r="AL1064" i="1"/>
  <c r="AJ1064" i="1"/>
  <c r="AH1064" i="1"/>
  <c r="AG1064" i="1"/>
  <c r="AL818" i="1"/>
  <c r="AJ818" i="1"/>
  <c r="AH818" i="1"/>
  <c r="AG818" i="1"/>
  <c r="AL817" i="1"/>
  <c r="AJ817" i="1"/>
  <c r="AH817" i="1"/>
  <c r="AG817" i="1"/>
  <c r="AL816" i="1"/>
  <c r="AJ816" i="1"/>
  <c r="AH816" i="1"/>
  <c r="AG816" i="1"/>
  <c r="AL755" i="1"/>
  <c r="AJ755" i="1"/>
  <c r="AH755" i="1"/>
  <c r="AG755" i="1"/>
  <c r="AL2084" i="1"/>
  <c r="AG2084" i="1"/>
  <c r="AJ2084" i="1" s="1"/>
  <c r="AL2083" i="1"/>
  <c r="AG2083" i="1"/>
  <c r="AJ2083" i="1" s="1"/>
  <c r="AL2082" i="1"/>
  <c r="AG2082" i="1"/>
  <c r="AJ2082" i="1" s="1"/>
  <c r="AL2081" i="1"/>
  <c r="AG2081" i="1"/>
  <c r="AJ2081" i="1" s="1"/>
  <c r="AL792" i="1"/>
  <c r="AJ792" i="1"/>
  <c r="AH792" i="1"/>
  <c r="AG792" i="1"/>
  <c r="AL791" i="1"/>
  <c r="AJ791" i="1"/>
  <c r="AH791" i="1"/>
  <c r="AG791" i="1"/>
  <c r="AL705" i="1"/>
  <c r="AG705" i="1"/>
  <c r="AJ705" i="1" s="1"/>
  <c r="AL469" i="1"/>
  <c r="AJ469" i="1"/>
  <c r="AH469" i="1"/>
  <c r="AG469" i="1"/>
  <c r="AL468" i="1"/>
  <c r="AJ468" i="1"/>
  <c r="AH468" i="1"/>
  <c r="AG468" i="1"/>
  <c r="AL467" i="1"/>
  <c r="AJ467" i="1"/>
  <c r="AH467" i="1"/>
  <c r="AG467" i="1"/>
  <c r="AL466" i="1"/>
  <c r="AJ466" i="1"/>
  <c r="AH466" i="1"/>
  <c r="AG466" i="1"/>
  <c r="AL465" i="1"/>
  <c r="AJ465" i="1"/>
  <c r="AH465" i="1"/>
  <c r="AG465" i="1"/>
  <c r="AL464" i="1"/>
  <c r="AJ464" i="1"/>
  <c r="AH464" i="1"/>
  <c r="AG464" i="1"/>
  <c r="AL226" i="1"/>
  <c r="AJ226" i="1"/>
  <c r="AH226" i="1"/>
  <c r="AG226" i="1"/>
  <c r="AL685" i="1"/>
  <c r="AJ685" i="1"/>
  <c r="AH685" i="1"/>
  <c r="AG685" i="1"/>
  <c r="AL1429" i="1"/>
  <c r="AJ1429" i="1"/>
  <c r="AH1429" i="1"/>
  <c r="AG1429" i="1"/>
  <c r="AL2936" i="1"/>
  <c r="AJ2936" i="1"/>
  <c r="AH2936" i="1"/>
  <c r="AG2936" i="1"/>
  <c r="AL1971" i="1"/>
  <c r="AJ1971" i="1"/>
  <c r="AH1971" i="1"/>
  <c r="AG1971" i="1"/>
  <c r="AL2759" i="1"/>
  <c r="AJ2759" i="1"/>
  <c r="AH2759" i="1"/>
  <c r="AG2759" i="1"/>
  <c r="AL2758" i="1"/>
  <c r="AJ2758" i="1"/>
  <c r="AH2758" i="1"/>
  <c r="AG2758" i="1"/>
  <c r="AL1864" i="1"/>
  <c r="AJ1864" i="1"/>
  <c r="AH1864" i="1"/>
  <c r="AG1864" i="1"/>
  <c r="AL1863" i="1"/>
  <c r="AJ1863" i="1"/>
  <c r="AH1863" i="1"/>
  <c r="AG1863" i="1"/>
  <c r="AL1862" i="1"/>
  <c r="AJ1862" i="1"/>
  <c r="AH1862" i="1"/>
  <c r="AG1862" i="1"/>
  <c r="AL2714" i="1"/>
  <c r="AJ2714" i="1"/>
  <c r="AH2714" i="1"/>
  <c r="AG2714" i="1"/>
  <c r="AL2713" i="1"/>
  <c r="AG2713" i="1"/>
  <c r="AJ2713" i="1" s="1"/>
  <c r="AL2813" i="1"/>
  <c r="AJ2813" i="1"/>
  <c r="AH2813" i="1"/>
  <c r="AG2813" i="1"/>
  <c r="AL2812" i="1"/>
  <c r="AJ2812" i="1"/>
  <c r="AH2812" i="1"/>
  <c r="AG2812" i="1"/>
  <c r="AL754" i="1"/>
  <c r="AJ754" i="1"/>
  <c r="AH754" i="1"/>
  <c r="AG754" i="1"/>
  <c r="AL753" i="1"/>
  <c r="AJ753" i="1"/>
  <c r="AH753" i="1"/>
  <c r="AG753" i="1"/>
  <c r="AL752" i="1"/>
  <c r="AJ752" i="1"/>
  <c r="AH752" i="1"/>
  <c r="AG752" i="1"/>
  <c r="AL2634" i="1"/>
  <c r="AJ2634" i="1"/>
  <c r="AH2634" i="1"/>
  <c r="AG2634" i="1"/>
  <c r="AL187" i="1"/>
  <c r="AJ187" i="1"/>
  <c r="AH187" i="1"/>
  <c r="AG187" i="1"/>
  <c r="AL186" i="1"/>
  <c r="AJ186" i="1"/>
  <c r="AH186" i="1"/>
  <c r="AG186" i="1"/>
  <c r="AL185" i="1"/>
  <c r="AJ185" i="1"/>
  <c r="AH185" i="1"/>
  <c r="AG185" i="1"/>
  <c r="AL184" i="1"/>
  <c r="AJ184" i="1"/>
  <c r="AH184" i="1"/>
  <c r="AG184" i="1"/>
  <c r="AL2004" i="1"/>
  <c r="AG2004" i="1"/>
  <c r="AJ2004" i="1" s="1"/>
  <c r="AL2003" i="1"/>
  <c r="AG2003" i="1"/>
  <c r="AL2002" i="1"/>
  <c r="AJ2002" i="1"/>
  <c r="AH2002" i="1"/>
  <c r="AG2002" i="1"/>
  <c r="AL2001" i="1"/>
  <c r="AJ2001" i="1"/>
  <c r="AH2001" i="1"/>
  <c r="AG2001" i="1"/>
  <c r="AL2000" i="1"/>
  <c r="AJ2000" i="1"/>
  <c r="AH2000" i="1"/>
  <c r="AG2000" i="1"/>
  <c r="AL1999" i="1"/>
  <c r="AJ1999" i="1"/>
  <c r="AH1999" i="1"/>
  <c r="AG1999" i="1"/>
  <c r="AL1998" i="1"/>
  <c r="AJ1998" i="1"/>
  <c r="AH1998" i="1"/>
  <c r="AG1998" i="1"/>
  <c r="AL1997" i="1"/>
  <c r="AJ1997" i="1"/>
  <c r="AH1997" i="1"/>
  <c r="AG1997" i="1"/>
  <c r="AL1996" i="1"/>
  <c r="AJ1996" i="1"/>
  <c r="AH1996" i="1"/>
  <c r="AG1996" i="1"/>
  <c r="AL1995" i="1"/>
  <c r="AJ1995" i="1"/>
  <c r="AH1995" i="1"/>
  <c r="AG1995" i="1"/>
  <c r="AL1994" i="1"/>
  <c r="AJ1994" i="1"/>
  <c r="AH1994" i="1"/>
  <c r="AG1994" i="1"/>
  <c r="AL1993" i="1"/>
  <c r="AJ1993" i="1"/>
  <c r="AH1993" i="1"/>
  <c r="AG1993" i="1"/>
  <c r="AL1992" i="1"/>
  <c r="AG1992" i="1"/>
  <c r="AJ1992" i="1" s="1"/>
  <c r="AL1991" i="1"/>
  <c r="AJ1991" i="1"/>
  <c r="AH1991" i="1"/>
  <c r="AG1991" i="1"/>
  <c r="AL1990" i="1"/>
  <c r="AJ1990" i="1"/>
  <c r="AH1990" i="1"/>
  <c r="AG1990" i="1"/>
  <c r="AL1989" i="1"/>
  <c r="AJ1989" i="1"/>
  <c r="AH1989" i="1"/>
  <c r="AG1989" i="1"/>
  <c r="AL1547" i="1"/>
  <c r="AJ1547" i="1"/>
  <c r="AH1547" i="1"/>
  <c r="AG1547" i="1"/>
  <c r="AL116" i="1"/>
  <c r="AG116" i="1"/>
  <c r="AJ116" i="1" s="1"/>
  <c r="AL115" i="1"/>
  <c r="AJ115" i="1"/>
  <c r="AH115" i="1"/>
  <c r="AG115" i="1"/>
  <c r="AL114" i="1"/>
  <c r="AJ114" i="1"/>
  <c r="AH114" i="1"/>
  <c r="AG114" i="1"/>
  <c r="AL463" i="1"/>
  <c r="AJ463" i="1"/>
  <c r="AH463" i="1"/>
  <c r="AG463" i="1"/>
  <c r="AL462" i="1"/>
  <c r="AJ462" i="1"/>
  <c r="AH462" i="1"/>
  <c r="AG462" i="1"/>
  <c r="AL461" i="1"/>
  <c r="AJ461" i="1"/>
  <c r="AH461" i="1"/>
  <c r="AG461" i="1"/>
  <c r="AL460" i="1"/>
  <c r="AJ460" i="1"/>
  <c r="AH460" i="1"/>
  <c r="AG460" i="1"/>
  <c r="AL459" i="1"/>
  <c r="AJ459" i="1"/>
  <c r="AH459" i="1"/>
  <c r="AG459" i="1"/>
  <c r="AL458" i="1"/>
  <c r="AJ458" i="1"/>
  <c r="AH458" i="1"/>
  <c r="AG458" i="1"/>
  <c r="AL457" i="1"/>
  <c r="AJ457" i="1"/>
  <c r="AH457" i="1"/>
  <c r="AG457" i="1"/>
  <c r="AL456" i="1"/>
  <c r="AJ456" i="1"/>
  <c r="AH456" i="1"/>
  <c r="AG456" i="1"/>
  <c r="AL455" i="1"/>
  <c r="AJ455" i="1"/>
  <c r="AH455" i="1"/>
  <c r="AG455" i="1"/>
  <c r="AL454" i="1"/>
  <c r="AJ454" i="1"/>
  <c r="AH454" i="1"/>
  <c r="AG454" i="1"/>
  <c r="AL453" i="1"/>
  <c r="AJ453" i="1"/>
  <c r="AH453" i="1"/>
  <c r="AG453" i="1"/>
  <c r="AL452" i="1"/>
  <c r="AJ452" i="1"/>
  <c r="AH452" i="1"/>
  <c r="AG452" i="1"/>
  <c r="AL451" i="1"/>
  <c r="AJ451" i="1"/>
  <c r="AH451" i="1"/>
  <c r="AG451" i="1"/>
  <c r="AL450" i="1"/>
  <c r="AJ450" i="1"/>
  <c r="AH450" i="1"/>
  <c r="AG450" i="1"/>
  <c r="AL449" i="1"/>
  <c r="AJ449" i="1"/>
  <c r="AH449" i="1"/>
  <c r="AG449" i="1"/>
  <c r="AL448" i="1"/>
  <c r="AJ448" i="1"/>
  <c r="AH448" i="1"/>
  <c r="AG448" i="1"/>
  <c r="AL447" i="1"/>
  <c r="AJ447" i="1"/>
  <c r="AH447" i="1"/>
  <c r="AG447" i="1"/>
  <c r="AL446" i="1"/>
  <c r="AJ446" i="1"/>
  <c r="AH446" i="1"/>
  <c r="AG446" i="1"/>
  <c r="AL445" i="1"/>
  <c r="AJ445" i="1"/>
  <c r="AH445" i="1"/>
  <c r="AG445" i="1"/>
  <c r="AL444" i="1"/>
  <c r="AJ444" i="1"/>
  <c r="AH444" i="1"/>
  <c r="AG444" i="1"/>
  <c r="AL443" i="1"/>
  <c r="AJ443" i="1"/>
  <c r="AH443" i="1"/>
  <c r="AG443" i="1"/>
  <c r="AL442" i="1"/>
  <c r="AJ442" i="1"/>
  <c r="AH442" i="1"/>
  <c r="AG442" i="1"/>
  <c r="AL441" i="1"/>
  <c r="AJ441" i="1"/>
  <c r="AH441" i="1"/>
  <c r="AG441" i="1"/>
  <c r="AL440" i="1"/>
  <c r="AJ440" i="1"/>
  <c r="AH440" i="1"/>
  <c r="AG440" i="1"/>
  <c r="AL439" i="1"/>
  <c r="AJ439" i="1"/>
  <c r="AH439" i="1"/>
  <c r="AG439" i="1"/>
  <c r="AL438" i="1"/>
  <c r="AJ438" i="1"/>
  <c r="AH438" i="1"/>
  <c r="AG438" i="1"/>
  <c r="AL437" i="1"/>
  <c r="AJ437" i="1"/>
  <c r="AH437" i="1"/>
  <c r="AG437" i="1"/>
  <c r="AL436" i="1"/>
  <c r="AJ436" i="1"/>
  <c r="AH436" i="1"/>
  <c r="AG436" i="1"/>
  <c r="AL435" i="1"/>
  <c r="AJ435" i="1"/>
  <c r="AH435" i="1"/>
  <c r="AG435" i="1"/>
  <c r="AL434" i="1"/>
  <c r="AJ434" i="1"/>
  <c r="AH434" i="1"/>
  <c r="AG434" i="1"/>
  <c r="AL433" i="1"/>
  <c r="AJ433" i="1"/>
  <c r="AH433" i="1"/>
  <c r="AG433" i="1"/>
  <c r="AL432" i="1"/>
  <c r="AJ432" i="1"/>
  <c r="AH432" i="1"/>
  <c r="AG432" i="1"/>
  <c r="AL431" i="1"/>
  <c r="AJ431" i="1"/>
  <c r="AH431" i="1"/>
  <c r="AG431" i="1"/>
  <c r="AL430" i="1"/>
  <c r="AJ430" i="1"/>
  <c r="AH430" i="1"/>
  <c r="AG430" i="1"/>
  <c r="AL429" i="1"/>
  <c r="AJ429" i="1"/>
  <c r="AH429" i="1"/>
  <c r="AG429" i="1"/>
  <c r="AL428" i="1"/>
  <c r="AJ428" i="1"/>
  <c r="AH428" i="1"/>
  <c r="AG428" i="1"/>
  <c r="AL427" i="1"/>
  <c r="AJ427" i="1"/>
  <c r="AH427" i="1"/>
  <c r="AG427" i="1"/>
  <c r="AL426" i="1"/>
  <c r="AJ426" i="1"/>
  <c r="AH426" i="1"/>
  <c r="AG426" i="1"/>
  <c r="AL425" i="1"/>
  <c r="AJ425" i="1"/>
  <c r="AH425" i="1"/>
  <c r="AG425" i="1"/>
  <c r="AL424" i="1"/>
  <c r="AJ424" i="1"/>
  <c r="AH424" i="1"/>
  <c r="AG424" i="1"/>
  <c r="AL423" i="1"/>
  <c r="AJ423" i="1"/>
  <c r="AH423" i="1"/>
  <c r="AG423" i="1"/>
  <c r="AL422" i="1"/>
  <c r="AJ422" i="1"/>
  <c r="AH422" i="1"/>
  <c r="AG422" i="1"/>
  <c r="AL421" i="1"/>
  <c r="AJ421" i="1"/>
  <c r="AH421" i="1"/>
  <c r="AG421" i="1"/>
  <c r="AL420" i="1"/>
  <c r="AJ420" i="1"/>
  <c r="AH420" i="1"/>
  <c r="AG420" i="1"/>
  <c r="AL419" i="1"/>
  <c r="AJ419" i="1"/>
  <c r="AH419" i="1"/>
  <c r="AG419" i="1"/>
  <c r="AL418" i="1"/>
  <c r="AJ418" i="1"/>
  <c r="AH418" i="1"/>
  <c r="AG418" i="1"/>
  <c r="AL417" i="1"/>
  <c r="AJ417" i="1"/>
  <c r="AH417" i="1"/>
  <c r="AG417" i="1"/>
  <c r="AL416" i="1"/>
  <c r="AJ416" i="1"/>
  <c r="AH416" i="1"/>
  <c r="AG416" i="1"/>
  <c r="AL415" i="1"/>
  <c r="AJ415" i="1"/>
  <c r="AH415" i="1"/>
  <c r="AG415" i="1"/>
  <c r="AL414" i="1"/>
  <c r="AJ414" i="1"/>
  <c r="AH414" i="1"/>
  <c r="AG414" i="1"/>
  <c r="AL413" i="1"/>
  <c r="AJ413" i="1"/>
  <c r="AH413" i="1"/>
  <c r="AG413" i="1"/>
  <c r="AL412" i="1"/>
  <c r="AJ412" i="1"/>
  <c r="AH412" i="1"/>
  <c r="AG412" i="1"/>
  <c r="AL411" i="1"/>
  <c r="AJ411" i="1"/>
  <c r="AH411" i="1"/>
  <c r="AG411" i="1"/>
  <c r="AL410" i="1"/>
  <c r="AJ410" i="1"/>
  <c r="AH410" i="1"/>
  <c r="AG410" i="1"/>
  <c r="AL409" i="1"/>
  <c r="AJ409" i="1"/>
  <c r="AH409" i="1"/>
  <c r="AG409" i="1"/>
  <c r="AL408" i="1"/>
  <c r="AJ408" i="1"/>
  <c r="AH408" i="1"/>
  <c r="AG408" i="1"/>
  <c r="AL407" i="1"/>
  <c r="AJ407" i="1"/>
  <c r="AH407" i="1"/>
  <c r="AG407" i="1"/>
  <c r="AL406" i="1"/>
  <c r="AJ406" i="1"/>
  <c r="AH406" i="1"/>
  <c r="AG406" i="1"/>
  <c r="AL1013" i="1"/>
  <c r="AG1013" i="1"/>
  <c r="AJ1013" i="1" s="1"/>
  <c r="AL2712" i="1"/>
  <c r="AJ2712" i="1"/>
  <c r="AH2712" i="1"/>
  <c r="AG2712" i="1"/>
  <c r="AL2711" i="1"/>
  <c r="AJ2711" i="1"/>
  <c r="AH2711" i="1"/>
  <c r="AG2711" i="1"/>
  <c r="AL2710" i="1"/>
  <c r="AJ2710" i="1"/>
  <c r="AH2710" i="1"/>
  <c r="AG2710" i="1"/>
  <c r="AL2653" i="1"/>
  <c r="AJ2653" i="1"/>
  <c r="AH2653" i="1"/>
  <c r="AG2653" i="1"/>
  <c r="AL2839" i="1"/>
  <c r="AJ2839" i="1"/>
  <c r="AH2839" i="1"/>
  <c r="AG2839" i="1"/>
  <c r="AL2838" i="1"/>
  <c r="AJ2838" i="1"/>
  <c r="AH2838" i="1"/>
  <c r="AG2838" i="1"/>
  <c r="AL1699" i="1"/>
  <c r="AJ1699" i="1"/>
  <c r="AH1699" i="1"/>
  <c r="AG1699" i="1"/>
  <c r="AL1698" i="1"/>
  <c r="AJ1698" i="1"/>
  <c r="AH1698" i="1"/>
  <c r="AG1698" i="1"/>
  <c r="AL1750" i="1"/>
  <c r="AJ1750" i="1"/>
  <c r="AH1750" i="1"/>
  <c r="AG1750" i="1"/>
  <c r="AL225" i="1"/>
  <c r="AJ225" i="1"/>
  <c r="AH225" i="1"/>
  <c r="AG225" i="1"/>
  <c r="AL2149" i="1"/>
  <c r="AJ2149" i="1"/>
  <c r="AH2149" i="1"/>
  <c r="AG2149" i="1"/>
  <c r="AL2148" i="1"/>
  <c r="AJ2148" i="1"/>
  <c r="AH2148" i="1"/>
  <c r="AG2148" i="1"/>
  <c r="AL377" i="1"/>
  <c r="AJ377" i="1"/>
  <c r="AH377" i="1"/>
  <c r="AG377" i="1"/>
  <c r="AL376" i="1"/>
  <c r="AJ376" i="1"/>
  <c r="AH376" i="1"/>
  <c r="AG376" i="1"/>
  <c r="AL375" i="1"/>
  <c r="AJ375" i="1"/>
  <c r="AH375" i="1"/>
  <c r="AG375" i="1"/>
  <c r="AL374" i="1"/>
  <c r="AJ374" i="1"/>
  <c r="AH374" i="1"/>
  <c r="AG374" i="1"/>
  <c r="AL2555" i="1"/>
  <c r="AJ2555" i="1"/>
  <c r="AH2555" i="1"/>
  <c r="AG2555" i="1"/>
  <c r="AL2554" i="1"/>
  <c r="AJ2554" i="1"/>
  <c r="AH2554" i="1"/>
  <c r="AG2554" i="1"/>
  <c r="AL2553" i="1"/>
  <c r="AJ2553" i="1"/>
  <c r="AH2553" i="1"/>
  <c r="AG2553" i="1"/>
  <c r="AL2552" i="1"/>
  <c r="AJ2552" i="1"/>
  <c r="AH2552" i="1"/>
  <c r="AG2552" i="1"/>
  <c r="AL2551" i="1"/>
  <c r="AJ2551" i="1"/>
  <c r="AH2551" i="1"/>
  <c r="AG2551" i="1"/>
  <c r="AL2563" i="1"/>
  <c r="AG2563" i="1"/>
  <c r="AL2550" i="1"/>
  <c r="AJ2550" i="1"/>
  <c r="AH2550" i="1"/>
  <c r="AG2550" i="1"/>
  <c r="AL2549" i="1"/>
  <c r="AJ2549" i="1"/>
  <c r="AH2549" i="1"/>
  <c r="AG2549" i="1"/>
  <c r="AL2472" i="1"/>
  <c r="AG2472" i="1"/>
  <c r="AJ2472" i="1" s="1"/>
  <c r="AL2469" i="1"/>
  <c r="AJ2469" i="1"/>
  <c r="AH2469" i="1"/>
  <c r="AG2469" i="1"/>
  <c r="AL2468" i="1"/>
  <c r="AJ2468" i="1"/>
  <c r="AH2468" i="1"/>
  <c r="AG2468" i="1"/>
  <c r="AL2467" i="1"/>
  <c r="AJ2467" i="1"/>
  <c r="AH2467" i="1"/>
  <c r="AG2467" i="1"/>
  <c r="AL751" i="1"/>
  <c r="AJ751" i="1"/>
  <c r="AH751" i="1"/>
  <c r="AG751" i="1"/>
  <c r="AL750" i="1"/>
  <c r="AJ750" i="1"/>
  <c r="AH750" i="1"/>
  <c r="AG750" i="1"/>
  <c r="AL749" i="1"/>
  <c r="AJ749" i="1"/>
  <c r="AH749" i="1"/>
  <c r="AG749" i="1"/>
  <c r="AL2296" i="1"/>
  <c r="AJ2296" i="1"/>
  <c r="AH2296" i="1"/>
  <c r="AG2296" i="1"/>
  <c r="AL2242" i="1"/>
  <c r="AJ2242" i="1"/>
  <c r="AH2242" i="1"/>
  <c r="AG2242" i="1"/>
  <c r="AL2361" i="1"/>
  <c r="AJ2361" i="1"/>
  <c r="AH2361" i="1"/>
  <c r="AG2361" i="1"/>
  <c r="AL2295" i="1"/>
  <c r="AJ2295" i="1"/>
  <c r="AH2295" i="1"/>
  <c r="AG2295" i="1"/>
  <c r="AL2907" i="1"/>
  <c r="AJ2907" i="1"/>
  <c r="AH2907" i="1"/>
  <c r="AG2907" i="1"/>
  <c r="AL2229" i="1"/>
  <c r="AJ2229" i="1"/>
  <c r="AH2229" i="1"/>
  <c r="AG2229" i="1"/>
  <c r="AL2228" i="1"/>
  <c r="AJ2228" i="1"/>
  <c r="AH2228" i="1"/>
  <c r="AG2228" i="1"/>
  <c r="AL2457" i="1"/>
  <c r="AJ2457" i="1"/>
  <c r="AH2457" i="1"/>
  <c r="AG2457" i="1"/>
  <c r="AL2548" i="1"/>
  <c r="AJ2548" i="1"/>
  <c r="AH2548" i="1"/>
  <c r="AG2548" i="1"/>
  <c r="AL2456" i="1"/>
  <c r="AJ2456" i="1"/>
  <c r="AH2456" i="1"/>
  <c r="AG2456" i="1"/>
  <c r="AL2455" i="1"/>
  <c r="AJ2455" i="1"/>
  <c r="AH2455" i="1"/>
  <c r="AG2455" i="1"/>
  <c r="AL2547" i="1"/>
  <c r="AJ2547" i="1"/>
  <c r="AH2547" i="1"/>
  <c r="AG2547" i="1"/>
  <c r="AL1697" i="1"/>
  <c r="AJ1697" i="1"/>
  <c r="AH1697" i="1"/>
  <c r="AG1697" i="1"/>
  <c r="AL1012" i="1"/>
  <c r="AG1012" i="1"/>
  <c r="AJ1012" i="1" s="1"/>
  <c r="AL731" i="1"/>
  <c r="AJ731" i="1"/>
  <c r="AH731" i="1"/>
  <c r="AG731" i="1"/>
  <c r="AL1538" i="1"/>
  <c r="AG1538" i="1"/>
  <c r="AJ1538" i="1" s="1"/>
  <c r="AL1537" i="1"/>
  <c r="AG1537" i="1"/>
  <c r="AJ1537" i="1" s="1"/>
  <c r="AL1536" i="1"/>
  <c r="AJ1536" i="1"/>
  <c r="AH1536" i="1"/>
  <c r="AG1536" i="1"/>
  <c r="AL1535" i="1"/>
  <c r="AJ1535" i="1"/>
  <c r="AH1535" i="1"/>
  <c r="AG1535" i="1"/>
  <c r="AL1280" i="1"/>
  <c r="AJ1280" i="1"/>
  <c r="AH1280" i="1"/>
  <c r="AG1280" i="1"/>
  <c r="AL1279" i="1"/>
  <c r="AG1279" i="1"/>
  <c r="AJ1279" i="1" s="1"/>
  <c r="AL1259" i="1"/>
  <c r="AJ1259" i="1"/>
  <c r="AH1259" i="1"/>
  <c r="AG1259" i="1"/>
  <c r="AL1258" i="1"/>
  <c r="AG1258" i="1"/>
  <c r="AL1257" i="1"/>
  <c r="AJ1257" i="1"/>
  <c r="AH1257" i="1"/>
  <c r="AG1257" i="1"/>
  <c r="AL1256" i="1"/>
  <c r="AJ1256" i="1"/>
  <c r="AH1256" i="1"/>
  <c r="AG1256" i="1"/>
  <c r="AL1255" i="1"/>
  <c r="AJ1255" i="1"/>
  <c r="AH1255" i="1"/>
  <c r="AG1255" i="1"/>
  <c r="AL1254" i="1"/>
  <c r="AG1254" i="1"/>
  <c r="AJ1254" i="1" s="1"/>
  <c r="AL1253" i="1"/>
  <c r="AJ1253" i="1"/>
  <c r="AH1253" i="1"/>
  <c r="AG1253" i="1"/>
  <c r="AL1252" i="1"/>
  <c r="AJ1252" i="1"/>
  <c r="AH1252" i="1"/>
  <c r="AG1252" i="1"/>
  <c r="AL1321" i="1"/>
  <c r="AJ1321" i="1"/>
  <c r="AH1321" i="1"/>
  <c r="AG1321" i="1"/>
  <c r="AL1320" i="1"/>
  <c r="AJ1320" i="1"/>
  <c r="AH1320" i="1"/>
  <c r="AG1320" i="1"/>
  <c r="AL1319" i="1"/>
  <c r="AG1319" i="1"/>
  <c r="AJ1319" i="1" s="1"/>
  <c r="AL1318" i="1"/>
  <c r="AJ1318" i="1"/>
  <c r="AH1318" i="1"/>
  <c r="AG1318" i="1"/>
  <c r="AL1317" i="1"/>
  <c r="AJ1317" i="1"/>
  <c r="AH1317" i="1"/>
  <c r="AG1317" i="1"/>
  <c r="AL1351" i="1"/>
  <c r="AJ1351" i="1"/>
  <c r="AH1351" i="1"/>
  <c r="AG1351" i="1"/>
  <c r="AL1350" i="1"/>
  <c r="AJ1350" i="1"/>
  <c r="AH1350" i="1"/>
  <c r="AG1350" i="1"/>
  <c r="AL1349" i="1"/>
  <c r="AJ1349" i="1"/>
  <c r="AH1349" i="1"/>
  <c r="AG1349" i="1"/>
  <c r="AL1348" i="1"/>
  <c r="AJ1348" i="1"/>
  <c r="AH1348" i="1"/>
  <c r="AG1348" i="1"/>
  <c r="AL1347" i="1"/>
  <c r="AJ1347" i="1"/>
  <c r="AH1347" i="1"/>
  <c r="AG1347" i="1"/>
  <c r="AL1346" i="1"/>
  <c r="AJ1346" i="1"/>
  <c r="AH1346" i="1"/>
  <c r="AG1346" i="1"/>
  <c r="AL1345" i="1"/>
  <c r="AJ1345" i="1"/>
  <c r="AH1345" i="1"/>
  <c r="AG1345" i="1"/>
  <c r="AL1339" i="1"/>
  <c r="AJ1339" i="1"/>
  <c r="AH1339" i="1"/>
  <c r="AG1339" i="1"/>
  <c r="AL1338" i="1"/>
  <c r="AJ1338" i="1"/>
  <c r="AH1338" i="1"/>
  <c r="AG1338" i="1"/>
  <c r="AL1337" i="1"/>
  <c r="AJ1337" i="1"/>
  <c r="AH1337" i="1"/>
  <c r="AG1337" i="1"/>
  <c r="AL224" i="1"/>
  <c r="AJ224" i="1"/>
  <c r="AH224" i="1"/>
  <c r="AG224" i="1"/>
  <c r="AL223" i="1"/>
  <c r="AJ223" i="1"/>
  <c r="AH223" i="1"/>
  <c r="AG223" i="1"/>
  <c r="AL222" i="1"/>
  <c r="AJ222" i="1"/>
  <c r="AH222" i="1"/>
  <c r="AG222" i="1"/>
  <c r="AL221" i="1"/>
  <c r="AJ221" i="1"/>
  <c r="AH221" i="1"/>
  <c r="AG221" i="1"/>
  <c r="AL220" i="1"/>
  <c r="AJ220" i="1"/>
  <c r="AH220" i="1"/>
  <c r="AG220" i="1"/>
  <c r="AL219" i="1"/>
  <c r="AJ219" i="1"/>
  <c r="AH219" i="1"/>
  <c r="AG219" i="1"/>
  <c r="AL218" i="1"/>
  <c r="AJ218" i="1"/>
  <c r="AH218" i="1"/>
  <c r="AG218" i="1"/>
  <c r="AL217" i="1"/>
  <c r="AJ217" i="1"/>
  <c r="AH217" i="1"/>
  <c r="AG217" i="1"/>
  <c r="AL216" i="1"/>
  <c r="AJ216" i="1"/>
  <c r="AH216" i="1"/>
  <c r="AG216" i="1"/>
  <c r="AL215" i="1"/>
  <c r="AJ215" i="1"/>
  <c r="AH215" i="1"/>
  <c r="AG215" i="1"/>
  <c r="AL2147" i="1"/>
  <c r="AJ2147" i="1"/>
  <c r="AH2147" i="1"/>
  <c r="AG2147" i="1"/>
  <c r="AL2146" i="1"/>
  <c r="AJ2146" i="1"/>
  <c r="AH2146" i="1"/>
  <c r="AG2146" i="1"/>
  <c r="AL1840" i="1"/>
  <c r="AJ1840" i="1"/>
  <c r="AH1840" i="1"/>
  <c r="AG1840" i="1"/>
  <c r="AL1839" i="1"/>
  <c r="AJ1839" i="1"/>
  <c r="AH1839" i="1"/>
  <c r="AG1839" i="1"/>
  <c r="AL1861" i="1"/>
  <c r="AG1861" i="1"/>
  <c r="AJ1861" i="1" s="1"/>
  <c r="AL2609" i="1"/>
  <c r="AJ2609" i="1"/>
  <c r="AH2609" i="1"/>
  <c r="AG2609" i="1"/>
  <c r="AL2608" i="1"/>
  <c r="AJ2608" i="1"/>
  <c r="AH2608" i="1"/>
  <c r="AG2608" i="1"/>
  <c r="AL2607" i="1"/>
  <c r="AJ2607" i="1"/>
  <c r="AH2607" i="1"/>
  <c r="AG2607" i="1"/>
  <c r="AL2317" i="1"/>
  <c r="AJ2317" i="1"/>
  <c r="AH2317" i="1"/>
  <c r="AG2317" i="1"/>
  <c r="AL2316" i="1"/>
  <c r="AJ2316" i="1"/>
  <c r="AH2316" i="1"/>
  <c r="AG2316" i="1"/>
  <c r="AL2315" i="1"/>
  <c r="AJ2315" i="1"/>
  <c r="AH2315" i="1"/>
  <c r="AG2315" i="1"/>
  <c r="AL2314" i="1"/>
  <c r="AJ2314" i="1"/>
  <c r="AH2314" i="1"/>
  <c r="AG2314" i="1"/>
  <c r="AL2313" i="1"/>
  <c r="AJ2313" i="1"/>
  <c r="AH2313" i="1"/>
  <c r="AG2313" i="1"/>
  <c r="AL2312" i="1"/>
  <c r="AJ2312" i="1"/>
  <c r="AH2312" i="1"/>
  <c r="AG2312" i="1"/>
  <c r="AL2311" i="1"/>
  <c r="AJ2311" i="1"/>
  <c r="AH2311" i="1"/>
  <c r="AG2311" i="1"/>
  <c r="AL2310" i="1"/>
  <c r="AJ2310" i="1"/>
  <c r="AH2310" i="1"/>
  <c r="AG2310" i="1"/>
  <c r="AL2309" i="1"/>
  <c r="AJ2309" i="1"/>
  <c r="AH2309" i="1"/>
  <c r="AG2309" i="1"/>
  <c r="AL2308" i="1"/>
  <c r="AJ2308" i="1"/>
  <c r="AH2308" i="1"/>
  <c r="AG2308" i="1"/>
  <c r="AL2307" i="1"/>
  <c r="AJ2307" i="1"/>
  <c r="AH2307" i="1"/>
  <c r="AG2307" i="1"/>
  <c r="AL2306" i="1"/>
  <c r="AJ2306" i="1"/>
  <c r="AH2306" i="1"/>
  <c r="AG2306" i="1"/>
  <c r="AL2305" i="1"/>
  <c r="AJ2305" i="1"/>
  <c r="AH2305" i="1"/>
  <c r="AG2305" i="1"/>
  <c r="AL2304" i="1"/>
  <c r="AJ2304" i="1"/>
  <c r="AH2304" i="1"/>
  <c r="AG2304" i="1"/>
  <c r="AL2303" i="1"/>
  <c r="AJ2303" i="1"/>
  <c r="AH2303" i="1"/>
  <c r="AG2303" i="1"/>
  <c r="AL146" i="1"/>
  <c r="AJ146" i="1"/>
  <c r="AH146" i="1"/>
  <c r="AG146" i="1"/>
  <c r="AL145" i="1"/>
  <c r="AJ145" i="1"/>
  <c r="AH145" i="1"/>
  <c r="AG145" i="1"/>
  <c r="AL129" i="1"/>
  <c r="AJ129" i="1"/>
  <c r="AH129" i="1"/>
  <c r="AG129" i="1"/>
  <c r="AL183" i="1"/>
  <c r="AJ183" i="1"/>
  <c r="AH183" i="1"/>
  <c r="AG183" i="1"/>
  <c r="AL182" i="1"/>
  <c r="AJ182" i="1"/>
  <c r="AH182" i="1"/>
  <c r="AG182" i="1"/>
  <c r="AL311" i="1"/>
  <c r="AG311" i="1"/>
  <c r="AJ311" i="1" s="1"/>
  <c r="AL278" i="1"/>
  <c r="AG278" i="1"/>
  <c r="AJ278" i="1" s="1"/>
  <c r="AL319" i="1"/>
  <c r="AG319" i="1"/>
  <c r="AJ319" i="1" s="1"/>
  <c r="AL214" i="1"/>
  <c r="AG214" i="1"/>
  <c r="AJ214" i="1" s="1"/>
  <c r="AL213" i="1"/>
  <c r="AJ213" i="1"/>
  <c r="AH213" i="1"/>
  <c r="AG213" i="1"/>
  <c r="AL212" i="1"/>
  <c r="AG212" i="1"/>
  <c r="AJ212" i="1" s="1"/>
  <c r="AL211" i="1"/>
  <c r="AG211" i="1"/>
  <c r="AL210" i="1"/>
  <c r="AG210" i="1"/>
  <c r="AJ210" i="1" s="1"/>
  <c r="AL322" i="1"/>
  <c r="AG322" i="1"/>
  <c r="AJ322" i="1" s="1"/>
  <c r="AL321" i="1"/>
  <c r="AG321" i="1"/>
  <c r="AL320" i="1"/>
  <c r="AG320" i="1"/>
  <c r="AJ320" i="1" s="1"/>
  <c r="AL3032" i="1"/>
  <c r="AJ3032" i="1"/>
  <c r="AH3032" i="1"/>
  <c r="AG3032" i="1"/>
  <c r="AL2145" i="1"/>
  <c r="AG2145" i="1"/>
  <c r="AJ2145" i="1" s="1"/>
  <c r="AL1364" i="1"/>
  <c r="AJ1364" i="1"/>
  <c r="AH1364" i="1"/>
  <c r="AG1364" i="1"/>
  <c r="AL1363" i="1"/>
  <c r="AJ1363" i="1"/>
  <c r="AH1363" i="1"/>
  <c r="AG1363" i="1"/>
  <c r="AL1362" i="1"/>
  <c r="AJ1362" i="1"/>
  <c r="AH1362" i="1"/>
  <c r="AG1362" i="1"/>
  <c r="AL1361" i="1"/>
  <c r="AJ1361" i="1"/>
  <c r="AH1361" i="1"/>
  <c r="AG1361" i="1"/>
  <c r="AL1360" i="1"/>
  <c r="AJ1360" i="1"/>
  <c r="AH1360" i="1"/>
  <c r="AG1360" i="1"/>
  <c r="AL1359" i="1"/>
  <c r="AJ1359" i="1"/>
  <c r="AH1359" i="1"/>
  <c r="AG1359" i="1"/>
  <c r="AL1358" i="1"/>
  <c r="AJ1358" i="1"/>
  <c r="AH1358" i="1"/>
  <c r="AG1358" i="1"/>
  <c r="AL1545" i="1"/>
  <c r="AJ1545" i="1"/>
  <c r="AH1545" i="1"/>
  <c r="AG1545" i="1"/>
  <c r="AL2454" i="1"/>
  <c r="AJ2454" i="1"/>
  <c r="AH2454" i="1"/>
  <c r="AG2454" i="1"/>
  <c r="AL2420" i="1"/>
  <c r="AJ2420" i="1"/>
  <c r="AH2420" i="1"/>
  <c r="AG2420" i="1"/>
  <c r="AL2546" i="1"/>
  <c r="AJ2546" i="1"/>
  <c r="AH2546" i="1"/>
  <c r="AG2546" i="1"/>
  <c r="AL2412" i="1"/>
  <c r="AJ2412" i="1"/>
  <c r="AH2412" i="1"/>
  <c r="AG2412" i="1"/>
  <c r="AL1544" i="1"/>
  <c r="AJ1544" i="1"/>
  <c r="AH1544" i="1"/>
  <c r="AG1544" i="1"/>
  <c r="AL1543" i="1"/>
  <c r="AJ1543" i="1"/>
  <c r="AH1543" i="1"/>
  <c r="AG1543" i="1"/>
  <c r="AL113" i="1"/>
  <c r="AJ113" i="1"/>
  <c r="AH113" i="1"/>
  <c r="AG113" i="1"/>
  <c r="AL112" i="1"/>
  <c r="AJ112" i="1"/>
  <c r="AH112" i="1"/>
  <c r="AG112" i="1"/>
  <c r="AL1860" i="1"/>
  <c r="AJ1860" i="1"/>
  <c r="AH1860" i="1"/>
  <c r="AG1860" i="1"/>
  <c r="AL2709" i="1"/>
  <c r="AJ2709" i="1"/>
  <c r="AH2709" i="1"/>
  <c r="AG2709" i="1"/>
  <c r="AL2837" i="1"/>
  <c r="AJ2837" i="1"/>
  <c r="AH2837" i="1"/>
  <c r="AG2837" i="1"/>
  <c r="AL2836" i="1"/>
  <c r="AJ2836" i="1"/>
  <c r="AH2836" i="1"/>
  <c r="AG2836" i="1"/>
  <c r="AL1838" i="1"/>
  <c r="AG1838" i="1"/>
  <c r="AJ1838" i="1" s="1"/>
  <c r="AL111" i="1"/>
  <c r="AJ111" i="1"/>
  <c r="AH111" i="1"/>
  <c r="AG111" i="1"/>
  <c r="AL2869" i="1"/>
  <c r="AJ2869" i="1"/>
  <c r="AH2869" i="1"/>
  <c r="AG2869" i="1"/>
  <c r="AL2144" i="1"/>
  <c r="AJ2144" i="1"/>
  <c r="AH2144" i="1"/>
  <c r="AG2144" i="1"/>
  <c r="AL2143" i="1"/>
  <c r="AJ2143" i="1"/>
  <c r="AH2143" i="1"/>
  <c r="AG2143" i="1"/>
  <c r="AL2142" i="1"/>
  <c r="AJ2142" i="1"/>
  <c r="AH2142" i="1"/>
  <c r="AG2142" i="1"/>
  <c r="AL2141" i="1"/>
  <c r="AJ2141" i="1"/>
  <c r="AH2141" i="1"/>
  <c r="AG2141" i="1"/>
  <c r="AL2140" i="1"/>
  <c r="AJ2140" i="1"/>
  <c r="AH2140" i="1"/>
  <c r="AG2140" i="1"/>
  <c r="AL2139" i="1"/>
  <c r="AJ2139" i="1"/>
  <c r="AH2139" i="1"/>
  <c r="AG2139" i="1"/>
  <c r="AL2138" i="1"/>
  <c r="AJ2138" i="1"/>
  <c r="AH2138" i="1"/>
  <c r="AG2138" i="1"/>
  <c r="AL2137" i="1"/>
  <c r="AJ2137" i="1"/>
  <c r="AH2137" i="1"/>
  <c r="AG2137" i="1"/>
  <c r="AL2136" i="1"/>
  <c r="AJ2136" i="1"/>
  <c r="AH2136" i="1"/>
  <c r="AG2136" i="1"/>
  <c r="AL2135" i="1"/>
  <c r="AJ2135" i="1"/>
  <c r="AH2135" i="1"/>
  <c r="AG2135" i="1"/>
  <c r="AL2360" i="1"/>
  <c r="AG2360" i="1"/>
  <c r="AJ2360" i="1" s="1"/>
  <c r="AL2359" i="1"/>
  <c r="AJ2359" i="1"/>
  <c r="AH2359" i="1"/>
  <c r="AG2359" i="1"/>
  <c r="AL2358" i="1"/>
  <c r="AJ2358" i="1"/>
  <c r="AH2358" i="1"/>
  <c r="AG2358" i="1"/>
  <c r="AL128" i="1"/>
  <c r="AJ128" i="1"/>
  <c r="AH128" i="1"/>
  <c r="AG128" i="1"/>
  <c r="AL127" i="1"/>
  <c r="AJ127" i="1"/>
  <c r="AH127" i="1"/>
  <c r="AG127" i="1"/>
  <c r="AL88" i="1"/>
  <c r="AJ88" i="1"/>
  <c r="AH88" i="1"/>
  <c r="AG88" i="1"/>
  <c r="AL87" i="1"/>
  <c r="AJ87" i="1"/>
  <c r="AH87" i="1"/>
  <c r="AG87" i="1"/>
  <c r="AL1837" i="1"/>
  <c r="AJ1837" i="1"/>
  <c r="AH1837" i="1"/>
  <c r="AG1837" i="1"/>
  <c r="AL1859" i="1"/>
  <c r="AJ1859" i="1"/>
  <c r="AH1859" i="1"/>
  <c r="AG1859" i="1"/>
  <c r="AL2652" i="1"/>
  <c r="AJ2652" i="1"/>
  <c r="AH2652" i="1"/>
  <c r="AG2652" i="1"/>
  <c r="AL2651" i="1"/>
  <c r="AJ2651" i="1"/>
  <c r="AH2651" i="1"/>
  <c r="AG2651" i="1"/>
  <c r="AL2650" i="1"/>
  <c r="AJ2650" i="1"/>
  <c r="AH2650" i="1"/>
  <c r="AG2650" i="1"/>
  <c r="AL3023" i="1"/>
  <c r="AJ3023" i="1"/>
  <c r="AH3023" i="1"/>
  <c r="AG3023" i="1"/>
  <c r="AL3022" i="1"/>
  <c r="AJ3022" i="1"/>
  <c r="AH3022" i="1"/>
  <c r="AG3022" i="1"/>
  <c r="AL3021" i="1"/>
  <c r="AG3021" i="1"/>
  <c r="AJ3021" i="1" s="1"/>
  <c r="AL3020" i="1"/>
  <c r="AJ3020" i="1"/>
  <c r="AH3020" i="1"/>
  <c r="AG3020" i="1"/>
  <c r="AL790" i="1"/>
  <c r="AJ790" i="1"/>
  <c r="AH790" i="1"/>
  <c r="AG790" i="1"/>
  <c r="AL1382" i="1"/>
  <c r="AG1382" i="1"/>
  <c r="AL1381" i="1"/>
  <c r="AJ1381" i="1"/>
  <c r="AH1381" i="1"/>
  <c r="AG1381" i="1"/>
  <c r="AL2426" i="1"/>
  <c r="AJ2426" i="1"/>
  <c r="AH2426" i="1"/>
  <c r="AG2426" i="1"/>
  <c r="AL181" i="1"/>
  <c r="AJ181" i="1"/>
  <c r="AH181" i="1"/>
  <c r="AG181" i="1"/>
  <c r="AL110" i="1"/>
  <c r="AJ110" i="1"/>
  <c r="AH110" i="1"/>
  <c r="AG110" i="1"/>
  <c r="AL109" i="1"/>
  <c r="AJ109" i="1"/>
  <c r="AH109" i="1"/>
  <c r="AG109" i="1"/>
  <c r="AL108" i="1"/>
  <c r="AJ108" i="1"/>
  <c r="AH108" i="1"/>
  <c r="AG108" i="1"/>
  <c r="AL107" i="1"/>
  <c r="AJ107" i="1"/>
  <c r="AH107" i="1"/>
  <c r="AG107" i="1"/>
  <c r="AL106" i="1"/>
  <c r="AJ106" i="1"/>
  <c r="AH106" i="1"/>
  <c r="AG106" i="1"/>
  <c r="AL105" i="1"/>
  <c r="AJ105" i="1"/>
  <c r="AH105" i="1"/>
  <c r="AG105" i="1"/>
  <c r="AL2649" i="1"/>
  <c r="AJ2649" i="1"/>
  <c r="AH2649" i="1"/>
  <c r="AG2649" i="1"/>
  <c r="AL2963" i="1"/>
  <c r="AJ2963" i="1"/>
  <c r="AH2963" i="1"/>
  <c r="AG2963" i="1"/>
  <c r="AL2962" i="1"/>
  <c r="AJ2962" i="1"/>
  <c r="AH2962" i="1"/>
  <c r="AG2962" i="1"/>
  <c r="AL1893" i="1"/>
  <c r="AJ1893" i="1"/>
  <c r="AH1893" i="1"/>
  <c r="AG1893" i="1"/>
  <c r="AL1892" i="1"/>
  <c r="AJ1892" i="1"/>
  <c r="AH1892" i="1"/>
  <c r="AG1892" i="1"/>
  <c r="AL1891" i="1"/>
  <c r="AJ1891" i="1"/>
  <c r="AH1891" i="1"/>
  <c r="AG1891" i="1"/>
  <c r="AL1858" i="1"/>
  <c r="AJ1858" i="1"/>
  <c r="AH1858" i="1"/>
  <c r="AG1858" i="1"/>
  <c r="AL2648" i="1"/>
  <c r="AJ2648" i="1"/>
  <c r="AH2648" i="1"/>
  <c r="AG2648" i="1"/>
  <c r="AL2647" i="1"/>
  <c r="AJ2647" i="1"/>
  <c r="AH2647" i="1"/>
  <c r="AG2647" i="1"/>
  <c r="AL2646" i="1"/>
  <c r="AJ2646" i="1"/>
  <c r="AH2646" i="1"/>
  <c r="AG2646" i="1"/>
  <c r="AL2645" i="1"/>
  <c r="AJ2645" i="1"/>
  <c r="AH2645" i="1"/>
  <c r="AG2645" i="1"/>
  <c r="AL2708" i="1"/>
  <c r="AJ2708" i="1"/>
  <c r="AH2708" i="1"/>
  <c r="AG2708" i="1"/>
  <c r="AL2707" i="1"/>
  <c r="AJ2707" i="1"/>
  <c r="AH2707" i="1"/>
  <c r="AG2707" i="1"/>
  <c r="AL2675" i="1"/>
  <c r="AJ2675" i="1"/>
  <c r="AH2675" i="1"/>
  <c r="AG2675" i="1"/>
  <c r="AL2935" i="1"/>
  <c r="AJ2935" i="1"/>
  <c r="AH2935" i="1"/>
  <c r="AG2935" i="1"/>
  <c r="AL2674" i="1"/>
  <c r="AJ2674" i="1"/>
  <c r="AH2674" i="1"/>
  <c r="AG2674" i="1"/>
  <c r="AL2673" i="1"/>
  <c r="AJ2673" i="1"/>
  <c r="AH2673" i="1"/>
  <c r="AG2673" i="1"/>
  <c r="AL2562" i="1"/>
  <c r="AG2562" i="1"/>
  <c r="AJ2562" i="1" s="1"/>
  <c r="AL2961" i="1"/>
  <c r="AJ2961" i="1"/>
  <c r="AH2961" i="1"/>
  <c r="AG2961" i="1"/>
  <c r="AL2960" i="1"/>
  <c r="AJ2960" i="1"/>
  <c r="AH2960" i="1"/>
  <c r="AG2960" i="1"/>
  <c r="AL1624" i="1"/>
  <c r="AJ1624" i="1"/>
  <c r="AH1624" i="1"/>
  <c r="AG1624" i="1"/>
  <c r="AL2899" i="1"/>
  <c r="AJ2899" i="1"/>
  <c r="AH2899" i="1"/>
  <c r="AG2899" i="1"/>
  <c r="AL2134" i="1"/>
  <c r="AJ2134" i="1"/>
  <c r="AH2134" i="1"/>
  <c r="AG2134" i="1"/>
  <c r="AL2133" i="1"/>
  <c r="AJ2133" i="1"/>
  <c r="AH2133" i="1"/>
  <c r="AG2133" i="1"/>
  <c r="AL2132" i="1"/>
  <c r="AJ2132" i="1"/>
  <c r="AH2132" i="1"/>
  <c r="AG2132" i="1"/>
  <c r="AL1357" i="1"/>
  <c r="AJ1357" i="1"/>
  <c r="AH1357" i="1"/>
  <c r="AG1357" i="1"/>
  <c r="AL1356" i="1"/>
  <c r="AJ1356" i="1"/>
  <c r="AH1356" i="1"/>
  <c r="AG1356" i="1"/>
  <c r="AL1355" i="1"/>
  <c r="AJ1355" i="1"/>
  <c r="AH1355" i="1"/>
  <c r="AG1355" i="1"/>
  <c r="AL2706" i="1"/>
  <c r="AJ2706" i="1"/>
  <c r="AH2706" i="1"/>
  <c r="AG2706" i="1"/>
  <c r="AL2705" i="1"/>
  <c r="AJ2705" i="1"/>
  <c r="AH2705" i="1"/>
  <c r="AG2705" i="1"/>
  <c r="AL2704" i="1"/>
  <c r="AJ2704" i="1"/>
  <c r="AH2704" i="1"/>
  <c r="AG2704" i="1"/>
  <c r="AL2757" i="1"/>
  <c r="AJ2757" i="1"/>
  <c r="AH2757" i="1"/>
  <c r="AG2757" i="1"/>
  <c r="AL2756" i="1"/>
  <c r="AJ2756" i="1"/>
  <c r="AH2756" i="1"/>
  <c r="AG2756" i="1"/>
  <c r="AL2755" i="1"/>
  <c r="AJ2755" i="1"/>
  <c r="AH2755" i="1"/>
  <c r="AG2755" i="1"/>
  <c r="AL2754" i="1"/>
  <c r="AJ2754" i="1"/>
  <c r="AH2754" i="1"/>
  <c r="AG2754" i="1"/>
  <c r="AL2753" i="1"/>
  <c r="AJ2753" i="1"/>
  <c r="AH2753" i="1"/>
  <c r="AG2753" i="1"/>
  <c r="AL2476" i="1"/>
  <c r="AJ2476" i="1"/>
  <c r="AH2476" i="1"/>
  <c r="AG2476" i="1"/>
  <c r="AL2475" i="1"/>
  <c r="AJ2475" i="1"/>
  <c r="AH2475" i="1"/>
  <c r="AG2475" i="1"/>
  <c r="AL2474" i="1"/>
  <c r="AJ2474" i="1"/>
  <c r="AH2474" i="1"/>
  <c r="AG2474" i="1"/>
  <c r="AL2703" i="1"/>
  <c r="AJ2703" i="1"/>
  <c r="AH2703" i="1"/>
  <c r="AG2703" i="1"/>
  <c r="AL2898" i="1"/>
  <c r="AJ2898" i="1"/>
  <c r="AH2898" i="1"/>
  <c r="AG2898" i="1"/>
  <c r="AL2702" i="1"/>
  <c r="AG2702" i="1"/>
  <c r="AJ2702" i="1" s="1"/>
  <c r="AL2804" i="1"/>
  <c r="AJ2804" i="1"/>
  <c r="AH2804" i="1"/>
  <c r="AG2804" i="1"/>
  <c r="AL2644" i="1"/>
  <c r="AJ2644" i="1"/>
  <c r="AH2644" i="1"/>
  <c r="AG2644" i="1"/>
  <c r="AL2643" i="1"/>
  <c r="AJ2643" i="1"/>
  <c r="AH2643" i="1"/>
  <c r="AG2643" i="1"/>
  <c r="AL2752" i="1"/>
  <c r="AJ2752" i="1"/>
  <c r="AH2752" i="1"/>
  <c r="AG2752" i="1"/>
  <c r="AL24" i="1"/>
  <c r="AG24" i="1"/>
  <c r="AJ24" i="1" s="1"/>
  <c r="AL1315" i="1"/>
  <c r="AG1315" i="1"/>
  <c r="AJ1315" i="1" s="1"/>
  <c r="AL1314" i="1"/>
  <c r="AG1314" i="1"/>
  <c r="AJ1314" i="1" s="1"/>
  <c r="AL1313" i="1"/>
  <c r="AG1313" i="1"/>
  <c r="AJ1313" i="1" s="1"/>
  <c r="AL1312" i="1"/>
  <c r="AJ1312" i="1"/>
  <c r="AH1312" i="1"/>
  <c r="AG1312" i="1"/>
  <c r="AL1311" i="1"/>
  <c r="AJ1311" i="1"/>
  <c r="AH1311" i="1"/>
  <c r="AG1311" i="1"/>
  <c r="AL1310" i="1"/>
  <c r="AG1310" i="1"/>
  <c r="AJ1310" i="1" s="1"/>
  <c r="AL1309" i="1"/>
  <c r="AG1309" i="1"/>
  <c r="AJ1309" i="1" s="1"/>
  <c r="AL1308" i="1"/>
  <c r="AG1308" i="1"/>
  <c r="AJ1308" i="1" s="1"/>
  <c r="AL1307" i="1"/>
  <c r="AJ1307" i="1"/>
  <c r="AH1307" i="1"/>
  <c r="AG1307" i="1"/>
  <c r="AL1306" i="1"/>
  <c r="AJ1306" i="1"/>
  <c r="AH1306" i="1"/>
  <c r="AG1306" i="1"/>
  <c r="AL2966" i="1"/>
  <c r="AJ2966" i="1"/>
  <c r="AH2966" i="1"/>
  <c r="AG2966" i="1"/>
  <c r="AL104" i="1"/>
  <c r="AJ104" i="1"/>
  <c r="AH104" i="1"/>
  <c r="AG104" i="1"/>
  <c r="AL126" i="1"/>
  <c r="AJ126" i="1"/>
  <c r="AH126" i="1"/>
  <c r="AG126" i="1"/>
  <c r="AL180" i="1"/>
  <c r="AJ180" i="1"/>
  <c r="AH180" i="1"/>
  <c r="AG180" i="1"/>
  <c r="AL300" i="1"/>
  <c r="AJ300" i="1"/>
  <c r="AH300" i="1"/>
  <c r="AG300" i="1"/>
  <c r="AL299" i="1"/>
  <c r="AJ299" i="1"/>
  <c r="AH299" i="1"/>
  <c r="AG299" i="1"/>
  <c r="AL298" i="1"/>
  <c r="AJ298" i="1"/>
  <c r="AH298" i="1"/>
  <c r="AG298" i="1"/>
  <c r="AL2606" i="1"/>
  <c r="AJ2606" i="1"/>
  <c r="AH2606" i="1"/>
  <c r="AG2606" i="1"/>
  <c r="AL2605" i="1"/>
  <c r="AJ2605" i="1"/>
  <c r="AH2605" i="1"/>
  <c r="AG2605" i="1"/>
  <c r="AL2604" i="1"/>
  <c r="AJ2604" i="1"/>
  <c r="AH2604" i="1"/>
  <c r="AG2604" i="1"/>
  <c r="AL2603" i="1"/>
  <c r="AJ2603" i="1"/>
  <c r="AH2603" i="1"/>
  <c r="AG2603" i="1"/>
  <c r="AL2561" i="1"/>
  <c r="AJ2561" i="1"/>
  <c r="AH2561" i="1"/>
  <c r="AG2561" i="1"/>
  <c r="AL2602" i="1"/>
  <c r="AJ2602" i="1"/>
  <c r="AH2602" i="1"/>
  <c r="AG2602" i="1"/>
  <c r="AL2411" i="1"/>
  <c r="AJ2411" i="1"/>
  <c r="AH2411" i="1"/>
  <c r="AG2411" i="1"/>
  <c r="AL2601" i="1"/>
  <c r="AJ2601" i="1"/>
  <c r="AH2601" i="1"/>
  <c r="AG2601" i="1"/>
  <c r="AL2471" i="1"/>
  <c r="AG2471" i="1"/>
  <c r="AJ2471" i="1" s="1"/>
  <c r="AL2490" i="1"/>
  <c r="AJ2490" i="1"/>
  <c r="AH2490" i="1"/>
  <c r="AG2490" i="1"/>
  <c r="AL2489" i="1"/>
  <c r="AG2489" i="1"/>
  <c r="AL2488" i="1"/>
  <c r="AJ2488" i="1"/>
  <c r="AH2488" i="1"/>
  <c r="AG2488" i="1"/>
  <c r="AL2131" i="1"/>
  <c r="AG2131" i="1"/>
  <c r="AJ2131" i="1" s="1"/>
  <c r="AL2130" i="1"/>
  <c r="AJ2130" i="1"/>
  <c r="AH2130" i="1"/>
  <c r="AG2130" i="1"/>
  <c r="AL2129" i="1"/>
  <c r="AJ2129" i="1"/>
  <c r="AH2129" i="1"/>
  <c r="AG2129" i="1"/>
  <c r="AL2128" i="1"/>
  <c r="AJ2128" i="1"/>
  <c r="AH2128" i="1"/>
  <c r="AG2128" i="1"/>
  <c r="AL2127" i="1"/>
  <c r="AJ2127" i="1"/>
  <c r="AH2127" i="1"/>
  <c r="AG2127" i="1"/>
  <c r="AL2126" i="1"/>
  <c r="AG2126" i="1"/>
  <c r="AJ2126" i="1" s="1"/>
  <c r="AL2125" i="1"/>
  <c r="AJ2125" i="1"/>
  <c r="AH2125" i="1"/>
  <c r="AG2125" i="1"/>
  <c r="AL2124" i="1"/>
  <c r="AG2124" i="1"/>
  <c r="AJ2124" i="1" s="1"/>
  <c r="AL2123" i="1"/>
  <c r="AJ2123" i="1"/>
  <c r="AH2123" i="1"/>
  <c r="AG2123" i="1"/>
  <c r="AL2122" i="1"/>
  <c r="AJ2122" i="1"/>
  <c r="AH2122" i="1"/>
  <c r="AG2122" i="1"/>
  <c r="AL645" i="1"/>
  <c r="AJ645" i="1"/>
  <c r="AH645" i="1"/>
  <c r="AG645" i="1"/>
  <c r="AL644" i="1"/>
  <c r="AJ644" i="1"/>
  <c r="AH644" i="1"/>
  <c r="AG644" i="1"/>
  <c r="AL643" i="1"/>
  <c r="AJ643" i="1"/>
  <c r="AH643" i="1"/>
  <c r="AG643" i="1"/>
  <c r="AL2542" i="1"/>
  <c r="AG2542" i="1"/>
  <c r="AJ2542" i="1" s="1"/>
  <c r="AL103" i="1"/>
  <c r="AJ103" i="1"/>
  <c r="AH103" i="1"/>
  <c r="AG103" i="1"/>
  <c r="AL1063" i="1"/>
  <c r="AJ1063" i="1"/>
  <c r="AH1063" i="1"/>
  <c r="AG1063" i="1"/>
  <c r="AL1062" i="1"/>
  <c r="AJ1062" i="1"/>
  <c r="AH1062" i="1"/>
  <c r="AG1062" i="1"/>
  <c r="AL1061" i="1"/>
  <c r="AJ1061" i="1"/>
  <c r="AH1061" i="1"/>
  <c r="AG1061" i="1"/>
  <c r="AL179" i="1"/>
  <c r="AG179" i="1"/>
  <c r="AJ179" i="1" s="1"/>
  <c r="AL2913" i="1"/>
  <c r="AJ2913" i="1"/>
  <c r="AH2913" i="1"/>
  <c r="AG2913" i="1"/>
  <c r="AL2751" i="1"/>
  <c r="AJ2751" i="1"/>
  <c r="AH2751" i="1"/>
  <c r="AG2751" i="1"/>
  <c r="AL2750" i="1"/>
  <c r="AJ2750" i="1"/>
  <c r="AH2750" i="1"/>
  <c r="AG2750" i="1"/>
  <c r="AL2811" i="1"/>
  <c r="AJ2811" i="1"/>
  <c r="AH2811" i="1"/>
  <c r="AG2811" i="1"/>
  <c r="AL2835" i="1"/>
  <c r="AJ2835" i="1"/>
  <c r="AH2835" i="1"/>
  <c r="AG2835" i="1"/>
  <c r="AL2897" i="1"/>
  <c r="AJ2897" i="1"/>
  <c r="AH2897" i="1"/>
  <c r="AG2897" i="1"/>
  <c r="AL2994" i="1"/>
  <c r="AJ2994" i="1"/>
  <c r="AH2994" i="1"/>
  <c r="AG2994" i="1"/>
  <c r="AL2701" i="1"/>
  <c r="AJ2701" i="1"/>
  <c r="AH2701" i="1"/>
  <c r="AG2701" i="1"/>
  <c r="AL730" i="1"/>
  <c r="AJ730" i="1"/>
  <c r="AH730" i="1"/>
  <c r="AG730" i="1"/>
  <c r="AL729" i="1"/>
  <c r="AJ729" i="1"/>
  <c r="AH729" i="1"/>
  <c r="AG729" i="1"/>
  <c r="AL728" i="1"/>
  <c r="AJ728" i="1"/>
  <c r="AH728" i="1"/>
  <c r="AG728" i="1"/>
  <c r="AL2405" i="1"/>
  <c r="AJ2405" i="1"/>
  <c r="AH2405" i="1"/>
  <c r="AG2405" i="1"/>
  <c r="AL2404" i="1"/>
  <c r="AG2404" i="1"/>
  <c r="AJ2404" i="1" s="1"/>
  <c r="AL2403" i="1"/>
  <c r="AJ2403" i="1"/>
  <c r="AH2403" i="1"/>
  <c r="AG2403" i="1"/>
  <c r="AL2402" i="1"/>
  <c r="AG2402" i="1"/>
  <c r="AJ2402" i="1" s="1"/>
  <c r="AL2401" i="1"/>
  <c r="AJ2401" i="1"/>
  <c r="AH2401" i="1"/>
  <c r="AG2401" i="1"/>
  <c r="AL2400" i="1"/>
  <c r="AJ2400" i="1"/>
  <c r="AH2400" i="1"/>
  <c r="AG2400" i="1"/>
  <c r="AL1534" i="1"/>
  <c r="AJ1534" i="1"/>
  <c r="AH1534" i="1"/>
  <c r="AG1534" i="1"/>
  <c r="AL1733" i="1"/>
  <c r="AJ1733" i="1"/>
  <c r="AH1733" i="1"/>
  <c r="AG1733" i="1"/>
  <c r="AL1623" i="1"/>
  <c r="AJ1623" i="1"/>
  <c r="AH1623" i="1"/>
  <c r="AG1623" i="1"/>
  <c r="AL2560" i="1"/>
  <c r="AG2560" i="1"/>
  <c r="AJ2560" i="1" s="1"/>
  <c r="AL2410" i="1"/>
  <c r="AG2410" i="1"/>
  <c r="AJ2410" i="1" s="1"/>
  <c r="AL178" i="1"/>
  <c r="AJ178" i="1"/>
  <c r="AH178" i="1"/>
  <c r="AG178" i="1"/>
  <c r="AL177" i="1"/>
  <c r="AJ177" i="1"/>
  <c r="AH177" i="1"/>
  <c r="AG177" i="1"/>
  <c r="AL2993" i="1"/>
  <c r="AJ2993" i="1"/>
  <c r="AH2993" i="1"/>
  <c r="AG2993" i="1"/>
  <c r="AL2992" i="1"/>
  <c r="AJ2992" i="1"/>
  <c r="AH2992" i="1"/>
  <c r="AG2992" i="1"/>
  <c r="AL2959" i="1"/>
  <c r="AJ2959" i="1"/>
  <c r="AH2959" i="1"/>
  <c r="AG2959" i="1"/>
  <c r="AL2958" i="1"/>
  <c r="AJ2958" i="1"/>
  <c r="AH2958" i="1"/>
  <c r="AG2958" i="1"/>
  <c r="AL2957" i="1"/>
  <c r="AJ2957" i="1"/>
  <c r="AH2957" i="1"/>
  <c r="AG2957" i="1"/>
  <c r="AL2956" i="1"/>
  <c r="AJ2956" i="1"/>
  <c r="AH2956" i="1"/>
  <c r="AG2956" i="1"/>
  <c r="AL2700" i="1"/>
  <c r="AJ2700" i="1"/>
  <c r="AH2700" i="1"/>
  <c r="AG2700" i="1"/>
  <c r="AL309" i="1"/>
  <c r="AJ309" i="1"/>
  <c r="AH309" i="1"/>
  <c r="AG309" i="1"/>
  <c r="AL308" i="1"/>
  <c r="AJ308" i="1"/>
  <c r="AH308" i="1"/>
  <c r="AG308" i="1"/>
  <c r="AL209" i="1"/>
  <c r="AJ209" i="1"/>
  <c r="AH209" i="1"/>
  <c r="AG209" i="1"/>
  <c r="AL208" i="1"/>
  <c r="AJ208" i="1"/>
  <c r="AH208" i="1"/>
  <c r="AG208" i="1"/>
  <c r="AL207" i="1"/>
  <c r="AJ207" i="1"/>
  <c r="AH207" i="1"/>
  <c r="AG207" i="1"/>
  <c r="AL206" i="1"/>
  <c r="AJ206" i="1"/>
  <c r="AH206" i="1"/>
  <c r="AG206" i="1"/>
  <c r="AL277" i="1"/>
  <c r="AJ277" i="1"/>
  <c r="AH277" i="1"/>
  <c r="AG277" i="1"/>
  <c r="AL2226" i="1"/>
  <c r="AJ2226" i="1"/>
  <c r="AH2226" i="1"/>
  <c r="AG2226" i="1"/>
  <c r="AL2225" i="1"/>
  <c r="AJ2225" i="1"/>
  <c r="AH2225" i="1"/>
  <c r="AG2225" i="1"/>
  <c r="AL2224" i="1"/>
  <c r="AJ2224" i="1"/>
  <c r="AH2224" i="1"/>
  <c r="AG2224" i="1"/>
  <c r="AL2223" i="1"/>
  <c r="AG2223" i="1"/>
  <c r="AJ2223" i="1" s="1"/>
  <c r="AL2222" i="1"/>
  <c r="AG2222" i="1"/>
  <c r="AJ2222" i="1" s="1"/>
  <c r="AL2221" i="1"/>
  <c r="AJ2221" i="1"/>
  <c r="AH2221" i="1"/>
  <c r="AG2221" i="1"/>
  <c r="AL2357" i="1"/>
  <c r="AJ2357" i="1"/>
  <c r="AH2357" i="1"/>
  <c r="AG2357" i="1"/>
  <c r="AL2356" i="1"/>
  <c r="AJ2356" i="1"/>
  <c r="AH2356" i="1"/>
  <c r="AG2356" i="1"/>
  <c r="AL2355" i="1"/>
  <c r="AJ2355" i="1"/>
  <c r="AH2355" i="1"/>
  <c r="AG2355" i="1"/>
  <c r="AL2354" i="1"/>
  <c r="AJ2354" i="1"/>
  <c r="AH2354" i="1"/>
  <c r="AG2354" i="1"/>
  <c r="AL2353" i="1"/>
  <c r="AJ2353" i="1"/>
  <c r="AH2353" i="1"/>
  <c r="AG2353" i="1"/>
  <c r="AL2352" i="1"/>
  <c r="AG2352" i="1"/>
  <c r="AJ2352" i="1" s="1"/>
  <c r="AL2351" i="1"/>
  <c r="AJ2351" i="1"/>
  <c r="AH2351" i="1"/>
  <c r="AG2351" i="1"/>
  <c r="AL2350" i="1"/>
  <c r="AJ2350" i="1"/>
  <c r="AH2350" i="1"/>
  <c r="AG2350" i="1"/>
  <c r="AL2349" i="1"/>
  <c r="AJ2349" i="1"/>
  <c r="AH2349" i="1"/>
  <c r="AG2349" i="1"/>
  <c r="AL2348" i="1"/>
  <c r="AJ2348" i="1"/>
  <c r="AH2348" i="1"/>
  <c r="AG2348" i="1"/>
  <c r="AL2347" i="1"/>
  <c r="AJ2347" i="1"/>
  <c r="AH2347" i="1"/>
  <c r="AG2347" i="1"/>
  <c r="AL2346" i="1"/>
  <c r="AJ2346" i="1"/>
  <c r="AH2346" i="1"/>
  <c r="AG2346" i="1"/>
  <c r="AL2345" i="1"/>
  <c r="AJ2345" i="1"/>
  <c r="AH2345" i="1"/>
  <c r="AG2345" i="1"/>
  <c r="AL1079" i="1"/>
  <c r="AG1079" i="1"/>
  <c r="AJ1079" i="1" s="1"/>
  <c r="AL1078" i="1"/>
  <c r="AG1078" i="1"/>
  <c r="AJ1078" i="1" s="1"/>
  <c r="AL1077" i="1"/>
  <c r="AJ1077" i="1"/>
  <c r="AH1077" i="1"/>
  <c r="AG1077" i="1"/>
  <c r="AL2834" i="1"/>
  <c r="AJ2834" i="1"/>
  <c r="AH2834" i="1"/>
  <c r="AG2834" i="1"/>
  <c r="AL2803" i="1"/>
  <c r="AJ2803" i="1"/>
  <c r="AH2803" i="1"/>
  <c r="AG2803" i="1"/>
  <c r="AL2802" i="1"/>
  <c r="AJ2802" i="1"/>
  <c r="AH2802" i="1"/>
  <c r="AG2802" i="1"/>
  <c r="AL2896" i="1"/>
  <c r="AJ2896" i="1"/>
  <c r="AH2896" i="1"/>
  <c r="AG2896" i="1"/>
  <c r="AL2955" i="1"/>
  <c r="AJ2955" i="1"/>
  <c r="AH2955" i="1"/>
  <c r="AG2955" i="1"/>
  <c r="AL2954" i="1"/>
  <c r="AJ2954" i="1"/>
  <c r="AH2954" i="1"/>
  <c r="AG2954" i="1"/>
  <c r="AL2953" i="1"/>
  <c r="AJ2953" i="1"/>
  <c r="AH2953" i="1"/>
  <c r="AG2953" i="1"/>
  <c r="AL2633" i="1"/>
  <c r="AJ2633" i="1"/>
  <c r="AH2633" i="1"/>
  <c r="AG2633" i="1"/>
  <c r="AL2632" i="1"/>
  <c r="AJ2632" i="1"/>
  <c r="AH2632" i="1"/>
  <c r="AG2632" i="1"/>
  <c r="AL2631" i="1"/>
  <c r="AG2631" i="1"/>
  <c r="AJ2631" i="1" s="1"/>
  <c r="AL2637" i="1"/>
  <c r="AJ2637" i="1"/>
  <c r="AH2637" i="1"/>
  <c r="AG2637" i="1"/>
  <c r="AL2636" i="1"/>
  <c r="AJ2636" i="1"/>
  <c r="AH2636" i="1"/>
  <c r="AG2636" i="1"/>
  <c r="AL2630" i="1"/>
  <c r="AJ2630" i="1"/>
  <c r="AH2630" i="1"/>
  <c r="AG2630" i="1"/>
  <c r="AL2629" i="1"/>
  <c r="AJ2629" i="1"/>
  <c r="AH2629" i="1"/>
  <c r="AG2629" i="1"/>
  <c r="AL2635" i="1"/>
  <c r="AJ2635" i="1"/>
  <c r="AH2635" i="1"/>
  <c r="AG2635" i="1"/>
  <c r="AL165" i="1"/>
  <c r="AJ165" i="1"/>
  <c r="AH165" i="1"/>
  <c r="AG165" i="1"/>
  <c r="AL164" i="1"/>
  <c r="AJ164" i="1"/>
  <c r="AH164" i="1"/>
  <c r="AG164" i="1"/>
  <c r="AL144" i="1"/>
  <c r="AJ144" i="1"/>
  <c r="AH144" i="1"/>
  <c r="AG144" i="1"/>
  <c r="AL143" i="1"/>
  <c r="AH143" i="1"/>
  <c r="AG143" i="1"/>
  <c r="AJ143" i="1" s="1"/>
  <c r="AL142" i="1"/>
  <c r="AJ142" i="1"/>
  <c r="AH142" i="1"/>
  <c r="AG142" i="1"/>
  <c r="AL163" i="1"/>
  <c r="AJ163" i="1"/>
  <c r="AH163" i="1"/>
  <c r="AG163" i="1"/>
  <c r="AL162" i="1"/>
  <c r="AG162" i="1"/>
  <c r="AJ162" i="1" s="1"/>
  <c r="AL2462" i="1"/>
  <c r="AJ2462" i="1"/>
  <c r="AH2462" i="1"/>
  <c r="AG2462" i="1"/>
  <c r="AL2461" i="1"/>
  <c r="AJ2461" i="1"/>
  <c r="AH2461" i="1"/>
  <c r="AG2461" i="1"/>
  <c r="AL748" i="1"/>
  <c r="AJ748" i="1"/>
  <c r="AH748" i="1"/>
  <c r="AG748" i="1"/>
  <c r="AL747" i="1"/>
  <c r="AJ747" i="1"/>
  <c r="AH747" i="1"/>
  <c r="AG747" i="1"/>
  <c r="AL746" i="1"/>
  <c r="AJ746" i="1"/>
  <c r="AH746" i="1"/>
  <c r="AG746" i="1"/>
  <c r="AL35" i="1"/>
  <c r="AJ35" i="1"/>
  <c r="AH35" i="1"/>
  <c r="AG35" i="1"/>
  <c r="AL34" i="1"/>
  <c r="AJ34" i="1"/>
  <c r="AH34" i="1"/>
  <c r="AG34" i="1"/>
  <c r="AL2895" i="1"/>
  <c r="AJ2895" i="1"/>
  <c r="AH2895" i="1"/>
  <c r="AG2895" i="1"/>
  <c r="AL2894" i="1"/>
  <c r="AJ2894" i="1"/>
  <c r="AH2894" i="1"/>
  <c r="AG2894" i="1"/>
  <c r="AL525" i="1"/>
  <c r="AG525" i="1"/>
  <c r="AJ525" i="1" s="1"/>
  <c r="AL524" i="1"/>
  <c r="AJ524" i="1"/>
  <c r="AH524" i="1"/>
  <c r="AG524" i="1"/>
  <c r="AL523" i="1"/>
  <c r="AG523" i="1"/>
  <c r="AJ523" i="1" s="1"/>
  <c r="AL522" i="1"/>
  <c r="AJ522" i="1"/>
  <c r="AH522" i="1"/>
  <c r="AG522" i="1"/>
  <c r="AL521" i="1"/>
  <c r="AJ521" i="1"/>
  <c r="AH521" i="1"/>
  <c r="AG521" i="1"/>
  <c r="AL745" i="1"/>
  <c r="AJ745" i="1"/>
  <c r="AH745" i="1"/>
  <c r="AG745" i="1"/>
  <c r="AL744" i="1"/>
  <c r="AJ744" i="1"/>
  <c r="AH744" i="1"/>
  <c r="AG744" i="1"/>
  <c r="AL743" i="1"/>
  <c r="AJ743" i="1"/>
  <c r="AH743" i="1"/>
  <c r="AG743" i="1"/>
  <c r="AL742" i="1"/>
  <c r="AJ742" i="1"/>
  <c r="AH742" i="1"/>
  <c r="AG742" i="1"/>
  <c r="AL741" i="1"/>
  <c r="AJ741" i="1"/>
  <c r="AH741" i="1"/>
  <c r="AG741" i="1"/>
  <c r="AL2810" i="1"/>
  <c r="AJ2810" i="1"/>
  <c r="AH2810" i="1"/>
  <c r="AG2810" i="1"/>
  <c r="AL356" i="1"/>
  <c r="AG356" i="1"/>
  <c r="AJ356" i="1" s="1"/>
  <c r="AL572" i="1"/>
  <c r="AG572" i="1"/>
  <c r="AJ572" i="1" s="1"/>
  <c r="AL571" i="1"/>
  <c r="AJ571" i="1"/>
  <c r="AH571" i="1"/>
  <c r="AG571" i="1"/>
  <c r="AL570" i="1"/>
  <c r="AJ570" i="1"/>
  <c r="AH570" i="1"/>
  <c r="AG570" i="1"/>
  <c r="AL569" i="1"/>
  <c r="AG569" i="1"/>
  <c r="AJ569" i="1" s="1"/>
  <c r="AL568" i="1"/>
  <c r="AJ568" i="1"/>
  <c r="AH568" i="1"/>
  <c r="AG568" i="1"/>
  <c r="AL1060" i="1"/>
  <c r="AJ1060" i="1"/>
  <c r="AH1060" i="1"/>
  <c r="AG1060" i="1"/>
  <c r="AL2541" i="1"/>
  <c r="AJ2541" i="1"/>
  <c r="AH2541" i="1"/>
  <c r="AG2541" i="1"/>
  <c r="AL2540" i="1"/>
  <c r="AJ2540" i="1"/>
  <c r="AH2540" i="1"/>
  <c r="AG2540" i="1"/>
  <c r="AL2409" i="1"/>
  <c r="AJ2409" i="1"/>
  <c r="AH2409" i="1"/>
  <c r="AG2409" i="1"/>
  <c r="AL2539" i="1"/>
  <c r="AJ2539" i="1"/>
  <c r="AH2539" i="1"/>
  <c r="AG2539" i="1"/>
  <c r="AL102" i="1"/>
  <c r="AJ102" i="1"/>
  <c r="AH102" i="1"/>
  <c r="AG102" i="1"/>
  <c r="AL101" i="1"/>
  <c r="AJ101" i="1"/>
  <c r="AH101" i="1"/>
  <c r="AG101" i="1"/>
  <c r="AL2600" i="1"/>
  <c r="AG2600" i="1"/>
  <c r="AJ2600" i="1" s="1"/>
  <c r="AL2599" i="1"/>
  <c r="AJ2599" i="1"/>
  <c r="AH2599" i="1"/>
  <c r="AG2599" i="1"/>
  <c r="AL1890" i="1"/>
  <c r="AJ1890" i="1"/>
  <c r="AH1890" i="1"/>
  <c r="AG1890" i="1"/>
  <c r="AL1857" i="1"/>
  <c r="AG1857" i="1"/>
  <c r="AJ1857" i="1" s="1"/>
  <c r="AL1856" i="1"/>
  <c r="AG1856" i="1"/>
  <c r="AJ1856" i="1" s="1"/>
  <c r="AL1855" i="1"/>
  <c r="AG1855" i="1"/>
  <c r="AJ1855" i="1" s="1"/>
  <c r="AL2867" i="1"/>
  <c r="AJ2867" i="1"/>
  <c r="AH2867" i="1"/>
  <c r="AG2867" i="1"/>
  <c r="AL2699" i="1"/>
  <c r="AJ2699" i="1"/>
  <c r="AH2699" i="1"/>
  <c r="AG2699" i="1"/>
  <c r="AL2425" i="1"/>
  <c r="AJ2425" i="1"/>
  <c r="AH2425" i="1"/>
  <c r="AG2425" i="1"/>
  <c r="AL2833" i="1"/>
  <c r="AJ2833" i="1"/>
  <c r="AH2833" i="1"/>
  <c r="AG2833" i="1"/>
  <c r="AL2832" i="1"/>
  <c r="AJ2832" i="1"/>
  <c r="AH2832" i="1"/>
  <c r="AG2832" i="1"/>
  <c r="AL2831" i="1"/>
  <c r="AJ2831" i="1"/>
  <c r="AH2831" i="1"/>
  <c r="AG2831" i="1"/>
  <c r="AL2926" i="1"/>
  <c r="AJ2926" i="1"/>
  <c r="AH2926" i="1"/>
  <c r="AG2926" i="1"/>
  <c r="AL2925" i="1"/>
  <c r="AG2925" i="1"/>
  <c r="AJ2925" i="1" s="1"/>
  <c r="AL2698" i="1"/>
  <c r="AG2698" i="1"/>
  <c r="AJ2698" i="1" s="1"/>
  <c r="AL2697" i="1"/>
  <c r="AJ2697" i="1"/>
  <c r="AH2697" i="1"/>
  <c r="AG2697" i="1"/>
  <c r="AL2642" i="1"/>
  <c r="AJ2642" i="1"/>
  <c r="AH2642" i="1"/>
  <c r="AG2642" i="1"/>
  <c r="AL2641" i="1"/>
  <c r="AJ2641" i="1"/>
  <c r="AH2641" i="1"/>
  <c r="AG2641" i="1"/>
  <c r="AL1854" i="1"/>
  <c r="AJ1854" i="1"/>
  <c r="AH1854" i="1"/>
  <c r="AG1854" i="1"/>
  <c r="AL2830" i="1"/>
  <c r="AJ2830" i="1"/>
  <c r="AH2830" i="1"/>
  <c r="AG2830" i="1"/>
  <c r="AL2829" i="1"/>
  <c r="AJ2829" i="1"/>
  <c r="AH2829" i="1"/>
  <c r="AG2829" i="1"/>
  <c r="AL2893" i="1"/>
  <c r="AJ2893" i="1"/>
  <c r="AH2893" i="1"/>
  <c r="AG2893" i="1"/>
  <c r="AL2799" i="1"/>
  <c r="AJ2799" i="1"/>
  <c r="AH2799" i="1"/>
  <c r="AG2799" i="1"/>
  <c r="AL2924" i="1"/>
  <c r="AJ2924" i="1"/>
  <c r="AH2924" i="1"/>
  <c r="AG2924" i="1"/>
  <c r="AL1533" i="1"/>
  <c r="AG1533" i="1"/>
  <c r="AJ1533" i="1" s="1"/>
  <c r="AL2487" i="1"/>
  <c r="AG2487" i="1"/>
  <c r="AJ2487" i="1" s="1"/>
  <c r="AL2486" i="1"/>
  <c r="AJ2486" i="1"/>
  <c r="AH2486" i="1"/>
  <c r="AG2486" i="1"/>
  <c r="AL2749" i="1"/>
  <c r="AJ2749" i="1"/>
  <c r="AH2749" i="1"/>
  <c r="AG2749" i="1"/>
  <c r="AL2952" i="1"/>
  <c r="AJ2952" i="1"/>
  <c r="AH2952" i="1"/>
  <c r="AG2952" i="1"/>
  <c r="AL2809" i="1"/>
  <c r="AJ2809" i="1"/>
  <c r="AH2809" i="1"/>
  <c r="AG2809" i="1"/>
  <c r="AL2951" i="1"/>
  <c r="AJ2951" i="1"/>
  <c r="AH2951" i="1"/>
  <c r="AG2951" i="1"/>
  <c r="AL1428" i="1"/>
  <c r="AG1428" i="1"/>
  <c r="AJ1428" i="1" s="1"/>
  <c r="AL1427" i="1"/>
  <c r="AG1427" i="1"/>
  <c r="AJ1427" i="1" s="1"/>
  <c r="AL1426" i="1"/>
  <c r="AJ1426" i="1"/>
  <c r="AH1426" i="1"/>
  <c r="AG1426" i="1"/>
  <c r="AL1425" i="1"/>
  <c r="AG1425" i="1"/>
  <c r="AJ1425" i="1" s="1"/>
  <c r="AL86" i="1"/>
  <c r="AJ86" i="1"/>
  <c r="AH86" i="1"/>
  <c r="AG86" i="1"/>
  <c r="AL2912" i="1"/>
  <c r="AJ2912" i="1"/>
  <c r="AH2912" i="1"/>
  <c r="AG2912" i="1"/>
  <c r="AL2911" i="1"/>
  <c r="AG2911" i="1"/>
  <c r="AJ2911" i="1" s="1"/>
  <c r="AL2934" i="1"/>
  <c r="AJ2934" i="1"/>
  <c r="AH2934" i="1"/>
  <c r="AG2934" i="1"/>
  <c r="AL2933" i="1"/>
  <c r="AJ2933" i="1"/>
  <c r="AH2933" i="1"/>
  <c r="AG2933" i="1"/>
  <c r="AL2121" i="1"/>
  <c r="AJ2121" i="1"/>
  <c r="AH2121" i="1"/>
  <c r="AG2121" i="1"/>
  <c r="AL2120" i="1"/>
  <c r="AJ2120" i="1"/>
  <c r="AH2120" i="1"/>
  <c r="AG2120" i="1"/>
  <c r="AL2466" i="1"/>
  <c r="AJ2466" i="1"/>
  <c r="AH2466" i="1"/>
  <c r="AG2466" i="1"/>
  <c r="AL2598" i="1"/>
  <c r="AJ2598" i="1"/>
  <c r="AH2598" i="1"/>
  <c r="AG2598" i="1"/>
  <c r="AL2597" i="1"/>
  <c r="AJ2597" i="1"/>
  <c r="AH2597" i="1"/>
  <c r="AG2597" i="1"/>
  <c r="AL2596" i="1"/>
  <c r="AJ2596" i="1"/>
  <c r="AH2596" i="1"/>
  <c r="AG2596" i="1"/>
  <c r="AL2595" i="1"/>
  <c r="AJ2595" i="1"/>
  <c r="AH2595" i="1"/>
  <c r="AG2595" i="1"/>
  <c r="AL2594" i="1"/>
  <c r="AJ2594" i="1"/>
  <c r="AH2594" i="1"/>
  <c r="AG2594" i="1"/>
  <c r="AL2593" i="1"/>
  <c r="AJ2593" i="1"/>
  <c r="AH2593" i="1"/>
  <c r="AG2593" i="1"/>
  <c r="AL2559" i="1"/>
  <c r="AG2559" i="1"/>
  <c r="AJ2559" i="1" s="1"/>
  <c r="AL1376" i="1"/>
  <c r="AJ1376" i="1"/>
  <c r="AH1376" i="1"/>
  <c r="AG1376" i="1"/>
  <c r="AL1375" i="1"/>
  <c r="AJ1375" i="1"/>
  <c r="AH1375" i="1"/>
  <c r="AG1375" i="1"/>
  <c r="AL1374" i="1"/>
  <c r="AG1374" i="1"/>
  <c r="AJ1374" i="1" s="1"/>
  <c r="AL1373" i="1"/>
  <c r="AG1373" i="1"/>
  <c r="AJ1373" i="1" s="1"/>
  <c r="AL1372" i="1"/>
  <c r="AJ1372" i="1"/>
  <c r="AH1372" i="1"/>
  <c r="AG1372" i="1"/>
  <c r="AL1371" i="1"/>
  <c r="AJ1371" i="1"/>
  <c r="AH1371" i="1"/>
  <c r="AG1371" i="1"/>
  <c r="AL1370" i="1"/>
  <c r="AJ1370" i="1"/>
  <c r="AH1370" i="1"/>
  <c r="AG1370" i="1"/>
  <c r="AL1369" i="1"/>
  <c r="AJ1369" i="1"/>
  <c r="AH1369" i="1"/>
  <c r="AG1369" i="1"/>
  <c r="AL1368" i="1"/>
  <c r="AG1368" i="1"/>
  <c r="AJ1368" i="1" s="1"/>
  <c r="AL1367" i="1"/>
  <c r="AJ1367" i="1"/>
  <c r="AH1367" i="1"/>
  <c r="AG1367" i="1"/>
  <c r="AL100" i="1"/>
  <c r="AJ100" i="1"/>
  <c r="AH100" i="1"/>
  <c r="AG100" i="1"/>
  <c r="AL2119" i="1"/>
  <c r="AJ2119" i="1"/>
  <c r="AH2119" i="1"/>
  <c r="AG2119" i="1"/>
  <c r="AL2748" i="1"/>
  <c r="AJ2748" i="1"/>
  <c r="AH2748" i="1"/>
  <c r="AG2748" i="1"/>
  <c r="AL1684" i="1"/>
  <c r="AG1684" i="1"/>
  <c r="AJ1684" i="1" s="1"/>
  <c r="AL205" i="1"/>
  <c r="AJ205" i="1"/>
  <c r="AH205" i="1"/>
  <c r="AG205" i="1"/>
  <c r="AL307" i="1"/>
  <c r="AJ307" i="1"/>
  <c r="AH307" i="1"/>
  <c r="AG307" i="1"/>
  <c r="AL306" i="1"/>
  <c r="AJ306" i="1"/>
  <c r="AH306" i="1"/>
  <c r="AG306" i="1"/>
  <c r="AL305" i="1"/>
  <c r="AJ305" i="1"/>
  <c r="AH305" i="1"/>
  <c r="AG305" i="1"/>
  <c r="AL204" i="1"/>
  <c r="AJ204" i="1"/>
  <c r="AH204" i="1"/>
  <c r="AG204" i="1"/>
  <c r="AL99" i="1"/>
  <c r="AJ99" i="1"/>
  <c r="AH99" i="1"/>
  <c r="AG99" i="1"/>
  <c r="AL2991" i="1"/>
  <c r="AJ2991" i="1"/>
  <c r="AH2991" i="1"/>
  <c r="AG2991" i="1"/>
  <c r="AL2990" i="1"/>
  <c r="AJ2990" i="1"/>
  <c r="AH2990" i="1"/>
  <c r="AG2990" i="1"/>
  <c r="AL2989" i="1"/>
  <c r="AJ2989" i="1"/>
  <c r="AH2989" i="1"/>
  <c r="AG2989" i="1"/>
  <c r="AL2950" i="1"/>
  <c r="AJ2950" i="1"/>
  <c r="AH2950" i="1"/>
  <c r="AG2950" i="1"/>
  <c r="AL2949" i="1"/>
  <c r="AJ2949" i="1"/>
  <c r="AH2949" i="1"/>
  <c r="AG2949" i="1"/>
  <c r="AL2696" i="1"/>
  <c r="AJ2696" i="1"/>
  <c r="AH2696" i="1"/>
  <c r="AG2696" i="1"/>
  <c r="AL2948" i="1"/>
  <c r="AJ2948" i="1"/>
  <c r="AH2948" i="1"/>
  <c r="AG2948" i="1"/>
  <c r="AL2947" i="1"/>
  <c r="AJ2947" i="1"/>
  <c r="AH2947" i="1"/>
  <c r="AG2947" i="1"/>
  <c r="AL2695" i="1"/>
  <c r="AJ2695" i="1"/>
  <c r="AH2695" i="1"/>
  <c r="AG2695" i="1"/>
  <c r="AL2808" i="1"/>
  <c r="AJ2808" i="1"/>
  <c r="AH2808" i="1"/>
  <c r="AG2808" i="1"/>
  <c r="AL2932" i="1"/>
  <c r="AG2932" i="1"/>
  <c r="AJ2932" i="1" s="1"/>
  <c r="AL2694" i="1"/>
  <c r="AJ2694" i="1"/>
  <c r="AH2694" i="1"/>
  <c r="AG2694" i="1"/>
  <c r="AL33" i="1"/>
  <c r="AJ33" i="1"/>
  <c r="AH33" i="1"/>
  <c r="AG33" i="1"/>
  <c r="AL2828" i="1"/>
  <c r="AJ2828" i="1"/>
  <c r="AH2828" i="1"/>
  <c r="AG2828" i="1"/>
  <c r="AL2827" i="1"/>
  <c r="AJ2827" i="1"/>
  <c r="AH2827" i="1"/>
  <c r="AG2827" i="1"/>
  <c r="AL2826" i="1"/>
  <c r="AJ2826" i="1"/>
  <c r="AH2826" i="1"/>
  <c r="AG2826" i="1"/>
  <c r="AL2118" i="1"/>
  <c r="AJ2118" i="1"/>
  <c r="AH2118" i="1"/>
  <c r="AG2118" i="1"/>
  <c r="AL2117" i="1"/>
  <c r="AJ2117" i="1"/>
  <c r="AH2117" i="1"/>
  <c r="AG2117" i="1"/>
  <c r="AL2116" i="1"/>
  <c r="AJ2116" i="1"/>
  <c r="AH2116" i="1"/>
  <c r="AG2116" i="1"/>
  <c r="AL2115" i="1"/>
  <c r="AG2115" i="1"/>
  <c r="AJ2115" i="1" s="1"/>
  <c r="AL2114" i="1"/>
  <c r="AJ2114" i="1"/>
  <c r="AH2114" i="1"/>
  <c r="AG2114" i="1"/>
  <c r="AL2113" i="1"/>
  <c r="AG2113" i="1"/>
  <c r="AJ2113" i="1" s="1"/>
  <c r="AL2112" i="1"/>
  <c r="AJ2112" i="1"/>
  <c r="AH2112" i="1"/>
  <c r="AG2112" i="1"/>
  <c r="AL2111" i="1"/>
  <c r="AJ2111" i="1"/>
  <c r="AH2111" i="1"/>
  <c r="AG2111" i="1"/>
  <c r="AL3019" i="1"/>
  <c r="AJ3019" i="1"/>
  <c r="AH3019" i="1"/>
  <c r="AG3019" i="1"/>
  <c r="AL2473" i="1"/>
  <c r="AJ2473" i="1"/>
  <c r="AH2473" i="1"/>
  <c r="AG2473" i="1"/>
  <c r="AL98" i="1"/>
  <c r="AG98" i="1"/>
  <c r="AJ98" i="1" s="1"/>
  <c r="AL97" i="1"/>
  <c r="AJ97" i="1"/>
  <c r="AH97" i="1"/>
  <c r="AG97" i="1"/>
  <c r="AL96" i="1"/>
  <c r="AG96" i="1"/>
  <c r="AJ96" i="1" s="1"/>
  <c r="AL134" i="1"/>
  <c r="AJ134" i="1"/>
  <c r="AH134" i="1"/>
  <c r="AG134" i="1"/>
  <c r="AL727" i="1"/>
  <c r="AJ727" i="1"/>
  <c r="AH727" i="1"/>
  <c r="AG727" i="1"/>
  <c r="AL1424" i="1"/>
  <c r="AJ1424" i="1"/>
  <c r="AH1424" i="1"/>
  <c r="AG1424" i="1"/>
  <c r="AL1423" i="1"/>
  <c r="AJ1423" i="1"/>
  <c r="AH1423" i="1"/>
  <c r="AG1423" i="1"/>
  <c r="AL726" i="1"/>
  <c r="AJ726" i="1"/>
  <c r="AH726" i="1"/>
  <c r="AG726" i="1"/>
  <c r="AL725" i="1"/>
  <c r="AJ725" i="1"/>
  <c r="AH725" i="1"/>
  <c r="AG725" i="1"/>
  <c r="AL724" i="1"/>
  <c r="AJ724" i="1"/>
  <c r="AH724" i="1"/>
  <c r="AG724" i="1"/>
  <c r="AL723" i="1"/>
  <c r="AJ723" i="1"/>
  <c r="AH723" i="1"/>
  <c r="AG723" i="1"/>
  <c r="AL722" i="1"/>
  <c r="AJ722" i="1"/>
  <c r="AH722" i="1"/>
  <c r="AG722" i="1"/>
  <c r="AL2302" i="1"/>
  <c r="AJ2302" i="1"/>
  <c r="AH2302" i="1"/>
  <c r="AG2302" i="1"/>
  <c r="AL2946" i="1"/>
  <c r="AJ2946" i="1"/>
  <c r="AH2946" i="1"/>
  <c r="AG2946" i="1"/>
  <c r="AL2825" i="1"/>
  <c r="AJ2825" i="1"/>
  <c r="AH2825" i="1"/>
  <c r="AG2825" i="1"/>
  <c r="AL2798" i="1"/>
  <c r="AJ2798" i="1"/>
  <c r="AH2798" i="1"/>
  <c r="AG2798" i="1"/>
  <c r="AL176" i="1"/>
  <c r="AG176" i="1"/>
  <c r="AJ176" i="1" s="1"/>
  <c r="AL175" i="1"/>
  <c r="AJ175" i="1"/>
  <c r="AH175" i="1"/>
  <c r="AG175" i="1"/>
  <c r="AL2988" i="1"/>
  <c r="AG2988" i="1"/>
  <c r="AJ2988" i="1" s="1"/>
  <c r="AL2987" i="1"/>
  <c r="AJ2987" i="1"/>
  <c r="AH2987" i="1"/>
  <c r="AG2987" i="1"/>
  <c r="AL2986" i="1"/>
  <c r="AJ2986" i="1"/>
  <c r="AH2986" i="1"/>
  <c r="AG2986" i="1"/>
  <c r="AL2985" i="1"/>
  <c r="AJ2985" i="1"/>
  <c r="AH2985" i="1"/>
  <c r="AG2985" i="1"/>
  <c r="AL2984" i="1"/>
  <c r="AJ2984" i="1"/>
  <c r="AH2984" i="1"/>
  <c r="AG2984" i="1"/>
  <c r="AL2983" i="1"/>
  <c r="AG2983" i="1"/>
  <c r="AJ2983" i="1" s="1"/>
  <c r="AL2982" i="1"/>
  <c r="AG2982" i="1"/>
  <c r="AJ2982" i="1" s="1"/>
  <c r="AL2981" i="1"/>
  <c r="AJ2981" i="1"/>
  <c r="AH2981" i="1"/>
  <c r="AG2981" i="1"/>
  <c r="AL2980" i="1"/>
  <c r="AJ2980" i="1"/>
  <c r="AH2980" i="1"/>
  <c r="AG2980" i="1"/>
  <c r="AL2558" i="1"/>
  <c r="AG2558" i="1"/>
  <c r="AJ2558" i="1" s="1"/>
  <c r="AL2557" i="1"/>
  <c r="AG2557" i="1"/>
  <c r="AJ2557" i="1" s="1"/>
  <c r="AL2866" i="1"/>
  <c r="AJ2866" i="1"/>
  <c r="AH2866" i="1"/>
  <c r="AG2866" i="1"/>
  <c r="AL2865" i="1"/>
  <c r="AJ2865" i="1"/>
  <c r="AH2865" i="1"/>
  <c r="AG2865" i="1"/>
  <c r="AL2864" i="1"/>
  <c r="AJ2864" i="1"/>
  <c r="AH2864" i="1"/>
  <c r="AG2864" i="1"/>
  <c r="AL2863" i="1"/>
  <c r="AJ2863" i="1"/>
  <c r="AH2863" i="1"/>
  <c r="AG2863" i="1"/>
  <c r="AL2862" i="1"/>
  <c r="AJ2862" i="1"/>
  <c r="AH2862" i="1"/>
  <c r="AG2862" i="1"/>
  <c r="AL2861" i="1"/>
  <c r="AJ2861" i="1"/>
  <c r="AH2861" i="1"/>
  <c r="AG2861" i="1"/>
  <c r="AL2860" i="1"/>
  <c r="AJ2860" i="1"/>
  <c r="AH2860" i="1"/>
  <c r="AG2860" i="1"/>
  <c r="AL373" i="1"/>
  <c r="AJ373" i="1"/>
  <c r="AH373" i="1"/>
  <c r="AG373" i="1"/>
  <c r="AL372" i="1"/>
  <c r="AJ372" i="1"/>
  <c r="AH372" i="1"/>
  <c r="AG372" i="1"/>
  <c r="AL371" i="1"/>
  <c r="AJ371" i="1"/>
  <c r="AH371" i="1"/>
  <c r="AG371" i="1"/>
  <c r="AL370" i="1"/>
  <c r="AG370" i="1"/>
  <c r="AJ370" i="1" s="1"/>
  <c r="AL369" i="1"/>
  <c r="AJ369" i="1"/>
  <c r="AH369" i="1"/>
  <c r="AG369" i="1"/>
  <c r="AL368" i="1"/>
  <c r="AJ368" i="1"/>
  <c r="AH368" i="1"/>
  <c r="AG368" i="1"/>
  <c r="AL367" i="1"/>
  <c r="AJ367" i="1"/>
  <c r="AH367" i="1"/>
  <c r="AG367" i="1"/>
  <c r="AL366" i="1"/>
  <c r="AJ366" i="1"/>
  <c r="AH366" i="1"/>
  <c r="AG366" i="1"/>
  <c r="AL365" i="1"/>
  <c r="AJ365" i="1"/>
  <c r="AH365" i="1"/>
  <c r="AG365" i="1"/>
  <c r="AL364" i="1"/>
  <c r="AJ364" i="1"/>
  <c r="AH364" i="1"/>
  <c r="AG364" i="1"/>
  <c r="AL1907" i="1"/>
  <c r="AJ1907" i="1"/>
  <c r="AH1907" i="1"/>
  <c r="AG1907" i="1"/>
  <c r="AL1906" i="1"/>
  <c r="AJ1906" i="1"/>
  <c r="AH1906" i="1"/>
  <c r="AG1906" i="1"/>
  <c r="AL1422" i="1"/>
  <c r="AJ1422" i="1"/>
  <c r="AH1422" i="1"/>
  <c r="AG1422" i="1"/>
  <c r="AL2824" i="1"/>
  <c r="AJ2824" i="1"/>
  <c r="AH2824" i="1"/>
  <c r="AG2824" i="1"/>
  <c r="AL811" i="1"/>
  <c r="AJ811" i="1"/>
  <c r="AH811" i="1"/>
  <c r="AG811" i="1"/>
  <c r="AL815" i="1"/>
  <c r="AJ815" i="1"/>
  <c r="AH815" i="1"/>
  <c r="AG815" i="1"/>
  <c r="AL1622" i="1"/>
  <c r="AJ1622" i="1"/>
  <c r="AH1622" i="1"/>
  <c r="AG1622" i="1"/>
  <c r="AL1905" i="1"/>
  <c r="AJ1905" i="1"/>
  <c r="AH1905" i="1"/>
  <c r="AG1905" i="1"/>
  <c r="AL2945" i="1"/>
  <c r="AJ2945" i="1"/>
  <c r="AH2945" i="1"/>
  <c r="AG2945" i="1"/>
  <c r="AL2301" i="1"/>
  <c r="AG2301" i="1"/>
  <c r="AJ2301" i="1" s="1"/>
  <c r="AL2294" i="1"/>
  <c r="AJ2294" i="1"/>
  <c r="AH2294" i="1"/>
  <c r="AG2294" i="1"/>
  <c r="AL2293" i="1"/>
  <c r="AJ2293" i="1"/>
  <c r="AH2293" i="1"/>
  <c r="AG2293" i="1"/>
  <c r="AL2693" i="1"/>
  <c r="AJ2693" i="1"/>
  <c r="AH2693" i="1"/>
  <c r="AG2693" i="1"/>
  <c r="AL2692" i="1"/>
  <c r="AJ2692" i="1"/>
  <c r="AH2692" i="1"/>
  <c r="AG2692" i="1"/>
  <c r="AL2691" i="1"/>
  <c r="AJ2691" i="1"/>
  <c r="AH2691" i="1"/>
  <c r="AG2691" i="1"/>
  <c r="AL2344" i="1"/>
  <c r="AJ2344" i="1"/>
  <c r="AH2344" i="1"/>
  <c r="AG2344" i="1"/>
  <c r="AL2343" i="1"/>
  <c r="AJ2343" i="1"/>
  <c r="AH2343" i="1"/>
  <c r="AG2343" i="1"/>
  <c r="AL2342" i="1"/>
  <c r="AJ2342" i="1"/>
  <c r="AH2342" i="1"/>
  <c r="AG2342" i="1"/>
  <c r="AL2292" i="1"/>
  <c r="AJ2292" i="1"/>
  <c r="AH2292" i="1"/>
  <c r="AG2292" i="1"/>
  <c r="AL2628" i="1"/>
  <c r="AG2628" i="1"/>
  <c r="AJ2628" i="1" s="1"/>
  <c r="AL2627" i="1"/>
  <c r="AG2627" i="1"/>
  <c r="AJ2627" i="1" s="1"/>
  <c r="AL2626" i="1"/>
  <c r="AG2626" i="1"/>
  <c r="AJ2626" i="1" s="1"/>
  <c r="AL2625" i="1"/>
  <c r="AJ2625" i="1"/>
  <c r="AH2625" i="1"/>
  <c r="AG2625" i="1"/>
  <c r="AL2624" i="1"/>
  <c r="AJ2624" i="1"/>
  <c r="AH2624" i="1"/>
  <c r="AG2624" i="1"/>
  <c r="AL2623" i="1"/>
  <c r="AJ2623" i="1"/>
  <c r="AH2623" i="1"/>
  <c r="AG2623" i="1"/>
  <c r="AL2622" i="1"/>
  <c r="AJ2622" i="1"/>
  <c r="AH2622" i="1"/>
  <c r="AG2622" i="1"/>
  <c r="AL2621" i="1"/>
  <c r="AJ2621" i="1"/>
  <c r="AH2621" i="1"/>
  <c r="AG2621" i="1"/>
  <c r="AL2620" i="1"/>
  <c r="AJ2620" i="1"/>
  <c r="AH2620" i="1"/>
  <c r="AG2620" i="1"/>
  <c r="AL2619" i="1"/>
  <c r="AJ2619" i="1"/>
  <c r="AH2619" i="1"/>
  <c r="AG2619" i="1"/>
  <c r="AL2618" i="1"/>
  <c r="AJ2618" i="1"/>
  <c r="AH2618" i="1"/>
  <c r="AG2618" i="1"/>
  <c r="AL2617" i="1"/>
  <c r="AJ2617" i="1"/>
  <c r="AH2617" i="1"/>
  <c r="AG2617" i="1"/>
  <c r="AL2616" i="1"/>
  <c r="AJ2616" i="1"/>
  <c r="AH2616" i="1"/>
  <c r="AG2616" i="1"/>
  <c r="AL2615" i="1"/>
  <c r="AJ2615" i="1"/>
  <c r="AH2615" i="1"/>
  <c r="AG2615" i="1"/>
  <c r="AL2614" i="1"/>
  <c r="AJ2614" i="1"/>
  <c r="AH2614" i="1"/>
  <c r="AG2614" i="1"/>
  <c r="AL2613" i="1"/>
  <c r="AJ2613" i="1"/>
  <c r="AH2613" i="1"/>
  <c r="AG2613" i="1"/>
  <c r="AL2592" i="1"/>
  <c r="AJ2592" i="1"/>
  <c r="AH2592" i="1"/>
  <c r="AG2592" i="1"/>
  <c r="AL2591" i="1"/>
  <c r="AG2591" i="1"/>
  <c r="AJ2591" i="1" s="1"/>
  <c r="AL1889" i="1"/>
  <c r="AJ1889" i="1"/>
  <c r="AH1889" i="1"/>
  <c r="AG1889" i="1"/>
  <c r="AL1380" i="1"/>
  <c r="AJ1380" i="1"/>
  <c r="AH1380" i="1"/>
  <c r="AG1380" i="1"/>
  <c r="AL1379" i="1"/>
  <c r="AJ1379" i="1"/>
  <c r="AH1379" i="1"/>
  <c r="AG1379" i="1"/>
  <c r="AL3018" i="1"/>
  <c r="AJ3018" i="1"/>
  <c r="AH3018" i="1"/>
  <c r="AG3018" i="1"/>
  <c r="AL3017" i="1"/>
  <c r="AJ3017" i="1"/>
  <c r="AH3017" i="1"/>
  <c r="AG3017" i="1"/>
  <c r="AL3016" i="1"/>
  <c r="AJ3016" i="1"/>
  <c r="AH3016" i="1"/>
  <c r="AG3016" i="1"/>
  <c r="AL3015" i="1"/>
  <c r="AJ3015" i="1"/>
  <c r="AH3015" i="1"/>
  <c r="AG3015" i="1"/>
  <c r="AL2341" i="1"/>
  <c r="AJ2341" i="1"/>
  <c r="AH2341" i="1"/>
  <c r="AG2341" i="1"/>
  <c r="AL1532" i="1"/>
  <c r="AJ1532" i="1"/>
  <c r="AH1532" i="1"/>
  <c r="AG1532" i="1"/>
  <c r="AL1531" i="1"/>
  <c r="AJ1531" i="1"/>
  <c r="AH1531" i="1"/>
  <c r="AG1531" i="1"/>
  <c r="AL2892" i="1"/>
  <c r="AJ2892" i="1"/>
  <c r="AH2892" i="1"/>
  <c r="AG2892" i="1"/>
  <c r="AL2795" i="1"/>
  <c r="AJ2795" i="1"/>
  <c r="AH2795" i="1"/>
  <c r="AG2795" i="1"/>
  <c r="AL2340" i="1"/>
  <c r="AJ2340" i="1"/>
  <c r="AH2340" i="1"/>
  <c r="AG2340" i="1"/>
  <c r="AL2391" i="1"/>
  <c r="AJ2391" i="1"/>
  <c r="AH2391" i="1"/>
  <c r="AG2391" i="1"/>
  <c r="AL1378" i="1"/>
  <c r="AJ1378" i="1"/>
  <c r="AH1378" i="1"/>
  <c r="AG1378" i="1"/>
  <c r="AL1377" i="1"/>
  <c r="AJ1377" i="1"/>
  <c r="AH1377" i="1"/>
  <c r="AG1377" i="1"/>
  <c r="AL297" i="1"/>
  <c r="AG297" i="1"/>
  <c r="AJ297" i="1" s="1"/>
  <c r="AL814" i="1"/>
  <c r="AJ814" i="1"/>
  <c r="AH814" i="1"/>
  <c r="AG814" i="1"/>
  <c r="AL133" i="1"/>
  <c r="AJ133" i="1"/>
  <c r="AH133" i="1"/>
  <c r="AG133" i="1"/>
  <c r="AL3014" i="1"/>
  <c r="AJ3014" i="1"/>
  <c r="AH3014" i="1"/>
  <c r="AG3014" i="1"/>
  <c r="AL2538" i="1"/>
  <c r="AJ2538" i="1"/>
  <c r="AH2538" i="1"/>
  <c r="AG2538" i="1"/>
  <c r="AL2537" i="1"/>
  <c r="AJ2537" i="1"/>
  <c r="AH2537" i="1"/>
  <c r="AG2537" i="1"/>
  <c r="AL2465" i="1"/>
  <c r="AJ2465" i="1"/>
  <c r="AH2465" i="1"/>
  <c r="AG2465" i="1"/>
  <c r="AL2536" i="1"/>
  <c r="AJ2536" i="1"/>
  <c r="AH2536" i="1"/>
  <c r="AG2536" i="1"/>
  <c r="AL2849" i="1"/>
  <c r="AJ2849" i="1"/>
  <c r="AH2849" i="1"/>
  <c r="AG2849" i="1"/>
  <c r="AL2485" i="1"/>
  <c r="AJ2485" i="1"/>
  <c r="AH2485" i="1"/>
  <c r="AG2485" i="1"/>
  <c r="AL2484" i="1"/>
  <c r="AJ2484" i="1"/>
  <c r="AH2484" i="1"/>
  <c r="AG2484" i="1"/>
  <c r="AL2483" i="1"/>
  <c r="AJ2483" i="1"/>
  <c r="AH2483" i="1"/>
  <c r="AG2483" i="1"/>
  <c r="AL2482" i="1"/>
  <c r="AJ2482" i="1"/>
  <c r="AH2482" i="1"/>
  <c r="AG2482" i="1"/>
  <c r="AL2481" i="1"/>
  <c r="AJ2481" i="1"/>
  <c r="AH2481" i="1"/>
  <c r="AG2481" i="1"/>
  <c r="AL2480" i="1"/>
  <c r="AJ2480" i="1"/>
  <c r="AH2480" i="1"/>
  <c r="AG2480" i="1"/>
  <c r="AL2891" i="1"/>
  <c r="AJ2891" i="1"/>
  <c r="AH2891" i="1"/>
  <c r="AG2891" i="1"/>
  <c r="AL2890" i="1"/>
  <c r="AJ2890" i="1"/>
  <c r="AH2890" i="1"/>
  <c r="AG2890" i="1"/>
  <c r="AL2889" i="1"/>
  <c r="AJ2889" i="1"/>
  <c r="AH2889" i="1"/>
  <c r="AG2889" i="1"/>
  <c r="AL3001" i="1"/>
  <c r="AJ3001" i="1"/>
  <c r="AH3001" i="1"/>
  <c r="AG3001" i="1"/>
  <c r="AL2888" i="1"/>
  <c r="AJ2888" i="1"/>
  <c r="AH2888" i="1"/>
  <c r="AG2888" i="1"/>
  <c r="AL2887" i="1"/>
  <c r="AJ2887" i="1"/>
  <c r="AH2887" i="1"/>
  <c r="AG2887" i="1"/>
  <c r="AL2886" i="1"/>
  <c r="AJ2886" i="1"/>
  <c r="AH2886" i="1"/>
  <c r="AG2886" i="1"/>
  <c r="AL2885" i="1"/>
  <c r="AJ2885" i="1"/>
  <c r="AH2885" i="1"/>
  <c r="AG2885" i="1"/>
  <c r="AL2884" i="1"/>
  <c r="AJ2884" i="1"/>
  <c r="AH2884" i="1"/>
  <c r="AG2884" i="1"/>
  <c r="AL2883" i="1"/>
  <c r="AJ2883" i="1"/>
  <c r="AH2883" i="1"/>
  <c r="AG2883" i="1"/>
  <c r="AL2882" i="1"/>
  <c r="AJ2882" i="1"/>
  <c r="AH2882" i="1"/>
  <c r="AG2882" i="1"/>
  <c r="AL2881" i="1"/>
  <c r="AJ2881" i="1"/>
  <c r="AH2881" i="1"/>
  <c r="AG2881" i="1"/>
  <c r="AL2880" i="1"/>
  <c r="AJ2880" i="1"/>
  <c r="AH2880" i="1"/>
  <c r="AG2880" i="1"/>
  <c r="AL2690" i="1"/>
  <c r="AJ2690" i="1"/>
  <c r="AH2690" i="1"/>
  <c r="AG2690" i="1"/>
  <c r="AL2823" i="1"/>
  <c r="AJ2823" i="1"/>
  <c r="AH2823" i="1"/>
  <c r="AG2823" i="1"/>
  <c r="AL2747" i="1"/>
  <c r="AJ2747" i="1"/>
  <c r="AH2747" i="1"/>
  <c r="AG2747" i="1"/>
  <c r="AL2746" i="1"/>
  <c r="AJ2746" i="1"/>
  <c r="AH2746" i="1"/>
  <c r="AG2746" i="1"/>
  <c r="AL2745" i="1"/>
  <c r="AJ2745" i="1"/>
  <c r="AH2745" i="1"/>
  <c r="AG2745" i="1"/>
  <c r="AL1853" i="1"/>
  <c r="AJ1853" i="1"/>
  <c r="AH1853" i="1"/>
  <c r="AG1853" i="1"/>
  <c r="AL1852" i="1"/>
  <c r="AJ1852" i="1"/>
  <c r="AH1852" i="1"/>
  <c r="AG1852" i="1"/>
  <c r="AL1851" i="1"/>
  <c r="AJ1851" i="1"/>
  <c r="AH1851" i="1"/>
  <c r="AG1851" i="1"/>
  <c r="AL355" i="1"/>
  <c r="AJ355" i="1"/>
  <c r="AH355" i="1"/>
  <c r="AG355" i="1"/>
  <c r="AL354" i="1"/>
  <c r="AG354" i="1"/>
  <c r="AJ354" i="1" s="1"/>
  <c r="AL2339" i="1"/>
  <c r="AJ2339" i="1"/>
  <c r="AH2339" i="1"/>
  <c r="AG2339" i="1"/>
  <c r="AL2906" i="1"/>
  <c r="AJ2906" i="1"/>
  <c r="AH2906" i="1"/>
  <c r="AG2906" i="1"/>
  <c r="AL2905" i="1"/>
  <c r="AJ2905" i="1"/>
  <c r="AH2905" i="1"/>
  <c r="AG2905" i="1"/>
  <c r="AL2256" i="1"/>
  <c r="AJ2256" i="1"/>
  <c r="AH2256" i="1"/>
  <c r="AG2256" i="1"/>
  <c r="AL2390" i="1"/>
  <c r="AJ2390" i="1"/>
  <c r="AH2390" i="1"/>
  <c r="AG2390" i="1"/>
  <c r="AL2389" i="1"/>
  <c r="AJ2389" i="1"/>
  <c r="AH2389" i="1"/>
  <c r="AG2389" i="1"/>
  <c r="AL2388" i="1"/>
  <c r="AJ2388" i="1"/>
  <c r="AH2388" i="1"/>
  <c r="AG2388" i="1"/>
  <c r="AL2338" i="1"/>
  <c r="AG2338" i="1"/>
  <c r="AJ2338" i="1" s="1"/>
  <c r="AL2337" i="1"/>
  <c r="AG2337" i="1"/>
  <c r="AJ2337" i="1" s="1"/>
  <c r="AL2944" i="1"/>
  <c r="AJ2944" i="1"/>
  <c r="AH2944" i="1"/>
  <c r="AG2944" i="1"/>
  <c r="AL131" i="1"/>
  <c r="AJ131" i="1"/>
  <c r="AH131" i="1"/>
  <c r="AG131" i="1"/>
  <c r="AL2689" i="1"/>
  <c r="AJ2689" i="1"/>
  <c r="AH2689" i="1"/>
  <c r="AG2689" i="1"/>
  <c r="AL2943" i="1"/>
  <c r="AJ2943" i="1"/>
  <c r="AH2943" i="1"/>
  <c r="AG2943" i="1"/>
  <c r="AL3013" i="1"/>
  <c r="AJ3013" i="1"/>
  <c r="AH3013" i="1"/>
  <c r="AG3013" i="1"/>
  <c r="AL3012" i="1"/>
  <c r="AJ3012" i="1"/>
  <c r="AH3012" i="1"/>
  <c r="AG3012" i="1"/>
  <c r="AL3011" i="1"/>
  <c r="AJ3011" i="1"/>
  <c r="AH3011" i="1"/>
  <c r="AG3011" i="1"/>
  <c r="AL2931" i="1"/>
  <c r="AJ2931" i="1"/>
  <c r="AH2931" i="1"/>
  <c r="AG2931" i="1"/>
  <c r="AL1696" i="1"/>
  <c r="AJ1696" i="1"/>
  <c r="AH1696" i="1"/>
  <c r="AG1696" i="1"/>
  <c r="AL1695" i="1"/>
  <c r="AJ1695" i="1"/>
  <c r="AH1695" i="1"/>
  <c r="AG1695" i="1"/>
  <c r="AL1694" i="1"/>
  <c r="AJ1694" i="1"/>
  <c r="AH1694" i="1"/>
  <c r="AG1694" i="1"/>
  <c r="AL1749" i="1"/>
  <c r="AJ1749" i="1"/>
  <c r="AH1749" i="1"/>
  <c r="AG1749" i="1"/>
  <c r="AL1748" i="1"/>
  <c r="AJ1748" i="1"/>
  <c r="AH1748" i="1"/>
  <c r="AG1748" i="1"/>
  <c r="AL1747" i="1"/>
  <c r="AJ1747" i="1"/>
  <c r="AH1747" i="1"/>
  <c r="AG1747" i="1"/>
  <c r="AL1667" i="1"/>
  <c r="AJ1667" i="1"/>
  <c r="AH1667" i="1"/>
  <c r="AG1667" i="1"/>
  <c r="AL2399" i="1"/>
  <c r="AJ2399" i="1"/>
  <c r="AH2399" i="1"/>
  <c r="AG2399" i="1"/>
  <c r="AL2398" i="1"/>
  <c r="AJ2398" i="1"/>
  <c r="AH2398" i="1"/>
  <c r="AG2398" i="1"/>
  <c r="AL2397" i="1"/>
  <c r="AJ2397" i="1"/>
  <c r="AH2397" i="1"/>
  <c r="AG2397" i="1"/>
  <c r="AL95" i="1"/>
  <c r="AJ95" i="1"/>
  <c r="AH95" i="1"/>
  <c r="AG95" i="1"/>
  <c r="AL3000" i="1"/>
  <c r="AJ3000" i="1"/>
  <c r="AH3000" i="1"/>
  <c r="AG3000" i="1"/>
  <c r="AL3010" i="1"/>
  <c r="AJ3010" i="1"/>
  <c r="AH3010" i="1"/>
  <c r="AG3010" i="1"/>
  <c r="AL3009" i="1"/>
  <c r="AJ3009" i="1"/>
  <c r="AH3009" i="1"/>
  <c r="AG3009" i="1"/>
  <c r="AL3008" i="1"/>
  <c r="AJ3008" i="1"/>
  <c r="AH3008" i="1"/>
  <c r="AG3008" i="1"/>
  <c r="AL3007" i="1"/>
  <c r="AJ3007" i="1"/>
  <c r="AH3007" i="1"/>
  <c r="AG3007" i="1"/>
  <c r="AL2396" i="1"/>
  <c r="AJ2396" i="1"/>
  <c r="AH2396" i="1"/>
  <c r="AG2396" i="1"/>
  <c r="AL2453" i="1"/>
  <c r="AJ2453" i="1"/>
  <c r="AH2453" i="1"/>
  <c r="AG2453" i="1"/>
  <c r="AL2479" i="1"/>
  <c r="AJ2479" i="1"/>
  <c r="AH2479" i="1"/>
  <c r="AG2479" i="1"/>
  <c r="AL2478" i="1"/>
  <c r="AJ2478" i="1"/>
  <c r="AH2478" i="1"/>
  <c r="AG2478" i="1"/>
  <c r="AL2688" i="1"/>
  <c r="AJ2688" i="1"/>
  <c r="AH2688" i="1"/>
  <c r="AG2688" i="1"/>
  <c r="AL2687" i="1"/>
  <c r="AJ2687" i="1"/>
  <c r="AH2687" i="1"/>
  <c r="AG2687" i="1"/>
  <c r="AL2923" i="1"/>
  <c r="AJ2923" i="1"/>
  <c r="AH2923" i="1"/>
  <c r="AG2923" i="1"/>
  <c r="AL2744" i="1"/>
  <c r="AJ2744" i="1"/>
  <c r="AH2744" i="1"/>
  <c r="AG2744" i="1"/>
  <c r="AL2879" i="1"/>
  <c r="AJ2879" i="1"/>
  <c r="AH2879" i="1"/>
  <c r="AG2879" i="1"/>
  <c r="AL2942" i="1"/>
  <c r="AJ2942" i="1"/>
  <c r="AH2942" i="1"/>
  <c r="AG2942" i="1"/>
  <c r="AL2941" i="1"/>
  <c r="AJ2941" i="1"/>
  <c r="AH2941" i="1"/>
  <c r="AG2941" i="1"/>
  <c r="AL2940" i="1"/>
  <c r="AJ2940" i="1"/>
  <c r="AH2940" i="1"/>
  <c r="AG2940" i="1"/>
  <c r="AL2535" i="1"/>
  <c r="AG2535" i="1"/>
  <c r="AJ2535" i="1" s="1"/>
  <c r="AL2442" i="1"/>
  <c r="AJ2442" i="1"/>
  <c r="AH2442" i="1"/>
  <c r="AG2442" i="1"/>
  <c r="AL2419" i="1"/>
  <c r="AJ2419" i="1"/>
  <c r="AH2419" i="1"/>
  <c r="AG2419" i="1"/>
  <c r="AL3006" i="1"/>
  <c r="AJ3006" i="1"/>
  <c r="AH3006" i="1"/>
  <c r="AG3006" i="1"/>
  <c r="AL3005" i="1"/>
  <c r="AG3005" i="1"/>
  <c r="AJ3005" i="1" s="1"/>
  <c r="AL2965" i="1"/>
  <c r="AJ2965" i="1"/>
  <c r="AH2965" i="1"/>
  <c r="AG2965" i="1"/>
  <c r="AL3004" i="1"/>
  <c r="AJ3004" i="1"/>
  <c r="AH3004" i="1"/>
  <c r="AG3004" i="1"/>
  <c r="AL353" i="1"/>
  <c r="AG353" i="1"/>
  <c r="AJ353" i="1" s="1"/>
  <c r="AL352" i="1"/>
  <c r="AG352" i="1"/>
  <c r="AJ352" i="1" s="1"/>
  <c r="AL351" i="1"/>
  <c r="AH351" i="1"/>
  <c r="AG351" i="1"/>
  <c r="AJ351" i="1" s="1"/>
  <c r="AL350" i="1"/>
  <c r="AG350" i="1"/>
  <c r="AJ350" i="1" s="1"/>
  <c r="AL349" i="1"/>
  <c r="AJ349" i="1"/>
  <c r="AH349" i="1"/>
  <c r="AG349" i="1"/>
  <c r="AL2979" i="1"/>
  <c r="AJ2979" i="1"/>
  <c r="AH2979" i="1"/>
  <c r="AG2979" i="1"/>
  <c r="AL2978" i="1"/>
  <c r="AJ2978" i="1"/>
  <c r="AH2978" i="1"/>
  <c r="AG2978" i="1"/>
  <c r="AL2977" i="1"/>
  <c r="AJ2977" i="1"/>
  <c r="AH2977" i="1"/>
  <c r="AG2977" i="1"/>
  <c r="AL2976" i="1"/>
  <c r="AJ2976" i="1"/>
  <c r="AH2976" i="1"/>
  <c r="AG2976" i="1"/>
  <c r="AL174" i="1"/>
  <c r="AG174" i="1"/>
  <c r="AJ174" i="1" s="1"/>
  <c r="AL173" i="1"/>
  <c r="AJ173" i="1"/>
  <c r="AH173" i="1"/>
  <c r="AG173" i="1"/>
  <c r="AL172" i="1"/>
  <c r="AJ172" i="1"/>
  <c r="AH172" i="1"/>
  <c r="AG172" i="1"/>
  <c r="AL171" i="1"/>
  <c r="AJ171" i="1"/>
  <c r="AH171" i="1"/>
  <c r="AG171" i="1"/>
  <c r="AL170" i="1"/>
  <c r="AJ170" i="1"/>
  <c r="AH170" i="1"/>
  <c r="AG170" i="1"/>
  <c r="AL169" i="1"/>
  <c r="AJ169" i="1"/>
  <c r="AH169" i="1"/>
  <c r="AG169" i="1"/>
  <c r="AL168" i="1"/>
  <c r="AJ168" i="1"/>
  <c r="AH168" i="1"/>
  <c r="AG168" i="1"/>
  <c r="AL2590" i="1"/>
  <c r="AJ2590" i="1"/>
  <c r="AH2590" i="1"/>
  <c r="AG2590" i="1"/>
  <c r="AL363" i="1"/>
  <c r="AJ363" i="1"/>
  <c r="AH363" i="1"/>
  <c r="AG363" i="1"/>
  <c r="AL362" i="1"/>
  <c r="AJ362" i="1"/>
  <c r="AH362" i="1"/>
  <c r="AG362" i="1"/>
  <c r="AL361" i="1"/>
  <c r="AJ361" i="1"/>
  <c r="AH361" i="1"/>
  <c r="AG361" i="1"/>
  <c r="AL360" i="1"/>
  <c r="AJ360" i="1"/>
  <c r="AH360" i="1"/>
  <c r="AG360" i="1"/>
  <c r="AL359" i="1"/>
  <c r="AJ359" i="1"/>
  <c r="AH359" i="1"/>
  <c r="AG359" i="1"/>
  <c r="AL3003" i="1"/>
  <c r="AJ3003" i="1"/>
  <c r="AH3003" i="1"/>
  <c r="AG3003" i="1"/>
  <c r="AL2336" i="1"/>
  <c r="AJ2336" i="1"/>
  <c r="AH2336" i="1"/>
  <c r="AG2336" i="1"/>
  <c r="AL94" i="1"/>
  <c r="AJ94" i="1"/>
  <c r="AH94" i="1"/>
  <c r="AG94" i="1"/>
  <c r="AL93" i="1"/>
  <c r="AJ93" i="1"/>
  <c r="AH93" i="1"/>
  <c r="AG93" i="1"/>
  <c r="AL92" i="1"/>
  <c r="AJ92" i="1"/>
  <c r="AH92" i="1"/>
  <c r="AG92" i="1"/>
  <c r="AL91" i="1"/>
  <c r="AJ91" i="1"/>
  <c r="AH91" i="1"/>
  <c r="AG91" i="1"/>
  <c r="AL90" i="1"/>
  <c r="AJ90" i="1"/>
  <c r="AH90" i="1"/>
  <c r="AG90" i="1"/>
  <c r="AL2859" i="1"/>
  <c r="AJ2859" i="1"/>
  <c r="AH2859" i="1"/>
  <c r="AG2859" i="1"/>
  <c r="AL2858" i="1"/>
  <c r="AJ2858" i="1"/>
  <c r="AH2858" i="1"/>
  <c r="AG2858" i="1"/>
  <c r="AL2857" i="1"/>
  <c r="AJ2857" i="1"/>
  <c r="AH2857" i="1"/>
  <c r="AG2857" i="1"/>
  <c r="AL2856" i="1"/>
  <c r="AJ2856" i="1"/>
  <c r="AH2856" i="1"/>
  <c r="AG2856" i="1"/>
  <c r="AL2855" i="1"/>
  <c r="AJ2855" i="1"/>
  <c r="AH2855" i="1"/>
  <c r="AG2855" i="1"/>
  <c r="AL2854" i="1"/>
  <c r="AJ2854" i="1"/>
  <c r="AH2854" i="1"/>
  <c r="AG2854" i="1"/>
  <c r="AL2853" i="1"/>
  <c r="AG2853" i="1"/>
  <c r="AJ2853" i="1" s="1"/>
  <c r="AL2852" i="1"/>
  <c r="AJ2852" i="1"/>
  <c r="AH2852" i="1"/>
  <c r="AG2852" i="1"/>
  <c r="AL2851" i="1"/>
  <c r="AJ2851" i="1"/>
  <c r="AH2851" i="1"/>
  <c r="AG2851" i="1"/>
  <c r="AL2850" i="1"/>
  <c r="AJ2850" i="1"/>
  <c r="AH2850" i="1"/>
  <c r="AG2850" i="1"/>
  <c r="AL2878" i="1"/>
  <c r="AJ2878" i="1"/>
  <c r="AH2878" i="1"/>
  <c r="AG2878" i="1"/>
  <c r="AL2877" i="1"/>
  <c r="AJ2877" i="1"/>
  <c r="AH2877" i="1"/>
  <c r="AG2877" i="1"/>
  <c r="AL2876" i="1"/>
  <c r="AJ2876" i="1"/>
  <c r="AH2876" i="1"/>
  <c r="AG2876" i="1"/>
  <c r="AL2875" i="1"/>
  <c r="AJ2875" i="1"/>
  <c r="AH2875" i="1"/>
  <c r="AG2875" i="1"/>
  <c r="AL2874" i="1"/>
  <c r="AJ2874" i="1"/>
  <c r="AH2874" i="1"/>
  <c r="AG2874" i="1"/>
  <c r="AL2873" i="1"/>
  <c r="AJ2873" i="1"/>
  <c r="AH2873" i="1"/>
  <c r="AG2873" i="1"/>
  <c r="AL2872" i="1"/>
  <c r="AJ2872" i="1"/>
  <c r="AH2872" i="1"/>
  <c r="AG2872" i="1"/>
  <c r="AL2291" i="1"/>
  <c r="AJ2291" i="1"/>
  <c r="AH2291" i="1"/>
  <c r="AG2291" i="1"/>
  <c r="AL2290" i="1"/>
  <c r="AG2290" i="1"/>
  <c r="AJ2290" i="1" s="1"/>
  <c r="AL2289" i="1"/>
  <c r="AJ2289" i="1"/>
  <c r="AH2289" i="1"/>
  <c r="AG2289" i="1"/>
  <c r="AL2335" i="1"/>
  <c r="AJ2335" i="1"/>
  <c r="AH2335" i="1"/>
  <c r="AG2335" i="1"/>
  <c r="AL2255" i="1"/>
  <c r="AJ2255" i="1"/>
  <c r="AH2255" i="1"/>
  <c r="AG2255" i="1"/>
  <c r="AL2807" i="1"/>
  <c r="AJ2807" i="1"/>
  <c r="AH2807" i="1"/>
  <c r="AG2807" i="1"/>
  <c r="AL2806" i="1"/>
  <c r="AJ2806" i="1"/>
  <c r="AH2806" i="1"/>
  <c r="AG2806" i="1"/>
  <c r="AL2387" i="1"/>
  <c r="AJ2387" i="1"/>
  <c r="AH2387" i="1"/>
  <c r="AG2387" i="1"/>
  <c r="AL2288" i="1"/>
  <c r="AJ2288" i="1"/>
  <c r="AH2288" i="1"/>
  <c r="AG2288" i="1"/>
  <c r="AL2287" i="1"/>
  <c r="AJ2287" i="1"/>
  <c r="AH2287" i="1"/>
  <c r="AG2287" i="1"/>
  <c r="AL2286" i="1"/>
  <c r="AJ2286" i="1"/>
  <c r="AH2286" i="1"/>
  <c r="AG2286" i="1"/>
  <c r="AL2589" i="1"/>
  <c r="AJ2589" i="1"/>
  <c r="AH2589" i="1"/>
  <c r="AG2589" i="1"/>
  <c r="AL2588" i="1"/>
  <c r="AJ2588" i="1"/>
  <c r="AH2588" i="1"/>
  <c r="AG2588" i="1"/>
  <c r="AL2904" i="1"/>
  <c r="AJ2904" i="1"/>
  <c r="AH2904" i="1"/>
  <c r="AG2904" i="1"/>
  <c r="AL2285" i="1"/>
  <c r="AJ2285" i="1"/>
  <c r="AH2285" i="1"/>
  <c r="AG2285" i="1"/>
  <c r="AL2284" i="1"/>
  <c r="AJ2284" i="1"/>
  <c r="AH2284" i="1"/>
  <c r="AG2284" i="1"/>
  <c r="AL2283" i="1"/>
  <c r="AJ2283" i="1"/>
  <c r="AH2283" i="1"/>
  <c r="AG2283" i="1"/>
  <c r="AL2282" i="1"/>
  <c r="AJ2282" i="1"/>
  <c r="AH2282" i="1"/>
  <c r="AG2282" i="1"/>
  <c r="AL2281" i="1"/>
  <c r="AJ2281" i="1"/>
  <c r="AH2281" i="1"/>
  <c r="AG2281" i="1"/>
  <c r="AL2280" i="1"/>
  <c r="AG2280" i="1"/>
  <c r="AJ2280" i="1" s="1"/>
  <c r="AL2470" i="1"/>
  <c r="AJ2470" i="1"/>
  <c r="AH2470" i="1"/>
  <c r="AG2470" i="1"/>
  <c r="AL2452" i="1"/>
  <c r="AJ2452" i="1"/>
  <c r="AH2452" i="1"/>
  <c r="AG2452" i="1"/>
  <c r="AL2534" i="1"/>
  <c r="AJ2534" i="1"/>
  <c r="AH2534" i="1"/>
  <c r="AG2534" i="1"/>
  <c r="AL2797" i="1"/>
  <c r="AJ2797" i="1"/>
  <c r="AH2797" i="1"/>
  <c r="AG2797" i="1"/>
  <c r="AL2796" i="1"/>
  <c r="AJ2796" i="1"/>
  <c r="AH2796" i="1"/>
  <c r="AG2796" i="1"/>
  <c r="AL642" i="1"/>
  <c r="AJ642" i="1"/>
  <c r="AH642" i="1"/>
  <c r="AG642" i="1"/>
  <c r="AL641" i="1"/>
  <c r="AJ641" i="1"/>
  <c r="AH641" i="1"/>
  <c r="AG641" i="1"/>
  <c r="AL640" i="1"/>
  <c r="AJ640" i="1"/>
  <c r="AH640" i="1"/>
  <c r="AG640" i="1"/>
  <c r="AL2279" i="1"/>
  <c r="AJ2279" i="1"/>
  <c r="AH2279" i="1"/>
  <c r="AG2279" i="1"/>
  <c r="AL2278" i="1"/>
  <c r="AG2278" i="1"/>
  <c r="AJ2278" i="1" s="1"/>
  <c r="AL2334" i="1"/>
  <c r="AJ2334" i="1"/>
  <c r="AH2334" i="1"/>
  <c r="AG2334" i="1"/>
  <c r="AL2254" i="1"/>
  <c r="AJ2254" i="1"/>
  <c r="AH2254" i="1"/>
  <c r="AG2254" i="1"/>
  <c r="AL2395" i="1"/>
  <c r="AJ2395" i="1"/>
  <c r="AH2395" i="1"/>
  <c r="AG2395" i="1"/>
  <c r="AL2394" i="1"/>
  <c r="AJ2394" i="1"/>
  <c r="AH2394" i="1"/>
  <c r="AG2394" i="1"/>
  <c r="AL1970" i="1"/>
  <c r="AG1970" i="1"/>
  <c r="AJ1970" i="1" s="1"/>
  <c r="AL1969" i="1"/>
  <c r="AJ1969" i="1"/>
  <c r="AH1969" i="1"/>
  <c r="AG1969" i="1"/>
  <c r="AL1968" i="1"/>
  <c r="AJ1968" i="1"/>
  <c r="AH1968" i="1"/>
  <c r="AG1968" i="1"/>
  <c r="AL1967" i="1"/>
  <c r="AJ1967" i="1"/>
  <c r="AH1967" i="1"/>
  <c r="AG1967" i="1"/>
  <c r="AL2801" i="1"/>
  <c r="AJ2801" i="1"/>
  <c r="AH2801" i="1"/>
  <c r="AG2801" i="1"/>
  <c r="AL2277" i="1"/>
  <c r="AJ2277" i="1"/>
  <c r="AH2277" i="1"/>
  <c r="AG2277" i="1"/>
  <c r="AL2276" i="1"/>
  <c r="AJ2276" i="1"/>
  <c r="AH2276" i="1"/>
  <c r="AG2276" i="1"/>
  <c r="AL2275" i="1"/>
  <c r="AJ2275" i="1"/>
  <c r="AH2275" i="1"/>
  <c r="AG2275" i="1"/>
  <c r="AL2274" i="1"/>
  <c r="AJ2274" i="1"/>
  <c r="AH2274" i="1"/>
  <c r="AG2274" i="1"/>
  <c r="AL2273" i="1"/>
  <c r="AJ2273" i="1"/>
  <c r="AH2273" i="1"/>
  <c r="AG2273" i="1"/>
  <c r="AL2272" i="1"/>
  <c r="AJ2272" i="1"/>
  <c r="AH2272" i="1"/>
  <c r="AG2272" i="1"/>
  <c r="AL2271" i="1"/>
  <c r="AJ2271" i="1"/>
  <c r="AH2271" i="1"/>
  <c r="AG2271" i="1"/>
  <c r="AL2270" i="1"/>
  <c r="AJ2270" i="1"/>
  <c r="AH2270" i="1"/>
  <c r="AG2270" i="1"/>
  <c r="AL2269" i="1"/>
  <c r="AJ2269" i="1"/>
  <c r="AH2269" i="1"/>
  <c r="AG2269" i="1"/>
  <c r="AL2805" i="1"/>
  <c r="AJ2805" i="1"/>
  <c r="AH2805" i="1"/>
  <c r="AG2805" i="1"/>
  <c r="AL3002" i="1"/>
  <c r="AJ3002" i="1"/>
  <c r="AH3002" i="1"/>
  <c r="AG3002" i="1"/>
  <c r="AL2533" i="1"/>
  <c r="AJ2533" i="1"/>
  <c r="AH2533" i="1"/>
  <c r="AG2533" i="1"/>
  <c r="AL2975" i="1"/>
  <c r="AJ2975" i="1"/>
  <c r="AH2975" i="1"/>
  <c r="AG2975" i="1"/>
  <c r="AL2974" i="1"/>
  <c r="AJ2974" i="1"/>
  <c r="AH2974" i="1"/>
  <c r="AG2974" i="1"/>
  <c r="AL2973" i="1"/>
  <c r="AJ2973" i="1"/>
  <c r="AH2973" i="1"/>
  <c r="AG2973" i="1"/>
  <c r="AL2972" i="1"/>
  <c r="AG2972" i="1"/>
  <c r="AJ2972" i="1" s="1"/>
  <c r="AL2971" i="1"/>
  <c r="AJ2971" i="1"/>
  <c r="AH2971" i="1"/>
  <c r="AG2971" i="1"/>
  <c r="AL2970" i="1"/>
  <c r="AJ2970" i="1"/>
  <c r="AH2970" i="1"/>
  <c r="AG2970" i="1"/>
  <c r="AL2969" i="1"/>
  <c r="AG2969" i="1"/>
  <c r="AJ2969" i="1" s="1"/>
  <c r="AL2968" i="1"/>
  <c r="AG2968" i="1"/>
  <c r="AJ2968" i="1" s="1"/>
  <c r="AL2967" i="1"/>
  <c r="AJ2967" i="1"/>
  <c r="AH2967" i="1"/>
  <c r="AG2967" i="1"/>
  <c r="AL32" i="1"/>
  <c r="AJ32" i="1"/>
  <c r="AH32" i="1"/>
  <c r="AG32" i="1"/>
  <c r="AL721" i="1"/>
  <c r="AJ721" i="1"/>
  <c r="AH721" i="1"/>
  <c r="AG721" i="1"/>
  <c r="AL132" i="1"/>
  <c r="AJ132" i="1"/>
  <c r="AH132" i="1"/>
  <c r="AG132" i="1"/>
  <c r="AL720" i="1"/>
  <c r="AJ720" i="1"/>
  <c r="AH720" i="1"/>
  <c r="AG720" i="1"/>
  <c r="AL719" i="1"/>
  <c r="AG719" i="1"/>
  <c r="AJ719" i="1" s="1"/>
  <c r="AL718" i="1"/>
  <c r="AJ718" i="1"/>
  <c r="AH718" i="1"/>
  <c r="AG718" i="1"/>
  <c r="AL682" i="1"/>
  <c r="AJ682" i="1"/>
  <c r="AH682" i="1"/>
  <c r="AG682" i="1"/>
  <c r="AL2900" i="1"/>
  <c r="AJ2900" i="1"/>
  <c r="AH2900" i="1"/>
  <c r="AG2900" i="1"/>
  <c r="AL2441" i="1"/>
  <c r="AJ2441" i="1"/>
  <c r="AH2441" i="1"/>
  <c r="AG2441" i="1"/>
  <c r="AL2408" i="1"/>
  <c r="AJ2408" i="1"/>
  <c r="AH2408" i="1"/>
  <c r="AG2408" i="1"/>
  <c r="AL2451" i="1"/>
  <c r="AJ2451" i="1"/>
  <c r="AH2451" i="1"/>
  <c r="AG2451" i="1"/>
  <c r="AL2418" i="1"/>
  <c r="AJ2418" i="1"/>
  <c r="AH2418" i="1"/>
  <c r="AG2418" i="1"/>
  <c r="AL1572" i="1"/>
  <c r="AJ1572" i="1"/>
  <c r="AH1572" i="1"/>
  <c r="AG1572" i="1"/>
  <c r="AL2532" i="1"/>
  <c r="AJ2532" i="1"/>
  <c r="AH2532" i="1"/>
  <c r="AG2532" i="1"/>
  <c r="AL2848" i="1"/>
  <c r="AJ2848" i="1"/>
  <c r="AH2848" i="1"/>
  <c r="AG2848" i="1"/>
  <c r="AL2999" i="1"/>
  <c r="AJ2999" i="1"/>
  <c r="AH2999" i="1"/>
  <c r="AG2999" i="1"/>
  <c r="AL2998" i="1"/>
  <c r="AJ2998" i="1"/>
  <c r="AH2998" i="1"/>
  <c r="AG2998" i="1"/>
  <c r="AL2794" i="1"/>
  <c r="AJ2794" i="1"/>
  <c r="AH2794" i="1"/>
  <c r="AG2794" i="1"/>
  <c r="AL2793" i="1"/>
  <c r="AJ2793" i="1"/>
  <c r="AH2793" i="1"/>
  <c r="AG2793" i="1"/>
  <c r="AL2792" i="1"/>
  <c r="AG2792" i="1"/>
  <c r="AJ2792" i="1" s="1"/>
  <c r="AL2791" i="1"/>
  <c r="AG2791" i="1"/>
  <c r="AJ2791" i="1" s="1"/>
  <c r="AL2822" i="1"/>
  <c r="AJ2822" i="1"/>
  <c r="AH2822" i="1"/>
  <c r="AG2822" i="1"/>
  <c r="AL1683" i="1"/>
  <c r="AJ1683" i="1"/>
  <c r="AH1683" i="1"/>
  <c r="AG1683" i="1"/>
  <c r="AL2268" i="1"/>
  <c r="AJ2268" i="1"/>
  <c r="AH2268" i="1"/>
  <c r="AG2268" i="1"/>
  <c r="AL1966" i="1"/>
  <c r="AJ1966" i="1"/>
  <c r="AH1966" i="1"/>
  <c r="AG1966" i="1"/>
  <c r="AL1965" i="1"/>
  <c r="AJ1965" i="1"/>
  <c r="AH1965" i="1"/>
  <c r="AG1965" i="1"/>
  <c r="AL1964" i="1"/>
  <c r="AJ1964" i="1"/>
  <c r="AH1964" i="1"/>
  <c r="AG1964" i="1"/>
  <c r="AL1963" i="1"/>
  <c r="AJ1963" i="1"/>
  <c r="AH1963" i="1"/>
  <c r="AG1963" i="1"/>
  <c r="AL1962" i="1"/>
  <c r="AJ1962" i="1"/>
  <c r="AH1962" i="1"/>
  <c r="AG1962" i="1"/>
  <c r="AL1961" i="1"/>
  <c r="AJ1961" i="1"/>
  <c r="AH1961" i="1"/>
  <c r="AG1961" i="1"/>
  <c r="AL1960" i="1"/>
  <c r="AJ1960" i="1"/>
  <c r="AH1960" i="1"/>
  <c r="AG1960" i="1"/>
  <c r="AL2821" i="1"/>
  <c r="AJ2821" i="1"/>
  <c r="AH2821" i="1"/>
  <c r="AG2821" i="1"/>
  <c r="AL1666" i="1"/>
  <c r="AJ1666" i="1"/>
  <c r="AH1666" i="1"/>
  <c r="AG1666" i="1"/>
  <c r="AL1746" i="1"/>
  <c r="AJ1746" i="1"/>
  <c r="AH1746" i="1"/>
  <c r="AG1746" i="1"/>
  <c r="AL1693" i="1"/>
  <c r="AJ1693" i="1"/>
  <c r="AH1693" i="1"/>
  <c r="AG1693" i="1"/>
  <c r="AL1732" i="1"/>
  <c r="AJ1732" i="1"/>
  <c r="AH1732" i="1"/>
  <c r="AG1732" i="1"/>
  <c r="AL2939" i="1"/>
  <c r="AJ2939" i="1"/>
  <c r="AH2939" i="1"/>
  <c r="AG2939" i="1"/>
  <c r="AL2531" i="1"/>
  <c r="AJ2531" i="1"/>
  <c r="AH2531" i="1"/>
  <c r="AG2531" i="1"/>
  <c r="AL2450" i="1"/>
  <c r="AJ2450" i="1"/>
  <c r="AH2450" i="1"/>
  <c r="AG2450" i="1"/>
  <c r="AL2449" i="1"/>
  <c r="AJ2449" i="1"/>
  <c r="AH2449" i="1"/>
  <c r="AG2449" i="1"/>
  <c r="AL2922" i="1"/>
  <c r="AJ2922" i="1"/>
  <c r="AH2922" i="1"/>
  <c r="AG2922" i="1"/>
  <c r="AL2921" i="1"/>
  <c r="AJ2921" i="1"/>
  <c r="AH2921" i="1"/>
  <c r="AG2921" i="1"/>
  <c r="AL2903" i="1"/>
  <c r="AJ2903" i="1"/>
  <c r="AH2903" i="1"/>
  <c r="AG2903" i="1"/>
  <c r="AL2267" i="1"/>
  <c r="AJ2267" i="1"/>
  <c r="AH2267" i="1"/>
  <c r="AG2267" i="1"/>
  <c r="AL2440" i="1"/>
  <c r="AJ2440" i="1"/>
  <c r="AH2440" i="1"/>
  <c r="AG2440" i="1"/>
  <c r="AL2530" i="1"/>
  <c r="AJ2530" i="1"/>
  <c r="AH2530" i="1"/>
  <c r="AG2530" i="1"/>
  <c r="AL2545" i="1"/>
  <c r="AJ2545" i="1"/>
  <c r="AH2545" i="1"/>
  <c r="AG2545" i="1"/>
  <c r="AL2529" i="1"/>
  <c r="AJ2529" i="1"/>
  <c r="AH2529" i="1"/>
  <c r="AG2529" i="1"/>
  <c r="AL2464" i="1"/>
  <c r="AJ2464" i="1"/>
  <c r="AH2464" i="1"/>
  <c r="AG2464" i="1"/>
  <c r="AL2463" i="1"/>
  <c r="AJ2463" i="1"/>
  <c r="AH2463" i="1"/>
  <c r="AG2463" i="1"/>
  <c r="AL141" i="1"/>
  <c r="AJ141" i="1"/>
  <c r="AH141" i="1"/>
  <c r="AG141" i="1"/>
  <c r="AL161" i="1"/>
  <c r="AG161" i="1"/>
  <c r="AJ161" i="1" s="1"/>
  <c r="AL160" i="1"/>
  <c r="AJ160" i="1"/>
  <c r="AH160" i="1"/>
  <c r="AG160" i="1"/>
  <c r="AL140" i="1"/>
  <c r="AJ140" i="1"/>
  <c r="AH140" i="1"/>
  <c r="AG140" i="1"/>
  <c r="AL139" i="1"/>
  <c r="AG139" i="1"/>
  <c r="AJ139" i="1" s="1"/>
  <c r="AL138" i="1"/>
  <c r="AJ138" i="1"/>
  <c r="AH138" i="1"/>
  <c r="AG138" i="1"/>
  <c r="AL159" i="1"/>
  <c r="AJ159" i="1"/>
  <c r="AH159" i="1"/>
  <c r="AG159" i="1"/>
  <c r="AL158" i="1"/>
  <c r="AJ158" i="1"/>
  <c r="AH158" i="1"/>
  <c r="AG158" i="1"/>
  <c r="AL157" i="1"/>
  <c r="AG157" i="1"/>
  <c r="AJ157" i="1" s="1"/>
  <c r="AL156" i="1"/>
  <c r="AJ156" i="1"/>
  <c r="AH156" i="1"/>
  <c r="AG156" i="1"/>
  <c r="AL155" i="1"/>
  <c r="AJ155" i="1"/>
  <c r="AH155" i="1"/>
  <c r="AG155" i="1"/>
  <c r="AL154" i="1"/>
  <c r="AJ154" i="1"/>
  <c r="AH154" i="1"/>
  <c r="AG154" i="1"/>
  <c r="AL2417" i="1"/>
  <c r="AJ2417" i="1"/>
  <c r="AH2417" i="1"/>
  <c r="AG2417" i="1"/>
  <c r="AL2439" i="1"/>
  <c r="AJ2439" i="1"/>
  <c r="AH2439" i="1"/>
  <c r="AG2439" i="1"/>
  <c r="AL2820" i="1"/>
  <c r="AJ2820" i="1"/>
  <c r="AH2820" i="1"/>
  <c r="AG2820" i="1"/>
  <c r="AL2333" i="1"/>
  <c r="AJ2333" i="1"/>
  <c r="AH2333" i="1"/>
  <c r="AG2333" i="1"/>
  <c r="AL2938" i="1"/>
  <c r="AJ2938" i="1"/>
  <c r="AH2938" i="1"/>
  <c r="AG2938" i="1"/>
  <c r="AL2937" i="1"/>
  <c r="AJ2937" i="1"/>
  <c r="AH2937" i="1"/>
  <c r="AG2937" i="1"/>
  <c r="AL2332" i="1"/>
  <c r="AJ2332" i="1"/>
  <c r="AH2332" i="1"/>
  <c r="AG2332" i="1"/>
  <c r="AL2868" i="1"/>
  <c r="AJ2868" i="1"/>
  <c r="AH2868" i="1"/>
  <c r="AG2868" i="1"/>
  <c r="AL2871" i="1"/>
  <c r="AG2871" i="1"/>
  <c r="AJ2871" i="1" s="1"/>
  <c r="AL2438" i="1"/>
  <c r="AJ2438" i="1"/>
  <c r="AH2438" i="1"/>
  <c r="AG2438" i="1"/>
  <c r="AL2416" i="1"/>
  <c r="AJ2416" i="1"/>
  <c r="AH2416" i="1"/>
  <c r="AG2416" i="1"/>
  <c r="AL2448" i="1"/>
  <c r="AJ2448" i="1"/>
  <c r="AH2448" i="1"/>
  <c r="AG2448" i="1"/>
  <c r="AL2447" i="1"/>
  <c r="AJ2447" i="1"/>
  <c r="AH2447" i="1"/>
  <c r="AG2447" i="1"/>
  <c r="AL2424" i="1"/>
  <c r="AJ2424" i="1"/>
  <c r="AH2424" i="1"/>
  <c r="AG2424" i="1"/>
  <c r="AL2437" i="1"/>
  <c r="AJ2437" i="1"/>
  <c r="AH2437" i="1"/>
  <c r="AG2437" i="1"/>
  <c r="AL2331" i="1"/>
  <c r="AJ2331" i="1"/>
  <c r="AH2331" i="1"/>
  <c r="AG2331" i="1"/>
  <c r="AL2330" i="1"/>
  <c r="AJ2330" i="1"/>
  <c r="AH2330" i="1"/>
  <c r="AG2330" i="1"/>
  <c r="AL2930" i="1"/>
  <c r="AJ2930" i="1"/>
  <c r="AH2930" i="1"/>
  <c r="AG2930" i="1"/>
  <c r="AL2929" i="1"/>
  <c r="AJ2929" i="1"/>
  <c r="AH2929" i="1"/>
  <c r="AG2929" i="1"/>
  <c r="AL2928" i="1"/>
  <c r="AJ2928" i="1"/>
  <c r="AH2928" i="1"/>
  <c r="AG2928" i="1"/>
  <c r="AL2927" i="1"/>
  <c r="AJ2927" i="1"/>
  <c r="AH2927" i="1"/>
  <c r="AG2927" i="1"/>
  <c r="AL2964" i="1"/>
  <c r="AJ2964" i="1"/>
  <c r="AH2964" i="1"/>
  <c r="AG2964" i="1"/>
  <c r="AL2556" i="1"/>
  <c r="AJ2556" i="1"/>
  <c r="AH2556" i="1"/>
  <c r="AG2556" i="1"/>
  <c r="AL2436" i="1"/>
  <c r="AJ2436" i="1"/>
  <c r="AH2436" i="1"/>
  <c r="AG2436" i="1"/>
  <c r="AL2435" i="1"/>
  <c r="AJ2435" i="1"/>
  <c r="AH2435" i="1"/>
  <c r="AG2435" i="1"/>
  <c r="AL2415" i="1"/>
  <c r="AJ2415" i="1"/>
  <c r="AH2415" i="1"/>
  <c r="AG2415" i="1"/>
  <c r="AL2446" i="1"/>
  <c r="AG2446" i="1"/>
  <c r="AJ2446" i="1" s="1"/>
  <c r="AL1571" i="1"/>
  <c r="AG1571" i="1"/>
  <c r="AJ1571" i="1" s="1"/>
  <c r="AL2434" i="1"/>
  <c r="AJ2434" i="1"/>
  <c r="AH2434" i="1"/>
  <c r="AG2434" i="1"/>
  <c r="AL813" i="1"/>
  <c r="AJ813" i="1"/>
  <c r="AH813" i="1"/>
  <c r="AG813" i="1"/>
  <c r="AL780" i="1"/>
  <c r="AJ780" i="1"/>
  <c r="AH780" i="1"/>
  <c r="AG780" i="1"/>
  <c r="AL681" i="1"/>
  <c r="AJ681" i="1"/>
  <c r="AH681" i="1"/>
  <c r="AG681" i="1"/>
  <c r="AL779" i="1"/>
  <c r="AJ779" i="1"/>
  <c r="AH779" i="1"/>
  <c r="AG779" i="1"/>
  <c r="AL717" i="1"/>
  <c r="AJ717" i="1"/>
  <c r="AH717" i="1"/>
  <c r="AG717" i="1"/>
  <c r="AL716" i="1"/>
  <c r="AJ716" i="1"/>
  <c r="AH716" i="1"/>
  <c r="AG716" i="1"/>
  <c r="AL2477" i="1"/>
  <c r="AG2477" i="1"/>
  <c r="AJ2477" i="1" s="1"/>
  <c r="AL1665" i="1"/>
  <c r="AJ1665" i="1"/>
  <c r="AH1665" i="1"/>
  <c r="AG1665" i="1"/>
  <c r="AL1745" i="1"/>
  <c r="AJ1745" i="1"/>
  <c r="AH1745" i="1"/>
  <c r="AG1745" i="1"/>
  <c r="AL2266" i="1"/>
  <c r="AJ2266" i="1"/>
  <c r="AH2266" i="1"/>
  <c r="AG2266" i="1"/>
  <c r="AL2265" i="1"/>
  <c r="AJ2265" i="1"/>
  <c r="AH2265" i="1"/>
  <c r="AG2265" i="1"/>
  <c r="AL2264" i="1"/>
  <c r="AJ2264" i="1"/>
  <c r="AH2264" i="1"/>
  <c r="AG2264" i="1"/>
  <c r="AL2263" i="1"/>
  <c r="AJ2263" i="1"/>
  <c r="AH2263" i="1"/>
  <c r="AG2263" i="1"/>
  <c r="AL2460" i="1"/>
  <c r="AJ2460" i="1"/>
  <c r="AH2460" i="1"/>
  <c r="AG2460" i="1"/>
  <c r="AL2433" i="1"/>
  <c r="AJ2433" i="1"/>
  <c r="AH2433" i="1"/>
  <c r="AG2433" i="1"/>
  <c r="AL2528" i="1"/>
  <c r="AJ2528" i="1"/>
  <c r="AH2528" i="1"/>
  <c r="AG2528" i="1"/>
  <c r="AL2414" i="1"/>
  <c r="AJ2414" i="1"/>
  <c r="AH2414" i="1"/>
  <c r="AG2414" i="1"/>
  <c r="AL1570" i="1"/>
  <c r="AJ1570" i="1"/>
  <c r="AH1570" i="1"/>
  <c r="AG1570" i="1"/>
  <c r="AL1530" i="1"/>
  <c r="AJ1530" i="1"/>
  <c r="AH1530" i="1"/>
  <c r="AG1530" i="1"/>
  <c r="AL1529" i="1"/>
  <c r="AJ1529" i="1"/>
  <c r="AH1529" i="1"/>
  <c r="AG1529" i="1"/>
  <c r="AL2902" i="1"/>
  <c r="AJ2902" i="1"/>
  <c r="AH2902" i="1"/>
  <c r="AG2902" i="1"/>
  <c r="AL2901" i="1"/>
  <c r="AJ2901" i="1"/>
  <c r="AH2901" i="1"/>
  <c r="AG2901" i="1"/>
  <c r="AL2262" i="1"/>
  <c r="AJ2262" i="1"/>
  <c r="AH2262" i="1"/>
  <c r="AG2262" i="1"/>
  <c r="AL2261" i="1"/>
  <c r="AJ2261" i="1"/>
  <c r="AH2261" i="1"/>
  <c r="AG2261" i="1"/>
  <c r="AL2260" i="1"/>
  <c r="AJ2260" i="1"/>
  <c r="AH2260" i="1"/>
  <c r="AG2260" i="1"/>
  <c r="AL2253" i="1"/>
  <c r="AJ2253" i="1"/>
  <c r="AH2253" i="1"/>
  <c r="AG2253" i="1"/>
  <c r="AL2259" i="1"/>
  <c r="AJ2259" i="1"/>
  <c r="AH2259" i="1"/>
  <c r="AG2259" i="1"/>
  <c r="AL1682" i="1"/>
  <c r="AJ1682" i="1"/>
  <c r="AH1682" i="1"/>
  <c r="AG1682" i="1"/>
  <c r="AL1664" i="1"/>
  <c r="AJ1664" i="1"/>
  <c r="AH1664" i="1"/>
  <c r="AG1664" i="1"/>
  <c r="AL1681" i="1"/>
  <c r="AG1681" i="1"/>
  <c r="AJ1681" i="1" s="1"/>
  <c r="AL1731" i="1"/>
  <c r="AJ1731" i="1"/>
  <c r="AH1731" i="1"/>
  <c r="AG1731" i="1"/>
  <c r="AL1744" i="1"/>
  <c r="AJ1744" i="1"/>
  <c r="AH1744" i="1"/>
  <c r="AG1744" i="1"/>
  <c r="AL1730" i="1"/>
  <c r="AJ1730" i="1"/>
  <c r="AH1730" i="1"/>
  <c r="AG1730" i="1"/>
  <c r="AL1729" i="1"/>
  <c r="AJ1729" i="1"/>
  <c r="AH1729" i="1"/>
  <c r="AG1729" i="1"/>
  <c r="AL1728" i="1"/>
  <c r="AJ1728" i="1"/>
  <c r="AH1728" i="1"/>
  <c r="AG1728" i="1"/>
  <c r="AL1621" i="1"/>
  <c r="AJ1621" i="1"/>
  <c r="AH1621" i="1"/>
  <c r="AG1621" i="1"/>
  <c r="AL1663" i="1"/>
  <c r="AJ1663" i="1"/>
  <c r="AH1663" i="1"/>
  <c r="AG1663" i="1"/>
  <c r="AL1743" i="1"/>
  <c r="AJ1743" i="1"/>
  <c r="AH1743" i="1"/>
  <c r="AG1743" i="1"/>
  <c r="AL1742" i="1"/>
  <c r="AJ1742" i="1"/>
  <c r="AH1742" i="1"/>
  <c r="AG1742" i="1"/>
  <c r="AL1542" i="1"/>
  <c r="AG1542" i="1"/>
  <c r="AJ1542" i="1" s="1"/>
  <c r="AL1541" i="1"/>
  <c r="AG1541" i="1"/>
  <c r="AJ1541" i="1" s="1"/>
  <c r="AL1540" i="1"/>
  <c r="AG1540" i="1"/>
  <c r="AJ1540" i="1" s="1"/>
  <c r="AL1539" i="1"/>
  <c r="AG1539" i="1"/>
  <c r="AJ1539" i="1" s="1"/>
  <c r="AL1741" i="1"/>
  <c r="AJ1741" i="1"/>
  <c r="AH1741" i="1"/>
  <c r="AG1741" i="1"/>
  <c r="AL518" i="1"/>
  <c r="AJ518" i="1"/>
  <c r="AH518" i="1"/>
  <c r="AG518" i="1"/>
  <c r="AL1740" i="1"/>
  <c r="AJ1740" i="1"/>
  <c r="AH1740" i="1"/>
  <c r="AG1740" i="1"/>
  <c r="AL1113" i="1"/>
  <c r="AG1113" i="1"/>
  <c r="AJ1113" i="1" s="1"/>
  <c r="AL1112" i="1"/>
  <c r="AG1112" i="1"/>
  <c r="AJ1112" i="1" s="1"/>
  <c r="AL1111" i="1"/>
  <c r="AJ1111" i="1"/>
  <c r="AH1111" i="1"/>
  <c r="AG1111" i="1"/>
  <c r="AL1110" i="1"/>
  <c r="AG1110" i="1"/>
  <c r="AJ1110" i="1" s="1"/>
  <c r="AL1109" i="1"/>
  <c r="AJ1109" i="1"/>
  <c r="AH1109" i="1"/>
  <c r="AG1109" i="1"/>
  <c r="AL1108" i="1"/>
  <c r="AJ1108" i="1"/>
  <c r="AH1108" i="1"/>
  <c r="AG1108" i="1"/>
  <c r="AL1107" i="1"/>
  <c r="AJ1107" i="1"/>
  <c r="AH1107" i="1"/>
  <c r="AG1107" i="1"/>
  <c r="AL1106" i="1"/>
  <c r="AJ1106" i="1"/>
  <c r="AH1106" i="1"/>
  <c r="AG1106" i="1"/>
  <c r="AL85" i="1"/>
  <c r="AJ85" i="1"/>
  <c r="AH85" i="1"/>
  <c r="AG85" i="1"/>
  <c r="AL1214" i="1"/>
  <c r="AG1214" i="1"/>
  <c r="AJ1214" i="1" s="1"/>
  <c r="AL1105" i="1"/>
  <c r="AJ1105" i="1"/>
  <c r="AH1105" i="1"/>
  <c r="AG1105" i="1"/>
  <c r="AL89" i="1"/>
  <c r="AJ89" i="1"/>
  <c r="AH89" i="1"/>
  <c r="AG89" i="1"/>
  <c r="AL1104" i="1"/>
  <c r="AJ1104" i="1"/>
  <c r="AH1104" i="1"/>
  <c r="AG1104" i="1"/>
  <c r="AL825" i="1"/>
  <c r="AJ825" i="1"/>
  <c r="AH825" i="1"/>
  <c r="AG825" i="1"/>
  <c r="AL831" i="1"/>
  <c r="AJ831" i="1"/>
  <c r="AH831" i="1"/>
  <c r="AG831" i="1"/>
  <c r="AL1213" i="1"/>
  <c r="AJ1213" i="1"/>
  <c r="AH1213" i="1"/>
  <c r="AG1213" i="1"/>
  <c r="AL1103" i="1"/>
  <c r="AJ1103" i="1"/>
  <c r="AH1103" i="1"/>
  <c r="AG1103" i="1"/>
  <c r="AL1102" i="1"/>
  <c r="AJ1102" i="1"/>
  <c r="AH1102" i="1"/>
  <c r="AG1102" i="1"/>
  <c r="AL1101" i="1"/>
  <c r="AJ1101" i="1"/>
  <c r="AH1101" i="1"/>
  <c r="AG1101" i="1"/>
  <c r="AL1100" i="1"/>
  <c r="AG1100" i="1"/>
  <c r="AJ1100" i="1" s="1"/>
  <c r="AL1099" i="1"/>
  <c r="AG1099" i="1"/>
  <c r="AJ1099" i="1" s="1"/>
  <c r="AL1098" i="1"/>
  <c r="AJ1098" i="1"/>
  <c r="AH1098" i="1"/>
  <c r="AG1098" i="1"/>
  <c r="AL1097" i="1"/>
  <c r="AJ1097" i="1"/>
  <c r="AH1097" i="1"/>
  <c r="AG1097" i="1"/>
  <c r="AL1096" i="1"/>
  <c r="AG1096" i="1"/>
  <c r="AJ1096" i="1" s="1"/>
  <c r="AL1095" i="1"/>
  <c r="AJ1095" i="1"/>
  <c r="AH1095" i="1"/>
  <c r="AG1095" i="1"/>
  <c r="AL1094" i="1"/>
  <c r="AG1094" i="1"/>
  <c r="AJ1094" i="1" s="1"/>
  <c r="AL1093" i="1"/>
  <c r="AJ1093" i="1"/>
  <c r="AH1093" i="1"/>
  <c r="AG1093" i="1"/>
  <c r="AL1092" i="1"/>
  <c r="AJ1092" i="1"/>
  <c r="AH1092" i="1"/>
  <c r="AG1092" i="1"/>
  <c r="AL1091" i="1"/>
  <c r="AJ1091" i="1"/>
  <c r="AH1091" i="1"/>
  <c r="AG1091" i="1"/>
  <c r="AL1090" i="1"/>
  <c r="AG1090" i="1"/>
  <c r="AJ1090" i="1" s="1"/>
  <c r="AL1089" i="1"/>
  <c r="AJ1089" i="1"/>
  <c r="AH1089" i="1"/>
  <c r="AG1089" i="1"/>
  <c r="AL1088" i="1"/>
  <c r="AJ1088" i="1"/>
  <c r="AH1088" i="1"/>
  <c r="AG1088" i="1"/>
  <c r="AL1087" i="1"/>
  <c r="AJ1087" i="1"/>
  <c r="AH1087" i="1"/>
  <c r="AG1087" i="1"/>
  <c r="AL1179" i="1"/>
  <c r="AG1179" i="1"/>
  <c r="AJ1179" i="1" s="1"/>
  <c r="AL1178" i="1"/>
  <c r="AG1178" i="1"/>
  <c r="AJ1178" i="1" s="1"/>
  <c r="AL1177" i="1"/>
  <c r="AG1177" i="1"/>
  <c r="AJ1177" i="1" s="1"/>
  <c r="AL1086" i="1"/>
  <c r="AJ1086" i="1"/>
  <c r="AH1086" i="1"/>
  <c r="AG1086" i="1"/>
  <c r="AL1085" i="1"/>
  <c r="AJ1085" i="1"/>
  <c r="AH1085" i="1"/>
  <c r="AG1085" i="1"/>
  <c r="AL1084" i="1"/>
  <c r="AG1084" i="1"/>
  <c r="AJ1084" i="1" s="1"/>
  <c r="AL62" i="1"/>
  <c r="AG62" i="1"/>
  <c r="AJ62" i="1" s="1"/>
  <c r="AL61" i="1"/>
  <c r="AG61" i="1"/>
  <c r="AJ61" i="1" s="1"/>
  <c r="AL60" i="1"/>
  <c r="AJ60" i="1"/>
  <c r="AH60" i="1"/>
  <c r="AG60" i="1"/>
  <c r="AL59" i="1"/>
  <c r="AJ59" i="1"/>
  <c r="AH59" i="1"/>
  <c r="AG59" i="1"/>
  <c r="AL1059" i="1"/>
  <c r="AJ1059" i="1"/>
  <c r="AH1059" i="1"/>
  <c r="AG1059" i="1"/>
  <c r="AL1058" i="1"/>
  <c r="AJ1058" i="1"/>
  <c r="AH1058" i="1"/>
  <c r="AG1058" i="1"/>
  <c r="AL824" i="1"/>
  <c r="AJ824" i="1"/>
  <c r="AH824" i="1"/>
  <c r="AG824" i="1"/>
  <c r="AL1204" i="1"/>
  <c r="AJ1204" i="1"/>
  <c r="AH1204" i="1"/>
  <c r="AG1204" i="1"/>
  <c r="AL1203" i="1"/>
  <c r="AG1203" i="1"/>
  <c r="AJ1203" i="1" s="1"/>
  <c r="AL789" i="1"/>
  <c r="AJ789" i="1"/>
  <c r="AH789" i="1"/>
  <c r="AG789" i="1"/>
  <c r="AL788" i="1"/>
  <c r="AJ788" i="1"/>
  <c r="AH788" i="1"/>
  <c r="AG788" i="1"/>
  <c r="AL787" i="1"/>
  <c r="AJ787" i="1"/>
  <c r="AH787" i="1"/>
  <c r="AG787" i="1"/>
  <c r="AL614" i="1"/>
  <c r="AJ614" i="1"/>
  <c r="AH614" i="1"/>
  <c r="AG614" i="1"/>
  <c r="AL786" i="1"/>
  <c r="AJ786" i="1"/>
  <c r="AH786" i="1"/>
  <c r="AG786" i="1"/>
  <c r="AL785" i="1"/>
  <c r="AJ785" i="1"/>
  <c r="AH785" i="1"/>
  <c r="AG785" i="1"/>
  <c r="AL784" i="1"/>
  <c r="AJ784" i="1"/>
  <c r="AH784" i="1"/>
  <c r="AG784" i="1"/>
  <c r="AL1202" i="1"/>
  <c r="AJ1202" i="1"/>
  <c r="AH1202" i="1"/>
  <c r="AG1202" i="1"/>
  <c r="AL1201" i="1"/>
  <c r="AJ1201" i="1"/>
  <c r="AH1201" i="1"/>
  <c r="AG1201" i="1"/>
  <c r="AL810" i="1"/>
  <c r="AG810" i="1"/>
  <c r="AJ810" i="1" s="1"/>
  <c r="AL1200" i="1"/>
  <c r="AG1200" i="1"/>
  <c r="AJ1200" i="1" s="1"/>
  <c r="AL342" i="1"/>
  <c r="AJ342" i="1"/>
  <c r="AH342" i="1"/>
  <c r="AG342" i="1"/>
  <c r="AL567" i="1"/>
  <c r="AJ567" i="1"/>
  <c r="AH567" i="1"/>
  <c r="AG567" i="1"/>
  <c r="AL783" i="1"/>
  <c r="AJ783" i="1"/>
  <c r="AH783" i="1"/>
  <c r="AG783" i="1"/>
  <c r="AL677" i="1"/>
  <c r="AG677" i="1"/>
  <c r="AJ677" i="1" s="1"/>
  <c r="AL1199" i="1"/>
  <c r="AG1199" i="1"/>
  <c r="AJ1199" i="1" s="1"/>
  <c r="AL1042" i="1"/>
  <c r="AG1042" i="1"/>
  <c r="AJ1042" i="1" s="1"/>
  <c r="AL1057" i="1"/>
  <c r="AJ1057" i="1"/>
  <c r="AH1057" i="1"/>
  <c r="AG1057" i="1"/>
  <c r="AL1198" i="1"/>
  <c r="AG1198" i="1"/>
  <c r="AJ1198" i="1" s="1"/>
  <c r="AL1197" i="1"/>
  <c r="AJ1197" i="1"/>
  <c r="AH1197" i="1"/>
  <c r="AG1197" i="1"/>
  <c r="AL1076" i="1"/>
  <c r="AJ1076" i="1"/>
  <c r="AH1076" i="1"/>
  <c r="AG1076" i="1"/>
  <c r="AL613" i="1"/>
  <c r="AJ613" i="1"/>
  <c r="AH613" i="1"/>
  <c r="AG613" i="1"/>
  <c r="AL1196" i="1"/>
  <c r="AG1196" i="1"/>
  <c r="AJ1196" i="1" s="1"/>
  <c r="AL1195" i="1"/>
  <c r="AG1195" i="1"/>
  <c r="AJ1195" i="1" s="1"/>
  <c r="AL1176" i="1"/>
  <c r="AG1176" i="1"/>
  <c r="AJ1176" i="1" s="1"/>
  <c r="AL1175" i="1"/>
  <c r="AG1175" i="1"/>
  <c r="AJ1175" i="1" s="1"/>
  <c r="AL830" i="1"/>
  <c r="AG830" i="1"/>
  <c r="AJ830" i="1" s="1"/>
  <c r="AL1174" i="1"/>
  <c r="AG1174" i="1"/>
  <c r="AJ1174" i="1" s="1"/>
  <c r="AL1173" i="1"/>
  <c r="AJ1173" i="1"/>
  <c r="AH1173" i="1"/>
  <c r="AG1173" i="1"/>
  <c r="AL2638" i="1"/>
  <c r="AG2638" i="1"/>
  <c r="AJ2638" i="1" s="1"/>
  <c r="AL2640" i="1"/>
  <c r="AJ2640" i="1"/>
  <c r="AH2640" i="1"/>
  <c r="AG2640" i="1"/>
  <c r="AH688" i="1" l="1"/>
  <c r="AH597" i="1"/>
  <c r="AJ1508" i="1"/>
  <c r="AH830" i="1"/>
  <c r="AJ852" i="1"/>
  <c r="AH1677" i="1"/>
  <c r="AH1617" i="1"/>
  <c r="AJ1979" i="1"/>
  <c r="AJ1779" i="1"/>
  <c r="AH2527" i="1"/>
  <c r="AH679" i="1"/>
  <c r="AH1156" i="1"/>
  <c r="AH951" i="1"/>
  <c r="AJ979" i="1"/>
  <c r="AJ1459" i="1"/>
  <c r="AH866" i="1"/>
  <c r="AH1708" i="1"/>
  <c r="AH1178" i="1"/>
  <c r="AH2477" i="1"/>
  <c r="AH2982" i="1"/>
  <c r="AH1911" i="1"/>
  <c r="AH1119" i="1"/>
  <c r="AJ2097" i="1"/>
  <c r="AJ1882" i="1"/>
  <c r="AH1268" i="1"/>
  <c r="AH335" i="1"/>
  <c r="AH286" i="1"/>
  <c r="AJ513" i="1"/>
  <c r="AH1042" i="1"/>
  <c r="AH1100" i="1"/>
  <c r="AH161" i="1"/>
  <c r="AH324" i="1"/>
  <c r="AH2566" i="1"/>
  <c r="AJ1551" i="1"/>
  <c r="AJ1409" i="1"/>
  <c r="AJ1014" i="1"/>
  <c r="AJ2568" i="1"/>
  <c r="AJ696" i="1"/>
  <c r="AJ1031" i="1"/>
  <c r="AH2377" i="1"/>
  <c r="AH2189" i="1"/>
  <c r="AH1006" i="1"/>
  <c r="AH2571" i="1"/>
  <c r="AH1883" i="1"/>
  <c r="AH1334" i="1"/>
  <c r="AH871" i="1"/>
  <c r="AH334" i="1"/>
  <c r="AH338" i="1"/>
  <c r="AH782" i="1"/>
  <c r="AH271" i="1"/>
  <c r="AH1149" i="1"/>
  <c r="AH75" i="1"/>
  <c r="AH950" i="1"/>
  <c r="AH285" i="1"/>
  <c r="AH261" i="1"/>
  <c r="AH596" i="1"/>
  <c r="AJ978" i="1"/>
  <c r="AJ512" i="1"/>
  <c r="AJ588" i="1"/>
  <c r="AL13" i="1"/>
  <c r="AH96" i="1"/>
  <c r="AH1110" i="1"/>
  <c r="AH2792" i="1"/>
  <c r="AH1427" i="1"/>
  <c r="AH24" i="1"/>
  <c r="AH210" i="1"/>
  <c r="AH1538" i="1"/>
  <c r="AH2081" i="1"/>
  <c r="AH330" i="1"/>
  <c r="AH2328" i="1"/>
  <c r="AJ2423" i="1"/>
  <c r="AJ1766" i="1"/>
  <c r="AJ850" i="1"/>
  <c r="AJ538" i="1"/>
  <c r="AJ648" i="1"/>
  <c r="AJ799" i="1"/>
  <c r="AH2072" i="1"/>
  <c r="AH2073" i="1"/>
  <c r="AH1704" i="1"/>
  <c r="AH2570" i="1"/>
  <c r="AH1343" i="1"/>
  <c r="AH1332" i="1"/>
  <c r="AH869" i="1"/>
  <c r="AH333" i="1"/>
  <c r="AH337" i="1"/>
  <c r="AH781" i="1"/>
  <c r="AH2788" i="1"/>
  <c r="AH1886" i="1"/>
  <c r="AH883" i="1"/>
  <c r="AH1009" i="1"/>
  <c r="AH72" i="1"/>
  <c r="AH1812" i="1"/>
  <c r="AH2738" i="1"/>
  <c r="AH1721" i="1"/>
  <c r="AH2584" i="1"/>
  <c r="AH1725" i="1"/>
  <c r="AH609" i="1"/>
  <c r="AJ2743" i="1"/>
  <c r="AJ1469" i="1"/>
  <c r="AH1970" i="1"/>
  <c r="AH2352" i="1"/>
  <c r="AH677" i="1"/>
  <c r="AH2638" i="1"/>
  <c r="AH1084" i="1"/>
  <c r="AH1542" i="1"/>
  <c r="AH2337" i="1"/>
  <c r="AH2698" i="1"/>
  <c r="AH320" i="1"/>
  <c r="AH319" i="1"/>
  <c r="AH1013" i="1"/>
  <c r="AH2493" i="1"/>
  <c r="AH526" i="1"/>
  <c r="AH2161" i="1"/>
  <c r="AJ2033" i="1"/>
  <c r="AJ1671" i="1"/>
  <c r="AJ1673" i="1"/>
  <c r="AJ315" i="1"/>
  <c r="AJ1929" i="1"/>
  <c r="AJ1703" i="1"/>
  <c r="AJ2071" i="1"/>
  <c r="AH2379" i="1"/>
  <c r="AH862" i="1"/>
  <c r="AH303" i="1"/>
  <c r="AH1270" i="1"/>
  <c r="AH1331" i="1"/>
  <c r="AH868" i="1"/>
  <c r="AH332" i="1"/>
  <c r="AH336" i="1"/>
  <c r="AH237" i="1"/>
  <c r="AH2685" i="1"/>
  <c r="AH1785" i="1"/>
  <c r="AH888" i="1"/>
  <c r="AH1148" i="1"/>
  <c r="AH930" i="1"/>
  <c r="AH701" i="1"/>
  <c r="AH1945" i="1"/>
  <c r="AH1832" i="1"/>
  <c r="AH2612" i="1"/>
  <c r="AH1835" i="1"/>
  <c r="AH608" i="1"/>
  <c r="AJ2742" i="1"/>
  <c r="AJ487" i="1"/>
  <c r="AJ1382" i="1"/>
  <c r="AH1382" i="1"/>
  <c r="AJ2563" i="1"/>
  <c r="AH2563" i="1"/>
  <c r="AH2659" i="1"/>
  <c r="AJ2659" i="1"/>
  <c r="AJ290" i="1"/>
  <c r="AH290" i="1"/>
  <c r="AJ605" i="1"/>
  <c r="AH605" i="1"/>
  <c r="AH482" i="1"/>
  <c r="AJ482" i="1"/>
  <c r="AH1176" i="1"/>
  <c r="AJ2367" i="1"/>
  <c r="AH2367" i="1"/>
  <c r="AH1977" i="1"/>
  <c r="AJ1977" i="1"/>
  <c r="AH2917" i="1"/>
  <c r="AJ2917" i="1"/>
  <c r="AH542" i="1"/>
  <c r="AJ542" i="1"/>
  <c r="AH1778" i="1"/>
  <c r="AJ1778" i="1"/>
  <c r="AH1881" i="1"/>
  <c r="AJ1881" i="1"/>
  <c r="AJ895" i="1"/>
  <c r="AH895" i="1"/>
  <c r="AJ1155" i="1"/>
  <c r="AH1155" i="1"/>
  <c r="AJ211" i="1"/>
  <c r="AH211" i="1"/>
  <c r="AJ2008" i="1"/>
  <c r="AH2008" i="1"/>
  <c r="AJ1718" i="1"/>
  <c r="AH1718" i="1"/>
  <c r="AJ960" i="1"/>
  <c r="AH960" i="1"/>
  <c r="AH1090" i="1"/>
  <c r="AH353" i="1"/>
  <c r="AH2932" i="1"/>
  <c r="AH2560" i="1"/>
  <c r="AJ2489" i="1"/>
  <c r="AH2489" i="1"/>
  <c r="AJ321" i="1"/>
  <c r="AH321" i="1"/>
  <c r="AJ2003" i="1"/>
  <c r="AH2003" i="1"/>
  <c r="AH2096" i="1"/>
  <c r="AJ2096" i="1"/>
  <c r="AJ1788" i="1"/>
  <c r="AH1788" i="1"/>
  <c r="AJ77" i="1"/>
  <c r="AH77" i="1"/>
  <c r="AH1196" i="1"/>
  <c r="AH61" i="1"/>
  <c r="AH1096" i="1"/>
  <c r="AH1540" i="1"/>
  <c r="AH157" i="1"/>
  <c r="AH2301" i="1"/>
  <c r="AH1374" i="1"/>
  <c r="AH356" i="1"/>
  <c r="AJ1065" i="1"/>
  <c r="AH1065" i="1"/>
  <c r="AJ834" i="1"/>
  <c r="AH834" i="1"/>
  <c r="AJ2565" i="1"/>
  <c r="AH2565" i="1"/>
  <c r="AH17" i="1"/>
  <c r="AJ17" i="1"/>
  <c r="AJ2203" i="1"/>
  <c r="AH2203" i="1"/>
  <c r="AJ1656" i="1"/>
  <c r="AH1656" i="1"/>
  <c r="AJ1563" i="1"/>
  <c r="AH1563" i="1"/>
  <c r="AJ2586" i="1"/>
  <c r="AH2586" i="1"/>
  <c r="AJ973" i="1"/>
  <c r="AH973" i="1"/>
  <c r="AH505" i="1"/>
  <c r="AJ505" i="1"/>
  <c r="AH1499" i="1"/>
  <c r="AJ1499" i="1"/>
  <c r="AJ1717" i="1"/>
  <c r="AH1717" i="1"/>
  <c r="AH985" i="1"/>
  <c r="AJ985" i="1"/>
  <c r="AH810" i="1"/>
  <c r="AH1113" i="1"/>
  <c r="AH2446" i="1"/>
  <c r="AH2968" i="1"/>
  <c r="AH2853" i="1"/>
  <c r="AH2591" i="1"/>
  <c r="AH1857" i="1"/>
  <c r="AJ1258" i="1"/>
  <c r="AH1258" i="1"/>
  <c r="AJ2205" i="1"/>
  <c r="AH2205" i="1"/>
  <c r="AJ2233" i="1"/>
  <c r="AH2233" i="1"/>
  <c r="AH1759" i="1"/>
  <c r="AJ1759" i="1"/>
  <c r="AH849" i="1"/>
  <c r="AJ849" i="1"/>
  <c r="AH1053" i="1"/>
  <c r="AJ1053" i="1"/>
  <c r="AH2100" i="1"/>
  <c r="AJ2100" i="1"/>
  <c r="AH798" i="1"/>
  <c r="AJ798" i="1"/>
  <c r="AH1780" i="1"/>
  <c r="AJ1780" i="1"/>
  <c r="AJ882" i="1"/>
  <c r="AH882" i="1"/>
  <c r="AJ1008" i="1"/>
  <c r="AH1008" i="1"/>
  <c r="AJ71" i="1"/>
  <c r="AH71" i="1"/>
  <c r="AJ1159" i="1"/>
  <c r="AH1159" i="1"/>
  <c r="AH555" i="1"/>
  <c r="AH1152" i="1"/>
  <c r="AH931" i="1"/>
  <c r="AH1808" i="1"/>
  <c r="AH78" i="1"/>
  <c r="AH1643" i="1"/>
  <c r="AH1831" i="1"/>
  <c r="AH1645" i="1"/>
  <c r="AH954" i="1"/>
  <c r="AH1723" i="1"/>
  <c r="AH289" i="1"/>
  <c r="AH1562" i="1"/>
  <c r="AH959" i="1"/>
  <c r="AH714" i="1"/>
  <c r="AH604" i="1"/>
  <c r="AH612" i="1"/>
  <c r="AJ2219" i="1"/>
  <c r="AJ504" i="1"/>
  <c r="AJ481" i="1"/>
  <c r="AJ1498" i="1"/>
  <c r="AJ1598" i="1"/>
  <c r="AH328" i="1"/>
  <c r="AH575" i="1"/>
  <c r="AH2158" i="1"/>
  <c r="AJ2175" i="1"/>
  <c r="AJ1647" i="1"/>
  <c r="AJ1686" i="1"/>
  <c r="AJ1408" i="1"/>
  <c r="AJ314" i="1"/>
  <c r="AJ1005" i="1"/>
  <c r="AJ1055" i="1"/>
  <c r="AJ2920" i="1"/>
  <c r="AJ2519" i="1"/>
  <c r="AJ695" i="1"/>
  <c r="AJ1127" i="1"/>
  <c r="AJ709" i="1"/>
  <c r="AH1072" i="1"/>
  <c r="AH268" i="1"/>
  <c r="AH887" i="1"/>
  <c r="AH1775" i="1"/>
  <c r="AJ1775" i="1"/>
  <c r="AH550" i="1"/>
  <c r="AJ550" i="1"/>
  <c r="AH860" i="1"/>
  <c r="AJ860" i="1"/>
  <c r="AH501" i="1"/>
  <c r="AJ501" i="1"/>
  <c r="AJ1711" i="1"/>
  <c r="AH1711" i="1"/>
  <c r="AJ934" i="1"/>
  <c r="AH934" i="1"/>
  <c r="AH1174" i="1"/>
  <c r="AH1195" i="1"/>
  <c r="AH1199" i="1"/>
  <c r="AH1203" i="1"/>
  <c r="AH1177" i="1"/>
  <c r="AH1094" i="1"/>
  <c r="AH1214" i="1"/>
  <c r="AH1539" i="1"/>
  <c r="AH1681" i="1"/>
  <c r="AH2871" i="1"/>
  <c r="AH2791" i="1"/>
  <c r="AH2290" i="1"/>
  <c r="AH297" i="1"/>
  <c r="AH2558" i="1"/>
  <c r="AH2115" i="1"/>
  <c r="AH1425" i="1"/>
  <c r="AH1856" i="1"/>
  <c r="AH162" i="1"/>
  <c r="AH2410" i="1"/>
  <c r="AH2131" i="1"/>
  <c r="AH1315" i="1"/>
  <c r="AH2145" i="1"/>
  <c r="AH311" i="1"/>
  <c r="AH1254" i="1"/>
  <c r="AH1537" i="1"/>
  <c r="AH1992" i="1"/>
  <c r="AH705" i="1"/>
  <c r="AH2084" i="1"/>
  <c r="AH1205" i="1"/>
  <c r="AH1050" i="1"/>
  <c r="AH1910" i="1"/>
  <c r="AH2007" i="1"/>
  <c r="AH323" i="1"/>
  <c r="AH327" i="1"/>
  <c r="AH229" i="1"/>
  <c r="AH2021" i="1"/>
  <c r="AH841" i="1"/>
  <c r="AH574" i="1"/>
  <c r="AH1553" i="1"/>
  <c r="AJ536" i="1"/>
  <c r="AH536" i="1"/>
  <c r="AH1843" i="1"/>
  <c r="AH2564" i="1"/>
  <c r="AJ684" i="1"/>
  <c r="AH684" i="1"/>
  <c r="AJ736" i="1"/>
  <c r="AJ2031" i="1"/>
  <c r="AH2842" i="1"/>
  <c r="AJ2842" i="1"/>
  <c r="AJ1670" i="1"/>
  <c r="AJ842" i="1"/>
  <c r="AH1981" i="1"/>
  <c r="AJ1981" i="1"/>
  <c r="AJ1944" i="1"/>
  <c r="AH1944" i="1"/>
  <c r="AJ949" i="1"/>
  <c r="AH949" i="1"/>
  <c r="AJ1720" i="1"/>
  <c r="AH1720" i="1"/>
  <c r="AJ284" i="1"/>
  <c r="AH284" i="1"/>
  <c r="AJ292" i="1"/>
  <c r="AH292" i="1"/>
  <c r="AJ1692" i="1"/>
  <c r="AH1692" i="1"/>
  <c r="AJ964" i="1"/>
  <c r="AH964" i="1"/>
  <c r="AJ274" i="1"/>
  <c r="AH274" i="1"/>
  <c r="AJ607" i="1"/>
  <c r="AH607" i="1"/>
  <c r="AH975" i="1"/>
  <c r="AJ975" i="1"/>
  <c r="AH1727" i="1"/>
  <c r="AJ1727" i="1"/>
  <c r="AH509" i="1"/>
  <c r="AJ509" i="1"/>
  <c r="AH1049" i="1"/>
  <c r="AJ1049" i="1"/>
  <c r="AH1517" i="1"/>
  <c r="AJ1517" i="1"/>
  <c r="AH587" i="1"/>
  <c r="AJ587" i="1"/>
  <c r="AJ2164" i="1"/>
  <c r="AH2164" i="1"/>
  <c r="AH2508" i="1"/>
  <c r="AJ2508" i="1"/>
  <c r="AH1676" i="1"/>
  <c r="AJ1676" i="1"/>
  <c r="AH854" i="1"/>
  <c r="AJ854" i="1"/>
  <c r="AH694" i="1"/>
  <c r="AJ694" i="1"/>
  <c r="AJ1903" i="1"/>
  <c r="AH1903" i="1"/>
  <c r="AJ1679" i="1"/>
  <c r="AH1679" i="1"/>
  <c r="AJ74" i="1"/>
  <c r="AH74" i="1"/>
  <c r="AH2542" i="1"/>
  <c r="AH1310" i="1"/>
  <c r="AH3021" i="1"/>
  <c r="AH212" i="1"/>
  <c r="AH278" i="1"/>
  <c r="AH1319" i="1"/>
  <c r="AH116" i="1"/>
  <c r="AH2713" i="1"/>
  <c r="AH2083" i="1"/>
  <c r="AH1323" i="1"/>
  <c r="AH1046" i="1"/>
  <c r="AH1909" i="1"/>
  <c r="AH833" i="1"/>
  <c r="AH2011" i="1"/>
  <c r="AH326" i="1"/>
  <c r="AH228" i="1"/>
  <c r="AH2085" i="1"/>
  <c r="AH836" i="1"/>
  <c r="AH530" i="1"/>
  <c r="AH1552" i="1"/>
  <c r="AH2172" i="1"/>
  <c r="AH2324" i="1"/>
  <c r="AJ1121" i="1"/>
  <c r="AH1121" i="1"/>
  <c r="AJ2029" i="1"/>
  <c r="AJ1266" i="1"/>
  <c r="AJ2094" i="1"/>
  <c r="AH2095" i="1"/>
  <c r="AJ2095" i="1"/>
  <c r="AH1758" i="1"/>
  <c r="AJ1758" i="1"/>
  <c r="AH18" i="1"/>
  <c r="AJ18" i="1"/>
  <c r="AH1416" i="1"/>
  <c r="AJ1416" i="1"/>
  <c r="AH1845" i="1"/>
  <c r="AJ1845" i="1"/>
  <c r="AH2297" i="1"/>
  <c r="AJ2297" i="1"/>
  <c r="AH708" i="1"/>
  <c r="AJ708" i="1"/>
  <c r="AH826" i="1"/>
  <c r="AJ826" i="1"/>
  <c r="AH1777" i="1"/>
  <c r="AJ1777" i="1"/>
  <c r="AH797" i="1"/>
  <c r="AJ797" i="1"/>
  <c r="AH1880" i="1"/>
  <c r="AJ1880" i="1"/>
  <c r="AH1033" i="1"/>
  <c r="AJ1033" i="1"/>
  <c r="AJ874" i="1"/>
  <c r="AH874" i="1"/>
  <c r="AJ879" i="1"/>
  <c r="AH879" i="1"/>
  <c r="AJ892" i="1"/>
  <c r="AH892" i="1"/>
  <c r="AJ1680" i="1"/>
  <c r="AH1680" i="1"/>
  <c r="AJ1154" i="1"/>
  <c r="AH1154" i="1"/>
  <c r="AJ43" i="1"/>
  <c r="AH43" i="1"/>
  <c r="AJ80" i="1"/>
  <c r="AH80" i="1"/>
  <c r="AJ294" i="1"/>
  <c r="AH294" i="1"/>
  <c r="AH776" i="1"/>
  <c r="AJ776" i="1"/>
  <c r="AH190" i="1"/>
  <c r="AJ190" i="1"/>
  <c r="AH2070" i="1"/>
  <c r="AJ2070" i="1"/>
  <c r="AJ1690" i="1"/>
  <c r="AH1690" i="1"/>
  <c r="AJ1207" i="1"/>
  <c r="AH1207" i="1"/>
  <c r="AJ2381" i="1"/>
  <c r="AH2381" i="1"/>
  <c r="AH1175" i="1"/>
  <c r="AH1198" i="1"/>
  <c r="AH1200" i="1"/>
  <c r="AH62" i="1"/>
  <c r="AH1179" i="1"/>
  <c r="AH1099" i="1"/>
  <c r="AH1112" i="1"/>
  <c r="AH1541" i="1"/>
  <c r="AH1571" i="1"/>
  <c r="AH139" i="1"/>
  <c r="AH719" i="1"/>
  <c r="AH2972" i="1"/>
  <c r="AH174" i="1"/>
  <c r="AH352" i="1"/>
  <c r="AH2535" i="1"/>
  <c r="AH2628" i="1"/>
  <c r="AH176" i="1"/>
  <c r="AH1373" i="1"/>
  <c r="AH1533" i="1"/>
  <c r="AH572" i="1"/>
  <c r="AH1079" i="1"/>
  <c r="AH179" i="1"/>
  <c r="AH1309" i="1"/>
  <c r="AH1012" i="1"/>
  <c r="AH2004" i="1"/>
  <c r="AH2082" i="1"/>
  <c r="AH1341" i="1"/>
  <c r="AH1044" i="1"/>
  <c r="AH2427" i="1"/>
  <c r="AH1841" i="1"/>
  <c r="AH2009" i="1"/>
  <c r="AH325" i="1"/>
  <c r="AH227" i="1"/>
  <c r="AH331" i="1"/>
  <c r="AH835" i="1"/>
  <c r="AH527" i="1"/>
  <c r="AH531" i="1"/>
  <c r="AH549" i="1"/>
  <c r="AH1646" i="1"/>
  <c r="AH2506" i="1"/>
  <c r="AJ2086" i="1"/>
  <c r="AH2086" i="1"/>
  <c r="AH2368" i="1"/>
  <c r="AJ1735" i="1"/>
  <c r="AJ2841" i="1"/>
  <c r="AJ2422" i="1"/>
  <c r="AJ2512" i="1"/>
  <c r="AH1546" i="1"/>
  <c r="AJ1546" i="1"/>
  <c r="AJ1052" i="1"/>
  <c r="AJ690" i="1"/>
  <c r="AH690" i="1"/>
  <c r="AJ1644" i="1"/>
  <c r="AH1644" i="1"/>
  <c r="AJ953" i="1"/>
  <c r="AH953" i="1"/>
  <c r="AJ1722" i="1"/>
  <c r="AH1722" i="1"/>
  <c r="AJ288" i="1"/>
  <c r="AH288" i="1"/>
  <c r="AJ2080" i="1"/>
  <c r="AH2080" i="1"/>
  <c r="AJ266" i="1"/>
  <c r="AH266" i="1"/>
  <c r="AJ970" i="1"/>
  <c r="AH970" i="1"/>
  <c r="AJ601" i="1"/>
  <c r="AH601" i="1"/>
  <c r="AJ611" i="1"/>
  <c r="AH611" i="1"/>
  <c r="AH983" i="1"/>
  <c r="AJ983" i="1"/>
  <c r="AH52" i="1"/>
  <c r="AJ52" i="1"/>
  <c r="AH1019" i="1"/>
  <c r="AJ1019" i="1"/>
  <c r="AH1489" i="1"/>
  <c r="AJ1489" i="1"/>
  <c r="AH715" i="1"/>
  <c r="AJ715" i="1"/>
  <c r="AJ15" i="1"/>
  <c r="AJ775" i="1"/>
  <c r="AJ693" i="1"/>
  <c r="AJ2386" i="1"/>
  <c r="AJ1415" i="1"/>
  <c r="AJ1651" i="1"/>
  <c r="AJ386" i="1"/>
  <c r="AJ2099" i="1"/>
  <c r="AJ2066" i="1"/>
  <c r="AJ583" i="1"/>
  <c r="AJ2919" i="1"/>
  <c r="AJ853" i="1"/>
  <c r="AJ2569" i="1"/>
  <c r="AJ2101" i="1"/>
  <c r="AJ1776" i="1"/>
  <c r="AJ2775" i="1"/>
  <c r="AJ796" i="1"/>
  <c r="AJ859" i="1"/>
  <c r="AJ1879" i="1"/>
  <c r="AJ1987" i="1"/>
  <c r="AJ1032" i="1"/>
  <c r="AH1925" i="1"/>
  <c r="AH873" i="1"/>
  <c r="AH1689" i="1"/>
  <c r="AH878" i="1"/>
  <c r="AH1206" i="1"/>
  <c r="AH891" i="1"/>
  <c r="AH700" i="1"/>
  <c r="AH1618" i="1"/>
  <c r="AH2106" i="1"/>
  <c r="AH1153" i="1"/>
  <c r="AH1157" i="1"/>
  <c r="AH42" i="1"/>
  <c r="AH73" i="1"/>
  <c r="AH636" i="1"/>
  <c r="AH82" i="1"/>
  <c r="AH936" i="1"/>
  <c r="AH1939" i="1"/>
  <c r="AH689" i="1"/>
  <c r="AH1927" i="1"/>
  <c r="AH2739" i="1"/>
  <c r="AH942" i="1"/>
  <c r="AH952" i="1"/>
  <c r="AH1719" i="1"/>
  <c r="AH1833" i="1"/>
  <c r="AH1657" i="1"/>
  <c r="AH287" i="1"/>
  <c r="AH291" i="1"/>
  <c r="AH2585" i="1"/>
  <c r="AH1566" i="1"/>
  <c r="AH265" i="1"/>
  <c r="AH963" i="1"/>
  <c r="AH969" i="1"/>
  <c r="AH273" i="1"/>
  <c r="AH600" i="1"/>
  <c r="AH606" i="1"/>
  <c r="AH610" i="1"/>
  <c r="AJ974" i="1"/>
  <c r="AJ982" i="1"/>
  <c r="AJ1726" i="1"/>
  <c r="AJ51" i="1"/>
  <c r="AJ508" i="1"/>
  <c r="AJ516" i="1"/>
  <c r="AJ1010" i="1"/>
  <c r="AJ1446" i="1"/>
  <c r="AJ1505" i="1"/>
  <c r="AJ1525" i="1"/>
  <c r="AJ2870" i="1"/>
  <c r="AJ2575" i="1"/>
  <c r="AH2575" i="1"/>
  <c r="AJ1158" i="1"/>
  <c r="AH1158" i="1"/>
  <c r="AJ1817" i="1"/>
  <c r="AH1817" i="1"/>
  <c r="AJ2108" i="1"/>
  <c r="AH2108" i="1"/>
  <c r="AJ704" i="1"/>
  <c r="AH704" i="1"/>
  <c r="AJ199" i="1"/>
  <c r="AH199" i="1"/>
  <c r="AJ938" i="1"/>
  <c r="AH938" i="1"/>
  <c r="AJ1828" i="1"/>
  <c r="AH1828" i="1"/>
  <c r="AJ1230" i="1"/>
  <c r="AH1230" i="1"/>
  <c r="AJ1161" i="1"/>
  <c r="AH1161" i="1"/>
  <c r="AJ1184" i="1"/>
  <c r="AH1184" i="1"/>
  <c r="AJ1188" i="1"/>
  <c r="AH1188" i="1"/>
  <c r="AJ1192" i="1"/>
  <c r="AH1192" i="1"/>
  <c r="AJ1714" i="1"/>
  <c r="AH1714" i="1"/>
  <c r="AJ166" i="1"/>
  <c r="AH166" i="1"/>
  <c r="AJ2076" i="1"/>
  <c r="AH2076" i="1"/>
  <c r="AJ44" i="1"/>
  <c r="AH44" i="1"/>
  <c r="AJ1716" i="1"/>
  <c r="AH1716" i="1"/>
  <c r="AJ652" i="1"/>
  <c r="AH652" i="1"/>
  <c r="AJ654" i="1"/>
  <c r="AH654" i="1"/>
  <c r="AH2969" i="1"/>
  <c r="AH2280" i="1"/>
  <c r="AH350" i="1"/>
  <c r="AH3005" i="1"/>
  <c r="AH354" i="1"/>
  <c r="AH2627" i="1"/>
  <c r="AH2557" i="1"/>
  <c r="AH2988" i="1"/>
  <c r="AH2113" i="1"/>
  <c r="AH1368" i="1"/>
  <c r="AH2911" i="1"/>
  <c r="AH2487" i="1"/>
  <c r="AH1855" i="1"/>
  <c r="AH569" i="1"/>
  <c r="AH525" i="1"/>
  <c r="AH1078" i="1"/>
  <c r="AH2223" i="1"/>
  <c r="AH2404" i="1"/>
  <c r="AH2126" i="1"/>
  <c r="AH1308" i="1"/>
  <c r="AH1314" i="1"/>
  <c r="AH2562" i="1"/>
  <c r="AH1838" i="1"/>
  <c r="AH322" i="1"/>
  <c r="AH214" i="1"/>
  <c r="AH1861" i="1"/>
  <c r="AH1279" i="1"/>
  <c r="AH2472" i="1"/>
  <c r="AH1649" i="1"/>
  <c r="AJ1649" i="1"/>
  <c r="AH1265" i="1"/>
  <c r="AJ1265" i="1"/>
  <c r="AH1669" i="1"/>
  <c r="AJ1669" i="1"/>
  <c r="AH678" i="1"/>
  <c r="AJ678" i="1"/>
  <c r="AH848" i="1"/>
  <c r="AJ848" i="1"/>
  <c r="AH1124" i="1"/>
  <c r="AJ1124" i="1"/>
  <c r="AH562" i="1"/>
  <c r="AJ562" i="1"/>
  <c r="AH2567" i="1"/>
  <c r="AJ2567" i="1"/>
  <c r="AH1407" i="1"/>
  <c r="AJ1407" i="1"/>
  <c r="AH1872" i="1"/>
  <c r="AJ1872" i="1"/>
  <c r="AH313" i="1"/>
  <c r="AJ313" i="1"/>
  <c r="AH2916" i="1"/>
  <c r="AJ2916" i="1"/>
  <c r="AH1003" i="1"/>
  <c r="AJ1003" i="1"/>
  <c r="AH1023" i="1"/>
  <c r="AJ1023" i="1"/>
  <c r="AH620" i="1"/>
  <c r="AJ620" i="1"/>
  <c r="AJ1811" i="1"/>
  <c r="AH1811" i="1"/>
  <c r="AJ2686" i="1"/>
  <c r="AH2686" i="1"/>
  <c r="AJ1942" i="1"/>
  <c r="AH1942" i="1"/>
  <c r="AJ1815" i="1"/>
  <c r="AH1815" i="1"/>
  <c r="AJ1575" i="1"/>
  <c r="AH1575" i="1"/>
  <c r="AJ702" i="1"/>
  <c r="AH702" i="1"/>
  <c r="AJ1576" i="1"/>
  <c r="AH1576" i="1"/>
  <c r="AJ2110" i="1"/>
  <c r="AH2110" i="1"/>
  <c r="AJ940" i="1"/>
  <c r="AH940" i="1"/>
  <c r="AJ1826" i="1"/>
  <c r="AH1826" i="1"/>
  <c r="AJ1232" i="1"/>
  <c r="AH1232" i="1"/>
  <c r="AJ1163" i="1"/>
  <c r="AH1163" i="1"/>
  <c r="AJ1186" i="1"/>
  <c r="AH1186" i="1"/>
  <c r="AJ1190" i="1"/>
  <c r="AH1190" i="1"/>
  <c r="AJ1194" i="1"/>
  <c r="AH1194" i="1"/>
  <c r="AJ2736" i="1"/>
  <c r="AH2736" i="1"/>
  <c r="AJ807" i="1"/>
  <c r="AH807" i="1"/>
  <c r="AJ2078" i="1"/>
  <c r="AH2078" i="1"/>
  <c r="AJ46" i="1"/>
  <c r="AH46" i="1"/>
  <c r="AJ1165" i="1"/>
  <c r="AH1165" i="1"/>
  <c r="AJ1167" i="1"/>
  <c r="AH1167" i="1"/>
  <c r="AJ657" i="1"/>
  <c r="AH657" i="1"/>
  <c r="AH2278" i="1"/>
  <c r="AH2338" i="1"/>
  <c r="AH2626" i="1"/>
  <c r="AH370" i="1"/>
  <c r="AH2983" i="1"/>
  <c r="AH98" i="1"/>
  <c r="AH1684" i="1"/>
  <c r="AH2559" i="1"/>
  <c r="AH1428" i="1"/>
  <c r="AH2925" i="1"/>
  <c r="AH2600" i="1"/>
  <c r="AH523" i="1"/>
  <c r="AH2631" i="1"/>
  <c r="AH2222" i="1"/>
  <c r="AH2402" i="1"/>
  <c r="AH2124" i="1"/>
  <c r="AH2471" i="1"/>
  <c r="AH1313" i="1"/>
  <c r="AH2702" i="1"/>
  <c r="AH2360" i="1"/>
  <c r="AH2507" i="1"/>
  <c r="AJ2507" i="1"/>
  <c r="AH1668" i="1"/>
  <c r="AJ1668" i="1"/>
  <c r="AH357" i="1"/>
  <c r="AJ357" i="1"/>
  <c r="AH1980" i="1"/>
  <c r="AJ1980" i="1"/>
  <c r="AH14" i="1"/>
  <c r="AJ14" i="1"/>
  <c r="AH2046" i="1"/>
  <c r="AJ2046" i="1"/>
  <c r="AH57" i="1"/>
  <c r="AJ57" i="1"/>
  <c r="AH2236" i="1"/>
  <c r="AJ2236" i="1"/>
  <c r="AH1414" i="1"/>
  <c r="AJ1414" i="1"/>
  <c r="AH1650" i="1"/>
  <c r="AJ1650" i="1"/>
  <c r="AH149" i="1"/>
  <c r="AJ149" i="1"/>
  <c r="AH318" i="1"/>
  <c r="AJ318" i="1"/>
  <c r="AH2065" i="1"/>
  <c r="AJ2065" i="1"/>
  <c r="AH582" i="1"/>
  <c r="AJ582" i="1"/>
  <c r="AJ310" i="1"/>
  <c r="AH310" i="1"/>
  <c r="AJ1707" i="1"/>
  <c r="AH1707" i="1"/>
  <c r="AJ267" i="1"/>
  <c r="AH267" i="1"/>
  <c r="AJ881" i="1"/>
  <c r="AH881" i="1"/>
  <c r="AJ886" i="1"/>
  <c r="AH886" i="1"/>
  <c r="AJ894" i="1"/>
  <c r="AH894" i="1"/>
  <c r="AJ1648" i="1"/>
  <c r="AJ381" i="1"/>
  <c r="AJ1263" i="1"/>
  <c r="AJ2092" i="1"/>
  <c r="AJ2214" i="1"/>
  <c r="AJ1672" i="1"/>
  <c r="AJ843" i="1"/>
  <c r="AJ2658" i="1"/>
  <c r="AJ847" i="1"/>
  <c r="AJ1844" i="1"/>
  <c r="AJ1122" i="1"/>
  <c r="AJ1770" i="1"/>
  <c r="AJ561" i="1"/>
  <c r="AJ56" i="1"/>
  <c r="AJ2054" i="1"/>
  <c r="AJ2098" i="1"/>
  <c r="AJ1406" i="1"/>
  <c r="AJ1410" i="1"/>
  <c r="AJ1871" i="1"/>
  <c r="AJ19" i="1"/>
  <c r="AJ707" i="1"/>
  <c r="AJ316" i="1"/>
  <c r="AJ2725" i="1"/>
  <c r="AJ2184" i="1"/>
  <c r="AJ2202" i="1"/>
  <c r="AJ2062" i="1"/>
  <c r="AJ2298" i="1"/>
  <c r="AJ579" i="1"/>
  <c r="AJ619" i="1"/>
  <c r="AJ1888" i="1"/>
  <c r="AH1888" i="1"/>
  <c r="AJ872" i="1"/>
  <c r="AH872" i="1"/>
  <c r="AJ1791" i="1"/>
  <c r="AH1791" i="1"/>
  <c r="AJ877" i="1"/>
  <c r="AH877" i="1"/>
  <c r="AJ1653" i="1"/>
  <c r="AH1653" i="1"/>
  <c r="AJ890" i="1"/>
  <c r="AH890" i="1"/>
  <c r="AJ1709" i="1"/>
  <c r="AH1709" i="1"/>
  <c r="AJ630" i="1"/>
  <c r="AH630" i="1"/>
  <c r="AJ635" i="1"/>
  <c r="AH635" i="1"/>
  <c r="AJ899" i="1"/>
  <c r="AH899" i="1"/>
  <c r="AJ1128" i="1"/>
  <c r="AH1128" i="1"/>
  <c r="AJ1130" i="1"/>
  <c r="AH1130" i="1"/>
  <c r="AJ1132" i="1"/>
  <c r="AH1132" i="1"/>
  <c r="AJ1678" i="1"/>
  <c r="AH1678" i="1"/>
  <c r="AJ1633" i="1"/>
  <c r="AH1633" i="1"/>
  <c r="AJ1936" i="1"/>
  <c r="AH1936" i="1"/>
  <c r="AJ1017" i="1"/>
  <c r="AH1017" i="1"/>
  <c r="AJ2248" i="1"/>
  <c r="AH2248" i="1"/>
  <c r="AJ2250" i="1"/>
  <c r="AH2250" i="1"/>
  <c r="AJ2572" i="1"/>
  <c r="AH2572" i="1"/>
  <c r="AJ2574" i="1"/>
  <c r="AH2574" i="1"/>
  <c r="AJ1018" i="1"/>
  <c r="AH1018" i="1"/>
  <c r="AJ1797" i="1"/>
  <c r="AH1797" i="1"/>
  <c r="AJ1799" i="1"/>
  <c r="AH1799" i="1"/>
  <c r="AJ1801" i="1"/>
  <c r="AH1801" i="1"/>
  <c r="AJ1802" i="1"/>
  <c r="AH1802" i="1"/>
  <c r="AJ2191" i="1"/>
  <c r="AH2191" i="1"/>
  <c r="AJ1401" i="1"/>
  <c r="AH1401" i="1"/>
  <c r="AJ1403" i="1"/>
  <c r="AH1403" i="1"/>
  <c r="AJ904" i="1"/>
  <c r="AH904" i="1"/>
  <c r="AJ1081" i="1"/>
  <c r="AH1081" i="1"/>
  <c r="AJ918" i="1"/>
  <c r="AH918" i="1"/>
  <c r="AJ920" i="1"/>
  <c r="AH920" i="1"/>
  <c r="AJ1083" i="1"/>
  <c r="AH1083" i="1"/>
  <c r="AJ1143" i="1"/>
  <c r="AH1143" i="1"/>
  <c r="AH1887" i="1"/>
  <c r="AH543" i="1"/>
  <c r="AH1631" i="1"/>
  <c r="AH1786" i="1"/>
  <c r="AH1652" i="1"/>
  <c r="AH1792" i="1"/>
  <c r="AH876" i="1"/>
  <c r="AH880" i="1"/>
  <c r="AH884" i="1"/>
  <c r="AH885" i="1"/>
  <c r="AH889" i="1"/>
  <c r="AH893" i="1"/>
  <c r="AJ79" i="1"/>
  <c r="AH79" i="1"/>
  <c r="AJ1712" i="1"/>
  <c r="AH1712" i="1"/>
  <c r="AJ293" i="1"/>
  <c r="AH293" i="1"/>
  <c r="AJ621" i="1"/>
  <c r="AH621" i="1"/>
  <c r="AJ634" i="1"/>
  <c r="AH634" i="1"/>
  <c r="AJ897" i="1"/>
  <c r="AH897" i="1"/>
  <c r="AJ900" i="1"/>
  <c r="AH900" i="1"/>
  <c r="AJ1129" i="1"/>
  <c r="AH1129" i="1"/>
  <c r="AJ1131" i="1"/>
  <c r="AH1131" i="1"/>
  <c r="AJ1133" i="1"/>
  <c r="AH1133" i="1"/>
  <c r="AJ23" i="1"/>
  <c r="AH23" i="1"/>
  <c r="AJ1935" i="1"/>
  <c r="AH1935" i="1"/>
  <c r="AJ1015" i="1"/>
  <c r="AH1015" i="1"/>
  <c r="AJ2241" i="1"/>
  <c r="AH2241" i="1"/>
  <c r="AJ2249" i="1"/>
  <c r="AH2249" i="1"/>
  <c r="AJ2252" i="1"/>
  <c r="AH2252" i="1"/>
  <c r="AJ2573" i="1"/>
  <c r="AH2573" i="1"/>
  <c r="AJ1038" i="1"/>
  <c r="AH1038" i="1"/>
  <c r="AJ1796" i="1"/>
  <c r="AH1796" i="1"/>
  <c r="AJ1798" i="1"/>
  <c r="AH1798" i="1"/>
  <c r="AJ1800" i="1"/>
  <c r="AH1800" i="1"/>
  <c r="AJ1210" i="1"/>
  <c r="AH1210" i="1"/>
  <c r="AJ2105" i="1"/>
  <c r="AH2105" i="1"/>
  <c r="AJ1803" i="1"/>
  <c r="AH1803" i="1"/>
  <c r="AJ1402" i="1"/>
  <c r="AH1402" i="1"/>
  <c r="AJ902" i="1"/>
  <c r="AH902" i="1"/>
  <c r="AJ711" i="1"/>
  <c r="AH711" i="1"/>
  <c r="AJ917" i="1"/>
  <c r="AH917" i="1"/>
  <c r="AJ919" i="1"/>
  <c r="AH919" i="1"/>
  <c r="AJ921" i="1"/>
  <c r="AH921" i="1"/>
  <c r="AJ1142" i="1"/>
  <c r="AH1142" i="1"/>
  <c r="AH923" i="1"/>
  <c r="AH925" i="1"/>
  <c r="AH927" i="1"/>
  <c r="AH929" i="1"/>
  <c r="AH1640" i="1"/>
  <c r="AH1641" i="1"/>
  <c r="AH1642" i="1"/>
  <c r="AH1654" i="1"/>
  <c r="AH1655" i="1"/>
  <c r="AH1805" i="1"/>
  <c r="AH1056" i="1"/>
  <c r="AH1247" i="1"/>
  <c r="AH1250" i="1"/>
  <c r="AH1251" i="1"/>
  <c r="AH2910" i="1"/>
  <c r="AJ1941" i="1"/>
  <c r="AH1941" i="1"/>
  <c r="AJ1943" i="1"/>
  <c r="AH1943" i="1"/>
  <c r="AJ1816" i="1"/>
  <c r="AH1816" i="1"/>
  <c r="AJ1574" i="1"/>
  <c r="AH1574" i="1"/>
  <c r="AJ2107" i="1"/>
  <c r="AH2107" i="1"/>
  <c r="AJ2109" i="1"/>
  <c r="AH2109" i="1"/>
  <c r="AJ703" i="1"/>
  <c r="AH703" i="1"/>
  <c r="AJ2193" i="1"/>
  <c r="AH2193" i="1"/>
  <c r="AJ198" i="1"/>
  <c r="AH198" i="1"/>
  <c r="AJ201" i="1"/>
  <c r="AH201" i="1"/>
  <c r="AJ937" i="1"/>
  <c r="AH937" i="1"/>
  <c r="AJ939" i="1"/>
  <c r="AH939" i="1"/>
  <c r="AJ1825" i="1"/>
  <c r="AH1825" i="1"/>
  <c r="AJ1827" i="1"/>
  <c r="AH1827" i="1"/>
  <c r="AJ1228" i="1"/>
  <c r="AH1228" i="1"/>
  <c r="AJ1231" i="1"/>
  <c r="AH1231" i="1"/>
  <c r="AJ1160" i="1"/>
  <c r="AH1160" i="1"/>
  <c r="AJ1162" i="1"/>
  <c r="AH1162" i="1"/>
  <c r="AJ1183" i="1"/>
  <c r="AH1183" i="1"/>
  <c r="AJ1185" i="1"/>
  <c r="AH1185" i="1"/>
  <c r="AJ1187" i="1"/>
  <c r="AH1187" i="1"/>
  <c r="AJ1189" i="1"/>
  <c r="AH1189" i="1"/>
  <c r="AJ1191" i="1"/>
  <c r="AH1191" i="1"/>
  <c r="AJ1193" i="1"/>
  <c r="AH1193" i="1"/>
  <c r="AJ1713" i="1"/>
  <c r="AH1713" i="1"/>
  <c r="AJ1715" i="1"/>
  <c r="AH1715" i="1"/>
  <c r="AJ1830" i="1"/>
  <c r="AH1830" i="1"/>
  <c r="AJ202" i="1"/>
  <c r="AH202" i="1"/>
  <c r="AJ153" i="1"/>
  <c r="AH153" i="1"/>
  <c r="AJ2077" i="1"/>
  <c r="AH2077" i="1"/>
  <c r="AJ2079" i="1"/>
  <c r="AH2079" i="1"/>
  <c r="AJ45" i="1"/>
  <c r="AH45" i="1"/>
  <c r="AJ1164" i="1"/>
  <c r="AH1164" i="1"/>
  <c r="AJ1166" i="1"/>
  <c r="AH1166" i="1"/>
  <c r="AJ1168" i="1"/>
  <c r="AH1168" i="1"/>
  <c r="AJ650" i="1"/>
  <c r="AH650" i="1"/>
  <c r="AJ653" i="1"/>
  <c r="AH653" i="1"/>
  <c r="AJ656" i="1"/>
  <c r="AH656" i="1"/>
  <c r="AH1809" i="1"/>
  <c r="AH81" i="1"/>
  <c r="AH1813" i="1"/>
  <c r="AH935" i="1"/>
  <c r="AH1739" i="1"/>
  <c r="AH2815" i="1"/>
  <c r="AH2413" i="1"/>
  <c r="AH2580" i="1"/>
  <c r="AH2581" i="1"/>
  <c r="AH2582" i="1"/>
  <c r="AH637" i="1"/>
  <c r="AH2583" i="1"/>
  <c r="AH1561" i="1"/>
  <c r="AH1691" i="1"/>
  <c r="AH956" i="1"/>
  <c r="AH713" i="1"/>
  <c r="AH1565" i="1"/>
  <c r="AH1724" i="1"/>
  <c r="AH264" i="1"/>
  <c r="AH958" i="1"/>
  <c r="AH962" i="1"/>
  <c r="AH966" i="1"/>
  <c r="AH968" i="1"/>
  <c r="AH972" i="1"/>
  <c r="AH272" i="1"/>
  <c r="AH595" i="1"/>
  <c r="AH599" i="1"/>
  <c r="AH603" i="1"/>
  <c r="AH977" i="1"/>
  <c r="AJ977" i="1"/>
  <c r="AH1836" i="1"/>
  <c r="AJ1836" i="1"/>
  <c r="AH2741" i="1"/>
  <c r="AJ2741" i="1"/>
  <c r="AH503" i="1"/>
  <c r="AJ503" i="1"/>
  <c r="AH511" i="1"/>
  <c r="AJ511" i="1"/>
  <c r="AH1020" i="1"/>
  <c r="AJ1020" i="1"/>
  <c r="AH485" i="1"/>
  <c r="AJ485" i="1"/>
  <c r="AH1466" i="1"/>
  <c r="AJ1466" i="1"/>
  <c r="AH1455" i="1"/>
  <c r="AJ1455" i="1"/>
  <c r="AH991" i="1"/>
  <c r="AJ991" i="1"/>
  <c r="AH955" i="1"/>
  <c r="AH1834" i="1"/>
  <c r="AH1564" i="1"/>
  <c r="AH1620" i="1"/>
  <c r="AH263" i="1"/>
  <c r="AH957" i="1"/>
  <c r="AH961" i="1"/>
  <c r="AH965" i="1"/>
  <c r="AH967" i="1"/>
  <c r="AH971" i="1"/>
  <c r="AH2587" i="1"/>
  <c r="AH275" i="1"/>
  <c r="AH598" i="1"/>
  <c r="AH602" i="1"/>
  <c r="AH981" i="1"/>
  <c r="AJ981" i="1"/>
  <c r="AH987" i="1"/>
  <c r="AJ987" i="1"/>
  <c r="AH50" i="1"/>
  <c r="AJ50" i="1"/>
  <c r="AH507" i="1"/>
  <c r="AJ507" i="1"/>
  <c r="AH515" i="1"/>
  <c r="AJ515" i="1"/>
  <c r="AH1040" i="1"/>
  <c r="AJ1040" i="1"/>
  <c r="AH1485" i="1"/>
  <c r="AJ1485" i="1"/>
  <c r="AH1504" i="1"/>
  <c r="AJ1504" i="1"/>
  <c r="AH1481" i="1"/>
  <c r="AJ1481" i="1"/>
  <c r="AJ976" i="1"/>
  <c r="AJ980" i="1"/>
  <c r="AJ984" i="1"/>
  <c r="AJ986" i="1"/>
  <c r="AJ2740" i="1"/>
  <c r="AJ49" i="1"/>
  <c r="AJ54" i="1"/>
  <c r="AJ506" i="1"/>
  <c r="AJ510" i="1"/>
  <c r="AJ514" i="1"/>
  <c r="AJ1048" i="1"/>
  <c r="AJ483" i="1"/>
  <c r="AJ484" i="1"/>
  <c r="AJ1470" i="1"/>
  <c r="AJ1495" i="1"/>
  <c r="AJ1503" i="1"/>
  <c r="AJ1454" i="1"/>
  <c r="AJ1465" i="1"/>
  <c r="AJ990" i="1"/>
  <c r="AH1001" i="1"/>
  <c r="AJ1001" i="1"/>
  <c r="AJ1243" i="1"/>
  <c r="AJ3064" i="1"/>
  <c r="AJ683" i="1"/>
  <c r="AJ520" i="1"/>
  <c r="AH3054" i="1"/>
  <c r="AH3058" i="1"/>
  <c r="AH3059" i="1"/>
  <c r="AH3060" i="1"/>
  <c r="AH3061" i="1"/>
  <c r="AH3070" i="1"/>
  <c r="AH3076" i="1"/>
  <c r="AH3078" i="1"/>
  <c r="AH3081" i="1"/>
  <c r="AH3083" i="1"/>
  <c r="AH3084" i="1"/>
  <c r="AH3085" i="1"/>
  <c r="AH3039" i="1"/>
  <c r="AH3040" i="1"/>
  <c r="AH3053" i="1"/>
  <c r="AH3062" i="1"/>
  <c r="AH3056" i="1"/>
  <c r="AH3043" i="1"/>
  <c r="AH3044" i="1"/>
  <c r="AH3068" i="1"/>
  <c r="AH3069" i="1"/>
  <c r="AH563" i="1"/>
  <c r="AH564" i="1"/>
  <c r="AH565" i="1"/>
  <c r="AH3045" i="1"/>
  <c r="AH566" i="1"/>
  <c r="AH1586" i="1"/>
  <c r="AH1591" i="1"/>
  <c r="AH1594" i="1"/>
</calcChain>
</file>

<file path=xl/sharedStrings.xml><?xml version="1.0" encoding="utf-8"?>
<sst xmlns="http://schemas.openxmlformats.org/spreadsheetml/2006/main" count="57170" uniqueCount="21142">
  <si>
    <t>ПРАЙС-ЛИСТ</t>
  </si>
  <si>
    <t>Китай</t>
  </si>
  <si>
    <t>Бренды</t>
  </si>
  <si>
    <t>Велосипеды и самокаты</t>
  </si>
  <si>
    <t>Новый Год</t>
  </si>
  <si>
    <t>Надувка</t>
  </si>
  <si>
    <t>Хиты</t>
  </si>
  <si>
    <t>Брендыдетские</t>
  </si>
  <si>
    <t>Артикул</t>
  </si>
  <si>
    <t>Новинка</t>
  </si>
  <si>
    <t>Номенклатура</t>
  </si>
  <si>
    <t>Картинка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</si>
  <si>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</si>
  <si>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</si>
  <si>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</si>
  <si>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</si>
  <si>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</si>
  <si>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</si>
  <si>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</si>
  <si>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</si>
  <si>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</si>
  <si>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</si>
  <si>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</si>
  <si>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</si>
  <si>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</si>
  <si>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</si>
  <si>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</si>
  <si>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</si>
  <si>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</si>
  <si>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</si>
  <si>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</si>
  <si>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</si>
  <si>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</si>
  <si>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</si>
  <si>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</si>
  <si>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</si>
  <si>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</si>
  <si>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</si>
  <si>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</si>
  <si>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</si>
  <si>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</si>
  <si>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</si>
  <si>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</si>
  <si>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</si>
  <si>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</si>
  <si>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</si>
  <si>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</si>
  <si>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Опять в продаже</t>
  </si>
  <si>
    <t>120W.RAINBOW.OR9</t>
  </si>
  <si>
    <t>Нет</t>
  </si>
  <si>
    <t>Самокат-кикборд Novatrack RainBow, подростковый, складной, широкие свет.колеса PU 120*90,ватер стике</t>
  </si>
  <si>
    <t>http://www.gratwest.ru/linkpics/135/135211_2.jpg</t>
  </si>
  <si>
    <t>135211</t>
  </si>
  <si>
    <t>Самокаты</t>
  </si>
  <si>
    <t>Самокаты детские, подростковые и взрослые</t>
  </si>
  <si>
    <t>Кикборды</t>
  </si>
  <si>
    <t>шт</t>
  </si>
  <si>
    <t>10%</t>
  </si>
  <si>
    <t>4602010621839</t>
  </si>
  <si>
    <t>Подростковый самокат-кикборд Novatrack RainBow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Оранжевая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</si>
  <si>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NOVATRACK</t>
  </si>
  <si>
    <t>60% Самокаты</t>
  </si>
  <si>
    <t>BS0006-145P.NIMBUS.GN20</t>
  </si>
  <si>
    <t>Самокат детский BONDIBON NIMBUS сталь+пластик, складной, колеса PU 145*145мм, зеленый</t>
  </si>
  <si>
    <t>http://www.gratwest.ru/linkpics/147/147348_2.jpg</t>
  </si>
  <si>
    <t>147348</t>
  </si>
  <si>
    <t>Самокаты BONDIBON</t>
  </si>
  <si>
    <t>Городские самокаты BONDIBON</t>
  </si>
  <si>
    <t>Самокат городской детский BONDIBON NIMBUS сталь+пластик, складной, колеса PU 145*145мм, зеленый</t>
  </si>
  <si>
    <t>4602010694710</t>
  </si>
  <si>
    <t>Самокат для детей и подростков BONDIBON NIMBUS зеленого цвета, сталь+пластик, складной, колеса PU 145*145мм.
Легкая конструкция самокатов позволит развить достаточно высокую скорость при катании. Высоту руля можно регулировать.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3 лет
• Количество колес: 2 шт.
• Материалы: руль - сталь, дека - пластик
• Диаметр колес: 145 мм
• Материал колес: PU (пластиковый обод)
• Подшипники: ABEC7
• Максимальная нагрузка: 50 кг
Особенности самоката: рулевая стойка регулируется по высоте, складной, Y-руль.</t>
  </si>
  <si>
    <t>Bondibon</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</si>
  <si>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</si>
  <si>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</si>
  <si>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</si>
  <si>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</si>
  <si>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</si>
  <si>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</si>
  <si>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</si>
  <si>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</si>
  <si>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65% Игрушки</t>
  </si>
  <si>
    <t>Да</t>
  </si>
  <si>
    <t>А115961</t>
  </si>
  <si>
    <t>Инерц. метал. строительная машина с прицепом, M1:43, BOX 31х11х13см, арт. M1532-14.</t>
  </si>
  <si>
    <t>http://www.gratwest.ru/linkpics/160/160424_2.jpg</t>
  </si>
  <si>
    <t>160424</t>
  </si>
  <si>
    <t>4660120054169</t>
  </si>
  <si>
    <t>Мощный инерционный автопоезд с прицепом и строительной техникой в масштабе 1:43 — это реалистичная игрушка для юных любителей грузоперевозок. В набор входит тягач с прицепом, на котором перевозится экскаватор и внедорожник. Машины выполнены из прочного металла и качественного пластика, что обеспечивает долговечность и устойчивость к активной игре. Инерционный механизм позволяет технике быстро набирать ход при лёгком толчке, создавая эффект настоящего движения. Экскаватор оснащён подвижными элементами для имитации работы ковша, а внедорожник — крупными колесами для преодоления воображаемого бездорожья. Игрушка помогает развивать координацию движений, фантазию и сюжетно-ролевые навыки. Комплект станет отличным подарком для детей старше 3 лет, увлекающихся техникой и городскими службами. Размер игрушки оптимален для игры дома и на улице, а масштаб 1:43 делает её максимально приближенной к настоящей технике. Познакомьтесь и с другими моделями из серии для расширения автопарка.</t>
  </si>
  <si>
    <t>YAKO</t>
  </si>
  <si>
    <t>А74107</t>
  </si>
  <si>
    <t>Трансформер металлич.робот-машина Биосталь Play Smart, CRD 23x15x5 см, арт.8156.</t>
  </si>
  <si>
    <t>http://www.gratwest.ru/linkpics/108/108654_2.jpg</t>
  </si>
  <si>
    <t>108654</t>
  </si>
  <si>
    <t>Роботы, трансформеры</t>
  </si>
  <si>
    <t>Трансформеры</t>
  </si>
  <si>
    <t>4602010491173</t>
  </si>
  <si>
    <t>PLAY SMART</t>
  </si>
  <si>
    <t>А74789</t>
  </si>
  <si>
    <t>Металлич. инерц. машина джип Автопарк Play Smart, М1:50,BOX 12x5,7x6,8 см, арт. 6403Е.</t>
  </si>
  <si>
    <t>http://www.gratwest.ru/linkpics/109/109433_2.jpg</t>
  </si>
  <si>
    <t>109433</t>
  </si>
  <si>
    <t>4602010494440</t>
  </si>
  <si>
    <t>А83095</t>
  </si>
  <si>
    <t>Металлич. инерц. машина Автопарк Play Smart, М1:50, BOX 12х6,5х5,7 см,4 вида, арт.6524WC</t>
  </si>
  <si>
    <t>http://www.gratwest.ru/linkpics/119/119731_2.jpg</t>
  </si>
  <si>
    <t>119731</t>
  </si>
  <si>
    <t>4602010547054</t>
  </si>
  <si>
    <t>Инерционная металлическая машина. Двери открываются.</t>
  </si>
  <si>
    <t>Б115843</t>
  </si>
  <si>
    <t>Пожарная машина на бат., со светом и звуком, BOX 25x13,5x9 см, арт.8225-66.</t>
  </si>
  <si>
    <t>http://www.gratwest.ru/linkpics/159/159609_2.jpg</t>
  </si>
  <si>
    <t>159609</t>
  </si>
  <si>
    <t>Транспорт на батарейках</t>
  </si>
  <si>
    <t>4660120050260</t>
  </si>
  <si>
    <t>Пожарная машина Городские спасатели — реалистичная игрушечная спецтехника для захватывающих сюжетных игр. Ребенок сможет почувствовать себя настоящим пожарным и отправиться на спасательную миссию.
Игрушка оснащена световыми и звуковыми эффектами, которые делают игру более реалистичной и динамичной, создавая атмосферу настоящего выезда на вызов.
Главная особенность модели — длинная выдвижная лестница. Ее можно поднимать и опускать, направляя к нужной точке, как у настоящей пожарной техники. Также автомобиль оснащен поворотным механизмом.
Пожарная машина имеет детализированный корпус, шесть колес для устойчивости и подвижные элементы. Придумывайте различные игровые ситуации и спасательные операции.
Игра с такой техникой развивает воображение, мелкую моторику, координацию движений и сюжетное мышление. Подходит для детей, увлеченных машинками и специальной техникой.
Игрушка работает от батареек и станет отличным подарком для юных любителей пожарной техники и героических профессий.</t>
  </si>
  <si>
    <t>Б115844</t>
  </si>
  <si>
    <t>Пожарная машина на бат., со светом и звуком, BOX 25x13,5x9 см, арт.8225-67.</t>
  </si>
  <si>
    <t>http://www.gratwest.ru/linkpics/159/159610_2.jpg</t>
  </si>
  <si>
    <t>159610</t>
  </si>
  <si>
    <t>4660120050277</t>
  </si>
  <si>
    <t>Б115858</t>
  </si>
  <si>
    <t>Динозавр на бат., ВОХ 28,5х13,5х11,5 см, движение,свет,звук, 3 вида, арт. 272-004ABC.</t>
  </si>
  <si>
    <t>http://www.gratwest.ru/linkpics/159/159748_2.jpg</t>
  </si>
  <si>
    <t>159748</t>
  </si>
  <si>
    <t>Мир животных</t>
  </si>
  <si>
    <t>Игрушки на батарейках</t>
  </si>
  <si>
    <t>4660120050611</t>
  </si>
  <si>
    <t>Игрушечный стегозавр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а гребень на его спине светится разными цветами. Звуковой эффект добавляет подвижной фигурке динозавра реалистичность. Многофункциональный стегозавр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</si>
  <si>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</si>
  <si>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</si>
  <si>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</si>
  <si>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</si>
  <si>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</si>
  <si>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</si>
  <si>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</si>
  <si>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60% Игрушки</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</si>
  <si>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</si>
  <si>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</si>
  <si>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</si>
  <si>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</si>
  <si>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</si>
  <si>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</si>
  <si>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</si>
  <si>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</si>
  <si>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</si>
  <si>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</si>
  <si>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</si>
  <si>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Airbus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</si>
  <si>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Б115934</t>
  </si>
  <si>
    <t>Набор игровой пласт. на бат.; Космический автотрек с 2 фигурками космонавтов, ВОХ 34х23х6см, арт. 88</t>
  </si>
  <si>
    <t>http://www.gratwest.ru/linkpics/160/160172_2.jpg</t>
  </si>
  <si>
    <t>160172</t>
  </si>
  <si>
    <t>Автотреки и гонки</t>
  </si>
  <si>
    <t>4660120051861</t>
  </si>
  <si>
    <t>Погрузитесь в захватывающее космическое путешествие с игровым набором КОСМИЧЕСКИЙ АВТОТРЕК! Этот увлекательный набор позволит вашему ребенку отправиться в увлекательное приключение на шаттле по космической трассе.
В комплект входят детали, которые нужно самостоятельно собрать в трек размером 52х60х13см, имеющий принцип работы похожий на треки для машинок, шаттл-машинка, а также две фигурки космонавтов, добавляющих реалистичности игровому процессу.
Трек оснащен мостом, разворотными петлями и другими интересными элементами, которые сделают игру еще более увлекательной. Для работы шаттла потребуется всего одна батарейка типа АА (не входит в комплект).
Набор предназначен для детей от 3 лет и станет отличным подарком для тех, кто увлекается космосом и космическими приключениями. Веселый и интересный способ провести время вместе с друзьями или родителями! Материал: пластмасса.</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</si>
  <si>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</si>
  <si>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</si>
  <si>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</si>
  <si>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</si>
  <si>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</si>
  <si>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</si>
  <si>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</si>
  <si>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</si>
  <si>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Б115948</t>
  </si>
  <si>
    <t>Автобус пласт. на бат., с открывающ. дверьми, со светом и звуком, РАС 27х16,5 см, 3 вида, арт. M1637</t>
  </si>
  <si>
    <t>http://www.gratwest.ru/linkpics/160/160338_2.jpg</t>
  </si>
  <si>
    <t>160338</t>
  </si>
  <si>
    <t>Автобус пластиковый на батарейках с открывающимися дверями, со светом и звуком</t>
  </si>
  <si>
    <t>4660120053490</t>
  </si>
  <si>
    <t>Почувствуй атмосферу большого города и стань водителем собственного автобуса! Игрушечный автобус — это яркая и реалистичная модель городского транспорта, оснащённая световыми и звуковыми эффектами, а также открывающимися дверями. Такой автобус станет не просто машинкой, а полноценным участником сюжетной игры.
Игрушка оснащена кнопками: при нажатии активируются фары и начинает играть мелодия. Открывающиеся двери спереди и сзади делают игру ещё интереснее, позволяя “высаживать” и “забирать” воображаемых пассажиров.
Машинка прочная, легко катится по полу и выдерживает активную игру. Подходит как для индивидуальных занятий, так и для игры с друзьями.
Автобус развивает мелкую моторику, слух, координацию движений, пространственное мышление и фантазию.
Рекомендовано детям от 3 лет.
Игрушка выполнена из безопасного пластика. Три цвета в ассортименте. Батарейки входят в комплект. Размер автобуса 20х5,5х6,9см.</t>
  </si>
  <si>
    <t>Б115953</t>
  </si>
  <si>
    <t>Пианино на бат., РАС 29х30см, 2 вида, арт.856-11.</t>
  </si>
  <si>
    <t>http://www.gratwest.ru/linkpics/160/160356_2.jpg</t>
  </si>
  <si>
    <t>160356</t>
  </si>
  <si>
    <t>Музыкальные инструменты, микрофоны, плееры</t>
  </si>
  <si>
    <t>Клавишные музыкальные инструменты</t>
  </si>
  <si>
    <t>Развивающее пианино на батарейках Little Singer, пакет с хедером 29×30 см, 2 цвета</t>
  </si>
  <si>
    <t>4660120053674</t>
  </si>
  <si>
    <t>Музыкальное пианино Little Singer — это увлекательная развивающая игрушка для малышей, которая познакомит ребёнка с миром звуков и музыки. Компактное и лёгкое, оно идеально подходит для первых музыкальных экспериментов детей от 3 лет. Пианино работает от батареек и оснащено 16 клавишами, каждая из которых воспроизводит весёлые звуки и мелодии, в зависимости от положения переключателя режимов.
Яркий дизайн с забавными персонажами, плавные формы и две вариации цвета (розовый и голубой) делают игрушку привлекательной и универсальной — подойдёт как девочкам, так и мальчикам. Эргономичная ручка позволяет легко носить инструмент с собой — дома, на даче или в поездке.
Пианино развивает слух, чувство ритма, моторику, воображение и творческие способности. С его помощью ребёнок учится ассоциировать нажатие клавиш с результатом и проявляет инициативу в игре.
Игрушка изготовлена из безопасного, прочного пластика. Размер: 29×30 см. Батарейки в комплект не входят. Рекомендовано детям от 3 лет.</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</si>
  <si>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</si>
  <si>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</si>
  <si>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</si>
  <si>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</si>
  <si>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</si>
  <si>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</si>
  <si>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</si>
  <si>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75% Игры Фортуны</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</si>
  <si>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</si>
  <si>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</si>
  <si>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</si>
  <si>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</si>
  <si>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</si>
  <si>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</si>
  <si>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Игрушка для запуска мыльных пузырей ЛЯГУШКА со светом и звуком на батарейках</t>
  </si>
  <si>
    <t>4602010366761</t>
  </si>
  <si>
    <t>ZHORYA</t>
  </si>
  <si>
    <t>Б59906</t>
  </si>
  <si>
    <t>Музыкальный коврик с рисованием,"Изучаем транспорт",PVC 53x26x4см,арт.ZYE-E0155.</t>
  </si>
  <si>
    <t>http://www.gratwest.ru/linkpics/093/093719_2.jpg</t>
  </si>
  <si>
    <t>093719</t>
  </si>
  <si>
    <t>Интерактивные обучающие игрушки</t>
  </si>
  <si>
    <t>Плакаты и коврики обучающие</t>
  </si>
  <si>
    <t>4602010414691</t>
  </si>
  <si>
    <t>Б79538</t>
  </si>
  <si>
    <t>Игровой набор Военная техника, свет, BOX 35x10x15 см, арт. 286-7</t>
  </si>
  <si>
    <t>http://www.gratwest.ru/linkpics/115/115733_2.jpg</t>
  </si>
  <si>
    <t>115733</t>
  </si>
  <si>
    <t>4602010526417</t>
  </si>
  <si>
    <t>За безопасность нашей страны отвечает военная армия, которая должна быть хорошо обучена и оснащена. Военная база - объект особого назначения. Здесь стоит готовая к бою специальная техника, мальчишки по достоинству оценят этот игровой набор.</t>
  </si>
  <si>
    <t>Б81635</t>
  </si>
  <si>
    <t>Набор игровой рыбалка магнитная, CRD33x27x4 см, арт. FJ5009A.</t>
  </si>
  <si>
    <t>http://www.gratwest.ru/linkpics/117/117960_2.jpg</t>
  </si>
  <si>
    <t>117960</t>
  </si>
  <si>
    <t>Рыбалка</t>
  </si>
  <si>
    <t>4602010537840</t>
  </si>
  <si>
    <t>Дети отлично проведут время с игрой Рыбалка, вылавливая все эти яркие и разноцветные морские создания из океана . Насладитесь захватывающей и непохожей на другие игрой в рыбалку. Зацепите рыбку на свой крючок!</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</si>
  <si>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</si>
  <si>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</si>
  <si>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</si>
  <si>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</si>
  <si>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</si>
  <si>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</si>
  <si>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</si>
  <si>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</si>
  <si>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</si>
  <si>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</si>
  <si>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</si>
  <si>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</si>
  <si>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</si>
  <si>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</si>
  <si>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</si>
  <si>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</si>
  <si>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</si>
  <si>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</si>
  <si>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</si>
  <si>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</si>
  <si>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</si>
  <si>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</si>
  <si>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</si>
  <si>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</si>
  <si>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</si>
  <si>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</si>
  <si>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</si>
  <si>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</si>
  <si>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</si>
  <si>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</si>
  <si>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70% Игрушки</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</si>
  <si>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</si>
  <si>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</si>
  <si>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</si>
  <si>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</si>
  <si>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</si>
  <si>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</si>
  <si>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</si>
  <si>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</si>
  <si>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</si>
  <si>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</si>
  <si>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</si>
  <si>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</si>
  <si>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Б94019</t>
  </si>
  <si>
    <t>Набор пласт. музык., светящ.зверей на бат., 6 шт., ВОХ 37х26,5х10 см, арт.804.</t>
  </si>
  <si>
    <t>http://www.gratwest.ru/linkpics/133/133338_2.jpg</t>
  </si>
  <si>
    <t>133338</t>
  </si>
  <si>
    <t>4602010611779</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</si>
  <si>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</si>
  <si>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</si>
  <si>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</si>
  <si>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</si>
  <si>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</si>
  <si>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</si>
  <si>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Б94107</t>
  </si>
  <si>
    <t>Пласт. музык., светящ. 3D паровозик на бат. c фигуркой, ВОХ, арт.298-7.</t>
  </si>
  <si>
    <t>http://www.gratwest.ru/linkpics/133/133430_2.jpg</t>
  </si>
  <si>
    <t>133430</t>
  </si>
  <si>
    <t>4602010612660</t>
  </si>
  <si>
    <t>Паровозик на батар. Произвольное движение. Песня (англ). Мигание фар, 3D подсветка внутри кабины. Во время движения паровозика обезьянка "пританцовывает".</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</si>
  <si>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</si>
  <si>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</si>
  <si>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</si>
  <si>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</si>
  <si>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</si>
  <si>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</si>
  <si>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Б94114</t>
  </si>
  <si>
    <t>Робот Бласт на бат.,рус. озвуч.,подсветка, ВОХ 20,5х11,5х33 см, арт. ZYA-A2012-5.</t>
  </si>
  <si>
    <t>http://www.gratwest.ru/linkpics/133/133180_2.jpg</t>
  </si>
  <si>
    <t>133180</t>
  </si>
  <si>
    <t>Роботы</t>
  </si>
  <si>
    <t>4602010611144</t>
  </si>
  <si>
    <t>Игровой робот "Бласт" поражает воображение своей реалистичностью и функционалом. Он шагает вперед, двигает головой, руками, ногами, вращается на 360 градусов, произносит фразы (на русском языке), воспроизводит звуки атаки. Косморобот оснащен мощным оружием - мечом с подсветкой и боевым бластером. Робот работает от 3-х батареек 1,5V тип "АА" ( в комплект не входят).</t>
  </si>
  <si>
    <t>Б95945</t>
  </si>
  <si>
    <t>Игрушка на бат.,Зверь в колесе бежит и вертится "Забавные питомцы",CRD 23,2х16,8х4,8 см, 3 вида, арт</t>
  </si>
  <si>
    <t>http://www.gratwest.ru/linkpics/136/136294_2.jpg</t>
  </si>
  <si>
    <t>136294</t>
  </si>
  <si>
    <t>4602010627824</t>
  </si>
  <si>
    <t>Игрушка на батарейках Зверь в колесе бежит и вертится из серии Забавные питомцы — это веселый интерактивный питомец, который активно двигается внутри яркого колеса.
Стоит включить игрушку, и зверек начинает бежать, раскручивая колесо. Конструкция устойчивая, легкая и безопасная для игры дома. Прозрачное колесо позволяет наблюдать за движением питомца со всех сторон, что делает процесс особенно увлекательным для малыша.
Игрушка развивает зрительное восприятие, координацию и интерес к движущимся механизмам. Небольшой формат удобен для подарка сюрприза. Представлена в 3 вариантах исполнения. Подходит для детей от 3 лет.</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</si>
  <si>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</si>
  <si>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</si>
  <si>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</si>
  <si>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</si>
  <si>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</si>
  <si>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</si>
  <si>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</si>
  <si>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</si>
  <si>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</si>
  <si>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</si>
  <si>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</si>
  <si>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</si>
  <si>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</si>
  <si>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В115853</t>
  </si>
  <si>
    <t>Игровой военный набор MILITARY (фигурка солдата, воен.вертолёт, снаряды ), BOX 27x17,5x11,5см.</t>
  </si>
  <si>
    <t>http://www.gratwest.ru/linkpics/159/159707_2.jpg</t>
  </si>
  <si>
    <t>159707</t>
  </si>
  <si>
    <t>4660120050543</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</si>
  <si>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</si>
  <si>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</si>
  <si>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</si>
  <si>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</si>
  <si>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</si>
  <si>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</si>
  <si>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</si>
  <si>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</si>
  <si>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</si>
  <si>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</si>
  <si>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Игровой военный набор Милитари позволит ребенку придумать множество захватывающих сюжетов и почувствовать себя участником военной миссии. В наборе есть все необходимое для создания игровых сценариев.
В комплект входит фигурка солдата, бронированный военный автомобиль и игровые аксессуары. Фигурка выполнена с хорошей детализацией и дополняет сюжетные игры. Броневик оснащен вращающейся турелью с пулеметом, что делает игру более динамичной и интересной.
Военная машина имеет реалистичный дизайн с крупными колесами, защитным бампером и элементами боевой техники. В набор также входят игровые снаряды и аксессуары, которые помогают создать атмосферу настоящей военной операции.
Сюжетно ролевая игра с таким набором развивает воображение, фантазию и навыки придумывания историй. Ребенок может устраивать миссии, патрулирование или тренировочные задания.
Игровой набор станет отличным подарком для детей, которые интересуются военной техникой, машинами и фигурками солдат. Подходит для детей от 3 лет.</t>
  </si>
  <si>
    <t>В115902</t>
  </si>
  <si>
    <t>Инерц. пласт .машина джип 24 см, цвета красный/синий/чёрный, РАС 39х26 см, 3 вида, арт. 3397.</t>
  </si>
  <si>
    <t>http://www.gratwest.ru/linkpics/160/160096_2.jpg</t>
  </si>
  <si>
    <t>160096</t>
  </si>
  <si>
    <t>Инерционный транспорт</t>
  </si>
  <si>
    <t>4660120051007</t>
  </si>
  <si>
    <t>Инерционный джип — яркая игрушечная машина с эффектным внедорожным дизайном и крупными колесами. Такая модель отлично подходит для активных игр,  делает игру динамичной и позволяет устраивать гонки, преодолевать воображаемые препятствия и придумывать разные игровые сценарии.
Джип выполнен в стиле внедорожника с высоким клиренсом и большими рельефными колесами, которые придают модели реалистичный и мощный внешний вид. Детализированный кузов, защитный бампер и декоративные элементы делают игрушку похожей на настоящий экстремальный автомобиль.
Размер машины 24 см, благодаря чему с ней удобно играть дома или брать с собой на прогулку в песочницу. Модель представлена в трех цветах: красный, синий и черный.
Игра с машинками развивает воображение, координацию движений и мелкую моторику. Такой джип станет отличным подарком для детей, которые любят технику, гонки и активные сюжетные игры.</t>
  </si>
  <si>
    <t>В115903</t>
  </si>
  <si>
    <t>Инерц. пласт. машина джип 24 см, цвета красный/синий/жёлтый, РАС 39х26 см, 3 вида,  арт. 3397.</t>
  </si>
  <si>
    <t>http://www.gratwest.ru/linkpics/160/160097_2.jpg</t>
  </si>
  <si>
    <t>160097</t>
  </si>
  <si>
    <t>4660120051014</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</si>
  <si>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</si>
  <si>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</si>
  <si>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</si>
  <si>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</si>
  <si>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</si>
  <si>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pull back,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</si>
  <si>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</si>
  <si>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</si>
  <si>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</si>
  <si>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</si>
  <si>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</si>
  <si>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</si>
  <si>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</si>
  <si>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</si>
  <si>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</si>
  <si>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</si>
  <si>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</si>
  <si>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pull back.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</si>
  <si>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</si>
  <si>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</si>
  <si>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</si>
  <si>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</si>
  <si>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</si>
  <si>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</si>
  <si>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</si>
  <si>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</si>
  <si>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</si>
  <si>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</si>
  <si>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</si>
  <si>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</si>
  <si>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</si>
  <si>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</si>
  <si>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</si>
  <si>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</si>
  <si>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</si>
  <si>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</si>
  <si>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</si>
  <si>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</si>
  <si>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</si>
  <si>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</si>
  <si>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</si>
  <si>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</si>
  <si>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</si>
  <si>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</si>
  <si>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</si>
  <si>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</si>
  <si>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</si>
  <si>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</si>
  <si>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</si>
  <si>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</si>
  <si>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</si>
  <si>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</si>
  <si>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</si>
  <si>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</si>
  <si>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В115924</t>
  </si>
  <si>
    <t>Инерц. пласт. гоночн. машина Racing, РАС 31х16,5 см, 2 вида красный/жёлтый, арт. M1533-3.</t>
  </si>
  <si>
    <t>http://www.gratwest.ru/linkpics/160/160141_2.jpg</t>
  </si>
  <si>
    <t>160141</t>
  </si>
  <si>
    <t>4660120051465</t>
  </si>
  <si>
    <t>Эта яркая игрушка создана специально для маленьких любителей скорости! Инерционная пластмассовая ГОНОЧНАЯ МАШИНА RACING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RACING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</si>
  <si>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В115925</t>
  </si>
  <si>
    <t>Инерц. пласт. гоночн. машина King, РАС 31х16,5 см, 2 вида красный/жёлтый, арт. M1533-1.</t>
  </si>
  <si>
    <t>http://www.gratwest.ru/linkpics/160/160142_2.jpg</t>
  </si>
  <si>
    <t>160142</t>
  </si>
  <si>
    <t>4660120051472</t>
  </si>
  <si>
    <t>Эта яркая игрушка создана специально для маленьких любителей скорости! Инерционная пластмассовая ГОНОЧНАЯ МАШИНА KING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KING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</si>
  <si>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</si>
  <si>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</si>
  <si>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</si>
  <si>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</si>
  <si>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</si>
  <si>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CONTEST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CONTEST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</si>
  <si>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В115927</t>
  </si>
  <si>
    <t>Инерц. пласт. гоночн. машина Surmount, РАС 31х16,5 см, 2 вида красный/жёлтый, арт. M1533-6.</t>
  </si>
  <si>
    <t>http://www.gratwest.ru/linkpics/160/160144_2.jpg</t>
  </si>
  <si>
    <t>160144</t>
  </si>
  <si>
    <t>4660120051496</t>
  </si>
  <si>
    <t>Эта яркая игрушка создана специально для маленьких любителей скорости! Инерционная пластмассовая ГОНОЧНАЯ МАШИНА SURMOUNT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SURMOUNT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</si>
  <si>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</si>
  <si>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</si>
  <si>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</si>
  <si>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</si>
  <si>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</si>
  <si>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</si>
  <si>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В115932</t>
  </si>
  <si>
    <t>Набор инерц. пласт. вертолёт и микроавт. Police, BOX 32x13x7,5см, арт. DY538A-30.</t>
  </si>
  <si>
    <t>http://www.gratwest.ru/linkpics/160/160170_2.jpg</t>
  </si>
  <si>
    <t>160170</t>
  </si>
  <si>
    <t>4660120051885</t>
  </si>
  <si>
    <t>Набор СПЕЦПАТРУЛЬ ПОЛИЦИЯ: ВЕРТОЛЕТ И МИКРОАВТОБУС – это увлекательный мир погонь и приключений для вашего ребенка! В наборе есть все необходимое для организации  полицейской операции: вертолёт и микроавтобус, выполненные в реалистичном дизайне. Оба транспортных средства оснащены инерционным механизмом, что позволяет им двигаться самостоятельно после небольшого разгона.
Особенностью вертолёта являются крутящиеся лопасти, которые придают ему еще большую реалистичность и делают игру еще более увлекательной, а также у моделей подвижные колёса, что делает их маневреннее.
Ребенок может использовать транспорт для имитации погони за преступниками или проведения спасательных операций. Игра помогает развить фантазию, социальные навыки и мелкую моторику.
Набор СПЕЦПАТРУЛЬ ПОЛИЦИЯ: ВЕРТОЛЕТ И МИКРОАВТОБУС станет отличным подарком на любой праздник: день рождения, Новый год или просто так, чтобы порадовать ребенка. Изготовлено из пластика. 3+</t>
  </si>
  <si>
    <t>В115933</t>
  </si>
  <si>
    <t>Набор инерц. пласт. вертолёт и джип, BOX 32x13x7,5см, арт.DY538A-7</t>
  </si>
  <si>
    <t>http://www.gratwest.ru/linkpics/160/160171_2.jpg</t>
  </si>
  <si>
    <t>160171</t>
  </si>
  <si>
    <t>4660120051892</t>
  </si>
  <si>
    <t>Набор СПЕЦПАТРУЛЬ СЛУЖБА СПАСЕНИЯ: ВЕРТОЛЕТ И ДЖИП – это уникальная возможность для вашего ребенка почувствовать себя героем! В наборе есть все необходимое для организации спасательной операции: вертолет и джип, выполненные в реалистичном дизайне. Транспортные средства оснащены инерционным механизмом, что позволяет им двигаться самостоятельно после небольшого разгона.
Особенностью вертолёта являются крутящиеся лопасти, которые придают ему еще большую реалистичность и делают игру еще более увлекательной, а также у моделей подвижные колёса, что делает их маневреннее.
Ребенок может использовать вертолёт и джип для различных игр, например, для имитации спасательных операций или оказания помощи пострадавшим. Игра с таким набором помогает развить фантазию, социальные навыки и мелкую моторику.
Набор СПЕЦПАТРУЛЬ СЛУЖБА СПАСЕНИЯ: ВЕРТОЛЕТ И ДЖИП станет отличным подарком на любой праздник: день рождения, Новый год или просто так, чтобы порадовать ребенка. Изготовлено из пластика. 3+</t>
  </si>
  <si>
    <t>В115949</t>
  </si>
  <si>
    <t>Инерц. пласт. джип с кенгурятником военный, РАС 16х8х8 см, зеленый.</t>
  </si>
  <si>
    <t>http://www.gratwest.ru/linkpics/160/160339_2.jpg</t>
  </si>
  <si>
    <t>160339</t>
  </si>
  <si>
    <t>Инерционный пластиковый джип с кенгурятником, военный</t>
  </si>
  <si>
    <t>4660120053506</t>
  </si>
  <si>
    <t>Военный джип с инерционным механизмом — надёжный транспорт для отважных миссий! Эта машинка станет главным героем захватывающих игр дома и на улице.
Инерционный привод позволяет джипу быстро набирать скорость: достаточно немного откатить его назад и отпустить — он устремится вперёд, как настоящий внедорожник. Брутальный зелёный корпус, реалистичный кенгурятник и боевые наклейки создают образ настоящего военного авто.
Игрушка помогает развивать воображение, моторику и координацию движений ребёнка, приглашая его в мир сюжетных игр.
Размер упаковки: 16×8×8 см. Материал — пластик.
Рекомендованный возраст — от 3 лет.
Откройте коллекцию других инерционных машинок и спецтехники, чтобы собрать целый автопарк для настоящих приключений!</t>
  </si>
  <si>
    <t>В115950</t>
  </si>
  <si>
    <t>Инерц. пласт. джип с кенгурятником, РАС 14х7,5х7,5 см, 4 вида.</t>
  </si>
  <si>
    <t>http://www.gratwest.ru/linkpics/160/160340_2.jpg</t>
  </si>
  <si>
    <t>160340</t>
  </si>
  <si>
    <t>Инерционный пластиковый джип с кенгурятником, 4 вида</t>
  </si>
  <si>
    <t>4660120053513</t>
  </si>
  <si>
    <t>Яркий джип с кенгурятником — классная игрушка для динамичных сюжетных игр! Благодаря инерционному механизму машинка легко заводится: откатите её назад, отпустите — и она сама поедет вперёд, словно настоящий внедорожник.
Модель представлена в четырёх насыщенных цветах: синем, жёлтом, красном и зелёном. Каждая машинка украшена крутыми наклейками и оснащена мощным кенгурятником для эффектных приключений на воображаемых трассах.
Игрушка развивает фантазию, воображение и мелкую моторику ребёнка, идеально подходит для домашних и уличных игр.
Размер упаковки 14×7,5×7,5 см. Материал — прочный пластик.
Рекомендованный возраст — от 3 лет.
Соберите коллекцию различных транспортных средств и устройте настоящие гонки!</t>
  </si>
  <si>
    <t>В115951</t>
  </si>
  <si>
    <t>Инерц. пласт. трак-бетономешалка с прицепом, PAC 25x9x10 см, желтая, арт.M1506-45.</t>
  </si>
  <si>
    <t>http://www.gratwest.ru/linkpics/160/160341_2.jpg</t>
  </si>
  <si>
    <t>160341</t>
  </si>
  <si>
    <t>Инерционный пластиковый трак-бетономешалка с прицепом, жёлтый</t>
  </si>
  <si>
    <t>4660120053520</t>
  </si>
  <si>
    <t>Мощная бетономешалка с прицепом — отличный выбор для маленького строителя! Инерционная машинка позволяет воссоздать настоящую стройплощадку, а благодаря подвижным деталям ребёнок сможет легко погрузиться в игру. Яркая пластмассовая игрушка с крупными деталями выполнена в насыщенном жёлтом цвете и дополнена прицепом для перевозки строительных грузов.
Трак-бетономешалка с прицепом приводится в движение благодаря инерционному механизму: достаточно откатить её назад и отпустить. 
Игровой процесс с этой машинкой развивает мелкую моторику, координацию, воображение и сюжетное мышление. Яркий грузовик-бетономешалка с прицепом отлично подойдёт для игр как дома, так и на улице.
Размер упаковки 25×9×10 см. Материал: пластик.
Рекомендованный возраст: от 3 лет.
Познакомьтесь с другими моделями строительной техники и игрушечных машинок!</t>
  </si>
  <si>
    <t>В115977</t>
  </si>
  <si>
    <t>Набор инерц. пласт. вертолёт и танк, ВОХ 31,7х12,5х7,5 см, арт. DY536A-9.</t>
  </si>
  <si>
    <t>http://www.gratwest.ru/linkpics/160/160430_2.jpg</t>
  </si>
  <si>
    <t>160430</t>
  </si>
  <si>
    <t>4660120054091</t>
  </si>
  <si>
    <t>Игровой набор инерционных игрушек с вертолетом и танком из серии Speed Racer подарит детям увлекательные сюжеты для игр и развитие воображения. В комплект входят два пластиковых транспортных средства — вертолет с вращающимися лопастями и танк с подвижными элементами. Яркая расцветка и детализированный дизайн делают модели максимально реалистичными и привлекательными. Инерционный механизм позволяет технике двигаться вперед без батареек, что добавляет динамики в игру. Игрушки изготовлены из прочного и безопасного для детей пластика, устойчивого к ударам и износу. Такой набор станет отличным подарком для маленьких любителей военной техники и активных игр. Подходит для игр дома и на улице. Размеры игрушек удобны для детских рук, что способствует развитию мелкой моторики. Рекомендованный возраст — от 3 лет. С набором «Вертолет и танк» ребенок сможет придумать множество захватывающих миссий, развивая фантазию и навыки сюжетно-ролевой игры.</t>
  </si>
  <si>
    <t>В115978</t>
  </si>
  <si>
    <t>Набор инерц. пласт. вертолёт и танк, ВОХ 31,7х12,5х7,5 см, 2 вида, арт. DY536A-38.</t>
  </si>
  <si>
    <t>http://www.gratwest.ru/linkpics/160/160431_2.jpg</t>
  </si>
  <si>
    <t>160431</t>
  </si>
  <si>
    <t>4660120054107</t>
  </si>
  <si>
    <t>Игровой набор инерционных игрушек с вертолетом и танком — это увлекательный комплект для юных любителей военной техники и сюжетных игр. Вертолёт выполнен с проработанными деталями корпуса, кабины и винтов, а танк имеет вращающуюся башню и подвижное орудие. Благодаря инерционному механизму обе машины могут быстро двигаться по ровной поверхности, что делает игру более динамичной и реалистичной. Пластиковые элементы отличаются прочностью и безопасны для детей. Игра с таким набором развивает фантазию, координацию движений, мелкую моторику и воображение, позволяя детям придумывать разнообразные сценарии спасательных или боевых операций. Размер игрушек оптимален для детских рук, что удобно при переноске и хранении. Комплект станет отличным подарком для мальчиков и девочек от 3 лет и прекрасно дополнит коллекцию игрушечной техники. В ассортименте 2 цвета вертолета (зеленый и голубой). Соберите всю серию и создайте собственный игровой мир, полный приключений и ярких эмоций.</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</si>
  <si>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</si>
  <si>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</si>
  <si>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</si>
  <si>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</si>
  <si>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</si>
  <si>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</si>
  <si>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</si>
  <si>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</si>
  <si>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В52977</t>
  </si>
  <si>
    <t>Монстрик-крутыш на авто, BOX 18x19x9 см, арт.ZYB-B0310-1/2/3/4/</t>
  </si>
  <si>
    <t>http://www.gratwest.ru/linkpics/084/084768_2.jpg</t>
  </si>
  <si>
    <t>084768</t>
  </si>
  <si>
    <t>4602010366792</t>
  </si>
  <si>
    <t>Забавный монстрик -крутыш на автомобиле, вызовет массу позитивных эмоций у любого ребенка! Машинка легко двигается, когда монстрик начинает движение, стоит только подтолкнуть ее   и она едет, как настоящая вперед и назад..</t>
  </si>
  <si>
    <t>В87095</t>
  </si>
  <si>
    <t>Игр. пласт. рука робота механич.,МиниМаниЯ, PAC 29х18 см, арт. M7112.</t>
  </si>
  <si>
    <t>http://www.gratwest.ru/linkpics/124/124868_2.jpg</t>
  </si>
  <si>
    <t>124868</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</si>
  <si>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</si>
  <si>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</si>
  <si>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</si>
  <si>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</si>
  <si>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</si>
  <si>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</si>
  <si>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</si>
  <si>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Игровой набор Дорожное движение из серии МиниМаниЯ помогает ребенку познакомиться с основами правил дорожного движения в игровой форме. С таким набором дети могут не только играть с машинкой, но и проверять свои знания дорожных знаков, изучая ПДД.
В комплект входит инерционная машинка pull back и 6 обучающих карточек. Машинка легко приводится в движение, а благодаря прицепу можно придумывать разные игровые сценарии.
На фронтальной стороне карточек изображен дорожный знак и его название, а на обратной стороне размещен правильный ответ с пояснением. Такой формат позволяет использовать карточки как мини-викторину или проверку знаний.
Игра помогает развивать внимание, память, логическое мышление и знакомит детей с правилами безопасного поведения на дороге. Обучение проходит в игровой форме, что делает запоминание информации более простым и интересным.
Набор подходит для детей от 3 лет и станет полезным подарком для маленьких автомобилистов и будущих участников дорожного движения.</t>
  </si>
  <si>
    <t>В87738</t>
  </si>
  <si>
    <t>Набор заводных игрушек для ванны 8х4х7 см,  CRD 9 шт., арт.SS5128-7.</t>
  </si>
  <si>
    <t>http://www.gratwest.ru/linkpics/125/125826_2.jpg</t>
  </si>
  <si>
    <t>125826</t>
  </si>
  <si>
    <t>Игрушки для новорожденных</t>
  </si>
  <si>
    <t>Игрушки для купания</t>
  </si>
  <si>
    <t>4602010577631</t>
  </si>
  <si>
    <t>Подарите малышу радостные эмоции и смех от игры с заводной игрушкой.Яркие цвета обязательно понравятся вашему ребенку.</t>
  </si>
  <si>
    <t>В93184</t>
  </si>
  <si>
    <t>Набор пластм. стройка ,8 предметов, PAC 19x29 см, серия МиниМаниЯ, арт. М7475.</t>
  </si>
  <si>
    <t>http://www.gratwest.ru/linkpics/132/132275_2.jpg</t>
  </si>
  <si>
    <t>132275</t>
  </si>
  <si>
    <t>4602010606089</t>
  </si>
  <si>
    <t>Набор строительной техники из серии МиниМаниЯ — это компактный игровой комплект для увлекательных сюжетных игр на тему стройки. Ребенок сможет создать собственную строительную площадку!
В набор входит 8 предметов: самосвал, седан, экскаватор, башенный кран, фигурка строителя и дорожные знаки. Самосвал оснащен инерционным механизмом и подвижным кузовом, который можно поднимать для разгрузки. Легковая машинка также имеет инерционный механизм и легко катится по поверхности. У крана поворачивается башня и поднимается стрела, что делает игру более реалистичной.
Игрушки позволяют разыгрывать разные сценарии работы стройплощадки. Фигурка строителя помогает ребенку создавать полноценные игровые сюжеты.
Игра с набором развивает воображение, мелкую моторику, координацию движений и сюжетное мышление. Яркие детали выполнены из прочного пластика и удобно подходят для детских рук.
Набор станет отличным подарком для маленьких любителей строительной техники и машинок и подойдет для детей от 3 лет.</t>
  </si>
  <si>
    <t>В93190</t>
  </si>
  <si>
    <t>Набор пластм. транспорт ,3 предмета, PAC 15x23 см, серия МиниМаниЯ, арт. М7485.</t>
  </si>
  <si>
    <t>http://www.gratwest.ru/linkpics/132/132281_2.jpg</t>
  </si>
  <si>
    <t>132281</t>
  </si>
  <si>
    <t>4602010606119</t>
  </si>
  <si>
    <t>Машинка и мотоцикл - инерционные, фигурка человечка.</t>
  </si>
  <si>
    <t>В93191</t>
  </si>
  <si>
    <t>Набор пластм. пожарная часть со зданием ,4 предмета, PAC 19x29 см,серия МиниМаниЯ, арт. М7541.</t>
  </si>
  <si>
    <t>http://www.gratwest.ru/linkpics/132/132282_2.jpg</t>
  </si>
  <si>
    <t>132282</t>
  </si>
  <si>
    <t>Полицейские, пожарные участки, военные базы, стройплощадки</t>
  </si>
  <si>
    <t>4602010606126</t>
  </si>
  <si>
    <t>Игровой набор Пожарная часть из серии МиниМаниЯ позволит ребенку почувствовать себя настоящим спасателем и разыгрывать увлекательные спасательные операции. Набор помогает придумать множество игровых сюжетов, связанных с работой пожарной службы.
В комплект входит здание пожарной части, пожарная машинка, автобус и фигурка пожарного. Двери здания открываются, а гаражные ворота поднимаются вверх, что делает игру более реалистичной и удобной для размещения техники.
Машинка и автобус оснащены инерционным механизмом: достаточно откатить их назад и отпустить, чтобы они поехали вперед. У пожарной машины поднимается лестница, что позволяет разыгрывать различные спасательные ситуации.
Сюжетно ролевая игра с таким набором развивает воображение, фантазию и навыки общения. Ребенок может придумывать миссии по спасению, выезды на вызовы и работу пожарной команды.
Набор станет отличным подарком для детей, которые любят технику, спасательные службы и активные сюжетные игры. Подходит для детей от 3 лет.</t>
  </si>
  <si>
    <t>В93776</t>
  </si>
  <si>
    <t>Набор инерц. строит. машин 4 шт.,серия  Мир micro Игрушек, CRD 13,5х20 см, арт.M7618-2.</t>
  </si>
  <si>
    <t>http://www.gratwest.ru/linkpics/132/132890_2.jpg</t>
  </si>
  <si>
    <t>132890</t>
  </si>
  <si>
    <t>4602010609431</t>
  </si>
  <si>
    <t>Инерционный механизм - friction (на разгон). Хорошее качество механизма. Подвижные детали навески</t>
  </si>
  <si>
    <t>В94375</t>
  </si>
  <si>
    <t>Набор пластм. 7 предметов,  машинка с дорожными знаками, CRD 13,5х20 см, серия Мир micro Игрушек  ар</t>
  </si>
  <si>
    <t>http://www.gratwest.ru/linkpics/133/133609_2.jpg</t>
  </si>
  <si>
    <t>133609</t>
  </si>
  <si>
    <t>4602010613414</t>
  </si>
  <si>
    <t>Набор из серии Мир Микро Игрушек — это компактный игровой комплект с машинкой и дорожными знаками, который позволяет ребенку создавать собственные дорожные ситуации и придумывать разные сценарии игры.
В набор входит 7 предметов: легковая машинка и набор дорожных знаков со светофором и указателями. Ребенок может расставлять знаки, строить маршруты, управлять машинкой и разыгрывать различные дорожные ситуации. Такой формат помогает познакомиться с элементами дорожной инфраструктуры в игровой форме.
Игры с машинками особенно нравятся детям, ведь можно придумывать множество сюжетов и почувствовать себя водителем. Компактный размер игрушек позволяет брать набор с собой и легко хранить дома.
Игра развивает воображение, координацию движений, внимание и сюжетное мышление. Подходит для самостоятельной игры и станет отличным подарком для маленького любителя автомобилей. Рекомендовано для детей от 3 лет.</t>
  </si>
  <si>
    <t>В95582</t>
  </si>
  <si>
    <t>Инерц. пласт. маш., серия "На земле, В небе, На море", РАС 19х38 см, police, арт.M9076.</t>
  </si>
  <si>
    <t>http://www.gratwest.ru/linkpics/135/135321_2.jpg</t>
  </si>
  <si>
    <t>135321</t>
  </si>
  <si>
    <t>4602010623154</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</si>
  <si>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</si>
  <si>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В95583</t>
  </si>
  <si>
    <t>Инерц. пласт. маш., серия "На земле, В небе, На море", РАС 19х38 см, арт.M9077.</t>
  </si>
  <si>
    <t>http://www.gratwest.ru/linkpics/135/135322_2.jpg</t>
  </si>
  <si>
    <t>135322</t>
  </si>
  <si>
    <t>4602010623161</t>
  </si>
  <si>
    <t>В95585</t>
  </si>
  <si>
    <t>Инерц. пласт. маш., серия "На земле, В небе, На море", РАС 26х19х7,5 см, арт.M9522.</t>
  </si>
  <si>
    <t>http://www.gratwest.ru/linkpics/135/135324_2.jpg</t>
  </si>
  <si>
    <t>135324</t>
  </si>
  <si>
    <t>4602010623185</t>
  </si>
  <si>
    <t>В95596</t>
  </si>
  <si>
    <t>Инерц. пласт. маш., серия "На земле, В небе, На море", РАС 28х19х10,5 см, арт.M9540.</t>
  </si>
  <si>
    <t>http://www.gratwest.ru/linkpics/135/135335_2.jpg</t>
  </si>
  <si>
    <t>135335</t>
  </si>
  <si>
    <t>4602010623291</t>
  </si>
  <si>
    <t>В95598</t>
  </si>
  <si>
    <t>Инерц. пласт. маш., серия "На земле, В небе, На море", РАС 29х19х8 см, арт.M9542.</t>
  </si>
  <si>
    <t>http://www.gratwest.ru/linkpics/135/135337_2.jpg</t>
  </si>
  <si>
    <t>135337</t>
  </si>
  <si>
    <t>4602010623314</t>
  </si>
  <si>
    <t>В95599</t>
  </si>
  <si>
    <t>Инерц. пласт. маш., серия "На земле, В небе, На море", РАС 28х19х10,5 см, police, арт.M9543.</t>
  </si>
  <si>
    <t>http://www.gratwest.ru/linkpics/135/135338_2.jpg</t>
  </si>
  <si>
    <t>135338</t>
  </si>
  <si>
    <t>4602010623321</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</si>
  <si>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</si>
  <si>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</si>
  <si>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</si>
  <si>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</si>
  <si>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</si>
  <si>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</si>
  <si>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</si>
  <si>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Smart Games Bondibon</t>
  </si>
  <si>
    <t>4895136003348</t>
  </si>
  <si>
    <t>Взломайте ЦВЕТОВОЙ КОД от Bondibon, слой за слоем! Логическая настольная игра с разнообразными заданиями серии Smartgames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Smartgames!</t>
  </si>
  <si>
    <t>60% Bondibon</t>
  </si>
  <si>
    <t>ВВ0496</t>
  </si>
  <si>
    <t>воздушный змей в пакете 110 см. на леске с катушкой арт. 078</t>
  </si>
  <si>
    <t>http://www.gratwest.ru/linkpics/038/038461_2.jpg</t>
  </si>
  <si>
    <t>038461</t>
  </si>
  <si>
    <t>Ветрячки, сачки, воздушные змеи</t>
  </si>
  <si>
    <t>Воздушный змей треугольный 110 см на леске Bondibon</t>
  </si>
  <si>
    <t>4895136004963</t>
  </si>
  <si>
    <t>Отправься в небо с ярким воздушным змеем от Bondibon!
Этот красочный треугольный воздушный змей — отличный повод выбраться на улицу всей семьёй. Благодаря своему лёгкому каркасу и прочному полиэстеру он с лёгкостью взмывает в небо, послушно следуя за ветром. Размер 110 см позволяет ему устойчиво держаться в воздухе даже при слабом ветре, а длинная леска с катушкой в комплекте обеспечивает удобный запуск и управление.
Игры с воздушным змеем развивают координацию движений, внимание, ловкость и пространственное мышление, а ещё дарят незабываемые эмоции и активный отдых на свежем воздухе. Отличный выбор для пикника, прогулки в парке, на пляже или даче.
Яркий, лёгкий, маневренный - змей Бондибон станет любимым спутником весёлых прогулок и настоящей звездой небесного шоу!
Рекомендовано детям от 3 лет.
Bondibon - для ярких идей и весёлых затей!</t>
  </si>
  <si>
    <t>ЛЕТО 40%</t>
  </si>
  <si>
    <t>ВВ0518</t>
  </si>
  <si>
    <t>Логическая игра Bondibon Следопыт, Колобок арт. SG RU 001</t>
  </si>
  <si>
    <t>http://www.gratwest.ru/linkpics/040/040909_2.jpg</t>
  </si>
  <si>
    <t>040909</t>
  </si>
  <si>
    <t>Логическая настольная игра "Следопыт Колобок"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</si>
  <si>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</si>
  <si>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Smartgames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Smartgames!</t>
  </si>
  <si>
    <t>65% Bondibon</t>
  </si>
  <si>
    <t>ВВ0683</t>
  </si>
  <si>
    <t>Удачная партия Бондибон ВОХ 5в1 арт. 9841А</t>
  </si>
  <si>
    <t>http://www.gratwest.ru/linkpics/042/042720_2.jpg</t>
  </si>
  <si>
    <t>042720</t>
  </si>
  <si>
    <t>Игры семейные и для компаний</t>
  </si>
  <si>
    <t>Домино, лото, карты, шахматы, шашки</t>
  </si>
  <si>
    <t>Набор настольных игр Bondibon Удачная партия 5 в 1 "Домино, шашки, шахматы, нарды, карты"</t>
  </si>
  <si>
    <t>22%</t>
  </si>
  <si>
    <t>4895136006837</t>
  </si>
  <si>
    <t>Четыре любимые игры и колода карт в одном комплекте! Набор магнитных настольных игр УДАЧНАЯ ПАРТИЯ 5 в 1 ДОМИНО, ШАШКИ, ШАХМАТЫ, НАРДЫ, КАРТЫ от Bondibon, в удобном дорожном формате, позволит потренировать ум дома, в путешествии и на свежем воздухе!
Достаньте кости для игры в домино, воспользуйтесь колодой карт или разложите компактную доску, чтобы сразиться в шахматы, шашки или нарды. Кости, шахматные фигуры и шашки имеют магнитики и не растеряются во время игры. Набор развивающих игр УДАЧНАЯ ПАРТИЯ 5в1. ДОМИНО, ШАШКИ, ШАХМАТЫ, НАРДЫ, КАРТЫ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28 костей домино, колода карт, инструкция.
Ширина доски 25 см.
Возраст 5+ Количество игроков 2</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</si>
  <si>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</si>
  <si>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</si>
  <si>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</si>
  <si>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</si>
  <si>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</si>
  <si>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</si>
  <si>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</si>
  <si>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</si>
  <si>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</si>
  <si>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</si>
  <si>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</si>
  <si>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</si>
  <si>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</si>
  <si>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</si>
  <si>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ВВ0693</t>
  </si>
  <si>
    <t>Удачная партия Бондибон BOX 4 в 1 шашки, шахматы, нарды, карты арт. 9841</t>
  </si>
  <si>
    <t>http://www.gratwest.ru/linkpics/042/042719_2.jpg</t>
  </si>
  <si>
    <t>042719</t>
  </si>
  <si>
    <t>Набор настольных игр Bondibon Удачная партия 4 в 1 "Шашки, шахматы, нарды, карты"</t>
  </si>
  <si>
    <t>4895136006936</t>
  </si>
  <si>
    <t>Три любимые интеллектуальные игры и колода карт в одном комплекте! Набор настольных игр УДАЧНАЯ ПАРТИЯ 4в1. НАРДЫ, ШАШКИ, ШАХМАТЫ, КАРТЫ от Bondibon, в удобном дорожном формате, позволит потренировать ум дома, в путешествии и на свежем воздухе!
Выберите игру. Разложите магнитную доску компактного размера или воспользуйтесь колодой карт. Внешняя сторона доски предназначена для шашек и шахмат, а внутренняя – для игры в нарды. Шахматные фигуры и шашки имеют магнитики и не растеряются во время игры. Набор развивающих игр УДАЧНАЯ ПАРТИЯ 4в1. НАРДЫ, ШАШКИ, ШАХМАТЫ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колода карт, инструкция.
Ширина доски 25 см.
Возраст 5+ Количество игроков 2</t>
  </si>
  <si>
    <t>ВВ0847</t>
  </si>
  <si>
    <t>Логическая игра Bondibon АнтиВирус, арт.SG 520  RU</t>
  </si>
  <si>
    <t>http://www.gratwest.ru/linkpics/058/058635_2.jpg</t>
  </si>
  <si>
    <t>058635</t>
  </si>
  <si>
    <t>Логическая настольная игра "Антивирус"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</si>
  <si>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</si>
  <si>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Smartgames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Smartgames!</t>
  </si>
  <si>
    <t>ВВ0851</t>
  </si>
  <si>
    <t>Логическая игра Bondibon  Пингвины на льдинах , арт. SG 155 RU</t>
  </si>
  <si>
    <t>http://www.gratwest.ru/linkpics/062/062171_2.jpg</t>
  </si>
  <si>
    <t>062171</t>
  </si>
  <si>
    <t>Логическая настольная игра "Пингвины на льдинах"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</si>
  <si>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</si>
  <si>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Smartgames!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Smartgames!</t>
  </si>
  <si>
    <t>ВВ0867</t>
  </si>
  <si>
    <t>Логическая игра Bondibon Грузовички, арт. SG 035 RU</t>
  </si>
  <si>
    <t>http://www.gratwest.ru/linkpics/062/062173_2.jpg</t>
  </si>
  <si>
    <t>062173</t>
  </si>
  <si>
    <t>Деревянные логические игры БондиЛогика и SmartGames</t>
  </si>
  <si>
    <t>Логическая настольная игра "Грузовички"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</si>
  <si>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</si>
  <si>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Smartgames!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Smartgames!</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</si>
  <si>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</si>
  <si>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</si>
  <si>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</si>
  <si>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</si>
  <si>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</si>
  <si>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Smart Games Bondibon</t>
  </si>
  <si>
    <t>4895136003751</t>
  </si>
  <si>
    <t>Потренируйте ум логической головоломкой IQ ТВИСТ от Bondibon! Компактная игра с разными по сложности заданиями серии Smartgames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Smartgames!</t>
  </si>
  <si>
    <t>70% Bondibon</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</si>
  <si>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</si>
  <si>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</si>
  <si>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</si>
  <si>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</si>
  <si>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</si>
  <si>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Smart Games Bondibon</t>
  </si>
  <si>
    <t>4895136004130</t>
  </si>
  <si>
    <t>Порадуйте ребенка логической магнитной игрой для путешествий ДЕЛОВЫЕ ЖУКИ от Bondibon! Компактная головоломка серии Smartgames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Smartgames!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</si>
  <si>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</si>
  <si>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</si>
  <si>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</si>
  <si>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</si>
  <si>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</si>
  <si>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</si>
  <si>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Smartgames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Smartgames!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</si>
  <si>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</si>
  <si>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</si>
  <si>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</si>
  <si>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</si>
  <si>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</si>
  <si>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</si>
  <si>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Smartgames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Smartgames!</t>
  </si>
  <si>
    <t>ВВ0894</t>
  </si>
  <si>
    <t>Логическая игра Bondibon Русалочки, арт.SG 203  RU</t>
  </si>
  <si>
    <t>http://www.gratwest.ru/linkpics/070/070536_2.jpg</t>
  </si>
  <si>
    <t>070536</t>
  </si>
  <si>
    <t>Логическая настольная игра "Русалочки"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</si>
  <si>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</si>
  <si>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Smartgames!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Smartgames!</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</si>
  <si>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</si>
  <si>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</si>
  <si>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</si>
  <si>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</si>
  <si>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Smart Games Bondibon</t>
  </si>
  <si>
    <t>4895136006585</t>
  </si>
  <si>
    <t>Порадуйте ребенка логической магнитной игрой для путешествий НОЕВ КОВЧЕГ от Bondibon! Компактная головоломка серии Smartgames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</si>
  <si>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ВВ0912-1</t>
  </si>
  <si>
    <t>Логическая игра  Bondibon, ТАЛАТ сила трёх, арт.877468.</t>
  </si>
  <si>
    <t>http://www.gratwest.ru/linkpics/085/085734_2.jpg</t>
  </si>
  <si>
    <t>085734</t>
  </si>
  <si>
    <t>Интеллектуальные и стратегические игры</t>
  </si>
  <si>
    <t>Логическая игра "ТАЛАТ СИЛА ТРЁХ" Bondibon</t>
  </si>
  <si>
    <t>4895136008985</t>
  </si>
  <si>
    <t>Этот уникальный аналог шахмат увлечет и детей, и подростков, и даже взрослых! 
Логическая игра TALAT: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</si>
  <si>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ВВ0947</t>
  </si>
  <si>
    <t>Логическая игра Bondibon Застенчивый Кролик, арт. SG 037 RU</t>
  </si>
  <si>
    <t>http://www.gratwest.ru/linkpics/079/079170_2.jpg</t>
  </si>
  <si>
    <t>079170</t>
  </si>
  <si>
    <t>Логическая настольная игра "Застенчивый Кролик"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</si>
  <si>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</si>
  <si>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Smartgames!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Smartgames!</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</si>
  <si>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</si>
  <si>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</si>
  <si>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</si>
  <si>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</si>
  <si>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</si>
  <si>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</si>
  <si>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</si>
  <si>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75% Bondibon</t>
  </si>
  <si>
    <t>ВВ0973</t>
  </si>
  <si>
    <t>Набор для творчества Bondibon "Ёлочные украшения"</t>
  </si>
  <si>
    <t>http://www.gratwest.ru/linkpics/080/080444_2.jpg</t>
  </si>
  <si>
    <t>080444</t>
  </si>
  <si>
    <t>Новый год и товары для праздника</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</si>
  <si>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</si>
  <si>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</si>
  <si>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</si>
  <si>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</si>
  <si>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</si>
  <si>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ВВ0975</t>
  </si>
  <si>
    <t>Набор для творчества Bondibon"Новогодние украшения"  Дед Мороз 14,6см</t>
  </si>
  <si>
    <t>http://www.gratwest.ru/linkpics/080/080446_2.jpg</t>
  </si>
  <si>
    <t>080446</t>
  </si>
  <si>
    <t>Керамические cувениры новогодние Bondibon</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</si>
  <si>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</si>
  <si>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</si>
  <si>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</si>
  <si>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</si>
  <si>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</si>
  <si>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</si>
  <si>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</si>
  <si>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</si>
  <si>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</si>
  <si>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</si>
  <si>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</si>
  <si>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</si>
  <si>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</si>
  <si>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</si>
  <si>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</si>
  <si>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</si>
  <si>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</si>
  <si>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</si>
  <si>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</si>
  <si>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</si>
  <si>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</si>
  <si>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</si>
  <si>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</si>
  <si>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</si>
  <si>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ВВ0979</t>
  </si>
  <si>
    <t>Набор для творчества Bondibon"Копилка-подарок"  Коровка</t>
  </si>
  <si>
    <t>http://www.gratwest.ru/linkpics/080/080450_2.jpg</t>
  </si>
  <si>
    <t>080450</t>
  </si>
  <si>
    <t>Творчество</t>
  </si>
  <si>
    <t>Рисование и роспись</t>
  </si>
  <si>
    <t>Роспись</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</si>
  <si>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</si>
  <si>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</si>
  <si>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</si>
  <si>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ВВ0980</t>
  </si>
  <si>
    <t>Набор для творчества Bondibon"Копилка-подарок" Слоненок</t>
  </si>
  <si>
    <t>http://www.gratwest.ru/linkpics/080/080451_2.jpg</t>
  </si>
  <si>
    <t>080451</t>
  </si>
  <si>
    <t>Набор для творчества Bondibon "Копилка-подарок" Слоненок</t>
  </si>
  <si>
    <t>4895136008787</t>
  </si>
  <si>
    <t>Красивый сувенир, сделанный своими руками – отличная идея для поздравления близких с любым праздником! Набор для творчеств КОПИЛКА-ПОДАРОК СЛОНЕНОК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слоненка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СЛОНЕНОК серии Досуг с Буки от Бондибон выбирают в качестве подарка для детей на утренник в детском саду и начальной школе.</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</si>
  <si>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</si>
  <si>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</si>
  <si>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</si>
  <si>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</si>
  <si>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</si>
  <si>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</si>
  <si>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</si>
  <si>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</si>
  <si>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</si>
  <si>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</si>
  <si>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</si>
  <si>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</si>
  <si>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</si>
  <si>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</si>
  <si>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</si>
  <si>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ВВ1010</t>
  </si>
  <si>
    <t>Настольная игра Bondibon БИНГО</t>
  </si>
  <si>
    <t>http://www.gratwest.ru/linkpics/086/086289_2.jpg</t>
  </si>
  <si>
    <t>086289</t>
  </si>
  <si>
    <t>Настольные игры для компаний</t>
  </si>
  <si>
    <t>Настольная игра Bondibon "Бинго"</t>
  </si>
  <si>
    <t>4895136009128</t>
  </si>
  <si>
    <t>То самое бинго, в которое любит играть весь мир! Бинго - всемирно известная настольная игра, разновидность лото. Ведущий выбирает случайные числа, а игроки, в случае совпадения, заполняют их на своих карточках. Игрок, первым заполнивший карточку в соответствии с правилами розыгрыша, побеждает. И оглашая свой выигрыш, он выкрикивает 'Бинго!'. Простые и понятные даже малышам правила, радость от общения, полное отрешение от повседневных забот в процессе игры, атмосфера азартного состязания - это и есть то, за что любят бинго люди самых разных культур, уровня образования, социального статуса и возраста!</t>
  </si>
  <si>
    <t>ВВ1017</t>
  </si>
  <si>
    <t>Опыты Науки с Буки Bondibon "Дышите, не дышите!"  (8 экспериментов)</t>
  </si>
  <si>
    <t>http://www.gratwest.ru/linkpics/086/086367_2.jpg</t>
  </si>
  <si>
    <t>086367</t>
  </si>
  <si>
    <t>Робототехника, опыты и фокусы</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</si>
  <si>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</si>
  <si>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</si>
  <si>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</si>
  <si>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</si>
  <si>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</si>
  <si>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</si>
  <si>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</si>
  <si>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</si>
  <si>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</si>
  <si>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</si>
  <si>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</si>
  <si>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</si>
  <si>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</si>
  <si>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</si>
  <si>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ВВ1026</t>
  </si>
  <si>
    <t>Французские опыты Науки с Буки Bondibon, (6 экспериментов) Испытания на прочность, арт. 2629</t>
  </si>
  <si>
    <t>http://www.gratwest.ru/linkpics/087/087994_2.jpg</t>
  </si>
  <si>
    <t>087994</t>
  </si>
  <si>
    <t>Физика</t>
  </si>
  <si>
    <t>Набор для опытов Bondibon "Испытания на прочность 6 экспериментов" Французские опыты Науки с Буки</t>
  </si>
  <si>
    <t>4895136009227</t>
  </si>
  <si>
    <t>Четыре веселых испытания на прочность – с яйцом, которое будет опускаться на землю на парашюте… и не разобьется! Все, что надо для этого сделать, можно узнать из подробной и яркой инструкции. Все эксперименты проводятся под наблюдением взрослого. Во время экспериментов ребенок будет строить различные конструкции, которые позволят защитить сырое яйцо от удара. В этом эксперименте содержится много законов и секретов физики. Действуйте, изучайте вместе и играйте! Это не только весело и забавно, но и весь поучительно и познавательно! Для детей от 7 лет. В состав набора входят нить, резинки, пластиковые трубочки, четыре пластиковых чашечки, воздушные шарики, пластиковые детали, красочная инструкция. Игра с этим набором поможет ребенку усвоить полученные в школе знания или пополнить их новыми.</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</si>
  <si>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</si>
  <si>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</si>
  <si>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</si>
  <si>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</si>
  <si>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</si>
  <si>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</si>
  <si>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</si>
  <si>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</si>
  <si>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</si>
  <si>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</si>
  <si>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</si>
  <si>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</si>
  <si>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</si>
  <si>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</si>
  <si>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</si>
  <si>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</si>
  <si>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</si>
  <si>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</si>
  <si>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</si>
  <si>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</si>
  <si>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</si>
  <si>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</si>
  <si>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</si>
  <si>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</si>
  <si>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</si>
  <si>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</si>
  <si>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</si>
  <si>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</si>
  <si>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</si>
  <si>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</si>
  <si>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</si>
  <si>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</si>
  <si>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</si>
  <si>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</si>
  <si>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ВВ1057</t>
  </si>
  <si>
    <t>Логическая игра Bondibon Квадриллион, арт. SG 540 RU.</t>
  </si>
  <si>
    <t>http://www.gratwest.ru/linkpics/090/090992_2.jpg</t>
  </si>
  <si>
    <t>090992</t>
  </si>
  <si>
    <t>Логическая игра Bondibon "Квадриллион" Smart Games Bondibon</t>
  </si>
  <si>
    <t>4895136009548</t>
  </si>
  <si>
    <t>Потренируйте ум захватывающей 3D головоломкой пазлом КВАДРИЛЛИОН от Bondibon! Логическая игра серии Smartgames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Smartgames!</t>
  </si>
  <si>
    <t>ВВ1058</t>
  </si>
  <si>
    <t>Логическая игра Bondibon, День и Ночь, арт. SG 033 RU.</t>
  </si>
  <si>
    <t>http://www.gratwest.ru/linkpics/090/090993_2.jpg</t>
  </si>
  <si>
    <t>090993</t>
  </si>
  <si>
    <t>Логическая настольная игра "День и Ночь"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</si>
  <si>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</si>
  <si>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Smartgames!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Smartgames!</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</si>
  <si>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</si>
  <si>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</si>
  <si>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</si>
  <si>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</si>
  <si>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</si>
  <si>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</si>
  <si>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</si>
  <si>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</si>
  <si>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</si>
  <si>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</si>
  <si>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</si>
  <si>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</si>
  <si>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</si>
  <si>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</si>
  <si>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</si>
  <si>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</si>
  <si>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</si>
  <si>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</si>
  <si>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</si>
  <si>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</si>
  <si>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</si>
  <si>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</si>
  <si>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</si>
  <si>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</si>
  <si>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</si>
  <si>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</si>
  <si>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</si>
  <si>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Пирамидки</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</si>
  <si>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</si>
  <si>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</si>
  <si>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</si>
  <si>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</si>
  <si>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</si>
  <si>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</si>
  <si>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</si>
  <si>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</si>
  <si>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</si>
  <si>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</si>
  <si>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</si>
  <si>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ВВ1103</t>
  </si>
  <si>
    <t>Игр. дерев., пирамида Мишка,  Bondibon, BOX 12,5х12,5х19 см., арт. TKJJ9273</t>
  </si>
  <si>
    <t>http://www.gratwest.ru/linkpics/093/093947_2.jpg</t>
  </si>
  <si>
    <t>093947</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</si>
  <si>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</si>
  <si>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</si>
  <si>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</si>
  <si>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</si>
  <si>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</si>
  <si>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</si>
  <si>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</si>
  <si>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</si>
  <si>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</si>
  <si>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</si>
  <si>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</si>
  <si>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ВВ1114</t>
  </si>
  <si>
    <t>Французские опыты Науки с Буки BONDIBON, Гоночные шарики, арт. 2019RU</t>
  </si>
  <si>
    <t>http://www.gratwest.ru/linkpics/093/093926_2.jpg</t>
  </si>
  <si>
    <t>093926</t>
  </si>
  <si>
    <t>Набор для опытов Bondibon "Гоночные шарики" Французские опыты Науки с Буки</t>
  </si>
  <si>
    <t>4895136009838</t>
  </si>
  <si>
    <t>Набор для опытов ГОНОЧНЫЕ ШАРИКИ серии Французские опыты Науки с Буки от Bondibon – отличный выбор для знакомства с интереснейшим миром физики. 
Проведите восемь увлекательных научно познавательных экспериментов и узнайте, почему одни материалы скользят, а другие - нет, почему предметы одинаковой формы, но разной массы падают с разной скоростью, кто быстрее скатится с горки: ребенок или взрослый. А еще устройте соревнования с друзьями, состязаясь в ловкости, сообразительности и скорости выполнения заданий. В процессе игры дети расширят кругозор, узнают, что такое сила трения, инерция, кинетическая энергия и, как все это влияет на перемещение предметов в пространстве. 
О качестве и безопасности позаботился Бондибон. 
В набор входят: 2 гоночных стаканчика, сфера зигзаг, 2 больших стакана, круглое основание с крышкой, веревка, чаша, палочка, пусковой механизм, пластиковый шар, 6 шариков, 2 рельса, красочная инструкция. 
Возраст 7+</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</si>
  <si>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</si>
  <si>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</si>
  <si>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</si>
  <si>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</si>
  <si>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</si>
  <si>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</si>
  <si>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</si>
  <si>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ВВ1120-1</t>
  </si>
  <si>
    <t>Французские опыты Науки с Буки, BONDIBON, Изумрудная фабрика , арт. WS/95L</t>
  </si>
  <si>
    <t>http://www.gratwest.ru/linkpics/123/123033_2.jpg</t>
  </si>
  <si>
    <t>123033</t>
  </si>
  <si>
    <t>Химия</t>
  </si>
  <si>
    <t>Набор для опытов Bondibon "Изумрудная фабрика" Французские опыты Науки с Буки</t>
  </si>
  <si>
    <t>4895136022141</t>
  </si>
  <si>
    <t>Создайте свое сокровище за три дня с набором для опытов ИЗУМРУДНАЯ ФАБРИКА серии Французские опыты Науки с Буки от Bondibon!
Проведите захватывающий эксперимент и вырастите великолепный изумруд и цитриновый кристалл в форме сердечка! В этом Вам помогут специальные элементы, входящие в набор, а также простая и понятная пошаговая инструкция с красочными иллюстрациями. Украсьте своими сокровищами комнату или порадуйте оригинальный подарок друзей. В процессе познавательной игры ребенок расширит кругозор, познакомится с физическими и химическими свойствами некоторых веществ, разовьет моторику, внимательность, любознательность и воображение.
О качестве и безопасности позаботился Бондибон. 
В наборе: моноаммонийфосфат, гипсовый порошок, форма для выращивания кристалла (обычная и в виде сердца), глубокое блюдце, пластиковая ложечка, палочки для размешивания, синий и желтый краситель (гранулы), перчатки.
Возраст 8+</t>
  </si>
  <si>
    <t>ВВ1134</t>
  </si>
  <si>
    <t>Японские опыты Науки с Буки BONDIBON, Сад ростков, арт.196421</t>
  </si>
  <si>
    <t>http://www.gratwest.ru/linkpics/095/095745_2.jpg</t>
  </si>
  <si>
    <t>095745</t>
  </si>
  <si>
    <t>Набор для опытов Bondibon "Сад ростков" Японские опыты Науки с Буки</t>
  </si>
  <si>
    <t>4895136010292</t>
  </si>
  <si>
    <t>Оказывается, достаточно всего трех компонентов: света, чистой воды и питательной почвы, чтобы дать жизнь новому растению! Дети смогут в этом убедиться с набором для опытов САД РОСТКОВ серии Японские опыты Науки с Буки от Bondibon. 
Увлекательные эксперименты по ботанике позволят Вашему ребенку самостоятельно вырастить растения из семян, узнать, что у семян внутри, выяснить, какие условия нужны растениям, чтобы расти, и откуда они получают питательные вещества. 
Набор для опытов САД РОСТКОВ серии Японские опыты Науки с Буки от Бондибон станет прекрасным подарком для юных исследователей. Данный набор поможет развить концентрацию внимания, познавательные способности, мелкую моторику, интерес к биологии и окружающему миру. 
В набор входят: подставка для колб, пинцет, 4 колбы с откручивающимися крышками, пипетка, пакетик с абсорбирующим полимером, мерная ложечка, инструкция. 
Дополнительно понадобятся: семена, вода, пустая коробка (не входят в набор). 
Возраст 6+</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</si>
  <si>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</si>
  <si>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</si>
  <si>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</si>
  <si>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</si>
  <si>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</si>
  <si>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</si>
  <si>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</si>
  <si>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</si>
  <si>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</si>
  <si>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</si>
  <si>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</si>
  <si>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</si>
  <si>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</si>
  <si>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</si>
  <si>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ВВ1143</t>
  </si>
  <si>
    <t>Японские опыты Науки с Буки BONDIBON, Солнечный автомобиль, арт.196482</t>
  </si>
  <si>
    <t>http://www.gratwest.ru/linkpics/095/095754_2.jpg</t>
  </si>
  <si>
    <t>095754</t>
  </si>
  <si>
    <t>Робототехника и сборные модели</t>
  </si>
  <si>
    <t>Робототехника</t>
  </si>
  <si>
    <t>Набор для опытов Bondibon "Солнечный автомобиль" Японские опыты Науки с Буки</t>
  </si>
  <si>
    <t>4895136010384</t>
  </si>
  <si>
    <t>Собери машинку на солнечной батарее и испытай ее в действии!
Набор для опытов СОЛНЕЧНЫЙ АВТОМОБИЛЬ серии Японские опыты Науки с Буки от Bondibon дает ребенку возможность провести занимательные эксперименты и узнать все самое интересное об альтернативном источнике энергии. 
Следуйте инструкции, и в результате у Вас получится сборная модель автомобиля, которую приводит в движение яркий свет. Веселые опыты помогут детям понять, как устроена солнечная батарея, познакомят их с такими понятиями, как фотоэлемент, проводник, диэлектрик, а также разовьют мелкую моторику и познавательные способности.
Набор СОЛНЕЧНЫЙ АВТОМОБИЛЬ от Бондибон станет отличным подспорьем в освоении нового материала на уроках физики в школе. 
В набор входят: рама, крепление для задних колес, ведущая шестеренка, крепление для солнечной батареи, зубчатое колесо, 3 колеса, прозрачный корпус, солнечная батарея, 2 оси, двигатель, 4 клеммы, инструкция.
Дополнительно понадобятся кусачки (в набор не входят). 
Возраст 8+</t>
  </si>
  <si>
    <t>ВВ1151</t>
  </si>
  <si>
    <t>Французское творчество Досуг с Буки BONDIBON, Винтажные повязки, арт. 5101</t>
  </si>
  <si>
    <t>http://www.gratwest.ru/linkpics/095/095830_2.jpg</t>
  </si>
  <si>
    <t>095830</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</si>
  <si>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</si>
  <si>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</si>
  <si>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</si>
  <si>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</si>
  <si>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</si>
  <si>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</si>
  <si>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</si>
  <si>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</si>
  <si>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</si>
  <si>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</si>
  <si>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</si>
  <si>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</si>
  <si>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</si>
  <si>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</si>
  <si>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</si>
  <si>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</si>
  <si>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</si>
  <si>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</si>
  <si>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</si>
  <si>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</si>
  <si>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</si>
  <si>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</si>
  <si>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</si>
  <si>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</si>
  <si>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</si>
  <si>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</si>
  <si>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</si>
  <si>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</si>
  <si>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ВВ1158</t>
  </si>
  <si>
    <t>Французское творчество Досуг с Буки BONDIBON, Моя книга секретов,  арт. 5205</t>
  </si>
  <si>
    <t>http://www.gratwest.ru/linkpics/095/095837_2.jpg</t>
  </si>
  <si>
    <t>095837</t>
  </si>
  <si>
    <t>Набор для творчества Bondibon "Моя книга секретов"</t>
  </si>
  <si>
    <t>4895136010483</t>
  </si>
  <si>
    <t>Для тех, кто ведет дневник и любит мастерить оригинальные вещицы, набор для творчества «Моя книга секретов» придется очень кстати. Нужно только немного пофантазировать, чтобы придумать уникальный дизайн – и с помощью аксессуаров, имеющихся в наборе, простая книжка в тканевой обложке превратится в настоящую дизайнерскую вещицу! Теперь все сокровенные мысли будет хранить не обычная магазинная тетрадка, а собственный эксклюзивный дневник! В наборе: 1 записная книжка, 1 карандаш, 1 тканевая обложка, 4 ленты, 3 бантика, 5 фигурок из фетра, 1 рулончик двустороннего скотча, 1 пластинка с двусторонними наклейками.</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</si>
  <si>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</si>
  <si>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</si>
  <si>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</si>
  <si>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</si>
  <si>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</si>
  <si>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</si>
  <si>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</si>
  <si>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</si>
  <si>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</si>
  <si>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</si>
  <si>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</si>
  <si>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</si>
  <si>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</si>
  <si>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ВВ1163</t>
  </si>
  <si>
    <t>Японские опыты Науки с Буки BONDIBON, Сила раствора, арт.196403</t>
  </si>
  <si>
    <t>http://www.gratwest.ru/linkpics/096/096533_2.jpg</t>
  </si>
  <si>
    <t>096533</t>
  </si>
  <si>
    <t>Набор для опытов Bondibon "Сила раствора" Японские опыты Науки с Буки</t>
  </si>
  <si>
    <t>4895136010520</t>
  </si>
  <si>
    <t>Многие дети хорошо знакомы с обычными электрическими батарейками. При помощи набора для опытов СИЛА РАСТВОРА серии Японские опыты Науки с Буки от Bondibon Ваш ребенок сможет сам сделать батарейку и посмотреть, как она работает! 
Вы узнаете, каким образом батарейка производит электричество, и какие химические реакции при этом происходят, научитесь определять положительный и отрицательный полюс батарейки. 
Набор для экспериментов СИЛА РАСТВОРА серии Японские опыты Науки с Буки от Бондибон – - это отличный подарок для юных исследователей. 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химии. 
В набор входят: раствор, провод с изоляцией, наждачная бумага, электронное музыкальное устройство, 5 магниевых пластин, 5 медных пластин, красочная инструкция. 
Дополнительно понадобятся: ножницы, лента, фрукты, щипцы, соль, сахар, салфетки (не входят в набор). 
Возраст 6+</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</si>
  <si>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</si>
  <si>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</si>
  <si>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</si>
  <si>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</si>
  <si>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</si>
  <si>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</si>
  <si>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</si>
  <si>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</si>
  <si>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ВВ1168</t>
  </si>
  <si>
    <t>Японские опыты Науки с Буки BONDIBON, Мини-центрифуга, арт.196434</t>
  </si>
  <si>
    <t>http://www.gratwest.ru/linkpics/096/096538_2.jpg</t>
  </si>
  <si>
    <t>096538</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</si>
  <si>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</si>
  <si>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</si>
  <si>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</si>
  <si>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</si>
  <si>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</si>
  <si>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</si>
  <si>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</si>
  <si>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</si>
  <si>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</si>
  <si>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</si>
  <si>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</si>
  <si>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</si>
  <si>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</si>
  <si>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</si>
  <si>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</si>
  <si>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</si>
  <si>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</si>
  <si>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</si>
  <si>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</si>
  <si>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</si>
  <si>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</si>
  <si>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</si>
  <si>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</si>
  <si>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</si>
  <si>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ВВ1200</t>
  </si>
  <si>
    <t>Французское творчество Досуг с Буки BONDIBON, Первый театр Персонажи-раскраски, арт.0829</t>
  </si>
  <si>
    <t>http://www.gratwest.ru/linkpics/097/097826_2.jpg</t>
  </si>
  <si>
    <t>097826</t>
  </si>
  <si>
    <t>Раскраски</t>
  </si>
  <si>
    <t>Набор для творчества Bondibon "Первый театр: Персонажи-раскраски"</t>
  </si>
  <si>
    <t>4895136010902</t>
  </si>
  <si>
    <t>Каждый поход в детский театр настоящий праздник для малышей. Но можно создать и собственный театр с забавными персонажами, а самому стать режиссером веселых спектаклей. С набором кубиков и ярких фломастеров сделать это очень просто! Достаточно правильно сложить кубики и раскрасить каждого персонажа разными цветами – и актеры домашнего театра будут готовы начать увлекательное представление! А сюжет этого представления ребенок с удовольствием придумает сам, чтобы потом показать веселый спектакль своим родителям или друзьям. Игры в кукольный театр развивают фантазию, произвольность, мелкую моторику.</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</si>
  <si>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</si>
  <si>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</si>
  <si>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</si>
  <si>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</si>
  <si>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</si>
  <si>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</si>
  <si>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</si>
  <si>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</si>
  <si>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</si>
  <si>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</si>
  <si>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</si>
  <si>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</si>
  <si>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</si>
  <si>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</si>
  <si>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</si>
  <si>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</si>
  <si>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</si>
  <si>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</si>
  <si>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</si>
  <si>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</si>
  <si>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</si>
  <si>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</si>
  <si>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</si>
  <si>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</si>
  <si>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</si>
  <si>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</si>
  <si>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</si>
  <si>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</si>
  <si>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</si>
  <si>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</si>
  <si>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</si>
  <si>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</si>
  <si>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</si>
  <si>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</si>
  <si>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</si>
  <si>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</si>
  <si>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</si>
  <si>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</si>
  <si>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ВВ1243</t>
  </si>
  <si>
    <t>Набор для творчества BONDIBON МК Шьем из фетра. Подушка-птички  Арт.0016</t>
  </si>
  <si>
    <t>http://www.gratwest.ru/linkpics/099/099846_2.jpg</t>
  </si>
  <si>
    <t>099846</t>
  </si>
  <si>
    <t>Вышивка, шитье, вязание, валяние и плетение</t>
  </si>
  <si>
    <t>Шитье</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</si>
  <si>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</si>
  <si>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</si>
  <si>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</si>
  <si>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</si>
  <si>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</si>
  <si>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</si>
  <si>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</si>
  <si>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</si>
  <si>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</si>
  <si>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</si>
  <si>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</si>
  <si>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</si>
  <si>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</si>
  <si>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</si>
  <si>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</si>
  <si>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</si>
  <si>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</si>
  <si>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</si>
  <si>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</si>
  <si>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</si>
  <si>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</si>
  <si>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</si>
  <si>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</si>
  <si>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</si>
  <si>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</si>
  <si>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55% Bondibon</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</si>
  <si>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</si>
  <si>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</si>
  <si>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</si>
  <si>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</si>
  <si>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</si>
  <si>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</si>
  <si>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</si>
  <si>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</si>
  <si>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</si>
  <si>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</si>
  <si>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</si>
  <si>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</si>
  <si>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</si>
  <si>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</si>
  <si>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</si>
  <si>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</si>
  <si>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</si>
  <si>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</si>
  <si>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</si>
  <si>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</si>
  <si>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</si>
  <si>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</si>
  <si>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</si>
  <si>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</si>
  <si>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</si>
  <si>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</si>
  <si>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</si>
  <si>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</si>
  <si>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</si>
  <si>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</si>
  <si>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</si>
  <si>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</si>
  <si>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</si>
  <si>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</si>
  <si>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</si>
  <si>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ВВ1287-КОТ</t>
  </si>
  <si>
    <t>Игр. разв. мяг., подвеска с колокольчиком 40 см., КОТ, Bondibon, CRD 19х15 см.</t>
  </si>
  <si>
    <t>http://www.gratwest.ru/linkpics/128/128939_2.jpg</t>
  </si>
  <si>
    <t>128939</t>
  </si>
  <si>
    <t>Мобили, карусели, подвески на кроватку и коляску</t>
  </si>
  <si>
    <t>Мягкая игрушка-подвеска "КОТ" 40см с колокольчиком и прорезывателем Baby You Bondibon</t>
  </si>
  <si>
    <t>4895136027955</t>
  </si>
  <si>
    <t>Любая прогулка веселее, если взять с собой друга! 
Мягкая развивающая игрушка подвеска КОТ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Подвеска-котик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</si>
  <si>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ВВ1287-СОБАКА</t>
  </si>
  <si>
    <t>Игр. разв. мяг., подвеска с колокольчиком 40 см., СОБАКА, Bondibon, CRD 19х15 см.</t>
  </si>
  <si>
    <t>http://www.gratwest.ru/linkpics/128/128940_2.jpg</t>
  </si>
  <si>
    <t>128940</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</si>
  <si>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</si>
  <si>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</si>
  <si>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</si>
  <si>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ВВ1289</t>
  </si>
  <si>
    <t>Игр. разв. мяг., растяжка Обезьяна 29 см., Bondibon, CRD 19х15 см., арт. TE8207A-50</t>
  </si>
  <si>
    <t>http://www.gratwest.ru/linkpics/103/103263_2.jpg</t>
  </si>
  <si>
    <t>103263</t>
  </si>
  <si>
    <t>Игрушка-погремушка "ОБЕЗЬЯНА" со звуком 29 см Baby You Bondibon</t>
  </si>
  <si>
    <t>4895136011879</t>
  </si>
  <si>
    <t>Эта яркая озорная мартышка принесет Вашей крохе радость и поможет в развитии!
Игрушка-погремушка ОБЕЗЬЯНА со звуком серии Baby You от Bondibon крепится к коляске или кроватке с помощью подвеса-карабина из мягкого пластика, который можно использовать как прорезыватель. 
Подвеска оборудована механизмом гармошка – может сжиматься и растягиваться. Игрушка для новорожденных красочная, мягкая и приятная на ощупь. Кроме того, к лапкам обезьянки прикреплены колечки-погремушки, которые издают нежные звуки, а также прорезыватель в виде рыбки.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Игрушка-погремушка ОБЕЗЬЯНА со звуком Baby You от Бондибон изготовлена из качественных безопасных материалов, и идеально подходит для детей от 3 месяцев. 
Высота игрушки 29 см.</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</si>
  <si>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</si>
  <si>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</si>
  <si>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</si>
  <si>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</si>
  <si>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</si>
  <si>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</si>
  <si>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</si>
  <si>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</si>
  <si>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</si>
  <si>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</si>
  <si>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</si>
  <si>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</si>
  <si>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</si>
  <si>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</si>
  <si>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ВВ1302-СЛОН</t>
  </si>
  <si>
    <t>Игр. разв. мяг., гармошка СЛОН 14 см., Bondibon, CRD 19х15 см.</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</si>
  <si>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</si>
  <si>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</si>
  <si>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</si>
  <si>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</si>
  <si>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</si>
  <si>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70% ПОСЛЕДНИЙ ЭКЗЕМПЛЯР</t>
  </si>
  <si>
    <t>ВВ1311</t>
  </si>
  <si>
    <t>Опыты Науки с Буки Bondibon "Кулинар"  (15 экспериментов)</t>
  </si>
  <si>
    <t>http://www.gratwest.ru/linkpics/104/104356_2.jpg</t>
  </si>
  <si>
    <t>104356</t>
  </si>
  <si>
    <t>Кулинария</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</si>
  <si>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</si>
  <si>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</si>
  <si>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</si>
  <si>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</si>
  <si>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</si>
  <si>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</si>
  <si>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</si>
  <si>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</si>
  <si>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</si>
  <si>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</si>
  <si>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</si>
  <si>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</si>
  <si>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</si>
  <si>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</si>
  <si>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</si>
  <si>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</si>
  <si>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</si>
  <si>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</si>
  <si>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</si>
  <si>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</si>
  <si>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</si>
  <si>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</si>
  <si>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</si>
  <si>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</si>
  <si>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</si>
  <si>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ВВ1320</t>
  </si>
  <si>
    <t>Французские опыты Науки с Буки, BONDIBON,  Весёлая лаборатория , арт. WS/922</t>
  </si>
  <si>
    <t>http://www.gratwest.ru/linkpics/104/104844_2.jpg</t>
  </si>
  <si>
    <t>104844</t>
  </si>
  <si>
    <t>Набор для опытов Bondibon "Весёлая лаборатория" Французские опыты Науки с Буки</t>
  </si>
  <si>
    <t>4895136012227</t>
  </si>
  <si>
    <t>Наблюдения на улицах за необычными действиями умельцев с мыльными пузырями завораживают и детей и взрослых. Они могут надувать большие или просто гигантские мыльные пузыри, делать из мыльных пузырей фигуры и так далее. С этим набором ребенок научится сам делать всё это! Можно даже будет устроить настоящую бурю из мыльных пузырей или перекидываться большим мыльным пузырем с помощью специальных перчаток. Также с помощью набора можно провести увлекательные эксперименты: сделать пузырь в пузыре, создать из мыльных пузырей червяка, торнадо! Попробуйте этот набор и получите массу положительных эмоций! В состав набора входят 2 рамки, 2 соломки, раствор для надувания мыльных пузырей, 2 перчатки, инструкция.</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</si>
  <si>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</si>
  <si>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</si>
  <si>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</si>
  <si>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</si>
  <si>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</si>
  <si>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</si>
  <si>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</si>
  <si>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</si>
  <si>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</si>
  <si>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</si>
  <si>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</si>
  <si>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</si>
  <si>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</si>
  <si>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</si>
  <si>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</si>
  <si>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</si>
  <si>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</si>
  <si>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</si>
  <si>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</si>
  <si>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</si>
  <si>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</si>
  <si>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ВВ1331</t>
  </si>
  <si>
    <t>Набор для творчества  BONDIBON. Творчество со штампами. МАСТЕРСКАЯ СЛАДОСТЕЙ  Арт.0002</t>
  </si>
  <si>
    <t>http://www.gratwest.ru/linkpics/105/105008_2.jpg</t>
  </si>
  <si>
    <t>105008</t>
  </si>
  <si>
    <t>Штампы, трафареты</t>
  </si>
  <si>
    <t>Набор для творчества со штампами Вondibon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</si>
  <si>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</si>
  <si>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</si>
  <si>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</si>
  <si>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</si>
  <si>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</si>
  <si>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</si>
  <si>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Вondibon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</si>
  <si>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</si>
  <si>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</si>
  <si>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ВВ1339</t>
  </si>
  <si>
    <t>Французские опыты Науки с Буки, BONDIBON, Кристалл сердце , арт. WS/917-2</t>
  </si>
  <si>
    <t>http://www.gratwest.ru/linkpics/105/105016_2.jpg</t>
  </si>
  <si>
    <t>105016</t>
  </si>
  <si>
    <t>Набор для опытов Bondibon "Кристалл сердце" Французские опыты Науки с Буки</t>
  </si>
  <si>
    <t>4895136012432</t>
  </si>
  <si>
    <t>Если немного похимичить, можно своими руками создать чудесный подарок для близких! Вы сможете в этом убедиться с набором для опытов КРИСТАЛЛ СЕРДЦЕ серии Французские опыты Науки с Буки от Bondibon.
Приготовьте гипсовую смесь и залейте ее в формочку. Когда смесь застынет, извлеките заготовку в виде сердца из формы. Подготовьте раствор для кристаллизации и поместите в него заготовку. Немного терпения, и яркий необычный кристалл в форме сердца готов!
Набор для выращивания кристаллов КРИСТАЛЛ СЕРДЦЕ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сердца, глубокая миска с крышкой, дисплей для демонстрации кристалла, инструкция.
Возраст 8+</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</si>
  <si>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</si>
  <si>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</si>
  <si>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</si>
  <si>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</si>
  <si>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</si>
  <si>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</si>
  <si>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</si>
  <si>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</si>
  <si>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</si>
  <si>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</si>
  <si>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</si>
  <si>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</si>
  <si>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</si>
  <si>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</si>
  <si>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</si>
  <si>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</si>
  <si>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</si>
  <si>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</si>
  <si>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</si>
  <si>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</si>
  <si>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</si>
  <si>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ВВ1350</t>
  </si>
  <si>
    <t>Магнитная игра Bondibon для путешествий, ПИНГВИНЫ на параде, арт.SGT 260 RU.</t>
  </si>
  <si>
    <t>http://www.gratwest.ru/linkpics/105/105346_2.jpg</t>
  </si>
  <si>
    <t>105346</t>
  </si>
  <si>
    <t>Логическая магнитная игра для путешествий "Пингвины на параде" Smart Games Bondibon</t>
  </si>
  <si>
    <t>4895136012548</t>
  </si>
  <si>
    <t>Порадуйте ребенка логической магнитной игрой для путешествий ПИНГВИНЫ НА ПАРАДЕ от Bondibon! Компактная головоломка серии Smartgames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</si>
  <si>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</si>
  <si>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</si>
  <si>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</si>
  <si>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</si>
  <si>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</si>
  <si>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</si>
  <si>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</si>
  <si>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Smartgames.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Smartgames!</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</si>
  <si>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</si>
  <si>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</si>
  <si>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</si>
  <si>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</si>
  <si>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Smart Games Bondibon</t>
  </si>
  <si>
    <t>4895136012593</t>
  </si>
  <si>
    <t>Дети будут в восторге от настольной логической игры ТРИ МАЛЕНЬКИХ ПОРОСЕНКА серии Smartgames!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Smartgames!</t>
  </si>
  <si>
    <t>ВВ1356</t>
  </si>
  <si>
    <t>Логическая игра Bondibon Замок загадок, арт. SG 030 RU.</t>
  </si>
  <si>
    <t>http://www.gratwest.ru/linkpics/105/105352_2.jpg</t>
  </si>
  <si>
    <t>105352</t>
  </si>
  <si>
    <t>Логическая настольная игра "Замок загадок"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</si>
  <si>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</si>
  <si>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Smartgames!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Smartgames!</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</si>
  <si>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</si>
  <si>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</si>
  <si>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</si>
  <si>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</si>
  <si>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</si>
  <si>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</si>
  <si>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</si>
  <si>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ВВ1375</t>
  </si>
  <si>
    <t>Набор наклеек Нано-стикер Мир Насекомых, Bondibon, 19x24 см., арт. TP-S25</t>
  </si>
  <si>
    <t>http://www.gratwest.ru/linkpics/105/105459_2.jpg</t>
  </si>
  <si>
    <t>105459</t>
  </si>
  <si>
    <t>Развивающие и обучающие игры для детей</t>
  </si>
  <si>
    <t>Bondibon Нано-стикеры</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</si>
  <si>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</si>
  <si>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</si>
  <si>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</si>
  <si>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</si>
  <si>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</si>
  <si>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</si>
  <si>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</si>
  <si>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</si>
  <si>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</si>
  <si>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</si>
  <si>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</si>
  <si>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</si>
  <si>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</si>
  <si>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</si>
  <si>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</si>
  <si>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</si>
  <si>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</si>
  <si>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</si>
  <si>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</si>
  <si>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</si>
  <si>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</si>
  <si>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</si>
  <si>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</si>
  <si>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</si>
  <si>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ВВ1383</t>
  </si>
  <si>
    <t>Набор наклеек Нано-стикер В Зоопарке мал., Bondibon, 12x20,5 см., арт. TP-XS30</t>
  </si>
  <si>
    <t>http://www.gratwest.ru/linkpics/105/105467_2.jpg</t>
  </si>
  <si>
    <t>105467</t>
  </si>
  <si>
    <t>Набор наклеек Bondibon Нано-стикер "В Зоопарке" малый</t>
  </si>
  <si>
    <t>4895136012784</t>
  </si>
  <si>
    <t>Придумай свои интересные истории с забавными животными! Нано-стикер В ЗООПАРКЕ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обитателей зоопарка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Малый набор наклеек нано-стикер В ЗООПАРКЕ от Бондибон помогает познакомить ребенка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</si>
  <si>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ВВ1384</t>
  </si>
  <si>
    <t>Набор наклеек Нано-стикер Шашки, Bondibon, 19x24 см., арт. TP-P9</t>
  </si>
  <si>
    <t>http://www.gratwest.ru/linkpics/105/105468_2.jpg</t>
  </si>
  <si>
    <t>105468</t>
  </si>
  <si>
    <t>Набор наклеек Bondibon Нано-стикер "Шашки"</t>
  </si>
  <si>
    <t>4895136012791</t>
  </si>
  <si>
    <t>Правила любимой классической игры все те же, а вот формат создан специально для детей – компактный и интересный! Нано-стикер ШАШКИ от Bondibon – это развивающий многоразовый набор наклеек, который поможет занять сразу двух детей дома и в путешествии.
Разместите фишки-наклейки на игровой доске и приступайте к интеллектуальному поединку.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ШАШКИ от Бондибон стимулирует воображение, способствует развитию мелкой моторики, внимания, усидчивости, интереса к математике, логического и пространственного мышления.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5+</t>
  </si>
  <si>
    <t>ВВ1385</t>
  </si>
  <si>
    <t>Набор наклеек Нано-стикер Игра в Шахматы, Bondibon, 19x24 см., арт. TP-P10</t>
  </si>
  <si>
    <t>http://www.gratwest.ru/linkpics/105/105469_2.jpg</t>
  </si>
  <si>
    <t>105469</t>
  </si>
  <si>
    <t>Набор наклеек Bondibon Нано-стикер "Игра в шахматы"</t>
  </si>
  <si>
    <t>4895136012807</t>
  </si>
  <si>
    <t>Любимая классическая игра в компактном и интересном формате!
Набор наклеек НАНО-СТИКЕР ИГРА В ШАХМАТЫ от Bondibon позволит занимательно провести время не только дома, но и в дороге. 
Шахматы – игра для двоих. Разместите фигуры-наклейки на игровой доске и приступайте к интеллектуальному поединку. Тот, кто захватит короля противника – победитель! Игра отлично тренирует логико-математическое мышление, развивает внимательность и усидчивость. 
Многоразовые наклейки можно прикрепить к любой ровной поверхности, они замечательно держатся и легко снимаются, не оставляя следов.
Набор наклеек НАНО-СТИКЕР ИГРА В ШАХМАТЫ от Бондибон станет отличным подарком для детей, для подростков и даже для взрослых. 
Стикеры прочные, не имеют магнитной или клеевой основы, выполнены из высококачественных безопасных материалов.
В набор входят: многоразовые наклейки, игровое поле.
Возраст 8+</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</si>
  <si>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</si>
  <si>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</si>
  <si>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</si>
  <si>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</si>
  <si>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</si>
  <si>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</si>
  <si>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</si>
  <si>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</si>
  <si>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</si>
  <si>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</si>
  <si>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</si>
  <si>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</si>
  <si>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</si>
  <si>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</si>
  <si>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</si>
  <si>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</si>
  <si>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</si>
  <si>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</si>
  <si>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</si>
  <si>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</si>
  <si>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</si>
  <si>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</si>
  <si>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</si>
  <si>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</si>
  <si>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</si>
  <si>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</si>
  <si>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</si>
  <si>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</si>
  <si>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</si>
  <si>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</si>
  <si>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</si>
  <si>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</si>
  <si>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</si>
  <si>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</si>
  <si>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</si>
  <si>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</si>
  <si>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ВВ1413</t>
  </si>
  <si>
    <t>Французское творчество Досуг с Буки BONDIBON, Набор Выжигательный аппарат с дощечкой и красками, арт</t>
  </si>
  <si>
    <t>http://www.gratwest.ru/linkpics/106/106062_2.jpg</t>
  </si>
  <si>
    <t>106062</t>
  </si>
  <si>
    <t>"Выжигательный аппарат с дощечкой и красками" - набор для творчества "Досуг с Буки" BONDIBON</t>
  </si>
  <si>
    <t>4895136013149</t>
  </si>
  <si>
    <t>Сделай своими руками поделку для школы или подарок для близких! Набор для творчества ВЫЖИГАТЕЛЬНЫЙ АППАРАТ С ДОЩЕЧКОЙ И КРАСКАМИ серии Досуг с Буки от Bondibon содержит все необходимое для знакомства с любимой всеми мальчиками техникой нанесения рисунка – пирографией.
Работать с выжигателем очень легко. Держите ручку аппарата, как карандаш. Когда насадка нагреется, проведите по контуру рисунка, слегка касаясь фанеры. По следу Вы сможете определить необходимую степень нажима и ширину линий. Немного усердия и вдохновения – и в Ваших руках красивая картина! При желании ее можно разукрасить красками из набора. Техника выжигания развивает мелкую моторику, фантазию, аккуратность, внимание.
В набор входят: аппарат с основной насадкой и подставкой, 3 дополнительных насадки, основа под выжигание с контурным рисунком, краски, кисть, инструкция.
Возраст 8+
ВЫЖИГАТЕЛЬНЫЙ АППАРАТ С ДОЩЕЧКОЙ И КРАСКАМИ от Бондибон - отличный подарок для мальчика на день рождения, Новый год и любой другой праздник.</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</si>
  <si>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</si>
  <si>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</si>
  <si>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</si>
  <si>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</si>
  <si>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</si>
  <si>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</si>
  <si>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</si>
  <si>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ВВ1426</t>
  </si>
  <si>
    <t>Набор Я дизайнер, Bondibon, сделай сумку из сатин лент 40х22 см, Box 40x23x6 см., арт. HB/2MS</t>
  </si>
  <si>
    <t>http://www.gratwest.ru/linkpics/106/106461_2.jpg</t>
  </si>
  <si>
    <t>106461</t>
  </si>
  <si>
    <t>Сумочки и косметички</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</si>
  <si>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</si>
  <si>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</si>
  <si>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</si>
  <si>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ВВ1427</t>
  </si>
  <si>
    <t>Набор Я дизайнер, Bondibon, сделай сумку из сатин лент 40х30 см, Box 48x42x6 см., арт. TB/2MS</t>
  </si>
  <si>
    <t>http://www.gratwest.ru/linkpics/106/106462_2.jpg</t>
  </si>
  <si>
    <t>106462</t>
  </si>
  <si>
    <t>Набор для творчества Bondibon Я Дизайнер "Сумка из сатиновых лент" синий/голубой</t>
  </si>
  <si>
    <t>4895136013477</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</si>
  <si>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30 см. В наборе: разноцветные ленты, 3 пластиковые заготовки для сумочки, деревянный замочек, ручка из искусственной кожи,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</si>
  <si>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</si>
  <si>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</si>
  <si>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</si>
  <si>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</si>
  <si>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</si>
  <si>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</si>
  <si>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</si>
  <si>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</si>
  <si>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</si>
  <si>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</si>
  <si>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</si>
  <si>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</si>
  <si>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</si>
  <si>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</si>
  <si>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</si>
  <si>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ВВ1448</t>
  </si>
  <si>
    <t>Настольная игра Bondibon Поплавок , арт.  SR/03N</t>
  </si>
  <si>
    <t>http://www.gratwest.ru/linkpics/106/106693_2.jpg</t>
  </si>
  <si>
    <t>106693</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</si>
  <si>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</si>
  <si>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</si>
  <si>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</si>
  <si>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</si>
  <si>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</si>
  <si>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</si>
  <si>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</si>
  <si>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</si>
  <si>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</si>
  <si>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</si>
  <si>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</si>
  <si>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</si>
  <si>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</si>
  <si>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</si>
  <si>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</si>
  <si>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</si>
  <si>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</si>
  <si>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ВВ1455</t>
  </si>
  <si>
    <t>Японские опыты Науки с Буки BONDIBON, Космический проектор, арт.196440</t>
  </si>
  <si>
    <t>http://www.gratwest.ru/linkpics/106/106964_2.jpg</t>
  </si>
  <si>
    <t>106964</t>
  </si>
  <si>
    <t>Астрономия</t>
  </si>
  <si>
    <t>Набор для опытов "КОСМИЧЕСКИЙ ПРОЕКТОР" Японские опыты Науки с Буки Bondibon</t>
  </si>
  <si>
    <t>4895136013576</t>
  </si>
  <si>
    <t>Огромный и далекий космос всегда манил человека. Еще сравнительно недавно, всего сто лет назад, он оставался абсолютно неизученным, и люди могли только догадываться, что же скрывается в черных глубинах. Однако наука не стоит на месте, и теперь даже ребенок знает о космосе больше, чем ученые в начале прошлого века. С набором японских опытов «Космический проектор» от BONDIBON юный исследователь познакомится с отдалёнными планетами и узнает много интересных фактов. Благодаря входящему в набор глобусу и проектору, ребёнок увидит поверхность далёких планет и сможет их подробно изучить. Набор рассчитан на детей от 6 лет. В наборе: подробная инструкция, проектор, пленка 3 шт., карточка с планетами, сферический экран. ДДополнительно понадобятся 3 батарейки 1,5 V x LR41 (в комплект не входят).</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</si>
  <si>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</si>
  <si>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</si>
  <si>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</si>
  <si>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</si>
  <si>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</si>
  <si>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</si>
  <si>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</si>
  <si>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ВВ1477</t>
  </si>
  <si>
    <t>Набор Рисуем по номерам с паст. мелк., Bondibon, Забавный транспорт, 22x29 см, арт. OPF-06</t>
  </si>
  <si>
    <t>http://www.gratwest.ru/linkpics/107/107019_2.jpg</t>
  </si>
  <si>
    <t>107019</t>
  </si>
  <si>
    <t>Рисование по номерам</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</si>
  <si>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</si>
  <si>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</si>
  <si>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</si>
  <si>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ВВ1495</t>
  </si>
  <si>
    <t>Инстр. муз. дерев., бубен в ассорт., Bondibon, 12х12х4 см, арт. TKB573</t>
  </si>
  <si>
    <t>http://www.gratwest.ru/linkpics/107/107536_2.jpg</t>
  </si>
  <si>
    <t>107536</t>
  </si>
  <si>
    <t>Бубен Bondibon Baby You деревянный</t>
  </si>
  <si>
    <t>4895136013828</t>
  </si>
  <si>
    <t>Этот веселый и звонкий игрушечный музыкальный инструмент непременно понравится Вашему малышу!
Деревянный БУБЕН серии Baby You от Bondibon поможет развлечь ребенка и будет полезен для его развития.
Тамбурин имеет простой и яркий рисунок. Игрушка приятная на ощупь, и ее удобно держать в маленькой ручке. Детский бубен способствует развитию слухового восприятия, чувства ритма и музыкальной памяти. К тому же, в процессе игры ребенок развивает координацию рук, мелкую моторику, слаженность и точность движений.
Небольшую игрушку можно взять с собой на прогулку и в дорогу. 
БУБЕН серии Baby You от Бондибон выполнен из экологически чистого материала – древесины, совершенно безопасен для детей. 
Возраст 3+</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</si>
  <si>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</si>
  <si>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</si>
  <si>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</si>
  <si>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</si>
  <si>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</si>
  <si>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</si>
  <si>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</si>
  <si>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</si>
  <si>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</si>
  <si>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</si>
  <si>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</si>
  <si>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</si>
  <si>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</si>
  <si>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</si>
  <si>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</si>
  <si>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</si>
  <si>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</si>
  <si>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</si>
  <si>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</si>
  <si>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</si>
  <si>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</si>
  <si>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ВВ1498</t>
  </si>
  <si>
    <t>Игр. дерев., каталка с веревочкой Коровка, Bondibon, BOX 17х6х14,2 см., арт. TKB109</t>
  </si>
  <si>
    <t>http://www.gratwest.ru/linkpics/107/107539_2.jpg</t>
  </si>
  <si>
    <t>107539</t>
  </si>
  <si>
    <t>Каталки на веревке, палочке</t>
  </si>
  <si>
    <t>Каталка деревянная Bondibon Baby You "Коровка" на веревочке</t>
  </si>
  <si>
    <t>4895136013859</t>
  </si>
  <si>
    <t>Яркая подвижная каталка в виде коровки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 Каталка станет для карапуза точкой опоры, с которой не страшно учиться ползать, ходить и бегать.</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</si>
  <si>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</si>
  <si>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</si>
  <si>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</si>
  <si>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</si>
  <si>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</si>
  <si>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</si>
  <si>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</si>
  <si>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ВВ1510</t>
  </si>
  <si>
    <t>Набор декор наклеек на стену 50х70 см., Носороги, Bondibon, 54,5x52x27,5 см., арт. XM-KD043</t>
  </si>
  <si>
    <t>http://www.gratwest.ru/linkpics/107/107569_2.jpg</t>
  </si>
  <si>
    <t>107569</t>
  </si>
  <si>
    <t>Игровая площадка и детская комната</t>
  </si>
  <si>
    <t>Оформление комнаты и детская мебель</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</si>
  <si>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</si>
  <si>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</si>
  <si>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Bondobon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</si>
  <si>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</si>
  <si>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</si>
  <si>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</si>
  <si>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</si>
  <si>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</si>
  <si>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</si>
  <si>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</si>
  <si>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</si>
  <si>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</si>
  <si>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</si>
  <si>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</si>
  <si>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</si>
  <si>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</si>
  <si>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</si>
  <si>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</si>
  <si>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</si>
  <si>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</si>
  <si>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</si>
  <si>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</si>
  <si>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</si>
  <si>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</si>
  <si>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</si>
  <si>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</si>
  <si>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</si>
  <si>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</si>
  <si>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</si>
  <si>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</si>
  <si>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</si>
  <si>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</si>
  <si>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</si>
  <si>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</si>
  <si>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</si>
  <si>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</si>
  <si>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</si>
  <si>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</si>
  <si>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</si>
  <si>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</si>
  <si>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</si>
  <si>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</si>
  <si>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</si>
  <si>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</si>
  <si>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</si>
  <si>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</si>
  <si>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</si>
  <si>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</si>
  <si>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</si>
  <si>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</si>
  <si>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</si>
  <si>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</si>
  <si>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</si>
  <si>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</si>
  <si>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</si>
  <si>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</si>
  <si>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</si>
  <si>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</si>
  <si>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</si>
  <si>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</si>
  <si>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</si>
  <si>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</si>
  <si>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</si>
  <si>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</si>
  <si>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</si>
  <si>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</si>
  <si>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</si>
  <si>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</si>
  <si>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</si>
  <si>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</si>
  <si>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</si>
  <si>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</si>
  <si>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</si>
  <si>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</si>
  <si>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ВВ1555</t>
  </si>
  <si>
    <t>Набор Королева Бусинка Bondibon, CRD 17x13x2 см, арт.22253.</t>
  </si>
  <si>
    <t>http://www.gratwest.ru/linkpics/109/109328_2.jpg</t>
  </si>
  <si>
    <t>109328</t>
  </si>
  <si>
    <t>Украшения (браслеты, броши, серьги, кольца, бусы и подвески)</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</si>
  <si>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</si>
  <si>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</si>
  <si>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</si>
  <si>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</si>
  <si>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</si>
  <si>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</si>
  <si>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</si>
  <si>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</si>
  <si>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</si>
  <si>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</si>
  <si>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</si>
  <si>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</si>
  <si>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</si>
  <si>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</si>
  <si>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</si>
  <si>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7.5*1.6*8.6cm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</si>
  <si>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</si>
  <si>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</si>
  <si>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</si>
  <si>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</si>
  <si>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</si>
  <si>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</si>
  <si>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</si>
  <si>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</si>
  <si>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</si>
  <si>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</si>
  <si>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</si>
  <si>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</si>
  <si>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</si>
  <si>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</si>
  <si>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</si>
  <si>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</si>
  <si>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</si>
  <si>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</si>
  <si>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</si>
  <si>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</si>
  <si>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</si>
  <si>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</si>
  <si>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</si>
  <si>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</si>
  <si>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</si>
  <si>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</si>
  <si>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</si>
  <si>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</si>
  <si>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</si>
  <si>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</si>
  <si>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</si>
  <si>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</si>
  <si>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</si>
  <si>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</si>
  <si>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</si>
  <si>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</si>
  <si>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</si>
  <si>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</si>
  <si>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</si>
  <si>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</si>
  <si>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</si>
  <si>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</si>
  <si>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</si>
  <si>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</si>
  <si>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</si>
  <si>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</si>
  <si>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</si>
  <si>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</si>
  <si>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</si>
  <si>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</si>
  <si>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</si>
  <si>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</si>
  <si>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</si>
  <si>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</si>
  <si>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</si>
  <si>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</si>
  <si>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</si>
  <si>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</si>
  <si>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</si>
  <si>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</si>
  <si>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</si>
  <si>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</si>
  <si>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</si>
  <si>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</si>
  <si>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</si>
  <si>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</si>
  <si>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ВВ1584</t>
  </si>
  <si>
    <t>Набор наклеек Нано-стикер Пожарная команда, Bondibon, 19х24 см., арт. TP-S26</t>
  </si>
  <si>
    <t>http://www.gratwest.ru/linkpics/111/111132_2.jpg</t>
  </si>
  <si>
    <t>111132</t>
  </si>
  <si>
    <t>Набор наклеек Bondibon Нано-стикер "Пожарная команда"</t>
  </si>
  <si>
    <t>4895136014757</t>
  </si>
  <si>
    <t>Приклей подходящие картинки на игровое поле, чтобы помочь спасателям справиться с огнем! Нано-стикер ПОЖАРНАЯ КОМАНДА от Bondibon – это развивающий многоразовый набор наклеек, который поможет занять ребенка дома и в путешествии. 
Размещайте яркие красочные наклейки с пожарной машиной, собакой и инвентарем на тематическом игровом поле. Фантазируйте и придумывайте интересные истории. А если 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ПОЖАРНАЯ КОМАНДА от Бондибон стимулирует воображение, способствует развитию познавательных способностей, мелкой моторики, внимания, памяти 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</si>
  <si>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ВВ1586</t>
  </si>
  <si>
    <t>Набор наклеек Нано-стикер За покупками, Bondibon, 23,5х27 см., арт. IPG4</t>
  </si>
  <si>
    <t>http://www.gratwest.ru/linkpics/111/111138_2.jpg</t>
  </si>
  <si>
    <t>111138</t>
  </si>
  <si>
    <t>Набор наклеек Bondibon Нано-стикер "За покупками"</t>
  </si>
  <si>
    <t>4895136014818</t>
  </si>
  <si>
    <t>Набор Нано-стикеры - это уникальные красочные наклейки с разными тематиками. Наклейки сделаны из высокопрочной резины TPE, не имеют магнитной или клеевой основы. Нано-стикеры способны удерживаться на любой твердой поверхности.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</si>
  <si>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</si>
  <si>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</si>
  <si>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</si>
  <si>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</si>
  <si>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</si>
  <si>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</si>
  <si>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</si>
  <si>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</si>
  <si>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</si>
  <si>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</si>
  <si>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</si>
  <si>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</si>
  <si>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резины TPE,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</si>
  <si>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</si>
  <si>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</si>
  <si>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</si>
  <si>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</si>
  <si>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</si>
  <si>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</si>
  <si>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</si>
  <si>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</si>
  <si>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</si>
  <si>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</si>
  <si>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</si>
  <si>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</si>
  <si>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</si>
  <si>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</si>
  <si>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</si>
  <si>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</si>
  <si>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</si>
  <si>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</si>
  <si>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</si>
  <si>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</si>
  <si>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</si>
  <si>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</si>
  <si>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</si>
  <si>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</si>
  <si>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</si>
  <si>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</si>
  <si>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</si>
  <si>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</si>
  <si>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</si>
  <si>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</si>
  <si>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</si>
  <si>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</si>
  <si>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</si>
  <si>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</si>
  <si>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</si>
  <si>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</si>
  <si>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ВВ1600-1</t>
  </si>
  <si>
    <t>Набор для творчества Bondibon"Ёлочные украшения" Снеговичок 6*3,5*7см в упаковке Сумочка</t>
  </si>
  <si>
    <t>http://www.gratwest.ru/linkpics/134/134717_2.jpg</t>
  </si>
  <si>
    <t>134717</t>
  </si>
  <si>
    <t>Набор для творчества Bondibon"Ёлочные украшения" Снеговичок в упаковке Сумочка</t>
  </si>
  <si>
    <t>4895136033048</t>
  </si>
  <si>
    <t>Оригинальная красочная игрушка на елку своими руками!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подарочной сумочки. Проявите фантазию, смешивайте цвета и распишите игрушку по своему вкусу. Осталось повесить яркую фигурку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 упаковке Сумочка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</si>
  <si>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</si>
  <si>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</si>
  <si>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</si>
  <si>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</si>
  <si>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</si>
  <si>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</si>
  <si>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бл</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</si>
  <si>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</si>
  <si>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</si>
  <si>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</si>
  <si>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</si>
  <si>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</si>
  <si>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</si>
  <si>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</si>
  <si>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</si>
  <si>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</si>
  <si>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</si>
  <si>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</si>
  <si>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</si>
  <si>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</si>
  <si>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</si>
  <si>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</si>
  <si>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</si>
  <si>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ВВ1642</t>
  </si>
  <si>
    <t>Набор для творчества  BONDIBON. Вышивка на пластиковой канве. Лошадка</t>
  </si>
  <si>
    <t>http://www.gratwest.ru/linkpics/111/111368_2.jpg</t>
  </si>
  <si>
    <t>111368</t>
  </si>
  <si>
    <t>Вышивка</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</si>
  <si>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</si>
  <si>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</si>
  <si>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</si>
  <si>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</si>
  <si>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</si>
  <si>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</si>
  <si>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</si>
  <si>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</si>
  <si>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</si>
  <si>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</si>
  <si>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</si>
  <si>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</si>
  <si>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</si>
  <si>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</si>
  <si>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</si>
  <si>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</si>
  <si>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</si>
  <si>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</si>
  <si>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</si>
  <si>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</si>
  <si>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</si>
  <si>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</si>
  <si>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</si>
  <si>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</si>
  <si>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</si>
  <si>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</si>
  <si>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</si>
  <si>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</si>
  <si>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Наборы детектива, шпиона</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</si>
  <si>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</si>
  <si>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</si>
  <si>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</si>
  <si>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</si>
  <si>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</si>
  <si>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</si>
  <si>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</si>
  <si>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</si>
  <si>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</si>
  <si>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</si>
  <si>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</si>
  <si>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</si>
  <si>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</si>
  <si>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</si>
  <si>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</si>
  <si>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</si>
  <si>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</si>
  <si>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</si>
  <si>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</si>
  <si>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</si>
  <si>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</si>
  <si>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</si>
  <si>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</si>
  <si>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</si>
  <si>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</si>
  <si>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</si>
  <si>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</si>
  <si>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</si>
  <si>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</si>
  <si>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</si>
  <si>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</si>
  <si>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</si>
  <si>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</si>
  <si>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</si>
  <si>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</si>
  <si>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</si>
  <si>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</si>
  <si>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</si>
  <si>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</si>
  <si>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</si>
  <si>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</si>
  <si>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</si>
  <si>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</si>
  <si>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</si>
  <si>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</si>
  <si>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ВВ1672</t>
  </si>
  <si>
    <t>Набор для творчества Bondibon "Магнит - Кошка"</t>
  </si>
  <si>
    <t>http://www.gratwest.ru/linkpics/113/113700_2.jpg</t>
  </si>
  <si>
    <t>113700</t>
  </si>
  <si>
    <t>Набор для раскрашивания магнита Bondibon "Кошка"</t>
  </si>
  <si>
    <t>4895136016959</t>
  </si>
  <si>
    <t>Красивый сувенир, сделанный своими руками – отличная идея для поздравления близких с любым праздником! Набор для раскрашивания магнита КОШКА серии Ручная работа от Bondibon содержит все необходимое для увлекательной росписи по керамике!
Вам осталось только придумать уникальный дизайн и приступить к интересной работе. Смешивайте краски, чтобы получить новые цвета, распишите магнит в виде котика и подождите немного, пока он просохнет. В результате у Вас получится оригинальная поделка для дома или для конкурса в детском саду и школе. А еще красочный магнит, разукрашенный своими руками – очень приятный подарок для мамы, папы, бабушки и дедушки!
Набор для творчества КОШКА серии Ручная работа от Бондибон поможет развить мелкую моторику, художественные навыки, внимание, фантазию, цветовосприятие и эстетический вкус.
В набор входят: керамический магнит, краски, кисточка.
Возраст 5+</t>
  </si>
  <si>
    <t>ВВ1677</t>
  </si>
  <si>
    <t>Французские опыты Науки с Буки Bondibon, Энергия солнца, арт. EK-D004</t>
  </si>
  <si>
    <t>http://www.gratwest.ru/linkpics/111/111768_2.jpg</t>
  </si>
  <si>
    <t>111768</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</si>
  <si>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</si>
  <si>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</si>
  <si>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</si>
  <si>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</si>
  <si>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</si>
  <si>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</si>
  <si>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</si>
  <si>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</si>
  <si>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</si>
  <si>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</si>
  <si>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</si>
  <si>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</si>
  <si>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</si>
  <si>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</si>
  <si>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</si>
  <si>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</si>
  <si>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</si>
  <si>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</si>
  <si>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</si>
  <si>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</si>
  <si>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</si>
  <si>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</si>
  <si>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</si>
  <si>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</si>
  <si>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</si>
  <si>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ВВ1689</t>
  </si>
  <si>
    <t>Набор для творчества Bondibon"Ёлочные украшения" Снеговичок 6,2*3,9*8см в упаковке Сумочка</t>
  </si>
  <si>
    <t>http://www.gratwest.ru/linkpics/112/112774_2.jpg</t>
  </si>
  <si>
    <t>112774</t>
  </si>
  <si>
    <t>Набор для творчества НОВОГОДНИЕ УКРАШЕНИЯ "СНЕГОВИК" фигурка-подвеска, роспись по керамике Ручная работа Bondibon</t>
  </si>
  <si>
    <t>4895136015969</t>
  </si>
  <si>
    <t>Делаем своими руками красивую игрушку на елку! Роспись по керамике с набором для творчества НОВОГОДНИЕ УКРАШЕНИЯ. СНЕГОВИК серии Ручная работа от Bondibon – это легко и интересно! 
Достаньте фигурку-подвеску,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серии Ручная работа от Бондибон выбирают в качестве подарка на утренник в детском саду и начальной школе.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разноцветные краски, кисть.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</si>
  <si>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</si>
  <si>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</si>
  <si>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</si>
  <si>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</si>
  <si>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</si>
  <si>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</si>
  <si>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</si>
  <si>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</si>
  <si>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</si>
  <si>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</si>
  <si>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</si>
  <si>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</si>
  <si>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</si>
  <si>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</si>
  <si>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</si>
  <si>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</si>
  <si>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Набор для творчества  BONDIBON. НИТЯНАЯ ГРАФИКА. Картина из ниток ДИНО</t>
  </si>
  <si>
    <t>http://www.gratwest.ru/linkpics/123/123167_2.jpg</t>
  </si>
  <si>
    <t>123167</t>
  </si>
  <si>
    <t>Набор для творчества НИТЯНАЯ ГРАФИКА "ДИНОЗАВРИК" Творчество с Буки Bondibon</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</si>
  <si>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</si>
  <si>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</si>
  <si>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</si>
  <si>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</si>
  <si>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</si>
  <si>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</si>
  <si>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</si>
  <si>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</si>
  <si>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</si>
  <si>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</si>
  <si>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</si>
  <si>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</si>
  <si>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</si>
  <si>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</si>
  <si>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</si>
  <si>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</si>
  <si>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</si>
  <si>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</si>
  <si>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</si>
  <si>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</si>
  <si>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</si>
  <si>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</si>
  <si>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</si>
  <si>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</si>
  <si>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</si>
  <si>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</si>
  <si>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</si>
  <si>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</si>
  <si>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</si>
  <si>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</si>
  <si>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</si>
  <si>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</si>
  <si>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</si>
  <si>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</si>
  <si>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</si>
  <si>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</si>
  <si>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</si>
  <si>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ВВ1710</t>
  </si>
  <si>
    <t>Набор раскрасок антистресс BONDIBON, Океан, 6 листов  30х21 см, арт. CPA2301V</t>
  </si>
  <si>
    <t>http://www.gratwest.ru/linkpics/112/112858_2.jpg</t>
  </si>
  <si>
    <t>112858</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</si>
  <si>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</si>
  <si>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</si>
  <si>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</si>
  <si>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</si>
  <si>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</si>
  <si>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</si>
  <si>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</si>
  <si>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</si>
  <si>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</si>
  <si>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</si>
  <si>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</si>
  <si>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</si>
  <si>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</si>
  <si>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</si>
  <si>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</si>
  <si>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</si>
  <si>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</si>
  <si>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</si>
  <si>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</si>
  <si>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</si>
  <si>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</si>
  <si>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</si>
  <si>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</si>
  <si>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</si>
  <si>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</si>
  <si>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</si>
  <si>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</si>
  <si>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</si>
  <si>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</si>
  <si>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</si>
  <si>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</si>
  <si>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</si>
  <si>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</si>
  <si>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</si>
  <si>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</si>
  <si>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</si>
  <si>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</si>
  <si>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</si>
  <si>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</si>
  <si>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</si>
  <si>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</si>
  <si>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</si>
  <si>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</si>
  <si>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</si>
  <si>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</si>
  <si>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</si>
  <si>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</si>
  <si>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</si>
  <si>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</si>
  <si>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</si>
  <si>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</si>
  <si>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</si>
  <si>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</si>
  <si>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</si>
  <si>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</si>
  <si>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</si>
  <si>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</si>
  <si>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</si>
  <si>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</si>
  <si>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</si>
  <si>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</si>
  <si>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</si>
  <si>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</si>
  <si>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</si>
  <si>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</si>
  <si>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</si>
  <si>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</si>
  <si>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ВВ1720</t>
  </si>
  <si>
    <t>Набор игровой Вondibon "Марсианский песок", 500г бежевый, 5 формочек (транспорт).</t>
  </si>
  <si>
    <t>http://www.gratwest.ru/linkpics/112/112878_2.jpg</t>
  </si>
  <si>
    <t>112878</t>
  </si>
  <si>
    <t>Набор для лепки Bondibon "Марсианский песок" 500 г бежевый 5 формочек транспорт</t>
  </si>
  <si>
    <t>4895136016089</t>
  </si>
  <si>
    <t>Куличики, машинки и замки из песка в любое время года! Набор для лепки МАРСИАНСКИЙ ПЕСОК от Bondibon содержит 500г бежевого песка и 5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транспортных средств!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5 формочек (транспорт).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</si>
  <si>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</si>
  <si>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</si>
  <si>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</si>
  <si>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</si>
  <si>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</si>
  <si>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</si>
  <si>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</si>
  <si>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</si>
  <si>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</si>
  <si>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</si>
  <si>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</si>
  <si>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</si>
  <si>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</si>
  <si>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</si>
  <si>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</si>
  <si>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</si>
  <si>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</si>
  <si>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</si>
  <si>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</si>
  <si>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</si>
  <si>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</si>
  <si>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</si>
  <si>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</si>
  <si>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</si>
  <si>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</si>
  <si>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</si>
  <si>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</si>
  <si>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</si>
  <si>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</si>
  <si>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</si>
  <si>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</si>
  <si>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</si>
  <si>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</si>
  <si>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</si>
  <si>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</si>
  <si>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</si>
  <si>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</si>
  <si>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</si>
  <si>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</si>
  <si>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</si>
  <si>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</si>
  <si>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</si>
  <si>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</si>
  <si>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</si>
  <si>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</si>
  <si>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</si>
  <si>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</si>
  <si>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</si>
  <si>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</si>
  <si>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ВВ1735</t>
  </si>
  <si>
    <t>Игр. наб. для купания с брызгалкой, Bondibon, черепаха, морской конек, pvc, арт. 6204</t>
  </si>
  <si>
    <t>http://www.gratwest.ru/linkpics/112/112900_2.jpg</t>
  </si>
  <si>
    <t>112900</t>
  </si>
  <si>
    <t>Набор игрушек для купания Bondibon Baby You "Черепаха и морской конек"</t>
  </si>
  <si>
    <t>4895136016232</t>
  </si>
  <si>
    <t>Как превратить обычные водные процедуры в веселое и увлекательное развлечение? 
Отличным помощником в этом станет набор игрушек для купания ЧЕРЕПАХА И МОРСКОЙ КОНЕК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ЧЕРЕПАХА И МОРСКОЙ КОНЕК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</si>
  <si>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</si>
  <si>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</si>
  <si>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</si>
  <si>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</si>
  <si>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</si>
  <si>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</si>
  <si>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</si>
  <si>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</si>
  <si>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</si>
  <si>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</si>
  <si>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</si>
  <si>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</si>
  <si>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</si>
  <si>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</si>
  <si>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</si>
  <si>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</si>
  <si>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</si>
  <si>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</si>
  <si>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</si>
  <si>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</si>
  <si>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</si>
  <si>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</si>
  <si>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Набор для творчества Bondibon"Ёлочные украшения" в технике декупаж</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</si>
  <si>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</si>
  <si>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</si>
  <si>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</si>
  <si>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</si>
  <si>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</si>
  <si>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ВВ1746</t>
  </si>
  <si>
    <t>Набор для создания украшений с чармами Bondibon Eva Moda, CRD</t>
  </si>
  <si>
    <t>http://www.gratwest.ru/linkpics/112/112906_2.jpg</t>
  </si>
  <si>
    <t>112906</t>
  </si>
  <si>
    <t>Набор для создания браслета Bondibon Eva Moda 18 чармов</t>
  </si>
  <si>
    <t>4895136016294</t>
  </si>
  <si>
    <t>Порадуйте маленькую модницу набором для создания браслета с 18 чармами серии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</si>
  <si>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ВВ1753</t>
  </si>
  <si>
    <t>Набор детской декорат. косметики Bondibon Eva Moda, CRD 12,6х17,2 см, цветок с тенями для век (4 отт</t>
  </si>
  <si>
    <t>http://www.gratwest.ru/linkpics/113/113644_2.jpg</t>
  </si>
  <si>
    <t>113644</t>
  </si>
  <si>
    <t>Косметика детская и аксессуары</t>
  </si>
  <si>
    <t>Косметика EvaModa</t>
  </si>
  <si>
    <t>Набор детской декоративной косметики "ЦВЕТОК", палетка из 4 оттенков теней для век,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</si>
  <si>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</si>
  <si>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</si>
  <si>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ВВ1756</t>
  </si>
  <si>
    <t>Набор детской декорат. косметики Bondibon Eva Moda, CRD 17,2х23 см, сердечко с помадой (0,8г), теням</t>
  </si>
  <si>
    <t>http://www.gratwest.ru/linkpics/113/113649_2.jpg</t>
  </si>
  <si>
    <t>113649</t>
  </si>
  <si>
    <t>Набор детской декоративной косметики "СЕРДЦЕ-МИНИ", палетка из 5 оттенков теней, помада, Eva Moda Bondibon</t>
  </si>
  <si>
    <t>4895136016706</t>
  </si>
  <si>
    <t>Юным модницам так хочется быть красивыми, как мама. А с набором Сердечко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губная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Подходит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</si>
  <si>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</si>
  <si>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</si>
  <si>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</si>
  <si>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</si>
  <si>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</si>
  <si>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</si>
  <si>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</si>
  <si>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</si>
  <si>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</si>
  <si>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</si>
  <si>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</si>
  <si>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Eva Moda Bondibon</t>
  </si>
  <si>
    <t>4895136016744</t>
  </si>
  <si>
    <t>Юным модницам так хочется быть красивыми, как мама. А с набором Сердце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</si>
  <si>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</si>
  <si>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</si>
  <si>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</si>
  <si>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</si>
  <si>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Eva Moda Bondibon</t>
  </si>
  <si>
    <t>4895136016720</t>
  </si>
  <si>
    <t>Порадуйте малышку собственным набором декоративной косметики!
Тени цветочки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</si>
  <si>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</si>
  <si>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</si>
  <si>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</si>
  <si>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</si>
  <si>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</si>
  <si>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</si>
  <si>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</si>
  <si>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</si>
  <si>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</si>
  <si>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</si>
  <si>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</si>
  <si>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Погремушки, прорезыватели</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</si>
  <si>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</si>
  <si>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</si>
  <si>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</si>
  <si>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</si>
  <si>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</si>
  <si>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</si>
  <si>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</si>
  <si>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</si>
  <si>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</si>
  <si>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</si>
  <si>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</si>
  <si>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</si>
  <si>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</si>
  <si>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</si>
  <si>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</si>
  <si>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</si>
  <si>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</si>
  <si>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</si>
  <si>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</si>
  <si>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</si>
  <si>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</si>
  <si>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</si>
  <si>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</si>
  <si>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</si>
  <si>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ВВ1787</t>
  </si>
  <si>
    <t>Игр.разв.погрем.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</si>
  <si>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</si>
  <si>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</si>
  <si>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</si>
  <si>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</si>
  <si>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</si>
  <si>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</si>
  <si>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</si>
  <si>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</si>
  <si>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</si>
  <si>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</si>
  <si>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</si>
  <si>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</si>
  <si>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</si>
  <si>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</si>
  <si>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</si>
  <si>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</si>
  <si>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</si>
  <si>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</si>
  <si>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</si>
  <si>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</si>
  <si>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</si>
  <si>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</si>
  <si>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</si>
  <si>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</si>
  <si>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</si>
  <si>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</si>
  <si>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</si>
  <si>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</si>
  <si>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</si>
  <si>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</si>
  <si>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</si>
  <si>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</si>
  <si>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</si>
  <si>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ВВ1797</t>
  </si>
  <si>
    <t>Пенал для раскрашивания, розовый, BONDIBON, 21х12 см, арт. MTBF109</t>
  </si>
  <si>
    <t>http://www.gratwest.ru/linkpics/113/113591_2.jpg</t>
  </si>
  <si>
    <t>113591</t>
  </si>
  <si>
    <t>Набор для раскрашивания Bondibon "Пенал розовый"</t>
  </si>
  <si>
    <t>4895136016584</t>
  </si>
  <si>
    <t>Создайте яркий дизайнерский аксессуар своими руками при помощи маркеров! Набор для раскрашивания ПЕНАЛ РОЗОВЫЙ серии Досуг с Буки от Bondibon – это косметичка с четким красивым принтом и 5 цветных маркеров. 
Достаньте удобный пенал с замочком и маркеры из набора. Проявите фантазию и комбинируйте цвета по своему вкусу. Распишите сумочку при помощи фломастеров. Оригинальный пенал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РОЗОВЫЙ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</si>
  <si>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</si>
  <si>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</si>
  <si>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</si>
  <si>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</si>
  <si>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</si>
  <si>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</si>
  <si>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</si>
  <si>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</si>
  <si>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</si>
  <si>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</si>
  <si>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</si>
  <si>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</si>
  <si>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Eva Moda "Звёздное шоу" 72 шт.</t>
  </si>
  <si>
    <t>4895136017284</t>
  </si>
  <si>
    <t>Маленькие модницы будут в центре внимания с набором переводных тату ЗВЕЗДНОЕ ШОУ серии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</si>
  <si>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</si>
  <si>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</si>
  <si>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</si>
  <si>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</si>
  <si>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Eva Moda "Романтика" 72 шт.</t>
  </si>
  <si>
    <t>4895136017291</t>
  </si>
  <si>
    <t>Набор переводных тату РОМАНТИКА серии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</si>
  <si>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</si>
  <si>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</si>
  <si>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</si>
  <si>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</si>
  <si>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Eva Moda "Райский сад" 73 шт.</t>
  </si>
  <si>
    <t>4895136017307</t>
  </si>
  <si>
    <t>Порадуйте маленькую модницу набором переводных тату РАЙСКИЙ САД серии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</si>
  <si>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</si>
  <si>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</si>
  <si>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</si>
  <si>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</si>
  <si>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Eva Moda "Загадочный восток" 72 шт.</t>
  </si>
  <si>
    <t>4895136017314</t>
  </si>
  <si>
    <t>Примерьте на себя роль сказочной принцессы с набором переводных тату ЗАГАДОЧНЫЙ ВОСТОК серии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</si>
  <si>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ВВ1828</t>
  </si>
  <si>
    <t>Набор Тату-арт от BONDIBON и EVA MODA, Морской бриз ,арт 1158</t>
  </si>
  <si>
    <t>http://www.gratwest.ru/linkpics/114/114458_2.jpg</t>
  </si>
  <si>
    <t>114458</t>
  </si>
  <si>
    <t>Набор переводных тату Bondibon Eva Moda "Морской бриз" 73 шт.</t>
  </si>
  <si>
    <t>4895136017321</t>
  </si>
  <si>
    <t>Набор переводных тату МОРСКОЙ БРИЗ серии Eva Moda от Bondibon по достоинству оценят маленькие любительницы путешествий! Девочки смогут дополнить модные образы с помощью 73 красочных татуировок на тело.
Чудесные ракушки, рыбки, узоры! Выберите форму и размер рисунка, которые соответствуют настроению и образу! Наносить тату очень просто. Вырежьте и приложите переводное изображение к коже. Накройте его влажной тканью. Снимите бумажный слой. Наслаждайтесь замечательной татушкой! Творческий процесс способствует развитию мелкой моторики, усидчивости, аккуратности, фантазии, эмоционального интеллекта и дарит хорошее настроение. МОРСКОЙ БРИЗ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</si>
  <si>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</si>
  <si>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</si>
  <si>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</si>
  <si>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</si>
  <si>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Eva Moda "Модные колечки" 5 шт.</t>
  </si>
  <si>
    <t>4895136017352</t>
  </si>
  <si>
    <t>Набор для творчества МОДНЫЕ КОЛЕЧКИ серии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</si>
  <si>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</si>
  <si>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</si>
  <si>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</si>
  <si>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</si>
  <si>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</si>
  <si>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</si>
  <si>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</si>
  <si>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</si>
  <si>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</si>
  <si>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</si>
  <si>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</si>
  <si>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Eva Moda "Браслеты шамбала" 4 шт.</t>
  </si>
  <si>
    <t>4895136017376</t>
  </si>
  <si>
    <t>Порадуйте маленькую модницу набором для создания украшений БРАСЛЕТЫ ШАМБАЛА серии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</si>
  <si>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</si>
  <si>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</si>
  <si>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</si>
  <si>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</si>
  <si>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Eva Moda "Браслеты с шармами" 4 шт.</t>
  </si>
  <si>
    <t>4895136017383</t>
  </si>
  <si>
    <t>Набор для создания украшений БРАСЛЕТЫ С ШАРМАМИ серии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</si>
  <si>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</si>
  <si>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</si>
  <si>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</si>
  <si>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</si>
  <si>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</si>
  <si>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</si>
  <si>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</si>
  <si>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</si>
  <si>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</si>
  <si>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</si>
  <si>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</si>
  <si>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</si>
  <si>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</si>
  <si>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</si>
  <si>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</si>
  <si>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</si>
  <si>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</si>
  <si>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</si>
  <si>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</si>
  <si>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</si>
  <si>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</si>
  <si>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</si>
  <si>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</si>
  <si>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</si>
  <si>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</si>
  <si>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</si>
  <si>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</si>
  <si>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</si>
  <si>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</si>
  <si>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</si>
  <si>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</si>
  <si>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</si>
  <si>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</si>
  <si>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</si>
  <si>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</si>
  <si>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</si>
  <si>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</si>
  <si>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</si>
  <si>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</si>
  <si>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</si>
  <si>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</si>
  <si>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</si>
  <si>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</si>
  <si>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</si>
  <si>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</si>
  <si>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</si>
  <si>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</si>
  <si>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</si>
  <si>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</si>
  <si>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ВВ1853</t>
  </si>
  <si>
    <t>Набор для творчества  BONDIBON. Цветная гравюра ( динозавры + животные + морские обитатели )</t>
  </si>
  <si>
    <t>http://www.gratwest.ru/linkpics/114/114849_2.jpg</t>
  </si>
  <si>
    <t>114849</t>
  </si>
  <si>
    <t>Аппликации, фрески, гравюры, мозаики</t>
  </si>
  <si>
    <t>Гравюры</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</si>
  <si>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</si>
  <si>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</si>
  <si>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</si>
  <si>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</si>
  <si>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</si>
  <si>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</si>
  <si>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</si>
  <si>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</si>
  <si>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</si>
  <si>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</si>
  <si>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ВВ1856</t>
  </si>
  <si>
    <t>Набор для творчества  BONDIBON. Аппликация нитями ( цветочная поляна)</t>
  </si>
  <si>
    <t>http://www.gratwest.ru/linkpics/114/114852_2.jpg</t>
  </si>
  <si>
    <t>114852</t>
  </si>
  <si>
    <t>Аппликации, мозаики и фрески</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</si>
  <si>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</si>
  <si>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</si>
  <si>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</si>
  <si>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</si>
  <si>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</si>
  <si>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</si>
  <si>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</si>
  <si>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</si>
  <si>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</si>
  <si>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</si>
  <si>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</si>
  <si>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</si>
  <si>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</si>
  <si>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</si>
  <si>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</si>
  <si>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</si>
  <si>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</si>
  <si>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</si>
  <si>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</si>
  <si>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</si>
  <si>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</si>
  <si>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</si>
  <si>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</si>
  <si>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</si>
  <si>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</si>
  <si>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</si>
  <si>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</si>
  <si>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</si>
  <si>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</si>
  <si>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</si>
  <si>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</si>
  <si>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</si>
  <si>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</si>
  <si>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</si>
  <si>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</si>
  <si>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</si>
  <si>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</si>
  <si>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</si>
  <si>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ВВ1863</t>
  </si>
  <si>
    <t>Набор для творчества от BONDIBON и EVA MODA, Украшения из пуговиц, арт 402</t>
  </si>
  <si>
    <t>http://www.gratwest.ru/linkpics/115/115244_2.jpg</t>
  </si>
  <si>
    <t>115244</t>
  </si>
  <si>
    <t>Набор для создания украшений Bondibon Eva Moda "Украшения из пуговиц"</t>
  </si>
  <si>
    <t>4895136017697</t>
  </si>
  <si>
    <t>Проявите свой дизайнерский талант с набором для создания украшений УКРАШЕНИЯ ИЗ ПУГОВИЦ серии Eva Moda от Bondibon. Сделайте своими руками стильные колье, браслет и серьги! 
Достаньте содержимое набора из коробки. Выберите вид украшения. Нанизывайте разноцветные пуговицы на шнурок согласно инструкции или придумайте что-то свое. Чтобы сделать сережки, используйте подвесы из набора. Осталось только украсить пуговки стразами. Наслаждайтесь очаровательными яркими аксессуарами! Интересная работа с мелкими деталями способствует развитию мелкой моторики, усидчивости, аккуратности, эмоционального интеллекта и гарантирует хорошее настроение. УКРАШЕНИЯ ИЗ ПУГОВИЦ от Бондибон – отличный подарок для девочки. 
В набор входят: пластиковые пуговицы, шнурок, самоклеящиеся стразы, подвесы для сережек, инструкция. 
Возраст 6+ 
Соберите коллекцию наборов для творчества серии Ева Мода!</t>
  </si>
  <si>
    <t>ВВ1865</t>
  </si>
  <si>
    <t>Набор для творчества от BONDIBON и EVA MODA, Модные штучки, арт 552</t>
  </si>
  <si>
    <t>http://www.gratwest.ru/linkpics/115/115246_2.jpg</t>
  </si>
  <si>
    <t>115246</t>
  </si>
  <si>
    <t>Набор для создания украшений Bondibon Eva Moda "Модные штучки" 7 шт.</t>
  </si>
  <si>
    <t>4895136017710</t>
  </si>
  <si>
    <t>Порадуйте девочку набором для создания украшений МОДНЫЕ ШТУЧКИ серии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</si>
  <si>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</si>
  <si>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</si>
  <si>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</si>
  <si>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</si>
  <si>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Eva Moda "Украшения из колец" 2 предмета</t>
  </si>
  <si>
    <t>4895136017727</t>
  </si>
  <si>
    <t>Проявите свой дизайнерский талант с набором для творчества УКРАШЕНИЯ ИЗ КОЛЕЦ серии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</si>
  <si>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</si>
  <si>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</si>
  <si>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</si>
  <si>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</si>
  <si>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</si>
  <si>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</si>
  <si>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</si>
  <si>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ВВ1869</t>
  </si>
  <si>
    <t>Наборы для творчества от BONDIBON и EVA MODA, Сумочка для вечеринки, арт 861</t>
  </si>
  <si>
    <t>http://www.gratwest.ru/linkpics/115/115250_2.jpg</t>
  </si>
  <si>
    <t>115250</t>
  </si>
  <si>
    <t>Набор для творчества Bondibon Eva Moda "Сумочка для вечеринки"</t>
  </si>
  <si>
    <t>4895136017758</t>
  </si>
  <si>
    <t>Это так интересно – своими руками создать модный яркий аксессуар! Набор для творчества СУМОЧКА ДЛЯ ВЕЧЕРИНКИ серии Eva Moda от Bondibon содержит все необходимое: готовую джинсовую сумку и элементы декора.
Выберите аксессуары, которыми Вы украсите сумочку. Вырежьте наклейки, снимите бумажный слой и расположите их на сумке рисунком вниз. Разгладьте наклейки при помощи палочки из набора и снимите верхнюю прозрачную основу. Цветочные узоры готовы! Добавьте стразы, бусины, ленты и глиттер. Немного усердия, и в Ваших руках дизайнерская вещь!
Создавая поделку, дети разовьют мелкую моторику, усидчивость, аккуратность, воображение и чувство вкуса.
Набор для творчества СУМОЧКА ДЛЯ ВЕЧЕРИНКИ серии Ева Мода от Бондибон станет прекрасным подарком для девочек, которые любят рукоделие и творчество.
В набор входят: сумочка, пластиковая палочка для нанесения наклеек, наклейки, лента, бусы, стразы, клей, глиттер, инструкция.
Возраст 6+</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</si>
  <si>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</si>
  <si>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</si>
  <si>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</si>
  <si>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</si>
  <si>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</si>
  <si>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</si>
  <si>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</si>
  <si>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</si>
  <si>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</si>
  <si>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</si>
  <si>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</si>
  <si>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</si>
  <si>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</si>
  <si>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</si>
  <si>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</si>
  <si>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</si>
  <si>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</si>
  <si>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</si>
  <si>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</si>
  <si>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</si>
  <si>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</si>
  <si>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</si>
  <si>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</si>
  <si>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</si>
  <si>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</si>
  <si>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</si>
  <si>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</si>
  <si>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</si>
  <si>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</si>
  <si>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</si>
  <si>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</si>
  <si>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</si>
  <si>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</si>
  <si>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</si>
  <si>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</si>
  <si>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ВВ1880</t>
  </si>
  <si>
    <t>Логическая игра Bondibon Джунгли. Прятки, арт. SG 105 RU.</t>
  </si>
  <si>
    <t>http://www.gratwest.ru/linkpics/115/115449_2.jpg</t>
  </si>
  <si>
    <t>115449</t>
  </si>
  <si>
    <t>Логическая настольная игра "Джунгли Прятки" Smart Games Bondibon</t>
  </si>
  <si>
    <t>4895136017925</t>
  </si>
  <si>
    <t>Порадуйте ребенка логической настольной игрой ДЖУНГЛИ ПРЯТКИ от Bondibon! Дети будут в восторге от красочной головоломки серии Smartgames!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Smartgames!</t>
  </si>
  <si>
    <t>ВВ1882</t>
  </si>
  <si>
    <t>Логическая игра Bondibon Воины и Крепости, арт. SG 281 RU.</t>
  </si>
  <si>
    <t>http://www.gratwest.ru/linkpics/115/115451_2.jpg</t>
  </si>
  <si>
    <t>115451</t>
  </si>
  <si>
    <t>Логическая настольная игра "Воины и Крепости" Smart Games Bondibon</t>
  </si>
  <si>
    <t>4895136017949</t>
  </si>
  <si>
    <t>Порадуйте ребенка логической настольной игрой ВОИНЫ И КРЕПОСТИ от Bondibon! Дети будут в восторге от красочной 3D головоломки серии Smartgames! Расположите стены и защитите рыцарей!
Выберите одно из 80 увлекательных заданий. Расположите рыцарей и высокие башни с синими крышами на игровом поле указанным образом. Установите четыре стены так, чтобы красные воины оказались за их пределами. Синие рыцари и башни должны остаться внутри крепости. Найдите единственное верное решение и проверьте ответ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логику, планирование, гибкость мышления, внимание. 
О качестве и безопасности позаботился Бондибон.
В набор входят: игровое поле, башни и рыцари, буклет с заданиями. 
Возраст 8+ Количество игроков 1
Соберите коллекцию развивающих логических игр серии Smartgames!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</si>
  <si>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</si>
  <si>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</si>
  <si>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</si>
  <si>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</si>
  <si>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</si>
  <si>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</si>
  <si>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</si>
  <si>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</si>
  <si>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</si>
  <si>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</si>
  <si>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</si>
  <si>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</si>
  <si>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</si>
  <si>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Smartgames!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Smartgames!</t>
  </si>
  <si>
    <t>ВВ1887</t>
  </si>
  <si>
    <t>Логическая игра Bondibon Парковка. Пазл, арт. SG 434 RU.</t>
  </si>
  <si>
    <t>http://www.gratwest.ru/linkpics/115/115456_2.jpg</t>
  </si>
  <si>
    <t>115456</t>
  </si>
  <si>
    <t>Логическая компактная настольная игра "Парковка. Пазл"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</si>
  <si>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</si>
  <si>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Smartgames!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Smartgames!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</si>
  <si>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</si>
  <si>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</si>
  <si>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</si>
  <si>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</si>
  <si>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</si>
  <si>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</si>
  <si>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Smartgames!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Smartgames!</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</si>
  <si>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</si>
  <si>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</si>
  <si>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</si>
  <si>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</si>
  <si>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</si>
  <si>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</si>
  <si>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</si>
  <si>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ВВ1893</t>
  </si>
  <si>
    <t>Набор для творчества от BONDIBON и EVA MODA, Украшения для вечеринки, арт 20151020017</t>
  </si>
  <si>
    <t>http://www.gratwest.ru/linkpics/115/115464_2.jpg</t>
  </si>
  <si>
    <t>115464</t>
  </si>
  <si>
    <t>Набор для создания украшений Bondibon Eva Moda "Украшения для вечеринки"</t>
  </si>
  <si>
    <t>4895136018052</t>
  </si>
  <si>
    <t>Подчеркните индивидуальный стиль с набором для создания украшений УКРАШЕНИЯ ДЛЯ ВЕЧЕРИНКИ серии Eva Moda от Bondibon. Вы будете в центре внимания на празднике с потрясающими браслетами и подвесками, сделанными своими руками. 
Достаньте содержимое набора из коробки. Сделайте два круглых браслета и две подвески в форме квадрата по инструкции или придумайте свой дизайн. Украсьте заготовки для будущих аксессуаров цветными нитями, лентами, бусинами и стразами при помощи двустороннего скотча из набора. Немного усердия и стильные украшения для вечеринки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ВЕЧЕРИНКИ от Бондибон – интересный и полезный подарок для девочки.
В набор входят: 2 пластиковых браслета, 2 пластиковые подвески, нити, ленты, бусины, стразы, аксессуары, инструкция.
Возраст 7+
Соберите коллекцию наборов для творчества серии Ева Мода!</t>
  </si>
  <si>
    <t>ВВ1894</t>
  </si>
  <si>
    <t>Набор для творчества от BONDIBON и EVA MODA, Витые браслеты, арт 406l</t>
  </si>
  <si>
    <t>http://www.gratwest.ru/linkpics/116/116096_2.jpg</t>
  </si>
  <si>
    <t>116096</t>
  </si>
  <si>
    <t>Набор для создания украшений Bondibon Eva Moda "Витые браслеты"</t>
  </si>
  <si>
    <t>4895136018069</t>
  </si>
  <si>
    <t>Проявите свой дизайнерский талант с набором для создания украшений ВИТЫЕ БРАСЛЕТЫ серии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</si>
  <si>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ВВ1896</t>
  </si>
  <si>
    <t>Набор для творчества от BONDIBON и EVA MODA, Украшения для путешествий, арт 20160229001</t>
  </si>
  <si>
    <t>http://www.gratwest.ru/linkpics/116/116098_2.jpg</t>
  </si>
  <si>
    <t>116098</t>
  </si>
  <si>
    <t>Набор для создания украшений Bondibon Eva Moda "Украшения для путешествий"</t>
  </si>
  <si>
    <t>4895136018083</t>
  </si>
  <si>
    <t>Подчеркните индивидуальный стиль с набором для создания украшений УКРАШЕНИЯ ДЛЯ ПУТЕШЕСТВИЙ серии Eva Moda от Bondibon. Сделайте своими руками стильные браслеты, колье и сережки, которые подойдут к любому наряду! 
Достаньте и рассмотрите содержимое набора. Сделайте 5 украшений, используя подвески и фурнитуру. Следуйте инструкции или создайте что-то уникальное. Немного усердия и украшения готовы! Дополните модными аксессуарами образ и слушайте комплименты!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ПУТЕШЕСТВИЙ от Бондибон – интересный и полезный подарок для девочки. 
В набор входят: фурнитура для сережек, браслета и колье, подвески,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</si>
  <si>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</si>
  <si>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</si>
  <si>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</si>
  <si>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</si>
  <si>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</si>
  <si>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</si>
  <si>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</si>
  <si>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</si>
  <si>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</si>
  <si>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</si>
  <si>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</si>
  <si>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</si>
  <si>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</si>
  <si>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</si>
  <si>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ВВ1916</t>
  </si>
  <si>
    <t>Игр.пласт.муз. молоток BONDIBON, звук, свет, CRD 17×25,6х4,5 см., арт.Y12695026</t>
  </si>
  <si>
    <t>http://www.gratwest.ru/linkpics/117/117467_2.jpg</t>
  </si>
  <si>
    <t>117467</t>
  </si>
  <si>
    <t>Игры с молоточком</t>
  </si>
  <si>
    <t>Молоточек детский "Клоун" со светом и звуком, жёлто-зеленый, Baby You Bondibon</t>
  </si>
  <si>
    <t>4895136018205</t>
  </si>
  <si>
    <t>Яркий пластиковый молоточек выполнен из прочного материала и позабавит малыша световыми и звуковыми эффектами. Поможет в развитии моторики цветового и звукового восприятия. Игрушка работает от 2 батареек АА (нет в комплекте).</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</si>
  <si>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</si>
  <si>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</si>
  <si>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</si>
  <si>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</si>
  <si>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</si>
  <si>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</si>
  <si>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ВВ1933</t>
  </si>
  <si>
    <t>Набор для творчества Bondibon "Новогодние украшения. Витраж." для мальчиков, 6шт.в наборе</t>
  </si>
  <si>
    <t>http://www.gratwest.ru/linkpics/123/123867_2.jpg</t>
  </si>
  <si>
    <t>123867</t>
  </si>
  <si>
    <t>4895136022622</t>
  </si>
  <si>
    <t>Украшаем своими руками окно и елочку! С набором для творчества НОВОГОДНИЕ УКРАШЕНИЯ. ВИТРАЖИ серии Творчество с Буки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мальчиков от Бондибон – интересный подарок для ребенка на Новый год! 
В набор входят: 6 тематических новогодних витражей и 4 краски.
Возраст 5+</t>
  </si>
  <si>
    <t>ВВ1934</t>
  </si>
  <si>
    <t>Набор для творчества Bondibon "Новогодние украшения. Витраж." для девочек, 6шт.в наборе</t>
  </si>
  <si>
    <t>http://www.gratwest.ru/linkpics/123/123868_2.jpg</t>
  </si>
  <si>
    <t>123868</t>
  </si>
  <si>
    <t>Набор для творчества МИНИ ВИТРАЖИ "ЁЛОЧНЫЕ ИГРУШКИ" 6 подвесок своими руками, Новогоднее Творчество с Луки Bondibon</t>
  </si>
  <si>
    <t>4895136022639</t>
  </si>
  <si>
    <t>Украшаем своими руками окно и елочку! С набором для творчества НОВОГОДНИЕ УКРАШЕНИЯ. ВИТРАЖИ серии Творчество с Луки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девочек от Бондибон – интересный подарок для ребенка на Новый год! 
В набор входят: 6 тематических новогодних витражей и 4 краски. 
Возраст 5+</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</si>
  <si>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</si>
  <si>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</si>
  <si>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</si>
  <si>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</si>
  <si>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</si>
  <si>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</si>
  <si>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</si>
  <si>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</si>
  <si>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</si>
  <si>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</si>
  <si>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</si>
  <si>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</si>
  <si>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</si>
  <si>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</si>
  <si>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</si>
  <si>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</si>
  <si>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</si>
  <si>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</si>
  <si>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</si>
  <si>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</si>
  <si>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</si>
  <si>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</si>
  <si>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</si>
  <si>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</si>
  <si>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</si>
  <si>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</si>
  <si>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</si>
  <si>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</si>
  <si>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</si>
  <si>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</si>
  <si>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</si>
  <si>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</si>
  <si>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</si>
  <si>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</si>
  <si>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</si>
  <si>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</si>
  <si>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</si>
  <si>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</si>
  <si>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</si>
  <si>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</si>
  <si>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</si>
  <si>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</si>
  <si>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</si>
  <si>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</si>
  <si>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</si>
  <si>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</si>
  <si>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</si>
  <si>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</si>
  <si>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</si>
  <si>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</si>
  <si>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</si>
  <si>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</si>
  <si>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</si>
  <si>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</si>
  <si>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</si>
  <si>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</si>
  <si>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</si>
  <si>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</si>
  <si>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</si>
  <si>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</si>
  <si>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</si>
  <si>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</si>
  <si>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</si>
  <si>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</si>
  <si>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</si>
  <si>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</si>
  <si>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</si>
  <si>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</si>
  <si>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</si>
  <si>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</si>
  <si>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</si>
  <si>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</si>
  <si>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</si>
  <si>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</si>
  <si>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</si>
  <si>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</si>
  <si>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</si>
  <si>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ВВ1955</t>
  </si>
  <si>
    <t>Компактные развивающие игры в дорогу ЛОГИЧЕСКИЕ ИГРЫ</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</si>
  <si>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</si>
  <si>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</si>
  <si>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</si>
  <si>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</si>
  <si>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</si>
  <si>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</si>
  <si>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</si>
  <si>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</si>
  <si>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</si>
  <si>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</si>
  <si>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</si>
  <si>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</si>
  <si>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</si>
  <si>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</si>
  <si>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</si>
  <si>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</si>
  <si>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</si>
  <si>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</si>
  <si>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Действуйте аккуратно, для качественного результата не нужно слишком сильно нажимать на скребок.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</si>
  <si>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</si>
  <si>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</si>
  <si>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</si>
  <si>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</si>
  <si>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</si>
  <si>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</si>
  <si>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</si>
  <si>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</si>
  <si>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</si>
  <si>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</si>
  <si>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</si>
  <si>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</si>
  <si>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</si>
  <si>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</si>
  <si>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</si>
  <si>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</si>
  <si>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</si>
  <si>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</si>
  <si>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</si>
  <si>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</si>
  <si>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</si>
  <si>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</si>
  <si>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</si>
  <si>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</si>
  <si>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</si>
  <si>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</si>
  <si>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</si>
  <si>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</si>
  <si>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</si>
  <si>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</si>
  <si>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</si>
  <si>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</si>
  <si>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</si>
  <si>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</si>
  <si>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</si>
  <si>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</si>
  <si>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</si>
  <si>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</si>
  <si>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</si>
  <si>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</si>
  <si>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</si>
  <si>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</si>
  <si>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</si>
  <si>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</si>
  <si>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</si>
  <si>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</si>
  <si>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</si>
  <si>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</si>
  <si>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</si>
  <si>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</si>
  <si>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</si>
  <si>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</si>
  <si>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</si>
  <si>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</si>
  <si>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</si>
  <si>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</si>
  <si>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</si>
  <si>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</si>
  <si>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</si>
  <si>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</si>
  <si>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</si>
  <si>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</si>
  <si>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</si>
  <si>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</si>
  <si>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</si>
  <si>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</si>
  <si>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</si>
  <si>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</si>
  <si>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</si>
  <si>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</si>
  <si>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</si>
  <si>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</si>
  <si>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</si>
  <si>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</si>
  <si>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</si>
  <si>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</si>
  <si>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</si>
  <si>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</si>
  <si>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</si>
  <si>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</si>
  <si>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</si>
  <si>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</si>
  <si>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</si>
  <si>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</si>
  <si>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</si>
  <si>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</si>
  <si>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</si>
  <si>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</si>
  <si>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</si>
  <si>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</si>
  <si>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</si>
  <si>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</si>
  <si>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</si>
  <si>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</si>
  <si>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</si>
  <si>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</si>
  <si>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</si>
  <si>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</si>
  <si>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</si>
  <si>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</si>
  <si>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</si>
  <si>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</si>
  <si>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</si>
  <si>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</si>
  <si>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</si>
  <si>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</si>
  <si>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</si>
  <si>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</si>
  <si>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</si>
  <si>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</si>
  <si>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</si>
  <si>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</si>
  <si>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</si>
  <si>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</si>
  <si>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</si>
  <si>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</si>
  <si>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</si>
  <si>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</si>
  <si>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</si>
  <si>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</si>
  <si>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</si>
  <si>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</si>
  <si>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</si>
  <si>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</si>
  <si>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</si>
  <si>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</si>
  <si>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</si>
  <si>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</si>
  <si>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</si>
  <si>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</si>
  <si>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</si>
  <si>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</si>
  <si>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</si>
  <si>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</si>
  <si>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</si>
  <si>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</si>
  <si>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</si>
  <si>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</si>
  <si>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</si>
  <si>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</si>
  <si>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</si>
  <si>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</si>
  <si>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</si>
  <si>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</si>
  <si>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</si>
  <si>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</si>
  <si>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</si>
  <si>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</si>
  <si>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</si>
  <si>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</si>
  <si>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</si>
  <si>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</si>
  <si>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</si>
  <si>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</si>
  <si>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</si>
  <si>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</si>
  <si>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</si>
  <si>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</si>
  <si>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</si>
  <si>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</si>
  <si>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</si>
  <si>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</si>
  <si>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</si>
  <si>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</si>
  <si>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</si>
  <si>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</si>
  <si>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</si>
  <si>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</si>
  <si>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</si>
  <si>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</si>
  <si>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</si>
  <si>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</si>
  <si>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</si>
  <si>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</si>
  <si>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</si>
  <si>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</si>
  <si>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</si>
  <si>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</si>
  <si>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</si>
  <si>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</si>
  <si>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</si>
  <si>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</si>
  <si>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</si>
  <si>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</si>
  <si>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</si>
  <si>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</si>
  <si>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</si>
  <si>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</si>
  <si>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</si>
  <si>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ВВ2032</t>
  </si>
  <si>
    <t>Набор для создания браслетов  Bondibon Eva Moda, BOX 16х4х19,5 см, арт.22508.</t>
  </si>
  <si>
    <t>http://www.gratwest.ru/linkpics/120/120030_2.jpg</t>
  </si>
  <si>
    <t>120030</t>
  </si>
  <si>
    <t>Набор для создания браслетов Bondibon Eva Moda 3 шт.</t>
  </si>
  <si>
    <t>4895136019158</t>
  </si>
  <si>
    <t>Набор для создания браслетов серии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</si>
  <si>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ВВ2038</t>
  </si>
  <si>
    <t>Игр. дерев., каталка с ручкой ПИНГВИН, Bondibon, BOX, 35х15х12 см., арт. TKC278</t>
  </si>
  <si>
    <t>http://www.gratwest.ru/linkpics/120/120447_2.jpg</t>
  </si>
  <si>
    <t>120447</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</si>
  <si>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</si>
  <si>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</si>
  <si>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</si>
  <si>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</si>
  <si>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</si>
  <si>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</si>
  <si>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</si>
  <si>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</si>
  <si>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</si>
  <si>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</si>
  <si>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ВВ2045</t>
  </si>
  <si>
    <t>Диапроектор-фонарик Bondibon, 6 дисков со слайдами, CRD 23х15х4 см.</t>
  </si>
  <si>
    <t>http://www.gratwest.ru/linkpics/120/120905_2.jpg</t>
  </si>
  <si>
    <t>120905</t>
  </si>
  <si>
    <t>Игрушки-антистресс и забавы</t>
  </si>
  <si>
    <t>Калейдоскопы, диапроекторы</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</si>
  <si>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</si>
  <si>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</si>
  <si>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</si>
  <si>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</si>
  <si>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</si>
  <si>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</si>
  <si>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</si>
  <si>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Конструирование и моделирование</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</si>
  <si>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</si>
  <si>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</si>
  <si>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Воndibon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</si>
  <si>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</si>
  <si>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</si>
  <si>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</si>
  <si>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</si>
  <si>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</si>
  <si>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Воndibon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</si>
  <si>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</si>
  <si>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</si>
  <si>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</si>
  <si>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</si>
  <si>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</si>
  <si>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</si>
  <si>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</si>
  <si>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</si>
  <si>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</si>
  <si>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</si>
  <si>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</si>
  <si>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</si>
  <si>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</si>
  <si>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</si>
  <si>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</si>
  <si>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</si>
  <si>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</si>
  <si>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</si>
  <si>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</si>
  <si>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</si>
  <si>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</si>
  <si>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</si>
  <si>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</si>
  <si>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</si>
  <si>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</si>
  <si>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</si>
  <si>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</si>
  <si>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</si>
  <si>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</si>
  <si>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</si>
  <si>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</si>
  <si>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</si>
  <si>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</si>
  <si>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</si>
  <si>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</si>
  <si>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</si>
  <si>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</si>
  <si>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</si>
  <si>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</si>
  <si>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</si>
  <si>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</si>
  <si>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</si>
  <si>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</si>
  <si>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</si>
  <si>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ВВ2078</t>
  </si>
  <si>
    <t>Набор для творчества Bondibon"Ёлочные украшения с блёстками"</t>
  </si>
  <si>
    <t>http://www.gratwest.ru/linkpics/123/123880_2.jpg</t>
  </si>
  <si>
    <t>123880</t>
  </si>
  <si>
    <t>4895136022752</t>
  </si>
  <si>
    <t>Набор для творчества-создание ёлочных украшений своими руками. Состав набора:10шт.  бумажных подвесок с клеевой поверхностью для декорирования блёстками; 4шт. бутылочки с блёстками; 20шт.страз; 10шт.разноцветных ленточек; инструкция.  Выбираем бумажную фигурку из набора. По контурам каждой содержится несколько наклеек. Аккуратно снимаем одну из них. Выбираем по цвету блёстки, которыми будем декорировать данный участок фигурки. Посыпаем блёстками, остаток блёсток ссыпаем обратно в бутылочку. Декорируйте всю фигурку блёстками. Но это ещё не всё! Найдите в наборе вторую половинку Вашей фигурки. Декорируйте её аналогичным споособом. Склейте две половинки между собой. Клей в набор не входит. Не забудьте вставить между ними ленточку. Ваше новогоднее украшение готово.</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</si>
  <si>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</si>
  <si>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</si>
  <si>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</si>
  <si>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</si>
  <si>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</si>
  <si>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</si>
  <si>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</si>
  <si>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ВВ2085</t>
  </si>
  <si>
    <t>Набор для творчества от BONDIBON и EVA MODA, Яркая шамбала, арт 20161118008</t>
  </si>
  <si>
    <t>http://www.gratwest.ru/linkpics/120/120856_2.jpg</t>
  </si>
  <si>
    <t>120856</t>
  </si>
  <si>
    <t>Набор для создания украшений Bondibon Eva Moda "Яркая шамбала" 2 шт.</t>
  </si>
  <si>
    <t>4895136019653</t>
  </si>
  <si>
    <t>Подчеркните индивидуальный стиль с набором для создания украшений УКРАШЕНИЯ ДЛЯ ТОРЖЕСТВА серии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</si>
  <si>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</si>
  <si>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</si>
  <si>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</si>
  <si>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</si>
  <si>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Eva Moda "Комплект романтика" 2 шт.</t>
  </si>
  <si>
    <t>4895136019868</t>
  </si>
  <si>
    <t>Набор для создания украшений КОМПЛЕКТ РОМАНТИКА серии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</si>
  <si>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</si>
  <si>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</si>
  <si>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</si>
  <si>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</si>
  <si>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Eva Moda "Креативные штучки" 3 шт.</t>
  </si>
  <si>
    <t>4895136019882</t>
  </si>
  <si>
    <t>Порадуйте девочку набором для создания украшений КРЕАТИВНЫЕ ШТУЧКИ серии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</si>
  <si>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ВВ2092</t>
  </si>
  <si>
    <t>Конструктор-мозаика 129 дет.,Воndibon,  серия "Папины дети", ВОХ 25,5х7,8х25,5 см.</t>
  </si>
  <si>
    <t>http://www.gratwest.ru/linkpics/120/120910_2.jpg</t>
  </si>
  <si>
    <t>120910</t>
  </si>
  <si>
    <t>Конструктор-мозаика Воndibon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</si>
  <si>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</si>
  <si>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</si>
  <si>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ВВ2093</t>
  </si>
  <si>
    <t>Конструктор-мозаика 189 дет.,Воndibon, серия "Папины дети", ВОХ 25,5х7,8х25,5 см.</t>
  </si>
  <si>
    <t>http://www.gratwest.ru/linkpics/120/120911_2.jpg</t>
  </si>
  <si>
    <t>120911</t>
  </si>
  <si>
    <t>Конструктор-мозаика Воndibon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</si>
  <si>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</si>
  <si>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</si>
  <si>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ВВ2099</t>
  </si>
  <si>
    <t>Компактные развивающие игры в дорогу Логическая игра ЛОГОЗАВРЫ!</t>
  </si>
  <si>
    <t>http://www.gratwest.ru/linkpics/121/121058_2.jpg</t>
  </si>
  <si>
    <t>121058</t>
  </si>
  <si>
    <t>Мини-игры в дорогу. Игры</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</si>
  <si>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</si>
  <si>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</si>
  <si>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</si>
  <si>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ВВ2106</t>
  </si>
  <si>
    <t>Французские опыты Науки с Буки Bondibon, ФОТОаппарат, арт. EK-D024</t>
  </si>
  <si>
    <t>http://www.gratwest.ru/linkpics/121/121514_2.jpg</t>
  </si>
  <si>
    <t>121514</t>
  </si>
  <si>
    <t>Набор для опытов Bondibon "Фотоаппарат" Французские опыты Науки с Буки</t>
  </si>
  <si>
    <t>4895136020017</t>
  </si>
  <si>
    <t>Самостоятельно собери модель фотокамеры и испытай ее в действии!
Набор для опытов ФОТОАППАРАТ серии Французские опыты Науки с Буки от Bondibon не только развлечет детей, но и станет отличным подспорьем в изучении оптики – раздела физики о поведении и свойствах света. 
Следуйте инструкции, и в результате у Вас получится настоящий фотоаппарат, которым можно делать снимки в ретро-стиле. Занимательные эксперименты познакомят ребенка с устройством и принципом работы фотокамеры, помогут узнать много нового и интересного по данной теме, а также развить мелкую моторику, усидчивость, познавательные способности, интерес к механике, конструированию и моделированию.
Сборная модель ФОТОАППАРАТ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детали и инструменты для сборки фотоаппарата, иллюстрированная инструкция.
Дополнительно понадобится фотопленка (в набор не входит).
Возраст 7+</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</si>
  <si>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</si>
  <si>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</si>
  <si>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</si>
  <si>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</si>
  <si>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</si>
  <si>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</si>
  <si>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</si>
  <si>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ВВ2115-1</t>
  </si>
  <si>
    <t>Фокус "Волшебная коробка фокусника" ВАУ! Магия Bondibon</t>
  </si>
  <si>
    <t>http://www.gratwest.ru/linkpics/159/159431_2.jpg</t>
  </si>
  <si>
    <t>159431</t>
  </si>
  <si>
    <t>Фокусы</t>
  </si>
  <si>
    <t>Классические фокусы</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</si>
  <si>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</si>
  <si>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</si>
  <si>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</si>
  <si>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</si>
  <si>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</si>
  <si>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</si>
  <si>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</si>
  <si>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</si>
  <si>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</si>
  <si>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</si>
  <si>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</si>
  <si>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</si>
  <si>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</si>
  <si>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</si>
  <si>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</si>
  <si>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</si>
  <si>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</si>
  <si>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</si>
  <si>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</si>
  <si>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</si>
  <si>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</si>
  <si>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</si>
  <si>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</si>
  <si>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</si>
  <si>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</si>
  <si>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</si>
  <si>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</si>
  <si>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</si>
  <si>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</si>
  <si>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</si>
  <si>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</si>
  <si>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</si>
  <si>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</si>
  <si>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</si>
  <si>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</si>
  <si>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</si>
  <si>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</si>
  <si>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</si>
  <si>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</si>
  <si>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</si>
  <si>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</si>
  <si>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</si>
  <si>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</si>
  <si>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</si>
  <si>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ВВ2115-4</t>
  </si>
  <si>
    <t>Фокус "Волшебный стаканчик" ВАУ! Магия Bondibon</t>
  </si>
  <si>
    <t>http://www.gratwest.ru/linkpics/159/159434_2.jpg</t>
  </si>
  <si>
    <t>159434</t>
  </si>
  <si>
    <t>4895136061034</t>
  </si>
  <si>
    <t>Фокус Волшебный стаканчик ВАУ! Магия Bondibon –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креативные способности ребенка. 
Монеты появляются, исчезают, меняют свой номинал по воле фокусника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верхний стаканчик, нижний стаканчик, поддельная крышка, наглядная инструкция для проведения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</si>
  <si>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</si>
  <si>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</si>
  <si>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</si>
  <si>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</si>
  <si>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</si>
  <si>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</si>
  <si>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</si>
  <si>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</si>
  <si>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</si>
  <si>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</si>
  <si>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</si>
  <si>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</si>
  <si>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</si>
  <si>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</si>
  <si>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</si>
  <si>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</si>
  <si>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</si>
  <si>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</si>
  <si>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</si>
  <si>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</si>
  <si>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</si>
  <si>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</si>
  <si>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</si>
  <si>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</si>
  <si>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ВВ2116</t>
  </si>
  <si>
    <t>Фокусы от Bondibon, Магическая коробка №1 (15 фокусов), арт 22001</t>
  </si>
  <si>
    <t>http://www.gratwest.ru/linkpics/121/121630_2.jpg</t>
  </si>
  <si>
    <t>121630</t>
  </si>
  <si>
    <t>Набор фокусов Bondibon "Магическая коробка №1" (15 фокусов)</t>
  </si>
  <si>
    <t>4895136020222</t>
  </si>
  <si>
    <t>Дети любят смотреть фокусы. А ещё больше любят их показывать самостоятельно. Магическая коробка! С помощью магии можно заставить содержимое исчезать и появляться по команде! Состав набора: игральный кубик, малый и большой ящики с крышкой, 6 карточек, 2 вертушки, муха, инструкция.</t>
  </si>
  <si>
    <t>ВВ2117</t>
  </si>
  <si>
    <t>Фокусы от Bondibon, Магическая коробка №2 (15 фокусов),, арт 22002</t>
  </si>
  <si>
    <t>http://www.gratwest.ru/linkpics/121/121631_2.jpg</t>
  </si>
  <si>
    <t>121631</t>
  </si>
  <si>
    <t>Набор фокусов Bondibon "Магическая коробка №2" (15 фокусов)</t>
  </si>
  <si>
    <t>4895136020239</t>
  </si>
  <si>
    <t>Магическая коробка! С помощью магии заставь содержимое исчезать и появляться по твоей команде.
Состав набора: игральный кубик, малый и большой ящики с крышкой, 6 карточек, 2 вертушки, муха, инструкция.
Дети любят смотреть когда им показывают фокусы. А ещё больше любят их показывать самостоятельно. Устрой настоящее шоу для друзей Удиви и восхити их Продемонстрируй фокусы, но сначала как следует потренируйся.
ПОМНИ, ЗОЛОТОЕ ПРАВИЛО ВОЛШЕБНИКА!.
Твои волшебные силы – это тайна. Никогда не раскрывай ее!</t>
  </si>
  <si>
    <t>ВВ2125</t>
  </si>
  <si>
    <t>Фокусы от Bondibon, Карточная магия 20 фокусов, арт 17002</t>
  </si>
  <si>
    <t>http://www.gratwest.ru/linkpics/121/121639_2.jpg</t>
  </si>
  <si>
    <t>121639</t>
  </si>
  <si>
    <t>Игровой набор Bondibon "Карточная магия 20 фокусов"</t>
  </si>
  <si>
    <t>4895136020314</t>
  </si>
  <si>
    <t>С набором "Карточная магия" можно научиться ловкости рук, пальмированию, контролю и подмене карт, а также юный фокусник обучится искусному представлению 20 карточных фокусов. Состав: колода Свенгали, 2 карты с магнитными пластинами, 6 фальшивых карт, футляр для фокусов с потайной частью, инструкция.</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</si>
  <si>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</si>
  <si>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</si>
  <si>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</si>
  <si>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</si>
  <si>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</si>
  <si>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</si>
  <si>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</si>
  <si>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</si>
  <si>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</si>
  <si>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</si>
  <si>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</si>
  <si>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</si>
  <si>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</si>
  <si>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</si>
  <si>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</si>
  <si>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</si>
  <si>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</si>
  <si>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</si>
  <si>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</si>
  <si>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</si>
  <si>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</si>
  <si>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</si>
  <si>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</si>
  <si>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</si>
  <si>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</si>
  <si>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</si>
  <si>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</si>
  <si>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</si>
  <si>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</si>
  <si>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</si>
  <si>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</si>
  <si>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</si>
  <si>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</si>
  <si>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</si>
  <si>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</si>
  <si>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</si>
  <si>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</si>
  <si>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</si>
  <si>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</si>
  <si>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</si>
  <si>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</si>
  <si>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</si>
  <si>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</si>
  <si>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</si>
  <si>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</si>
  <si>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</si>
  <si>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</si>
  <si>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</si>
  <si>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</si>
  <si>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</si>
  <si>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</si>
  <si>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</si>
  <si>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</si>
  <si>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</si>
  <si>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</si>
  <si>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</si>
  <si>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</si>
  <si>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</si>
  <si>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</si>
  <si>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</si>
  <si>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</si>
  <si>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</si>
  <si>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</si>
  <si>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</si>
  <si>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</si>
  <si>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</si>
  <si>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</si>
  <si>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</si>
  <si>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</si>
  <si>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</si>
  <si>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</si>
  <si>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</si>
  <si>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</si>
  <si>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</si>
  <si>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</si>
  <si>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ВВ2183</t>
  </si>
  <si>
    <t>Компактные развивающие игры в дорогу РАСКРАСКИ-АНТИСТРЕСС</t>
  </si>
  <si>
    <t>http://www.gratwest.ru/linkpics/121/121753_2.jpg</t>
  </si>
  <si>
    <t>121753</t>
  </si>
  <si>
    <t>Мини-игры в дорогу. Творчество</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</si>
  <si>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</si>
  <si>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</si>
  <si>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ВВ2184</t>
  </si>
  <si>
    <t>Логическая игра Bondibon IQ-Фокус, арт. SG 422 RU.</t>
  </si>
  <si>
    <t>http://www.gratwest.ru/linkpics/121/121834_2.jpg</t>
  </si>
  <si>
    <t>121834</t>
  </si>
  <si>
    <t>Логическая игра "IQ-Фокус" Smart Games Bondibon</t>
  </si>
  <si>
    <t>4895136020475</t>
  </si>
  <si>
    <t>Потренируйте ум захватывающей головоломкой IQ ФОКУС от Bondibon! Логическая настольная игра с разнообразными заданиями серии Smartgames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Smartgames!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</si>
  <si>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</si>
  <si>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</si>
  <si>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</si>
  <si>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</si>
  <si>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</si>
  <si>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</si>
  <si>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</si>
  <si>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</si>
  <si>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</si>
  <si>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</si>
  <si>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</si>
  <si>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</si>
  <si>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</si>
  <si>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</si>
  <si>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</si>
  <si>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</si>
  <si>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</si>
  <si>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</si>
  <si>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</si>
  <si>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</si>
  <si>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</si>
  <si>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ВВ2224</t>
  </si>
  <si>
    <t>Сборная 3D модель BONDIBON для раскрашивания, с инерц мех., внедорожник, арт. 2613C-N</t>
  </si>
  <si>
    <t>http://www.gratwest.ru/linkpics/122/122427_2.jpg</t>
  </si>
  <si>
    <t>122427</t>
  </si>
  <si>
    <t>Сборные модели и 3D-пазлы</t>
  </si>
  <si>
    <t>Сборные модели</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</si>
  <si>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</si>
  <si>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</si>
  <si>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TM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</si>
  <si>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</si>
  <si>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</si>
  <si>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</si>
  <si>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</si>
  <si>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</si>
  <si>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</si>
  <si>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</si>
  <si>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ВВ2230</t>
  </si>
  <si>
    <t>Компактные развивающие игры в дорогу РИСУЕМ В ДОРОГЕ ( пираты)</t>
  </si>
  <si>
    <t>http://www.gratwest.ru/linkpics/122/122129_2.jpg</t>
  </si>
  <si>
    <t>122129</t>
  </si>
  <si>
    <t>Мини-игры в дорогу "РИСУЕМ В ДОРОГЕ. ПИРАТЫ" с наклейками и карандашами Bondibon</t>
  </si>
  <si>
    <t>4895136020680</t>
  </si>
  <si>
    <t>Мини игра РИСУЕМ В ДОРОГЕ. ПИРАТЫ от Bondibon – увлекательный способ сократить время скучной поездки! Альбом с раскрасками развлечет и порадует малыша, а заодно поможет усовершенствовать множество полезных навыков. 
Набор для рисования из серии Мини Игры в Дорогу развивает мелкую моторику, пространственное мышление и зрительное восприятие, тренирует фантазию, способствует подготовке ребенка к письменным занятиям в школе. 
Открывайте компактный альбом на магнитной застежке – и Ваше приключение начинается! Раскрашивайте рисунки, используя цветные карандаши, создавайте собственные изображения с помощью трафаретов и наклеек. В комплект входят: 18 страниц с раскрасками в альбоме на магнитной застежке, 8 цветных карандашей, трафарет, лист с наклейками.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</si>
  <si>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</si>
  <si>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</si>
  <si>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</si>
  <si>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</si>
  <si>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Eva Moda Bondibon</t>
  </si>
  <si>
    <t>4895136021557</t>
  </si>
  <si>
    <t>Красивый цветочек с тенями серии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</si>
  <si>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</si>
  <si>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</si>
  <si>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</si>
  <si>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</si>
  <si>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Eva Moda Bondibon</t>
  </si>
  <si>
    <t>4895136021397</t>
  </si>
  <si>
    <t>Набор декоративной косметики Корона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Eva Moda легко наносятся и бережно смываются теплой водой с мылом.
В наборе: корона с тенями для век 4 оттенка (2,8г) и аппликатором. Рекомендовн детям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</si>
  <si>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</si>
  <si>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</si>
  <si>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</si>
  <si>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</si>
  <si>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Eva Moda Bondibon</t>
  </si>
  <si>
    <t>4895136021427</t>
  </si>
  <si>
    <t>Маленькие принцессы так любят перевоплощаться! С косметичкой цветком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</si>
  <si>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</si>
  <si>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</si>
  <si>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</si>
  <si>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</si>
  <si>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Eva Moda Bondibon</t>
  </si>
  <si>
    <t>4895136021489</t>
  </si>
  <si>
    <t>Уникальный чемоданчик 3 в 1! 
Косметика, аксессуары для волос и маникюра в одном стильном бьюти кейсе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</si>
  <si>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</si>
  <si>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</si>
  <si>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</si>
  <si>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</si>
  <si>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Eva Moda Bondibon</t>
  </si>
  <si>
    <t>4895136021281</t>
  </si>
  <si>
    <t>Прозрачный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</si>
  <si>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</si>
  <si>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</si>
  <si>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</si>
  <si>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</si>
  <si>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Eva Moda Bondibon</t>
  </si>
  <si>
    <t>4895136021168</t>
  </si>
  <si>
    <t>Набор декоративной косметики ПОПУГАЙ серии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</si>
  <si>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ВВ2271</t>
  </si>
  <si>
    <t>Набор детской декор. косметики Bondibon Eva Moda, CRD 34*18*3 см; косметичка прямоугольная, раскладн</t>
  </si>
  <si>
    <t>http://www.gratwest.ru/linkpics/122/122563_2.jpg</t>
  </si>
  <si>
    <t>122563</t>
  </si>
  <si>
    <t>Набор детской декоративной косметики в прямоугольной раскладной розовой косметичке, Eva Moda Bondibon</t>
  </si>
  <si>
    <t>4895136021236</t>
  </si>
  <si>
    <t>С набором декоративной косметики Косметичка прямоугольная серии Eva Moda от Bondibon Ваша малышка сможет придумывать себе новые образы каждый день. Настоящая мечта для каждой юной модницы!
Откройте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серией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прямоугольная, раскладная, с зеркальцем: тени для век с блестками 4 оттенка, тени для век 6 оттенков, блеск для губ 8 оттенков, 2 кисточки, аппликатор.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</si>
  <si>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</si>
  <si>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</si>
  <si>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</si>
  <si>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</si>
  <si>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Eva Moda Bondibon</t>
  </si>
  <si>
    <t>4895136021342</t>
  </si>
  <si>
    <t>Набор декоративной косметики КРУГ серии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</si>
  <si>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ВВ2274</t>
  </si>
  <si>
    <t>Набор детской декор. косметики Bondibon Eva Moda, BOX 28,5*23,5*6 см; косметичка-бабочка, раздвижная</t>
  </si>
  <si>
    <t>http://www.gratwest.ru/linkpics/122/122575_2.jpg</t>
  </si>
  <si>
    <t>122575</t>
  </si>
  <si>
    <t>Набор детской декоративной косметики "БАБОЧКА", раздвижная косметичка розового цвета, 2 уровня, Eva Moda Bondibon</t>
  </si>
  <si>
    <t>4895136021359</t>
  </si>
  <si>
    <t>Расправьте крылья вместе с набором декоративной косметики Бабочка серии Eva Moda от Bondibon!
Откройте набор и посмотрите на два уровня с большим выбором теней для век. Подготовьте кожу и начните создавать образ! Многообразие оттенков, от классической палитры до ярких блесток, заставит порхать от счастья каждую маленькую модницу. При этом развивается эстетическое восприятие, усидчивость, подготавливает к взрослой жизни, обучая уходу за собой.
Маленькие леди оценят красивую форму в виде бабочки и приятный розовый цвет. А популярный формат раздвижной косметички сделает процесс создания макияжа удобным и красочным.
Наборы Ева Мода от Бондибон абсолютно безопасны и гипоаллергенны. Продукция прошла строгий контроль и соответствует высоким стандартам качества. 
Раздвижная косметичка Бабочка содержит всё самое нужное для создания уникального и стильного образа: тени для век с блёстками 7 оттенков, аппликатор, тени для век 8 оттенков.
Поймайте легкость с наборами Ева Мода!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</si>
  <si>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</si>
  <si>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</si>
  <si>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</si>
  <si>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</si>
  <si>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</si>
  <si>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</si>
  <si>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</si>
  <si>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</si>
  <si>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</si>
  <si>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</si>
  <si>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</si>
  <si>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</si>
  <si>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</si>
  <si>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</si>
  <si>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</si>
  <si>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</si>
  <si>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</si>
  <si>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</si>
  <si>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</si>
  <si>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</si>
  <si>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</si>
  <si>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</si>
  <si>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</si>
  <si>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</si>
  <si>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</si>
  <si>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</si>
  <si>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</si>
  <si>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</si>
  <si>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</si>
  <si>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</si>
  <si>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</si>
  <si>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</si>
  <si>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</si>
  <si>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</si>
  <si>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</si>
  <si>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</si>
  <si>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</si>
  <si>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</si>
  <si>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</si>
  <si>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</si>
  <si>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</si>
  <si>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</si>
  <si>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</si>
  <si>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</si>
  <si>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</si>
  <si>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</si>
  <si>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</si>
  <si>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</si>
  <si>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</si>
  <si>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</si>
  <si>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</si>
  <si>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</si>
  <si>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</si>
  <si>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</si>
  <si>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</si>
  <si>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</si>
  <si>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</si>
  <si>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</si>
  <si>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</si>
  <si>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</si>
  <si>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</si>
  <si>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</si>
  <si>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</si>
  <si>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ВВ2293</t>
  </si>
  <si>
    <t>Робототехника Bondibon Робот-ящерица интерактивный с ИК датчиками, 2 режима игры</t>
  </si>
  <si>
    <t>http://www.gratwest.ru/linkpics/122/122436_2.jpg</t>
  </si>
  <si>
    <t>122436</t>
  </si>
  <si>
    <t>Набор для опытов Bondibon "Робот-ящерица" зеленый-красный Французские опыты Науки с Буки</t>
  </si>
  <si>
    <t>4895136021007</t>
  </si>
  <si>
    <t>Набор для опытов Bondibon РОБОТ ЯЩЕРИЦА серии Французские опыты Науки с Буки от Bondibon вызовет восторг у ребенка! Самостоятельно сконструируйте модель зеленого с красным цвета и испытайте ее в действии! 
Следуя инструкции, соберите умную игрушку. Выберите один из двух режимов с помощью переключателя. В интерактивном режиме преследования ящерица пытается напугать, распахнув воротник, и бегает за ногами, как домашний питомец. В режиме убегания, благодаря инфракрасному порту, робот, столкнувшись с препятствием, сверкает красными глазами и отходит на безопасное расстояние. А еще ящерица открывает пасть, двигает хвостом, шеей и быстро перемещается. Замечательный набор для экспериментов от Бондибон разовьет у детей интерес к робототехнике, моделированию, электронике, физике, а также мелкую моторику, логику и внимание. 
В набор входят: детали для сборки, иллюстрированная инструкция. 
Понадобятся бокорезы, крестовая отвертка, молоток, нож, 4 батарейки ААА (не входят в набор). 
Возраст 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</si>
  <si>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</si>
  <si>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</si>
  <si>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</si>
  <si>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</si>
  <si>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</si>
  <si>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</si>
  <si>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</si>
  <si>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</si>
  <si>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</si>
  <si>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</si>
  <si>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</si>
  <si>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</si>
  <si>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</si>
  <si>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</si>
  <si>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ВВ2300</t>
  </si>
  <si>
    <t>Сумочка для раскрашивания BONDIBON, Гламур, мал., 21х12 см.</t>
  </si>
  <si>
    <t>http://www.gratwest.ru/linkpics/124/124188_2.jpg</t>
  </si>
  <si>
    <t>124188</t>
  </si>
  <si>
    <t>Набор для раскрашивания Bondibon Я Дизайнер "Сумочка Гламур" маленькая</t>
  </si>
  <si>
    <t>4895136023209</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</si>
  <si>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маленькую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21х12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</si>
  <si>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</si>
  <si>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</si>
  <si>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</si>
  <si>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</si>
  <si>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</si>
  <si>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</si>
  <si>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</si>
  <si>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</si>
  <si>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</si>
  <si>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</si>
  <si>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</si>
  <si>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</si>
  <si>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</si>
  <si>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</si>
  <si>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</si>
  <si>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</si>
  <si>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</si>
  <si>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</si>
  <si>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</si>
  <si>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</si>
  <si>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</si>
  <si>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</si>
  <si>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</si>
  <si>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</si>
  <si>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</si>
  <si>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</si>
  <si>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</si>
  <si>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</si>
  <si>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</si>
  <si>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</si>
  <si>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</si>
  <si>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</si>
  <si>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</si>
  <si>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</si>
  <si>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</si>
  <si>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</si>
  <si>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</si>
  <si>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</si>
  <si>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</si>
  <si>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</si>
  <si>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</si>
  <si>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</si>
  <si>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</si>
  <si>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</si>
  <si>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</si>
  <si>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</si>
  <si>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</si>
  <si>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</si>
  <si>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</si>
  <si>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</si>
  <si>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</si>
  <si>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</si>
  <si>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</si>
  <si>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</si>
  <si>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</si>
  <si>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</si>
  <si>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</si>
  <si>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</si>
  <si>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</si>
  <si>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</si>
  <si>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</si>
  <si>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</si>
  <si>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</si>
  <si>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</si>
  <si>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</si>
  <si>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</si>
  <si>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</si>
  <si>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</si>
  <si>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</si>
  <si>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</si>
  <si>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</si>
  <si>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</si>
  <si>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</si>
  <si>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</si>
  <si>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</si>
  <si>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</si>
  <si>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</si>
  <si>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</si>
  <si>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</si>
  <si>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</si>
  <si>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</si>
  <si>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</si>
  <si>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</si>
  <si>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</si>
  <si>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ВВ2346</t>
  </si>
  <si>
    <t>Водная раскраска-пазл BONDIBON, САМОЛЕТ, многоразовая, арт. Y8956088</t>
  </si>
  <si>
    <t>http://www.gratwest.ru/linkpics/123/123041_2.jpg</t>
  </si>
  <si>
    <t>123041</t>
  </si>
  <si>
    <t>Водные раскраски</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</si>
  <si>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</si>
  <si>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</si>
  <si>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</si>
  <si>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</si>
  <si>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</si>
  <si>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</si>
  <si>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</si>
  <si>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</si>
  <si>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</si>
  <si>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</si>
  <si>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</si>
  <si>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</si>
  <si>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</si>
  <si>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</si>
  <si>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</si>
  <si>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</si>
  <si>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</si>
  <si>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</si>
  <si>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</si>
  <si>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</si>
  <si>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</si>
  <si>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</si>
  <si>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</si>
  <si>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</si>
  <si>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</si>
  <si>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</si>
  <si>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</si>
  <si>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</si>
  <si>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</si>
  <si>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</si>
  <si>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</si>
  <si>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</si>
  <si>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</si>
  <si>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</si>
  <si>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</si>
  <si>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</si>
  <si>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</si>
  <si>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</si>
  <si>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</si>
  <si>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</si>
  <si>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</si>
  <si>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</si>
  <si>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</si>
  <si>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</si>
  <si>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</si>
  <si>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</si>
  <si>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</si>
  <si>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</si>
  <si>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</si>
  <si>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</si>
  <si>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</si>
  <si>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</si>
  <si>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ВВ2381</t>
  </si>
  <si>
    <t>Игр.пласт.свет, каталка с ручкой СОВА, Bondibon, BOX, 21х18х21 см.</t>
  </si>
  <si>
    <t>http://www.gratwest.ru/linkpics/123/123282_2.jpg</t>
  </si>
  <si>
    <t>123282</t>
  </si>
  <si>
    <t>Каталка Bondibon Baby You "Сова" с ручкой</t>
  </si>
  <si>
    <t>4895136022479</t>
  </si>
  <si>
    <t>Эта веселая птичка поможет занять кроху дома и на прогулке!
Каталка с ручкой СОВА серии Baby You от Bondibon привлечет маленьких детей ярким цветом, забавной формой и подсветкой. 
Малышам очень нравится катать сову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СОВА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сова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</si>
  <si>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</si>
  <si>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</si>
  <si>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</si>
  <si>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</si>
  <si>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</si>
  <si>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</si>
  <si>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Купание может быть не только весёлым, но и познавательным! Мягкая и яркая книжка КТО ЧЬЯ МАМА от Bondibon превращает водные процедуры в увлекательную игру с обучающим элементом. 
Игрушка выполнена в виде водостойкой книжки, страницы которой знакомят малыша с разными животными и их детёнышами. Ребёнок может рассматривать изображения, называть животных, соотносить малышей с их мамами и придумывать простые истории. 
Такая книжка способствует развитию речи, памяти, внимания и мелкой моторики. Книжка для ванной КТО ЧЬЯ МАМА от Бондибон компактна и лёгкая, её удобно держать даже маленькими ручками.
Рекомендованный возраст: от 3 лет. 
Ознакомьтесь с другими обучающими игрушками серии Baby You и сделайте купание весёлым каждый день!</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</si>
  <si>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</si>
  <si>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</si>
  <si>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</si>
  <si>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</si>
  <si>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</si>
  <si>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</si>
  <si>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</si>
  <si>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</si>
  <si>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</si>
  <si>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</si>
  <si>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</si>
  <si>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</si>
  <si>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</si>
  <si>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</si>
  <si>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</si>
  <si>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</si>
  <si>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</si>
  <si>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</si>
  <si>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</si>
  <si>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</si>
  <si>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</si>
  <si>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</si>
  <si>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ВВ2395</t>
  </si>
  <si>
    <t>Набор для творчества от BONDIBON и EVA MODA, Комплект ЭТНО, арт 20170408003</t>
  </si>
  <si>
    <t>http://www.gratwest.ru/linkpics/124/124244_2.jpg</t>
  </si>
  <si>
    <t>124244</t>
  </si>
  <si>
    <t>Набор для создания украшений Bondibon Eva Moda "Комплект ЭТНО" 1 шт.</t>
  </si>
  <si>
    <t>4895136023360</t>
  </si>
  <si>
    <t>Подчеркните свой индивидуальный стиль с набором для создания украшений КОМПЛЕКТ ЭТНО серии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</si>
  <si>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</si>
  <si>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</si>
  <si>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</si>
  <si>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</si>
  <si>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</si>
  <si>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</si>
  <si>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</si>
  <si>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</si>
  <si>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</si>
  <si>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</si>
  <si>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</si>
  <si>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</si>
  <si>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</si>
  <si>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</si>
  <si>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</si>
  <si>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</si>
  <si>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</si>
  <si>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</si>
  <si>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</si>
  <si>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</si>
  <si>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</si>
  <si>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</si>
  <si>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</si>
  <si>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</si>
  <si>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</si>
  <si>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</si>
  <si>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</si>
  <si>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</si>
  <si>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</si>
  <si>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</si>
  <si>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</si>
  <si>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</si>
  <si>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</si>
  <si>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</si>
  <si>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</si>
  <si>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</si>
  <si>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ВВ2420</t>
  </si>
  <si>
    <t>Обучающие игры Bondibon Настольная игра «СПРЯЧЬ КРОТА», BOX 25х7x25 см</t>
  </si>
  <si>
    <t>http://www.gratwest.ru/linkpics/124/124261_2.jpg</t>
  </si>
  <si>
    <t>124261</t>
  </si>
  <si>
    <t>Обучающая настольная игра "СПРЯЧЬ КРОТА" Bondibon</t>
  </si>
  <si>
    <t>4895136023537</t>
  </si>
  <si>
    <t>Легко и весело тренируйте реакцию и внимательность с обучающей настольной игрой СПРЯЧЬ КРОТА от Bondibon! Мальчики и девочки будут с удовольствием собирать цветную последовательность на скорость! Отвлеките детей от гаджетов и занимательно проведите время!
Раздайте каждому игроку по 1 молоточку и по 5 колпачков. Перемешайте карты и положите колоду в центр. Игру начинает самый младший участник. Откройте одну карту. Собирайте колпачки по цветам в соответствии с заданием. Закройте молоточком пирамидку и крикните стоп. Если последовательность верная, то игрок забирает себе карточку. Победителем становится участник, который соберет наибольшее количество карт. Игра СПРЯЧЬ КРОТА рекомендована психологами и развивает зрительное восприятие, координацию движений, внимание.
В комплект входят: 54 карточки с заданиями, 10 колпачков, 2 молоточка.
Количество игроков 2 Возраст 5+
Соберите всю серию ОБУЧАЮЩИХ ИГР от Бондибон!</t>
  </si>
  <si>
    <t>ВВ2424</t>
  </si>
  <si>
    <t>Обучающие игры Bondibon Настольная игра «СОБЕРИ БЫСТРЕЕ», BOX 21х5.6х21 см</t>
  </si>
  <si>
    <t>http://www.gratwest.ru/linkpics/124/124265_2.jpg</t>
  </si>
  <si>
    <t>124265</t>
  </si>
  <si>
    <t>Обучающая настольная игра "СОБЕРИ БЫСТРЕЕ" Bondibon</t>
  </si>
  <si>
    <t>4895136023575</t>
  </si>
  <si>
    <t>Увлекательная головоломка с красочными пазлами! Обучающая настольная игра СОБЕРИ БЫСТРЕЕ от Bondibon поможет занять детей старших групп детского сада и младших школьников.
Перепутайте все части пазла. Переверните песочные часы.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Семейная игра СОБЕРИ БЫСТРЕЕ рекомендована педагогами-психологами, развивает у малышей зрительно-моторную координацию движений, внимание и эмоциональную сферу. 
В комплект входят: игровое поле (пазл), песочные часы.
Количество игроков 2-4 Рекомендуемый возраст 5+
Соберите всю серию ОБУЧАЮЩИХ ИГР от Бондибон!</t>
  </si>
  <si>
    <t>ВВ2425</t>
  </si>
  <si>
    <t>Обучающие игры Bondibon Настольная игра «ЦВЕТНОЕ СУДОКУ», BOX 25x7x25 см</t>
  </si>
  <si>
    <t>http://www.gratwest.ru/linkpics/124/124266_2.jpg</t>
  </si>
  <si>
    <t>124266</t>
  </si>
  <si>
    <t>Обучающая настольная игра "ЦВЕТНОЕ СУДОКУ" Bondibon</t>
  </si>
  <si>
    <t>4895136023582</t>
  </si>
  <si>
    <t>Вариант любимой всеми головоломки, разработанный специально для детей! Обучающая настольная игра ЦВЕТНОГО СУДОКУ от Bondibon предназначена для развития логики и памяти ребенка.
Выберите задание из книги и расположите фишки на игровом поле в соответствии с указанными позициями. Заполните клетки так, чтобы один и тот же цвет встречался только один раз в каждом столбце и каждом малом квадрате. Закройте фишками другого цвета все свободные клетки. Будьте внимательны: по вертикали и горизонтали совпадений быть не должно. Постепенно переходите к более сложным заданиям. Игра ЦВЕТНОЕ СУДОКУ рекомендована психологами, развивает зрительно-моторную координацию движений, логическое мышление, познавательные способности и внимание.
В комплект входят: 9 игровых полей, 81 фишка, инструкция с заданиями. 
Количество игроков 1 Рекомендуемый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</si>
  <si>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</si>
  <si>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</si>
  <si>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</si>
  <si>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</si>
  <si>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</si>
  <si>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</si>
  <si>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</si>
  <si>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</si>
  <si>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</si>
  <si>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</si>
  <si>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</si>
  <si>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</si>
  <si>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</si>
  <si>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</si>
  <si>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</si>
  <si>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</si>
  <si>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</si>
  <si>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</si>
  <si>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</si>
  <si>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</si>
  <si>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</si>
  <si>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</si>
  <si>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</si>
  <si>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</si>
  <si>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</si>
  <si>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</si>
  <si>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</si>
  <si>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</si>
  <si>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</si>
  <si>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</si>
  <si>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</si>
  <si>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</si>
  <si>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</si>
  <si>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</si>
  <si>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</si>
  <si>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ВВ2446</t>
  </si>
  <si>
    <t>Набор для творчества  BONDIBON. Музыка ветра. Машинка</t>
  </si>
  <si>
    <t>http://www.gratwest.ru/linkpics/124/124161_2.jpg</t>
  </si>
  <si>
    <t>124161</t>
  </si>
  <si>
    <t>Набор для творчества Bondibon "Музыка ветра: Машинка"</t>
  </si>
  <si>
    <t>4895136023100</t>
  </si>
  <si>
    <t>Музыка ветра - красивая китайская подвеска, благодаря стеклянным, металлическим или деревянным трубочкам издающая при порывах ветра мелодичные звуки. Такой приятный аксессуар можно изготовить самостоятельно, украсив им детскую комнату. В наборе: детали для подвески из ЭВА, стеклянные трубочки, шнурок, стразы, подробная инструкция.</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</si>
  <si>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</si>
  <si>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</si>
  <si>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</si>
  <si>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</si>
  <si>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</si>
  <si>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</si>
  <si>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</si>
  <si>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ВВ2448</t>
  </si>
  <si>
    <t>Набор для творчества  BONDIBON.  Картина с помпончиками. Зонтик</t>
  </si>
  <si>
    <t>http://www.gratwest.ru/linkpics/124/124163_2.jpg</t>
  </si>
  <si>
    <t>124163</t>
  </si>
  <si>
    <t>Набор для творчества Bondibon "Картина с помпончиками: Зонтик"</t>
  </si>
  <si>
    <t>4895136023124</t>
  </si>
  <si>
    <t>Порадуйте ребенка набором для творчества КАРТИНА С ПОМПОНЧИКАМИ: ЗОНТИК серии Творчество с Луки. Процесс создания красочной необычной аппликации от Bondibon надолго увлечет мальчиков и девочек, а также поможет направить энергию в нужное русло!
Детям очень нравятся яркие тактильно приятные помпончики. Аккуратно нанесите клей на основу и на помпон. Прижмите деталь к основе. Оставьте подсохнуть. Постепенно украсьте помпончиками всю аппликацию. Немного усердия и оригинальная поделка с зонтиком готова! Картина станет отличным дополнением к интерьеру детской комнаты. Аппликацию с помпончиками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В набор входят: цветная основа для картины, набор помпончиков, клей.
Возраст 4+</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</si>
  <si>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</si>
  <si>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</si>
  <si>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</si>
  <si>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</si>
  <si>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</si>
  <si>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</si>
  <si>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</si>
  <si>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</si>
  <si>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</si>
  <si>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</si>
  <si>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</si>
  <si>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</si>
  <si>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</si>
  <si>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</si>
  <si>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</si>
  <si>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</si>
  <si>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</si>
  <si>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</si>
  <si>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</si>
  <si>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</si>
  <si>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</si>
  <si>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</si>
  <si>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</si>
  <si>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</si>
  <si>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</si>
  <si>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</si>
  <si>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</si>
  <si>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</si>
  <si>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</si>
  <si>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</si>
  <si>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</si>
  <si>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</si>
  <si>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</si>
  <si>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</si>
  <si>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</si>
  <si>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</si>
  <si>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</si>
  <si>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</si>
  <si>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</si>
  <si>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</si>
  <si>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</si>
  <si>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</si>
  <si>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</si>
  <si>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</si>
  <si>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</si>
  <si>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</si>
  <si>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</si>
  <si>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</si>
  <si>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</si>
  <si>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</si>
  <si>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</si>
  <si>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</si>
  <si>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</si>
  <si>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</si>
  <si>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</si>
  <si>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</si>
  <si>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</si>
  <si>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</si>
  <si>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</si>
  <si>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</si>
  <si>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</si>
  <si>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</si>
  <si>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</si>
  <si>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ВВ2475</t>
  </si>
  <si>
    <t>Bondibon Игрушка детская «ТАЮЩИЙ СНЕГОВИК», BLISTER CARD 15,2х5х22,9 см</t>
  </si>
  <si>
    <t>http://www.gratwest.ru/linkpics/124/124491_2.jpg</t>
  </si>
  <si>
    <t>124491</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</si>
  <si>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</si>
  <si>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</si>
  <si>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</si>
  <si>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</si>
  <si>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ВВ2487</t>
  </si>
  <si>
    <t>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</si>
  <si>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</si>
  <si>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</si>
  <si>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</si>
  <si>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</si>
  <si>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</si>
  <si>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</si>
  <si>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</si>
  <si>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</si>
  <si>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</si>
  <si>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</si>
  <si>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</si>
  <si>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</si>
  <si>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</si>
  <si>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ВВ2492</t>
  </si>
  <si>
    <t>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</si>
  <si>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</si>
  <si>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</si>
  <si>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</si>
  <si>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</si>
  <si>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</si>
  <si>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</si>
  <si>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</si>
  <si>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</si>
  <si>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</si>
  <si>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</si>
  <si>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</si>
  <si>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</si>
  <si>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ВВ2505</t>
  </si>
  <si>
    <t>Логическая игра Bondibon IQ Эврика , арт. ВВ2505</t>
  </si>
  <si>
    <t>http://www.gratwest.ru/linkpics/124/124369_2.jpg</t>
  </si>
  <si>
    <t>124369</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</si>
  <si>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</si>
  <si>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</si>
  <si>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</si>
  <si>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</si>
  <si>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</si>
  <si>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</si>
  <si>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</si>
  <si>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</si>
  <si>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</si>
  <si>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</si>
  <si>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</si>
  <si>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</si>
  <si>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</si>
  <si>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</si>
  <si>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</si>
  <si>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</si>
  <si>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</si>
  <si>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</si>
  <si>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</si>
  <si>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</si>
  <si>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</si>
  <si>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</si>
  <si>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</si>
  <si>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</si>
  <si>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</si>
  <si>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</si>
  <si>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</si>
  <si>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</si>
  <si>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</si>
  <si>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</si>
  <si>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</si>
  <si>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</si>
  <si>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</si>
  <si>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</si>
  <si>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</si>
  <si>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</si>
  <si>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</si>
  <si>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</si>
  <si>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</si>
  <si>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</si>
  <si>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</si>
  <si>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</si>
  <si>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</si>
  <si>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</si>
  <si>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</si>
  <si>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</si>
  <si>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</si>
  <si>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</si>
  <si>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</si>
  <si>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</si>
  <si>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</si>
  <si>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</si>
  <si>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</si>
  <si>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</si>
  <si>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</si>
  <si>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</si>
  <si>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</si>
  <si>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</si>
  <si>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</si>
  <si>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</si>
  <si>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</si>
  <si>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</si>
  <si>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</si>
  <si>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</si>
  <si>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</si>
  <si>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</si>
  <si>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</si>
  <si>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</si>
  <si>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</si>
  <si>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</si>
  <si>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</si>
  <si>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</si>
  <si>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</si>
  <si>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</si>
  <si>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</si>
  <si>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</si>
  <si>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</si>
  <si>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</si>
  <si>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Воndibon</t>
  </si>
  <si>
    <t>4895136024732</t>
  </si>
  <si>
    <t>Ёж колючками оброс, для чего же? Вот вопрос!
Дайте волю фантазии с КОНСТРУКТОРОМ "ЁЖИК" ДОМ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домик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ДОМ развивает мелкую моторику, воображение, цветовосприятие и навыки моделирования. 
Состав набора: 58 деталей. 
Возраст: от 3 лет.</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</si>
  <si>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</si>
  <si>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</si>
  <si>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</si>
  <si>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</si>
  <si>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</si>
  <si>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</si>
  <si>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</si>
  <si>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</si>
  <si>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</si>
  <si>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</si>
  <si>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</si>
  <si>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Воndibon</t>
  </si>
  <si>
    <t>4895136024756</t>
  </si>
  <si>
    <t>Ёж колючками оброс, для чего же? Вот вопрос!
Дайте волю фантазии с КОНСТРУКТОРОМ "ЁЖИК" ДОМ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ДОМ развивает мелкую моторику, воображение и навыки моделирования. 
Состав набора: 58 деталей. 
Возраст: от 3 лет.</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</si>
  <si>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</si>
  <si>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</si>
  <si>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</si>
  <si>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</si>
  <si>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</si>
  <si>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</si>
  <si>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</si>
  <si>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</si>
  <si>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</si>
  <si>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</si>
  <si>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</si>
  <si>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</si>
  <si>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</si>
  <si>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</si>
  <si>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</si>
  <si>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</si>
  <si>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</si>
  <si>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</si>
  <si>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</si>
  <si>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</si>
  <si>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</si>
  <si>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</si>
  <si>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</si>
  <si>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</si>
  <si>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</si>
  <si>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</si>
  <si>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</si>
  <si>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</si>
  <si>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</si>
  <si>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</si>
  <si>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</si>
  <si>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</si>
  <si>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</si>
  <si>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</si>
  <si>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</si>
  <si>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</si>
  <si>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</si>
  <si>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</si>
  <si>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</si>
  <si>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</si>
  <si>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</si>
  <si>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</si>
  <si>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</si>
  <si>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</si>
  <si>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</si>
  <si>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</si>
  <si>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</si>
  <si>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</si>
  <si>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</si>
  <si>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</si>
  <si>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</si>
  <si>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</si>
  <si>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</si>
  <si>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</si>
  <si>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</si>
  <si>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</si>
  <si>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</si>
  <si>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</si>
  <si>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</si>
  <si>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</si>
  <si>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</si>
  <si>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</si>
  <si>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</si>
  <si>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</si>
  <si>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</si>
  <si>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</si>
  <si>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</si>
  <si>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</si>
  <si>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</si>
  <si>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</si>
  <si>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</si>
  <si>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</si>
  <si>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</si>
  <si>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</si>
  <si>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</si>
  <si>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</si>
  <si>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</si>
  <si>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</si>
  <si>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</si>
  <si>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</si>
  <si>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</si>
  <si>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</si>
  <si>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</si>
  <si>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</si>
  <si>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ВВ2623</t>
  </si>
  <si>
    <t>Обучающие игры Bondibon Спирограф-линейка «ЧУДЕСНЫЕ УЗОРЫ», BOX 22x3x31,6 см</t>
  </si>
  <si>
    <t>http://www.gratwest.ru/linkpics/125/125694_2.jpg</t>
  </si>
  <si>
    <t>125694</t>
  </si>
  <si>
    <t>Устройства для рисования: спирографы, проекторы</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</si>
  <si>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</si>
  <si>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</si>
  <si>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</si>
  <si>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</si>
  <si>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</si>
  <si>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</si>
  <si>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</si>
  <si>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</si>
  <si>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</si>
  <si>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</si>
  <si>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ВВ2626</t>
  </si>
  <si>
    <t>Игр. набор для раскрашивания Bondibon, ЖИВОТНЫЕ, с заводным механизмом, CRD</t>
  </si>
  <si>
    <t>http://www.gratwest.ru/linkpics/125/125621_2.jpg</t>
  </si>
  <si>
    <t>125621</t>
  </si>
  <si>
    <t>Заводные игрушки</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</si>
  <si>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</si>
  <si>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</si>
  <si>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</si>
  <si>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</si>
  <si>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</si>
  <si>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</si>
  <si>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</si>
  <si>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</si>
  <si>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</si>
  <si>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</si>
  <si>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</si>
  <si>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</si>
  <si>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</si>
  <si>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</si>
  <si>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</si>
  <si>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</si>
  <si>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</si>
  <si>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</si>
  <si>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</si>
  <si>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</si>
  <si>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</si>
  <si>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</si>
  <si>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</si>
  <si>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</si>
  <si>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</si>
  <si>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</si>
  <si>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</si>
  <si>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</si>
  <si>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</si>
  <si>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</si>
  <si>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</si>
  <si>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</si>
  <si>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</si>
  <si>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</si>
  <si>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</si>
  <si>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</si>
  <si>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</si>
  <si>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</si>
  <si>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</si>
  <si>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</si>
  <si>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</si>
  <si>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</si>
  <si>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</si>
  <si>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</si>
  <si>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</si>
  <si>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</si>
  <si>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</si>
  <si>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</si>
  <si>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</si>
  <si>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</si>
  <si>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</si>
  <si>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</si>
  <si>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</si>
  <si>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</si>
  <si>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</si>
  <si>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</si>
  <si>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</si>
  <si>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</si>
  <si>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</si>
  <si>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</si>
  <si>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</si>
  <si>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</si>
  <si>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</si>
  <si>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</si>
  <si>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</si>
  <si>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</si>
  <si>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</si>
  <si>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</si>
  <si>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ВВ2649</t>
  </si>
  <si>
    <t>Исторические раскопки Науки с Буки BONDIBON, Тайны веков</t>
  </si>
  <si>
    <t>http://www.gratwest.ru/linkpics/125/125890_2.jpg</t>
  </si>
  <si>
    <t>125890</t>
  </si>
  <si>
    <t>Набор для опытов Bondibon "Тайны веков" Французские опыты Науки с Буки</t>
  </si>
  <si>
    <t>4895136025708</t>
  </si>
  <si>
    <t>Набор для опытов ТАЙНЫ ВЕКОВ от Bondibon позволяет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фигурку паука из гипса.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губка, инструкция. Количество игроков: 1, возраст: 6+.</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</si>
  <si>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</si>
  <si>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</si>
  <si>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</si>
  <si>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</si>
  <si>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</si>
  <si>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</si>
  <si>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</si>
  <si>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</si>
  <si>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</si>
  <si>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</si>
  <si>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</si>
  <si>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</si>
  <si>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</si>
  <si>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</si>
  <si>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</si>
  <si>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</si>
  <si>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</si>
  <si>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</si>
  <si>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</si>
  <si>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</si>
  <si>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</si>
  <si>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</si>
  <si>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</si>
  <si>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</si>
  <si>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</si>
  <si>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</si>
  <si>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</si>
  <si>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</si>
  <si>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</si>
  <si>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</si>
  <si>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</si>
  <si>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</si>
  <si>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</si>
  <si>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</si>
  <si>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</si>
  <si>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</si>
  <si>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</si>
  <si>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</si>
  <si>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</si>
  <si>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</si>
  <si>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</si>
  <si>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</si>
  <si>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</si>
  <si>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</si>
  <si>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</si>
  <si>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</si>
  <si>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</si>
  <si>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</si>
  <si>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</si>
  <si>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</si>
  <si>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</si>
  <si>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</si>
  <si>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</si>
  <si>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</si>
  <si>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</si>
  <si>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</si>
  <si>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</si>
  <si>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</si>
  <si>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</si>
  <si>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</si>
  <si>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</si>
  <si>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</si>
  <si>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</si>
  <si>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</si>
  <si>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</si>
  <si>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</si>
  <si>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</si>
  <si>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</si>
  <si>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</si>
  <si>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</si>
  <si>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</si>
  <si>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</si>
  <si>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</si>
  <si>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</si>
  <si>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</si>
  <si>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</si>
  <si>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</si>
  <si>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</si>
  <si>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</si>
  <si>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</si>
  <si>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</si>
  <si>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</si>
  <si>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Вondibon для девочек красный/зеленый</t>
  </si>
  <si>
    <t>4895136026255</t>
  </si>
  <si>
    <t>Создавай интересные рисунки на бумаге, картоне и других поверхностях! НАБОР ШТАМПОВ ДЛЯ ДЕВОЧЕК серии Творчество с Луки от Bondibon дает большой простор детской фантазии и помогает развить творческий потенциал.
При помощи штампов с любимыми девичьими сюжетами, а также красного и зеленого красителя, Вы сможете интересно дополнять рисунки, создавать необычные картины и декорировать различные предметы. НАБОР ШТАМПОВ ДЛЯ ДЕВОЧЕК серии Творчество с Луки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художниц на день рождения, Новый год, 8 марта и по любому другому поводу.</t>
  </si>
  <si>
    <t>ВВ2694</t>
  </si>
  <si>
    <t>Набор для творчества  BONDIBON. Штампы для детского творчества (мальчики)</t>
  </si>
  <si>
    <t>http://www.gratwest.ru/linkpics/126/126901_2.jpg</t>
  </si>
  <si>
    <t>126901</t>
  </si>
  <si>
    <t>Набор штампов Вondibon для мальчиков синий/зеленый</t>
  </si>
  <si>
    <t>4895136026262</t>
  </si>
  <si>
    <t>Создавай интересные рисунки на бумаге, картоне и других поверхностях! НАБОР ШТАМПОВ ДЛЯ МАЛЬЧИКОВ серии Творчество с Буки от Bondibon дает большой простор детской фантазии и помогает развить творческий потенциал.
При помощи штампов с любимыми сюжетами мальчишек, а также синего и зеленого красителя, Вы сможете интересно дополнять рисунки, создавать необычные картины и декорировать различные предметы. НАБОР ШТАМПОВ ДЛЯ МАЛЬЧИКОВ серии Творчество с Буки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художников на день рождения, Новый год, 23 февраля и по любому другому поводу.</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</si>
  <si>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</si>
  <si>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</si>
  <si>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</si>
  <si>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</si>
  <si>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</si>
  <si>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</si>
  <si>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</si>
  <si>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</si>
  <si>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</si>
  <si>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</si>
  <si>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</si>
  <si>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</si>
  <si>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</si>
  <si>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</si>
  <si>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</si>
  <si>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</si>
  <si>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</si>
  <si>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</si>
  <si>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</si>
  <si>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</si>
  <si>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</si>
  <si>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</si>
  <si>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</si>
  <si>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</si>
  <si>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</si>
  <si>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</si>
  <si>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</si>
  <si>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</si>
  <si>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</si>
  <si>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</si>
  <si>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</si>
  <si>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</si>
  <si>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</si>
  <si>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</si>
  <si>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</si>
  <si>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</si>
  <si>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</si>
  <si>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</si>
  <si>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</si>
  <si>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</si>
  <si>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</si>
  <si>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</si>
  <si>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</si>
  <si>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</si>
  <si>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</si>
  <si>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</si>
  <si>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</si>
  <si>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</si>
  <si>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</si>
  <si>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</si>
  <si>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</si>
  <si>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</si>
  <si>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</si>
  <si>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</si>
  <si>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</si>
  <si>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</si>
  <si>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</si>
  <si>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</si>
  <si>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</si>
  <si>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</si>
  <si>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</si>
  <si>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</si>
  <si>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</si>
  <si>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</si>
  <si>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</si>
  <si>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</si>
  <si>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</si>
  <si>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</si>
  <si>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</si>
  <si>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</si>
  <si>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</si>
  <si>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</si>
  <si>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</si>
  <si>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</si>
  <si>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</si>
  <si>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</si>
  <si>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</si>
  <si>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ВВ2749</t>
  </si>
  <si>
    <t>Французские опыты Науки с Буки Bondibon, Лупоскоп, арт. EK-D076</t>
  </si>
  <si>
    <t>http://www.gratwest.ru/linkpics/127/127752_2.jpg</t>
  </si>
  <si>
    <t>127752</t>
  </si>
  <si>
    <t>Набор для опытов Bondibon "Лупоскоп" Французские опыты Науки с Буки</t>
  </si>
  <si>
    <t>4895136026606</t>
  </si>
  <si>
    <t>Что такое лупоскоп? Как он устроен и где применяется? Ответы на эти и другие вопросы ребёнок найдёт в наборе Французских опытов «Лупоскоп» от BONDIBON. Внутри есть всё необходимое для сборки действующей модели и проведения серии опытов по наблюдению за живой природой. Крышка окуляра лупоскопа выполняет функцию лупы с трехкратным увеличением. Набор развивает любознательность, мелкую моторику, усидчивость и поощряет тягу к знаниям.</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</si>
  <si>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</si>
  <si>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</si>
  <si>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</si>
  <si>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</si>
  <si>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</si>
  <si>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</si>
  <si>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</si>
  <si>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</si>
  <si>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</si>
  <si>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</si>
  <si>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</si>
  <si>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</si>
  <si>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</si>
  <si>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Весёлое купание с утятами от Bondibon!
С набором игрушек для ванны «Утка с утятами» от серии Baby You каждый водный сеанс превращается в праздник! В комплект входят большая жёлтая уточка и два ярких разноцветных утёнка. Малыш сможет устроить целую игру: катать утят на маме-утке, запускать их в «плавание» или просто придумывать увлекательные водные истории.
Игрушки выполнены из безопасных материалов и окрашены нетоксичными красками, что делает их полностью подходящими для малышей. Мягкий пластик приятен на ощупь и отлично развивает тактильные ощущения, воображение и мелкую моторику. Благодаря компактному размеру игрушки удобно держать даже самым маленьким ручкам.
Рекомендовано детям от 3 месяцев.
Бондибон - для ярких идей и весёлых затей!</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</si>
  <si>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</si>
  <si>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</si>
  <si>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</si>
  <si>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</si>
  <si>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</si>
  <si>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</si>
  <si>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</si>
  <si>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</si>
  <si>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</si>
  <si>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</si>
  <si>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</si>
  <si>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</si>
  <si>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</si>
  <si>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</si>
  <si>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</si>
  <si>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</si>
  <si>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</si>
  <si>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</si>
  <si>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</si>
  <si>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</si>
  <si>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</si>
  <si>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</si>
  <si>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</si>
  <si>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</si>
  <si>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</si>
  <si>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</si>
  <si>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</si>
  <si>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</si>
  <si>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</si>
  <si>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</si>
  <si>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</si>
  <si>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</si>
  <si>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</si>
  <si>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</si>
  <si>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</si>
  <si>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ВВ2779</t>
  </si>
  <si>
    <t>Пистолет Bondibon "Наше Лето" с мыльными пузырями 45 мл, CRD 24х27 см, арт. JY20689-B.</t>
  </si>
  <si>
    <t>http://www.gratwest.ru/linkpics/128/128892_2.jpg</t>
  </si>
  <si>
    <t>128892</t>
  </si>
  <si>
    <t>Пистолет для пускания мыльных пузырей Bondibon Наше лето оранжевый 45 мл</t>
  </si>
  <si>
    <t>4895136027580</t>
  </si>
  <si>
    <t>Этот яркий бластер создан специально для самых маленьких любителей стрелялок! 
Оранжевый пистолет для пускания мыльных пузырей серии Наше Лето от Bondibon содержит все необходимое, что Вы смогли превратить обычную прогулку в веселую игру! 
Зарядите бластер мыльным раствором из набора и нажмите на курок. Понаблюдайте за бесконечным каскадом мыльных пузырей! Такие игры доставляют детям огромное удовольствие и способствуют развитию координации движений и фантазии. 
Игрушечное оружие можно использовать как на улице, так и дома. 
Оранжевый пистолет для пускания мыльных пузырей серии Наше Лето от Бондибон станет отличным подарком для ребенка к началу летних каникул и по любому другому поводу. 
Игрушка выполнена из качественных материалов, что гарантирует ее безопасность и долговечность. 
В набор входят: пистолет, мыльный раствор 45 мл. 
Возраст 3+</t>
  </si>
  <si>
    <t>ЛЕТО 70%</t>
  </si>
  <si>
    <t>ВВ2790-Б</t>
  </si>
  <si>
    <t>Пистолет Bondibon "Наше Лето" саксофон с мыльными пузырями 45 мл, CRD 26,5х29,5 см, розовый, арт.181</t>
  </si>
  <si>
    <t>http://www.gratwest.ru/linkpics/159/159224_2.jpg</t>
  </si>
  <si>
    <t>159224</t>
  </si>
  <si>
    <t>Пистолет с мыльными пузырями "САКСОФОН", розовый, 45 мл Наше Лето Bondibon</t>
  </si>
  <si>
    <t>4895136059284</t>
  </si>
  <si>
    <t>Эта необычная яркая игрушка создаст целое облако мыльных пузырей за считанные секунды! 
Розовый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Розовый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</si>
  <si>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ВВ2791</t>
  </si>
  <si>
    <t>Пистолет Bondibon "Наше Лето" с мыльными пузырями 110 мл, CRD 26,5х29,5 см, арт.1348A.</t>
  </si>
  <si>
    <t>http://www.gratwest.ru/linkpics/128/128904_2.jpg</t>
  </si>
  <si>
    <t>128904</t>
  </si>
  <si>
    <t>Набор для пускания мыльных пузырей Bondibon Наше лето "Вентилятор" 110 мл</t>
  </si>
  <si>
    <t>4895136027702</t>
  </si>
  <si>
    <t>Этот яркий пистолет создаст целое облако мыльных пузырей за считанные секунды!
Набор для пускания мыльных пузырей ВЕНТИЛЯТОР серии Наше Лето от Bondibon содержит 110 мл раствора и все необходимое для того, чтобы весело провести время на свежем воздухе.
Налейте немного мыльного раствора в блюдечко. Обмокните в него выдуватель и нажмите на курок! Пистолет для мыльных пузырей доставит малышам огромное удовольствие и поможет развить координацию движений и фантазию.
Игрушка подходит для развлечения как на улице, так и дома.
Набор для пускания мыльных пузырей ВЕНТИЛЯТОР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110 мл, пистолет для мыльных пузырей в виде вентилятора, блюдечко для мыльного раствора. 
Возраст 3+</t>
  </si>
  <si>
    <t>ЛЕТО 60%</t>
  </si>
  <si>
    <t>ВВ2797</t>
  </si>
  <si>
    <t>Набор эластичные мыльные пузыри Bondibon "Наше Лето" 80 мл, 2 носка, СRD 21x26,5 см, арт.1728A.</t>
  </si>
  <si>
    <t>http://www.gratwest.ru/linkpics/128/128922_2.jpg</t>
  </si>
  <si>
    <t>128922</t>
  </si>
  <si>
    <t>Набор для пускания мыльных пузырей Bondibon Наше лето "Эластичные пузыри" 80 мл с 2 носками</t>
  </si>
  <si>
    <t>4895136027887</t>
  </si>
  <si>
    <t>Эти волшебные пузыри можно подкидывать и ловить как мячик!
Набор для пускания мыльных пузырей ЭЛАСТИЧНЫЕ ПУЗЫРИ серии НАШЕ ЛЕТО от Bondibon содержит 80 мл раствора и все необходимое для того, чтобы устроить веселое мыльное шоу на свежем воздухе!
Налейте немного раствора в блюдечко. Наденьте специальные носки.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поиграть в футбол!
Набор для пускания мыльных пузырей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80 мл, 2 специальных носка, 2 выдувателя пузырей, блюдечко для мыльного раствора. 
Возраст 5+</t>
  </si>
  <si>
    <t>ВВ2798</t>
  </si>
  <si>
    <t>Набор эластичные радужные мыльные пузыри Bondibon "Наше Лето" 120 мл, 2 перчатки, ВОХ 14 х12,7см, ар</t>
  </si>
  <si>
    <t>http://www.gratwest.ru/linkpics/128/128918_2.jpg</t>
  </si>
  <si>
    <t>128918</t>
  </si>
  <si>
    <t>Набор для пускания мыльных пузырей Bondibon Наше лето "Радужные эластичные пузыри" 120 мл с 2 перчатками</t>
  </si>
  <si>
    <t>4895136027849</t>
  </si>
  <si>
    <t>Эти волшебные пузыри можно подкидывать и ловить как мячик! 
Набор для пускания мыльных пузырей РАДУЖНЫЕ ЭЛАСТИЧНЫЕ ПУЗЫРИ серии НАШЕ ЛЕТО от Bondibon содержит 120 мл раствора и все необходимое для того, чтобы устроить веселое мыльное шоу на свежем воздухе! 
Налейте немного раствора в блюдечко. Наденьте специальные перчатки.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жонглировать! 
Набор для пускания мыльных пузырей РАДУЖНЫЕ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120 мл, 2 перчатки, 2 выдувателя пузырей, блюдечко для мыльного раствора. 
Возраст 5+</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</si>
  <si>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</si>
  <si>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</si>
  <si>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</si>
  <si>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</si>
  <si>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Eva Moda с 4 глиттерами и стразами</t>
  </si>
  <si>
    <t>4895136026941</t>
  </si>
  <si>
    <t>Порадуйте ребенка набором для боди-арта серии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</si>
  <si>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</si>
  <si>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</si>
  <si>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</si>
  <si>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</si>
  <si>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</si>
  <si>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</si>
  <si>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</si>
  <si>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ВВ2817</t>
  </si>
  <si>
    <t>Набор пазлов ФЕРМА, Bondibon, 6 пазлов, BOX 23х17х3 см.</t>
  </si>
  <si>
    <t>http://www.gratwest.ru/linkpics/128/128743_2.jpg</t>
  </si>
  <si>
    <t>128743</t>
  </si>
  <si>
    <t>Пазлы и мозаики</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</si>
  <si>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</si>
  <si>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</si>
  <si>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</si>
  <si>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</si>
  <si>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</si>
  <si>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</si>
  <si>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</si>
  <si>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</si>
  <si>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</si>
  <si>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</si>
  <si>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</si>
  <si>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</si>
  <si>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</si>
  <si>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</si>
  <si>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</si>
  <si>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</si>
  <si>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Откройте для малыша мир дикой природы прямо у себя дома. Мягкий коврик-пазл Дикие животные от Baby You Bondibon — это обучающая игра, которая увлечёт ребёнка с первых минут. 
В процессе сборки коврика ребёнок будет соединять изображения диких зверей, развивая логическое мышление, зрительную память и мелкую моторику. Мягкий коврик-пазл Дикие животные от бренда Бондибон состоит из 6 полноценных пазлов, а также дополнительные вкладыши в виде зверушек. Все элементы выполнены из безопасного вспененного полимера, который не впитывает влагу, легко моется и абсолютно безопасен для малышей. Размер собранного коврика 60×80 см, он подойдёт для самостоятельной игры дома, в детском саду или в поездке. Плотные, мягкие и приятные на ощупь детали не скользят по полу, легко соединяются между собой и позволяют ребёнку с комфортом играть на поверхности. 
Игра рекомендована для детей от 3 лет. 
Обязательно познакомьтесь и с другими пазлами и мозаиками из серии Baby You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</si>
  <si>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</si>
  <si>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</si>
  <si>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</si>
  <si>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</si>
  <si>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</si>
  <si>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</si>
  <si>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</si>
  <si>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</si>
  <si>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</si>
  <si>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</si>
  <si>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</si>
  <si>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</si>
  <si>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</si>
  <si>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</si>
  <si>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ВВ2839</t>
  </si>
  <si>
    <t>Водный пистолет Bondibon "Наше Лето", РАС 16,5х23,5х3 см, 4 вида, арт.A-207.</t>
  </si>
  <si>
    <t>http://www.gratwest.ru/linkpics/130/130024_2.jpg</t>
  </si>
  <si>
    <t>130024</t>
  </si>
  <si>
    <t>Водное оружие</t>
  </si>
  <si>
    <t>Водный пистолет двухцветный 105мл, 4 вида Наше Лето Bondibon</t>
  </si>
  <si>
    <t>4895136028167</t>
  </si>
  <si>
    <t>Лето становится в разы веселее, если оно проходит с активными водными играми! Стильный водный пистолет двухцветный от Bondibon превращает любую прогулку на улице в захватывающее водное сражение. 
Наполни резервуар объёмом 105 мл водой, нажми на курок — и распыли струю на противника! Пистолет удобно держать в руке, он лёгкий, надёжен и прост в использовании даже для самых маленьких. 
Такая игра не только дарит массу положительных эмоций, но и тренирует ловкость, меткость, координацию движений и реакцию. Водный пистолет двухцветный от бренда Бондибон выполнен из прочного пластика, подходит для игр на свежем воздухе: в саду, на даче, в парке или на пляже. 
В комплект входит один водный пистолет (в ассортименте 4 цветовых варианта). 
Рекомендованный возраст: от 3 лет. 
Открой для себя и другие водные игрушки из коллекции Наше Лето и наполни каждый день жаркого сезона весёлыми брызгами!</t>
  </si>
  <si>
    <t>ВВ2843</t>
  </si>
  <si>
    <t>Водный пистолет Bondibon "Наше Лето", РАС 16,5х25х5,8 см, белый, арт. 620-2.</t>
  </si>
  <si>
    <t>http://www.gratwest.ru/linkpics/130/130052_2.jpg</t>
  </si>
  <si>
    <t>130052</t>
  </si>
  <si>
    <t>Водный пистолет белый с голубыми и салатовыми вставками Наше Лето Bondibon</t>
  </si>
  <si>
    <t>4895136028440</t>
  </si>
  <si>
    <t>Устройте веселые догонялки и соревнования со стильным белым ВОДНЫМ ПИСТОЛЕТОМ с помпой от Bondibon. Мощное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</si>
  <si>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ВВ2844</t>
  </si>
  <si>
    <t>Водный пистолет с помпой Bondibon "Наше Лето", РАС 18,3х37х7 см, оранж.,арт. 6612.</t>
  </si>
  <si>
    <t>http://www.gratwest.ru/linkpics/130/130039_2.jpg</t>
  </si>
  <si>
    <t>130039</t>
  </si>
  <si>
    <t>Водный пистолет с помпой, оранжевый, Наше Лето Bondibon</t>
  </si>
  <si>
    <t>4895136028310</t>
  </si>
  <si>
    <t>Этот яркий и мощный бластер по достоинству оценят маленькие любители веселых догонялок с обливанием!
Оранжевый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Бластер оснащен помпой, чтобы Вы могли с легкостью попасть точно в цель. В жаркую погоду пистолет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Оранжевый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</si>
  <si>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ВВ2856-А</t>
  </si>
  <si>
    <t>Водный пистолет Bondibon "Наше Лето",РАС 18,3х40х3,5 см, красный ,арт. С-909.</t>
  </si>
  <si>
    <t>http://www.gratwest.ru/linkpics/159/159208_2.jpg</t>
  </si>
  <si>
    <t>159208</t>
  </si>
  <si>
    <t>Водный пистолет с широкой горловиной красного цвета, Наше Лето Bondibon</t>
  </si>
  <si>
    <t>4895136059123</t>
  </si>
  <si>
    <t>Проведите время динамично и весело с мощным красным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</si>
  <si>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</si>
  <si>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</si>
  <si>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</si>
  <si>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</si>
  <si>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152мл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</si>
  <si>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</si>
  <si>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</si>
  <si>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</si>
  <si>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</si>
  <si>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</si>
  <si>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</si>
  <si>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</si>
  <si>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</si>
  <si>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</si>
  <si>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</si>
  <si>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</si>
  <si>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</si>
  <si>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</si>
  <si>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</si>
  <si>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</si>
  <si>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</si>
  <si>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</si>
  <si>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</si>
  <si>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</si>
  <si>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</si>
  <si>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</si>
  <si>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</si>
  <si>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</si>
  <si>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</si>
  <si>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</si>
  <si>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</si>
  <si>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</si>
  <si>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</si>
  <si>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</si>
  <si>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</si>
  <si>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</si>
  <si>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</si>
  <si>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</si>
  <si>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</si>
  <si>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</si>
  <si>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</si>
  <si>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</si>
  <si>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</si>
  <si>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</si>
  <si>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</si>
  <si>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</si>
  <si>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</si>
  <si>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</si>
  <si>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</si>
  <si>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</si>
  <si>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</si>
  <si>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</si>
  <si>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</si>
  <si>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</si>
  <si>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</si>
  <si>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</si>
  <si>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</si>
  <si>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</si>
  <si>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</si>
  <si>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</si>
  <si>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</si>
  <si>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</si>
  <si>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</si>
  <si>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</si>
  <si>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</si>
  <si>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</si>
  <si>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</si>
  <si>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</si>
  <si>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</si>
  <si>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</si>
  <si>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</si>
  <si>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</si>
  <si>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</si>
  <si>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</si>
  <si>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</si>
  <si>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</si>
  <si>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</si>
  <si>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ВВ2903</t>
  </si>
  <si>
    <t>Игр. разв. мяг., 25 см., ЖИРАФ, Bondibon, CRD 19,5х27,5 см., арт.TE8257E-25</t>
  </si>
  <si>
    <t>http://www.gratwest.ru/linkpics/128/128953_2.jpg</t>
  </si>
  <si>
    <t>128953</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</si>
  <si>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</si>
  <si>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</si>
  <si>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</si>
  <si>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ВВ2904</t>
  </si>
  <si>
    <t>Игр. разв. мяг., растяжка 25 см., ТУКАН, Bondibon, CRD 19х15 см., арт. TE8355B-25</t>
  </si>
  <si>
    <t>http://www.gratwest.ru/linkpics/128/128954_2.jpg</t>
  </si>
  <si>
    <t>128954</t>
  </si>
  <si>
    <t>Мягкая игрушка-подвеска "ТУКАН" 25см с растяжкой и колечками Baby You Bondibon</t>
  </si>
  <si>
    <t>4895136028105</t>
  </si>
  <si>
    <t>Мягкая развивающая игрушка-растяжка для малышей ТУКАН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длинные ножки, за которые удобно хватать; механизм-растяжка, создающий увлекательный эффект вибрации, шуршащий хвост и крылья, которые малыш может исследовать пальчиками, развивая тактильные навыки; встроенный звенящий колокольчик и пищалка, которые стимулируют слуховое восприятие. Колечки-грызунки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ТУКАН с растяжкой и колечками способствует развитию мелкой моторики, координации движений и сенсорного восприятия и станет настоящим первым другом крохи.
Высота игрушки – 33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</si>
  <si>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</si>
  <si>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</si>
  <si>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</si>
  <si>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</si>
  <si>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</si>
  <si>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</si>
  <si>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</si>
  <si>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</si>
  <si>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</si>
  <si>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</si>
  <si>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</si>
  <si>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</si>
  <si>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</si>
  <si>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</si>
  <si>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</si>
  <si>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</si>
  <si>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</si>
  <si>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</si>
  <si>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</si>
  <si>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</si>
  <si>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</si>
  <si>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</si>
  <si>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</si>
  <si>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</si>
  <si>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</si>
  <si>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</si>
  <si>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</si>
  <si>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</si>
  <si>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</si>
  <si>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</si>
  <si>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</si>
  <si>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</si>
  <si>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</si>
  <si>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</si>
  <si>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</si>
  <si>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</si>
  <si>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</si>
  <si>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</si>
  <si>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</si>
  <si>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</si>
  <si>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</si>
  <si>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</si>
  <si>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</si>
  <si>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</si>
  <si>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</si>
  <si>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</si>
  <si>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</si>
  <si>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</si>
  <si>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</si>
  <si>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</si>
  <si>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</si>
  <si>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</si>
  <si>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</si>
  <si>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</si>
  <si>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</si>
  <si>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</si>
  <si>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</si>
  <si>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</si>
  <si>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</si>
  <si>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</si>
  <si>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</si>
  <si>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</si>
  <si>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</si>
  <si>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</si>
  <si>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</si>
  <si>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</si>
  <si>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</si>
  <si>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</si>
  <si>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</si>
  <si>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</si>
  <si>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</si>
  <si>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</si>
  <si>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</si>
  <si>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</si>
  <si>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</si>
  <si>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</si>
  <si>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</si>
  <si>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Погрузись в волшебный мир иллюзий вместе с набором "Радужные палочки" из магической коллекции Bondibon! Этот эффектный фокус удивит зрителей - палочки на глазах меняют цвет самым загадочным образом. Волшебство? Иллюзия? Или секретные движения настоящего фокусника?
На самом деле всё гораздо интереснее: внутри набора - тщательно подобранный магический реквизит и подробная инструкция, объясняющая, как работает этот трюк. Даже начинающий волшебник легко разберётся в секретах исполнения и сможет быстро овладеть искусством иллюзии.
Игра с фокусами развивает ловкость, внимание, уверенность в себе и актёрские способности. Прекрасный способ увлечь ребёнка, подарить радость удивления и весело провести время всей семьёй.
Рекомендовано детям от 6 лет.
Бондибон - для ярких идей и весёлых затей!</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</si>
  <si>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</si>
  <si>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</si>
  <si>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</si>
  <si>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</si>
  <si>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</si>
  <si>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</si>
  <si>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</si>
  <si>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</si>
  <si>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</si>
  <si>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</si>
  <si>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</si>
  <si>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</si>
  <si>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</si>
  <si>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</si>
  <si>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</si>
  <si>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</si>
  <si>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</si>
  <si>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</si>
  <si>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</si>
  <si>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</si>
  <si>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</si>
  <si>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</si>
  <si>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</si>
  <si>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</si>
  <si>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</si>
  <si>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</si>
  <si>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</si>
  <si>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</si>
  <si>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</si>
  <si>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</si>
  <si>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</si>
  <si>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</si>
  <si>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</si>
  <si>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</si>
  <si>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</si>
  <si>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</si>
  <si>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</si>
  <si>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</si>
  <si>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</si>
  <si>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</si>
  <si>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</si>
  <si>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</si>
  <si>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</si>
  <si>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</si>
  <si>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</si>
  <si>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</si>
  <si>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</si>
  <si>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</si>
  <si>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</si>
  <si>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</si>
  <si>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</si>
  <si>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</si>
  <si>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</si>
  <si>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</si>
  <si>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</si>
  <si>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</si>
  <si>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</si>
  <si>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</si>
  <si>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</si>
  <si>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</si>
  <si>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</si>
  <si>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</si>
  <si>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</si>
  <si>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</si>
  <si>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</si>
  <si>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</si>
  <si>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</si>
  <si>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</si>
  <si>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</si>
  <si>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</si>
  <si>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</si>
  <si>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</si>
  <si>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</si>
  <si>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</si>
  <si>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</si>
  <si>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</si>
  <si>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</si>
  <si>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</si>
  <si>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</si>
  <si>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</si>
  <si>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</si>
  <si>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</si>
  <si>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</si>
  <si>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</si>
  <si>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</si>
  <si>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</si>
  <si>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</si>
  <si>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</si>
  <si>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</si>
  <si>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</si>
  <si>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</si>
  <si>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</si>
  <si>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</si>
  <si>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</si>
  <si>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</si>
  <si>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</si>
  <si>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</si>
  <si>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</si>
  <si>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</si>
  <si>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</si>
  <si>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</si>
  <si>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</si>
  <si>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</si>
  <si>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</si>
  <si>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</si>
  <si>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</si>
  <si>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</si>
  <si>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</si>
  <si>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</si>
  <si>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</si>
  <si>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</si>
  <si>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</si>
  <si>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</si>
  <si>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</si>
  <si>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</si>
  <si>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</si>
  <si>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</si>
  <si>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</si>
  <si>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</si>
  <si>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</si>
  <si>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</si>
  <si>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</si>
  <si>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</si>
  <si>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</si>
  <si>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</si>
  <si>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</si>
  <si>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</si>
  <si>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</si>
  <si>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</si>
  <si>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</si>
  <si>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</si>
  <si>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</si>
  <si>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</si>
  <si>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</si>
  <si>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</si>
  <si>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</si>
  <si>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</si>
  <si>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</si>
  <si>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</si>
  <si>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</si>
  <si>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</si>
  <si>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</si>
  <si>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</si>
  <si>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</si>
  <si>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</si>
  <si>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</si>
  <si>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</si>
  <si>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</si>
  <si>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</si>
  <si>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</si>
  <si>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</si>
  <si>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</si>
  <si>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</si>
  <si>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</si>
  <si>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</si>
  <si>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</si>
  <si>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</si>
  <si>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</si>
  <si>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</si>
  <si>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</si>
  <si>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</si>
  <si>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</si>
  <si>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</si>
  <si>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</si>
  <si>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</si>
  <si>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</si>
  <si>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</si>
  <si>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</si>
  <si>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</si>
  <si>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</si>
  <si>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</si>
  <si>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</si>
  <si>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</si>
  <si>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</si>
  <si>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</si>
  <si>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</si>
  <si>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</si>
  <si>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</si>
  <si>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</si>
  <si>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</si>
  <si>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</si>
  <si>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</si>
  <si>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ВВ3027</t>
  </si>
  <si>
    <t>Логические, развивающие игры и игрушки Bondibon Мозаика «КОСМОС», 128 дет., BOX 16x4x14 см</t>
  </si>
  <si>
    <t>http://www.gratwest.ru/linkpics/131/131500_2.jpg</t>
  </si>
  <si>
    <t>131500</t>
  </si>
  <si>
    <t>Мозаика-пазл Bondibon "Космос" 128 дет.</t>
  </si>
  <si>
    <t>4895136029485</t>
  </si>
  <si>
    <t>Мозаика-пазл КОСМОС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ракетой, космическим кораблем, самолетом, воздушным шаром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</si>
  <si>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</si>
  <si>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</si>
  <si>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</si>
  <si>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</si>
  <si>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</si>
  <si>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</si>
  <si>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</si>
  <si>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</si>
  <si>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</si>
  <si>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</si>
  <si>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</si>
  <si>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</si>
  <si>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</si>
  <si>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</si>
  <si>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ВВ3031</t>
  </si>
  <si>
    <t>Логические, развивающие игры и игрушки Bondibon Мозаика «МИР НАСЕКОМЫХ», 420 дет., BOX 30x4.5x21 см</t>
  </si>
  <si>
    <t>http://www.gratwest.ru/linkpics/131/131504_2.jpg</t>
  </si>
  <si>
    <t>131504</t>
  </si>
  <si>
    <t>Мозаика-пазл Bondibon "Мир насекомых" 420 дет.</t>
  </si>
  <si>
    <t>4895136029522</t>
  </si>
  <si>
    <t>Мозаика-пазл МИР НАСЕКОМЫХ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бабочкой, жуком, стрекозой, муравьем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</si>
  <si>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</si>
  <si>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</si>
  <si>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</si>
  <si>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</si>
  <si>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</si>
  <si>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</si>
  <si>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</si>
  <si>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</si>
  <si>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ВВ3035</t>
  </si>
  <si>
    <t>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</si>
  <si>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</si>
  <si>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</si>
  <si>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</si>
  <si>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</si>
  <si>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Антистресс и забавы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</si>
  <si>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ВВ3036</t>
  </si>
  <si>
    <t>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</si>
  <si>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</si>
  <si>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</si>
  <si>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</si>
  <si>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</si>
  <si>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Антистресс и забавы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</si>
  <si>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ВВ3038</t>
  </si>
  <si>
    <t>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</si>
  <si>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</si>
  <si>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</si>
  <si>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</si>
  <si>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</si>
  <si>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</si>
  <si>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ВВ3039</t>
  </si>
  <si>
    <t>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</si>
  <si>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</si>
  <si>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</si>
  <si>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</si>
  <si>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</si>
  <si>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</si>
  <si>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ВВ3042</t>
  </si>
  <si>
    <t>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</si>
  <si>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</si>
  <si>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</si>
  <si>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</si>
  <si>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</si>
  <si>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</si>
  <si>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</si>
  <si>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</si>
  <si>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</si>
  <si>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</si>
  <si>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</si>
  <si>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</si>
  <si>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</si>
  <si>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</si>
  <si>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</si>
  <si>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</si>
  <si>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</si>
  <si>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</si>
  <si>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</si>
  <si>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</si>
  <si>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</si>
  <si>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</si>
  <si>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</si>
  <si>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</si>
  <si>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</si>
  <si>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</si>
  <si>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</si>
  <si>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</si>
  <si>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</si>
  <si>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</si>
  <si>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</si>
  <si>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</si>
  <si>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</si>
  <si>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</si>
  <si>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</si>
  <si>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</si>
  <si>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</si>
  <si>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</si>
  <si>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</si>
  <si>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</si>
  <si>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</si>
  <si>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</si>
  <si>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</si>
  <si>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</si>
  <si>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</si>
  <si>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</si>
  <si>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</si>
  <si>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</si>
  <si>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</si>
  <si>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</si>
  <si>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</si>
  <si>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</si>
  <si>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</si>
  <si>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</si>
  <si>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</si>
  <si>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</si>
  <si>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</si>
  <si>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</si>
  <si>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</si>
  <si>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</si>
  <si>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</si>
  <si>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</si>
  <si>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</si>
  <si>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</si>
  <si>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</si>
  <si>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</si>
  <si>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</si>
  <si>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</si>
  <si>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Первая игрушка - яркая и полезная!
Познакомьте малыша с миром звуков и цветов вместе с погремушкой ЦИЛИНДР С МЕДВЕЖОНКОМ от Baby You Bondibon.
Игрушка выполнена из прочного и безопасного пластика, имеет приятную расцветку и мягкий звук, а продуманные формы обеспечивают комфортную и безопасную игру для самых маленьких. Погремушка помогает развивать слуховое восприятие, цветовосприятие, тактильные ощущения, а также способствует тренировке координации и мелкой моторики.
Лёгкий вес и удобная форма делают игрушку идеальной для крошечных ручек, а вращающийся медвежонок внутри добавляет интереса и удивления.
Рекомендовано с 6 месяцев.
Бондибон - для ярких идей и весёлых затей!</t>
  </si>
  <si>
    <t>ВВ3058</t>
  </si>
  <si>
    <t>Игр.разв.погрем. пласт., Шар, Bondibon, пастель, CRD</t>
  </si>
  <si>
    <t>http://www.gratwest.ru/linkpics/132/132994_2.jpg</t>
  </si>
  <si>
    <t>132994</t>
  </si>
  <si>
    <t>Погремушка "ШАР", пастель, 8см, Baby You Bondibon</t>
  </si>
  <si>
    <t>4895136031228</t>
  </si>
  <si>
    <t>Первая погремушка малыша - нежная и развивающая!
Погремушка ШАР от Baby You Bondibon - это идеальная игрушка для первых шагов в мир ощущений и звуков. Мягкие пастельные цвета, округлая форма и приятный звук делают игрушку особенно привлекательной для младенца.
Игрушка способствует развитию тактильных ощущений, восприятия формы и цвета, а также слуховой координации. Благодаря своему размеру (8 см) и легкости, погремушку удобно держать в ручках, катать и трясти.
Изготовлена из безопасного и прочного пластика, с гладкими швами и округлыми краями — всё продумано для комфорта и безопасности малыша.
Рекомендовано с 6 месяцев.
Бондибон - для ярких идей и весёлых затей!</t>
  </si>
  <si>
    <t>ВВ3059</t>
  </si>
  <si>
    <t>Французские опыты Науки с Буки Bondibon, Солнечная система, арт 21-679</t>
  </si>
  <si>
    <t>http://www.gratwest.ru/linkpics/131/131806_2.jpg</t>
  </si>
  <si>
    <t>131806</t>
  </si>
  <si>
    <t>Сборная модель "СОЛНЕЧНАЯ СИСТЕМА 3D" на солнечной батарее Французские опыты Науки с Буки Bondibon</t>
  </si>
  <si>
    <t>4895136029638</t>
  </si>
  <si>
    <t>Сделай своими руками необычную красочную игрушку со звездой и планетами и приведи ее в движение! Сборная модель СОЛНЕЧНАЯ СИСТЕМА 3D на солнечной батарее серии Французские опыты Науки с Буки от Bondibon – это набор для первых научных экспериментов в области физики и отличное наглядное пособие для дома, школы и детских центров. 
Собери объемную модель, следуя подробной инструкции, и раскрась ее при помощи красок из набора. Осталось зарядить игрушку на солнце или под галогеновой лампой, чтобы планеты начали вращаться вокруг звезды. Набор для опытов СОЛНЕЧНАЯ СИСТЕМА 3D на солнечной батарее от Бондибон станет прекрасным подарком для ребенка и поможет в изучении названий планет, таких понятий, как орбита, сутки, время года, альтернативная энергия, разовьет интерес к конструированию, моделированию, усидчивость, мелкую моторику.
В набор входят: детали для сборки, акриловые краски, кисть, инструкция.
Могут понадобиться бумажные полотенца, стакан воды, бокорезы, палитра для красок.
Возраст 6+</t>
  </si>
  <si>
    <t>ВВ3062</t>
  </si>
  <si>
    <t>Робототехника Bondibon, Робот Тобби, арт 21-893</t>
  </si>
  <si>
    <t>http://www.gratwest.ru/linkpics/131/131809_2.jpg</t>
  </si>
  <si>
    <t>131809</t>
  </si>
  <si>
    <t>Набор для опытов Bondibon "Робот Тобби" Французские опыты Науки с Буки</t>
  </si>
  <si>
    <t>4895136029669</t>
  </si>
  <si>
    <t>РОБОТ ТОББИ серии Французские опыты Науки с Буки непременно понравится детям. Ребенок сам сконструирует умную игрушку с замечательным набором для опытов от Bondibon! 
Следуя инструкции, соберите модель, передвигающуюся с помощью шести ног, и испытайте ее в действии! Выберите один из двух режимов. В интерактивном режиме преследования Тобби бегает за приближающимся объектом, как послушный домашний питомец. В режиме изучения, благодаря встроенному инфракрасному датчику, робот обходит препятствия и продолжает движение по новому маршруту. А еще Тобби производит мелодичные звуки, жестикулирует и мигает лампочками, выражая свои эмоции! У игрушки программируемая интегральная схема и двойная коробка передач. Набор для экспериментов от Бондибон развивает моторику, логику, эмоциональный интеллект, а также интерес к моделированию и робототехнике.
В набор входят: детали для сборки, подробная инструкция.
Понадобятся 4 батарейки ААА, бокорезы и крестовая отвертка (не входят в набор).
Возраст 7+</t>
  </si>
  <si>
    <t>ВВ3066</t>
  </si>
  <si>
    <t>Логическая игра Bondibon IQ-Звёзды, арт. SG 411 RU.</t>
  </si>
  <si>
    <t>http://www.gratwest.ru/linkpics/131/131976_2.jpg</t>
  </si>
  <si>
    <t>131976</t>
  </si>
  <si>
    <t>Логическая игра "IQ-Звёзды" Smart Games Bondibon</t>
  </si>
  <si>
    <t>4895136029720</t>
  </si>
  <si>
    <t>Проверь свою логику и внимательность с яркой и увлекательной головоломкой IQ-ЗВЕЗДЫ серии Smart Games от Bondibon. Эта компактная игра станет отличным способом потренировать ум в дороге, дома или на перемене. 
Логическая игра предлагает 120 заданий разного уровня сложности — от лёгких до по-настоящему сложных. Игроку предстоит правильно разместить детали в форме звёздочек на игровом поле, соблюдая цвет и положение элементов. Все звёздочки односторонние, их нужно выкладывать цветной стороной вверх, что усложняет задачу и развивает пространственное мышление, логическое мышление и навык решения нестандартных задач. 
Головоломка IQ-Звезды от бренда Бондибон тренирует концентрацию и внимательность, а благодаря компактному размеру и пластиковому кейсу удобно берётся с собой в поездки. 
В комплект входят игровое поле, 11 деталей в виде звёзд, буклет с заданиями и правилами. 
Рекомендовано для детей от 6 лет. 
Собери и другие игры для IQ и стань настоящим мастером головоломок!</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</si>
  <si>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</si>
  <si>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</si>
  <si>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</si>
  <si>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</si>
  <si>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Smart Games Bondibon</t>
  </si>
  <si>
    <t>4895136029737</t>
  </si>
  <si>
    <t>Порадуйте ребенка логической магнитной игрой для путешествий ЗОЛОТАЯ ЖИЛА от Bondibon! Компактная головоломка серии Smartgames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Smartgames!</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</si>
  <si>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</si>
  <si>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</si>
  <si>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</si>
  <si>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</si>
  <si>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</si>
  <si>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</si>
  <si>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</si>
  <si>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</si>
  <si>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</si>
  <si>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</si>
  <si>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</si>
  <si>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</si>
  <si>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</si>
  <si>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</si>
  <si>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</si>
  <si>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</si>
  <si>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</si>
  <si>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</si>
  <si>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</si>
  <si>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</si>
  <si>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</si>
  <si>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</si>
  <si>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</si>
  <si>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</si>
  <si>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</si>
  <si>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</si>
  <si>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</si>
  <si>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</si>
  <si>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</si>
  <si>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</si>
  <si>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</si>
  <si>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</si>
  <si>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</si>
  <si>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</si>
  <si>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</si>
  <si>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ВВ3083</t>
  </si>
  <si>
    <t>Набор для творчества  BONDIBON. Ёлочные игрушки из фетра своими руками. Сердечки.</t>
  </si>
  <si>
    <t>http://www.gratwest.ru/linkpics/133/133480_2.jpg</t>
  </si>
  <si>
    <t>133480</t>
  </si>
  <si>
    <t>Набор для творчества BONDIBON. Ёлочные игрушки из фетра своими руками. Сердечки. Серия фетровых украшений на ёлку.</t>
  </si>
  <si>
    <t>4895136032027</t>
  </si>
  <si>
    <t>Красивые украшения на елку своими руками! Шитье из фетра с набором для творчества ЕЛОЧНЫЕ ИГРУШКИ ИЗ ФЕТРА СВОИМИ РУКАМИ. СЕРДЕЧКИ серии Новогоднее творчество с Луки от Bondibon – это легко и интересно! 
Соедините фетровые заготовки, следуя инструкции. Вставьте внутрь наполнитель и декорируйте сердечки. Немого усердия, и в результате у Вас получатся две оригинальные подвески, которые будут чудесно смотреться на новогодней елочке! А еще такую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игрушек, игла, нити, клей, наполнитель. 
Возраст 6+ 
Набор для рукоделия ЕЛОЧНЫЕ ИГРУШКИ ИЗ ФЕТРА СВОИМИ РУКАМИ. СЕРДЕЧКИ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</si>
  <si>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</si>
  <si>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</si>
  <si>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</si>
  <si>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</si>
  <si>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</si>
  <si>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</si>
  <si>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</si>
  <si>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</si>
  <si>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</si>
  <si>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</si>
  <si>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</si>
  <si>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Воndibon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</si>
  <si>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</si>
  <si>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</si>
  <si>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</si>
  <si>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</si>
  <si>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</si>
  <si>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</si>
  <si>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</si>
  <si>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</si>
  <si>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</si>
  <si>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</si>
  <si>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</si>
  <si>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</si>
  <si>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</si>
  <si>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Воndibon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</si>
  <si>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</si>
  <si>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</si>
  <si>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</si>
  <si>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</si>
  <si>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</si>
  <si>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</si>
  <si>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</si>
  <si>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</si>
  <si>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</si>
  <si>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</si>
  <si>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</si>
  <si>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</si>
  <si>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</si>
  <si>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</si>
  <si>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</si>
  <si>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</si>
  <si>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</si>
  <si>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</si>
  <si>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</si>
  <si>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</si>
  <si>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</si>
  <si>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</si>
  <si>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</si>
  <si>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</si>
  <si>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</si>
  <si>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</si>
  <si>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</si>
  <si>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</si>
  <si>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</si>
  <si>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</si>
  <si>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</si>
  <si>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</si>
  <si>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</si>
  <si>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</si>
  <si>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</si>
  <si>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</si>
  <si>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</si>
  <si>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</si>
  <si>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</si>
  <si>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</si>
  <si>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</si>
  <si>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</si>
  <si>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</si>
  <si>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</si>
  <si>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</si>
  <si>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</si>
  <si>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</si>
  <si>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</si>
  <si>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</si>
  <si>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</si>
  <si>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</si>
  <si>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</si>
  <si>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</si>
  <si>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</si>
  <si>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</si>
  <si>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</si>
  <si>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</si>
  <si>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</si>
  <si>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</si>
  <si>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</si>
  <si>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</si>
  <si>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</si>
  <si>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</si>
  <si>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</si>
  <si>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</si>
  <si>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</si>
  <si>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</si>
  <si>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</si>
  <si>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</si>
  <si>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</si>
  <si>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</si>
  <si>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</si>
  <si>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ВВ3126</t>
  </si>
  <si>
    <t>Развлекательные игры Bondibon «ГОНКИ В ТРУБЕ», 52 дет., BOX 45х10х38.5см</t>
  </si>
  <si>
    <t>http://www.gratwest.ru/linkpics/132/132957_2.jpg</t>
  </si>
  <si>
    <t>132957</t>
  </si>
  <si>
    <t>Игровой набор Bondibon "Гонки в трубе" 52 дет.</t>
  </si>
  <si>
    <t>4895136031006</t>
  </si>
  <si>
    <t>Постройте захватывающую дух трассу и управляйте двумя супер-резвыми болидами при помощи пультов! Игровой набор ГОНКИ В ТУБЕ от Bondibon станет впечатляющим подарком на день рождения, Новый год и любой другой праздник для мальчиков, которые обожают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Машинки заряжаются при помощи USB-кабеля. Набор совместим с другими наборами данной серии.
В набор входят: 52 детали для сборки, 2 машинки, 2 пульта, 2 USB-кабеля.
Понадобятся 4 батарейки АА (не входят в набор).
Возраст 5+</t>
  </si>
  <si>
    <t>ВВ3128</t>
  </si>
  <si>
    <t>Развлекательные игры Bondibon «ГОНКИ В ТРУБЕ», 27 дет., BOX 36.5х10х34 см</t>
  </si>
  <si>
    <t>http://www.gratwest.ru/linkpics/132/132959_2.jpg</t>
  </si>
  <si>
    <t>132959</t>
  </si>
  <si>
    <t>Игровой набор Bondibon "Гонки в трубе" 27 дет.</t>
  </si>
  <si>
    <t>4895136031020</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</si>
  <si>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27 деталей для сборки, машинка, пульт, USB-кабель. 
Понадобятся 2 батарейки АА (не входят в набор). 
Возраст 5+</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</si>
  <si>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</si>
  <si>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</si>
  <si>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</si>
  <si>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</si>
  <si>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</si>
  <si>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</si>
  <si>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</si>
  <si>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ВВ3133</t>
  </si>
  <si>
    <t>Набор Механическая анимация для дев., Bondibon, 16 карт, CRD 19,5х18,5 см.</t>
  </si>
  <si>
    <t>http://www.gratwest.ru/linkpics/132/132504_2.jpg</t>
  </si>
  <si>
    <t>132504</t>
  </si>
  <si>
    <t>Игровой набор Bondibon "Механическая анимация" для девочек 16 карточек</t>
  </si>
  <si>
    <t>4895136030412</t>
  </si>
  <si>
    <t>Картинки оживают прямо в руках! Волшебство или наука? В этом Вам поможет разобраться игровой набор для девочек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звери и птицы начнут двигаться! Такая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животных и людей. 
Возраст 3+</t>
  </si>
  <si>
    <t>ВВ3138</t>
  </si>
  <si>
    <t>Набор животных диких 5 шт. 2-6", BONDIBON "Ребятам о Зверятах", РАС 15х23 см</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</si>
  <si>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</si>
  <si>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</si>
  <si>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</si>
  <si>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</si>
  <si>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</si>
  <si>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ВВ3140</t>
  </si>
  <si>
    <t>Набор животных динозавров 8 шт. 2,5-5", BONDIBON "Ребятам о Зверятах", РАС 15х23 см</t>
  </si>
  <si>
    <t>http://www.gratwest.ru/linkpics/132/132491_2.jpg</t>
  </si>
  <si>
    <t>132491</t>
  </si>
  <si>
    <t>Набор фигурок Bondibon Ребятам о зверятах "Динозавры" 8 шт.</t>
  </si>
  <si>
    <t>4895136030290</t>
  </si>
  <si>
    <t>Целая коллекция игрушечных животных юрского периода! 
Набор фигурок ДИНОЗАВРЫ серии Ребятам о Зверятах от Bondibon содержит 8 фигурок и предназначен для увлекательного знакомства детей с окружающим миром.
Игрушки устойчивые и реалистичные, и Вы сможете придумать с ними множество сюжетно-ролевых игр. Фигурки помогут познакомить ребенка с одними из самых загадочных существ, которые когда-либо обитали на нашей планете, а также с легкостью выучить их названия. Набор также способствует развитию координации движений, познавательных способностей, воображения и интереса к биологии. Небольшие игрушки удобно брать с собой на прогулку и в путешествие. 
Набор фигурок ДИНОЗАВРЫ серии Ребятам о Зверятах от Бондибон станет отличным подарком, который принесет детям радость и будет полезен для их развития.
Набор изготовлен из качественных безопасных материалов.
В набор входят: 8 фигурок.
Возраст 3+</t>
  </si>
  <si>
    <t>ВВ3141</t>
  </si>
  <si>
    <t>Набор животных динозавров 5 шт. 4-7" , BONDIBON "Ребятам о Зверятах", РАС 15х23 см</t>
  </si>
  <si>
    <t>http://www.gratwest.ru/linkpics/132/132485_2.jpg</t>
  </si>
  <si>
    <t>132485</t>
  </si>
  <si>
    <t>Набор фигурок Bondibon Ребятам о зверятах "Динозавры" 5 шт.</t>
  </si>
  <si>
    <t>4895136030238</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</si>
  <si>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 В этом наборе представлены 5 самых известных видов динозавров.</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</si>
  <si>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</si>
  <si>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</si>
  <si>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</si>
  <si>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</si>
  <si>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</si>
  <si>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</si>
  <si>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</si>
  <si>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</si>
  <si>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</si>
  <si>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</si>
  <si>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</si>
  <si>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</si>
  <si>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</si>
  <si>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</si>
  <si>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</si>
  <si>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</si>
  <si>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</si>
  <si>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</si>
  <si>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</si>
  <si>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</si>
  <si>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</si>
  <si>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</si>
  <si>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</si>
  <si>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</si>
  <si>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</si>
  <si>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</si>
  <si>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</si>
  <si>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</si>
  <si>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</si>
  <si>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</si>
  <si>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</si>
  <si>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</si>
  <si>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</si>
  <si>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</si>
  <si>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</si>
  <si>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</si>
  <si>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</si>
  <si>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</si>
  <si>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</si>
  <si>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</si>
  <si>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</si>
  <si>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</si>
  <si>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ВВ3157</t>
  </si>
  <si>
    <t>Обучающие игры Bondibon Настольная игра «РЫБАЛКА», BOX 22x21x5.5</t>
  </si>
  <si>
    <t>http://www.gratwest.ru/linkpics/132/132969_2.jpg</t>
  </si>
  <si>
    <t>132969</t>
  </si>
  <si>
    <t>Обучающая настольная игра "РЫБАЛКА" Bondibon</t>
  </si>
  <si>
    <t>4895136031129</t>
  </si>
  <si>
    <t>Запоминайте цвета, вылавливая ярких рыбок! Обучающая настольная игра РЫБАЛКА от Bondibon - это веселая и полезная забава для мальчиков и девочек. 
Наклейте липучки на рыбок и на удочку. Положите рыбок рубашкой вверх и перемешайте. Возьмите удочку и лодочку. Поочередно пытайтесь поймать рыбку. Оставьте улов себе, если его цвет совпадет с цветом лодки. Победителем становится участник, который первым заполнит все отсеки фигурками. Можно также поочередно вылавливать всех рыбок и посчитать очки на их обороте. В таком случае победит участник, который набрал больше всех очков. Игра РЫБАЛКА рекомендована психологами, предназначена для развития и улучшения памяти, узнаваемости цветов и повышения внимательности.
В комплект входят: 36 рыбок, 4 удочки, набор липучек, 4 лодки.
Количество игроков 2-4 Возраст 5+
Соберите всю серию ОБУЧАЮЩИХ ИГР от Бондибон!</t>
  </si>
  <si>
    <t>ВВ3158</t>
  </si>
  <si>
    <t>Обучающие игры Bondibon Настольная игра «СОБЕРИ ПУГОВИЦЫ», BOX 22x21x5.5</t>
  </si>
  <si>
    <t>http://www.gratwest.ru/linkpics/132/132970_2.jpg</t>
  </si>
  <si>
    <t>132970</t>
  </si>
  <si>
    <t>Обучающая настольная игра "СОБЕРИ ПУГОВИЦЫ" Bondibon</t>
  </si>
  <si>
    <t>4895136031136</t>
  </si>
  <si>
    <t>Собери заданную комбинацию на своей шнуровке раньше соперников! Обучающая настольная игра СОБЕРИ ПУГОВИЦЫ от Bondibon - это веселая забава, которая очень полезна для развития мальчиков и девочек.
Раздайте каждому игроку по шнуровке. Положите в колоду карточки одного цвета или разноцветные изображения. Игру начинает самый младший участник. Возьмите карту и попытайтесь повторить последовательность фигур или цветов. Поднимите руку, если Вы справились с заданием. Если пуговицы нанизаны верно, оставьте карточку себе. Победителем становится участник, который получит наибольшее количество карт. Игра СОБЕРИ ПУГОВИЦЫ способствует развитию зрительно-моторной координации движений, концентрации внимания и зрительного восприятия.
В комплект входят: 54 карточки (задания), 4 шнуровки, 48 пуговиц.
Количество игроков 2-4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</si>
  <si>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</si>
  <si>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</si>
  <si>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</si>
  <si>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</si>
  <si>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</si>
  <si>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</si>
  <si>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</si>
  <si>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ВВ3162</t>
  </si>
  <si>
    <t>Обучающие игры Bondibon Настольная игра «МАСТЕР ПИЦЦЫ», BOX 22x21x5.5</t>
  </si>
  <si>
    <t>http://www.gratwest.ru/linkpics/132/132974_2.jpg</t>
  </si>
  <si>
    <t>132974</t>
  </si>
  <si>
    <t>Обучающая настольная игра "МАСТЕР ПИЦЦЫ" Bondibon</t>
  </si>
  <si>
    <t>4895136031174</t>
  </si>
  <si>
    <t>Устройте соревнование по сборке из кусочков любимого всеми блюда! Обучающая настольная игра МАСТЕР ПИЦЦЫ от Bondibon придется по вкусу не только юным гурманам, но и всем мальчикам и девочкам дошкольного и младшего школьного возраста! 
Положите на стол игровое поле, карточки рубашкой вверх и куски пиццы рубашкой вниз. Первым ходит самый маленький участник. Крутите барабан и откройте одну карточку. Возьмите такой же кусок пиццы, как тот, на который указывает стрелка, и положите его на сковороду. Если выпал сектор со значком, то следуйте указанию на нем. Соберите пиццу первым и поднимите руку вверх. Если задание выполнено верно, возьмите себе карту. Так разыгрываются все 8 карточек. Победителем становится участник, у которого окажется наибольшее количество карт. Игра МАСТЕР ПИЦЦЫ развивает зрительное восприятие, внимание и память. 
В комплект входят: барабан, 8 карточек, 48 кусков пиццы, 4 сковородки. 
Количество игроков 2-4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</si>
  <si>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</si>
  <si>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</si>
  <si>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</si>
  <si>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</si>
  <si>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</si>
  <si>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</si>
  <si>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</si>
  <si>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ВВ3171</t>
  </si>
  <si>
    <t>Исторические раскопки Науки с Буки Bondibon, Динозавры, арт.ST027224</t>
  </si>
  <si>
    <t>http://www.gratwest.ru/linkpics/133/133084_2.jpg</t>
  </si>
  <si>
    <t>133084</t>
  </si>
  <si>
    <t>Набор для опытов Bondibon "Динозавры" Французские опыты Науки с Буки</t>
  </si>
  <si>
    <t>4895136031426</t>
  </si>
  <si>
    <t>Почувствуй себя настоящим палеонтологом, не покидая собственной комнаты! 
Набор для опытов ДИНОЗАВРЫ серии Французские опыты Науки с Буки от Bondibon дает маленькому искателю шанс поработать инструментами археолога и обнаружить необычную находку! 
Приготовьте блок и инструменты для работы. Приступайте к раскопкам и достаньте скрытую внутри игрушку. 
Увлекательные палеонтологические раскопки помогут развить интерес к истории, биологии, а также логическое мышление, мелкую моторику и фантазию. 
Набор для раскопок ДИНОЗАВРЫ серии Французские опыты Науки с Буки от Бондибон станет прекрасным подарком, который принесет ребенку радость и поможет в его развитии. 
В набор входят: яйцо из гипса, инструменты для проведения раскопок, инструкция. 
Возраст 4+ 
Соберите коллекцию из шести фигурок динозавриков!</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</si>
  <si>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</si>
  <si>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</si>
  <si>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</si>
  <si>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</si>
  <si>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</si>
  <si>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</si>
  <si>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</si>
  <si>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ВВ3182</t>
  </si>
  <si>
    <t>Французские опыты Науки с Буки Bondibon,  Отпечатки пальцев, арт.1501-ED020</t>
  </si>
  <si>
    <t>http://www.gratwest.ru/linkpics/133/133253_2.jpg</t>
  </si>
  <si>
    <t>133253</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</si>
  <si>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</si>
  <si>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</si>
  <si>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</si>
  <si>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</si>
  <si>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</si>
  <si>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</si>
  <si>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</si>
  <si>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</si>
  <si>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</si>
  <si>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</si>
  <si>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</si>
  <si>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</si>
  <si>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</si>
  <si>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</si>
  <si>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</si>
  <si>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</si>
  <si>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</si>
  <si>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</si>
  <si>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</si>
  <si>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</si>
  <si>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</si>
  <si>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</si>
  <si>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</si>
  <si>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</si>
  <si>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</si>
  <si>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</si>
  <si>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</si>
  <si>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</si>
  <si>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</si>
  <si>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</si>
  <si>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</si>
  <si>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</si>
  <si>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</si>
  <si>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</si>
  <si>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</si>
  <si>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</si>
  <si>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</si>
  <si>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</si>
  <si>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</si>
  <si>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</si>
  <si>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</si>
  <si>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</si>
  <si>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</si>
  <si>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</si>
  <si>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</si>
  <si>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</si>
  <si>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</si>
  <si>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</si>
  <si>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</si>
  <si>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</si>
  <si>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</si>
  <si>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</si>
  <si>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</si>
  <si>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</si>
  <si>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</si>
  <si>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</si>
  <si>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</si>
  <si>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</si>
  <si>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</si>
  <si>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</si>
  <si>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</si>
  <si>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</si>
  <si>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</si>
  <si>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</si>
  <si>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</si>
  <si>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</si>
  <si>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</si>
  <si>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</si>
  <si>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</si>
  <si>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</si>
  <si>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</si>
  <si>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</si>
  <si>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</si>
  <si>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</si>
  <si>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</si>
  <si>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</si>
  <si>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</si>
  <si>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</si>
  <si>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</si>
  <si>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</si>
  <si>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</si>
  <si>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</si>
  <si>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</si>
  <si>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</si>
  <si>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</si>
  <si>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</si>
  <si>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</si>
  <si>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</si>
  <si>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</si>
  <si>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</si>
  <si>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</si>
  <si>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</si>
  <si>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</si>
  <si>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</si>
  <si>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</si>
  <si>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</si>
  <si>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</si>
  <si>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</si>
  <si>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</si>
  <si>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</si>
  <si>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</si>
  <si>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</si>
  <si>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</si>
  <si>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</si>
  <si>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</si>
  <si>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</si>
  <si>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</si>
  <si>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</si>
  <si>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</si>
  <si>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ВВ3232</t>
  </si>
  <si>
    <t>Мини-конструктор 3в1- армия, BONDIBON, РАС 15,5х23 см, 6 видов,  арт. M7609.</t>
  </si>
  <si>
    <t>http://www.gratwest.ru/linkpics/133/133170_2.jpg</t>
  </si>
  <si>
    <t>133170</t>
  </si>
  <si>
    <t>Конструкторы блочные</t>
  </si>
  <si>
    <t>Мини-конструкторы</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</si>
  <si>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</si>
  <si>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</si>
  <si>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</si>
  <si>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</si>
  <si>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</si>
  <si>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</si>
  <si>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</si>
  <si>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</si>
  <si>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</si>
  <si>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</si>
  <si>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ВВ3236-А</t>
  </si>
  <si>
    <t>Мини-конструктор в жёлт.яйце, 2в1-динозавр , 52 дет., BONDIBON, PVC  17х14,5х6 см</t>
  </si>
  <si>
    <t>http://www.gratwest.ru/linkpics/134/134685_2.jpg</t>
  </si>
  <si>
    <t>134685</t>
  </si>
  <si>
    <t>Мини-конструктор в желтом яйце Bondibon 2 в 1 "Динозавр" 52 дет.</t>
  </si>
  <si>
    <t>4895136032904</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</si>
  <si>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52 детали, дающих возможность собрать два вида моделей. Конструктор упакован в яйцо, что является оригинальным и удобным местом хранения деталей.</t>
  </si>
  <si>
    <t>ВВ3236-В</t>
  </si>
  <si>
    <t>Мини-конструктор в красн. яйце, 2в1-динозавр , 51 дет., BONDIBON, PVC  17х14,5х6 см</t>
  </si>
  <si>
    <t>http://www.gratwest.ru/linkpics/134/134686_2.jpg</t>
  </si>
  <si>
    <t>134686</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</si>
  <si>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</si>
  <si>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</si>
  <si>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</si>
  <si>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ВВ3236-С</t>
  </si>
  <si>
    <t>Мини-конструктор в синем яйце, 2в1- динозавр , 45 дет., BONDIBON, PVC  17х14,5х6 см</t>
  </si>
  <si>
    <t>http://www.gratwest.ru/linkpics/134/134687_2.jpg</t>
  </si>
  <si>
    <t>134687</t>
  </si>
  <si>
    <t>Мини-конструктор в синем яйце Bondibon 2 в 1 "Динозавр" 45 дет.</t>
  </si>
  <si>
    <t>4895136032928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</si>
  <si>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45 деталий, дающих возможность собрать два вида моделей. Конструктор упакован в яйцо, что является оригинальным и удобным местом хранения деталей.</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</si>
  <si>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</si>
  <si>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</si>
  <si>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</si>
  <si>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</si>
  <si>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</si>
  <si>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</si>
  <si>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</si>
  <si>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</si>
  <si>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</si>
  <si>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</si>
  <si>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</si>
  <si>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</si>
  <si>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</si>
  <si>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</si>
  <si>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ВВ3239-А</t>
  </si>
  <si>
    <t>Мини-конструктор в жёлт.яйце, 2в1- робот-машина , 51 дет., BONDIBON, PVC  17х14,5х6 см</t>
  </si>
  <si>
    <t>http://www.gratwest.ru/linkpics/134/134688_2.jpg</t>
  </si>
  <si>
    <t>134688</t>
  </si>
  <si>
    <t>Мини-конструктор в желтом яйце Bondibon 2 в 1 "Робот-машина" 51 дет.</t>
  </si>
  <si>
    <t>4895136032935</t>
  </si>
  <si>
    <t>ВВ3239-В</t>
  </si>
  <si>
    <t>Мини-конструктор в красн. яйце, 2в1- робот-машина , 52 дет.,  BONDIBON, PVC  17х14,5х6 см</t>
  </si>
  <si>
    <t>http://www.gratwest.ru/linkpics/134/134689_2.jpg</t>
  </si>
  <si>
    <t>134689</t>
  </si>
  <si>
    <t>Мини-конструктор в красном яйце Bondibon 2 в 1 "Робот-машина" 52 дет.</t>
  </si>
  <si>
    <t>4895136032942</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</si>
  <si>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</si>
  <si>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</si>
  <si>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</si>
  <si>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</si>
  <si>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</si>
  <si>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</si>
  <si>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</si>
  <si>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</si>
  <si>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</si>
  <si>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</si>
  <si>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</si>
  <si>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</si>
  <si>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</si>
  <si>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</si>
  <si>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</si>
  <si>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</si>
  <si>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</si>
  <si>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</si>
  <si>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</si>
  <si>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</si>
  <si>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</si>
  <si>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</si>
  <si>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</si>
  <si>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</si>
  <si>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</si>
  <si>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</si>
  <si>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</si>
  <si>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</si>
  <si>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</si>
  <si>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</si>
  <si>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</si>
  <si>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</si>
  <si>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</si>
  <si>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</si>
  <si>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</si>
  <si>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</si>
  <si>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</si>
  <si>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</si>
  <si>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</si>
  <si>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</si>
  <si>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</si>
  <si>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</si>
  <si>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</si>
  <si>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</si>
  <si>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</si>
  <si>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</si>
  <si>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</si>
  <si>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</si>
  <si>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</si>
  <si>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</si>
  <si>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</si>
  <si>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</si>
  <si>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</si>
  <si>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</si>
  <si>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</si>
  <si>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</si>
  <si>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</si>
  <si>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</si>
  <si>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</si>
  <si>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</si>
  <si>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</si>
  <si>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</si>
  <si>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</si>
  <si>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</si>
  <si>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</si>
  <si>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</si>
  <si>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</si>
  <si>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</si>
  <si>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</si>
  <si>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</si>
  <si>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</si>
  <si>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</si>
  <si>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</si>
  <si>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</si>
  <si>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</si>
  <si>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</si>
  <si>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</si>
  <si>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</si>
  <si>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ВВ3278</t>
  </si>
  <si>
    <t>Французские опыты Науки с Буки, BONDIBON, Металлодетектор арт.  JS014</t>
  </si>
  <si>
    <t>http://www.gratwest.ru/linkpics/133/133866_2.jpg</t>
  </si>
  <si>
    <t>133866</t>
  </si>
  <si>
    <t>Набор для опытов "МЕТАЛЛОДЕТЕКТОР" Мои первые эксперименты, Французские опыты Науки с Буки Bondibon</t>
  </si>
  <si>
    <t>4895136032683</t>
  </si>
  <si>
    <t>Превратите игру в песочнице в увлекательные поиски сокровищ! А поможет Вам в этом набор для опытов МЕТАЛЛОДЕТЕКТОР МОИ ПЕРВЫЕ ЭКСПЕРИМЕНТЫ серии Французские опыты Науки с Буки от Bondibon. 
Ваш малыш сможет провести несколько забавных и познавательных опытов, получит первые знания о том, что такое металлы и каковы их свойства. Кроме того, с игрушкой-металлоискателем можно придумать множество интересных сюжетно-ролевых игр. 
Набор для опытов МЕТАЛЛОДЕТЕКТОР МОИ ПЕРВЫЕ ЭКСПЕРИМЕНТЫ серии Французские опыты Науки с Буки от Бондибон станет отличным подарком, который принесет детям радость и поможет развить двигательные навыки, зрительное восприятие, концентрацию внимания и познавательные способности. 
Набор изготовлен из качественных безопасных материалов. 
В набор входят: металлодетектор, образцы материалов, инструкция, рабочая тетрадь. 
Понадобятся 2 батарейки АА (в набор не входят).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</si>
  <si>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</si>
  <si>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</si>
  <si>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</si>
  <si>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</si>
  <si>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</si>
  <si>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</si>
  <si>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</si>
  <si>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</si>
  <si>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</si>
  <si>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</si>
  <si>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</si>
  <si>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</si>
  <si>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</si>
  <si>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</si>
  <si>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</si>
  <si>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</si>
  <si>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</si>
  <si>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</si>
  <si>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</si>
  <si>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</si>
  <si>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</si>
  <si>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</si>
  <si>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</si>
  <si>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</si>
  <si>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</si>
  <si>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</si>
  <si>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</si>
  <si>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</si>
  <si>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</si>
  <si>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</si>
  <si>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</si>
  <si>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</si>
  <si>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</si>
  <si>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</si>
  <si>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</si>
  <si>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</si>
  <si>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</si>
  <si>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</si>
  <si>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</si>
  <si>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</si>
  <si>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</si>
  <si>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</si>
  <si>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</si>
  <si>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</si>
  <si>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</si>
  <si>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</si>
  <si>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</si>
  <si>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</si>
  <si>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</si>
  <si>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</si>
  <si>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</si>
  <si>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</si>
  <si>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</si>
  <si>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</si>
  <si>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</si>
  <si>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</si>
  <si>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</si>
  <si>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ВВ3298</t>
  </si>
  <si>
    <t>Логические, развивающие игры и игрушки Bondibon Конструктор на шестеренках «КАЛЕЙДОСКОП» 28 дет., BO</t>
  </si>
  <si>
    <t>http://www.gratwest.ru/linkpics/133/133493_2.jpg</t>
  </si>
  <si>
    <t>133493</t>
  </si>
  <si>
    <t>Динамические конструкторы</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</si>
  <si>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</si>
  <si>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</si>
  <si>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</si>
  <si>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</si>
  <si>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</si>
  <si>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</si>
  <si>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</si>
  <si>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</si>
  <si>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</si>
  <si>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</si>
  <si>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ВВ3300</t>
  </si>
  <si>
    <t>Логические, развивающие игры и игрушки Bondibon Конструктор на шестеренках «ВЕСЕЛАЯ КАРУСЕЛЬ» 44 дет</t>
  </si>
  <si>
    <t>http://www.gratwest.ru/linkpics/133/133495_2.jpg</t>
  </si>
  <si>
    <t>133495</t>
  </si>
  <si>
    <t>Конструктор на шестеренках Bondibon "Веселая карусель" 44 дет.</t>
  </si>
  <si>
    <t>4895136032164</t>
  </si>
  <si>
    <t>Собери яркий аттракцион и приведи его в движение!
Конструктор на шестеренках ВЕСЕЛАЯ КАРУСЕЛЬ от Bondibon состоит из 44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44 детали для сборки конструктора, набор наклеек, инструкция. 
Возраст 4+</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</si>
  <si>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</si>
  <si>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</si>
  <si>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</si>
  <si>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</si>
  <si>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</si>
  <si>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</si>
  <si>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</si>
  <si>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</si>
  <si>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</si>
  <si>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</si>
  <si>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</si>
  <si>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</si>
  <si>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</si>
  <si>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</si>
  <si>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</si>
  <si>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</si>
  <si>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</si>
  <si>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</si>
  <si>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</si>
  <si>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</si>
  <si>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</si>
  <si>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ВВ3329</t>
  </si>
  <si>
    <t>Набор для рисования Bondibon, "Художник светом", ВОХ 17,2х1,5х24,3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</si>
  <si>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</si>
  <si>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</si>
  <si>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</si>
  <si>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</si>
  <si>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</si>
  <si>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</si>
  <si>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ВВ3332</t>
  </si>
  <si>
    <t>Логическая игра Bondibon IQ-Куб PRO, арт. SG413 RU.</t>
  </si>
  <si>
    <t>http://www.gratwest.ru/linkpics/133/133549_2.jpg</t>
  </si>
  <si>
    <t>133549</t>
  </si>
  <si>
    <t>Логическая игра "IQ-Куб PRO"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</si>
  <si>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</si>
  <si>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Smartgames!</t>
  </si>
  <si>
    <t>ВВ3338</t>
  </si>
  <si>
    <t>Набор для творчества BONDIBON, миниатюра интерьерная 3D, ДОМ НА КОЛЕСАХ, румбокс</t>
  </si>
  <si>
    <t>http://www.gratwest.ru/linkpics/134/134210_2.jpg</t>
  </si>
  <si>
    <t>134210</t>
  </si>
  <si>
    <t>Набор для творчества Bondibon Румбокс "Дом на колесах" 20х13,5х15 см</t>
  </si>
  <si>
    <t>4895136032843</t>
  </si>
  <si>
    <t>Создайте 3D-модель настоящего кемпера с потрясающей детализацией и освещением! 
Набор для творчества РУМБОКС ДОМ НА КОЛЕСАХ от Bondibon содержит 86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 на колесах с мебелью, растениями, мангалом, чемоданами и разными аксессуарами. 
Набор для рукоделия РУМБОКС ДОМ НА КОЛЕСАХ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20х13,5х15 см. 
В набор входят: 86 предметов, инструкция. 
Возраст 14+</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</si>
  <si>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</si>
  <si>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</si>
  <si>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</si>
  <si>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</si>
  <si>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</si>
  <si>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</si>
  <si>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</si>
  <si>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</si>
  <si>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</si>
  <si>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</si>
  <si>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</si>
  <si>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</si>
  <si>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</si>
  <si>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</si>
  <si>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ВВ3345</t>
  </si>
  <si>
    <t>Набор для творчества  BONDIBON.  Алмазная мозаика. Картина Котейка</t>
  </si>
  <si>
    <t>http://www.gratwest.ru/linkpics/134/134195_2.jpg</t>
  </si>
  <si>
    <t>134195</t>
  </si>
  <si>
    <t>Алмазные мозаики</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</si>
  <si>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</si>
  <si>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</si>
  <si>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</si>
  <si>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</si>
  <si>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</si>
  <si>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</si>
  <si>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</si>
  <si>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</si>
  <si>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</si>
  <si>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</si>
  <si>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</si>
  <si>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</si>
  <si>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</si>
  <si>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</si>
  <si>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</si>
  <si>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</si>
  <si>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</si>
  <si>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</si>
  <si>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</si>
  <si>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</si>
  <si>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</si>
  <si>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</si>
  <si>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</si>
  <si>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</si>
  <si>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</si>
  <si>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</si>
  <si>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</si>
  <si>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</si>
  <si>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</si>
  <si>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</si>
  <si>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</si>
  <si>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</si>
  <si>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</si>
  <si>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</si>
  <si>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</si>
  <si>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</si>
  <si>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</si>
  <si>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</si>
  <si>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</si>
  <si>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</si>
  <si>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</si>
  <si>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</si>
  <si>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</si>
  <si>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</si>
  <si>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</si>
  <si>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</si>
  <si>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</si>
  <si>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</si>
  <si>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</si>
  <si>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</si>
  <si>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</si>
  <si>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</si>
  <si>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</si>
  <si>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</si>
  <si>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</si>
  <si>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</si>
  <si>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</si>
  <si>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</si>
  <si>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</si>
  <si>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</si>
  <si>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</si>
  <si>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</si>
  <si>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</si>
  <si>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</si>
  <si>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</si>
  <si>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</si>
  <si>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</si>
  <si>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</si>
  <si>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</si>
  <si>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</si>
  <si>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</si>
  <si>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</si>
  <si>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</si>
  <si>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</si>
  <si>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</si>
  <si>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"СЛАДКОЕ КОРОЛЕВСТВО" с наностикерами Bondibon</t>
  </si>
  <si>
    <t>4895136033222</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</si>
  <si>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</si>
  <si>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2050000004537</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</si>
  <si>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</si>
  <si>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</si>
  <si>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</si>
  <si>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</si>
  <si>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</si>
  <si>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</si>
  <si>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</si>
  <si>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</si>
  <si>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</si>
  <si>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</si>
  <si>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</si>
  <si>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</si>
  <si>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</si>
  <si>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</si>
  <si>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</si>
  <si>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</si>
  <si>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</si>
  <si>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</si>
  <si>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</si>
  <si>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</si>
  <si>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</si>
  <si>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</si>
  <si>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</si>
  <si>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</si>
  <si>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</si>
  <si>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</si>
  <si>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</si>
  <si>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</si>
  <si>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</si>
  <si>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</si>
  <si>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</si>
  <si>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</si>
  <si>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</si>
  <si>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</si>
  <si>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</si>
  <si>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</si>
  <si>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</si>
  <si>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</si>
  <si>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</si>
  <si>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</si>
  <si>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</si>
  <si>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</si>
  <si>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</si>
  <si>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</si>
  <si>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</si>
  <si>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</si>
  <si>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</si>
  <si>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</si>
  <si>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Откройте увлекательный ПОДВОДНЫЙ МИР вместе с набором игрушек для ванны Baby You от Bondibon!
Этот красочный набор из 8 морских обитателей превращает купание в весёлую и познавательную игру. Внутри яркие персонажи: акула, дельфин, рак, рыбка-клоун, китёнок, крабик, осьминог и рыба-шар. Каждый из них выполнен из мягкого безопасного материала, приятного на ощупь и подходящего для детских ручек.
Игрушки можно сжимать, брызгать ими воду, погружать и  - это развивает мелкую моторику, воображение и координацию движений. Благодаря насыщенным цветам и милому дизайну малыши легко запомнят названия морских животных и смогут придумывать увлекательные истории про подводные приключения.
Все материалы и краски экологичны, нетоксичны и соответствуют строгим стандартам безопасности. Игрушки подходят для детей от 3 лет.
Бондибон - для ярких идей и весёлых затей!</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</si>
  <si>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</si>
  <si>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</si>
  <si>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</si>
  <si>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</si>
  <si>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</si>
  <si>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</si>
  <si>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</si>
  <si>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</si>
  <si>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</si>
  <si>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</si>
  <si>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</si>
  <si>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</si>
  <si>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</si>
  <si>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Превратите ежедневное купание в весёлую игру с набором игрушек для ванны ЗООПАРК от серии Baby You бренда Bondibon! Этот яркий набор включает 8 милых зверушек, которые легко помещаются в детской ладошке. Каждая игрушка выполнена из мягкого, безопасного материала, не имеет острых углов и идеально подходит для малышей от 3 лет.
Игрушки удобно держать в руках, сжимать и брызгать водой - это развивает мелкую моторику, тактильные ощущения и воображение. Зверята яркие, детализированные и окрашены нетоксичными красками, поэтому безопасны для малышей.
Во время игры ребёнок может разыгрывать целые сюжеты: кто живёт в лесу, кто любит плавать, а кто дружит с кем - весёлое обучение в формате игры!
Набор Зоопарк отлично подходит для подарка и станет незаменимым спутником в водных приключениях.
Бондибон - для ярких идей и весёлых затей!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</si>
  <si>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</si>
  <si>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</si>
  <si>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</si>
  <si>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</si>
  <si>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</si>
  <si>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</si>
  <si>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Погрузитесь в весёлые водные приключения вместе с набором игрушек для ванны ЖИВОТНЫЕ от серии Baby You бренда Bondibon! Эти очаровательные зверушки подарят малышу радость от купания и превратят рутинный процесс в настоящую игру.
В наборе 8 красочных персонажей, которых удобно держать в ручках. Игрушки можно сжимать и брызгать ими воду, что не только весело, но и полезно: развивается мелкая моторика, тактильные ощущения, а также воображение и сюжетное мышление.
Все фигурки выполнены из мягкого и безопасного материала, окрашены экологичными красками, не имеют острых краёв и подходят детям от 3 лет.
Набор легко взять с собой в ванну, бассейн или на дачу. Ребёнок сможет придумывать интересные истории о зверятах, учиться различать животных и цвета, тренировать речь и фантазию.
Бондибон - для ярких идей и весёлых затей!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</si>
  <si>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</si>
  <si>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</si>
  <si>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</si>
  <si>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</si>
  <si>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</si>
  <si>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</si>
  <si>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</si>
  <si>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</si>
  <si>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</si>
  <si>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</si>
  <si>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</si>
  <si>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</si>
  <si>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</si>
  <si>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</si>
  <si>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ВВ3380</t>
  </si>
  <si>
    <t>Машинка конструктор с отверткой, BONDIBON, «САМОСВАЛ», BLISTER 37x13.5x27</t>
  </si>
  <si>
    <t>http://www.gratwest.ru/linkpics/135/135300_2.jpg</t>
  </si>
  <si>
    <t>135300</t>
  </si>
  <si>
    <t>Машинка-конструктор Bondibon "Самосвал" 33 детали с отверткой</t>
  </si>
  <si>
    <t>4895136033574</t>
  </si>
  <si>
    <t>Самостоятельно собери яркий грузовик и испытай его в действии! 
Машинка-конструктор САМОСВАЛ от Bondibon – это замечательный набор, который содержит 33 детали и отвертку. 
Вы сможете с легкостью собирать и разбирать модель грузовика.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самосвалу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САМОСВАЛ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33 деталей, отвертка. 
Возраст 3+</t>
  </si>
  <si>
    <t>ВВ3382</t>
  </si>
  <si>
    <t>Машинка конструктор с отверткой, BONDIBON, «ПОЛИЦИЯ», синяя, BLISTER 27.5x13.5x23.2</t>
  </si>
  <si>
    <t>http://www.gratwest.ru/linkpics/135/135302_2.jpg</t>
  </si>
  <si>
    <t>135302</t>
  </si>
  <si>
    <t>Машинка-конструктор Bondibon "Полиция" синяя 39 детали с отверткой</t>
  </si>
  <si>
    <t>4895136033598</t>
  </si>
  <si>
    <t>С помощью данного конструктора ребенок сможет с легкостью разобрать и собрать синюю полицейскую машину, ведь в комплекте есть специальная отвертка. Готовой машинкой можно полноценно играть, придумывать с ней интересные приключения, проводить гонки. Мягкие прорезиненные колеса, обеспечивающее надежное сцепление с поверхностью, позволяют машинке легко передвигаться. Разбирать и собирать машинку можно многократно, также не воспрещается вносить собственную модернизацию, ведь в наборе целых 39 деталей!.. Подобные увлечения отлично тренируют логику и конструктивное мышление. Размер готовой машинки 20 см.</t>
  </si>
  <si>
    <t>ВВ3396</t>
  </si>
  <si>
    <t>Игр.разв.пласт., СОБАЧКА с бутылочкой и корзинкой, Bondibon, на бат., 6,7х5,8 см.</t>
  </si>
  <si>
    <t>http://www.gratwest.ru/linkpics/135/135817_2.jpg</t>
  </si>
  <si>
    <t>135817</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</si>
  <si>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</si>
  <si>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</si>
  <si>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</si>
  <si>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</si>
  <si>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</si>
  <si>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</si>
  <si>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</si>
  <si>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Eva Moda Bondibon</t>
  </si>
  <si>
    <t>4895136034120</t>
  </si>
  <si>
    <t>Подчеркните свою индивидуальность с набором для создания украшений БРАСЛЕТ С ШАРМАМИ серии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</si>
  <si>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ВВ3401</t>
  </si>
  <si>
    <t>Набор для творчества от BONDIBON и EVA MODA, Браслеты с шармами</t>
  </si>
  <si>
    <t>http://www.gratwest.ru/linkpics/135/135573_2.jpg</t>
  </si>
  <si>
    <t>135573</t>
  </si>
  <si>
    <t>Набор для создания украшений Bondibon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</si>
  <si>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</si>
  <si>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</si>
  <si>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</si>
  <si>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</si>
  <si>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</si>
  <si>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</si>
  <si>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</si>
  <si>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</si>
  <si>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</si>
  <si>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</si>
  <si>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</si>
  <si>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</si>
  <si>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Eva Moda "Браслеты с шармами" голубой/лиловый 3 шт.</t>
  </si>
  <si>
    <t>4895136033833</t>
  </si>
  <si>
    <t>Набор для создания украшений БРАСЛЕТЫ С ШАРМАМИ серии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</si>
  <si>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</si>
  <si>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</si>
  <si>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</si>
  <si>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</si>
  <si>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</si>
  <si>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</si>
  <si>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</si>
  <si>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</si>
  <si>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</si>
  <si>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</si>
  <si>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</si>
  <si>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</si>
  <si>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</si>
  <si>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</si>
  <si>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</si>
  <si>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</si>
  <si>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</si>
  <si>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</si>
  <si>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</si>
  <si>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</si>
  <si>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</si>
  <si>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</si>
  <si>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</si>
  <si>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</si>
  <si>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</si>
  <si>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</si>
  <si>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</si>
  <si>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</si>
  <si>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</si>
  <si>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</si>
  <si>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</si>
  <si>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</si>
  <si>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</si>
  <si>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</si>
  <si>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</si>
  <si>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</si>
  <si>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</si>
  <si>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</si>
  <si>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</si>
  <si>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</si>
  <si>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</si>
  <si>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</si>
  <si>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</si>
  <si>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</si>
  <si>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</si>
  <si>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</si>
  <si>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</si>
  <si>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</si>
  <si>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</si>
  <si>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</si>
  <si>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</si>
  <si>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</si>
  <si>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</si>
  <si>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</si>
  <si>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</si>
  <si>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</si>
  <si>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</si>
  <si>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</si>
  <si>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</si>
  <si>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</si>
  <si>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</si>
  <si>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</si>
  <si>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</si>
  <si>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</si>
  <si>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</si>
  <si>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</si>
  <si>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</si>
  <si>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</si>
  <si>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</si>
  <si>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</si>
  <si>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</si>
  <si>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</si>
  <si>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</si>
  <si>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</si>
  <si>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</si>
  <si>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</si>
  <si>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</si>
  <si>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</si>
  <si>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ВВ3431</t>
  </si>
  <si>
    <t>Набор для творчества BONDIBON."Новогодние украшения. Витраж." с Луки, 4шт.в наборе</t>
  </si>
  <si>
    <t>http://www.gratwest.ru/linkpics/137/137322_2.jpg</t>
  </si>
  <si>
    <t>137322</t>
  </si>
  <si>
    <t>Набор для творчества Bondibon "Новогодние витражи" с шарами 4 шт.</t>
  </si>
  <si>
    <t>4895136037046</t>
  </si>
  <si>
    <t>Украшаем своими руками окно и елку к Новому году! С набором для творчества НОВОГОДНИЕ ВИТРАЖИ серии Творчество с Луки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от Бондибон – интересный подарок для девочки и для мальчика на Новый год! 
В набор входят: 4 тематических новогодних витража и 4 краски для раскрашивания.
Возраст 5+</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</si>
  <si>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</si>
  <si>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</si>
  <si>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</si>
  <si>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</si>
  <si>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</si>
  <si>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</si>
  <si>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</si>
  <si>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</si>
  <si>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</si>
  <si>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</si>
  <si>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</si>
  <si>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</si>
  <si>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</si>
  <si>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</si>
  <si>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</si>
  <si>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</si>
  <si>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</si>
  <si>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</si>
  <si>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</si>
  <si>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</si>
  <si>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</si>
  <si>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</si>
  <si>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</si>
  <si>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</si>
  <si>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</si>
  <si>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</si>
  <si>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</si>
  <si>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</si>
  <si>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</si>
  <si>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</si>
  <si>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</si>
  <si>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</si>
  <si>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</si>
  <si>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</si>
  <si>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</si>
  <si>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</si>
  <si>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</si>
  <si>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</si>
  <si>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</si>
  <si>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</si>
  <si>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</si>
  <si>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</si>
  <si>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ВВ3452</t>
  </si>
  <si>
    <t>Обучающие игры Bondibon Настольная игра «МАТЕМАТИЧЕСКИЙ ПОЕДИНОК», BOX 22x5,6x21 см</t>
  </si>
  <si>
    <t>http://www.gratwest.ru/linkpics/135/135657_2.jpg</t>
  </si>
  <si>
    <t>135657</t>
  </si>
  <si>
    <t>Обучающая настольная игра "МАТЕМАТИЧЕСКИЙ ПОЕДИНОК" Bondibon</t>
  </si>
  <si>
    <t>4895136034021</t>
  </si>
  <si>
    <t>Просто и интересно развивайте математические навыки! Обучающая настольная игра МАТЕМАТИЧЕСКИЙ ПОЕДИНОК от Bondibon поможет подготовить ребенка к школе и закрепить пройденный на уроках материал.
Разложите все элементы игры в центре стола. Раздайте участникам по одной арифметической доске. Выберите себе цвет колечек. Поочередно бросайте три игральные кости. Выполните математические вычисления (сложение, вычитание, деление, умножение) и наденьте свое колечко на результат. В одном раунде можно выбрать только один ответ. Побеждает участник, который последним наденет свое колечко на доску. Обучающая игра МАТЕМАТИЧЕСКИЙ ПОЕДИНОК тренирует память, способствует развитию логического мышления, познавательных способностей и концентрации внимания.
В комплект входят: 3 арифметические доски, 60 колечек, 3 игральные кости.
Количество игроков 1-3 Возраст 6+
Соберите всю серию ОБУЧАЮЩИХ ИГР от Бондибон!</t>
  </si>
  <si>
    <t>ВВ3456</t>
  </si>
  <si>
    <t>Обучающие игры Bondibon Настольная игра «ИЩЕМ ТАЛАНТЫ», BOX 29x4x26 см</t>
  </si>
  <si>
    <t>http://www.gratwest.ru/linkpics/135/135661_2.jpg</t>
  </si>
  <si>
    <t>135661</t>
  </si>
  <si>
    <t>Обучающая настольная игра "ИЩЕМ ТАЛАНТЫ" Bondibon</t>
  </si>
  <si>
    <t>4895136034069</t>
  </si>
  <si>
    <t>Примерь на себя множество разных образов! Обучающая настольная игра ИЩЕМ ТАЛАНТЫ от Bondibon предназначена для увлекательного развития коммуникативных навыков и эмоционального интеллекта ребенка.
Наклейте стикеры на элементы игрового поля. Бросайте кость по часовой стрелке. Игру начинает самый маленький участник. Приоткройте выпавшую цифру на поле. Попытайтесь с помощью звуков и жестов изобразить героя или предмет на картинке. Угадавший игрок получает балл. Победителем становится участник, который наберет наибольшее количество очков. Обучающая викторина ИЩЕМ ТАЛАНТЫ знакомит детей с ролевой игрой, способствует развитию концентрации внимания, координации движений и фантазии. 
В комплект входят: игровое поле, игральная кость, набор наклеек на поле.
Количество игроков 1-6 Возраст 4+
Соберите всю серию ОБУЧАЮЩИХ ИГР от Бондибон!</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</si>
  <si>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</si>
  <si>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</si>
  <si>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</si>
  <si>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</si>
  <si>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</si>
  <si>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</si>
  <si>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</si>
  <si>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</si>
  <si>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</si>
  <si>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</si>
  <si>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</si>
  <si>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</si>
  <si>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</si>
  <si>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</si>
  <si>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</si>
  <si>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</si>
  <si>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</si>
  <si>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</si>
  <si>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</si>
  <si>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</si>
  <si>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</si>
  <si>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</si>
  <si>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</si>
  <si>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</si>
  <si>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</si>
  <si>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</si>
  <si>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</si>
  <si>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</si>
  <si>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</si>
  <si>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</si>
  <si>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</si>
  <si>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</si>
  <si>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</si>
  <si>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</si>
  <si>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</si>
  <si>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</si>
  <si>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</si>
  <si>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</si>
  <si>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</si>
  <si>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</si>
  <si>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</si>
  <si>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</si>
  <si>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</si>
  <si>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</si>
  <si>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</si>
  <si>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</si>
  <si>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</si>
  <si>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</si>
  <si>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</si>
  <si>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</si>
  <si>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</si>
  <si>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</si>
  <si>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</si>
  <si>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</si>
  <si>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</si>
  <si>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</si>
  <si>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</si>
  <si>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</si>
  <si>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</si>
  <si>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</si>
  <si>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</si>
  <si>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</si>
  <si>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</si>
  <si>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</si>
  <si>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</si>
  <si>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</si>
  <si>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</si>
  <si>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</si>
  <si>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</si>
  <si>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</si>
  <si>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</si>
  <si>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</si>
  <si>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</si>
  <si>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</si>
  <si>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</si>
  <si>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</si>
  <si>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</si>
  <si>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</si>
  <si>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</si>
  <si>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</si>
  <si>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</si>
  <si>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</si>
  <si>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</si>
  <si>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</si>
  <si>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</si>
  <si>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</si>
  <si>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</si>
  <si>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</si>
  <si>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</si>
  <si>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</si>
  <si>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</si>
  <si>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</si>
  <si>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</si>
  <si>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</si>
  <si>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</si>
  <si>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</si>
  <si>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</si>
  <si>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</si>
  <si>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</si>
  <si>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</si>
  <si>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</si>
  <si>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</si>
  <si>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</si>
  <si>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</si>
  <si>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</si>
  <si>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</si>
  <si>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</si>
  <si>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</si>
  <si>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</si>
  <si>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</si>
  <si>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</si>
  <si>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</si>
  <si>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</si>
  <si>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</si>
  <si>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</si>
  <si>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</si>
  <si>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</si>
  <si>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</si>
  <si>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</si>
  <si>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</si>
  <si>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</si>
  <si>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ВВ3490</t>
  </si>
  <si>
    <t>Удачная партия BONDIBON, 3в1 (шахматы, шашки, нарды), ВОХ 30,1x15,6x3,5 см, арт.18998.</t>
  </si>
  <si>
    <t>http://www.gratwest.ru/linkpics/136/136151_2.jpg</t>
  </si>
  <si>
    <t>136151</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</si>
  <si>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</si>
  <si>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</si>
  <si>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</si>
  <si>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</si>
  <si>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</si>
  <si>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</si>
  <si>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</si>
  <si>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</si>
  <si>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</si>
  <si>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</si>
  <si>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</si>
  <si>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</si>
  <si>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</si>
  <si>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</si>
  <si>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</si>
  <si>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</si>
  <si>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</si>
  <si>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</si>
  <si>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</si>
  <si>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</si>
  <si>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</si>
  <si>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</si>
  <si>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</si>
  <si>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</si>
  <si>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</si>
  <si>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</si>
  <si>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</si>
  <si>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</si>
  <si>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</si>
  <si>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</si>
  <si>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</si>
  <si>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</si>
  <si>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ВВ3497</t>
  </si>
  <si>
    <t>Логические, развивающие игры и игрушки Bondibon Конструктор «МЕХАНИЧЕСКАЯ МЕЛЬНИЦА» 3 в 1,  50 дет</t>
  </si>
  <si>
    <t>http://www.gratwest.ru/linkpics/136/136263_2.jpg</t>
  </si>
  <si>
    <t>136263</t>
  </si>
  <si>
    <t>Конструктор Bondibon 3 в 1 "Механическая мельница" 50 деталей</t>
  </si>
  <si>
    <t>4895136034656</t>
  </si>
  <si>
    <t>Собери три интересные модели и испытай их в действии! 
Конструктор МЕХАНИЧЕСКАЯ МЕЛЬНИЦА 3в1 от Bondibon создан для увлекательного знакомства детей с разными видами шестеренок, принципами изменения скорости и механического вращения.
Следуя подробной инструкции, Вы сможете с легкостью собирать и разбирать модели. Кроме того, готовые конструкции можно привести в действие. Такая игра поможет ребенку понять принцип работы мельницы и катапульты, а также развить мелкую моторику, усидчивость, внимание, логическое мышление, пространственное воображение, интерес к механике, конструированию и моделированию. 
Конструктор МЕХАНИЧЕСКАЯ МЕЛЬНИЦА 3 в 1 от Бондибон станет желанным подарком для юных инженеров и физиков. 
Набор изготовлен из качественных материалов, что гарантирует его безопасность и долговечность.
В набор входят: 50 деталей, иллюстрированная инструкция.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</si>
  <si>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</si>
  <si>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</si>
  <si>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</si>
  <si>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</si>
  <si>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</si>
  <si>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</si>
  <si>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</si>
  <si>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</si>
  <si>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</si>
  <si>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</si>
  <si>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</si>
  <si>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</si>
  <si>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</si>
  <si>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</si>
  <si>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</si>
  <si>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</si>
  <si>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</si>
  <si>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</si>
  <si>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</si>
  <si>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</si>
  <si>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</si>
  <si>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</si>
  <si>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</si>
  <si>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</si>
  <si>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</si>
  <si>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</si>
  <si>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</si>
  <si>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</si>
  <si>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</si>
  <si>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</si>
  <si>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</si>
  <si>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</si>
  <si>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</si>
  <si>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</si>
  <si>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</si>
  <si>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</si>
  <si>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</si>
  <si>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</si>
  <si>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</si>
  <si>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</si>
  <si>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</si>
  <si>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</si>
  <si>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</si>
  <si>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</si>
  <si>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</si>
  <si>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</si>
  <si>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</si>
  <si>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</si>
  <si>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</si>
  <si>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</si>
  <si>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</si>
  <si>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</si>
  <si>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</si>
  <si>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</si>
  <si>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</si>
  <si>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</si>
  <si>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</si>
  <si>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</si>
  <si>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</si>
  <si>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</si>
  <si>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</si>
  <si>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</si>
  <si>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</si>
  <si>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</si>
  <si>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</si>
  <si>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</si>
  <si>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</si>
  <si>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</si>
  <si>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</si>
  <si>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</si>
  <si>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</si>
  <si>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</si>
  <si>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</si>
  <si>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</si>
  <si>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ВВ3516</t>
  </si>
  <si>
    <t>Bondibon Стрессбол «МИМИК», белый, BOX 7х6х6 см</t>
  </si>
  <si>
    <t>http://www.gratwest.ru/linkpics/136/136555_2.jpg</t>
  </si>
  <si>
    <t>136555</t>
  </si>
  <si>
    <t>Стрессболл "МИМИК", белый, 10х6х8 см Bondibon</t>
  </si>
  <si>
    <t>4895136034731</t>
  </si>
  <si>
    <t>Меняет выражение лица, просто сожмите его!
Белый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</si>
  <si>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ВВ3517</t>
  </si>
  <si>
    <t>Bondibon Стрессбол «МИМИК», черный, BOX 7х6х6 см</t>
  </si>
  <si>
    <t>http://www.gratwest.ru/linkpics/136/136556_2.jpg</t>
  </si>
  <si>
    <t>136556</t>
  </si>
  <si>
    <t>Стрессболл "МИМИК", черный, 10х6х8 см Bondibon</t>
  </si>
  <si>
    <t>4895136034748</t>
  </si>
  <si>
    <t>Меняет выражение лица, просто сожмите его! 
Черный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</si>
  <si>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</si>
  <si>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</si>
  <si>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</si>
  <si>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</si>
  <si>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Рогатки, воздушные змеи, вертолетики</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</si>
  <si>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</si>
  <si>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</si>
  <si>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</si>
  <si>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</si>
  <si>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</si>
  <si>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</si>
  <si>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</si>
  <si>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</si>
  <si>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</si>
  <si>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</si>
  <si>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</si>
  <si>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</si>
  <si>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</si>
  <si>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</si>
  <si>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</si>
  <si>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</si>
  <si>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</si>
  <si>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</si>
  <si>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</si>
  <si>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</si>
  <si>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</si>
  <si>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</si>
  <si>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</si>
  <si>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</si>
  <si>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</si>
  <si>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</si>
  <si>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</si>
  <si>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</si>
  <si>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</si>
  <si>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</si>
  <si>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</si>
  <si>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</si>
  <si>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</si>
  <si>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</si>
  <si>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</si>
  <si>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</si>
  <si>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</si>
  <si>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</si>
  <si>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</si>
  <si>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</si>
  <si>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</si>
  <si>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</si>
  <si>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</si>
  <si>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</si>
  <si>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</si>
  <si>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</si>
  <si>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</si>
  <si>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</si>
  <si>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</si>
  <si>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</si>
  <si>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</si>
  <si>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</si>
  <si>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</si>
  <si>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</si>
  <si>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</si>
  <si>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</si>
  <si>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</si>
  <si>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</si>
  <si>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</si>
  <si>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</si>
  <si>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</si>
  <si>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</si>
  <si>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</si>
  <si>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</si>
  <si>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</si>
  <si>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</si>
  <si>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</si>
  <si>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</si>
  <si>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</si>
  <si>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</si>
  <si>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</si>
  <si>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</si>
  <si>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</si>
  <si>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</si>
  <si>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</si>
  <si>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</si>
  <si>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</si>
  <si>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</si>
  <si>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</si>
  <si>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</si>
  <si>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</si>
  <si>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</si>
  <si>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</si>
  <si>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</si>
  <si>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</si>
  <si>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</si>
  <si>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</si>
  <si>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</si>
  <si>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</si>
  <si>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</si>
  <si>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</si>
  <si>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</si>
  <si>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</si>
  <si>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</si>
  <si>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</si>
  <si>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</si>
  <si>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</si>
  <si>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</si>
  <si>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</si>
  <si>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</si>
  <si>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</si>
  <si>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</si>
  <si>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</si>
  <si>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</si>
  <si>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</si>
  <si>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</si>
  <si>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</si>
  <si>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</si>
  <si>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</si>
  <si>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</si>
  <si>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</si>
  <si>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</si>
  <si>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</si>
  <si>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</si>
  <si>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</si>
  <si>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</si>
  <si>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</si>
  <si>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</si>
  <si>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</si>
  <si>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</si>
  <si>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</si>
  <si>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</si>
  <si>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</si>
  <si>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</si>
  <si>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</si>
  <si>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</si>
  <si>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</si>
  <si>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</si>
  <si>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</si>
  <si>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</si>
  <si>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</si>
  <si>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</si>
  <si>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</si>
  <si>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</si>
  <si>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</si>
  <si>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</si>
  <si>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</si>
  <si>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</si>
  <si>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</si>
  <si>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</si>
  <si>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</si>
  <si>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</si>
  <si>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</si>
  <si>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</si>
  <si>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</si>
  <si>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</si>
  <si>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</si>
  <si>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</si>
  <si>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</si>
  <si>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</si>
  <si>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</si>
  <si>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</si>
  <si>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</si>
  <si>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</si>
  <si>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</si>
  <si>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</si>
  <si>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</si>
  <si>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</si>
  <si>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</si>
  <si>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</si>
  <si>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</si>
  <si>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</si>
  <si>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</si>
  <si>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</si>
  <si>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</si>
  <si>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</si>
  <si>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</si>
  <si>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</si>
  <si>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</si>
  <si>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</si>
  <si>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</si>
  <si>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</si>
  <si>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</si>
  <si>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</si>
  <si>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</si>
  <si>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</si>
  <si>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</si>
  <si>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</si>
  <si>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</si>
  <si>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</si>
  <si>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</si>
  <si>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</si>
  <si>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</si>
  <si>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</si>
  <si>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ВВ3561</t>
  </si>
  <si>
    <t>Компактные развивающие игры в дорогу  МАГНИТНЫЙ ПАЗЛ 5+</t>
  </si>
  <si>
    <t>http://www.gratwest.ru/linkpics/137/137318_2.jpg</t>
  </si>
  <si>
    <t>137318</t>
  </si>
  <si>
    <t>Мини-игры в дорогу "МАГНИТНЫЙ ПАЗЛ. ТРАНСПОРТ" Bondibon</t>
  </si>
  <si>
    <t>4895136037008</t>
  </si>
  <si>
    <t>Настольная игра МАГНИТНЫЙ ПАЗЛ. ТРАНСПОРТ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соединить половинки всех транспортных средств между собой. Цель игры – выложить цельное панно, в котором соединяться все разделенные машинки.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</si>
  <si>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ВВ3562</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</si>
  <si>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</si>
  <si>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</si>
  <si>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</si>
  <si>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</si>
  <si>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</si>
  <si>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</si>
  <si>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</si>
  <si>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</si>
  <si>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</si>
  <si>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</si>
  <si>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</si>
  <si>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</si>
  <si>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</si>
  <si>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</si>
  <si>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</si>
  <si>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</si>
  <si>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</si>
  <si>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</si>
  <si>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</si>
  <si>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ВВ3569</t>
  </si>
  <si>
    <t>Bondibon Стрессбол «МЯЛКА», яблоко, BLISTER 13х4х18 см</t>
  </si>
  <si>
    <t>http://www.gratwest.ru/linkpics/137/137290_2.jpg</t>
  </si>
  <si>
    <t>137290</t>
  </si>
  <si>
    <t>Стрессбол "МЯЛКА" яблоко Bondibon</t>
  </si>
  <si>
    <t>4895136036728</t>
  </si>
  <si>
    <t>Эта яркая и мягкая игрушка очень полезна для детского развития! Стрессбол МЯЛКА ЯБЛОКО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</si>
  <si>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</si>
  <si>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</si>
  <si>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</si>
  <si>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</si>
  <si>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</si>
  <si>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</si>
  <si>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</si>
  <si>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</si>
  <si>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</si>
  <si>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</si>
  <si>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</si>
  <si>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</si>
  <si>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</si>
  <si>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</si>
  <si>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</si>
  <si>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</si>
  <si>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</si>
  <si>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</si>
  <si>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</si>
  <si>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</si>
  <si>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</si>
  <si>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</si>
  <si>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</si>
  <si>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</si>
  <si>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</si>
  <si>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</si>
  <si>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</si>
  <si>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</si>
  <si>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ВВ3576</t>
  </si>
  <si>
    <t>Bondibon Стрессбол «МЯЛКА», божья коровка, BLISTER 13х4х18 см</t>
  </si>
  <si>
    <t>http://www.gratwest.ru/linkpics/137/137297_2.jpg</t>
  </si>
  <si>
    <t>137297</t>
  </si>
  <si>
    <t>Стрессбол "МЯЛКА" божья коровка Bondibon</t>
  </si>
  <si>
    <t>4895136036797</t>
  </si>
  <si>
    <t>Эта яркая и мягкая игрушка очень полезна для детского развития! Стрессбол МЯЛКА БОЖЬЯ КОРОВКА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</si>
  <si>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ВВ3587</t>
  </si>
  <si>
    <t>Стрессбол Bondibon «ГЛАЗКИ», лягушка, PAC 27х10х24 см</t>
  </si>
  <si>
    <t>http://www.gratwest.ru/linkpics/137/137308_2.jpg</t>
  </si>
  <si>
    <t>137308</t>
  </si>
  <si>
    <t>Стрессбол Bondibon «ГЛАЗКИ», лягушка, PAC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</si>
  <si>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</si>
  <si>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</si>
  <si>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</si>
  <si>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</si>
  <si>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</si>
  <si>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</si>
  <si>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</si>
  <si>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</si>
  <si>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</si>
  <si>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</si>
  <si>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</si>
  <si>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</si>
  <si>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</si>
  <si>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</si>
  <si>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</si>
  <si>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</si>
  <si>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</si>
  <si>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</si>
  <si>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</si>
  <si>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</si>
  <si>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</si>
  <si>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</si>
  <si>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</si>
  <si>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ВВ3640</t>
  </si>
  <si>
    <t>Конструктор Bondibon, Полицейский Патруль, Машина, 85 дет., BOX</t>
  </si>
  <si>
    <t>http://www.gratwest.ru/linkpics/137/137085_2.jpg</t>
  </si>
  <si>
    <t>137085</t>
  </si>
  <si>
    <t>Полиция</t>
  </si>
  <si>
    <t>Конструктор Bondibon Полицейский Патруль 3640 Машина 85 деталей</t>
  </si>
  <si>
    <t>4895136035547</t>
  </si>
  <si>
    <t>Собери белый с синим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85 качественных деталей для сборки, которые легко и надежно соединяются между собой. Соберите модель легкового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85 деталей для сборки, инструкция.
Возраст 6+
Расширяйте игровое пространство, собирая коллекцию конструкторов ПОЛИЦЕЙСКИЙ ПАТРУЛЬ!</t>
  </si>
  <si>
    <t>ВВ3642</t>
  </si>
  <si>
    <t>Конструктор Bondibon, Полицейский Патруль, Машина, 69 дет., BOX</t>
  </si>
  <si>
    <t>http://www.gratwest.ru/linkpics/137/137087_2.jpg</t>
  </si>
  <si>
    <t>137087</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</si>
  <si>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</si>
  <si>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</si>
  <si>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</si>
  <si>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</si>
  <si>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</si>
  <si>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</si>
  <si>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</si>
  <si>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</si>
  <si>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</si>
  <si>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</si>
  <si>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</si>
  <si>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</si>
  <si>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</si>
  <si>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</si>
  <si>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</si>
  <si>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</si>
  <si>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</si>
  <si>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</si>
  <si>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</si>
  <si>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</si>
  <si>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</si>
  <si>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</si>
  <si>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</si>
  <si>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</si>
  <si>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</si>
  <si>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</si>
  <si>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</si>
  <si>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</si>
  <si>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</si>
  <si>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</si>
  <si>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</si>
  <si>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</si>
  <si>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</si>
  <si>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</si>
  <si>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</si>
  <si>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</si>
  <si>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</si>
  <si>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</si>
  <si>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</si>
  <si>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</si>
  <si>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</si>
  <si>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</si>
  <si>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</si>
  <si>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</si>
  <si>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</si>
  <si>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</si>
  <si>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</si>
  <si>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</si>
  <si>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</si>
  <si>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</si>
  <si>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</si>
  <si>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</si>
  <si>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</si>
  <si>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</si>
  <si>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</si>
  <si>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</si>
  <si>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</si>
  <si>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</si>
  <si>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</si>
  <si>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</si>
  <si>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</si>
  <si>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</si>
  <si>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</si>
  <si>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</si>
  <si>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</si>
  <si>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</si>
  <si>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</si>
  <si>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</si>
  <si>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</si>
  <si>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</si>
  <si>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</si>
  <si>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</si>
  <si>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</si>
  <si>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</si>
  <si>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</si>
  <si>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</si>
  <si>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</si>
  <si>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</si>
  <si>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</si>
  <si>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</si>
  <si>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</si>
  <si>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</si>
  <si>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</si>
  <si>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</si>
  <si>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</si>
  <si>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</si>
  <si>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</si>
  <si>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</si>
  <si>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</si>
  <si>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</si>
  <si>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</si>
  <si>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</si>
  <si>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</si>
  <si>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</si>
  <si>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</si>
  <si>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</si>
  <si>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</si>
  <si>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</si>
  <si>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</si>
  <si>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</si>
  <si>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</si>
  <si>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</si>
  <si>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</si>
  <si>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</si>
  <si>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</si>
  <si>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</si>
  <si>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</si>
  <si>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</si>
  <si>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</si>
  <si>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</si>
  <si>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</si>
  <si>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</si>
  <si>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</si>
  <si>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</si>
  <si>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</si>
  <si>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</si>
  <si>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</si>
  <si>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</si>
  <si>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</si>
  <si>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</si>
  <si>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</si>
  <si>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</si>
  <si>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</si>
  <si>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</si>
  <si>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</si>
  <si>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</si>
  <si>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</si>
  <si>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</si>
  <si>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</si>
  <si>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</si>
  <si>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</si>
  <si>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</si>
  <si>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</si>
  <si>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</si>
  <si>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</si>
  <si>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</si>
  <si>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</si>
  <si>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</si>
  <si>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</si>
  <si>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</si>
  <si>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</si>
  <si>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</si>
  <si>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</si>
  <si>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</si>
  <si>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</si>
  <si>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ВВ3681</t>
  </si>
  <si>
    <t>Конструктор Bondibon, Военный Десант, Танк, 119 дет., BOX</t>
  </si>
  <si>
    <t>http://www.gratwest.ru/linkpics/137/137126_2.jpg</t>
  </si>
  <si>
    <t>137126</t>
  </si>
  <si>
    <t>Конструктор Bondibon Военный Десант "Танк" 119 дет.</t>
  </si>
  <si>
    <t>4895136035950</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</si>
  <si>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танк, фигурка солдата с оружием и детали военного заграждения.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119 деталей для сборки, инструкция.
Возраст 6+
Соберите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</si>
  <si>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</si>
  <si>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</si>
  <si>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</si>
  <si>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</si>
  <si>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</si>
  <si>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</si>
  <si>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</si>
  <si>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</si>
  <si>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ВВ3686</t>
  </si>
  <si>
    <t>Конструктор Bondibon, Ферма, Трактор, 54 дет., 3в1, BOX</t>
  </si>
  <si>
    <t>http://www.gratwest.ru/linkpics/137/137131_2.jpg</t>
  </si>
  <si>
    <t>137131</t>
  </si>
  <si>
    <t>Конструктор Bondibon 3 в 1 Ферма Трактор 54 дет.</t>
  </si>
  <si>
    <t>4895136036001</t>
  </si>
  <si>
    <t>Этот набор создан специально для маленьких любителей интересного игрушечного транспорта! Блочный конструктор ТРАКТОР 3 в 1 из коллекции ФЕРМА от Bondibon дает ребенку возможность поочередно собрать три машинки. 
Детали соединяются легко и надежно, и в результате у Вас получится реалистичная сборная модель трактора с навесным оборудованием, а также фигурка человечка-фермера. Данный набор открывает большой простор детской фантазии и помогает развить мелкую моторику, внимательность, логику, пространственное мышление, интерес к конструированию и моделированию. 
Конструктор ТРАКТОР 3 в 1 из коллекции ФЕРМА от Бондибон изготовлен из качественных безопасных материалов. 
Детали совместимы с деталями конструкторов мировых производителей. 
В набор входят: 54 детали для сборки, инструкция. 
Возраст 6+</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</si>
  <si>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</si>
  <si>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</si>
  <si>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</si>
  <si>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</si>
  <si>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</si>
  <si>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</si>
  <si>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</si>
  <si>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</si>
  <si>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</si>
  <si>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</si>
  <si>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</si>
  <si>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</si>
  <si>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</si>
  <si>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</si>
  <si>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</si>
  <si>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</si>
  <si>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</si>
  <si>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</si>
  <si>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</si>
  <si>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</si>
  <si>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</si>
  <si>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</si>
  <si>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</si>
  <si>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</si>
  <si>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</si>
  <si>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</si>
  <si>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</si>
  <si>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</si>
  <si>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</si>
  <si>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</si>
  <si>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</si>
  <si>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</si>
  <si>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</si>
  <si>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</si>
  <si>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</si>
  <si>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ВВ3698</t>
  </si>
  <si>
    <t>Набор игровой в голубом чемоданчике 32х29х40 см, 31 дет., со светом и звуком,  Bondibon, кухня,  арт</t>
  </si>
  <si>
    <t>http://www.gratwest.ru/linkpics/137/137174_2.jpg</t>
  </si>
  <si>
    <t>137174</t>
  </si>
  <si>
    <t>Кухни, наборы посуды</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</si>
  <si>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</si>
  <si>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</si>
  <si>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</si>
  <si>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ВВ3700</t>
  </si>
  <si>
    <t>Логическая игра Bondibon Smart Тачка мини-формат, арт. SG 501 RU</t>
  </si>
  <si>
    <t>http://www.gratwest.ru/linkpics/137/137606_2.jpg</t>
  </si>
  <si>
    <t>137606</t>
  </si>
  <si>
    <t>Логическая компактная настольная игра "Smart Тачка мини-формат" Smart Games Bondibon</t>
  </si>
  <si>
    <t>4895136037480</t>
  </si>
  <si>
    <t>Компактная версия популярной развивающей игры! 
Небольшая машинка с яркими кубиками – это и увлекательная головоломка, и игрушка! Логическая настольная игра Smart ТАЧКИ мини-формат серии Smart Games от Bondibon содержит 24 разных по сложности задания, которые позволят потренировать ум дома и в путешествии! 
Ваша задача - построить автомобиль по заданной схеме с цветовыми подсказками. Правильно разместите 4 блока и испытайте машинку в действии! 
Играя, дети разовьют внимательность, цветовое восприятие, логическое и пространственное мышление. 
Головоломка Smart ТАЧКИ мини-формат серии Smart Games от Бондибон станет необычным подарком для мальчика на день рождения, Новый год, 23 февраля и любой другой праздник. Да и многим девочкам придется по вкусу эта интеллектуальная игрушка. 
Головоломка выполнена из качественных безопасных материалов. 
В набор входят: мини-автомобиль, 4 цветных блока, буклет с 24 заданиями и решениями. 
4 уровня сложности Количество игроков 1 
Возраст 6+</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</si>
  <si>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</si>
  <si>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</si>
  <si>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</si>
  <si>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</si>
  <si>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</si>
  <si>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</si>
  <si>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</si>
  <si>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</si>
  <si>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</si>
  <si>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</si>
  <si>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</si>
  <si>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</si>
  <si>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</si>
  <si>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</si>
  <si>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</si>
  <si>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</si>
  <si>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</si>
  <si>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</si>
  <si>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</si>
  <si>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</si>
  <si>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</si>
  <si>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</si>
  <si>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</si>
  <si>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</si>
  <si>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</si>
  <si>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</si>
  <si>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</si>
  <si>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</si>
  <si>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</si>
  <si>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</si>
  <si>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</si>
  <si>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</si>
  <si>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</si>
  <si>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</si>
  <si>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</si>
  <si>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</si>
  <si>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</si>
  <si>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</si>
  <si>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</si>
  <si>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</si>
  <si>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</si>
  <si>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</si>
  <si>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</si>
  <si>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</si>
  <si>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</si>
  <si>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</si>
  <si>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</si>
  <si>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</si>
  <si>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</si>
  <si>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ВВ3726</t>
  </si>
  <si>
    <t>Набор для творчества BONDIBON. Набор для творчества "Копилка-подарок" Кошечка.</t>
  </si>
  <si>
    <t>http://www.gratwest.ru/linkpics/137/137922_2.jpg</t>
  </si>
  <si>
    <t>137922</t>
  </si>
  <si>
    <t>Набор для творчества Bondibon "Копилка-подарок Кошечка"</t>
  </si>
  <si>
    <t>4895136038180</t>
  </si>
  <si>
    <t>Красивый сувенир, сделанный своими руками – отличная идея для поздравления близких с любым праздником! Набор для творчества КОПИЛКА-ПОДАРОК: КОШЕЧКА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кошечке реснички, оденьте накидку и прикрепите цветочек. Очаровательная копилка готова! 
Набор для творчества КОПИЛКА-ПОДАРОК: КОШЕЧКА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</si>
  <si>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</si>
  <si>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</si>
  <si>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</si>
  <si>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</si>
  <si>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</si>
  <si>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</si>
  <si>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</si>
  <si>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</si>
  <si>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</si>
  <si>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</si>
  <si>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</si>
  <si>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</si>
  <si>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</si>
  <si>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</si>
  <si>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</si>
  <si>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</si>
  <si>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</si>
  <si>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</si>
  <si>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</si>
  <si>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</si>
  <si>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</si>
  <si>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</si>
  <si>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</si>
  <si>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</si>
  <si>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</si>
  <si>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</si>
  <si>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</si>
  <si>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</si>
  <si>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</si>
  <si>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</si>
  <si>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</si>
  <si>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</si>
  <si>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</si>
  <si>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</si>
  <si>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</si>
  <si>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</si>
  <si>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</si>
  <si>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</si>
  <si>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</si>
  <si>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</si>
  <si>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</si>
  <si>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</si>
  <si>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</si>
  <si>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</si>
  <si>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</si>
  <si>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</si>
  <si>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</si>
  <si>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</si>
  <si>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</si>
  <si>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</si>
  <si>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</si>
  <si>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</si>
  <si>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</si>
  <si>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</si>
  <si>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</si>
  <si>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</si>
  <si>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</si>
  <si>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</si>
  <si>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</si>
  <si>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</si>
  <si>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</si>
  <si>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</si>
  <si>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</si>
  <si>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ВВ3750</t>
  </si>
  <si>
    <t>Французские опыты Науки с Буки Bondibon, Шоколадный зайка, арт GW1103</t>
  </si>
  <si>
    <t>http://www.gratwest.ru/linkpics/137/137212_2.jpg</t>
  </si>
  <si>
    <t>137212</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</si>
  <si>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</si>
  <si>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</si>
  <si>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</si>
  <si>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</si>
  <si>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</si>
  <si>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</si>
  <si>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</si>
  <si>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</si>
  <si>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</si>
  <si>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</si>
  <si>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</si>
  <si>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</si>
  <si>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</si>
  <si>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</si>
  <si>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</si>
  <si>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</si>
  <si>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</si>
  <si>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</si>
  <si>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</si>
  <si>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</si>
  <si>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</si>
  <si>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</si>
  <si>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</si>
  <si>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</si>
  <si>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ВВ3767</t>
  </si>
  <si>
    <t>Робототехника Bondibon, Механический кодируемый робот 5 в 1, арт 21-895</t>
  </si>
  <si>
    <t>http://www.gratwest.ru/linkpics/137/137895_2.jpg</t>
  </si>
  <si>
    <t>137895</t>
  </si>
  <si>
    <t>Набор для опытов "Механический кодируемый робот" 5 в 1 Робототехника с Буки Bondibon</t>
  </si>
  <si>
    <t>4895136038036</t>
  </si>
  <si>
    <t>Если ребенок увлекается механикой, инженерией, информатикой, математикой и другими точными науками, стремится разобраться в строении технических приборов и всего, что его окружает, то Механический кодируемый робот 5 в 1 серии Робототехника с Буки от Bondibon непременно привлечет его внимание и вызовет восхищение! 
Соберите робота и насладитесь совместной игрой! Задайте кодируемую программу, нажимая кнопки на колесе с смотрите, как робот начнет выполнять простые действия: двигаться вперед, назад, поворачиваться вправо или влево. Он сможет выполнять такие задания как бросок мяча, подъем и захват небольшого груза, удар по мячу, рисунок. Робот имеет коробку передач и работает от мотора. 
Набор для опытов соответствует высочайшему качеству Бондибон, а подробная инструкция не только принесет удовольствие в процессе сборки и игры, но и подарит новые знания. 
Дополнительно понадобятся: крестовая отвертка, бокорезы, тонкий маркер, линейка, 2 батарейки типа ААА. 
7+</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</si>
  <si>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</si>
  <si>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</si>
  <si>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</si>
  <si>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</si>
  <si>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</si>
  <si>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</si>
  <si>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</si>
  <si>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</si>
  <si>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</si>
  <si>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</si>
  <si>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</si>
  <si>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</si>
  <si>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</si>
  <si>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</si>
  <si>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</si>
  <si>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</si>
  <si>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</si>
  <si>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</si>
  <si>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</si>
  <si>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</si>
  <si>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</si>
  <si>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</si>
  <si>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</si>
  <si>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</si>
  <si>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</si>
  <si>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</si>
  <si>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</si>
  <si>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</si>
  <si>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ВВ3779</t>
  </si>
  <si>
    <t>Науки с Буки Bondibon, опыты СЛАЙМ БУМ, Слайм с шариками, арт.CH8165/ DC8079</t>
  </si>
  <si>
    <t>http://www.gratwest.ru/linkpics/137/137666_2.jpg</t>
  </si>
  <si>
    <t>137666</t>
  </si>
  <si>
    <t>Набор для изготовления слайма Bondibon "Слайм Бум: Слайм с шариками"</t>
  </si>
  <si>
    <t>4895136037770</t>
  </si>
  <si>
    <t>Устройте домашнюю мини-лабораторию по производству слаймов! Набор для изготовления слайма СЛАЙМ БУМ: СЛАЙМ С ШАРИКАМИ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чудесный прозрачный слайм с разноцветными шариками! 
Увлекательные эксперименты помогут развить интерес к химии, аккуратность, умение концентрировать внимание и мелкую моторику. 
Набор для опытов СЛАЙМ БУМ: СЛАЙМ С ШАРИКАМИ от Бондибон станет отличным подарком для детей дома и на утреннике в детском саду и начальной школе. 
Игровой набор изготовлен из качественных безопасных материалов. 
В набор входят: основной раствор, контактный раствор, краситель, пенопластовые шарики, стаканчик, ложка, инструкция. 
Возраст 5+</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</si>
  <si>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</si>
  <si>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</si>
  <si>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</si>
  <si>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</si>
  <si>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</si>
  <si>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</si>
  <si>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</si>
  <si>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</si>
  <si>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</si>
  <si>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</si>
  <si>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</si>
  <si>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</si>
  <si>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</si>
  <si>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</si>
  <si>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</si>
  <si>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</si>
  <si>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</si>
  <si>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</si>
  <si>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Eva Moda Bondibon</t>
  </si>
  <si>
    <t>4895136037169</t>
  </si>
  <si>
    <t>Очаровательные модницы оценят набор декоративной косметики Русалочка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</si>
  <si>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ВВ3790</t>
  </si>
  <si>
    <t>Набор детской декор. косметики Bondibon Eva Moda, BOX 20,6*5,4*25,4 см; косметичка-звёздочка, тени д</t>
  </si>
  <si>
    <t>http://www.gratwest.ru/linkpics/137/137365_2.jpg</t>
  </si>
  <si>
    <t>137365</t>
  </si>
  <si>
    <t>Набор детской декоративной косметики "ЗВЕЗДОЧКА-РАДУГА" раздвижная косметичка розового цвета Eva Moda Bondibon</t>
  </si>
  <si>
    <t>4895136037190</t>
  </si>
  <si>
    <t>Набор декоративной косметики ЗВЕЗДОЧКА РАДУГА от Bondibon разработан для самых мечтательных юных модниц. Девочкам интересно подражать маме, а наборы серии Eva Moda превращают этот процесс в веселую игру, развивая фантазию, эстетическое восприятие. 
Всё просто. Рассмотрите набор, придумайте с дочкой образ и предложите воплотить его, открыв косметичку. Для этого в боксе целых 2 уровня, которые можно раздвигать. На верхнем находятся тени для век, на нижнем — аксессуары в виде двух помад разных цветов, блеска для губ, лака для ногтей и двух заколочек светло розового и голубого цвета. 
О качестве и безопасности стильного аксессуара позаботился Бондибон. Продукция Ева Мода абсолютно безопасна и соответствует международным стандартам. Все средства изготовлены на косметической фабрике и прошли строгий контроль. 
Внутри: косметичка, тени для век 6 оттенков (3г), помада 2 оттенка (1,6г), блеск для губ (1,2г), лак для ногтей (5г), аппликатор 1шт., заколки 2шт.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</si>
  <si>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</si>
  <si>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</si>
  <si>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</si>
  <si>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</si>
  <si>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</si>
  <si>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</si>
  <si>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</si>
  <si>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ВВ3793</t>
  </si>
  <si>
    <t>Обучающие игры Bondibon Настольная игра «УДЕРЖИ В ПАМЯТИ», BOX 25,5x6,5x25,5 см</t>
  </si>
  <si>
    <t>http://www.gratwest.ru/linkpics/137/137632_2.jpg</t>
  </si>
  <si>
    <t>137632</t>
  </si>
  <si>
    <t>Обучающая настольная игра "УДЕРЖИ В ПАМЯТИ" Bondibon</t>
  </si>
  <si>
    <t>4895136037626</t>
  </si>
  <si>
    <t>Запомни как можно больше забавных картинок! Обучающая настольная игра УДЕРЖИ В ПАМЯТИ от Bondibon поможет развлечь детей дошкольного возраста и развить навыки, которые пригодятся в учебе.
Установите рулетку в середину игрового поля. Разложите карточки по краям картинкой вверх. Переверните песочные часы. Постарайтесь запомнить расположение картинок. Игру начинает самый юный участник. Раскрутите рулетку. Попытайтесь угадать, что изображено на карточке выпавшего цвета. Если вы ответили верно, оставьте картинку себе. Передайте ход сопернику, если Вы ошиблись. Когда все карты первого слоя будут раскрыты, разыграйте три следующих уровня. Победителем становится участник, который соберет наибольшее количество карточек. Игра УДЕРЖИ В ПАМЯТИ тренирует память, способствует развитию зрительного восприятия и внимания.
В комплект входят: игровое поле, рулетка, 48 карточек, песочные часы. 
Количество игроков 1-4 Возраст 5+
Соберите всю серию ОБУЧАЮЩИХ ИГР от Бондибон!</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</si>
  <si>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</si>
  <si>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</si>
  <si>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</si>
  <si>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</si>
  <si>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</si>
  <si>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</si>
  <si>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</si>
  <si>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</si>
  <si>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</si>
  <si>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</si>
  <si>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</si>
  <si>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</si>
  <si>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</si>
  <si>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Smartgames!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Smartgames!</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</si>
  <si>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</si>
  <si>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</si>
  <si>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</si>
  <si>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</si>
  <si>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</si>
  <si>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</si>
  <si>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Smartgames!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Smartgames!</t>
  </si>
  <si>
    <t>ВВ3801</t>
  </si>
  <si>
    <t>Логическая игра Bondibon Поймай цвет, арт. SG 443 RU</t>
  </si>
  <si>
    <t>http://www.gratwest.ru/linkpics/137/137605_2.jpg</t>
  </si>
  <si>
    <t>137605</t>
  </si>
  <si>
    <t>Логическая компактная настольная игра "Поймай цвет"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</si>
  <si>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</si>
  <si>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Smartgames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Smartgames!</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</si>
  <si>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</si>
  <si>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</si>
  <si>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</si>
  <si>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</si>
  <si>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</si>
  <si>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</si>
  <si>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</si>
  <si>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ВВ3807</t>
  </si>
  <si>
    <t>Набор для творчества  BONDIBON. Игрушка из фетра. Собачка</t>
  </si>
  <si>
    <t>http://www.gratwest.ru/linkpics/137/137657_2.jpg</t>
  </si>
  <si>
    <t>137657</t>
  </si>
  <si>
    <t>Набор для творчества Bondibon Игрушка из фетра "Собака"</t>
  </si>
  <si>
    <t>4895136037718</t>
  </si>
  <si>
    <t>Делаем очень симпатичную мягкую игрушку своими руками! 
Набор для творчества ИГРУШКА ИЗ ФЕТРА: СОБАКА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щенок,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СОБАКА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</si>
  <si>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</si>
  <si>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</si>
  <si>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</si>
  <si>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</si>
  <si>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</si>
  <si>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</si>
  <si>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</si>
  <si>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</si>
  <si>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</si>
  <si>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</si>
  <si>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</si>
  <si>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</si>
  <si>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</si>
  <si>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</si>
  <si>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</si>
  <si>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</si>
  <si>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</si>
  <si>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</si>
  <si>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</si>
  <si>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</si>
  <si>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</si>
  <si>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</si>
  <si>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</si>
  <si>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</si>
  <si>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</si>
  <si>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</si>
  <si>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</si>
  <si>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</si>
  <si>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</si>
  <si>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</si>
  <si>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</si>
  <si>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</si>
  <si>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</si>
  <si>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</si>
  <si>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</si>
  <si>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ВВ3824</t>
  </si>
  <si>
    <t>Набор игровой Bondibon куколка OLY в парике и аксессуарами в банке, ВОХ 6,3х11х6,3 см, девочка-C, ра</t>
  </si>
  <si>
    <t>http://www.gratwest.ru/linkpics/139/139235_2.jpg</t>
  </si>
  <si>
    <t>139235</t>
  </si>
  <si>
    <t>Куклы, пупсы и аксессуары</t>
  </si>
  <si>
    <t>Куклы и пупсы классические (нефункциональные)</t>
  </si>
  <si>
    <t>Кукла-сюрприз в банке, c ЧЁРНЫМ ПАРИКОМ, РОЗОВОЙ ФУТБОЛКОЙ и аксессуарами Oly Bondibon</t>
  </si>
  <si>
    <t>4895136040084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</si>
  <si>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парик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</si>
  <si>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ВВ3827</t>
  </si>
  <si>
    <t>Набор игровой Bondibon куколка OLY в кепке/в шляпе и аксессуарами в банке, ВОХ 6,3х11х6,3 см, мальчи</t>
  </si>
  <si>
    <t>http://www.gratwest.ru/linkpics/139/139238_2.jpg</t>
  </si>
  <si>
    <t>139238</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</si>
  <si>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</si>
  <si>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</si>
  <si>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</si>
  <si>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ВВ3829</t>
  </si>
  <si>
    <t>Набор игровой Bondibon куколка OLY в шапочке-ушанке с животным и аксессуарами в банке, ВОХ 6,3х11х6,</t>
  </si>
  <si>
    <t>http://www.gratwest.ru/linkpics/139/139240_2.jpg</t>
  </si>
  <si>
    <t>139240</t>
  </si>
  <si>
    <t>Кукла-сюрприз в банке, с бежевой шапочкой в виде КОТА и аксессуарами Oly Bondibon</t>
  </si>
  <si>
    <t>4895136040138</t>
  </si>
  <si>
    <t>Внутри этой баночки с лимонадом спрятался очаровательный пупсик с аксессуарами!
КУКЛА-СЮРПРИЗ С БЕЖЕВОЙ ШАПОЧКОЙ В ВИДЕ КОТА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</si>
  <si>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ВВ3830</t>
  </si>
  <si>
    <t>http://www.gratwest.ru/linkpics/139/139241_2.jpg</t>
  </si>
  <si>
    <t>139241</t>
  </si>
  <si>
    <t>Кукла-сюрприз в банке, с голубой шапочкой в виде ФИЛИНА и аксессуарами Oly Bondibon</t>
  </si>
  <si>
    <t>4895136040145</t>
  </si>
  <si>
    <t>Внутри этой баночки с лимонадом спрятался очаровательный пупсик с аксессуарами!
КУКЛА-СЮРПРИЗ С ГОЛУБОЙ ШАПОЧКОЙ В ВИДЕ ФИЛИНА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голубой шапочкой в виде ФИЛИНА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</si>
  <si>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ВВ3832</t>
  </si>
  <si>
    <t>http://www.gratwest.ru/linkpics/139/139243_2.jpg</t>
  </si>
  <si>
    <t>139243</t>
  </si>
  <si>
    <t>Кукла-сюрприз в банке, с бежевой шапочкой в виде МЕДВЕДЯ и аксессуарами Oly Bondibon</t>
  </si>
  <si>
    <t>4895136040169</t>
  </si>
  <si>
    <t>Внутри этой баночки с лимонадом спрятался очаровательный пупсик с аксессуарами!
КУКЛА-СЮРПРИЗ С БЕЖЕВОЙ ШАПОЧКОЙ В ВИДЕ МЕДВЕДЯ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МЕДВЕДЯ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</si>
  <si>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ВВ3833</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</si>
  <si>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</si>
  <si>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</si>
  <si>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</si>
  <si>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</si>
  <si>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</si>
  <si>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</si>
  <si>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</si>
  <si>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</si>
  <si>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</si>
  <si>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</si>
  <si>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</si>
  <si>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</si>
  <si>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</si>
  <si>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</si>
  <si>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</si>
  <si>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</si>
  <si>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</si>
  <si>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</si>
  <si>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</si>
  <si>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</si>
  <si>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</si>
  <si>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</si>
  <si>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</si>
  <si>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</si>
  <si>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</si>
  <si>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</si>
  <si>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</si>
  <si>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</si>
  <si>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</si>
  <si>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</si>
  <si>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</si>
  <si>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</si>
  <si>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</si>
  <si>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</si>
  <si>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</si>
  <si>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</si>
  <si>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</si>
  <si>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</si>
  <si>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</si>
  <si>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</si>
  <si>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</si>
  <si>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</si>
  <si>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</si>
  <si>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</si>
  <si>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</si>
  <si>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</si>
  <si>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</si>
  <si>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</si>
  <si>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</si>
  <si>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</si>
  <si>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</si>
  <si>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</si>
  <si>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</si>
  <si>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</si>
  <si>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</si>
  <si>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</si>
  <si>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</si>
  <si>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</si>
  <si>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</si>
  <si>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</si>
  <si>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</si>
  <si>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</si>
  <si>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</si>
  <si>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</si>
  <si>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</si>
  <si>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</si>
  <si>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</si>
  <si>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</si>
  <si>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</si>
  <si>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</si>
  <si>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</si>
  <si>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</si>
  <si>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</si>
  <si>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</si>
  <si>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</si>
  <si>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</si>
  <si>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</si>
  <si>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</si>
  <si>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</si>
  <si>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</si>
  <si>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ВВ3848</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</si>
  <si>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</si>
  <si>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</si>
  <si>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</si>
  <si>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</si>
  <si>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</si>
  <si>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</si>
  <si>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</si>
  <si>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</si>
  <si>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</si>
  <si>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</si>
  <si>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</si>
  <si>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</si>
  <si>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</si>
  <si>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</si>
  <si>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</si>
  <si>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</si>
  <si>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</si>
  <si>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</si>
  <si>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</si>
  <si>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</si>
  <si>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</si>
  <si>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</si>
  <si>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</si>
  <si>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ВВ3853</t>
  </si>
  <si>
    <t>Набор игровой Bondibon куколка OLY в шапочке-ушанке с животным  и аксессуарами в поильнике, ВОХ 11,5</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</si>
  <si>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</si>
  <si>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</si>
  <si>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</si>
  <si>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</si>
  <si>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</si>
  <si>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</si>
  <si>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</si>
  <si>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</si>
  <si>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</si>
  <si>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</si>
  <si>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</si>
  <si>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</si>
  <si>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</si>
  <si>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</si>
  <si>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</si>
  <si>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</si>
  <si>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</si>
  <si>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</si>
  <si>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</si>
  <si>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</si>
  <si>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</si>
  <si>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</si>
  <si>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</si>
  <si>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</si>
  <si>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</si>
  <si>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</si>
  <si>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</si>
  <si>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</si>
  <si>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</si>
  <si>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</si>
  <si>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</si>
  <si>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</si>
  <si>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</si>
  <si>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</si>
  <si>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</si>
  <si>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</si>
  <si>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</si>
  <si>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</si>
  <si>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</si>
  <si>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</si>
  <si>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</si>
  <si>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</si>
  <si>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</si>
  <si>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</si>
  <si>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</si>
  <si>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</si>
  <si>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</si>
  <si>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</si>
  <si>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</si>
  <si>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</si>
  <si>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</si>
  <si>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</si>
  <si>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</si>
  <si>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</si>
  <si>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</si>
  <si>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</si>
  <si>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</si>
  <si>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</si>
  <si>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</si>
  <si>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</si>
  <si>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</si>
  <si>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</si>
  <si>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</si>
  <si>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</si>
  <si>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</si>
  <si>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</si>
  <si>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</si>
  <si>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ВВ3865</t>
  </si>
  <si>
    <t>Набор игровой Bondibon куколка OLY во фруктово-конфетной шапочке и аксессуарами в чемоданчике на код</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</si>
  <si>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</si>
  <si>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</si>
  <si>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</si>
  <si>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</si>
  <si>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</si>
  <si>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</si>
  <si>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</si>
  <si>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</si>
  <si>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</si>
  <si>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</si>
  <si>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</si>
  <si>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</si>
  <si>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</si>
  <si>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</si>
  <si>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</si>
  <si>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</si>
  <si>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</si>
  <si>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</si>
  <si>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</si>
  <si>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</si>
  <si>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</si>
  <si>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</si>
  <si>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</si>
  <si>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</si>
  <si>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</si>
  <si>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</si>
  <si>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</si>
  <si>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</si>
  <si>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</si>
  <si>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</si>
  <si>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</si>
  <si>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</si>
  <si>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</si>
  <si>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</si>
  <si>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</si>
  <si>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</si>
  <si>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</si>
  <si>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</si>
  <si>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</si>
  <si>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</si>
  <si>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</si>
  <si>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</si>
  <si>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</si>
  <si>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</si>
  <si>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</si>
  <si>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</si>
  <si>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</si>
  <si>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</si>
  <si>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</si>
  <si>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</si>
  <si>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</si>
  <si>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</si>
  <si>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</si>
  <si>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</si>
  <si>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ВВ3877</t>
  </si>
  <si>
    <t>Набор игровой Bondibon куколка OLY спящая, в меховом костюмчике и аксессуарами в леденце d10 см , ма</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</si>
  <si>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</si>
  <si>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</si>
  <si>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</si>
  <si>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</si>
  <si>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</si>
  <si>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</si>
  <si>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</si>
  <si>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</si>
  <si>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</si>
  <si>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</si>
  <si>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</si>
  <si>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</si>
  <si>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</si>
  <si>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</si>
  <si>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</si>
  <si>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</si>
  <si>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</si>
  <si>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</si>
  <si>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</si>
  <si>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</si>
  <si>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</si>
  <si>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</si>
  <si>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</si>
  <si>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</si>
  <si>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</si>
  <si>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</si>
  <si>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</si>
  <si>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</si>
  <si>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</si>
  <si>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</si>
  <si>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</si>
  <si>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</si>
  <si>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</si>
  <si>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</si>
  <si>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</si>
  <si>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</si>
  <si>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</si>
  <si>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</si>
  <si>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</si>
  <si>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</si>
  <si>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</si>
  <si>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</si>
  <si>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</si>
  <si>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</si>
  <si>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</si>
  <si>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</si>
  <si>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</si>
  <si>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</si>
  <si>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</si>
  <si>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</si>
  <si>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</si>
  <si>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</si>
  <si>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</si>
  <si>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</si>
  <si>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</si>
  <si>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</si>
  <si>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</si>
  <si>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</si>
  <si>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</si>
  <si>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</si>
  <si>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</si>
  <si>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</si>
  <si>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</si>
  <si>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</si>
  <si>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</si>
  <si>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</si>
  <si>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</si>
  <si>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</si>
  <si>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</si>
  <si>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</si>
  <si>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</si>
  <si>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</si>
  <si>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</si>
  <si>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</si>
  <si>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</si>
  <si>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</si>
  <si>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</si>
  <si>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</si>
  <si>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</si>
  <si>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</si>
  <si>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</si>
  <si>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</si>
  <si>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</si>
  <si>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</si>
  <si>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</si>
  <si>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</si>
  <si>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</si>
  <si>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</si>
  <si>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</si>
  <si>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</si>
  <si>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</si>
  <si>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</si>
  <si>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</si>
  <si>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</si>
  <si>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</si>
  <si>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</si>
  <si>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</si>
  <si>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</si>
  <si>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</si>
  <si>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</si>
  <si>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</si>
  <si>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</si>
  <si>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</si>
  <si>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</si>
  <si>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</si>
  <si>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</si>
  <si>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</si>
  <si>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</si>
  <si>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</si>
  <si>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</si>
  <si>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</si>
  <si>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</si>
  <si>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</si>
  <si>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</si>
  <si>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</si>
  <si>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</si>
  <si>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</si>
  <si>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</si>
  <si>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</si>
  <si>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</si>
  <si>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</si>
  <si>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</si>
  <si>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</si>
  <si>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</si>
  <si>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</si>
  <si>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</si>
  <si>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</si>
  <si>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</si>
  <si>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</si>
  <si>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</si>
  <si>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</si>
  <si>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</si>
  <si>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</si>
  <si>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</si>
  <si>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</si>
  <si>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</si>
  <si>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</si>
  <si>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</si>
  <si>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</si>
  <si>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</si>
  <si>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</si>
  <si>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</si>
  <si>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</si>
  <si>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</si>
  <si>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</si>
  <si>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</si>
  <si>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</si>
  <si>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</si>
  <si>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</si>
  <si>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</si>
  <si>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</si>
  <si>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</si>
  <si>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</si>
  <si>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</si>
  <si>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</si>
  <si>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</si>
  <si>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</si>
  <si>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</si>
  <si>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</si>
  <si>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</si>
  <si>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</si>
  <si>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</si>
  <si>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</si>
  <si>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</si>
  <si>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</si>
  <si>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</si>
  <si>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</si>
  <si>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</si>
  <si>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</si>
  <si>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</si>
  <si>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</si>
  <si>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</si>
  <si>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</si>
  <si>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</si>
  <si>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</si>
  <si>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</si>
  <si>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</si>
  <si>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</si>
  <si>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</si>
  <si>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</si>
  <si>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</si>
  <si>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</si>
  <si>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</si>
  <si>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</si>
  <si>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</si>
  <si>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</si>
  <si>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</si>
  <si>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</si>
  <si>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</si>
  <si>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</si>
  <si>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</si>
  <si>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</si>
  <si>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</si>
  <si>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</si>
  <si>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</si>
  <si>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</si>
  <si>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</si>
  <si>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</si>
  <si>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</si>
  <si>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</si>
  <si>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</si>
  <si>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</si>
  <si>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</si>
  <si>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</si>
  <si>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</si>
  <si>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</si>
  <si>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</si>
  <si>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</si>
  <si>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</si>
  <si>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</si>
  <si>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</si>
  <si>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</si>
  <si>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</si>
  <si>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</si>
  <si>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</si>
  <si>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</si>
  <si>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</si>
  <si>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</si>
  <si>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</si>
  <si>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</si>
  <si>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</si>
  <si>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</si>
  <si>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</si>
  <si>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</si>
  <si>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</si>
  <si>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</si>
  <si>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</si>
  <si>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</si>
  <si>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</si>
  <si>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</si>
  <si>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</si>
  <si>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</si>
  <si>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</si>
  <si>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</si>
  <si>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</si>
  <si>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</si>
  <si>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</si>
  <si>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</si>
  <si>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</si>
  <si>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</si>
  <si>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</si>
  <si>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</si>
  <si>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</si>
  <si>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</si>
  <si>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</si>
  <si>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</si>
  <si>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</si>
  <si>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</si>
  <si>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</si>
  <si>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</si>
  <si>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</si>
  <si>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</si>
  <si>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</si>
  <si>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</si>
  <si>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</si>
  <si>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</si>
  <si>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</si>
  <si>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</si>
  <si>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</si>
  <si>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</si>
  <si>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</si>
  <si>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</si>
  <si>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</si>
  <si>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</si>
  <si>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</si>
  <si>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</si>
  <si>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</si>
  <si>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</si>
  <si>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</si>
  <si>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</si>
  <si>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</si>
  <si>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</si>
  <si>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</si>
  <si>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</si>
  <si>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</si>
  <si>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</si>
  <si>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</si>
  <si>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</si>
  <si>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</si>
  <si>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</si>
  <si>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</si>
  <si>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</si>
  <si>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</si>
  <si>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</si>
  <si>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</si>
  <si>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</si>
  <si>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</si>
  <si>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</si>
  <si>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</si>
  <si>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</si>
  <si>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</si>
  <si>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</si>
  <si>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</si>
  <si>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</si>
  <si>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</si>
  <si>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</si>
  <si>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</si>
  <si>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</si>
  <si>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</si>
  <si>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</si>
  <si>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</si>
  <si>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</si>
  <si>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</si>
  <si>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</si>
  <si>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</si>
  <si>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</si>
  <si>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</si>
  <si>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</si>
  <si>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</si>
  <si>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</si>
  <si>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</si>
  <si>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ВВ3950</t>
  </si>
  <si>
    <t>Набор для творчества  BONDIBON. Мозаика с гвоздями и молоточком (прессованный картон). На ферме</t>
  </si>
  <si>
    <t>http://www.gratwest.ru/linkpics/138/138578_2.jpg</t>
  </si>
  <si>
    <t>138578</t>
  </si>
  <si>
    <t>Мозаика с гвоздями и молоточком Bondibon "На ферме"</t>
  </si>
  <si>
    <t>4895136038531</t>
  </si>
  <si>
    <t>Порадуйте ребенка набором для творчества МОЗАИКА. НА ФЕРМЕ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Постройте домик, колодец, забор на ферме, а также соберите урожай! А если Вам захочется создать другое изображение, то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</si>
  <si>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</si>
  <si>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</si>
  <si>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</si>
  <si>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</si>
  <si>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</si>
  <si>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</si>
  <si>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</si>
  <si>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</si>
  <si>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</si>
  <si>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</si>
  <si>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</si>
  <si>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</si>
  <si>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</si>
  <si>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</si>
  <si>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</si>
  <si>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</si>
  <si>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</si>
  <si>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</si>
  <si>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</si>
  <si>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</si>
  <si>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</si>
  <si>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</si>
  <si>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</si>
  <si>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</si>
  <si>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</si>
  <si>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</si>
  <si>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</si>
  <si>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</si>
  <si>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</si>
  <si>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</si>
  <si>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</si>
  <si>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</si>
  <si>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</si>
  <si>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</si>
  <si>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</si>
  <si>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</si>
  <si>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</si>
  <si>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</si>
  <si>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</si>
  <si>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</si>
  <si>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</si>
  <si>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</si>
  <si>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</si>
  <si>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</si>
  <si>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</si>
  <si>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</si>
  <si>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</si>
  <si>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</si>
  <si>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</si>
  <si>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</si>
  <si>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</si>
  <si>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</si>
  <si>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</si>
  <si>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</si>
  <si>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</si>
  <si>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</si>
  <si>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</si>
  <si>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</si>
  <si>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</si>
  <si>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</si>
  <si>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</si>
  <si>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</si>
  <si>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</si>
  <si>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</si>
  <si>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</si>
  <si>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</si>
  <si>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</si>
  <si>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</si>
  <si>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</si>
  <si>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</si>
  <si>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</si>
  <si>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</si>
  <si>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ВВ3975</t>
  </si>
  <si>
    <t>Bondibon мякиш-антистресс «ЧУДИЩЕ-ЮДИЩЕ», зомби, BLISTER 16x3x13см</t>
  </si>
  <si>
    <t>http://www.gratwest.ru/linkpics/138/138599_2.jpg</t>
  </si>
  <si>
    <t>138599</t>
  </si>
  <si>
    <t>Мякиш-антистресс "ЧУДИЩЕ-ЮДИЩЕ", зомби, 16x3x13см, Bondibon</t>
  </si>
  <si>
    <t>4895136038708</t>
  </si>
  <si>
    <t>Забавная яркая мялка в виде зомби поднимет настроение и детям, и взрослым! Мякиш-антистресс ЧУДИЩЕ-ЮДИЩЕ серии Антистресс и забавы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</si>
  <si>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</si>
  <si>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</si>
  <si>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</si>
  <si>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</si>
  <si>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</si>
  <si>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</si>
  <si>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</si>
  <si>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</si>
  <si>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</si>
  <si>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</si>
  <si>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</si>
  <si>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</si>
  <si>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</si>
  <si>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</si>
  <si>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</si>
  <si>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</si>
  <si>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</si>
  <si>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</si>
  <si>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</si>
  <si>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</si>
  <si>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</si>
  <si>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</si>
  <si>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</si>
  <si>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</si>
  <si>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</si>
  <si>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</si>
  <si>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</si>
  <si>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</si>
  <si>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</si>
  <si>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</si>
  <si>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</si>
  <si>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</si>
  <si>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</si>
  <si>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</si>
  <si>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</si>
  <si>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</si>
  <si>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</si>
  <si>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</si>
  <si>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</si>
  <si>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</si>
  <si>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</si>
  <si>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</si>
  <si>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</si>
  <si>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</si>
  <si>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</si>
  <si>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</si>
  <si>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</si>
  <si>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</si>
  <si>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</si>
  <si>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</si>
  <si>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</si>
  <si>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</si>
  <si>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</si>
  <si>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</si>
  <si>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</si>
  <si>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</si>
  <si>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</si>
  <si>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</si>
  <si>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50% Bondibon</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</si>
  <si>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</si>
  <si>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</si>
  <si>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</si>
  <si>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</si>
  <si>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</si>
  <si>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</si>
  <si>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</si>
  <si>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ВВ4003</t>
  </si>
  <si>
    <t>Игра-викторина Умная Сова «ВЕСЕЛЫЙ ЗООПАРК», BOX 21x3x13</t>
  </si>
  <si>
    <t>http://www.gratwest.ru/linkpics/139/139884_2.jpg</t>
  </si>
  <si>
    <t>139884</t>
  </si>
  <si>
    <t>Bondibon Настольные игры Умная Сова</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</si>
  <si>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</si>
  <si>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</si>
  <si>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</si>
  <si>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</si>
  <si>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</si>
  <si>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</si>
  <si>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</si>
  <si>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</si>
  <si>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</si>
  <si>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</si>
  <si>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</si>
  <si>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</si>
  <si>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</si>
  <si>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</si>
  <si>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</si>
  <si>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</si>
  <si>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</si>
  <si>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</si>
  <si>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</si>
  <si>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</si>
  <si>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</si>
  <si>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</si>
  <si>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</si>
  <si>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</si>
  <si>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</si>
  <si>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</si>
  <si>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</si>
  <si>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</si>
  <si>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</si>
  <si>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</si>
  <si>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</si>
  <si>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</si>
  <si>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</si>
  <si>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</si>
  <si>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</si>
  <si>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</si>
  <si>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</si>
  <si>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</si>
  <si>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</si>
  <si>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</si>
  <si>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</si>
  <si>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</si>
  <si>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</si>
  <si>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</si>
  <si>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</si>
  <si>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</si>
  <si>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</si>
  <si>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</si>
  <si>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</si>
  <si>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</si>
  <si>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</si>
  <si>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</si>
  <si>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</si>
  <si>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</si>
  <si>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</si>
  <si>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</si>
  <si>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</si>
  <si>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</si>
  <si>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</si>
  <si>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</si>
  <si>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</si>
  <si>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</si>
  <si>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</si>
  <si>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</si>
  <si>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</si>
  <si>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</si>
  <si>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</si>
  <si>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</si>
  <si>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</si>
  <si>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</si>
  <si>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</si>
  <si>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</si>
  <si>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</si>
  <si>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</si>
  <si>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</si>
  <si>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</si>
  <si>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</si>
  <si>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</si>
  <si>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</si>
  <si>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</si>
  <si>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</si>
  <si>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</si>
  <si>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</si>
  <si>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</si>
  <si>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</si>
  <si>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</si>
  <si>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</si>
  <si>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</si>
  <si>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</si>
  <si>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</si>
  <si>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</si>
  <si>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</si>
  <si>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</si>
  <si>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</si>
  <si>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</si>
  <si>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</si>
  <si>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</si>
  <si>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</si>
  <si>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</si>
  <si>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</si>
  <si>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</si>
  <si>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</si>
  <si>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</si>
  <si>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</si>
  <si>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</si>
  <si>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</si>
  <si>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</si>
  <si>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</si>
  <si>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</si>
  <si>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</si>
  <si>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</si>
  <si>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</si>
  <si>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</si>
  <si>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</si>
  <si>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</si>
  <si>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</si>
  <si>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</si>
  <si>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</si>
  <si>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</si>
  <si>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</si>
  <si>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</si>
  <si>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</si>
  <si>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</si>
  <si>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</si>
  <si>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</si>
  <si>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</si>
  <si>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</si>
  <si>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</si>
  <si>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ВВ4054</t>
  </si>
  <si>
    <t>Конструктор Bondibon, Военный Десант, Вертолет, Танк, 161 дет., BOX</t>
  </si>
  <si>
    <t>http://www.gratwest.ru/linkpics/138/138576_2.jpg</t>
  </si>
  <si>
    <t>138576</t>
  </si>
  <si>
    <t>Конструктор Bondibon 6 в 1 Военный Десант Вертолет Танк 161 дет.</t>
  </si>
  <si>
    <t>4895136038517</t>
  </si>
  <si>
    <t>Этот набор – просто находка для детей, которые любят конструировать и играть в войнушку!
Блочный конструктор ВЕРТОЛЕТ ТАНК 6 в 1 из коллекции ВОЕННЫЙ ДЕСАНТ от Bondibon дает ребенку возможность самостоятельно собрать шесть моделей военной техники.
Работа с набором способствует развитию мелкой моторики, внимания, логики, пространственного воображения, а также интереса к конструированию и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ТАНК 6в1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Они легко и надежно соединяются между собой, а также совместимы с деталями конструкторов мировых производителей.
В набор входят: 161 деталь для сборки, инструкция.
Возраст 6+
Расширяйте игровое пространство, собирая коллекцию конструкторов ВОЕННЫЙ ДЕСАНТ!</t>
  </si>
  <si>
    <t>ВВ4063</t>
  </si>
  <si>
    <t>Инерционная машинка Bondibon «ПАРК ТЕХНИКИ», пожарный кран, свет, звук BOX 24х12х15,5</t>
  </si>
  <si>
    <t>http://www.gratwest.ru/linkpics/138/138723_2.jpg</t>
  </si>
  <si>
    <t>138723</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</si>
  <si>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</si>
  <si>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</si>
  <si>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</si>
  <si>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ВВ4067</t>
  </si>
  <si>
    <t>Инерционная машинка Bondibon «ПАРК ТЕХНИКИ»,  пожарная машина, свет, звук BOX 32,5х12х19</t>
  </si>
  <si>
    <t>http://www.gratwest.ru/linkpics/138/138727_2.jpg</t>
  </si>
  <si>
    <t>138727</t>
  </si>
  <si>
    <t>Инерционная машинка Bondibon "Парк техники" Пожарная со светом и звуком 27,5 см</t>
  </si>
  <si>
    <t>4895136039439</t>
  </si>
  <si>
    <t>Выбираете игрушку для маленького автолюбителя? Обратите внимание на инерционную машинку ПОЖАРНАЯ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часть машинки и придумывайте различные сценарии игры. А при помощи кнопок на корпусе автомобиля Вы сможете выбрать звуковое сопровождение и световой эффект.
Инерционная машинка ПОЖАРНАЯ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</si>
  <si>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ВВ4068</t>
  </si>
  <si>
    <t>Инерционная машинка Bondibon «ПАРК ТЕХНИКИ», скорая, свет, звук BOX 27,5х12х17</t>
  </si>
  <si>
    <t>http://www.gratwest.ru/linkpics/138/138728_2.jpg</t>
  </si>
  <si>
    <t>138728</t>
  </si>
  <si>
    <t>Машинки со световыми и звуковыми эффектами Bondibon «ПАРК ТЕХНИКИ», скорая, BOX 27,5х12х17</t>
  </si>
  <si>
    <t>4895136039446</t>
  </si>
  <si>
    <t>Выбираете игрушку для маленького автолюбителя? Обратите внимание на инерционную машинку СКОРАЯ со светом и звуком серии Парк Техники от Bondibon, которая представляет собой модель реального автомобиля. 
Скорая помощь с хорошей детализацией создана для интересных сюжетно-ролевых игр! Чтобы машина с мягкими прорезиненными колесами начала движение, поставьте ее на ровную поверхность, немного оттяните назад и отпустите. Открывайте двери автомобиля и придумывайте различные игровые сценарии. А при помощи кнопок на корпусе Вы сможете выбрать звуковое сопровождение и световой эффект. 
Инерционная машина СКОРАЯ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</si>
  <si>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</si>
  <si>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</si>
  <si>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</si>
  <si>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</si>
  <si>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</si>
  <si>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</si>
  <si>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</si>
  <si>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ВВ4094</t>
  </si>
  <si>
    <t>Бластер Bondibon «ВЛАСТЕЛИН», Власть, 3 мягкие пули, BLISTER 24х20х4,5см</t>
  </si>
  <si>
    <t>http://www.gratwest.ru/linkpics/139/139096_2.jpg</t>
  </si>
  <si>
    <t>139096</t>
  </si>
  <si>
    <t>Механическое оружие</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</si>
  <si>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</si>
  <si>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</si>
  <si>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</si>
  <si>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</si>
  <si>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</si>
  <si>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</si>
  <si>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</si>
  <si>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</si>
  <si>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</si>
  <si>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</si>
  <si>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</si>
  <si>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</si>
  <si>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</si>
  <si>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</si>
  <si>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</si>
  <si>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</si>
  <si>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</si>
  <si>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</si>
  <si>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</si>
  <si>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</si>
  <si>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</si>
  <si>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</si>
  <si>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</si>
  <si>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</si>
  <si>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</si>
  <si>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ВВ4113</t>
  </si>
  <si>
    <t>Французские опыты  Науки с Буки Bondibon проводим раскопки Древний Египет</t>
  </si>
  <si>
    <t>http://www.gratwest.ru/linkpics/138/138763_2.jpg</t>
  </si>
  <si>
    <t>138763</t>
  </si>
  <si>
    <t>Набор археолога СЮРПРИЗ "ДРЕВНИЙ ЕГИПЕТ", один артефакт из коллекции, Исторические раскопки Науки с Буки Bondibon</t>
  </si>
  <si>
    <t>4895136039576</t>
  </si>
  <si>
    <t>Прикоснись к загадке фараонов и раскопай мумию! С набором для опытов ДРЕВНИЙ ЕГИПЕТ серии Исторические раскопки Науки с Буки от Bondibon ребенок сможет почувствовать себя археологом и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древняя мумия для интересных сюжетно-ролевых игр!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ЕГИПЕТ от Бондибон – впечатляющий подарок для мальчика и для девочки!
В набор входят: гипсовый блок для раскопок, инструменты.
Возраст 5+ 
Соберите коллекцию египетских мумий серии Исторические раскопки Науки с Буки!</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</si>
  <si>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</si>
  <si>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</si>
  <si>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</si>
  <si>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</si>
  <si>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</si>
  <si>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</si>
  <si>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</si>
  <si>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</si>
  <si>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</si>
  <si>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</si>
  <si>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</si>
  <si>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</si>
  <si>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</si>
  <si>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</si>
  <si>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</si>
  <si>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</si>
  <si>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</si>
  <si>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</si>
  <si>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</si>
  <si>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</si>
  <si>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</si>
  <si>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</si>
  <si>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</si>
  <si>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</si>
  <si>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</si>
  <si>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</si>
  <si>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</si>
  <si>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</si>
  <si>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</si>
  <si>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</si>
  <si>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</si>
  <si>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</si>
  <si>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</si>
  <si>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</si>
  <si>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</si>
  <si>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</si>
  <si>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</si>
  <si>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</si>
  <si>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</si>
  <si>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</si>
  <si>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</si>
  <si>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</si>
  <si>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</si>
  <si>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</si>
  <si>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</si>
  <si>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</si>
  <si>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</si>
  <si>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</si>
  <si>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</si>
  <si>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</si>
  <si>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</si>
  <si>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</si>
  <si>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</si>
  <si>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</si>
  <si>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</si>
  <si>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</si>
  <si>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ВВ4128</t>
  </si>
  <si>
    <t>Игр.набор BONDIBON, ИГРАЕМ В МАГАЗИН, с кассовым аппаратом и аксесс., BOX</t>
  </si>
  <si>
    <t>http://www.gratwest.ru/linkpics/139/139484_2.jpg</t>
  </si>
  <si>
    <t>139484</t>
  </si>
  <si>
    <t>Игровой набор Bondibon "Играем в магазин" с кассовым аппаратом и аксесс.</t>
  </si>
  <si>
    <t>4895136041326</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</si>
  <si>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двигать транспортную ленту, расплачиваться пластиковой картой или наличными, нажатием кнопки открывать отсек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2 батарейки АА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</si>
  <si>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</si>
  <si>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</si>
  <si>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</si>
  <si>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</si>
  <si>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</si>
  <si>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</si>
  <si>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</si>
  <si>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</si>
  <si>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</si>
  <si>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</si>
  <si>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</si>
  <si>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</si>
  <si>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</si>
  <si>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</si>
  <si>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</si>
  <si>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</si>
  <si>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</si>
  <si>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</si>
  <si>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</si>
  <si>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</si>
  <si>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</si>
  <si>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</si>
  <si>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</si>
  <si>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</si>
  <si>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</si>
  <si>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</si>
  <si>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</si>
  <si>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</si>
  <si>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</si>
  <si>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</si>
  <si>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</si>
  <si>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</si>
  <si>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</si>
  <si>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</si>
  <si>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</si>
  <si>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</si>
  <si>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</si>
  <si>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</si>
  <si>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</si>
  <si>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</si>
  <si>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</si>
  <si>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</si>
  <si>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</si>
  <si>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</si>
  <si>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</si>
  <si>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</si>
  <si>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</si>
  <si>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</si>
  <si>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</si>
  <si>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</si>
  <si>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</si>
  <si>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</si>
  <si>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</si>
  <si>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</si>
  <si>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</si>
  <si>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</si>
  <si>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</si>
  <si>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</si>
  <si>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</si>
  <si>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</si>
  <si>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</si>
  <si>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</si>
  <si>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</si>
  <si>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</si>
  <si>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ВВ4161</t>
  </si>
  <si>
    <t>Развивающие игры Bondibon «ПРОВЕРКА НА МЕТКОСТЬ», BOX  22х5,6х21</t>
  </si>
  <si>
    <t>http://www.gratwest.ru/linkpics/140/140077_2.jpg</t>
  </si>
  <si>
    <t>140077</t>
  </si>
  <si>
    <t>Развивающая активная игра "ПРОВЕРКА НА МЕТКОСТЬ" Bondibon</t>
  </si>
  <si>
    <t>4895136042453</t>
  </si>
  <si>
    <t>Устройте веселое соревнование, чтобы занять небольшую детскую компанию! С развивающей активной игрой ПРОВЕРКА НА МЕТКОСТЬ от Bondibon мальчики и девочки с радостью отвлекутся от гаджетов и подвигаются. 
Вставьте все палочки в основание игрового поля. Выберите цвет шаров и расстояние до цели. Поочередно бросайте мяч путем отскока от поверхности. Выберите СВОЮ игру! Можно строить диагональ, колонну, стену, подсчитывать заброшенные мячи или очки, а также придумать свои правила. Победителем становится участник, который успешнее соперников справится с заданием. Подвижная игра ПРОВЕРКА НА МЕТКОСТЬ серии Развивающие игры от Бондибон способствует развитию зрительно-моторной координации движений, коммуникативных способностей и эмоциональной сферы.
В комплект входят: 28 мячиков, 16 палочек, основание. 
Количество игроков 2-4 Возраст 3+</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</si>
  <si>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</si>
  <si>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</si>
  <si>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</si>
  <si>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</si>
  <si>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</si>
  <si>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</si>
  <si>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</si>
  <si>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</si>
  <si>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</si>
  <si>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</si>
  <si>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</si>
  <si>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</si>
  <si>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</si>
  <si>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</si>
  <si>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</si>
  <si>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</si>
  <si>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</si>
  <si>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</si>
  <si>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</si>
  <si>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</si>
  <si>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</si>
  <si>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</si>
  <si>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</si>
  <si>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</si>
  <si>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</si>
  <si>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</si>
  <si>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</si>
  <si>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</si>
  <si>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ВВ4177</t>
  </si>
  <si>
    <t>Развивающие игры Bondibon «УГАДАЙ-КА», BOX  22х5,6х21</t>
  </si>
  <si>
    <t>http://www.gratwest.ru/linkpics/140/140091_2.jpg</t>
  </si>
  <si>
    <t>140091</t>
  </si>
  <si>
    <t>Развивающая активная игра "УГАДАЙ-КА" Bondibon</t>
  </si>
  <si>
    <t>4895136042590</t>
  </si>
  <si>
    <t>Задавай вопросы и узнай, какое изображение приклеено у тебя на лбу! С развивающей активной игрой УГАДАЙКА от Bondibon дети с радостью отвлекутся от гаджетов, чтобы подумать и повеселиться!
Разложите карточки на столе картинкой вниз и приклейте к их оборотной стороне липучки. Закрепите ленту вокруг головы. Не подсматривая, приклейте на лоб любую карточку. В течение раунда постарайтесь угадать изображение на Вашей карточке. Поочередно задавайте вопросы, пока текут песочные часы. Соперники могут отвечать только Да ли Нет. Если Вы раскрыли себя вовремя, возьмите фишку. Побеждает участник, который соберет наибольшее их количество. Активная игра УГАДАЙ КА способствует развитию коммуникативных и познавательных способностей, логического мышления, фантазии и эмоциональной сферы.
В комплект входят: 50 липучек, 50 карточек, 20 фишек, 4 ленты, песочные часы.
Количество игроков 2-4 Возраст 4+
Соберите всю серию РАЗВИВАЮЩИХ ИГР от Бондибон!</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</si>
  <si>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</si>
  <si>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</si>
  <si>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</si>
  <si>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</si>
  <si>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</si>
  <si>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</si>
  <si>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</si>
  <si>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</si>
  <si>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ВВ4181</t>
  </si>
  <si>
    <t>Развивающие игры из дерева Bondibon Игра-баланс «ПОЛУМЕСЯЦ», BOX 27,6х3,7х19 см</t>
  </si>
  <si>
    <t>http://www.gratwest.ru/linkpics/139/139893_2.jpg</t>
  </si>
  <si>
    <t>139893</t>
  </si>
  <si>
    <t>Деревянная игра-балансир Bondibon «ПОЛУМЕСЯЦ»</t>
  </si>
  <si>
    <t>4895136041906</t>
  </si>
  <si>
    <t>Развивающая игра из дерева ПОЛУМЕСЯЦ от Bondibon – это весело, полезно и экологично. Порадуйте маленьких мальчиков и девочек увлекательной игрой на баланс с красочными тактильно приятными элементами удобного размера. 
Расположите полумесяц в центре стола. Поочередно бросайте кубик и аккуратно размещайте на конструкцию цилиндр того цвета, который выпал. Каждый последующий цилиндр должен уравновешивать предыдущие таким образом, чтобы полумесяц удержался на месте. Вы победили, если не Вы сделали ход, в результате которого конструкция разрушилась. Деревянный балансир ПОЛУМЕСЯЦ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18 цветных цилиндров, балансир, игральная кость. 
Возраст 3+</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</si>
  <si>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</si>
  <si>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</si>
  <si>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</si>
  <si>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</si>
  <si>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</si>
  <si>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</si>
  <si>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</si>
  <si>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</si>
  <si>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</si>
  <si>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</si>
  <si>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</si>
  <si>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BOX 21,2?3?21,2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</si>
  <si>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</si>
  <si>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</si>
  <si>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</si>
  <si>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</si>
  <si>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</si>
  <si>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</si>
  <si>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BOX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</si>
  <si>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</si>
  <si>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</si>
  <si>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</si>
  <si>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</si>
  <si>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</si>
  <si>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</si>
  <si>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</si>
  <si>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</si>
  <si>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</si>
  <si>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</si>
  <si>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</si>
  <si>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</si>
  <si>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</si>
  <si>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BOX 27,6?3,7?19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</si>
  <si>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</si>
  <si>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</si>
  <si>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</si>
  <si>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</si>
  <si>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</si>
  <si>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</si>
  <si>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</si>
  <si>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</si>
  <si>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</si>
  <si>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</si>
  <si>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</si>
  <si>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</si>
  <si>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</si>
  <si>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BOX 22,5?3?22,5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</si>
  <si>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</si>
  <si>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</si>
  <si>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</si>
  <si>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</si>
  <si>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</si>
  <si>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</si>
  <si>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</si>
  <si>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</si>
  <si>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</si>
  <si>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</si>
  <si>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</si>
  <si>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</si>
  <si>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</si>
  <si>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</si>
  <si>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</si>
  <si>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</si>
  <si>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ВВ4200</t>
  </si>
  <si>
    <t>Французские опыты Науки с Буки Bondibon, Микроскоп (100X,400X,1200X)</t>
  </si>
  <si>
    <t>http://www.gratwest.ru/linkpics/139/139418_2.jpg</t>
  </si>
  <si>
    <t>139418</t>
  </si>
  <si>
    <t>Микроскоп Bondibon Технический прогресс Науки с Буки</t>
  </si>
  <si>
    <t>4895136040879</t>
  </si>
  <si>
    <t>Изучай объекты, которые невозможно увидеть невооруженным глазом! Набор для опытов МИКРОСКОП серии Технический прогресс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объекты на слайде из набора,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Прибор можно использовать как дома, так и на уроках в школе.
Ребенок будет рад получить МИКРОСКОП от Бондибон в подарок на день рождения, Новый год и любой другой праздник. 
Увеличение х100,400,1200.
В наборе: микроскоп, слайд с готовыми образцами, 4 пустых предметных стекла, контейнер, флаконы и наклейки для образцов, пинцет, инструкция.
Понадобятся 2 батарейки АА (в набор не входят). 
Возраст 6+</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</si>
  <si>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</si>
  <si>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</si>
  <si>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</si>
  <si>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</si>
  <si>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</si>
  <si>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</si>
  <si>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</si>
  <si>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</si>
  <si>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</si>
  <si>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</si>
  <si>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</si>
  <si>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</si>
  <si>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</si>
  <si>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</si>
  <si>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</si>
  <si>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</si>
  <si>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</si>
  <si>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</si>
  <si>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</si>
  <si>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</si>
  <si>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</si>
  <si>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</si>
  <si>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</si>
  <si>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</si>
  <si>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</si>
  <si>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</si>
  <si>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</si>
  <si>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</si>
  <si>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</si>
  <si>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</si>
  <si>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</si>
  <si>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</si>
  <si>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</si>
  <si>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</si>
  <si>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</si>
  <si>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</si>
  <si>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</si>
  <si>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</si>
  <si>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</si>
  <si>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</si>
  <si>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</si>
  <si>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</si>
  <si>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</si>
  <si>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</si>
  <si>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</si>
  <si>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</si>
  <si>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</si>
  <si>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</si>
  <si>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</si>
  <si>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</si>
  <si>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</si>
  <si>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</si>
  <si>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</si>
  <si>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</si>
  <si>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</si>
  <si>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</si>
  <si>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</si>
  <si>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</si>
  <si>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</si>
  <si>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</si>
  <si>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</si>
  <si>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</si>
  <si>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</si>
  <si>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</si>
  <si>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</si>
  <si>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</si>
  <si>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</si>
  <si>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</si>
  <si>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</si>
  <si>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</si>
  <si>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</si>
  <si>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</si>
  <si>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</si>
  <si>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</si>
  <si>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</si>
  <si>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</si>
  <si>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</si>
  <si>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</si>
  <si>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</si>
  <si>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</si>
  <si>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</si>
  <si>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</si>
  <si>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</si>
  <si>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</si>
  <si>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</si>
  <si>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</si>
  <si>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</si>
  <si>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</si>
  <si>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</si>
  <si>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2050000004551</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</si>
  <si>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</si>
  <si>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4895136042705</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</si>
  <si>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</si>
  <si>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</si>
  <si>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</si>
  <si>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</si>
  <si>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</si>
  <si>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</si>
  <si>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</si>
  <si>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</si>
  <si>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</si>
  <si>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</si>
  <si>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</si>
  <si>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</si>
  <si>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</si>
  <si>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</si>
  <si>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</si>
  <si>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</si>
  <si>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</si>
  <si>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</si>
  <si>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</si>
  <si>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</si>
  <si>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</si>
  <si>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</si>
  <si>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</si>
  <si>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</si>
  <si>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</si>
  <si>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</si>
  <si>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</si>
  <si>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</si>
  <si>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</si>
  <si>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</si>
  <si>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</si>
  <si>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</si>
  <si>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</si>
  <si>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</si>
  <si>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</si>
  <si>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</si>
  <si>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</si>
  <si>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</si>
  <si>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</si>
  <si>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</si>
  <si>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</si>
  <si>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</si>
  <si>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</si>
  <si>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</si>
  <si>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</si>
  <si>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</si>
  <si>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</si>
  <si>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</si>
  <si>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</si>
  <si>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</si>
  <si>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</si>
  <si>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</si>
  <si>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</si>
  <si>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</si>
  <si>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</si>
  <si>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</si>
  <si>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</si>
  <si>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</si>
  <si>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</si>
  <si>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</si>
  <si>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</si>
  <si>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</si>
  <si>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ВВ4236</t>
  </si>
  <si>
    <t>Компактные развивающие игры в дорогу МАГНИТНЫЕ СКАЗКИ. КОЛОБОК И РЕПКА</t>
  </si>
  <si>
    <t>http://www.gratwest.ru/linkpics/142/142538_2.jpg</t>
  </si>
  <si>
    <t>142538</t>
  </si>
  <si>
    <t>Мини-игры в дорогу для малышей "КОЛОБОК И РЕПКА" магнитные сказки Bondibon</t>
  </si>
  <si>
    <t>4895136045386</t>
  </si>
  <si>
    <t>КОЛОБОК И РЕПКА – интерактивное развлечение от Bondibon на основе сюжетов классических детских сказок. Теперь героев описываемых событий можно не только увидеть или потрогать – ими можно управлять, создавая, при желании, свой собственный сюжет! Чем не пособие для начинающего сценариста главных киноблокбастеров будущего? 
Развивающая игра из серии Мини Игры в Дорогу тренирует мелкую моторику, фантазию, зрительное и слуховое восприятие ребенка. 
Прочитайте тексты классических сказок вместе с ребенком, воплотите их сюжеты с помощью магнитных фигур героев историй о Репке и приключениях Колобка. Выкладывайте персонажей на игровое поле по мере их появления в сюжете, зачитывайте их реплики, проговаривайте действия. Попробуйте придумать собственную историю, используя имеющиеся фигурки. В комплект входят: альбом на магнитной застежке, магнитное игровое поле, 12 фигурок. Количество игроков: 1-2, возраст: 3+.</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</si>
  <si>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</si>
  <si>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</si>
  <si>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</si>
  <si>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</si>
  <si>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</si>
  <si>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</si>
  <si>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</si>
  <si>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</si>
  <si>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</si>
  <si>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</si>
  <si>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</si>
  <si>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</si>
  <si>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</si>
  <si>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</si>
  <si>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</si>
  <si>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</si>
  <si>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</si>
  <si>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</si>
  <si>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</si>
  <si>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</si>
  <si>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</si>
  <si>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ВВ4242</t>
  </si>
  <si>
    <t>Пластм. инерц. (pull back) машина Краш-тест, Bondibon, ВОХ 17х4х20 см, фиолетовая.</t>
  </si>
  <si>
    <t>http://www.gratwest.ru/linkpics/139/139880_2.jpg</t>
  </si>
  <si>
    <t>139880</t>
  </si>
  <si>
    <t>Инерционная машинка Bondibon "Краш-тест" фиолетовая</t>
  </si>
  <si>
    <t>4895136041777</t>
  </si>
  <si>
    <t>Все дети имеют страсть к тому, чтобы разбирать игрушки. Это удовлетворяет их природное любопытство: что из чего сделано и как работает. Bondibon спешит на помощь юным исследователям! Машинка «Краш-тест» позволит разыграть впечатляющее шоу! При столкновении с препятствием на большой скорости машинка эффектно распадается на части, после чего ее можно собрать и снова начать игру. Это позволяет не только сделать игру более реалистичной, но и наглядно показать ребенку опасность езды на большой скорости. Фиолетовая машина в гоночном спортивном стиле оснащена инерционным механизмом. Разбивать и собирать машину можно многократно! Bondibon – для ярких идей и веселых затей!</t>
  </si>
  <si>
    <t>ВВ4243</t>
  </si>
  <si>
    <t>Робот-волчок многофункциональный с гироскопом, с пусковым шнуром в комплекте,  CRD 13,5х6,3х21 cм,</t>
  </si>
  <si>
    <t>http://www.gratwest.ru/linkpics/139/139881_2.jpg</t>
  </si>
  <si>
    <t>139881</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</si>
  <si>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</si>
  <si>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</si>
  <si>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</si>
  <si>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</si>
  <si>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</si>
  <si>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</si>
  <si>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</si>
  <si>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</si>
  <si>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</si>
  <si>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</si>
  <si>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</si>
  <si>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</si>
  <si>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</si>
  <si>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</si>
  <si>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</si>
  <si>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</si>
  <si>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</si>
  <si>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</si>
  <si>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</si>
  <si>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</si>
  <si>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</si>
  <si>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</si>
  <si>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</si>
  <si>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</si>
  <si>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</si>
  <si>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</si>
  <si>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</si>
  <si>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</si>
  <si>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</si>
  <si>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</si>
  <si>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</si>
  <si>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</si>
  <si>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</si>
  <si>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</si>
  <si>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</si>
  <si>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</si>
  <si>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</si>
  <si>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</si>
  <si>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</si>
  <si>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</si>
  <si>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</si>
  <si>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</si>
  <si>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</si>
  <si>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</si>
  <si>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</si>
  <si>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</si>
  <si>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</si>
  <si>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</si>
  <si>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</si>
  <si>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</si>
  <si>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</si>
  <si>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</si>
  <si>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</si>
  <si>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</si>
  <si>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</si>
  <si>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</si>
  <si>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</si>
  <si>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</si>
  <si>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</si>
  <si>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</si>
  <si>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</si>
  <si>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</si>
  <si>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</si>
  <si>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</si>
  <si>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</si>
  <si>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</si>
  <si>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</si>
  <si>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</si>
  <si>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</si>
  <si>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</si>
  <si>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</si>
  <si>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</si>
  <si>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</si>
  <si>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</si>
  <si>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</si>
  <si>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</si>
  <si>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</si>
  <si>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</si>
  <si>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</si>
  <si>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ВВ4260</t>
  </si>
  <si>
    <t>http://www.gratwest.ru/linkpics/140/140915_2.jpg</t>
  </si>
  <si>
    <t>140915</t>
  </si>
  <si>
    <t>Пупс Bondibon OLY в розовом комбинезоне и шапочке функциональный, со звуком и аксессуарами 36 см</t>
  </si>
  <si>
    <t>4895136042743</t>
  </si>
  <si>
    <t>Эта кукла совсем как настоящий малыш – издает 6 разных звуков, пьет из бутылочки и ходит на горшок! Функциональный ПУПС В РОЗОВОМ КОМБИНЕЙЗОНЕ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КОМБИНЕЙЗОНЕ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фантазию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горшок, памперс.
Понадобятся 3 батарейки AG13 (входят в набор).
Возраст 3+</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</si>
  <si>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</si>
  <si>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</si>
  <si>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</si>
  <si>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</si>
  <si>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</si>
  <si>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</si>
  <si>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</si>
  <si>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</si>
  <si>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</si>
  <si>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</si>
  <si>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</si>
  <si>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</si>
  <si>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</si>
  <si>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</si>
  <si>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</si>
  <si>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</si>
  <si>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</si>
  <si>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</si>
  <si>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</si>
  <si>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</si>
  <si>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</si>
  <si>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</si>
  <si>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</si>
  <si>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</si>
  <si>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</si>
  <si>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</si>
  <si>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</si>
  <si>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</si>
  <si>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ВВ4273</t>
  </si>
  <si>
    <t>Bondibon Игрушка детская «СПОЛЗАЕТ ПО СТЕКЛУ», паук  чёрный., BLISTER</t>
  </si>
  <si>
    <t>http://www.gratwest.ru/linkpics/142/142118_2.jpg</t>
  </si>
  <si>
    <t>142118</t>
  </si>
  <si>
    <t>Игрушка забава "Паук черный" сползает по стеклу Bondibon</t>
  </si>
  <si>
    <t>4895136044204</t>
  </si>
  <si>
    <t>Этот игрушечный тарантул ползает как настоящий! С игрушкой СПОЛЗАЕТ ПО СТЕКЛУ. ПАУК ЧЕРНЫЙ серии Антистресс и забавы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Антистресс и забавы!</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</si>
  <si>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</si>
  <si>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</si>
  <si>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</si>
  <si>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</si>
  <si>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</si>
  <si>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</si>
  <si>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</si>
  <si>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</si>
  <si>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</si>
  <si>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</si>
  <si>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</si>
  <si>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</si>
  <si>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</si>
  <si>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</si>
  <si>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</si>
  <si>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</si>
  <si>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</si>
  <si>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</si>
  <si>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</si>
  <si>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</si>
  <si>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</si>
  <si>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</si>
  <si>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</si>
  <si>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</si>
  <si>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</si>
  <si>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</si>
  <si>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</si>
  <si>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</si>
  <si>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</si>
  <si>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</si>
  <si>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</si>
  <si>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</si>
  <si>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</si>
  <si>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</si>
  <si>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</si>
  <si>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</si>
  <si>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</si>
  <si>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</si>
  <si>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</si>
  <si>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</si>
  <si>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</si>
  <si>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</si>
  <si>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</si>
  <si>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</si>
  <si>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</si>
  <si>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</si>
  <si>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</si>
  <si>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</si>
  <si>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</si>
  <si>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ВВ4288</t>
  </si>
  <si>
    <t>Bondibon Лизун-липучка  «ЗМЕЯ», оранжевый, BLISTER</t>
  </si>
  <si>
    <t>http://www.gratwest.ru/linkpics/142/142133_2.jpg</t>
  </si>
  <si>
    <t>142133</t>
  </si>
  <si>
    <t>Игрушка лизун-липучка "Змея" оранжевый Bondibon</t>
  </si>
  <si>
    <t>4895136044358</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</si>
  <si>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</si>
  <si>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</si>
  <si>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</si>
  <si>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</si>
  <si>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</si>
  <si>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</si>
  <si>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</si>
  <si>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</si>
  <si>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</si>
  <si>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</si>
  <si>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</si>
  <si>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</si>
  <si>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</si>
  <si>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</si>
  <si>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</si>
  <si>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</si>
  <si>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</si>
  <si>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</si>
  <si>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</si>
  <si>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</si>
  <si>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</si>
  <si>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</si>
  <si>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</si>
  <si>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</si>
  <si>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</si>
  <si>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</si>
  <si>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</si>
  <si>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</si>
  <si>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</si>
  <si>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</si>
  <si>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</si>
  <si>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</si>
  <si>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</si>
  <si>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</si>
  <si>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</si>
  <si>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</si>
  <si>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</si>
  <si>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</si>
  <si>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ВВ4318</t>
  </si>
  <si>
    <t>Набор игровой Bondibon 11,5см куколка OLY- путешественница c одеждой, аксессуарами и медвежонком, ВО</t>
  </si>
  <si>
    <t>http://www.gratwest.ru/linkpics/141/141909_2.jpg</t>
  </si>
  <si>
    <t>141909</t>
  </si>
  <si>
    <t>Игровой набор "Кукла Путешественница-8" с медвежонком и аксессуарами 11,5 см Oly Bondibon</t>
  </si>
  <si>
    <t>4895136043788</t>
  </si>
  <si>
    <t>Эта очаровательная блондинка в розовом пальто создана специально для девочек, которые обожают приключения!
Игровой набор КУКЛА ПУТЕШЕСТВЕННИЦА-8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КУКЛА-ПУТЕШЕСТВЕННИЦА-8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</si>
  <si>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</si>
  <si>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</si>
  <si>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</si>
  <si>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</si>
  <si>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</si>
  <si>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</si>
  <si>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</si>
  <si>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</si>
  <si>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</si>
  <si>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</si>
  <si>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</si>
  <si>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</si>
  <si>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</si>
  <si>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</si>
  <si>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</si>
  <si>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</si>
  <si>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</si>
  <si>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</si>
  <si>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</si>
  <si>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</si>
  <si>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</si>
  <si>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</si>
  <si>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</si>
  <si>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</si>
  <si>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</si>
  <si>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</si>
  <si>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</si>
  <si>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</si>
  <si>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</si>
  <si>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</si>
  <si>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</si>
  <si>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</si>
  <si>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</si>
  <si>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</si>
  <si>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</si>
  <si>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</si>
  <si>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</si>
  <si>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</si>
  <si>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</si>
  <si>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</si>
  <si>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</si>
  <si>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</si>
  <si>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</si>
  <si>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</si>
  <si>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</si>
  <si>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</si>
  <si>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</si>
  <si>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</si>
  <si>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</si>
  <si>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</si>
  <si>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</si>
  <si>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</si>
  <si>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</si>
  <si>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</si>
  <si>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</si>
  <si>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</si>
  <si>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</si>
  <si>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</si>
  <si>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</si>
  <si>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</si>
  <si>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</si>
  <si>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</si>
  <si>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</si>
  <si>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</si>
  <si>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</si>
  <si>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</si>
  <si>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</si>
  <si>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</si>
  <si>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</si>
  <si>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</si>
  <si>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ВВ4342</t>
  </si>
  <si>
    <t>Трансформер 2в1 BONDIBOT робот-вертолёт, Bondibon BOX 17,4x15,7x8,5 см, арт. 888-1.</t>
  </si>
  <si>
    <t>http://www.gratwest.ru/linkpics/141/141686_2.jpg</t>
  </si>
  <si>
    <t>141686</t>
  </si>
  <si>
    <t>Трансформер Bondibon BONDIBOT 2 в 1 "Робот-вертолёт"</t>
  </si>
  <si>
    <t>4895136043351</t>
  </si>
  <si>
    <t>Трансформер 2в1 BONDIBOT робот вертолет,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суровый военный вертолет,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темно-зеленых защитных цветов.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</si>
  <si>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ВВ4343</t>
  </si>
  <si>
    <t>Трансформер 2в1 BONDIBOT робот-полицейская машина, Bondibon BOX 17,4x15,7x8,5 см, арт. 888-4.</t>
  </si>
  <si>
    <t>http://www.gratwest.ru/linkpics/141/141687_2.jpg</t>
  </si>
  <si>
    <t>141687</t>
  </si>
  <si>
    <t>Трансформер Bondibon BONDIBOT 2 в 1 "Робот-полицейская машина"</t>
  </si>
  <si>
    <t>4895136043368</t>
  </si>
  <si>
    <t>Трансформер 2в1 BONDIBOT робот полицейская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суровую полицейскую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белых и синих оттенков.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</si>
  <si>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</si>
  <si>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</si>
  <si>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</si>
  <si>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</si>
  <si>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</si>
  <si>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</si>
  <si>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</si>
  <si>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</si>
  <si>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</si>
  <si>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</si>
  <si>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</si>
  <si>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</si>
  <si>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</si>
  <si>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</si>
  <si>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</si>
  <si>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</si>
  <si>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</si>
  <si>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</si>
  <si>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</si>
  <si>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</si>
  <si>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</si>
  <si>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</si>
  <si>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</si>
  <si>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</si>
  <si>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</si>
  <si>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</si>
  <si>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</si>
  <si>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</si>
  <si>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</si>
  <si>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</si>
  <si>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</si>
  <si>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</si>
  <si>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</si>
  <si>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</si>
  <si>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</si>
  <si>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</si>
  <si>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</si>
  <si>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</si>
  <si>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</si>
  <si>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</si>
  <si>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</si>
  <si>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</si>
  <si>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ВВ4370-А</t>
  </si>
  <si>
    <t>Водный пистолет Bondibon "Наше Лето", РАС 30х16,4х5,5 см, красный, арт. 4502.</t>
  </si>
  <si>
    <t>http://www.gratwest.ru/linkpics/159/159185_2.jpg</t>
  </si>
  <si>
    <t>159185</t>
  </si>
  <si>
    <t>Водный пистолет красный, 30 см, Наше Лето Bondibon</t>
  </si>
  <si>
    <t>4895136058898</t>
  </si>
  <si>
    <t>Мощный красный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</si>
  <si>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ВВ4370-Б</t>
  </si>
  <si>
    <t>Водный пистолет Bondibon "Наше Лето", РАС 30х16,4х5,5 см, синий, арт. 4502.</t>
  </si>
  <si>
    <t>http://www.gratwest.ru/linkpics/159/159186_2.jpg</t>
  </si>
  <si>
    <t>159186</t>
  </si>
  <si>
    <t>Водный пистолет синий, 30 см, Наше Лето Bondibon</t>
  </si>
  <si>
    <t>4895136058904</t>
  </si>
  <si>
    <t>Мощный синий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</si>
  <si>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ВВ4371</t>
  </si>
  <si>
    <t>Водный пистолет Bondibon "Наше Лето", РАС 30х18,3х4,5 см, сине-белый, арт. 4712-A.</t>
  </si>
  <si>
    <t>http://www.gratwest.ru/linkpics/142/142139_2.jpg</t>
  </si>
  <si>
    <t>142139</t>
  </si>
  <si>
    <t>Водный пистолет сине-белый Наше Лето Bondibon</t>
  </si>
  <si>
    <t>4895136044419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</si>
  <si>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победил.Веселитесь вместе! 
Возраст 3+, батарейки не требуются. Цвет сине-белый.
Водный пистолет Bondibon – это лучший подарок для ребенка на окончание учебного года и начало летних каникул.</t>
  </si>
  <si>
    <t>ВВ4372</t>
  </si>
  <si>
    <t>Водный пистолет Bondibon "Наше Лето", РАС 25х16,4х4 см, бело-лиловый, арт. 4713-B.</t>
  </si>
  <si>
    <t>http://www.gratwest.ru/linkpics/142/142140_2.jpg</t>
  </si>
  <si>
    <t>142140</t>
  </si>
  <si>
    <t>Водный пистолет Bondibon "Наше Лето" бело-лиловый 25 см</t>
  </si>
  <si>
    <t>4895136044426</t>
  </si>
  <si>
    <t>Дети будут в восторге от мощного бело-лилового ВОДНОГО ПИСТОЛЕТА с помпой серии Наше Лето. Стильный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</si>
  <si>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ВВ4373</t>
  </si>
  <si>
    <t>Водный пистолет с помпой Bondibon "Наше Лето", РАС 48х18,3х4,5 см, зелёно-синий, арт.8834.</t>
  </si>
  <si>
    <t>http://www.gratwest.ru/linkpics/142/142141_2.jpg</t>
  </si>
  <si>
    <t>142141</t>
  </si>
  <si>
    <t>Водный пистолет с помпой Bondibon "Наше Лето" зелёно-синий 48 см</t>
  </si>
  <si>
    <t>4895136044433</t>
  </si>
  <si>
    <t>Эта игрушка создана для активного отдыха и бесконечного веселья под лучами солнца! Зелено-синий водный пистолет с помпой 48 см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Зелено-синий водный пистолет с помпой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</si>
  <si>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</si>
  <si>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</si>
  <si>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</si>
  <si>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</si>
  <si>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</si>
  <si>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</si>
  <si>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</si>
  <si>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</si>
  <si>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</si>
  <si>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</si>
  <si>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</si>
  <si>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</si>
  <si>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</si>
  <si>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</si>
  <si>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</si>
  <si>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</si>
  <si>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</si>
  <si>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</si>
  <si>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</si>
  <si>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</si>
  <si>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</si>
  <si>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</si>
  <si>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</si>
  <si>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</si>
  <si>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</si>
  <si>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</si>
  <si>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</si>
  <si>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</si>
  <si>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ВВ4384-Б</t>
  </si>
  <si>
    <t>Водный пистолет с помпой Bondibon "Наше Лето", РАС 37х18,3х6,5 см, красный, арт.6313.</t>
  </si>
  <si>
    <t>http://www.gratwest.ru/linkpics/159/159194_2.jpg</t>
  </si>
  <si>
    <t>159194</t>
  </si>
  <si>
    <t>Водный пистолет с помпой красно-жёлтый, 37 см Наше Лето Bondibon</t>
  </si>
  <si>
    <t>4895136058980</t>
  </si>
  <si>
    <t>Дети будут в восторге от мощного красного ВОДНОГО ПИСТОЛЕТА с помпой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</si>
  <si>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</si>
  <si>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</si>
  <si>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</si>
  <si>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</si>
  <si>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</si>
  <si>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</si>
  <si>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</si>
  <si>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</si>
  <si>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</si>
  <si>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</si>
  <si>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</si>
  <si>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</si>
  <si>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</si>
  <si>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</si>
  <si>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</si>
  <si>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</si>
  <si>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</si>
  <si>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</si>
  <si>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</si>
  <si>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</si>
  <si>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</si>
  <si>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</si>
  <si>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</si>
  <si>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</si>
  <si>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</si>
  <si>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</si>
  <si>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</si>
  <si>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</si>
  <si>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</si>
  <si>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</si>
  <si>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</si>
  <si>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</si>
  <si>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</si>
  <si>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</si>
  <si>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</si>
  <si>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</si>
  <si>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</si>
  <si>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</si>
  <si>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</si>
  <si>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</si>
  <si>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</si>
  <si>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</si>
  <si>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</si>
  <si>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</si>
  <si>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</si>
  <si>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</si>
  <si>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</si>
  <si>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</si>
  <si>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</si>
  <si>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</si>
  <si>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</si>
  <si>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</si>
  <si>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</si>
  <si>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</si>
  <si>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</si>
  <si>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</si>
  <si>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</si>
  <si>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</si>
  <si>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</si>
  <si>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</si>
  <si>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</si>
  <si>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</si>
  <si>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</si>
  <si>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</si>
  <si>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</si>
  <si>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</si>
  <si>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</si>
  <si>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</si>
  <si>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</si>
  <si>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</si>
  <si>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</si>
  <si>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</si>
  <si>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</si>
  <si>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</si>
  <si>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</si>
  <si>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</si>
  <si>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</si>
  <si>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</si>
  <si>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</si>
  <si>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</si>
  <si>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</si>
  <si>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</si>
  <si>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</si>
  <si>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</si>
  <si>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</si>
  <si>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</si>
  <si>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</si>
  <si>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</si>
  <si>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</si>
  <si>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</si>
  <si>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</si>
  <si>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</si>
  <si>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</si>
  <si>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</si>
  <si>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</si>
  <si>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</si>
  <si>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</si>
  <si>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</si>
  <si>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</si>
  <si>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</si>
  <si>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</si>
  <si>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</si>
  <si>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</si>
  <si>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</si>
  <si>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</si>
  <si>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</si>
  <si>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</si>
  <si>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</si>
  <si>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</si>
  <si>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</si>
  <si>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</si>
  <si>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</si>
  <si>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</si>
  <si>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</si>
  <si>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</si>
  <si>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</si>
  <si>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</si>
  <si>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</si>
  <si>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</si>
  <si>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</si>
  <si>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</si>
  <si>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</si>
  <si>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</si>
  <si>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</si>
  <si>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</si>
  <si>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</si>
  <si>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</si>
  <si>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</si>
  <si>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</si>
  <si>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</si>
  <si>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ВВ4422</t>
  </si>
  <si>
    <t>Настольная семейная игра Bondibon "НА ПАМЯТЬ", CRD 18x12x3 см,  арт.999-402/д.</t>
  </si>
  <si>
    <t>http://www.gratwest.ru/linkpics/142/142099_2.jpg</t>
  </si>
  <si>
    <t>142099</t>
  </si>
  <si>
    <t>Настольная семейная игра Bondibon "На память" для девочек</t>
  </si>
  <si>
    <t>4895136044105</t>
  </si>
  <si>
    <t>Запомни и повтори комбинацию цветов! Настольная семейная игра для девочек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</si>
  <si>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</si>
  <si>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</si>
  <si>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</si>
  <si>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</si>
  <si>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</si>
  <si>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</si>
  <si>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</si>
  <si>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ВВ4436</t>
  </si>
  <si>
    <t>Зонт BONDIBON, авто, полиэстер, диам19", два цвета с лягушатами</t>
  </si>
  <si>
    <t>http://www.gratwest.ru/linkpics/142/142239_2.jpg</t>
  </si>
  <si>
    <t>142239</t>
  </si>
  <si>
    <t>Зонтики</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</si>
  <si>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</si>
  <si>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</si>
  <si>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</si>
  <si>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ВВ4437</t>
  </si>
  <si>
    <t>Зонт BONDIBON, авто, полиэстер, диам19", розовый с жирафиком</t>
  </si>
  <si>
    <t>http://www.gratwest.ru/linkpics/142/142240_2.jpg</t>
  </si>
  <si>
    <t>142240</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</si>
  <si>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</si>
  <si>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</si>
  <si>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</si>
  <si>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</si>
  <si>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</si>
  <si>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</si>
  <si>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</si>
  <si>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</si>
  <si>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</si>
  <si>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</si>
  <si>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ЛЕТО 65%</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</si>
  <si>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</si>
  <si>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</si>
  <si>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</si>
  <si>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</si>
  <si>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</si>
  <si>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</si>
  <si>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</si>
  <si>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</si>
  <si>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</si>
  <si>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</si>
  <si>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</si>
  <si>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</si>
  <si>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</si>
  <si>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</si>
  <si>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ВВ4444</t>
  </si>
  <si>
    <t>Водный пистолет с помпой Bondibon "Наше Лето",  РАС 49х21х6 см, бело-оранжевый, арт. 9955.</t>
  </si>
  <si>
    <t>http://www.gratwest.ru/linkpics/142/142223_2.jpg</t>
  </si>
  <si>
    <t>142223</t>
  </si>
  <si>
    <t>Водный пистолет Bondibon "Наше Лето" 49 см бело-оранжевый</t>
  </si>
  <si>
    <t>4895136044778</t>
  </si>
  <si>
    <t>Дети будут в восторге от мощного ВОДНОГО ПИСТОЛЕТА с помпой серии Наше Лето. Безопасный белый с оранжевым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</si>
  <si>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ВВ4445</t>
  </si>
  <si>
    <t>Развивающие настольные игры Bondibon «УДАЧНЫЙ УЛОВ», BOX</t>
  </si>
  <si>
    <t>http://www.gratwest.ru/linkpics/142/142528_2.jpg</t>
  </si>
  <si>
    <t>142528</t>
  </si>
  <si>
    <t>Развивающая настольная игра "УДАЧНЫЙ УЛОВ" Bondibon</t>
  </si>
  <si>
    <t>4895136045362</t>
  </si>
  <si>
    <t>Эта рыбалка точно не будет скучной! Развивающая настольная игра УДАЧНЫЙ УЛОВ от Bondibon поможет весело провести досуг, выучить цвета и счет от 1 до 5!
Разместите на столе рыбок и карточки в хаотичном порядке. Игроки поочередно берут задания со стола. Постарайтесь поймать рыбку того цвета, который изображен на карточке. Если Вы справились с заданием, оставьте картинку себе. Побеждает участник, который соберет наибольшее количество карт. Можно выбрать другой вариант игры. Сопоставляйте фигурки и изображения на карточках по цвету или вылавливайте рыбок в прямой числовой последовательности. Игра УДАЧНЫЙ УЛОВ способствует развитию арифметических навыков, логического мышления, зрительного восприятия, познавательных способностей и концентрации внимания.
В комплект входят: 39 карточек, 5 рыбок, удочка.
Количество игроков 1-5 Возраст 3+
Соберите всю серию РАЗВИВАЮЩИХ ИГР от Бондибон!</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</si>
  <si>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</si>
  <si>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</si>
  <si>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</si>
  <si>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</si>
  <si>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</si>
  <si>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</si>
  <si>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</si>
  <si>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</si>
  <si>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</si>
  <si>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</si>
  <si>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</si>
  <si>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</si>
  <si>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</si>
  <si>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</si>
  <si>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</si>
  <si>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</si>
  <si>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</si>
  <si>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</si>
  <si>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</si>
  <si>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</si>
  <si>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</si>
  <si>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</si>
  <si>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</si>
  <si>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</si>
  <si>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</si>
  <si>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</si>
  <si>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</si>
  <si>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</si>
  <si>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</si>
  <si>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</si>
  <si>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</si>
  <si>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</si>
  <si>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</si>
  <si>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</si>
  <si>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</si>
  <si>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</si>
  <si>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</si>
  <si>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</si>
  <si>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</si>
  <si>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</si>
  <si>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</si>
  <si>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</si>
  <si>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</si>
  <si>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</si>
  <si>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</si>
  <si>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</si>
  <si>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</si>
  <si>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</si>
  <si>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</si>
  <si>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</si>
  <si>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</si>
  <si>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</si>
  <si>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</si>
  <si>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</si>
  <si>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</si>
  <si>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</si>
  <si>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</si>
  <si>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</si>
  <si>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</si>
  <si>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</si>
  <si>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</si>
  <si>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</si>
  <si>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</si>
  <si>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</si>
  <si>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</si>
  <si>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</si>
  <si>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</si>
  <si>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</si>
  <si>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</si>
  <si>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</si>
  <si>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ВВ4466</t>
  </si>
  <si>
    <t>Игра- головоломка Smart Шар, Bondibon, PVC-банка,</t>
  </si>
  <si>
    <t>http://www.gratwest.ru/linkpics/142/142418_2.jpg</t>
  </si>
  <si>
    <t>142418</t>
  </si>
  <si>
    <t>Головоломки и логические игры</t>
  </si>
  <si>
    <t>Игра-головоломка Bondibon "Smart Шар" в банке</t>
  </si>
  <si>
    <t>4895136044990</t>
  </si>
  <si>
    <t>Игра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</si>
  <si>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</si>
  <si>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</si>
  <si>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</si>
  <si>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</si>
  <si>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</si>
  <si>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</si>
  <si>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</si>
  <si>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</si>
  <si>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</si>
  <si>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</si>
  <si>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</si>
  <si>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</si>
  <si>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</si>
  <si>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</si>
  <si>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</si>
  <si>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</si>
  <si>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</si>
  <si>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</si>
  <si>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</si>
  <si>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</si>
  <si>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</si>
  <si>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</si>
  <si>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</si>
  <si>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</si>
  <si>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</si>
  <si>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</si>
  <si>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</si>
  <si>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</si>
  <si>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</si>
  <si>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</si>
  <si>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</si>
  <si>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</si>
  <si>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</si>
  <si>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</si>
  <si>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</si>
  <si>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</si>
  <si>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</si>
  <si>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</si>
  <si>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</si>
  <si>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</si>
  <si>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</si>
  <si>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</si>
  <si>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ВВ4479</t>
  </si>
  <si>
    <t>Палатка детская Bondibon «ВЕСЕЛЫЕ ИГРЫ», BOX</t>
  </si>
  <si>
    <t>http://www.gratwest.ru/linkpics/144/144198_2.jpg</t>
  </si>
  <si>
    <t>144198</t>
  </si>
  <si>
    <t>Детская игровая палатка "ВЕСЕЛЫЕ ИГРЫ" 115х90х120 см Bondibon</t>
  </si>
  <si>
    <t>4895136046635</t>
  </si>
  <si>
    <t>Создайте уютное игровое пространство для малышей! Детская игровая палатка ВЕСЕЛЫЕ ИГРЫ от Bondibon станет любимым местом для игр дома и на природе! 
Конструкция легко собирается и разбирается. Палатку удобно хранить и переносить в компактной коробке. 
Установите конструкцию в помещении или на свежем воздухе, и Вы сможете одновременно наблюдать за детьми и заниматься своими делами. 
В безопасном домике малышам будет интересно играть, рисовать, читать книжки, отдыхать и устраивать пикник, развивая двигательные навыки и эмоциональный интеллект. 
Игровая палатка выполнена из качественных безопасных материалов. Ткань можно мыть, используя щадящие моющие средства. 
Размер в разложенном виде 115х90х120 см. 
Рекомендуемый возраст 3+ 
Детская игровая палатка ВЕСЕЛЫЕ ИГРЫ от Бондибон станет интересным подарком для ребенка и полезным приобретением для родителей!</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</si>
  <si>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</si>
  <si>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</si>
  <si>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</si>
  <si>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</si>
  <si>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</si>
  <si>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</si>
  <si>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</si>
  <si>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</si>
  <si>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</si>
  <si>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</si>
  <si>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</si>
  <si>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</si>
  <si>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</si>
  <si>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</si>
  <si>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ВВ4485</t>
  </si>
  <si>
    <t>Манеж складной Bondibon «ВЕСЁЛЫЕ ИГРЫ», 136х60 см, BOX</t>
  </si>
  <si>
    <t>http://www.gratwest.ru/linkpics/144/144203_2.jpg</t>
  </si>
  <si>
    <t>144203</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</si>
  <si>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</si>
  <si>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</si>
  <si>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</si>
  <si>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</si>
  <si>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</si>
  <si>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</si>
  <si>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</si>
  <si>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</si>
  <si>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</si>
  <si>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</si>
  <si>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</si>
  <si>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</si>
  <si>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</si>
  <si>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</si>
  <si>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</si>
  <si>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</si>
  <si>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</si>
  <si>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</si>
  <si>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</si>
  <si>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</si>
  <si>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</si>
  <si>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</si>
  <si>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</si>
  <si>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</si>
  <si>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</si>
  <si>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</si>
  <si>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</si>
  <si>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</si>
  <si>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</si>
  <si>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</si>
  <si>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</si>
  <si>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</si>
  <si>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</si>
  <si>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</si>
  <si>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</si>
  <si>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</si>
  <si>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</si>
  <si>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</si>
  <si>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</si>
  <si>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</si>
  <si>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</si>
  <si>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</si>
  <si>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</si>
  <si>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</si>
  <si>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</si>
  <si>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</si>
  <si>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ВВ4505</t>
  </si>
  <si>
    <t>Исторические раскопки Науки с Буки Bondibon, Тайны веков. Фламинго</t>
  </si>
  <si>
    <t>http://www.gratwest.ru/linkpics/142/142478_2.jpg</t>
  </si>
  <si>
    <t>142478</t>
  </si>
  <si>
    <t>Археологический набор "ТАЙНЫ ВЕКОВ" фламинго, Исторические раскопки Науки с Буки Bondibon</t>
  </si>
  <si>
    <t>4895136045171</t>
  </si>
  <si>
    <t>Набор для опытов ТАЙНЫ ВЕКОВ. ФЛАМИНГО от Bondibon позволяет проводить раскопки почти настоящими археологическими инструментами и пополнять собственную коллекцию удивительных существ, не покидая комнаты! Фигурка грациозной птицы светиться в темноте: приятный бонус и неожиданное открытие, доступное лишь упорным археологам!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фигурку фламинго одного из двух цветов: розового или синего. Промойте и просушите свою находку перед тем, как показывать ее друзьям! В комплект входят: блок для раскопок, молоток, зубило, инструкция. Количество игроков: 1, возраст: 4+.</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</si>
  <si>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</si>
  <si>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</si>
  <si>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</si>
  <si>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</si>
  <si>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</si>
  <si>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</si>
  <si>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</si>
  <si>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</si>
  <si>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</si>
  <si>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</si>
  <si>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</si>
  <si>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</si>
  <si>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</si>
  <si>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</si>
  <si>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</si>
  <si>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</si>
  <si>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</si>
  <si>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</si>
  <si>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</si>
  <si>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</si>
  <si>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</si>
  <si>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</si>
  <si>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</si>
  <si>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</si>
  <si>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</si>
  <si>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</si>
  <si>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</si>
  <si>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</si>
  <si>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</si>
  <si>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</si>
  <si>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</si>
  <si>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</si>
  <si>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</si>
  <si>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</si>
  <si>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</si>
  <si>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</si>
  <si>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</si>
  <si>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</si>
  <si>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</si>
  <si>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</si>
  <si>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</si>
  <si>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</si>
  <si>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</si>
  <si>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</si>
  <si>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</si>
  <si>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</si>
  <si>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</si>
  <si>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</si>
  <si>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</si>
  <si>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</si>
  <si>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</si>
  <si>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</si>
  <si>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</si>
  <si>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</si>
  <si>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</si>
  <si>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</si>
  <si>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</si>
  <si>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</si>
  <si>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</si>
  <si>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</si>
  <si>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</si>
  <si>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</si>
  <si>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</si>
  <si>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</si>
  <si>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</si>
  <si>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</si>
  <si>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</si>
  <si>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</si>
  <si>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</si>
  <si>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</si>
  <si>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</si>
  <si>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</si>
  <si>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</si>
  <si>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</si>
  <si>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</si>
  <si>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</si>
  <si>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</si>
  <si>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</si>
  <si>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</si>
  <si>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</si>
  <si>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</si>
  <si>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</si>
  <si>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</si>
  <si>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</si>
  <si>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</si>
  <si>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</si>
  <si>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</si>
  <si>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</si>
  <si>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</si>
  <si>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</si>
  <si>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</si>
  <si>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</si>
  <si>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</si>
  <si>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</si>
  <si>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</si>
  <si>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</si>
  <si>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</si>
  <si>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</si>
  <si>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</si>
  <si>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</si>
  <si>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</si>
  <si>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</si>
  <si>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</si>
  <si>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</si>
  <si>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</si>
  <si>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</si>
  <si>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</si>
  <si>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</si>
  <si>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</si>
  <si>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</si>
  <si>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</si>
  <si>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</si>
  <si>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</si>
  <si>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</si>
  <si>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</si>
  <si>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</si>
  <si>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</si>
  <si>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</si>
  <si>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</si>
  <si>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</si>
  <si>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</si>
  <si>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</si>
  <si>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</si>
  <si>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</si>
  <si>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</si>
  <si>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</si>
  <si>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</si>
  <si>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</si>
  <si>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</si>
  <si>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</si>
  <si>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</si>
  <si>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</si>
  <si>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</si>
  <si>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</si>
  <si>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</si>
  <si>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</si>
  <si>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</si>
  <si>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</si>
  <si>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</si>
  <si>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</si>
  <si>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</si>
  <si>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</si>
  <si>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</si>
  <si>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</si>
  <si>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</si>
  <si>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</si>
  <si>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</si>
  <si>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</si>
  <si>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</si>
  <si>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</si>
  <si>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</si>
  <si>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</si>
  <si>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</si>
  <si>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</si>
  <si>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</si>
  <si>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</si>
  <si>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</si>
  <si>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</si>
  <si>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</si>
  <si>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</si>
  <si>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</si>
  <si>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</si>
  <si>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</si>
  <si>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</si>
  <si>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</si>
  <si>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</si>
  <si>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</si>
  <si>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</si>
  <si>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</si>
  <si>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</si>
  <si>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</si>
  <si>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</si>
  <si>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</si>
  <si>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</si>
  <si>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</si>
  <si>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</si>
  <si>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</si>
  <si>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</si>
  <si>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</si>
  <si>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</si>
  <si>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</si>
  <si>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</si>
  <si>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</si>
  <si>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</si>
  <si>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</si>
  <si>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</si>
  <si>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</si>
  <si>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</si>
  <si>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</si>
  <si>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</si>
  <si>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</si>
  <si>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</si>
  <si>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</si>
  <si>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</si>
  <si>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</si>
  <si>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</si>
  <si>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</si>
  <si>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</si>
  <si>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</si>
  <si>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</si>
  <si>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</si>
  <si>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</si>
  <si>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</si>
  <si>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</si>
  <si>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</si>
  <si>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</si>
  <si>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</si>
  <si>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</si>
  <si>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</si>
  <si>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</si>
  <si>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</si>
  <si>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</si>
  <si>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</si>
  <si>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</si>
  <si>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</si>
  <si>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</si>
  <si>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</si>
  <si>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</si>
  <si>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</si>
  <si>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</si>
  <si>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</si>
  <si>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</si>
  <si>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</si>
  <si>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</si>
  <si>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</si>
  <si>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</si>
  <si>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</si>
  <si>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</si>
  <si>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</si>
  <si>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</si>
  <si>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</si>
  <si>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</si>
  <si>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</si>
  <si>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</si>
  <si>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</si>
  <si>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ВВ4568</t>
  </si>
  <si>
    <t>Инерц. метал. джип 4WD на пружинной подвеске, со светом и звуком, Bondibon "Парк Техники", цвет крас</t>
  </si>
  <si>
    <t>http://www.gratwest.ru/linkpics/142/142560_2.jpg</t>
  </si>
  <si>
    <t>142560</t>
  </si>
  <si>
    <t>Инерционный джип на пружинной подвеске Bondibon "Парк Техники" со светом и звуком красные колеса</t>
  </si>
  <si>
    <t>4895136045584</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</si>
  <si>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со светом и звуком, на больших красных колесах, со стильным металлическим корпусом с граффити принтом.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Красный с граффити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</si>
  <si>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ВВ4570</t>
  </si>
  <si>
    <t>Инерц. метал. джип 4WD на пружинной подвеске, со светом и звуком, Bondibon "Парк Техники", цвет жёлт</t>
  </si>
  <si>
    <t>http://www.gratwest.ru/linkpics/142/142562_2.jpg</t>
  </si>
  <si>
    <t>142562</t>
  </si>
  <si>
    <t>Инерционный джип на пружинной подвеске Bondibon "Парк Техники" со светом и звуком желтый</t>
  </si>
  <si>
    <t>4895136045607</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</si>
  <si>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на больших колесах со светом и звуком, со стильным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Желтый с гаффити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</si>
  <si>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</si>
  <si>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</si>
  <si>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</si>
  <si>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</si>
  <si>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</si>
  <si>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</si>
  <si>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</si>
  <si>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</si>
  <si>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</si>
  <si>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</si>
  <si>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</si>
  <si>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</si>
  <si>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</si>
  <si>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</si>
  <si>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</si>
  <si>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</si>
  <si>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</si>
  <si>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</si>
  <si>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</si>
  <si>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</si>
  <si>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</si>
  <si>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</si>
  <si>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</si>
  <si>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</si>
  <si>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</si>
  <si>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</si>
  <si>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</si>
  <si>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</si>
  <si>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ВВ4583</t>
  </si>
  <si>
    <t>Робототехника Bondibon, Гидравлическая КИБОРГ-РУКА, арт 21-634</t>
  </si>
  <si>
    <t>http://www.gratwest.ru/linkpics/142/142927_2.jpg</t>
  </si>
  <si>
    <t>142927</t>
  </si>
  <si>
    <t>Набор для опытов "Гидравлическая киборг-рука" Робототехника с Буки Bondibon</t>
  </si>
  <si>
    <t>4895136046291</t>
  </si>
  <si>
    <t>Робототехника с Буки Bondibon — это научно познавательные наборы, позволяющие каждому почувствовать себя создателем искусственного интеллекта, ведь робота необходимо собрать самому! С гидравлической киборг рукой ты откроешь для себя увлекательный мир киборгов! Кибер рука воспроизводит движения человеческой руки с помощью механической трансмиссии, без электричества. Каждый сустав пальцев может сгибаться под разными углами, раскрывать ладонь или сжиматься в кулак. Будет интересно опробовать приемы захвата и удерживания кибер рукой разных предметов: бутылок, шариков или маленьких винтиков.
Надень устройство на руку, настрой размер по ладони и длине пальцев. Подходит как для правшей, так и для левшей: надо всего лишь переставить большой палец на ту или другую сторону. С кибер рукой будет удобно работать и детям, и взрослым.
В наборе от Бондибон 203 детали и подробная инструкция по сборке. Дополнительно понадобятся: ножницы, линейка, бокорезы, крестовая отвертка, тонкий маркер.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</si>
  <si>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</si>
  <si>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</si>
  <si>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</si>
  <si>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</si>
  <si>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</si>
  <si>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</si>
  <si>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</si>
  <si>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ВВ4593</t>
  </si>
  <si>
    <t>Конструктор Bondibon САФАРИ, большие детали, 11 шт.</t>
  </si>
  <si>
    <t>http://www.gratwest.ru/linkpics/142/142925_2.jpg</t>
  </si>
  <si>
    <t>142925</t>
  </si>
  <si>
    <t>Конструктор для малышей Bondibon "Сафари" 11 дет.</t>
  </si>
  <si>
    <t>4895136046277</t>
  </si>
  <si>
    <t>Этот замечательный набор создан специально для самых юных строителей и инженеров! 
Конструктор для малышей САФАРИ от Bondibon содержит 11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сафари-парк с жирафом и человечком и сможет придумать множество интересных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САФАРИ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11 больших деталей, инструкция. 
Возраст 3+</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</si>
  <si>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</si>
  <si>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</si>
  <si>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</si>
  <si>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</si>
  <si>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</si>
  <si>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</si>
  <si>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</si>
  <si>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ВВ4615</t>
  </si>
  <si>
    <t>Собака в сумочке Bondibon на бат., белая, 14 см , лает</t>
  </si>
  <si>
    <t>http://www.gratwest.ru/linkpics/143/143158_2.jpg</t>
  </si>
  <si>
    <t>143158</t>
  </si>
  <si>
    <t>Музыкально-механические мягкие игрушки</t>
  </si>
  <si>
    <t>Мягкая игрушка Bondibon "Собака в сумочке" белая озвученная 14 см</t>
  </si>
  <si>
    <t>4895136046437</t>
  </si>
  <si>
    <t>Белый и пушистый щенок очень хочет найти друга!
Мягкая игрушка озвученная СОБАКА В СУМОЧКЕ от Bondibon – это прекрасный подарок, который принесет ребенку радость и поможет привить ему чувство ответственности.
Щенок умеет лаять совсем как настоящий! Кроме того, у него есть удобная сумочка-переноска с клапаном, и Вы сможете взять собачку с собой на прогулку. Такой игрушечный домашний питомец отлично подходит для сюжетно-ролевых игр, которые помогут развить детскую фантазию и эмоциональный интеллект. 
Мягкая игрушка на батарейках СОБАКА В СУМОЧКЕ от Бондибон изготовлена из высококачественных материалов, что делает ее приятной на ощупь и безопасной.
Размер собачки 14см. 
В набор входят: собака, сумочка-переноска.
Понадобятся 3 батарейки АG13 (в набор не входят). 
Возраст 3+</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</si>
  <si>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</si>
  <si>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</si>
  <si>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</si>
  <si>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</si>
  <si>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</si>
  <si>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</si>
  <si>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</si>
  <si>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</si>
  <si>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</si>
  <si>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</si>
  <si>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</si>
  <si>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</si>
  <si>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</si>
  <si>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</si>
  <si>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</si>
  <si>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</si>
  <si>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</si>
  <si>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</si>
  <si>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</si>
  <si>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</si>
  <si>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</si>
  <si>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</si>
  <si>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</si>
  <si>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</si>
  <si>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</si>
  <si>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</si>
  <si>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</si>
  <si>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</si>
  <si>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</si>
  <si>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</si>
  <si>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</si>
  <si>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</si>
  <si>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</si>
  <si>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</si>
  <si>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</si>
  <si>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</si>
  <si>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</si>
  <si>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</si>
  <si>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</si>
  <si>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</si>
  <si>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</si>
  <si>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</si>
  <si>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</si>
  <si>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</si>
  <si>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</si>
  <si>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</si>
  <si>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</si>
  <si>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</si>
  <si>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</si>
  <si>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</si>
  <si>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</si>
  <si>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</si>
  <si>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</si>
  <si>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</si>
  <si>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</si>
  <si>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</si>
  <si>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</si>
  <si>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</si>
  <si>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</si>
  <si>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</si>
  <si>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</si>
  <si>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</si>
  <si>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</si>
  <si>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</si>
  <si>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</si>
  <si>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</si>
  <si>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</si>
  <si>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</si>
  <si>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</si>
  <si>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</si>
  <si>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</si>
  <si>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</si>
  <si>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</si>
  <si>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</si>
  <si>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</si>
  <si>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</si>
  <si>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</si>
  <si>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</si>
  <si>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</si>
  <si>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</si>
  <si>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</si>
  <si>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</si>
  <si>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</si>
  <si>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</si>
  <si>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</si>
  <si>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</si>
  <si>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</si>
  <si>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</si>
  <si>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</si>
  <si>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</si>
  <si>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</si>
  <si>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</si>
  <si>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</si>
  <si>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</si>
  <si>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</si>
  <si>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</si>
  <si>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</si>
  <si>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</si>
  <si>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</si>
  <si>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</si>
  <si>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</si>
  <si>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</si>
  <si>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</si>
  <si>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</si>
  <si>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</si>
  <si>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</si>
  <si>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</si>
  <si>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</si>
  <si>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</si>
  <si>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</si>
  <si>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</si>
  <si>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</si>
  <si>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</si>
  <si>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</si>
  <si>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</si>
  <si>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</si>
  <si>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</si>
  <si>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</si>
  <si>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</si>
  <si>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</si>
  <si>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</si>
  <si>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</si>
  <si>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</si>
  <si>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</si>
  <si>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</si>
  <si>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</si>
  <si>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</si>
  <si>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</si>
  <si>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</si>
  <si>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</si>
  <si>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</si>
  <si>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</si>
  <si>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</si>
  <si>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</si>
  <si>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</si>
  <si>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</si>
  <si>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</si>
  <si>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</si>
  <si>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</si>
  <si>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</si>
  <si>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</si>
  <si>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</si>
  <si>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</si>
  <si>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</si>
  <si>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</si>
  <si>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ВВ4665</t>
  </si>
  <si>
    <t>Пазл «КОСМОНАВТ» BONDIBON, 65 деталей, 37*25см</t>
  </si>
  <si>
    <t>http://www.gratwest.ru/linkpics/144/144367_2.jpg</t>
  </si>
  <si>
    <t>144367</t>
  </si>
  <si>
    <t>Пазлы</t>
  </si>
  <si>
    <t>Пазлы для детей (до 160 деталей)</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</si>
  <si>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</si>
  <si>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</si>
  <si>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</si>
  <si>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</si>
  <si>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</si>
  <si>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</si>
  <si>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</si>
  <si>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</si>
  <si>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</si>
  <si>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</si>
  <si>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</si>
  <si>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</si>
  <si>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</si>
  <si>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</si>
  <si>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</si>
  <si>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</si>
  <si>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</si>
  <si>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</si>
  <si>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</si>
  <si>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</si>
  <si>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</si>
  <si>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Smart Games Bondibon</t>
  </si>
  <si>
    <t>4895136046772</t>
  </si>
  <si>
    <t>Порадуйте ребенка логической магнитной игрой для путешествий ДЕЛЬФИНЧИКИ от Bondibon! Компактная головоломка серии Smartgames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Smartgames!</t>
  </si>
  <si>
    <t>ВВ4676</t>
  </si>
  <si>
    <t>Магнитная игра Bondibon для путешествий, ПЛЯЖ, SGT 300 RU.</t>
  </si>
  <si>
    <t>http://www.gratwest.ru/linkpics/144/144289_2.jpg</t>
  </si>
  <si>
    <t>144289</t>
  </si>
  <si>
    <t>Логическая магнитная игра для путешествий "Пляж" Smart Games Bondibon</t>
  </si>
  <si>
    <t>4895136046789</t>
  </si>
  <si>
    <t>Найдите то, что потеряно на оживлённом пляже!
Лето ... взрослые люди загорают, а маленькие дети играют в песке.
На оживленном пляже легко заблудиться. Можете ли Вы помочь детям найти такую дорогу к своим друзьям и пляжным игрушкам, чтобы пройти, не наступая ни на кого? Головоломка «Пляж» - это игра для путешествий с 5 магнитными деталями и 48 заданиями разных уровней сложности. Наслаждайтесь летом!</t>
  </si>
  <si>
    <t>ВВ4677</t>
  </si>
  <si>
    <t>Логическая игра Bondibon IQ-Стрелки, арт. SG 424 RU.</t>
  </si>
  <si>
    <t>http://www.gratwest.ru/linkpics/144/144317_2.jpg</t>
  </si>
  <si>
    <t>144317</t>
  </si>
  <si>
    <t>Логическая игра "IQ-Стрелки"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</si>
  <si>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</si>
  <si>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Smartgames.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Smartgames!</t>
  </si>
  <si>
    <t>ВВ4678</t>
  </si>
  <si>
    <t>Логическая игра Bondibon IQ-Зигзаг, арт. SG 414 RU.</t>
  </si>
  <si>
    <t>http://www.gratwest.ru/linkpics/144/144323_2.jpg</t>
  </si>
  <si>
    <t>144323</t>
  </si>
  <si>
    <t>Логическая игра "IQ ЗИГЗАГ"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</si>
  <si>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</si>
  <si>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</si>
  <si>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ВВ4680</t>
  </si>
  <si>
    <t>Логическая игра Bondibon Звездопад , арт. SG 092 RU.</t>
  </si>
  <si>
    <t>http://www.gratwest.ru/linkpics/144/144335_2.jpg</t>
  </si>
  <si>
    <t>144335</t>
  </si>
  <si>
    <t>Логическая игра "ЗВЕЗДОПАД" Smartgames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</si>
  <si>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</si>
  <si>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Smartgames.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Smartgames!</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</si>
  <si>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</si>
  <si>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</si>
  <si>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</si>
  <si>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</si>
  <si>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</si>
  <si>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</si>
  <si>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</si>
  <si>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</si>
  <si>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</si>
  <si>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</si>
  <si>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</si>
  <si>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</si>
  <si>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</si>
  <si>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</si>
  <si>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</si>
  <si>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</si>
  <si>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</si>
  <si>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</si>
  <si>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</si>
  <si>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</si>
  <si>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</si>
  <si>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</si>
  <si>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</si>
  <si>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</si>
  <si>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</si>
  <si>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</si>
  <si>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</si>
  <si>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</si>
  <si>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</si>
  <si>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</si>
  <si>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</si>
  <si>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</si>
  <si>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</si>
  <si>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</si>
  <si>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</si>
  <si>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</si>
  <si>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</si>
  <si>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</si>
  <si>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</si>
  <si>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</si>
  <si>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</si>
  <si>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</si>
  <si>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</si>
  <si>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</si>
  <si>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</si>
  <si>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</si>
  <si>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</si>
  <si>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</si>
  <si>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</si>
  <si>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</si>
  <si>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</si>
  <si>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</si>
  <si>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</si>
  <si>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</si>
  <si>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</si>
  <si>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</si>
  <si>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</si>
  <si>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</si>
  <si>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</si>
  <si>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</si>
  <si>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</si>
  <si>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</si>
  <si>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</si>
  <si>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</si>
  <si>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</si>
  <si>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</si>
  <si>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</si>
  <si>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</si>
  <si>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</si>
  <si>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</si>
  <si>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</si>
  <si>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</si>
  <si>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</si>
  <si>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</si>
  <si>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</si>
  <si>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</si>
  <si>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</si>
  <si>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</si>
  <si>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</si>
  <si>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</si>
  <si>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</si>
  <si>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</si>
  <si>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</si>
  <si>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</si>
  <si>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</si>
  <si>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</si>
  <si>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</si>
  <si>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</si>
  <si>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</si>
  <si>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</si>
  <si>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</si>
  <si>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</si>
  <si>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</si>
  <si>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</si>
  <si>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</si>
  <si>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</si>
  <si>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</si>
  <si>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</si>
  <si>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</si>
  <si>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</si>
  <si>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</si>
  <si>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</si>
  <si>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</si>
  <si>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</si>
  <si>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</si>
  <si>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</si>
  <si>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</si>
  <si>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</si>
  <si>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</si>
  <si>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</si>
  <si>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</si>
  <si>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</si>
  <si>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</si>
  <si>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</si>
  <si>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</si>
  <si>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</si>
  <si>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</si>
  <si>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</si>
  <si>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</si>
  <si>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</si>
  <si>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</si>
  <si>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</si>
  <si>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</si>
  <si>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</si>
  <si>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</si>
  <si>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</si>
  <si>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</si>
  <si>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</si>
  <si>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</si>
  <si>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</si>
  <si>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</si>
  <si>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</si>
  <si>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</si>
  <si>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</si>
  <si>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ВВ4713</t>
  </si>
  <si>
    <t>Набор для творчества BONDIBON, «Моя кукла! Любимая игрушка своими руками», Кукла-единорожек</t>
  </si>
  <si>
    <t>http://www.gratwest.ru/linkpics/144/144590_2.jpg</t>
  </si>
  <si>
    <t>144590</t>
  </si>
  <si>
    <t>Набор для творчества Bondibon "Любимая игрушка своими руками: Кукла-единорожек"</t>
  </si>
  <si>
    <t>4895136047380</t>
  </si>
  <si>
    <t>Делаем очень симпатичного сказочного единорога своими руками! 
Набор для творчества ЛЮБИМАЯ ИГРУШКА СВОИМИ РУКАМИ: КУКЛА-ЕДИНОРОЖЕК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и ноздри. Сделайте юбочку из лент. Украсьте поделку цветочками из фетра и блестками. Милый мягкий единорог, с которым можно придумать множество интересных игр, готов! 
Набор для рукоделия ЛЮБИМАЯ ИГРУШКА СВОИМИ РУКАМИ: КУКЛА-ЕДИНОРОЖЕК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</si>
  <si>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</si>
  <si>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</si>
  <si>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</si>
  <si>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</si>
  <si>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</si>
  <si>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</si>
  <si>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</si>
  <si>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</si>
  <si>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</si>
  <si>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</si>
  <si>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</si>
  <si>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</si>
  <si>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</si>
  <si>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</si>
  <si>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</si>
  <si>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</si>
  <si>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</si>
  <si>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</si>
  <si>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</si>
  <si>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</si>
  <si>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</si>
  <si>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</si>
  <si>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</si>
  <si>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</si>
  <si>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</si>
  <si>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</si>
  <si>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</si>
  <si>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</si>
  <si>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ВВ4723</t>
  </si>
  <si>
    <t>Игра-головоломка Smart Цилиндр 4 ряда,  Bondibon, PVC 12,5х14,6х4,5 см, арт.340-1.</t>
  </si>
  <si>
    <t>http://www.gratwest.ru/linkpics/144/144341_2.jpg</t>
  </si>
  <si>
    <t>144341</t>
  </si>
  <si>
    <t>Игра-головоломка "Smart Цилиндр" 4 ряда Bondibon</t>
  </si>
  <si>
    <t>4895136046963</t>
  </si>
  <si>
    <t>Яркая головоломка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</si>
  <si>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</si>
  <si>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</si>
  <si>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</si>
  <si>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</si>
  <si>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"Smart Цилиндр" 5 рядов Bondibon</t>
  </si>
  <si>
    <t>4895136046970</t>
  </si>
  <si>
    <t>Яркая головоломка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</si>
  <si>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ВВ4725</t>
  </si>
  <si>
    <t>Игра-головоломка Smart Цилиндр 6 рядов, Bondibon, PVC 14,6х21,5х6 см, арт.360-1.</t>
  </si>
  <si>
    <t>http://www.gratwest.ru/linkpics/144/144343_2.jpg</t>
  </si>
  <si>
    <t>144343</t>
  </si>
  <si>
    <t>Игра-головоломка "Smart Цилиндр" 6 рядов Bondibon</t>
  </si>
  <si>
    <t>4895136046987</t>
  </si>
  <si>
    <t>Яркая головоломка SMART ЦИЛИНДР 6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шесть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6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</si>
  <si>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</si>
  <si>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</si>
  <si>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</si>
  <si>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</si>
  <si>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</si>
  <si>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</si>
  <si>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</si>
  <si>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</si>
  <si>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</si>
  <si>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</si>
  <si>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</si>
  <si>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</si>
  <si>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</si>
  <si>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</si>
  <si>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</si>
  <si>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</si>
  <si>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</si>
  <si>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</si>
  <si>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</si>
  <si>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</si>
  <si>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</si>
  <si>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</si>
  <si>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</si>
  <si>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</si>
  <si>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</si>
  <si>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Smart Games Bondibon</t>
  </si>
  <si>
    <t>4895136047137</t>
  </si>
  <si>
    <t>Невероятная многоуровневая семейная игра от легендарного брэнда логических игр Smartgames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</si>
  <si>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</si>
  <si>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</si>
  <si>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</si>
  <si>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</si>
  <si>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Smart Games Bondibon</t>
  </si>
  <si>
    <t>4895136047274</t>
  </si>
  <si>
    <t>Компактная настольная логическая игра TOP SPOT серии Smartgames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Smartgames!</t>
  </si>
  <si>
    <t>ВВ4735</t>
  </si>
  <si>
    <t>Логическая игра Bondibon Куб Дуэль , арт. SGM 201 RU.</t>
  </si>
  <si>
    <t>http://www.gratwest.ru/linkpics/144/144377_2.jpg</t>
  </si>
  <si>
    <t>144377</t>
  </si>
  <si>
    <t>Логическая настольная игра "Куб Дуэль" Smart Games Bondibon</t>
  </si>
  <si>
    <t>4895136047144</t>
  </si>
  <si>
    <t>Красный против желтого! Кто же победит в логической настольной игре КУБ ДУЭЛЬ серии SmartGames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Smartgames!</t>
  </si>
  <si>
    <t>ВВ4736</t>
  </si>
  <si>
    <t>Фигурка совы пласт.,со светом и звуком, BONDIBON "Ребятам о Зверятах", CRD 18x4x18 см, арт. RS6199-O</t>
  </si>
  <si>
    <t>http://www.gratwest.ru/linkpics/144/144580_2.jpg</t>
  </si>
  <si>
    <t>144580</t>
  </si>
  <si>
    <t>Фигурка "СОВА" со светом и звуком, Ребятам о Зверятах Bondibon</t>
  </si>
  <si>
    <t>4895136047281</t>
  </si>
  <si>
    <t>Почувствуй себя настоящим орнитологом!
Фигурка СОВА со светом и звуком серии Ребятам о Зверятах от Bondibon создана для увлекательного изучения окружающего мира через игру.
Нажмите на кнопку на крыле совы,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совами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</si>
  <si>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</si>
  <si>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</si>
  <si>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</si>
  <si>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</si>
  <si>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</si>
  <si>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</si>
  <si>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</si>
  <si>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</si>
  <si>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</si>
  <si>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</si>
  <si>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</si>
  <si>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</si>
  <si>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</si>
  <si>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</si>
  <si>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</si>
  <si>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</si>
  <si>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</si>
  <si>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</si>
  <si>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</si>
  <si>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</si>
  <si>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</si>
  <si>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</si>
  <si>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</si>
  <si>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</si>
  <si>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</si>
  <si>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</si>
  <si>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</si>
  <si>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</si>
  <si>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</si>
  <si>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</si>
  <si>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</si>
  <si>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</si>
  <si>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</si>
  <si>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</si>
  <si>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</si>
  <si>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</si>
  <si>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</si>
  <si>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</si>
  <si>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</si>
  <si>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</si>
  <si>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</si>
  <si>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</si>
  <si>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</si>
  <si>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</si>
  <si>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</si>
  <si>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</si>
  <si>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</si>
  <si>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</si>
  <si>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</si>
  <si>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</si>
  <si>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</si>
  <si>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</si>
  <si>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</si>
  <si>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</si>
  <si>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</si>
  <si>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</si>
  <si>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</si>
  <si>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</si>
  <si>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</si>
  <si>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</si>
  <si>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Eva Moda Bondibon</t>
  </si>
  <si>
    <t>4895136047960</t>
  </si>
  <si>
    <t>Раздвижная косметичка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</si>
  <si>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</si>
  <si>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</si>
  <si>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</si>
  <si>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</si>
  <si>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Eva Moda Bondibon</t>
  </si>
  <si>
    <t>4895136047977</t>
  </si>
  <si>
    <t>Откройте мир косметики с набором Кит серии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</si>
  <si>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</si>
  <si>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</si>
  <si>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</si>
  <si>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</si>
  <si>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Eva Moda Bondibon</t>
  </si>
  <si>
    <t>4895136048004</t>
  </si>
  <si>
    <t>Чудесная косметичка сумочка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</si>
  <si>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ВВ4756</t>
  </si>
  <si>
    <t>Набор детской декор. косметики Bondibon Eva Moda, BOX 26x18,5x5,5 см; косметичка-фламинго, тени для</t>
  </si>
  <si>
    <t>http://www.gratwest.ru/linkpics/144/144888_2.jpg</t>
  </si>
  <si>
    <t>144888</t>
  </si>
  <si>
    <t>Набор детской декоративной косметики "ФЛАМИНГО", раздвижная косметичка розового цвета, 2 уровня, Eva Moda Bondibon</t>
  </si>
  <si>
    <t>4895136048028</t>
  </si>
  <si>
    <t>Набор детской декоративной косметики ФЛАМИНГО серии Eva Moda от Bondibon для самых грациозных и очаровательных красоток!
Это двухуровневая косметичка нежно розового цвета, в которой собран спектр оттенков — от самых нежных до ярких, чтобы воплотить любую идею макияжа. Выдвиньте все уровни, выберите нужный цвет и наслаждайтесь ярким творческим процессом создания нужного образа.
Аксессуары Ева Мода от Бондибон учат девочек проявлять индивидуальность, развивая фантазию и воспитывая эстетические чувства. Все средства прошли строгий контроль и не имеют вредных компонентов в составе. Макияж легко смывается мягким мылом и теплой водой. Рекомендуется протестировать косметическое средство на небольшом участке кожи.
В наборе: косметичка в виде фламинго, тени для век 6 оттенков, блеск для губ, 2 оттенка помады, лак для ногтей, аппликатор.
Найди свой образ, и отрази его с помощью косметики Eva Moda от Bondibon! 5+</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</si>
  <si>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</si>
  <si>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</si>
  <si>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</si>
  <si>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</si>
  <si>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Eva Moda Bondibon</t>
  </si>
  <si>
    <t>4895136048042</t>
  </si>
  <si>
    <t>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</si>
  <si>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</si>
  <si>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</si>
  <si>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</si>
  <si>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</si>
  <si>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Eva Moda Bondibon</t>
  </si>
  <si>
    <t>4895136048073</t>
  </si>
  <si>
    <t>Яркая косметичка Эскимо серии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</si>
  <si>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</si>
  <si>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</si>
  <si>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</si>
  <si>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</si>
  <si>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Eva Moda Bondibon</t>
  </si>
  <si>
    <t>4895136048097</t>
  </si>
  <si>
    <t>Мечты сбываются с набором детской декоративной косметики Единорог серии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</si>
  <si>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</si>
  <si>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</si>
  <si>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</si>
  <si>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</si>
  <si>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</si>
  <si>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</si>
  <si>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</si>
  <si>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</si>
  <si>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</si>
  <si>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</si>
  <si>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</si>
  <si>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</si>
  <si>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</si>
  <si>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</si>
  <si>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</si>
  <si>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</si>
  <si>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</si>
  <si>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</si>
  <si>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</si>
  <si>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</si>
  <si>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</si>
  <si>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</si>
  <si>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</si>
  <si>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</si>
  <si>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</si>
  <si>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</si>
  <si>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</si>
  <si>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</si>
  <si>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</si>
  <si>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</si>
  <si>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</si>
  <si>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</si>
  <si>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</si>
  <si>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</si>
  <si>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</si>
  <si>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</si>
  <si>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</si>
  <si>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</si>
  <si>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</si>
  <si>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</si>
  <si>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</si>
  <si>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</si>
  <si>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</si>
  <si>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</si>
  <si>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</si>
  <si>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</si>
  <si>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</si>
  <si>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</si>
  <si>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</si>
  <si>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</si>
  <si>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</si>
  <si>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</si>
  <si>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</si>
  <si>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</si>
  <si>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</si>
  <si>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</si>
  <si>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</si>
  <si>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</si>
  <si>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</si>
  <si>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</si>
  <si>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</si>
  <si>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</si>
  <si>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</si>
  <si>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</si>
  <si>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</si>
  <si>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</si>
  <si>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</si>
  <si>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</si>
  <si>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</si>
  <si>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</si>
  <si>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</si>
  <si>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</si>
  <si>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</si>
  <si>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</si>
  <si>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</si>
  <si>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</si>
  <si>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</si>
  <si>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</si>
  <si>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</si>
  <si>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</si>
  <si>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</si>
  <si>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</si>
  <si>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</si>
  <si>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</si>
  <si>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</si>
  <si>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</si>
  <si>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</si>
  <si>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</si>
  <si>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</si>
  <si>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</si>
  <si>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</si>
  <si>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</si>
  <si>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</si>
  <si>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</si>
  <si>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</si>
  <si>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</si>
  <si>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</si>
  <si>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</si>
  <si>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</si>
  <si>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</si>
  <si>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</si>
  <si>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</si>
  <si>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</si>
  <si>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</si>
  <si>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</si>
  <si>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</si>
  <si>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</si>
  <si>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</si>
  <si>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</si>
  <si>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</si>
  <si>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</si>
  <si>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</si>
  <si>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</si>
  <si>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</si>
  <si>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</si>
  <si>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</si>
  <si>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</si>
  <si>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</si>
  <si>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</si>
  <si>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</si>
  <si>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</si>
  <si>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</si>
  <si>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</si>
  <si>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</si>
  <si>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</si>
  <si>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</si>
  <si>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</si>
  <si>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</si>
  <si>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</si>
  <si>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</si>
  <si>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</si>
  <si>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</si>
  <si>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</si>
  <si>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</si>
  <si>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</si>
  <si>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</si>
  <si>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</si>
  <si>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</si>
  <si>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</si>
  <si>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</si>
  <si>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</si>
  <si>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</si>
  <si>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</si>
  <si>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</si>
  <si>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</si>
  <si>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</si>
  <si>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</si>
  <si>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</si>
  <si>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</si>
  <si>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</si>
  <si>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</si>
  <si>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</si>
  <si>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</si>
  <si>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</si>
  <si>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</si>
  <si>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</si>
  <si>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</si>
  <si>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</si>
  <si>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</si>
  <si>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</si>
  <si>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</si>
  <si>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</si>
  <si>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</si>
  <si>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</si>
  <si>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</si>
  <si>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</si>
  <si>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ВВ4819</t>
  </si>
  <si>
    <t>Конструктор Bondibon, Пожарная Служба, Пожарный пост, 80 дет., BOX</t>
  </si>
  <si>
    <t>http://www.gratwest.ru/linkpics/144/144924_2.jpg</t>
  </si>
  <si>
    <t>144924</t>
  </si>
  <si>
    <t>Конструктор "ПОЖАРНЫЙ ПОСТ" 80 деталей Пожарная Служба Bondibon</t>
  </si>
  <si>
    <t>4895136048370</t>
  </si>
  <si>
    <t>Этот замечательный набор – настоящая находка для юных строителей и инженеров! 
Конструктор ПОЖАРНЫЙ ПОСТ из коллекции ПОЖАРНАЯ СЛУЖБА от Bondibon содержит 80 деталей и станет отличным подарком для детей, которые проявляют интерес к работе спасателей. 
Набор позволит Вам собрать модель поста пожарной охраны, а также мини-фигурку человечка с чемоданчиком и придумать множество увлекательных сюжетно-ролевых игр. 
Конструктор ПОЖАРНЫЙ ПОСТ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80 деталей для сборки, инструкция. 
Возраст 6+ 
Соберите коллекцию конструкторов ПОЖАРНАЯ СЛУЖБА!</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</si>
  <si>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</si>
  <si>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</si>
  <si>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</si>
  <si>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</si>
  <si>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</si>
  <si>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</si>
  <si>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</si>
  <si>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</si>
  <si>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</si>
  <si>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</si>
  <si>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</si>
  <si>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</si>
  <si>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</si>
  <si>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</si>
  <si>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</si>
  <si>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</si>
  <si>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</si>
  <si>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</si>
  <si>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</si>
  <si>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</si>
  <si>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</si>
  <si>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</si>
  <si>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</si>
  <si>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</si>
  <si>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</si>
  <si>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</si>
  <si>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</si>
  <si>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</si>
  <si>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</si>
  <si>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</si>
  <si>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</si>
  <si>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</si>
  <si>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</si>
  <si>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</si>
  <si>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</si>
  <si>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</si>
  <si>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</si>
  <si>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</si>
  <si>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</si>
  <si>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</si>
  <si>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</si>
  <si>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</si>
  <si>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</si>
  <si>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</si>
  <si>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</si>
  <si>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</si>
  <si>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</si>
  <si>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</si>
  <si>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</si>
  <si>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ВВ4830</t>
  </si>
  <si>
    <t>Настольная магнитная игра BONDIBON Весёлая ферма (36 магнитов)</t>
  </si>
  <si>
    <t>http://www.gratwest.ru/linkpics/145/145272_2.jpg</t>
  </si>
  <si>
    <t>145272</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</si>
  <si>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</si>
  <si>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</si>
  <si>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</si>
  <si>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</si>
  <si>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</si>
  <si>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</si>
  <si>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</si>
  <si>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</si>
  <si>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</si>
  <si>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</si>
  <si>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ВВ4832</t>
  </si>
  <si>
    <t>Обучающие игры Bondibon «СЧИТАЙ И УМНОЖАЙ», обезьянка, BOX</t>
  </si>
  <si>
    <t>http://www.gratwest.ru/linkpics/146/146138_2.jpg</t>
  </si>
  <si>
    <t>146138</t>
  </si>
  <si>
    <t>Bondibon Обучение легко и интересно</t>
  </si>
  <si>
    <t>Настольная обучающая игра «СЧИТАЙ И УМНОЖАЙ» ОБЕЗЬЯНКА Bondibon</t>
  </si>
  <si>
    <t>4895136049520</t>
  </si>
  <si>
    <t>Эта забавная игрушка превратит изучение счета и умножения в веселое развлечение! 
Настольная игра СЧИТАЙ И УМНОЖАЙ. ОБЕЗЬЯНКА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обезьянки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ОБЕЗЬЯНКА от Бондибон которая развивает логико-математическое мышление и внимательность, станет отличным подарком для ребенка на день рождения и по любому другому поводу.
В набор входят: обезьяна-калькулятор, цифровые карты, аксессуары.
Количество игроков 1-2 
Возраст 4+</t>
  </si>
  <si>
    <t>ВВ4833</t>
  </si>
  <si>
    <t>Обучающие игры Bondibon «СЧИТАЙ И УМНОЖАЙ 2», мишка, BOX</t>
  </si>
  <si>
    <t>http://www.gratwest.ru/linkpics/146/146139_2.jpg</t>
  </si>
  <si>
    <t>146139</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</si>
  <si>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</si>
  <si>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</si>
  <si>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</si>
  <si>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</si>
  <si>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</si>
  <si>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</si>
  <si>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</si>
  <si>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</si>
  <si>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</si>
  <si>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</si>
  <si>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</si>
  <si>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</si>
  <si>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</si>
  <si>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</si>
  <si>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</si>
  <si>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</si>
  <si>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</si>
  <si>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</si>
  <si>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</si>
  <si>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</si>
  <si>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</si>
  <si>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</si>
  <si>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</si>
  <si>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</si>
  <si>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</si>
  <si>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</si>
  <si>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</si>
  <si>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</si>
  <si>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</si>
  <si>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</si>
  <si>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</si>
  <si>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</si>
  <si>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</si>
  <si>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</si>
  <si>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</si>
  <si>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</si>
  <si>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</si>
  <si>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</si>
  <si>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</si>
  <si>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</si>
  <si>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</si>
  <si>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</si>
  <si>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</si>
  <si>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</si>
  <si>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</si>
  <si>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</si>
  <si>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</si>
  <si>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</si>
  <si>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</si>
  <si>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</si>
  <si>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</si>
  <si>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</si>
  <si>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</si>
  <si>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</si>
  <si>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</si>
  <si>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</si>
  <si>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</si>
  <si>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</si>
  <si>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</si>
  <si>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</si>
  <si>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</si>
  <si>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</si>
  <si>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</si>
  <si>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</si>
  <si>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</si>
  <si>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</si>
  <si>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ВВ4850</t>
  </si>
  <si>
    <t>Обучающие игры Bondibon Настольная игра «ОБЕЗЬЯНКА-СЧЕТОВОД», BOX</t>
  </si>
  <si>
    <t>http://www.gratwest.ru/linkpics/145/145944_2.jpg</t>
  </si>
  <si>
    <t>145944</t>
  </si>
  <si>
    <t>Обучающая настольная игра "ОБЕЗЬЯНКА СЧЕТОВОД" Bondibon</t>
  </si>
  <si>
    <t>4895136048585</t>
  </si>
  <si>
    <t>Решай примеры и взвешивай бананы! Обучающая настольная игра ОБЕЗЬЯНКА-СЧЕТОВОД от Bondibon познакомит ребенка с принципом работы весов и поможет развить арифметические навыки.
Разложите все элементы игры в центре стола. Первым ходит самый юный участник. Выберите карточку и положите бананы с цифрами в обе руки обезьянки так, чтобы весы балансировали. Если Вы справились с заданием, оставьте карточку себе.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ОБЕЗЬЯНКА СЧЕТОВОД тренирует память, навыки счета, развивает логико-математическое мышление и внимание.
В комплект входят: весы (обезьянка), 15 бананов, 32 двусторонних карточек (заданий).
Количество игроков 1-4 Возраст 3+
Соберите всю серию ОБУЧАЮЩИХ ИГР от Бондибон!</t>
  </si>
  <si>
    <t>ВВ4851</t>
  </si>
  <si>
    <t>Конструктор BONDIBON «СОБЕРИ ДИНОЗАВРА», Тираннозавр, 50 деталей, BOX</t>
  </si>
  <si>
    <t>http://www.gratwest.ru/linkpics/145/145654_2.jpg</t>
  </si>
  <si>
    <t>145654</t>
  </si>
  <si>
    <t>Конструктор-трансформер 2в1</t>
  </si>
  <si>
    <t>Конструктор подвижный «СОБЕРИ ДИНОЗАВРА» Тираннозавр со звуком 50 деталей Bondibon</t>
  </si>
  <si>
    <t>4895136048509</t>
  </si>
  <si>
    <t>Изучаем основы моделирования! Лучшим помощником в этом станет конструктор ПОДВИЖНЫЙ ТИРАННОЗАВР СОБЕРИ ДИНОЗАВРА со звуком от Bondibon. 
Набор состоит из 50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ТИРАННОЗАВР СОБЕРИ ДИНОЗАВРА со звуком от Бондибон – это подарок, который будет интересен как мальчикам, так и девочкам. 
В набор входят: 50 деталей для сборки, инструкция. 
Понадобятся 2 батарейки ААА (входят в комплект). 
Возраст 6+</t>
  </si>
  <si>
    <t>ВВ4853</t>
  </si>
  <si>
    <t>Конструктор BONDIBON «СОБЕРИ ДИНОЗАВРА», Танистрофей, 52 детали, BOX</t>
  </si>
  <si>
    <t>http://www.gratwest.ru/linkpics/145/145656_2.jpg</t>
  </si>
  <si>
    <t>145656</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</si>
  <si>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</si>
  <si>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</si>
  <si>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</si>
  <si>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</si>
  <si>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</si>
  <si>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</si>
  <si>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</si>
  <si>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</si>
  <si>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</si>
  <si>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</si>
  <si>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</si>
  <si>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</si>
  <si>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</si>
  <si>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</si>
  <si>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</si>
  <si>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</si>
  <si>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</si>
  <si>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</si>
  <si>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</si>
  <si>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</si>
  <si>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</si>
  <si>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</si>
  <si>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</si>
  <si>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</si>
  <si>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ВВ4858</t>
  </si>
  <si>
    <t>Развивающие игры из дерева Bondibon игра-балансир «ВОЗВЕДИ БАШНЮ», BOX</t>
  </si>
  <si>
    <t>http://www.gratwest.ru/linkpics/147/147222_2.jpg</t>
  </si>
  <si>
    <t>147222</t>
  </si>
  <si>
    <t>Настольная игра БАЛАНСИР «ВОЗВЕДИ БАШНЮ» Развивающие игры из дерева Bondibon</t>
  </si>
  <si>
    <t>4895136050335</t>
  </si>
  <si>
    <t>Совместите игровой процесс с обучением! Яркая настольная игра БАЛАНСИР ВОЗВЕДИ БАШНЮ серии Развивающие игры из дерева от Bondibon станет отличным подспорьем в изучении азов равновесия и основных цветов. 
Расположите балансир в центре стола. По очереди кидайте игральную кость и ставьте на балансир цилиндр того цвета, который выпал на кубике. Будьте аккуратны, основная задача – не допустить обрушения конструкции! Проигравшим считается тот игрок, который уронил пирамиду и рассыпал цилиндры. 
Настольная игра БАЛАНСИР ВОЗВЕДИ БАШНЮ серии Развивающие игры из дерева от Бондибон поможет развить внимательность, ловкость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элементов башни, игральная кость. 
Возраст 3+ Количество игроков: 2</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</si>
  <si>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</si>
  <si>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</si>
  <si>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</si>
  <si>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</si>
  <si>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</si>
  <si>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</si>
  <si>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</si>
  <si>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</si>
  <si>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</si>
  <si>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</si>
  <si>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</si>
  <si>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</si>
  <si>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</si>
  <si>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</si>
  <si>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</si>
  <si>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</si>
  <si>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</si>
  <si>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</si>
  <si>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</si>
  <si>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</si>
  <si>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</si>
  <si>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</si>
  <si>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</si>
  <si>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</si>
  <si>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</si>
  <si>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</si>
  <si>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</si>
  <si>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</si>
  <si>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</si>
  <si>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</si>
  <si>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</si>
  <si>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</si>
  <si>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</si>
  <si>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</si>
  <si>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</si>
  <si>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</si>
  <si>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</si>
  <si>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</si>
  <si>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</si>
  <si>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</si>
  <si>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</si>
  <si>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</si>
  <si>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</si>
  <si>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</si>
  <si>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</si>
  <si>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</si>
  <si>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</si>
  <si>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</si>
  <si>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</si>
  <si>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</si>
  <si>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</si>
  <si>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</si>
  <si>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</si>
  <si>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</si>
  <si>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</si>
  <si>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</si>
  <si>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</si>
  <si>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</si>
  <si>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</si>
  <si>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</si>
  <si>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</si>
  <si>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</si>
  <si>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</si>
  <si>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</si>
  <si>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</si>
  <si>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</si>
  <si>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</si>
  <si>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</si>
  <si>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</si>
  <si>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</si>
  <si>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</si>
  <si>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</si>
  <si>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</si>
  <si>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</si>
  <si>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</si>
  <si>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</si>
  <si>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</si>
  <si>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</si>
  <si>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</si>
  <si>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</si>
  <si>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</si>
  <si>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</si>
  <si>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</si>
  <si>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</si>
  <si>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</si>
  <si>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</si>
  <si>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</si>
  <si>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</si>
  <si>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</si>
  <si>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</si>
  <si>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</si>
  <si>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</si>
  <si>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</si>
  <si>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</si>
  <si>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</si>
  <si>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</si>
  <si>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</si>
  <si>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</si>
  <si>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</si>
  <si>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</si>
  <si>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</si>
  <si>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</si>
  <si>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</si>
  <si>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</si>
  <si>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</si>
  <si>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</si>
  <si>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</si>
  <si>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</si>
  <si>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</si>
  <si>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</si>
  <si>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</si>
  <si>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</si>
  <si>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</si>
  <si>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</si>
  <si>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</si>
  <si>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</si>
  <si>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</si>
  <si>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</si>
  <si>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</si>
  <si>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</si>
  <si>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</si>
  <si>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</si>
  <si>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</si>
  <si>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</si>
  <si>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</si>
  <si>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</si>
  <si>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</si>
  <si>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</si>
  <si>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</si>
  <si>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</si>
  <si>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</si>
  <si>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</si>
  <si>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</si>
  <si>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</si>
  <si>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</si>
  <si>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</si>
  <si>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</si>
  <si>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Eva Moda Bondibon</t>
  </si>
  <si>
    <t>4895136049735</t>
  </si>
  <si>
    <t>Проявите свой дизайнерский талант с набором для создания украшений УКРАШЕНИЯ С ШАРМАМИ серии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</si>
  <si>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</si>
  <si>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</si>
  <si>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</si>
  <si>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</si>
  <si>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</si>
  <si>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</si>
  <si>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</si>
  <si>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</si>
  <si>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</si>
  <si>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</si>
  <si>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</si>
  <si>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EVA MODA Bondibon</t>
  </si>
  <si>
    <t>4895136049759</t>
  </si>
  <si>
    <t>Татуировки переводные детские ТАТУ АРТ ДРАГОЦЕННЫЕ КАМНИ серии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</si>
  <si>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</si>
  <si>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</si>
  <si>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</si>
  <si>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Eva Moda Bondibon</t>
  </si>
  <si>
    <t>4895136050151</t>
  </si>
  <si>
    <t>Сделай своими руками модный браслетик с 8 подвесками!
Набор для создания украшения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</si>
  <si>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</si>
  <si>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</si>
  <si>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</si>
  <si>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</si>
  <si>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Eva Moda Bondibon</t>
  </si>
  <si>
    <t>4895136050168</t>
  </si>
  <si>
    <t>Сделай своими руками модный браслетик с 9 подвесками! 
Набор для создания украшения ВИТОЙ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</si>
  <si>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</si>
  <si>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</si>
  <si>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</si>
  <si>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</si>
  <si>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Eva Moda Bondibon</t>
  </si>
  <si>
    <t>4895136050175</t>
  </si>
  <si>
    <t>Сделай своими руками два блестящих браслетика!
Набор для создания украшений БРАСЛЕТЫ ШАМБАЛА серии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</si>
  <si>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</si>
  <si>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</si>
  <si>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</si>
  <si>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</si>
  <si>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Eva Moda Bondibon</t>
  </si>
  <si>
    <t>4895136049827</t>
  </si>
  <si>
    <t>Сделай своими руками браслет и серьги-подвески! 
Набор для создания украшений КОМПЛЕКТ ШАМБАЛА серии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</si>
  <si>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</si>
  <si>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</si>
  <si>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</si>
  <si>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</si>
  <si>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</si>
  <si>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</si>
  <si>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</si>
  <si>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</si>
  <si>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</si>
  <si>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</si>
  <si>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</si>
  <si>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</si>
  <si>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</si>
  <si>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</si>
  <si>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</si>
  <si>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</si>
  <si>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</si>
  <si>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</si>
  <si>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</si>
  <si>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</si>
  <si>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</si>
  <si>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</si>
  <si>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</si>
  <si>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</si>
  <si>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</si>
  <si>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</si>
  <si>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</si>
  <si>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</si>
  <si>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</si>
  <si>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</si>
  <si>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</si>
  <si>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</si>
  <si>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</si>
  <si>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</si>
  <si>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</si>
  <si>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</si>
  <si>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</si>
  <si>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</si>
  <si>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</si>
  <si>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</si>
  <si>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</si>
  <si>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</si>
  <si>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</si>
  <si>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</si>
  <si>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</si>
  <si>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</si>
  <si>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</si>
  <si>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</si>
  <si>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</si>
  <si>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</si>
  <si>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</si>
  <si>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</si>
  <si>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</si>
  <si>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</si>
  <si>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</si>
  <si>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</si>
  <si>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</si>
  <si>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</si>
  <si>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t>
  </si>
  <si>
    <t>Брелок для раскрашивания BONDIBON, СКАЗОЧНЫЙ ЕДИНОРОГ, рюкзак</t>
  </si>
  <si>
    <t>http://www.gratwest.ru/linkpics/146/146042_2.jpg</t>
  </si>
  <si>
    <t>146042</t>
  </si>
  <si>
    <t>Брелок для раскрашивания "Сказочный Единорог" рюкзак,4 маркера Bondibon</t>
  </si>
  <si>
    <t>4895136048806</t>
  </si>
  <si>
    <t>Создайте яркий дизайнерский брелок своими руками при помощи маркеров! Набор для творчества Я ДИЗАЙНЕР СКАЗОЧНЫЙ ЕДИНОРОГ от Bondibon – это брелок в виде миниатюрного рюкзака с четким красивым принтом для раскрашивания и 4 цветных фломастера. 
Достаньте удобный брелок на цепочке с карабином и маркеры из набора. Проявите фантазию и комбинируйте цвета по своему вкусу. Распишите аксессуар при помощи фломастеров. Оригинальный брелок с единорогом готов! Краски надежно высыхают, и Вы не испачкаетесь при использовании аксессуара. Украсьте стильным брелоком сумочку или порадуйте милым сувениром подругу. Творческий процесс развивает мелкую моторику, художественный вкус, усидчивость и аккуратность. Брелок для раскрашивания СКАЗОЧНЫЙ ЕДИНОРОГ – интересный подарок для девочки. 
В наборе для раскрашивания от Бондибон только качественные безопасные материалы. 
В набор входят: брелок, 4 цветных маркера.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</si>
  <si>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</si>
  <si>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</si>
  <si>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</si>
  <si>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</si>
  <si>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</si>
  <si>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</si>
  <si>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</si>
  <si>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</si>
  <si>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</si>
  <si>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</si>
  <si>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</si>
  <si>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</si>
  <si>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</si>
  <si>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</si>
  <si>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ВВ4915</t>
  </si>
  <si>
    <t>Сумочка BONDIBON, КОШКА, с пайетками, 18х16 см.</t>
  </si>
  <si>
    <t>http://www.gratwest.ru/linkpics/146/146044_2.jpg</t>
  </si>
  <si>
    <t>146044</t>
  </si>
  <si>
    <t>Сумочка "КОШКА" с пайетками 18х16 см Bondibon</t>
  </si>
  <si>
    <t>4895136048820</t>
  </si>
  <si>
    <t>Невозможно представить юную модницу без такого стильного аксессуара, как сумка. Она должна быть удобной, вместительной, чтобы взять с собой на прогулку все необходимое, и, конечно, же, яркой, стильной и красивой, чтобы подружки ахнули, увидев такое чудо. Сумочка "КОШКА" с пайетками ТМ Bondibon создана специально для девочек от 6 лет - она соответствует всем требованиям маленьких модниц! Размер сумки 18*16 см.</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</si>
  <si>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</si>
  <si>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</si>
  <si>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</si>
  <si>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</si>
  <si>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</si>
  <si>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</si>
  <si>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</si>
  <si>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</si>
  <si>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</si>
  <si>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</si>
  <si>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</si>
  <si>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</si>
  <si>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</si>
  <si>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</si>
  <si>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</si>
  <si>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</si>
  <si>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</si>
  <si>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</si>
  <si>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</si>
  <si>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</si>
  <si>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</si>
  <si>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</si>
  <si>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</si>
  <si>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</si>
  <si>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</si>
  <si>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</si>
  <si>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</si>
  <si>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</si>
  <si>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</si>
  <si>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</si>
  <si>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</si>
  <si>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</si>
  <si>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</si>
  <si>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</si>
  <si>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</si>
  <si>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</si>
  <si>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</si>
  <si>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</si>
  <si>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</si>
  <si>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</si>
  <si>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</si>
  <si>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</si>
  <si>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</si>
  <si>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</si>
  <si>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</si>
  <si>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</si>
  <si>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</si>
  <si>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</si>
  <si>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</si>
  <si>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</si>
  <si>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</si>
  <si>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</si>
  <si>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</si>
  <si>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</si>
  <si>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</si>
  <si>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Smartgames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Smartgames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Возраст 4-7 Количество игроков 1</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</si>
  <si>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</si>
  <si>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</si>
  <si>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</si>
  <si>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</si>
  <si>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</si>
  <si>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</si>
  <si>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</si>
  <si>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</si>
  <si>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</si>
  <si>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</si>
  <si>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</si>
  <si>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</si>
  <si>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</si>
  <si>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</si>
  <si>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</si>
  <si>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ВВ4971</t>
  </si>
  <si>
    <t>Логическая игра Bondibon Прогулка с собакой, арт. SG 427 RU.</t>
  </si>
  <si>
    <t>http://www.gratwest.ru/linkpics/146/146071_2.jpg</t>
  </si>
  <si>
    <t>146071</t>
  </si>
  <si>
    <t>Логическая настольная игра "ПРОГУЛКА С СОБАКОЙ"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</si>
  <si>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</si>
  <si>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</si>
  <si>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</si>
  <si>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</si>
  <si>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</si>
  <si>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</si>
  <si>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Eva Moda Bondibon</t>
  </si>
  <si>
    <t>4895136049476</t>
  </si>
  <si>
    <t>Делаем уникальные аксессуары своими руками! 
Набор для создания украшений с чармами 2в1 КОЛЬЕ/БРАСЛЕТ серии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</si>
  <si>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</si>
  <si>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</si>
  <si>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</si>
  <si>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</si>
  <si>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</si>
  <si>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</si>
  <si>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</si>
  <si>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</si>
  <si>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</si>
  <si>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</si>
  <si>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</si>
  <si>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</si>
  <si>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</si>
  <si>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</si>
  <si>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</si>
  <si>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</si>
  <si>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</si>
  <si>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</si>
  <si>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</si>
  <si>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</si>
  <si>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</si>
  <si>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</si>
  <si>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</si>
  <si>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</si>
  <si>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</si>
  <si>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</si>
  <si>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</si>
  <si>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</si>
  <si>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</si>
  <si>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</si>
  <si>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</si>
  <si>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</si>
  <si>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</si>
  <si>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</si>
  <si>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</si>
  <si>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</si>
  <si>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</si>
  <si>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</si>
  <si>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</si>
  <si>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</si>
  <si>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</si>
  <si>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</si>
  <si>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</si>
  <si>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</si>
  <si>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</si>
  <si>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</si>
  <si>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</si>
  <si>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</si>
  <si>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</si>
  <si>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</si>
  <si>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</si>
  <si>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</si>
  <si>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</si>
  <si>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</si>
  <si>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на различных транспортных средствах вместе с плюшевым лягушонком Кваком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</si>
  <si>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</si>
  <si>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</si>
  <si>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</si>
  <si>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</si>
  <si>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</si>
  <si>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</si>
  <si>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</si>
  <si>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</si>
  <si>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</si>
  <si>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</si>
  <si>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</si>
  <si>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</si>
  <si>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</si>
  <si>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</si>
  <si>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</si>
  <si>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</si>
  <si>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</si>
  <si>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</si>
  <si>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</si>
  <si>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</si>
  <si>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</si>
  <si>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</si>
  <si>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</si>
  <si>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</si>
  <si>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</si>
  <si>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</si>
  <si>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</si>
  <si>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</si>
  <si>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</si>
  <si>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</si>
  <si>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</si>
  <si>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</si>
  <si>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</si>
  <si>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</si>
  <si>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</si>
  <si>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</si>
  <si>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</si>
  <si>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</si>
  <si>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</si>
  <si>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</si>
  <si>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</si>
  <si>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</si>
  <si>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</si>
  <si>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</si>
  <si>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</si>
  <si>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</si>
  <si>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</si>
  <si>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</si>
  <si>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</si>
  <si>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</si>
  <si>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</si>
  <si>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</si>
  <si>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Вondibon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</si>
  <si>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</si>
  <si>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</si>
  <si>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</si>
  <si>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</si>
  <si>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</si>
  <si>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</si>
  <si>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Вondibon</t>
  </si>
  <si>
    <t>4895136050090</t>
  </si>
  <si>
    <t>Чем порадовать маленького мальчика? Разумное решение - робот-трансформер с металлическими деталями "BONDIBOT 2в1". Трансформеры -любимая игрушка всех мальчишек на планете, особенно когда речь идет про серию роботов-динозавров! Проявив смекалку, ребенок сможет самостоятельно превращать робота в фигурку трицератопса и обратно. В процессе игры ребенок развивает мелкую моторику, пространственное и образное мышление и тренирует воображение. 
Собери всю серию из 7 динозавров! Игрушки упакованы в информативный блистер с европодвесом и описанием серии, размер упаковки 3,8×5,2×18,6 см.  
3+</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</si>
  <si>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</si>
  <si>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</si>
  <si>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</si>
  <si>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</si>
  <si>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Вondibon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</si>
  <si>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</si>
  <si>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</si>
  <si>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</si>
  <si>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</si>
  <si>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</si>
  <si>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</si>
  <si>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Вondibon</t>
  </si>
  <si>
    <t>4895136050137</t>
  </si>
  <si>
    <t>Один из самых романтичных героев серии Bondibont,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</si>
  <si>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</si>
  <si>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</si>
  <si>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</si>
  <si>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</si>
  <si>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Вondibon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</si>
  <si>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</si>
  <si>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</si>
  <si>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</si>
  <si>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</si>
  <si>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</si>
  <si>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</si>
  <si>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</si>
  <si>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</si>
  <si>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</si>
  <si>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</si>
  <si>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</si>
  <si>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</si>
  <si>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</si>
  <si>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</si>
  <si>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</si>
  <si>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</si>
  <si>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</si>
  <si>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</si>
  <si>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</si>
  <si>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</si>
  <si>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</si>
  <si>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</si>
  <si>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</si>
  <si>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</si>
  <si>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</si>
  <si>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</si>
  <si>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</si>
  <si>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</si>
  <si>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</si>
  <si>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</si>
  <si>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</si>
  <si>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</si>
  <si>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</si>
  <si>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</si>
  <si>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</si>
  <si>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</si>
  <si>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</si>
  <si>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</si>
  <si>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</si>
  <si>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</si>
  <si>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</si>
  <si>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</si>
  <si>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</si>
  <si>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</si>
  <si>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</si>
  <si>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</si>
  <si>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</si>
  <si>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</si>
  <si>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</si>
  <si>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</si>
  <si>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</si>
  <si>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</si>
  <si>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</si>
  <si>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</si>
  <si>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</si>
  <si>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</si>
  <si>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</si>
  <si>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</si>
  <si>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</si>
  <si>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</si>
  <si>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</si>
  <si>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</si>
  <si>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</si>
  <si>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</si>
  <si>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</si>
  <si>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</si>
  <si>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</si>
  <si>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</si>
  <si>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</si>
  <si>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</si>
  <si>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</si>
  <si>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</si>
  <si>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</si>
  <si>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</si>
  <si>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</si>
  <si>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</si>
  <si>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</si>
  <si>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</si>
  <si>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</si>
  <si>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</si>
  <si>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</si>
  <si>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</si>
  <si>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</si>
  <si>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</si>
  <si>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</si>
  <si>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</si>
  <si>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</si>
  <si>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</si>
  <si>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</si>
  <si>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</si>
  <si>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</si>
  <si>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</si>
  <si>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</si>
  <si>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</si>
  <si>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</si>
  <si>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</si>
  <si>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</si>
  <si>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</si>
  <si>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</si>
  <si>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</si>
  <si>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</si>
  <si>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</si>
  <si>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</si>
  <si>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</si>
  <si>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</si>
  <si>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</si>
  <si>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</si>
  <si>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</si>
  <si>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</si>
  <si>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</si>
  <si>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</si>
  <si>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</si>
  <si>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</si>
  <si>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</si>
  <si>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</si>
  <si>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</si>
  <si>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</si>
  <si>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</si>
  <si>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</si>
  <si>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</si>
  <si>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</si>
  <si>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</si>
  <si>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</si>
  <si>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</si>
  <si>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</si>
  <si>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</si>
  <si>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</si>
  <si>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</si>
  <si>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</si>
  <si>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</si>
  <si>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</si>
  <si>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</si>
  <si>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</si>
  <si>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</si>
  <si>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</si>
  <si>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</si>
  <si>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</si>
  <si>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</si>
  <si>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</si>
  <si>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</si>
  <si>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</si>
  <si>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</si>
  <si>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</si>
  <si>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</si>
  <si>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</si>
  <si>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</si>
  <si>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</si>
  <si>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</si>
  <si>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</si>
  <si>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</si>
  <si>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</si>
  <si>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</si>
  <si>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</si>
  <si>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</si>
  <si>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</si>
  <si>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</si>
  <si>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</si>
  <si>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</si>
  <si>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</si>
  <si>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</si>
  <si>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</si>
  <si>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</si>
  <si>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</si>
  <si>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</si>
  <si>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</si>
  <si>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</si>
  <si>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</si>
  <si>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</si>
  <si>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</si>
  <si>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</si>
  <si>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</si>
  <si>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</si>
  <si>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</si>
  <si>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</si>
  <si>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</si>
  <si>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</si>
  <si>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</si>
  <si>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</si>
  <si>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</si>
  <si>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</si>
  <si>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</si>
  <si>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</si>
  <si>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</si>
  <si>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</si>
  <si>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</si>
  <si>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</si>
  <si>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</si>
  <si>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</si>
  <si>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</si>
  <si>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</si>
  <si>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</si>
  <si>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</si>
  <si>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</si>
  <si>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</si>
  <si>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</si>
  <si>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</si>
  <si>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</si>
  <si>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</si>
  <si>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</si>
  <si>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</si>
  <si>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</si>
  <si>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</si>
  <si>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</si>
  <si>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</si>
  <si>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</si>
  <si>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</si>
  <si>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</si>
  <si>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</si>
  <si>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</si>
  <si>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</si>
  <si>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</si>
  <si>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</si>
  <si>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</si>
  <si>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</si>
  <si>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</si>
  <si>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</si>
  <si>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</si>
  <si>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</si>
  <si>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</si>
  <si>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</si>
  <si>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ВВ5050</t>
  </si>
  <si>
    <t>Магнитные игры Bondibon, азбука (33 буквы), Blister</t>
  </si>
  <si>
    <t>http://www.gratwest.ru/linkpics/148/148234_2.jpg</t>
  </si>
  <si>
    <t>148234</t>
  </si>
  <si>
    <t>Доски и мольберты магнитные, маркерные, меловые</t>
  </si>
  <si>
    <t>Азбука магнитная 33 буквы русского алфавита Bondibon</t>
  </si>
  <si>
    <t>4895136051318</t>
  </si>
  <si>
    <t>Совместите подготовку к школе с игрой! А поможет Вам в этом магнитная азбука 33 БУКВЫ РУССКОГО АЛФАВИТА от Bondibon. 
Яркие разноцветные буквы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увлекательных игр, направленных на изучение алфавита и составление простых слов. 
Кроме того, магнитная азбука 33 БУКВЫ РУССКОГО АЛФАВИТА является отличным вспомогательным методическим материалом для детских садов и дошкольных образовательных центров. 
Набор изготовлен из качественных материалов, что гарантирует его безопасность и долговечность. 
В набор входят: 33 буквы русского алфавита. 
Возраст 3+</t>
  </si>
  <si>
    <t>ВВ5051</t>
  </si>
  <si>
    <t>Магнитные игры Bondibon, цифры и знаки, Blister</t>
  </si>
  <si>
    <t>http://www.gratwest.ru/linkpics/148/148235_2.jpg</t>
  </si>
  <si>
    <t>148235</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</si>
  <si>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</si>
  <si>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</si>
  <si>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</si>
  <si>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ВВ5053</t>
  </si>
  <si>
    <t>Обучающие игры Bondibon Настольная игра «ЛИНЕЙНАЯ ЛОГИКА», BOX</t>
  </si>
  <si>
    <t>http://www.gratwest.ru/linkpics/149/149561_2.jpg</t>
  </si>
  <si>
    <t>149561</t>
  </si>
  <si>
    <t>Обучающая настольная игра "ЛИНЕЙНАЯ ЛОГИКА" Bondibon</t>
  </si>
  <si>
    <t>4895136051608</t>
  </si>
  <si>
    <t>Увлекательная головоломка с яркими карточками и палочками! Обучающая настольная игра ЛИНЕЙНАЯ ЛОГИКА от Bondibon содержит 80 заданий различной сложности, которые будут интересны и дошкольникам, и детям школьного возраста, и даже взрослым.
Правила простые и интересные. Разместите палочки на игровом поле таким образом, чтобы каждый символ был разделен отдельным пространством. Задание усложняется тем, что необходимо использовать точное количество палочек, указанное на карточке. Игра ЛИНЕЙНАЯ ЛОГИКА серии Обучающие игры от Бондибон развивает логическое мышление, смекалку, внимание, усидчивость и воображение. Головоломка в красивой коробке станет отличным подарком для ребенка на день рождения, Новый год и любой другой праздник.
В набор входят: 80 заданий на карточках из плотного картона, 12 палочек.
Возраст 6+</t>
  </si>
  <si>
    <t>ВВ5055</t>
  </si>
  <si>
    <t>Развивающие игры Bondibon «ДВИГАЙ ПАЛЬЦАМИ 2», BOX</t>
  </si>
  <si>
    <t>http://www.gratwest.ru/linkpics/149/149563_2.jpg</t>
  </si>
  <si>
    <t>149563</t>
  </si>
  <si>
    <t>Развивающая настольная игра "ДВИГАЙ ПАЛЬЦАМИ 2" Bondibon</t>
  </si>
  <si>
    <t>4895136051622</t>
  </si>
  <si>
    <t>Как можно быстрее вращай шарики, чтобы раньше соперников повторить цветную комбинацию! Обучающая настольная игра ДВИГАЙ ПАЛЬЦАМИ 2 от Bondibon – интересное и полезное развлечение для детей старшего дошкольного возраста и младших школьников.
Возьмите себе одно игровое поле и положите колоду рубашкой вверх. Откройте одну карту. Постарайтесь повторить изображенную последовательность быстрее остальных участников, пальцами вращая шарики на игровом поле через отверстия. Если Вы справились с заданием первым, заберите карточку себе. Победителем становится участник, который наберет наибольшее количество карт. Игра ДВИГАЙ ПАЛЬЦАМИ 2 серии Обучающие игры от Бондибон развивает мелкую моторику, концентрацию внимания, цветовосприятие, логическое и пространственное мышление.
Все компоненты игры выполнены в ярких цветах из безопасных материалов. 
В комплект входят: 36 карточек с заданиями, 3 игровых поля с шариками.
Количество игроков 2-3 Возраст 5+</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</si>
  <si>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</si>
  <si>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</si>
  <si>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</si>
  <si>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</si>
  <si>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</si>
  <si>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</si>
  <si>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</si>
  <si>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</si>
  <si>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</si>
  <si>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</si>
  <si>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</si>
  <si>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</si>
  <si>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</si>
  <si>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</si>
  <si>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</si>
  <si>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</si>
  <si>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</si>
  <si>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</si>
  <si>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</si>
  <si>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</si>
  <si>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</si>
  <si>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</si>
  <si>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</si>
  <si>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</si>
  <si>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</si>
  <si>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</si>
  <si>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</si>
  <si>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</si>
  <si>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ВВ5062</t>
  </si>
  <si>
    <t>Инерц.пласт. джип 4WD со светящ. в темноте корпусом, Bondibon "Парк Техники", цвет зелёный, ВОХ 14х1</t>
  </si>
  <si>
    <t>http://www.gratwest.ru/linkpics/147/147482_2.jpg</t>
  </si>
  <si>
    <t>147482</t>
  </si>
  <si>
    <t>Инерционный джип 4WD "Парк Техники", светится в темноте, зелёный Bondibon</t>
  </si>
  <si>
    <t>4895136050762</t>
  </si>
  <si>
    <t>Мощный внедорожник с большими колесами легко покоряет бездорожье и светится в темноте! Инерционный зеленый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</si>
  <si>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ВВ5066</t>
  </si>
  <si>
    <t>Игровой набор "Модница", Bondibon Eva Moda, пластиковые аксессуары 10 предм. в сумочке на молнии, "К</t>
  </si>
  <si>
    <t>http://www.gratwest.ru/linkpics/148/148001_2.jpg</t>
  </si>
  <si>
    <t>148001</t>
  </si>
  <si>
    <t>Наборы парикмахера, визажиста</t>
  </si>
  <si>
    <t>Игровой набор "Модница. Косметичка как у мамы" голографическая сумочка и 10 пластиковых аксессуаров Eva Moda BONDIBON</t>
  </si>
  <si>
    <t>4895136051158</t>
  </si>
  <si>
    <t>Поиграем в салон красоты! Игровой набор МОДНИЦА. КОСМЕТИЧКА КАК У МАМЫ серии Eva Moda от Bondibon содержит 10 пластиковых аксессуаров в стильной голографической сумочке. 
Помада, тушь, лаки для ногтей, тени, румяна, пудра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 10 аксессуаров. 
Возраст 3+</t>
  </si>
  <si>
    <t>ВВ5069</t>
  </si>
  <si>
    <t>Кукла малыш Oly толстощёкий с улыбкой, Bondibon, размер 8", оранж.костюм, ВОХ 17,8х14,5х10,3 см, арт</t>
  </si>
  <si>
    <t>http://www.gratwest.ru/linkpics/147/147513_2.jpg</t>
  </si>
  <si>
    <t>147513</t>
  </si>
  <si>
    <t>Кукла "МАЛЫШ С УЛЫБКОЙ" оранжевый костюм Oly Bondibon</t>
  </si>
  <si>
    <t>4895136050793</t>
  </si>
  <si>
    <t>Забавная кукла "МАЛЫШ С УЛЫБКОЙ" серии Oly от ТМ Bondibon так смешно показывает язычок, что просто невозможно не улыбнуться ей в ответ! Веселый игровой пупс Bondibon готов поиграть в дочки-матери, помогая развивать чувство ответственности и заботы. Ухаживайте за пупсиком, как за настоящим малышом.
Длина куклы составляет 20 см. Тканевый костюмчик с рожками нежного молочно-оранжевого цвета. Пупс изготовлен из качественных и безопасных материалов, приятных на ощупь.
Игрушка упакована в стильную картонную коробку размером 17,8х14,5х10,3 см с демонстрационным окном и специальным местом для поздравительной надписи.</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</si>
  <si>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</si>
  <si>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</si>
  <si>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</si>
  <si>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</si>
  <si>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</si>
  <si>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</si>
  <si>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</si>
  <si>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</si>
  <si>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</si>
  <si>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</si>
  <si>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</si>
  <si>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</si>
  <si>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</si>
  <si>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</si>
  <si>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</si>
  <si>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</si>
  <si>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</si>
  <si>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</si>
  <si>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</si>
  <si>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</si>
  <si>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</si>
  <si>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</si>
  <si>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</si>
  <si>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</si>
  <si>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</si>
  <si>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</si>
  <si>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</si>
  <si>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</si>
  <si>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40% Bondibon</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</si>
  <si>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</si>
  <si>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</si>
  <si>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</si>
  <si>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</si>
  <si>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</si>
  <si>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</si>
  <si>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</si>
  <si>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</si>
  <si>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</si>
  <si>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</si>
  <si>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</si>
  <si>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</si>
  <si>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</si>
  <si>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</si>
  <si>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</si>
  <si>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</si>
  <si>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</si>
  <si>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</si>
  <si>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</si>
  <si>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</si>
  <si>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</si>
  <si>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</si>
  <si>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</si>
  <si>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</si>
  <si>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</si>
  <si>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</si>
  <si>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</si>
  <si>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</si>
  <si>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</si>
  <si>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</si>
  <si>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</si>
  <si>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</si>
  <si>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</si>
  <si>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</si>
  <si>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</si>
  <si>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</si>
  <si>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</si>
  <si>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</si>
  <si>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</si>
  <si>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</si>
  <si>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</si>
  <si>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</si>
  <si>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</si>
  <si>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</si>
  <si>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</si>
  <si>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</si>
  <si>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</si>
  <si>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</si>
  <si>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</si>
  <si>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</si>
  <si>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</si>
  <si>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</si>
  <si>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</si>
  <si>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</si>
  <si>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</si>
  <si>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</si>
  <si>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</si>
  <si>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</si>
  <si>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</si>
  <si>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</si>
  <si>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</si>
  <si>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</si>
  <si>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</si>
  <si>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</si>
  <si>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</si>
  <si>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</si>
  <si>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</si>
  <si>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</si>
  <si>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</si>
  <si>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</si>
  <si>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</si>
  <si>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</si>
  <si>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</si>
  <si>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</si>
  <si>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</si>
  <si>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</si>
  <si>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</si>
  <si>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</si>
  <si>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</si>
  <si>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</si>
  <si>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</si>
  <si>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</si>
  <si>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</si>
  <si>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ВВ5115</t>
  </si>
  <si>
    <t>Настольная игра "А ТЫ ВНИМАТЕЛЬНЫЙ?" 2 в 1 Играй Думай Учись Bondibon</t>
  </si>
  <si>
    <t>http://www.gratwest.ru/linkpics/151/151370_2.jpg</t>
  </si>
  <si>
    <t>151370</t>
  </si>
  <si>
    <t>4895136053022</t>
  </si>
  <si>
    <t>На старт! Внимание!
Перед вами настольная игра от Bondibon "А ТЫ ВНИМАТЕЛЬНЫЙ?" на скорость реакции и, конечно же, внимательности. 
Есть две варианта игры.
«Кто первый?»
Соберите игровое поле из больших карточек. В центре поместите звонок. Перемешайте маленькие карточки и выложите лицевой стороной вниз. 
Поочередно игроки берут по одной маленькой карточке с изображением, демонстрируя ее всем. Все участники сразу начинают поиск точно такого же рисунка на большом поле. Кто смог найти подходящее изображение, жмет на звонок. Если все верно, карточку можно забрать себе. У кого больше всех карточек, тот победитель!
Вторая игра «Лото». Классические правила выкладывания маленьких карточек на большие, но все гораздо веселее. Кто найдет такую же картинку на своей карточке, должен нажать на звонок. Пронзительные звуки делают игру более увлекательной и азартной!
Возраст 3+ КОЛИЧЕСТВО ИГРОКОВ: 2-4 Серия «Играй-Думай-Учись!»
В комплекте 4 большие карточки, 80 маленьких игровых карточек, звонок.</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</si>
  <si>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</si>
  <si>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</si>
  <si>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</si>
  <si>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</si>
  <si>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</si>
  <si>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</si>
  <si>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</si>
  <si>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</si>
  <si>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</si>
  <si>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</si>
  <si>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</si>
  <si>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</si>
  <si>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</si>
  <si>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</si>
  <si>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</si>
  <si>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</si>
  <si>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</si>
  <si>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</si>
  <si>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</si>
  <si>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</si>
  <si>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</si>
  <si>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</si>
  <si>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</si>
  <si>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</si>
  <si>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</si>
  <si>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</si>
  <si>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</si>
  <si>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</si>
  <si>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</si>
  <si>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</si>
  <si>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</si>
  <si>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</si>
  <si>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</si>
  <si>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</si>
  <si>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</si>
  <si>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</si>
  <si>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</si>
  <si>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</si>
  <si>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</si>
  <si>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</si>
  <si>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</si>
  <si>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</si>
  <si>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</si>
  <si>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</si>
  <si>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</si>
  <si>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</si>
  <si>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</si>
  <si>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</si>
  <si>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</si>
  <si>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</si>
  <si>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</si>
  <si>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</si>
  <si>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</si>
  <si>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</si>
  <si>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</si>
  <si>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</si>
  <si>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</si>
  <si>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</si>
  <si>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</si>
  <si>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</si>
  <si>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</si>
  <si>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ВВ5127</t>
  </si>
  <si>
    <t>Самолёт ИСТРЕБИТЕЛЬ с моторчиком тм Bondibon , сборный, аккумуляторный, ВОХ 31х12х2,5 см, цвет синий</t>
  </si>
  <si>
    <t>http://www.gratwest.ru/linkpics/148/148220_2.jpg</t>
  </si>
  <si>
    <t>148220</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</si>
  <si>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</si>
  <si>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</si>
  <si>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</si>
  <si>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</si>
  <si>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</si>
  <si>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</si>
  <si>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</si>
  <si>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</si>
  <si>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</si>
  <si>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</si>
  <si>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</si>
  <si>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</si>
  <si>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</si>
  <si>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</si>
  <si>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</si>
  <si>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</si>
  <si>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</si>
  <si>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</si>
  <si>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</si>
  <si>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</si>
  <si>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</si>
  <si>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</si>
  <si>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</si>
  <si>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</si>
  <si>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</si>
  <si>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</si>
  <si>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</si>
  <si>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</si>
  <si>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</si>
  <si>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</si>
  <si>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</si>
  <si>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</si>
  <si>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</si>
  <si>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</si>
  <si>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</si>
  <si>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</si>
  <si>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</si>
  <si>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</si>
  <si>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</si>
  <si>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</si>
  <si>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</si>
  <si>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</si>
  <si>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</si>
  <si>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</si>
  <si>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</si>
  <si>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</si>
  <si>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</si>
  <si>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</si>
  <si>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</si>
  <si>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</si>
  <si>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</si>
  <si>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</si>
  <si>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</si>
  <si>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</si>
  <si>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</si>
  <si>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</si>
  <si>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</si>
  <si>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</si>
  <si>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</si>
  <si>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</si>
  <si>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</si>
  <si>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</si>
  <si>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</si>
  <si>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</si>
  <si>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</si>
  <si>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</si>
  <si>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</si>
  <si>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</si>
  <si>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</si>
  <si>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</si>
  <si>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</si>
  <si>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</si>
  <si>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</si>
  <si>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</si>
  <si>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</si>
  <si>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</si>
  <si>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</si>
  <si>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</si>
  <si>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</si>
  <si>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</si>
  <si>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</si>
  <si>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</si>
  <si>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</si>
  <si>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</si>
  <si>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</si>
  <si>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</si>
  <si>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</si>
  <si>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</si>
  <si>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</si>
  <si>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</si>
  <si>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</si>
  <si>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</si>
  <si>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</si>
  <si>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</si>
  <si>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</si>
  <si>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</si>
  <si>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</si>
  <si>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</si>
  <si>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</si>
  <si>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</si>
  <si>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</si>
  <si>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</si>
  <si>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</si>
  <si>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</si>
  <si>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</si>
  <si>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</si>
  <si>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</si>
  <si>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</si>
  <si>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</si>
  <si>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</si>
  <si>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</si>
  <si>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</si>
  <si>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</si>
  <si>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</si>
  <si>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</si>
  <si>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</si>
  <si>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ВВ5158</t>
  </si>
  <si>
    <t>Игра-головоломка для дошкольников Bondibon «ЧЕТРИС», BOX</t>
  </si>
  <si>
    <t>http://www.gratwest.ru/linkpics/153/153066_2.jpg</t>
  </si>
  <si>
    <t>153066</t>
  </si>
  <si>
    <t>Игра-головоломка из дерева «ЧЕТРИС» 48 заданий БондиЛогика Bondibon</t>
  </si>
  <si>
    <t>4895136054548</t>
  </si>
  <si>
    <t>Играть в любимые головоломки можно и офлайн. Деревянная головоломка ЧЕТРИС от Bondibon при помощи знакомых деталей в виде геометрических фигур, которые двигаются, изменяются одновременно в четырех плоскостях, помогает малышу развивать мелкую моторику, пространственное мышление, концентрацию внимания, логику и зрительное восприятие.
Правила игры простые, а уровни сложности - разные. Выберите задание в зависимости от возраста игрока. Повторите комбинацию из фигур из задания, насаживая детали на деревянные колышки. Учитывайте форму и цвета деталей.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- 48 заданий - 4 уровня сложности – 3+
Подарите ребенку ЧЕТРИС серии БондиЛогика и он будет искренне Вас радовать своими успехами!</t>
  </si>
  <si>
    <t>ВВ5159</t>
  </si>
  <si>
    <t>Игровой набор Bondibon «волшебный замок», крепость 28х28х29 см, Box</t>
  </si>
  <si>
    <t>http://www.gratwest.ru/linkpics/151/151265_2.jpg</t>
  </si>
  <si>
    <t>151265</t>
  </si>
  <si>
    <t>Индейцы, ковбои, рыцари, пираты, фермы, крепости, замки</t>
  </si>
  <si>
    <t>Игровой набор «ВОЛШЕБНЫЙ ЗАМОК» крепость с рыцарями и аксессуарами Bondibon</t>
  </si>
  <si>
    <t>4895136052636</t>
  </si>
  <si>
    <t>Перенеситесь в мир сказочного средневековья! 
Игровой набор КРЕПОСТЬ С РЫЦАРЯМИ И АКСЕССУАРАМИ ВОЛШЕБНЫЙ ЗАМОК от Bondibon дает ребенку возможность собрать большую модель исторического сооружения и придумать множество интересных игровых сценариев. 
Детали соединяются легко и надежно, клей не требуется. В результате у Вас получится большая и красивая крепость, совсем как настоящая! Используя фигурки рыцарей и аксессуары, Вы сможете придумать различные сюжетно-ролевые игры. 
Игровой набор КРЕПОСТЬ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крепости в собранном виде 28х28х29 см. 
В набор входят: детали для сборки крепости, фигурки рыцарей и прочие аксессуары.
Возраст 3+</t>
  </si>
  <si>
    <t>ВВ5160</t>
  </si>
  <si>
    <t>Игровой набор Bondibon «волшебный замок», дворец 28х28х33см, Box</t>
  </si>
  <si>
    <t>http://www.gratwest.ru/linkpics/151/151266_2.jpg</t>
  </si>
  <si>
    <t>151266</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</si>
  <si>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</si>
  <si>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</si>
  <si>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</si>
  <si>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</si>
  <si>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</si>
  <si>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</si>
  <si>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</si>
  <si>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</si>
  <si>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</si>
  <si>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</si>
  <si>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</si>
  <si>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</si>
  <si>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</si>
  <si>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</si>
  <si>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</si>
  <si>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</si>
  <si>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</si>
  <si>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</si>
  <si>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</si>
  <si>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</si>
  <si>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</si>
  <si>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</si>
  <si>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</si>
  <si>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</si>
  <si>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</si>
  <si>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</si>
  <si>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</si>
  <si>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</si>
  <si>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</si>
  <si>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</si>
  <si>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</si>
  <si>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</si>
  <si>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</si>
  <si>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</si>
  <si>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</si>
  <si>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</si>
  <si>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</si>
  <si>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</si>
  <si>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</si>
  <si>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</si>
  <si>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</si>
  <si>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</si>
  <si>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</si>
  <si>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</si>
  <si>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</si>
  <si>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</si>
  <si>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</si>
  <si>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</si>
  <si>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</si>
  <si>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</si>
  <si>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</si>
  <si>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</si>
  <si>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</si>
  <si>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</si>
  <si>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</si>
  <si>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</si>
  <si>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</si>
  <si>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</si>
  <si>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</si>
  <si>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</si>
  <si>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</si>
  <si>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</si>
  <si>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</si>
  <si>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</si>
  <si>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</si>
  <si>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</si>
  <si>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</si>
  <si>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</si>
  <si>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</si>
  <si>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</si>
  <si>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</si>
  <si>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</si>
  <si>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</si>
  <si>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</si>
  <si>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</si>
  <si>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</si>
  <si>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</si>
  <si>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</si>
  <si>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</si>
  <si>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</si>
  <si>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</si>
  <si>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</si>
  <si>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</si>
  <si>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</si>
  <si>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</si>
  <si>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</si>
  <si>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</si>
  <si>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</si>
  <si>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</si>
  <si>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</si>
  <si>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</si>
  <si>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</si>
  <si>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</si>
  <si>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</si>
  <si>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</si>
  <si>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</si>
  <si>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</si>
  <si>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</si>
  <si>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</si>
  <si>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</si>
  <si>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</si>
  <si>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</si>
  <si>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</si>
  <si>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</si>
  <si>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</si>
  <si>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</si>
  <si>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</si>
  <si>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</si>
  <si>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</si>
  <si>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</si>
  <si>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</si>
  <si>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ВВ5192</t>
  </si>
  <si>
    <t>Обучающие игры Bondibon «Считай и проверяй», робот, BOX</t>
  </si>
  <si>
    <t>http://www.gratwest.ru/linkpics/151/151379_2.jpg</t>
  </si>
  <si>
    <t>151379</t>
  </si>
  <si>
    <t>Настольная игра "СЧИТАЙ И ПРОВЕРЯЙ" РОБОТ Обучение легко и интересно Bondibon</t>
  </si>
  <si>
    <t>4895136052070</t>
  </si>
  <si>
    <t>Как легко развить логику и пробудить интерес к математике у ребенка? Перед Вами настольная игра СЧИТАЙ И ПРОВЕРЯЙ РОБОТ серии Обучающие игры от Bondibon. 
Играя с забавными фигурками и яркими объемными цифрами, дети познакомятся с принципом действия весов, освоят счет, потренируются в решении простых примеров, разовьют концентрацию внимания, зрительное восприятие, память и усидчивость.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Начните с простых заданий, уравновешивая изображенную цифру равным количеством роботов. Постепенно переходите к более сложным карточкам с примерами. 
О качестве и безопасности позаботился Бондибон. Карточки выполнены из плотного картона. 
В набор входят: 15 двусторонних карт с заданиями, 10 роботов, 10 цифр, весы. 
Возраст 5+ Количество игроков 1-2 
3 уровня сложности</t>
  </si>
  <si>
    <t>ВВ5194</t>
  </si>
  <si>
    <t>Обучающие игры Bondibon «Считай и проверяй», львенок, BOX</t>
  </si>
  <si>
    <t>http://www.gratwest.ru/linkpics/151/151381_2.jpg</t>
  </si>
  <si>
    <t>151381</t>
  </si>
  <si>
    <t>Настольная обучающая игра «СЧИТАЙ И ПРОВЕРЯЙ» ЛЬВЕНОК Bondibon</t>
  </si>
  <si>
    <t>4895136052094</t>
  </si>
  <si>
    <t>Как увлекательно и весело изучать азы математики? 
Лучшим союзником станет настольная игра СЧИТАЙ И ПРОВЕРЯЙ. ЛЬВЕНОК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ЛЬВЕНОК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</si>
  <si>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</si>
  <si>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</si>
  <si>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</si>
  <si>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</si>
  <si>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</si>
  <si>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</si>
  <si>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</si>
  <si>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</si>
  <si>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</si>
  <si>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</si>
  <si>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</si>
  <si>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</si>
  <si>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</si>
  <si>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</si>
  <si>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</si>
  <si>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</si>
  <si>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</si>
  <si>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</si>
  <si>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</si>
  <si>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</si>
  <si>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</si>
  <si>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ВВ5199</t>
  </si>
  <si>
    <t>Игра-викторина Умная Сова «ИЗУЧАЕМ  ЧАСЫ И МИНУТКИ», BOX</t>
  </si>
  <si>
    <t>http://www.gratwest.ru/linkpics/153/153070_2.jpg</t>
  </si>
  <si>
    <t>153070</t>
  </si>
  <si>
    <t>Игра-викторина "ИЗУЧАЕМ ЧАСЫ И МИНУТКИ" Умная сова Bondibon</t>
  </si>
  <si>
    <t>4895136054586</t>
  </si>
  <si>
    <t>Викторина ИЗУЧАЕМ ЧАСЫ И МИНУТКИ от Bondibon – отличный способ научить детей пользоваться часами. Развиваем логику, память и изучаем время с настольной игрой серии Умная Сова, разработанной на базе авторской методики.
Выберите карточку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двигается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</si>
  <si>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</si>
  <si>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</si>
  <si>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</si>
  <si>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</si>
  <si>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</si>
  <si>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</si>
  <si>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</si>
  <si>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</si>
  <si>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</si>
  <si>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</si>
  <si>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</si>
  <si>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</si>
  <si>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</si>
  <si>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</si>
  <si>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</si>
  <si>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</si>
  <si>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</si>
  <si>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</si>
  <si>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</si>
  <si>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</si>
  <si>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</si>
  <si>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</si>
  <si>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</si>
  <si>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</si>
  <si>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</si>
  <si>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</si>
  <si>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</si>
  <si>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</si>
  <si>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</si>
  <si>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</si>
  <si>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</si>
  <si>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</si>
  <si>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</si>
  <si>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</si>
  <si>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</si>
  <si>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</si>
  <si>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</si>
  <si>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</si>
  <si>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</si>
  <si>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</si>
  <si>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</si>
  <si>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</si>
  <si>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</si>
  <si>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</si>
  <si>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</si>
  <si>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</si>
  <si>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</si>
  <si>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</si>
  <si>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</si>
  <si>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</si>
  <si>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</si>
  <si>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</si>
  <si>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</si>
  <si>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</si>
  <si>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</si>
  <si>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</si>
  <si>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</si>
  <si>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</si>
  <si>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</si>
  <si>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</si>
  <si>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</si>
  <si>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</si>
  <si>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</si>
  <si>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</si>
  <si>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</si>
  <si>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</si>
  <si>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</si>
  <si>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</si>
  <si>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</si>
  <si>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</si>
  <si>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</si>
  <si>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</si>
  <si>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</si>
  <si>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</si>
  <si>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</si>
  <si>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</si>
  <si>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</si>
  <si>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</si>
  <si>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</si>
  <si>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</si>
  <si>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</si>
  <si>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</si>
  <si>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</si>
  <si>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</si>
  <si>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</si>
  <si>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</si>
  <si>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</si>
  <si>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</si>
  <si>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</si>
  <si>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</si>
  <si>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</si>
  <si>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</si>
  <si>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</si>
  <si>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</si>
  <si>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</si>
  <si>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</si>
  <si>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</si>
  <si>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</si>
  <si>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</si>
  <si>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</si>
  <si>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</si>
  <si>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</si>
  <si>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</si>
  <si>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</si>
  <si>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</si>
  <si>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</si>
  <si>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</si>
  <si>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ВВ5222</t>
  </si>
  <si>
    <t>Пазл 3D МАГИЯ КРИСТАЛЛОВ «МИШКА», 41 деталь, Bondibon</t>
  </si>
  <si>
    <t>http://www.gratwest.ru/linkpics/150/150364_2.jpg</t>
  </si>
  <si>
    <t>150364</t>
  </si>
  <si>
    <t>3D Пазлы</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</si>
  <si>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</si>
  <si>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</si>
  <si>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</si>
  <si>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</si>
  <si>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</si>
  <si>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</si>
  <si>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</si>
  <si>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</si>
  <si>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</si>
  <si>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</si>
  <si>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</si>
  <si>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</si>
  <si>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</si>
  <si>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</si>
  <si>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</si>
  <si>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</si>
  <si>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</si>
  <si>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</si>
  <si>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</si>
  <si>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</si>
  <si>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</si>
  <si>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</si>
  <si>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</si>
  <si>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</si>
  <si>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</si>
  <si>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</si>
  <si>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</si>
  <si>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</si>
  <si>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</si>
  <si>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</si>
  <si>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</si>
  <si>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</si>
  <si>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</si>
  <si>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</si>
  <si>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</si>
  <si>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</si>
  <si>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</si>
  <si>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</si>
  <si>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</si>
  <si>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</si>
  <si>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</si>
  <si>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</si>
  <si>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</si>
  <si>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</si>
  <si>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</si>
  <si>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</si>
  <si>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</si>
  <si>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ВВ5232</t>
  </si>
  <si>
    <t>Пазл 3D МАГИЯ КРИСТАЛЛОВ «ПАНДА», 57 деталей, Bondibon</t>
  </si>
  <si>
    <t>http://www.gratwest.ru/linkpics/150/150374_2.jpg</t>
  </si>
  <si>
    <t>150374</t>
  </si>
  <si>
    <t>4895136051967</t>
  </si>
  <si>
    <t>Пазл 3D «Панда»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«Панда»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</si>
  <si>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</si>
  <si>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</si>
  <si>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</si>
  <si>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</si>
  <si>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</si>
  <si>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</si>
  <si>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</si>
  <si>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</si>
  <si>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</si>
  <si>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</si>
  <si>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</si>
  <si>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</si>
  <si>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</si>
  <si>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</si>
  <si>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</si>
  <si>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</si>
  <si>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</si>
  <si>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</si>
  <si>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</si>
  <si>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</si>
  <si>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</si>
  <si>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</si>
  <si>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</si>
  <si>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</si>
  <si>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</si>
  <si>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</si>
  <si>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</si>
  <si>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</si>
  <si>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</si>
  <si>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</si>
  <si>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</si>
  <si>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</si>
  <si>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</si>
  <si>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</si>
  <si>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</si>
  <si>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</si>
  <si>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</si>
  <si>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</si>
  <si>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</si>
  <si>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</si>
  <si>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</si>
  <si>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</si>
  <si>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</si>
  <si>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</si>
  <si>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</si>
  <si>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</si>
  <si>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</si>
  <si>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</si>
  <si>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</si>
  <si>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</si>
  <si>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</si>
  <si>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</si>
  <si>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</si>
  <si>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</si>
  <si>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</si>
  <si>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</si>
  <si>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</si>
  <si>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</si>
  <si>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</si>
  <si>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</si>
  <si>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</si>
  <si>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</si>
  <si>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</si>
  <si>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</si>
  <si>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</si>
  <si>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</si>
  <si>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</si>
  <si>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</si>
  <si>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</si>
  <si>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</si>
  <si>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</si>
  <si>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ВВ5247</t>
  </si>
  <si>
    <t>Мини-игры в дорогу для малышей "МАЛЫШИ ДУМАЮТ И СЧИТАЮТ" со стирающимся маркером Bondibon</t>
  </si>
  <si>
    <t>http://www.gratwest.ru/linkpics/151/151755_2.jpg</t>
  </si>
  <si>
    <t>151755</t>
  </si>
  <si>
    <t>4895136054043</t>
  </si>
  <si>
    <t>Быстрое и легкое обучение возможно! 
Большинство специалистов считают, что лучшее время для обучения малышей счёту — это 3–5 лет. Именно в этом возрасте ребёнок начинает интересоваться новым и учится устанавливать закономерности между цифрами.
Игры для малышей от Bondibon позволяют сделать такие занятия интересными и веселыми.
МАЛЫШИ ДУМАЮТ И СЧИТАЮТ - это набор многоразовых карточек с яркими и увлекательными заданиями на логику и базовый счёт до пяти. 
Игра не только просто развлечет ребёнка, но и поспособствует развитию логического и пространственного мышления, а также поможет сделать первые шаги в счёте.
Карточки многоразовые - можно пробовать различные варианты, не боясь ошибиться! Все надежно закреплено в компактной книжке на пружинке. Занимайтесь дома, в дороге, в машине, у бабушки.
В комплект входят: 30 карточек с заданиями, стирающийся маркер, салфетка.
Для детей от 4 лет.
Мини-игры в дорогу "МАЛЫШИ ДУМАЮТ И СЧИТАЮТ"  - полезный и нужный подарок для детей!</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</si>
  <si>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</si>
  <si>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</si>
  <si>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</si>
  <si>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</si>
  <si>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</si>
  <si>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</si>
  <si>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</si>
  <si>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</si>
  <si>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</si>
  <si>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</si>
  <si>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</si>
  <si>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</si>
  <si>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</si>
  <si>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</si>
  <si>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</si>
  <si>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</si>
  <si>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</si>
  <si>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</si>
  <si>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</si>
  <si>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</si>
  <si>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</si>
  <si>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</si>
  <si>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</si>
  <si>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</si>
  <si>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</si>
  <si>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</si>
  <si>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</si>
  <si>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</si>
  <si>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</si>
  <si>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</si>
  <si>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</si>
  <si>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</si>
  <si>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</si>
  <si>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</si>
  <si>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</si>
  <si>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</si>
  <si>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</si>
  <si>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</si>
  <si>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</si>
  <si>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</si>
  <si>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</si>
  <si>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</si>
  <si>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</si>
  <si>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</si>
  <si>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</si>
  <si>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</si>
  <si>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</si>
  <si>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</si>
  <si>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</si>
  <si>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</si>
  <si>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</si>
  <si>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</si>
  <si>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</si>
  <si>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</si>
  <si>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</si>
  <si>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</si>
  <si>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ВВ5262</t>
  </si>
  <si>
    <t>Логическая игра Bondibon Куб-IQ , арт. SG 096 RU.</t>
  </si>
  <si>
    <t>http://www.gratwest.ru/linkpics/150/150585_2.jpg</t>
  </si>
  <si>
    <t>150585</t>
  </si>
  <si>
    <t>Логическая настольная игра "КУБ-IQ"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</si>
  <si>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</si>
  <si>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</si>
  <si>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</si>
  <si>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</si>
  <si>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</si>
  <si>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</si>
  <si>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</si>
  <si>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</si>
  <si>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</si>
  <si>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ВВ5264</t>
  </si>
  <si>
    <t>Логическая игра Bondibon Яблоко твист, арт. SG 445 RU.</t>
  </si>
  <si>
    <t>http://www.gratwest.ru/linkpics/150/150587_2.jpg</t>
  </si>
  <si>
    <t>150587</t>
  </si>
  <si>
    <t>Логическая настольная игра "ЯБЛОКО ТВИСТ"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</si>
  <si>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</si>
  <si>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SmartGames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</si>
  <si>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</si>
  <si>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</si>
  <si>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</si>
  <si>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</si>
  <si>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</si>
  <si>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</si>
  <si>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SmartGames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</si>
  <si>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</si>
  <si>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</si>
  <si>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</si>
  <si>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</si>
  <si>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</si>
  <si>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</si>
  <si>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SmartGames,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</si>
  <si>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</si>
  <si>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</si>
  <si>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</si>
  <si>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</si>
  <si>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</si>
  <si>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</si>
  <si>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SmartGames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</si>
  <si>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ВВ5268</t>
  </si>
  <si>
    <t>Магнитный конструктор SmartMax/ Bondibon, Мои первые акробаты, 10 дет., арт. SMX 227.</t>
  </si>
  <si>
    <t>http://www.gratwest.ru/linkpics/150/150591_2.jpg</t>
  </si>
  <si>
    <t>150591</t>
  </si>
  <si>
    <t>Магнитные конструкторы BONDIMAX и SMARTMAX</t>
  </si>
  <si>
    <t>Магнитный конструктор "Мои первые акробаты" 10 деталей SmartMax Bondibon</t>
  </si>
  <si>
    <t>4895136052285</t>
  </si>
  <si>
    <t>Магнитный конструктор МОИ ПЕРВЫЕ АКРОБАТЫ от Bondibon - очень милый и обязательно понравится малышам. Ведь теперь они могут бесконечно экспериментировать и строить различные конструкции. 
А еще их ждет магнитное открытие от Smartmax! Ведь разноцветные детали конструктора - самые настоящие магниты с разными полюсами. Причем тёплые цвета имеют одну полярность, а холодные другую. Одни элементы можно соединить, а другие отталкиваются друг от друга. Такие особенности позволяют изучать цвета и запоминать их еще лучше.
Выберите одно из 24 заданий и расположите объемные детали головоломки по специальной схеме. Решение таких задач помогает развивать внимание, память, логическое мышление в легкой увлекательной игровой форме.
Детям нравятся сверхбольшие безопасные детали конструктора SMARTMAX от Бондибон, имеющие высокое качество исполнения. Они совместимы со всеми конструкторами данного бренда. 
В состав набора входят: 10 деталей и карточки с заданиями.
Возраст 1,5-5 лет.</t>
  </si>
  <si>
    <t>ВВ5269</t>
  </si>
  <si>
    <t>Логическая игра Bondibon Драконы инферно , арт. SGM 505 RU.</t>
  </si>
  <si>
    <t>http://www.gratwest.ru/linkpics/150/150825_2.jpg</t>
  </si>
  <si>
    <t>150825</t>
  </si>
  <si>
    <t>Логическая настольная игра "ДРАКОНЫ.ИНФЕРНО"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</si>
  <si>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</si>
  <si>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SmartGames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</si>
  <si>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ВВ5270</t>
  </si>
  <si>
    <t>Многопользовательская игра на память Bondibon Кролики, арт. SGM 510 RU.</t>
  </si>
  <si>
    <t>http://www.gratwest.ru/linkpics/150/150834_2.jpg</t>
  </si>
  <si>
    <t>150834</t>
  </si>
  <si>
    <t>Логическая настольная игра "КРОЛИКИ"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</si>
  <si>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</si>
  <si>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SmartGames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</si>
  <si>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</si>
  <si>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</si>
  <si>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</si>
  <si>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</si>
  <si>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</si>
  <si>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</si>
  <si>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</si>
  <si>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</si>
  <si>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</si>
  <si>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</si>
  <si>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</si>
  <si>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</si>
  <si>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</si>
  <si>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</si>
  <si>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ВВ5274</t>
  </si>
  <si>
    <t>Доска для рисования цветная со стилусом, Bondibon, BOX 18,6x16,2x2,5 см, арт. 6617.</t>
  </si>
  <si>
    <t>http://www.gratwest.ru/linkpics/152/152082_2.jpg</t>
  </si>
  <si>
    <t>152082</t>
  </si>
  <si>
    <t>Доска для рисования со стилусом и цветными изображениями, бежевая Bondibon</t>
  </si>
  <si>
    <t>4895136054494</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</si>
  <si>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который расположен внизу планшета.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17х15х1,5 см, размер экрана 12х9 см. Рисование – цветное.
Корпус доски бежевого цвета. В комплекте стилус.
Волшебный экран для рисования со стилусом и цветными изображениями от Bondibon - отличный подарок для творческих мальчиков и девочек!
3+</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</si>
  <si>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</si>
  <si>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</si>
  <si>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</si>
  <si>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</si>
  <si>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</si>
  <si>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</si>
  <si>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</si>
  <si>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</si>
  <si>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</si>
  <si>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</si>
  <si>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</si>
  <si>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</si>
  <si>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</si>
  <si>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</si>
  <si>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</si>
  <si>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</si>
  <si>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</si>
  <si>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</si>
  <si>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</si>
  <si>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</si>
  <si>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</si>
  <si>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</si>
  <si>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</si>
  <si>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</si>
  <si>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</si>
  <si>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</si>
  <si>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</si>
  <si>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</si>
  <si>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</si>
  <si>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</si>
  <si>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</si>
  <si>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</si>
  <si>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</si>
  <si>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</si>
  <si>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</si>
  <si>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</si>
  <si>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</si>
  <si>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</si>
  <si>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</si>
  <si>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</si>
  <si>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</si>
  <si>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</si>
  <si>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</si>
  <si>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</si>
  <si>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</si>
  <si>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</si>
  <si>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</si>
  <si>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</si>
  <si>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ВВ5288</t>
  </si>
  <si>
    <t>Игровой набор "АЭРО-ТИР" с парящими шариками, 5 мишеней, зеленая подсветка, один бластер</t>
  </si>
  <si>
    <t>http://www.gratwest.ru/linkpics/151/151722_2.jpg</t>
  </si>
  <si>
    <t>151722</t>
  </si>
  <si>
    <t>Игровой набор "АЭРО-ТИР" с парящими шариками и зелёной подсветкой Bondibon</t>
  </si>
  <si>
    <t>4895136053985</t>
  </si>
  <si>
    <t>Возможность создать домашний тир – разве это не мечта?
Перед Вами - необыкновенный игровой набор АЭРО-ТИР от Bondibon с парящими шариками, 5-ю мишенями и зеленой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</si>
  <si>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</si>
  <si>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</si>
  <si>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</si>
  <si>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</si>
  <si>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</si>
  <si>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</si>
  <si>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</si>
  <si>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</si>
  <si>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</si>
  <si>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</si>
  <si>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</si>
  <si>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</si>
  <si>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</si>
  <si>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</si>
  <si>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</si>
  <si>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</si>
  <si>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</si>
  <si>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</si>
  <si>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</si>
  <si>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</si>
  <si>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</si>
  <si>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</si>
  <si>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</si>
  <si>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</si>
  <si>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</si>
  <si>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</si>
  <si>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</si>
  <si>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</si>
  <si>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</si>
  <si>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</si>
  <si>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</si>
  <si>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</si>
  <si>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</si>
  <si>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</si>
  <si>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</si>
  <si>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</si>
  <si>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</si>
  <si>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</si>
  <si>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</si>
  <si>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</si>
  <si>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</si>
  <si>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</si>
  <si>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</si>
  <si>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</si>
  <si>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</si>
  <si>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</si>
  <si>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</si>
  <si>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</si>
  <si>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</si>
  <si>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</si>
  <si>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</si>
  <si>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</si>
  <si>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</si>
  <si>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</si>
  <si>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</si>
  <si>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</si>
  <si>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</si>
  <si>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</si>
  <si>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</si>
  <si>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</si>
  <si>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</si>
  <si>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</si>
  <si>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</si>
  <si>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</si>
  <si>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</si>
  <si>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</si>
  <si>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</si>
  <si>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</si>
  <si>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</si>
  <si>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</si>
  <si>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</si>
  <si>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</si>
  <si>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</si>
  <si>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</si>
  <si>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</si>
  <si>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</si>
  <si>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</si>
  <si>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</si>
  <si>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</si>
  <si>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</si>
  <si>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</si>
  <si>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</si>
  <si>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</si>
  <si>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</si>
  <si>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</si>
  <si>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</si>
  <si>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</si>
  <si>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</si>
  <si>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</si>
  <si>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</si>
  <si>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</si>
  <si>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</si>
  <si>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</si>
  <si>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</si>
  <si>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</si>
  <si>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</si>
  <si>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</si>
  <si>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</si>
  <si>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</si>
  <si>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</si>
  <si>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</si>
  <si>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</si>
  <si>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</si>
  <si>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</si>
  <si>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</si>
  <si>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</si>
  <si>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</si>
  <si>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</si>
  <si>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</si>
  <si>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</si>
  <si>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</si>
  <si>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</si>
  <si>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</si>
  <si>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</si>
  <si>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</si>
  <si>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</si>
  <si>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</si>
  <si>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</si>
  <si>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</si>
  <si>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</si>
  <si>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</si>
  <si>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</si>
  <si>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</si>
  <si>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</si>
  <si>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</si>
  <si>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</si>
  <si>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</si>
  <si>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</si>
  <si>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</si>
  <si>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</si>
  <si>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</si>
  <si>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</si>
  <si>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</si>
  <si>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</si>
  <si>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</si>
  <si>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</si>
  <si>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</si>
  <si>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</si>
  <si>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</si>
  <si>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</si>
  <si>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</si>
  <si>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</si>
  <si>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</si>
  <si>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</si>
  <si>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</si>
  <si>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</si>
  <si>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</si>
  <si>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ВВ5336</t>
  </si>
  <si>
    <t>Набор детской декор. косметики Bondibon Eva Moda, BOX 28,4х29,8х6,5 см; косметичка-пончик, тени для</t>
  </si>
  <si>
    <t>http://www.gratwest.ru/linkpics/153/153166_2.jpg</t>
  </si>
  <si>
    <t>153166</t>
  </si>
  <si>
    <t>Набор детской декоративной косметики "ПОНЧИК" раздвижная косметичка сиреневого цвета, 3 уровня, Eva Moda Bondibon</t>
  </si>
  <si>
    <t>4895136054753</t>
  </si>
  <si>
    <t>Набор декоративной косметики ПОНЧИК Eva Moda от Bondibon создан дарить приятные эмоции!
Это детская трехуровневая косметичка в виде пончика, политого сиреневой глазурью и присыпкой. Откройте все 3 уровня один за другим и оцените, как в набор поместилось всё самое нужное для красочного образа: тени для век, блески для губ, помады и даже лак для ногтей. Эффектная подача набора позволит очаровательным любительницам десертов шаг за шагом развивать фантазию, воспитывая эстетическое восприятие, умение быть собой. 
Подготовьте лицо, вымыв и протерев его спонжиком. Придайте форму ногтям перед нанесением лака. Аксессуары Ева Мода от Бондибон соответствуют европейским стандартам качества. Все средства прошли строгий контроль. Оригинальная водорастворимая формула бережно наносится и легко смывается.
В наборе: косметичка в виде ПОНЧИКА, тени для век 8 оттенков, блеск для губ 5 оттенков, помада 2 оттенков, лак для ногтей, 4 аппликатора. 
5+</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</si>
  <si>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</si>
  <si>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</si>
  <si>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</si>
  <si>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</si>
  <si>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</si>
  <si>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</si>
  <si>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XXL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</si>
  <si>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</si>
  <si>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</si>
  <si>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</si>
  <si>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</si>
  <si>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Eva Moda Bondibon</t>
  </si>
  <si>
    <t>4895136054807</t>
  </si>
  <si>
    <t>Больше сладостей все девочки любят только макияж! 
Набор детской декоративной косметики КОНФЕТКА серии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</si>
  <si>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</si>
  <si>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</si>
  <si>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</si>
  <si>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</si>
  <si>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Eva Moda Bondibon</t>
  </si>
  <si>
    <t>4895136054814</t>
  </si>
  <si>
    <t>Все маленькие девочки интересуются маминой косметикой. А с набором детской декоративной косметики КЛУБНИЧКА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</si>
  <si>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</si>
  <si>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</si>
  <si>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</si>
  <si>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</si>
  <si>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</si>
  <si>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</si>
  <si>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</si>
  <si>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</si>
  <si>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</si>
  <si>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</si>
  <si>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</si>
  <si>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</si>
  <si>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</si>
  <si>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</si>
  <si>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</si>
  <si>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</si>
  <si>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</si>
  <si>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</si>
  <si>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</si>
  <si>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</si>
  <si>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</si>
  <si>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</si>
  <si>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</si>
  <si>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</si>
  <si>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</si>
  <si>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</si>
  <si>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</si>
  <si>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</si>
  <si>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</si>
  <si>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</si>
  <si>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</si>
  <si>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</si>
  <si>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</si>
  <si>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</si>
  <si>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</si>
  <si>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</si>
  <si>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</si>
  <si>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</si>
  <si>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</si>
  <si>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</si>
  <si>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</si>
  <si>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</si>
  <si>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</si>
  <si>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</si>
  <si>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</si>
  <si>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</si>
  <si>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</si>
  <si>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</si>
  <si>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</si>
  <si>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</si>
  <si>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</si>
  <si>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</si>
  <si>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</si>
  <si>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</si>
  <si>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</si>
  <si>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</si>
  <si>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</si>
  <si>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</si>
  <si>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</si>
  <si>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</si>
  <si>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</si>
  <si>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</si>
  <si>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</si>
  <si>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</si>
  <si>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2050000004582</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</si>
  <si>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</si>
  <si>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4895136056528</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</si>
  <si>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</si>
  <si>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</si>
  <si>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</si>
  <si>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</si>
  <si>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</si>
  <si>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</si>
  <si>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</si>
  <si>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</si>
  <si>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</si>
  <si>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</si>
  <si>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</si>
  <si>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</si>
  <si>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</si>
  <si>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</si>
  <si>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</si>
  <si>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</si>
  <si>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</si>
  <si>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</si>
  <si>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</si>
  <si>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</si>
  <si>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</si>
  <si>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</si>
  <si>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</si>
  <si>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</si>
  <si>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</si>
  <si>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</si>
  <si>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</si>
  <si>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</si>
  <si>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</si>
  <si>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</si>
  <si>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</si>
  <si>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</si>
  <si>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</si>
  <si>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</si>
  <si>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</si>
  <si>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</si>
  <si>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</si>
  <si>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</si>
  <si>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</si>
  <si>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</si>
  <si>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</si>
  <si>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</si>
  <si>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</si>
  <si>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</si>
  <si>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</si>
  <si>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</si>
  <si>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</si>
  <si>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</si>
  <si>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</si>
  <si>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</si>
  <si>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</si>
  <si>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</si>
  <si>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</si>
  <si>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</si>
  <si>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</si>
  <si>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</si>
  <si>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</si>
  <si>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</si>
  <si>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</si>
  <si>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</si>
  <si>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</si>
  <si>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</si>
  <si>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</si>
  <si>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</si>
  <si>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</si>
  <si>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</si>
  <si>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</si>
  <si>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</si>
  <si>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</si>
  <si>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</si>
  <si>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</si>
  <si>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</si>
  <si>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</si>
  <si>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</si>
  <si>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</si>
  <si>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</si>
  <si>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</si>
  <si>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</si>
  <si>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</si>
  <si>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</si>
  <si>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</si>
  <si>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</si>
  <si>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</si>
  <si>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ВВ5371-4</t>
  </si>
  <si>
    <t>Растущие в воде животные Bondibon «ВЫРАСТИ РЫБКУ», яйцо зелёное, BOX</t>
  </si>
  <si>
    <t>http://www.gratwest.ru/linkpics/159/159157_2.jpg</t>
  </si>
  <si>
    <t>159157</t>
  </si>
  <si>
    <t>Растущая в воде игрушка «ВЫРАСТИ РЫБКУ» в зелёном яйце Bondibon</t>
  </si>
  <si>
    <t>4895136058614</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</si>
  <si>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</si>
  <si>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</si>
  <si>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</si>
  <si>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</si>
  <si>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</si>
  <si>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</si>
  <si>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</si>
  <si>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</si>
  <si>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</si>
  <si>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</si>
  <si>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</si>
  <si>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</si>
  <si>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</si>
  <si>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</si>
  <si>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</si>
  <si>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</si>
  <si>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</si>
  <si>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</si>
  <si>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</si>
  <si>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</si>
  <si>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</si>
  <si>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</si>
  <si>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</si>
  <si>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</si>
  <si>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</si>
  <si>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</si>
  <si>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</si>
  <si>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</si>
  <si>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</si>
  <si>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</si>
  <si>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</si>
  <si>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</si>
  <si>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</si>
  <si>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</si>
  <si>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</si>
  <si>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</si>
  <si>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</si>
  <si>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</si>
  <si>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</si>
  <si>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</si>
  <si>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</si>
  <si>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</si>
  <si>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</si>
  <si>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</si>
  <si>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</si>
  <si>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</si>
  <si>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</si>
  <si>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</si>
  <si>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</si>
  <si>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</si>
  <si>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</si>
  <si>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</si>
  <si>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</si>
  <si>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</si>
  <si>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</si>
  <si>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</si>
  <si>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</si>
  <si>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</si>
  <si>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</si>
  <si>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</si>
  <si>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</si>
  <si>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</si>
  <si>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</si>
  <si>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</si>
  <si>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</si>
  <si>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</si>
  <si>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</si>
  <si>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</si>
  <si>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</si>
  <si>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</si>
  <si>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</si>
  <si>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</si>
  <si>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</si>
  <si>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</si>
  <si>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</si>
  <si>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</si>
  <si>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</si>
  <si>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</si>
  <si>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</si>
  <si>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</si>
  <si>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</si>
  <si>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</si>
  <si>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</si>
  <si>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</si>
  <si>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</si>
  <si>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</si>
  <si>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</si>
  <si>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</si>
  <si>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</si>
  <si>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</si>
  <si>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</si>
  <si>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</si>
  <si>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</si>
  <si>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</si>
  <si>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</si>
  <si>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ВВ5393</t>
  </si>
  <si>
    <t>Набор для творчества BONDIBON. "Новогоднее украшение. Зайчик" в упаковке — сумочка.</t>
  </si>
  <si>
    <t>http://www.gratwest.ru/linkpics/158/158995_2.jpg</t>
  </si>
  <si>
    <t>158995</t>
  </si>
  <si>
    <t>Набор для творчества ЁЛОЧНЫЕ УКРАШЕНИЯ "ЗАЙЧИК" роспись по керамике кролик в подарочной упаковке Ручная работа Bondibon</t>
  </si>
  <si>
    <t>4895136057372</t>
  </si>
  <si>
    <t>Керамический зайчик в шапочке и со звездой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</si>
  <si>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</si>
  <si>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</si>
  <si>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</si>
  <si>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</si>
  <si>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</si>
  <si>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</si>
  <si>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</si>
  <si>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</si>
  <si>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</si>
  <si>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</si>
  <si>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</si>
  <si>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</si>
  <si>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</si>
  <si>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</si>
  <si>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</si>
  <si>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</si>
  <si>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</si>
  <si>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</si>
  <si>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</si>
  <si>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</si>
  <si>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</si>
  <si>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</si>
  <si>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</si>
  <si>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</si>
  <si>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</si>
  <si>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</si>
  <si>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</si>
  <si>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ВВ5400</t>
  </si>
  <si>
    <t>Игровой набор " Доктор Bondibon", 11 предметов, PAC 18x30x4 см</t>
  </si>
  <si>
    <t>http://www.gratwest.ru/linkpics/155/155202_2.jpg</t>
  </si>
  <si>
    <t>155202</t>
  </si>
  <si>
    <t>Наборы доктора</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</si>
  <si>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</si>
  <si>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</si>
  <si>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</si>
  <si>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</si>
  <si>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</si>
  <si>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</si>
  <si>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</si>
  <si>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</si>
  <si>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</si>
  <si>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</si>
  <si>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</si>
  <si>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</si>
  <si>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</si>
  <si>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</si>
  <si>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</si>
  <si>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</si>
  <si>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</si>
  <si>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</si>
  <si>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</si>
  <si>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</si>
  <si>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</si>
  <si>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</si>
  <si>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</si>
  <si>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</si>
  <si>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</si>
  <si>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</si>
  <si>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</si>
  <si>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</si>
  <si>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</si>
  <si>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</si>
  <si>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</si>
  <si>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ВВ5415</t>
  </si>
  <si>
    <t>Водный пистолет с помпой Bondibon "Наше Лето", РАС, 40х20х7 см, зелёный/голубой ,2 вида, арт.9908.</t>
  </si>
  <si>
    <t>http://www.gratwest.ru/linkpics/155/155549_2.jpg</t>
  </si>
  <si>
    <t>155549</t>
  </si>
  <si>
    <t>Водный пистолет с помпой зелёный/голубой, 2 вида Наше Лето Bondibon</t>
  </si>
  <si>
    <t>4895136055835</t>
  </si>
  <si>
    <t>Лето, жара – пора освежиться и весело поиграть!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40х20х7 см. Батарейки не требуются. Возраст 3+.
В ассортименте два цвета: зеленый и голубой.</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</si>
  <si>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</si>
  <si>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</si>
  <si>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</si>
  <si>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</si>
  <si>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</si>
  <si>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</si>
  <si>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</si>
  <si>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ВВ5418</t>
  </si>
  <si>
    <t>Пистолет Bondibon "Наше Лето" на батар. с мыльными пузырями 100 мл, фотоаппарат кошка голубая со све</t>
  </si>
  <si>
    <t>http://www.gratwest.ru/linkpics/155/155525_2.jpg</t>
  </si>
  <si>
    <t>155525</t>
  </si>
  <si>
    <t>Пистолет для мыльных пузырей "ФОТОАППАРАТ-КОШКА", со светом и звуком, автоматический, голубой, 100 мл Наше Лето Bondibon</t>
  </si>
  <si>
    <t>4895136055606</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</si>
  <si>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голубого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</si>
  <si>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ВВ5419</t>
  </si>
  <si>
    <t>Пистолет Bondibon "Наше Лето" на батар. с  мыльными пузырями 100 мл, полиц. машина синяя со светом и</t>
  </si>
  <si>
    <t>http://www.gratwest.ru/linkpics/155/155523_2.jpg</t>
  </si>
  <si>
    <t>155523</t>
  </si>
  <si>
    <t>Пистолет для мыльных пузырей "ПОЛИЦЕЙСКАЯ МАШИНА", со светом и звуком, синий, 100 мл Наше Лето Bondibon</t>
  </si>
  <si>
    <t>4895136055583</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</si>
  <si>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синий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</si>
  <si>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ВВ5420</t>
  </si>
  <si>
    <t>Пистолет Bondibon "Наше Лето" на батар. с мыльными пузырями 100 мл, полиц. машина чёрная со светом и</t>
  </si>
  <si>
    <t>http://www.gratwest.ru/linkpics/155/155524_2.jpg</t>
  </si>
  <si>
    <t>155524</t>
  </si>
  <si>
    <t>Пистолет для мыльных пузырей "ПОЛИЦЕЙСКАЯ МАШИНА", со светом и звуком, чёрный, 100 мл Наше Лето Bondibon</t>
  </si>
  <si>
    <t>4895136055590</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</si>
  <si>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черный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</si>
  <si>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</si>
  <si>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</si>
  <si>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</si>
  <si>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</si>
  <si>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</si>
  <si>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</si>
  <si>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</si>
  <si>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ВВ5423-А</t>
  </si>
  <si>
    <t>Пистолет-пушка  Вondibon "Наше Лето" на батар. с цветными мыльными пузырями  ВОХ 17,5х11,3х9 см, 12</t>
  </si>
  <si>
    <t>http://www.gratwest.ru/linkpics/159/159142_2.jpg</t>
  </si>
  <si>
    <t>159142</t>
  </si>
  <si>
    <t>Пистолет для мыльных пузырей "МЫЛЬНАЯ ПУШКА" 12 стволов, со светом, крыльями и опорой, 50 мл, голубой Наше Лето Bоndibon</t>
  </si>
  <si>
    <t>4895136058461</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</si>
  <si>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голубой пистолет, 12 стволов
- мыльный раствор 50мл
- тарелочка.
Бластер работает от 3 батареек тип АА. Батарейки в набор не входят. 
Серия Наше Лето. Возраст 3+</t>
  </si>
  <si>
    <t>ВВ5423-Б</t>
  </si>
  <si>
    <t>http://www.gratwest.ru/linkpics/159/159143_2.jpg</t>
  </si>
  <si>
    <t>159143</t>
  </si>
  <si>
    <t>Пистолет для мыльных пузырей "МЫЛЬНАЯ ПУШКА" 12 стволов, со светом, крыльями и опорой, 50 мл, розовый Наше Лето Bоndibon</t>
  </si>
  <si>
    <t>4895136058478</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</si>
  <si>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розовый пистолет, 12 стволов
- мыльный раствор 50мл
- тарелочка.
Бластер работает от 3 батареек тип АА. Батарейки в набор не входят. 
Серия Наше Лето. Возраст 3+</t>
  </si>
  <si>
    <t>ВВ5424-Б</t>
  </si>
  <si>
    <t>Пистолет Bondibon "Наше Лето" на батар. с мыльными пузырями 60 мл, светящ., ВОХ 17,5х17х8см, синий,</t>
  </si>
  <si>
    <t>http://www.gratwest.ru/linkpics/159/159145_2.jpg</t>
  </si>
  <si>
    <t>159145</t>
  </si>
  <si>
    <t>Пистолет для мыльных пузырей "МЫЛЬНАЯ ПУШКА", 12 стволов, со светом, 60 мл, сине-голубой Наше Лето Bоndibon</t>
  </si>
  <si>
    <t>4895136058492</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</si>
  <si>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12 стволов! 
Пушку можно использовать как маленький вентилятор. Актуально в жару!
В комплект входит: 
- пистолет сине-голубого цвета, 12 стволов
- мыльный раствор 60мл
- тарелочка
Бластер работает от 4 батареек типа АА. Батарейки в набор не входят. 
Серия Наше Лето. Возраст 3+</t>
  </si>
  <si>
    <t>ВВ5430-В</t>
  </si>
  <si>
    <t>Пистолет-пушка Вondibon "Наше Лето" на батар. с мыльными пузырями 50мл, ВОХ 19,5х9,5х7,3 см,8 стволо</t>
  </si>
  <si>
    <t>http://www.gratwest.ru/linkpics/159/159152_2.jpg</t>
  </si>
  <si>
    <t>159152</t>
  </si>
  <si>
    <t>Пистолет-вентилятор для мыльных пузырей "МЫЛЬНАЯ ПУШКА", 8 стволов, со светом, жёлтый камуфляж, 50 мл Наше Лето Bondibon</t>
  </si>
  <si>
    <t>4895136058560</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</si>
  <si>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жёлтого камуфляжа
- мыльный раствор 50мл
- тарелочка.
Бластер работает от 3 батареек тип АА. Батарейки в набор не входят. 
Серия Наше Лето. Возраст 3+</t>
  </si>
  <si>
    <t>ВВ5430-Г</t>
  </si>
  <si>
    <t>http://www.gratwest.ru/linkpics/159/159153_2.jpg</t>
  </si>
  <si>
    <t>159153</t>
  </si>
  <si>
    <t>Пистолет-вентилятор для мыльных пузырей "МЫЛЬНАЯ ПУШКА", 8 стволов, со светом, розовый камуфляж, 50 мл Наше Лето Bondibon</t>
  </si>
  <si>
    <t>4895136058577</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</si>
  <si>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розового камуфляжа
- мыльный раствор 50мл
- тарелочка.
Бластер работает от 3 батареек тип АА. Батарейки в набор не входят. 
Серия Наше Лето. Возраст 3+</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</si>
  <si>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</si>
  <si>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</si>
  <si>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</si>
  <si>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</si>
  <si>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</si>
  <si>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</si>
  <si>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</si>
  <si>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ВВ5448</t>
  </si>
  <si>
    <t>Вертолёт с запускающим устройством, Bondibon "Властелин неба", серия "Наше Лето", военный коричневый</t>
  </si>
  <si>
    <t>http://www.gratwest.ru/linkpics/155/155618_2.jpg</t>
  </si>
  <si>
    <t>155618</t>
  </si>
  <si>
    <t>Игрушки с запускным устройством</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</si>
  <si>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</si>
  <si>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</si>
  <si>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</si>
  <si>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ВВ5451</t>
  </si>
  <si>
    <t>Вертолёт с запускающим устройством, Bondibon "Властелин неба", серия "Наше Лето",бело-кра</t>
  </si>
  <si>
    <t>http://www.gratwest.ru/linkpics/155/155621_2.jpg</t>
  </si>
  <si>
    <t>155621</t>
  </si>
  <si>
    <t>Вертолёт с запускающим устройством "ВЛАСТЕЛИН НЕБА", бело-красный Наше Лето Bondibon</t>
  </si>
  <si>
    <t>4895136055941</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</si>
  <si>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бело-красный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</si>
  <si>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</si>
  <si>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</si>
  <si>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</si>
  <si>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</si>
  <si>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</si>
  <si>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</si>
  <si>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</si>
  <si>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ВВ5453</t>
  </si>
  <si>
    <t>Пистолет Bondibon "Наше Лето" на батар. с мыльными пузырями 130 мл, зелёный с крылышками, ВОХ 24х20х</t>
  </si>
  <si>
    <t>http://www.gratwest.ru/linkpics/155/155529_2.jpg</t>
  </si>
  <si>
    <t>155529</t>
  </si>
  <si>
    <t>Пистолет для мыльных пузырей "МЫЛЬНАЯ ПУШКА", автоматический, зелёно-голубой с крылышками, 130 мл Наше Лето Bоndibon</t>
  </si>
  <si>
    <t>4895136055644</t>
  </si>
  <si>
    <t>Генератор мыльных пузырей от Bondibon – супер ПУШКА, пускает цветные пузыри мощным потоком и дарит море радости! Классный дизайн с крылышками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Установите баночку с мыльным раствором в корпус игрушки.  Нажмите кнопку и пистолет автоматически выпустит поток пузырьков. Запустите вихрь мыльных пузырей!
В комплект входит: 
- зелено-голубой пистолет
- мыльный раствор 130мл
Бластер работает от 3 батареек типа АА. Батарейки в набор не входят. 
Серия Наше Лето. Возраст 3+</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</si>
  <si>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</si>
  <si>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</si>
  <si>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</si>
  <si>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</si>
  <si>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</si>
  <si>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</si>
  <si>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</si>
  <si>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ВВ5458-Б</t>
  </si>
  <si>
    <t>Динозавр тм Bondibon, Спинозавр   светящ., озвуч., движущ.,ВОХ 19х11х20 см, бирюзовый, арт.3368.</t>
  </si>
  <si>
    <t>http://www.gratwest.ru/linkpics/159/159164_2.jpg</t>
  </si>
  <si>
    <t>159164</t>
  </si>
  <si>
    <t>Игрушка музыкальная ДИНОЗАВР "СПИНОЗАВР" подвижная со светом, бирюзовый Bondibon</t>
  </si>
  <si>
    <t>4895136058683</t>
  </si>
  <si>
    <t>Любой фанат древних обитателей нашей планеты будет в восторге от светящейся, музыкальной, подвижной игрушки бирюзового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</si>
  <si>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</si>
  <si>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</si>
  <si>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</si>
  <si>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</si>
  <si>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</si>
  <si>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</si>
  <si>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</si>
  <si>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</si>
  <si>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</si>
  <si>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</si>
  <si>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</si>
  <si>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</si>
  <si>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</si>
  <si>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</si>
  <si>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</si>
  <si>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</si>
  <si>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</si>
  <si>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</si>
  <si>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</si>
  <si>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</si>
  <si>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</si>
  <si>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</si>
  <si>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</si>
  <si>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</si>
  <si>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</si>
  <si>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</si>
  <si>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</si>
  <si>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</si>
  <si>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</si>
  <si>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</si>
  <si>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</si>
  <si>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</si>
  <si>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</si>
  <si>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</si>
  <si>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</si>
  <si>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</si>
  <si>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</si>
  <si>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</si>
  <si>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</si>
  <si>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</si>
  <si>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</si>
  <si>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</si>
  <si>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</si>
  <si>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</si>
  <si>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</si>
  <si>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</si>
  <si>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</si>
  <si>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</si>
  <si>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</si>
  <si>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</si>
  <si>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</si>
  <si>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</si>
  <si>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</si>
  <si>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</si>
  <si>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</si>
  <si>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</si>
  <si>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</si>
  <si>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</si>
  <si>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</si>
  <si>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</si>
  <si>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</si>
  <si>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</si>
  <si>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</si>
  <si>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</si>
  <si>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</si>
  <si>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</si>
  <si>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</si>
  <si>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</si>
  <si>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</si>
  <si>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</si>
  <si>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</si>
  <si>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</si>
  <si>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</si>
  <si>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</si>
  <si>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ВВ5473</t>
  </si>
  <si>
    <t>Мини-игры развивающие ИГРАЮ ГДЕ ХОЧУ "ПОГЛАДЬ МЕНЯ!" с текстильными вставками Bondibon</t>
  </si>
  <si>
    <t>http://www.gratwest.ru/linkpics/157/157138_2.jpg</t>
  </si>
  <si>
    <t>157138</t>
  </si>
  <si>
    <t>Мини-игры Играю где хочу</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</si>
  <si>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</si>
  <si>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</si>
  <si>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</si>
  <si>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</si>
  <si>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</si>
  <si>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</si>
  <si>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</si>
  <si>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</si>
  <si>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</si>
  <si>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</si>
  <si>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</si>
  <si>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</si>
  <si>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</si>
  <si>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</si>
  <si>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</si>
  <si>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</si>
  <si>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</si>
  <si>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</si>
  <si>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</si>
  <si>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</si>
  <si>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</si>
  <si>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</si>
  <si>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</si>
  <si>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</si>
  <si>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</si>
  <si>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</si>
  <si>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</si>
  <si>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</si>
  <si>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</si>
  <si>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</si>
  <si>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</si>
  <si>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Воndibon</t>
  </si>
  <si>
    <t>4895136056436</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</si>
  <si>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</si>
  <si>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ВВ5484-А</t>
  </si>
  <si>
    <t>Водный пистолет Bondibon "Наше Лето", РАС 22х16х4,5 см, голубой с синим.</t>
  </si>
  <si>
    <t>http://www.gratwest.ru/linkpics/159/159201_2.jpg</t>
  </si>
  <si>
    <t>159201</t>
  </si>
  <si>
    <t>Водный пистолет голубой с синим прозрачным резервуаром Наше Лето Bondibon</t>
  </si>
  <si>
    <t>4895136059055</t>
  </si>
  <si>
    <t>Дети будут в восторге от мощного голубого ВОДНОГО ПИСТОЛЕТА с полупрозрачным синим резервуаром серии Наше Лето. Стильный бластер удобного размера с помпой от Bondibon – отличный выбор для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координацию и дальнее зрение. 
О качестве и безопасности позаботился Бондибон.
Возраст 3+
Интересно и весело проведите летние каникулы с водными пистолетами, автоматами и брызгалками для малышей серии Наше Лето!</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</si>
  <si>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</si>
  <si>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</si>
  <si>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</si>
  <si>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</si>
  <si>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</si>
  <si>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</si>
  <si>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</si>
  <si>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ВВ5492</t>
  </si>
  <si>
    <t>Трансформер 2в1 BONDIBOT Bondibon ВOX 10х4,2х14,7см,  буква "Ё", арт. M1466-2.</t>
  </si>
  <si>
    <t>http://www.gratwest.ru/linkpics/156/156172_2.jpg</t>
  </si>
  <si>
    <t>156172</t>
  </si>
  <si>
    <t>Трансформер "ЭВОЛЮЦИЯ БУКВ 2в1" буква "Ё", собери большого робота BONDIBOT Bondibon</t>
  </si>
  <si>
    <t>4895136056290</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</si>
  <si>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робот-кран буква "Ё".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</si>
  <si>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</si>
  <si>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</si>
  <si>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</si>
  <si>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</si>
  <si>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</si>
  <si>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</si>
  <si>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</si>
  <si>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</si>
  <si>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</si>
  <si>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</si>
  <si>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</si>
  <si>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</si>
  <si>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</si>
  <si>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</si>
  <si>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</si>
  <si>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</si>
  <si>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</si>
  <si>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</si>
  <si>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</si>
  <si>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</si>
  <si>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</si>
  <si>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</si>
  <si>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</si>
  <si>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</si>
  <si>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</si>
  <si>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</si>
  <si>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</si>
  <si>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</si>
  <si>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</si>
  <si>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</si>
  <si>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</si>
  <si>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</si>
  <si>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</si>
  <si>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</si>
  <si>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</si>
  <si>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</si>
  <si>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</si>
  <si>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</si>
  <si>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</si>
  <si>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</si>
  <si>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</si>
  <si>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</si>
  <si>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</si>
  <si>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</si>
  <si>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</si>
  <si>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</si>
  <si>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</si>
  <si>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</si>
  <si>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</si>
  <si>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</si>
  <si>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</si>
  <si>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</si>
  <si>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</si>
  <si>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</si>
  <si>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</si>
  <si>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</si>
  <si>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</si>
  <si>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</si>
  <si>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</si>
  <si>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</si>
  <si>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</si>
  <si>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</si>
  <si>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</si>
  <si>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</si>
  <si>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</si>
  <si>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</si>
  <si>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</si>
  <si>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</si>
  <si>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</si>
  <si>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</si>
  <si>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</si>
  <si>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</si>
  <si>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</si>
  <si>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</si>
  <si>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</si>
  <si>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</si>
  <si>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</si>
  <si>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</si>
  <si>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</si>
  <si>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</si>
  <si>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</si>
  <si>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</si>
  <si>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</si>
  <si>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</si>
  <si>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</si>
  <si>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</si>
  <si>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</si>
  <si>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</si>
  <si>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</si>
  <si>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</si>
  <si>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</si>
  <si>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</si>
  <si>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</si>
  <si>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</si>
  <si>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</si>
  <si>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</si>
  <si>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</si>
  <si>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</si>
  <si>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</si>
  <si>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</si>
  <si>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</si>
  <si>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</si>
  <si>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</si>
  <si>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</si>
  <si>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</si>
  <si>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</si>
  <si>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</si>
  <si>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</si>
  <si>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</si>
  <si>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</si>
  <si>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</si>
  <si>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</si>
  <si>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</si>
  <si>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</si>
  <si>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</si>
  <si>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</si>
  <si>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</si>
  <si>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</si>
  <si>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</si>
  <si>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</si>
  <si>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</si>
  <si>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</si>
  <si>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</si>
  <si>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</si>
  <si>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</si>
  <si>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</si>
  <si>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</si>
  <si>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</si>
  <si>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</si>
  <si>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</si>
  <si>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</si>
  <si>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</si>
  <si>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</si>
  <si>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</si>
  <si>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</si>
  <si>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</si>
  <si>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</si>
  <si>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</si>
  <si>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</si>
  <si>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ВВ5541</t>
  </si>
  <si>
    <t>http://www.gratwest.ru/linkpics/158/158996_2.jpg</t>
  </si>
  <si>
    <t>158996</t>
  </si>
  <si>
    <t>Набор для творчества ЁЛОЧНЫЕ УКРАШЕНИЯ "КРОЛИК В СВИТЕРЕ" роспись по керамике в сумочке Ручная работа Bondibon</t>
  </si>
  <si>
    <t>4895136057389</t>
  </si>
  <si>
    <t>Керамический зайчик в шапочке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</si>
  <si>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</si>
  <si>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</si>
  <si>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</si>
  <si>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</si>
  <si>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</si>
  <si>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</si>
  <si>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</si>
  <si>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</si>
  <si>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</si>
  <si>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</si>
  <si>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</si>
  <si>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</si>
  <si>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</si>
  <si>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</si>
  <si>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</si>
  <si>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</si>
  <si>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</si>
  <si>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</si>
  <si>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</si>
  <si>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</si>
  <si>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</si>
  <si>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</si>
  <si>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</si>
  <si>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</si>
  <si>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</si>
  <si>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</si>
  <si>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</si>
  <si>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</si>
  <si>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</si>
  <si>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</si>
  <si>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</si>
  <si>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</si>
  <si>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</si>
  <si>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</si>
  <si>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</si>
  <si>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</si>
  <si>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</si>
  <si>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</si>
  <si>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</si>
  <si>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</si>
  <si>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</si>
  <si>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</si>
  <si>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</si>
  <si>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</si>
  <si>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</si>
  <si>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</si>
  <si>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</si>
  <si>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</si>
  <si>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</si>
  <si>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</si>
  <si>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</si>
  <si>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</si>
  <si>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</si>
  <si>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</si>
  <si>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</si>
  <si>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</si>
  <si>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</si>
  <si>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</si>
  <si>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</si>
  <si>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</si>
  <si>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</si>
  <si>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</si>
  <si>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</si>
  <si>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</si>
  <si>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</si>
  <si>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</si>
  <si>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</si>
  <si>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</si>
  <si>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</si>
  <si>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</si>
  <si>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</si>
  <si>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</si>
  <si>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</si>
  <si>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</si>
  <si>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</si>
  <si>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</si>
  <si>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</si>
  <si>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</si>
  <si>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</si>
  <si>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</si>
  <si>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</si>
  <si>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</si>
  <si>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</si>
  <si>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</si>
  <si>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</si>
  <si>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</si>
  <si>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</si>
  <si>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</si>
  <si>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</si>
  <si>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</si>
  <si>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</si>
  <si>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</si>
  <si>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</si>
  <si>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</si>
  <si>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</si>
  <si>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</si>
  <si>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</si>
  <si>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</si>
  <si>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</si>
  <si>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</si>
  <si>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</si>
  <si>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</si>
  <si>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</si>
  <si>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</si>
  <si>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</si>
  <si>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</si>
  <si>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</si>
  <si>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</si>
  <si>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</si>
  <si>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</si>
  <si>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</si>
  <si>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</si>
  <si>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</si>
  <si>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</si>
  <si>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</si>
  <si>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ВВ5565</t>
  </si>
  <si>
    <t>Логическая игра БондиЛогика Bondibon "ЩЕНЯЧЬИ БЕГА", арт. 920-4.</t>
  </si>
  <si>
    <t>http://www.gratwest.ru/linkpics/158/158881_2.jpg</t>
  </si>
  <si>
    <t>158881</t>
  </si>
  <si>
    <t>Настольная логическая игра "ЩЕНЯЧЬИ БЕГА" БондиЛогика Bondibon</t>
  </si>
  <si>
    <t>4895136057068</t>
  </si>
  <si>
    <t>Какие игры у щенков? Наши собачки играют в гольф. Помогите им закинуть все шарики в лунки.
Настольная игра "ЩЕНЯЧЬИ БЕГА" от Bondibon имеет множество вариантов заданий с различными уровнями сложности. Решайте задания и развивайте логическое мышление, концентрацию внимания и мелкую моторику.
Выберите задание и расположите детали на игровом поле указанным образом. Скользите плитками с щенками по горизонтали и вертикали так, чтобы все шарики упали в лунки. Самый короткий путь решения показан в конце буклета с заданиями.
Всего 36 заданий и 5 уровня сложности.
Компактную головоломку удобно брать в путешествие. Ребенок занят делом, играя и развиваясь.
В комплекте: игровое поле - 1шт, игровые детали-плитки 5шт, шарики 5шт, буклет с правилами игры, заданиями и решениями.
Батарейки не понадобятся. Игра для 1 игрока. Возраст 6+. Серия "БондиЛогика".
Головоломка "ЩЕНЯЧЬИ БЕГА" – веселый и полезный подарок для девочек и мальчиков!</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</si>
  <si>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</si>
  <si>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</si>
  <si>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</si>
  <si>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</si>
  <si>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</si>
  <si>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</si>
  <si>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</si>
  <si>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</si>
  <si>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</si>
  <si>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</si>
  <si>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</si>
  <si>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</si>
  <si>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</si>
  <si>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</si>
  <si>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</si>
  <si>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</si>
  <si>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</si>
  <si>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</si>
  <si>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</si>
  <si>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</si>
  <si>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</si>
  <si>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</si>
  <si>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</si>
  <si>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</si>
  <si>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</si>
  <si>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</si>
  <si>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</si>
  <si>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</si>
  <si>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</si>
  <si>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</si>
  <si>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</si>
  <si>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</si>
  <si>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</si>
  <si>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</si>
  <si>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</si>
  <si>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</si>
  <si>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</si>
  <si>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</si>
  <si>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</si>
  <si>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</si>
  <si>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</si>
  <si>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</si>
  <si>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</si>
  <si>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</si>
  <si>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</si>
  <si>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</si>
  <si>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</si>
  <si>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</si>
  <si>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</si>
  <si>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</si>
  <si>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</si>
  <si>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</si>
  <si>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</si>
  <si>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</si>
  <si>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</si>
  <si>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</si>
  <si>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</si>
  <si>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</si>
  <si>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</si>
  <si>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</si>
  <si>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</si>
  <si>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</si>
  <si>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</si>
  <si>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</si>
  <si>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</si>
  <si>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</si>
  <si>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</si>
  <si>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</si>
  <si>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</si>
  <si>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</si>
  <si>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</si>
  <si>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</si>
  <si>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</si>
  <si>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</si>
  <si>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</si>
  <si>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</si>
  <si>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</si>
  <si>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</si>
  <si>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</si>
  <si>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</si>
  <si>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</si>
  <si>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</si>
  <si>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</si>
  <si>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</si>
  <si>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</si>
  <si>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</si>
  <si>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</si>
  <si>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</si>
  <si>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</si>
  <si>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</si>
  <si>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</si>
  <si>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</si>
  <si>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</si>
  <si>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</si>
  <si>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</si>
  <si>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</si>
  <si>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</si>
  <si>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</si>
  <si>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</si>
  <si>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</si>
  <si>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</si>
  <si>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</si>
  <si>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</si>
  <si>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</si>
  <si>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</si>
  <si>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</si>
  <si>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</si>
  <si>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</si>
  <si>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</si>
  <si>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</si>
  <si>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</si>
  <si>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</si>
  <si>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</si>
  <si>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</si>
  <si>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</si>
  <si>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</si>
  <si>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</si>
  <si>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</si>
  <si>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</si>
  <si>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</si>
  <si>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</si>
  <si>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</si>
  <si>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</si>
  <si>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</si>
  <si>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</si>
  <si>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</si>
  <si>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</si>
  <si>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</si>
  <si>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</si>
  <si>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</si>
  <si>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</si>
  <si>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</si>
  <si>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</si>
  <si>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</si>
  <si>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</si>
  <si>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</si>
  <si>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</si>
  <si>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</si>
  <si>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</si>
  <si>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</si>
  <si>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</si>
  <si>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</si>
  <si>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</si>
  <si>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</si>
  <si>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</si>
  <si>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</si>
  <si>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</si>
  <si>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</si>
  <si>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</si>
  <si>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</si>
  <si>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</si>
  <si>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</si>
  <si>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</si>
  <si>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</si>
  <si>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</si>
  <si>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</si>
  <si>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</si>
  <si>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</si>
  <si>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</si>
  <si>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</si>
  <si>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</si>
  <si>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</si>
  <si>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</si>
  <si>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</si>
  <si>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</si>
  <si>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</si>
  <si>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</si>
  <si>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</si>
  <si>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</si>
  <si>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</si>
  <si>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</si>
  <si>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</si>
  <si>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</si>
  <si>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</si>
  <si>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</si>
  <si>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</si>
  <si>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</si>
  <si>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</si>
  <si>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</si>
  <si>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</si>
  <si>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</si>
  <si>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</si>
  <si>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</si>
  <si>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</si>
  <si>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</si>
  <si>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</si>
  <si>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</si>
  <si>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</si>
  <si>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</si>
  <si>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</si>
  <si>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</si>
  <si>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</si>
  <si>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</si>
  <si>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</si>
  <si>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</si>
  <si>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</si>
  <si>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</si>
  <si>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</si>
  <si>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</si>
  <si>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</si>
  <si>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</si>
  <si>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</si>
  <si>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</si>
  <si>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</si>
  <si>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</si>
  <si>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</si>
  <si>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</si>
  <si>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</si>
  <si>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</si>
  <si>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</si>
  <si>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</si>
  <si>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</si>
  <si>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</si>
  <si>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</si>
  <si>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</si>
  <si>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</si>
  <si>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</si>
  <si>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</si>
  <si>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</si>
  <si>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</si>
  <si>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</si>
  <si>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</si>
  <si>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</si>
  <si>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</si>
  <si>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</si>
  <si>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</si>
  <si>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</si>
  <si>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</si>
  <si>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</si>
  <si>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</si>
  <si>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</si>
  <si>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</si>
  <si>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</si>
  <si>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</si>
  <si>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</si>
  <si>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</si>
  <si>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</si>
  <si>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</si>
  <si>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</si>
  <si>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</si>
  <si>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</si>
  <si>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</si>
  <si>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</si>
  <si>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</si>
  <si>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</si>
  <si>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</si>
  <si>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</si>
  <si>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</si>
  <si>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2050000004568</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</si>
  <si>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</si>
  <si>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4895136059352</t>
  </si>
  <si>
    <t>ВВ5625</t>
  </si>
  <si>
    <t>Мини-игры в дорогу "МАТЕМАТИЧЕСКИЕ ЛАБИРИНТЫ" 2 со стирающимся маркером Bondibon</t>
  </si>
  <si>
    <t>http://www.gratwest.ru/linkpics/159/159232_2.jpg</t>
  </si>
  <si>
    <t>159232</t>
  </si>
  <si>
    <t>Мини-игры в дорогу "МАТЕМАТИЧЕСКИЕ ЛАБИРИНТЫ 2", со стирающимся маркером Bondibon</t>
  </si>
  <si>
    <t>2050000004575</t>
  </si>
  <si>
    <t>Порадуйте своего ребенка мини игрой МАТЕМАТИЧЕСКИЕ ЛАБИРИНТЫ 2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вычитание, умножение и деление!
Листайте удобную книжку и выбирайте любую из 30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и вычитайте, умножайте и делите! Игра МАТЕМАТИЧЕСКИЕ ЛАБИРИНТЫ 2 развивает интеллектуальные способности, логику и внимание у ребенка. В непринужденной форме дети повторят и закрепят школьные знания.
В комплект входят: 30 страниц с заданиями, стирающийся маркер и салфетка. 
Возраст 8+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</si>
  <si>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4895136059369</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</si>
  <si>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</si>
  <si>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</si>
  <si>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</si>
  <si>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</si>
  <si>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</si>
  <si>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</si>
  <si>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</si>
  <si>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</si>
  <si>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</si>
  <si>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</si>
  <si>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</si>
  <si>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</si>
  <si>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</si>
  <si>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</si>
  <si>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</si>
  <si>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</si>
  <si>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</si>
  <si>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</si>
  <si>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</si>
  <si>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</si>
  <si>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</si>
  <si>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</si>
  <si>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</si>
  <si>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</si>
  <si>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</si>
  <si>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</si>
  <si>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</si>
  <si>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</si>
  <si>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</si>
  <si>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</si>
  <si>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</si>
  <si>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</si>
  <si>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</si>
  <si>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</si>
  <si>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</si>
  <si>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</si>
  <si>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</si>
  <si>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</si>
  <si>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</si>
  <si>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</si>
  <si>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</si>
  <si>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</si>
  <si>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</si>
  <si>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</si>
  <si>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</si>
  <si>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</si>
  <si>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</si>
  <si>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</si>
  <si>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</si>
  <si>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</si>
  <si>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</si>
  <si>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</si>
  <si>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</si>
  <si>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</si>
  <si>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</si>
  <si>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</si>
  <si>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</si>
  <si>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</si>
  <si>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</si>
  <si>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</si>
  <si>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</si>
  <si>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</si>
  <si>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</si>
  <si>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</si>
  <si>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</si>
  <si>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</si>
  <si>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</si>
  <si>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</si>
  <si>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</si>
  <si>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</si>
  <si>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</si>
  <si>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</si>
  <si>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</si>
  <si>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</si>
  <si>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</si>
  <si>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</si>
  <si>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</si>
  <si>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</si>
  <si>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</si>
  <si>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</si>
  <si>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</si>
  <si>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</si>
  <si>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</si>
  <si>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</si>
  <si>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</si>
  <si>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</si>
  <si>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</si>
  <si>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</si>
  <si>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</si>
  <si>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</si>
  <si>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</si>
  <si>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</si>
  <si>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</si>
  <si>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</si>
  <si>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</si>
  <si>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</si>
  <si>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</si>
  <si>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</si>
  <si>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</si>
  <si>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</si>
  <si>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</si>
  <si>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</si>
  <si>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</si>
  <si>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</si>
  <si>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</si>
  <si>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</si>
  <si>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</si>
  <si>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</si>
  <si>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</si>
  <si>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</si>
  <si>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</si>
  <si>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</si>
  <si>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</si>
  <si>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</si>
  <si>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</si>
  <si>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</si>
  <si>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</si>
  <si>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</si>
  <si>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</si>
  <si>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</si>
  <si>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</si>
  <si>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</si>
  <si>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</si>
  <si>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</si>
  <si>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</si>
  <si>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</si>
  <si>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</si>
  <si>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</si>
  <si>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</si>
  <si>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</si>
  <si>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</si>
  <si>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</si>
  <si>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</si>
  <si>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</si>
  <si>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</si>
  <si>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</si>
  <si>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</si>
  <si>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</si>
  <si>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</si>
  <si>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</si>
  <si>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</si>
  <si>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</si>
  <si>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</si>
  <si>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</si>
  <si>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</si>
  <si>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</si>
  <si>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</si>
  <si>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</si>
  <si>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</si>
  <si>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</si>
  <si>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</si>
  <si>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</si>
  <si>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</si>
  <si>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</si>
  <si>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</si>
  <si>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</si>
  <si>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</si>
  <si>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</si>
  <si>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</si>
  <si>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</si>
  <si>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</si>
  <si>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</si>
  <si>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</si>
  <si>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</si>
  <si>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</si>
  <si>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</si>
  <si>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</si>
  <si>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</si>
  <si>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</si>
  <si>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</si>
  <si>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</si>
  <si>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</si>
  <si>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</si>
  <si>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</si>
  <si>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</si>
  <si>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</si>
  <si>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</si>
  <si>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</si>
  <si>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</si>
  <si>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</si>
  <si>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</si>
  <si>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</si>
  <si>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</si>
  <si>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</si>
  <si>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</si>
  <si>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</si>
  <si>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</si>
  <si>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</si>
  <si>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</si>
  <si>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</si>
  <si>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</si>
  <si>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</si>
  <si>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</si>
  <si>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</si>
  <si>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</si>
  <si>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</si>
  <si>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</si>
  <si>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</si>
  <si>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ВВ5667</t>
  </si>
  <si>
    <t>Развивающие игры Bondibon «ОБЪЕМНАЯ ЗАДАЧА», BOX</t>
  </si>
  <si>
    <t>http://www.gratwest.ru/linkpics/159/159265_2.jpg</t>
  </si>
  <si>
    <t>159265</t>
  </si>
  <si>
    <t>Развивающая настольная игра "ОБЪЕМНАЯ ЗАДАЧА" Bondibon</t>
  </si>
  <si>
    <t>4895136059697</t>
  </si>
  <si>
    <t>Начни знакомство с основами кодирования и программирования, выстраивая заданные комбинации из разноцветных кубиков! Развивающая настольная игра ОБЪЕМНАЯ ЗАДАЧА от Bondibon поможет занять одного ребенка и двух детей одновременно. 
Выберите задание со схемой или 3D снимок. Вставьте карточку в разъем игрового поля. Постарайтесь как можно быстрее повторить указанную в задании комбинацию при помощи кубиков. Кто справился первым – жмет на звонок. Если все верно, игрок забирает карту себе. Побеждает участник, который соберет наибольшее количество карточек. Одному ребенку также будет интересно играть - он сможет самостоятельно собирать композиции из заданий. Игра ОБЪЕМНАЯ ЗАДАЧА серии Развивающие игры от Бондибон способствует изучению цветов, развивает интерес к конструированию, робототехнике, мелкую моторику, логико-математическое мышление и внимание. 
В набор входят: игровое поле, 30 карточек с заданиями, 50 цветных кубиков, звонок. 
Количество игроков 1-2 Возраст 5+</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</si>
  <si>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</si>
  <si>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</si>
  <si>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</si>
  <si>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</si>
  <si>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</si>
  <si>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</si>
  <si>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</si>
  <si>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</si>
  <si>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</si>
  <si>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</si>
  <si>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</si>
  <si>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</si>
  <si>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</si>
  <si>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</si>
  <si>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</si>
  <si>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</si>
  <si>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</si>
  <si>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</si>
  <si>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</si>
  <si>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</si>
  <si>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</si>
  <si>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</si>
  <si>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</si>
  <si>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</si>
  <si>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</si>
  <si>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</si>
  <si>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</si>
  <si>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</si>
  <si>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</si>
  <si>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</si>
  <si>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</si>
  <si>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</si>
  <si>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</si>
  <si>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</si>
  <si>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</si>
  <si>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ВВ5675</t>
  </si>
  <si>
    <t>Трансформер 2в1 BONDIBOT Bondibon робот-белый тигр, BOX 17х16х7см</t>
  </si>
  <si>
    <t>http://www.gratwest.ru/linkpics/159/159024_2.jpg</t>
  </si>
  <si>
    <t>159024</t>
  </si>
  <si>
    <t>Трансформер "BONDIBOT 2в1" робот-белый тигр Bondibon</t>
  </si>
  <si>
    <t>4895136057662</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</si>
  <si>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неудержимого белого тигра.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</si>
  <si>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</si>
  <si>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</si>
  <si>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</si>
  <si>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</si>
  <si>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</si>
  <si>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</si>
  <si>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</si>
  <si>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</si>
  <si>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</si>
  <si>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</si>
  <si>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</si>
  <si>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</si>
  <si>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</si>
  <si>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</si>
  <si>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</si>
  <si>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</si>
  <si>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</si>
  <si>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</si>
  <si>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</si>
  <si>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</si>
  <si>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</si>
  <si>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</si>
  <si>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</si>
  <si>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</si>
  <si>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</si>
  <si>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</si>
  <si>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</si>
  <si>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</si>
  <si>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</si>
  <si>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</si>
  <si>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</si>
  <si>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</si>
  <si>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</si>
  <si>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</si>
  <si>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</si>
  <si>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ВВ5681</t>
  </si>
  <si>
    <t>Набор игровой Хозяюшка BONDIBON, Кухня и Чистота, 7 предметов, CRD</t>
  </si>
  <si>
    <t>http://www.gratwest.ru/linkpics/159/159068_2.jpg</t>
  </si>
  <si>
    <t>159068</t>
  </si>
  <si>
    <t>Набор для уборки детский "ХОЗЯЮШКА" 6 предметов Кухня и Чистота Bondibon</t>
  </si>
  <si>
    <t>4895136058065</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</si>
  <si>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Набор " ХОЗЯЮШКА " состоит из 6 предметов. В него включены все нужные аксессуары для уборки - швабра, многофункциональный набор для уборки (ведро с отжимом), щетка на длинной ручке, щеточка и совок. 
Словом, все как у мамы. Но все-таки ребенку сложно мыть полы маминой шваброй, которая в 2 раза больше него.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</si>
  <si>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</si>
  <si>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</si>
  <si>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</si>
  <si>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</si>
  <si>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</si>
  <si>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</si>
  <si>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</si>
  <si>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</si>
  <si>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</si>
  <si>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</si>
  <si>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</si>
  <si>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</si>
  <si>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</si>
  <si>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</si>
  <si>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</si>
  <si>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</si>
  <si>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</si>
  <si>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</si>
  <si>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</si>
  <si>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</si>
  <si>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</si>
  <si>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</si>
  <si>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</si>
  <si>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</si>
  <si>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</si>
  <si>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</si>
  <si>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</si>
  <si>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</si>
  <si>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</si>
  <si>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</si>
  <si>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</si>
  <si>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</si>
  <si>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</si>
  <si>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</si>
  <si>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</si>
  <si>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</si>
  <si>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</si>
  <si>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</si>
  <si>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</si>
  <si>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</si>
  <si>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</si>
  <si>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</si>
  <si>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</si>
  <si>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</si>
  <si>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</si>
  <si>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</si>
  <si>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</si>
  <si>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</si>
  <si>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</si>
  <si>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</si>
  <si>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</si>
  <si>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</si>
  <si>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</si>
  <si>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</si>
  <si>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</si>
  <si>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</si>
  <si>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</si>
  <si>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</si>
  <si>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</si>
  <si>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</si>
  <si>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</si>
  <si>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</si>
  <si>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</si>
  <si>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</si>
  <si>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</si>
  <si>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</si>
  <si>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</si>
  <si>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</si>
  <si>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</si>
  <si>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</si>
  <si>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</si>
  <si>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</si>
  <si>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</si>
  <si>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</si>
  <si>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</si>
  <si>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</si>
  <si>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</si>
  <si>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</si>
  <si>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</si>
  <si>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</si>
  <si>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</si>
  <si>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</si>
  <si>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</si>
  <si>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</si>
  <si>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</si>
  <si>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</si>
  <si>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</si>
  <si>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</si>
  <si>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</si>
  <si>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</si>
  <si>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</si>
  <si>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</si>
  <si>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</si>
  <si>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</si>
  <si>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</si>
  <si>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</si>
  <si>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</si>
  <si>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</si>
  <si>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</si>
  <si>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</si>
  <si>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</si>
  <si>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</si>
  <si>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</si>
  <si>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</si>
  <si>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</si>
  <si>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</si>
  <si>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</si>
  <si>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</si>
  <si>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</si>
  <si>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</si>
  <si>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</si>
  <si>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</si>
  <si>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</si>
  <si>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</si>
  <si>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</si>
  <si>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</si>
  <si>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</si>
  <si>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</si>
  <si>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</si>
  <si>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</si>
  <si>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</si>
  <si>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</si>
  <si>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</si>
  <si>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</si>
  <si>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</si>
  <si>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</si>
  <si>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</si>
  <si>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</si>
  <si>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</si>
  <si>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</si>
  <si>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</si>
  <si>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</si>
  <si>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</si>
  <si>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</si>
  <si>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</si>
  <si>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</si>
  <si>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</si>
  <si>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</si>
  <si>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</si>
  <si>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</si>
  <si>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</si>
  <si>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</si>
  <si>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</si>
  <si>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</si>
  <si>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</si>
  <si>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</si>
  <si>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</si>
  <si>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ВВ5711</t>
  </si>
  <si>
    <t>Конструктор Bondibon, Военный Десант, Автомат, 170 дет., BOX</t>
  </si>
  <si>
    <t>http://www.gratwest.ru/linkpics/159/159241_2.jpg</t>
  </si>
  <si>
    <t>159241</t>
  </si>
  <si>
    <t>Конструктор "АВТОМАТ", 170 деталей, Военный Десант, Bondibon</t>
  </si>
  <si>
    <t>4895136059451</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</si>
  <si>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большой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170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</si>
  <si>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</si>
  <si>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</si>
  <si>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</si>
  <si>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</si>
  <si>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</si>
  <si>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</si>
  <si>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</si>
  <si>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</si>
  <si>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</si>
  <si>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</si>
  <si>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</si>
  <si>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</si>
  <si>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</si>
  <si>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</si>
  <si>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</si>
  <si>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</si>
  <si>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</si>
  <si>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</si>
  <si>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</si>
  <si>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</si>
  <si>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</si>
  <si>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</si>
  <si>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</si>
  <si>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</si>
  <si>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</si>
  <si>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</si>
  <si>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</si>
  <si>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</si>
  <si>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</si>
  <si>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</si>
  <si>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</si>
  <si>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</si>
  <si>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</si>
  <si>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</si>
  <si>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</si>
  <si>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</si>
  <si>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</si>
  <si>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</si>
  <si>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</si>
  <si>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</si>
  <si>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</si>
  <si>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</si>
  <si>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</si>
  <si>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</si>
  <si>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</si>
  <si>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</si>
  <si>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</si>
  <si>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</si>
  <si>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</si>
  <si>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</si>
  <si>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</si>
  <si>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</si>
  <si>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</si>
  <si>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</si>
  <si>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</si>
  <si>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</si>
  <si>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</si>
  <si>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</si>
  <si>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</si>
  <si>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</si>
  <si>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</si>
  <si>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</si>
  <si>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</si>
  <si>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</si>
  <si>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</si>
  <si>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</si>
  <si>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</si>
  <si>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</si>
  <si>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</si>
  <si>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</si>
  <si>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</si>
  <si>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</si>
  <si>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</si>
  <si>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</si>
  <si>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</si>
  <si>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</si>
  <si>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</si>
  <si>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</si>
  <si>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</si>
  <si>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</si>
  <si>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</si>
  <si>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</si>
  <si>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</si>
  <si>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</si>
  <si>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</si>
  <si>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</si>
  <si>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</si>
  <si>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</si>
  <si>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</si>
  <si>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</si>
  <si>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</si>
  <si>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</si>
  <si>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</si>
  <si>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</si>
  <si>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</si>
  <si>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</si>
  <si>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</si>
  <si>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</si>
  <si>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</si>
  <si>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</si>
  <si>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</si>
  <si>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</si>
  <si>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</si>
  <si>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</si>
  <si>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</si>
  <si>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</si>
  <si>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</si>
  <si>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</si>
  <si>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</si>
  <si>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</si>
  <si>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</si>
  <si>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</si>
  <si>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</si>
  <si>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</si>
  <si>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</si>
  <si>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</si>
  <si>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</si>
  <si>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</si>
  <si>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</si>
  <si>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</si>
  <si>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</si>
  <si>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</si>
  <si>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</si>
  <si>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</si>
  <si>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</si>
  <si>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</si>
  <si>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</si>
  <si>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</si>
  <si>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</si>
  <si>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</si>
  <si>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</si>
  <si>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</si>
  <si>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</si>
  <si>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</si>
  <si>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</si>
  <si>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</si>
  <si>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</si>
  <si>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</si>
  <si>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</si>
  <si>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</si>
  <si>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</si>
  <si>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</si>
  <si>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</si>
  <si>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</si>
  <si>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</si>
  <si>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</si>
  <si>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</si>
  <si>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</si>
  <si>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</si>
  <si>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</si>
  <si>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</si>
  <si>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</si>
  <si>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</si>
  <si>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</si>
  <si>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</si>
  <si>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</si>
  <si>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</si>
  <si>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</si>
  <si>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ВВ5737</t>
  </si>
  <si>
    <t>Трансформер 2в1 BONDIBOT Bondibon робот-автобус, цвет жёлтый, BOX 21,8х17,5х9,7см</t>
  </si>
  <si>
    <t>http://www.gratwest.ru/linkpics/159/159282_2.jpg</t>
  </si>
  <si>
    <t>159282</t>
  </si>
  <si>
    <t>Трансформер "BONDIBOT 2в1" робот-автобус жёлтый, собери большого робота, Bondibon</t>
  </si>
  <si>
    <t>4895136059864</t>
  </si>
  <si>
    <t>Автобус и робот одновременно? Да! Желтый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</si>
  <si>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</si>
  <si>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</si>
  <si>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</si>
  <si>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</si>
  <si>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</si>
  <si>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</si>
  <si>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</si>
  <si>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</si>
  <si>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</si>
  <si>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</si>
  <si>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</si>
  <si>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</si>
  <si>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</si>
  <si>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</si>
  <si>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</si>
  <si>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</si>
  <si>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</si>
  <si>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</si>
  <si>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</si>
  <si>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</si>
  <si>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</si>
  <si>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</si>
  <si>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</si>
  <si>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</si>
  <si>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</si>
  <si>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</si>
  <si>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</si>
  <si>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</si>
  <si>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</si>
  <si>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</si>
  <si>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</si>
  <si>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</si>
  <si>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</si>
  <si>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</si>
  <si>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</si>
  <si>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</si>
  <si>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</si>
  <si>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</si>
  <si>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</si>
  <si>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</si>
  <si>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</si>
  <si>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</si>
  <si>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</si>
  <si>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</si>
  <si>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</si>
  <si>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</si>
  <si>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</si>
  <si>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</si>
  <si>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</si>
  <si>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</si>
  <si>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</si>
  <si>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</si>
  <si>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</si>
  <si>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</si>
  <si>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</si>
  <si>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</si>
  <si>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</si>
  <si>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</si>
  <si>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</si>
  <si>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</si>
  <si>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</si>
  <si>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</si>
  <si>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</si>
  <si>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</si>
  <si>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</si>
  <si>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</si>
  <si>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</si>
  <si>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</si>
  <si>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Bondibon</t>
  </si>
  <si>
    <t>4895136060198</t>
  </si>
  <si>
    <t>Погрузитесь в игру с невероятно реалистичной тянучкой Крокодил. Мягкая и приятная на ощупь игрушка в форме крокодила с сыпучим наполнителем от Bondibon станет отличным антистрессом для ребёнка и взрослого. 
Её можно тянуть, мять, скручивать — и она снова принимает свою форму. Тянучка Крокодил от бренда Бондибон не только развлекает, но и способствует развитию мелкой моторики, сенсорного восприятия и воображения. Игрушка выполнена из безопасных полимерных материалов и обладает реалистичным внешним видом и фактурой. Антистресс удобно брать с собой и использовать дома, на улице или в дороге. 
Рекомендованный возраст - от 3 лет. 
Соберите всю коллекцию и окунитесь в захватывающий мир мягких антистресс-игрушек.</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</si>
  <si>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</si>
  <si>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</si>
  <si>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</si>
  <si>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</si>
  <si>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Bondibon</t>
  </si>
  <si>
    <t>4895136060204</t>
  </si>
  <si>
    <t>Познакомьтесь с удивительной игрушкой, которая обязательно привлечёт внимание ребёнка. Яркая тянучка Ящерица с сыпучим наполнителем от Bondibon выглядит и ощущается как настоящая. 
Её можно растягивать, мять и скручивать — она всегда возвращается в первоначальную форму. Тянучка Ящерица от бренда Бондибон не только развлекает, но и развивает мелкую моторику, воображение и тактильные ощущения. Фигурка выполнена из безопасного полимера с приятной текстурой и реалистичными деталями. Антистресс удобно брать с собой и использовать дома, на улице или в дороге. 
Рекомендованный возраст — от 3 лет. 
Соберите всю серию и откройте для себя целый мир ярких и необычных антистресс-игрушек.</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</si>
  <si>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</si>
  <si>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</si>
  <si>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</si>
  <si>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</si>
  <si>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Bondibon</t>
  </si>
  <si>
    <t>4895136060211</t>
  </si>
  <si>
    <t>Погрузитесь в мир фантазии и игры с реалистичной тянучкой Хамелеон от Bondibon. Мягкая игрушка с сыпучим наполнителем выглядит почти как настоящая и вызывает неподдельный интерес у детей. 
Тянучка Хамелеон от бренда Бондибон растягивается, мнётся и восстанавливает форму, даря тактильное удовольствие и развивая моторику рук. Игрушка отлично помогает справляться с тревожностью и служит антистрессом. Материал безопасный и приятный на ощупь, выполнен в виде яркого хамелеона с рельефной текстурой. Антистресс удобно брать с собой и использовать дома, на улице или в дороге. 
Рекомендованный возраст — от 3 лет. 
Соберите полную коллекцию и подарите ребёнку ещё больше радости и удивления.</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</si>
  <si>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</si>
  <si>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</si>
  <si>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</si>
  <si>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</si>
  <si>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Bondibon</t>
  </si>
  <si>
    <t>4895136060228</t>
  </si>
  <si>
    <t>Погрузитесь в мир необычных ощущений с тянучкой Сколопендра. Яркая игрушка-тянучка сколопендра с сыпучим наполнителем из коллекции антистресс-игрушек Bondibon порадует как детей, так и взрослых. 
Её можно растягивать, сжимать, мять и перекручивать — сколопендра всегда возвращает первоначальную форму. Мягкая, эластичная и приятная на ощупь текстура помогает снять стресс и напряжение, а благодаря сыпучему материалу внутри игрушка дополнительно стимулирует сенсорное восприятие. 
Тянучка Сколопендра от бренда Бондибон способствует развитию мелкой моторики, тактильных ощущений и воображения. Антистресс удобно брать с собой и использовать дома, на улице или в дороге. 
Рекомендованный возраст - от 3 лет. 
Соберите всю коллекцию и откройте ещё больше оригинальных антистресс-игр.</t>
  </si>
  <si>
    <t>ВВ5752</t>
  </si>
  <si>
    <t>Игрушка-тянучка Bondibon, крокодил, Blister</t>
  </si>
  <si>
    <t>http://www.gratwest.ru/linkpics/159/159319_2.jpg</t>
  </si>
  <si>
    <t>159319</t>
  </si>
  <si>
    <t>Игрушка-тянучка «РЕПТИЛИЯ», крокодил,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</si>
  <si>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</si>
  <si>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</si>
  <si>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</si>
  <si>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</si>
  <si>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</si>
  <si>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</si>
  <si>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</si>
  <si>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</si>
  <si>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</si>
  <si>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</si>
  <si>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</si>
  <si>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</si>
  <si>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</si>
  <si>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</si>
  <si>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</si>
  <si>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</si>
  <si>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</si>
  <si>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</si>
  <si>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</si>
  <si>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</si>
  <si>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</si>
  <si>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</si>
  <si>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</si>
  <si>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</si>
  <si>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</si>
  <si>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</si>
  <si>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</si>
  <si>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</si>
  <si>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</si>
  <si>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</si>
  <si>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</si>
  <si>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</si>
  <si>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</si>
  <si>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</si>
  <si>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</si>
  <si>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</si>
  <si>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</si>
  <si>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</si>
  <si>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</si>
  <si>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</si>
  <si>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</si>
  <si>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</si>
  <si>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</si>
  <si>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</si>
  <si>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</si>
  <si>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</si>
  <si>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</si>
  <si>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</si>
  <si>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</si>
  <si>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</si>
  <si>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</si>
  <si>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</si>
  <si>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</si>
  <si>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</si>
  <si>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</si>
  <si>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</si>
  <si>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</si>
  <si>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</si>
  <si>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</si>
  <si>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ВВ5767</t>
  </si>
  <si>
    <t>Игр. дерев. Bondibon пирамидка - головоломка «БУРГЕР», BOX</t>
  </si>
  <si>
    <t>http://www.gratwest.ru/linkpics/159/159559_2.jpg</t>
  </si>
  <si>
    <t>159559</t>
  </si>
  <si>
    <t>Пирамидка деревянная "БУРГЕР", кольца в виде продуктов, Baby you Bondibon</t>
  </si>
  <si>
    <t>4895136062161</t>
  </si>
  <si>
    <t>Подарите малышу цветную деревянную пирамидку IQ СОРТЕР БУРГЕР от Bondibon! Мальчики и девочки не смогут оторваться от увлекательной головоломки из серии Baby you!
 Собирать кольца в виде продуктов весело, легко и интересно! Выберите одну из 15 карточек с изображением рецепта БУРГЕРА. Наденьте все элементы, соблюдая указанную последовательность. Кулинарный шедевр готов! Собирайте и разбирайте игрушку сколько угодно раз! Цветная пирамидка из дерева БУРГЕР поможет ребенку в увлекательной форме развить внимание, реакцию, усидчивость, внимательность, зрительно-моторную координацию, мелкую моторику, пространственное мышление, логику, эмоциональную сферу и воображение. Игрушка выполнена из безопасных экологичных материалов.
 В набор входят: 15 двусторонних карточек, 1 основание со стрежнем, 8 колец в виде продуктов: салат, котлета, помидор, сыр, лук, яйцо, верхняя и нижняя булочки.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</si>
  <si>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</si>
  <si>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</si>
  <si>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</si>
  <si>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</si>
  <si>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</si>
  <si>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</si>
  <si>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</si>
  <si>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</si>
  <si>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</si>
  <si>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</si>
  <si>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</si>
  <si>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</si>
  <si>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</si>
  <si>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</si>
  <si>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</si>
  <si>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</si>
  <si>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</si>
  <si>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</si>
  <si>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</si>
  <si>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</si>
  <si>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</si>
  <si>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</si>
  <si>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</si>
  <si>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</si>
  <si>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</si>
  <si>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</si>
  <si>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</si>
  <si>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</si>
  <si>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</si>
  <si>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</si>
  <si>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</si>
  <si>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</si>
  <si>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</si>
  <si>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</si>
  <si>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</si>
  <si>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</si>
  <si>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</si>
  <si>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</si>
  <si>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</si>
  <si>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</si>
  <si>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</si>
  <si>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</si>
  <si>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</si>
  <si>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</si>
  <si>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</si>
  <si>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</si>
  <si>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</si>
  <si>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</si>
  <si>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</si>
  <si>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</si>
  <si>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</si>
  <si>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</si>
  <si>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</si>
  <si>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</si>
  <si>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</si>
  <si>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</si>
  <si>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</si>
  <si>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</si>
  <si>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</si>
  <si>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</si>
  <si>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</si>
  <si>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</si>
  <si>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</si>
  <si>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</si>
  <si>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</si>
  <si>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</si>
  <si>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</si>
  <si>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</si>
  <si>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</si>
  <si>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</si>
  <si>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</si>
  <si>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</si>
  <si>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</si>
  <si>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</si>
  <si>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</si>
  <si>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</si>
  <si>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</si>
  <si>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</si>
  <si>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</si>
  <si>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</si>
  <si>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</si>
  <si>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</si>
  <si>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</si>
  <si>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</si>
  <si>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</si>
  <si>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</si>
  <si>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</si>
  <si>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</si>
  <si>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</si>
  <si>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</si>
  <si>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</si>
  <si>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</si>
  <si>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</si>
  <si>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</si>
  <si>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</si>
  <si>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ВВ5782</t>
  </si>
  <si>
    <t>Мини-игры в дорогу для малышей "РИСУЕМ ДВУМЯ РУКАМИ" со стирающимися маркерами Bondibon</t>
  </si>
  <si>
    <t>http://www.gratwest.ru/linkpics/159/159517_2.jpg</t>
  </si>
  <si>
    <t>159517</t>
  </si>
  <si>
    <t>4895136061744</t>
  </si>
  <si>
    <t>Мини игра в дорогу для малышей РИСУЕМ ДВУМЯ РУКАМИ от Bondibon – отличный выбор для увлекательной подготовки к школе! Красочная и компактная книга со стирающимися маркерами станет идеальным спутником для ребенка дома, на даче, в очереди, в путешествии. 
 Выберите одну из 30 карточек. Постарайтесь обвести изображения одновременно правой и левой рукой по пунктирным линиям. Не бойтесь ошибиться, ведь с многоразовой книжкой можно тренироваться сколько угодно! Увлекательная мини игра от Бондибон поможет усовершенствовать моторику обеих рук, подготовит к письму, поспособствует созданию новых нейронных связей и лучшему усвоению информации, разовьет логику, усидчивость, внимание. 
 В набор входят: 30 карточек, 2 маркера, салфетка.
 Возраст 3+
 Соберите коллекцию развивающих мини игр в дорогу для малышей!</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</si>
  <si>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</si>
  <si>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</si>
  <si>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</si>
  <si>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</si>
  <si>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</si>
  <si>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</si>
  <si>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</si>
  <si>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</si>
  <si>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</si>
  <si>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</si>
  <si>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</si>
  <si>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</si>
  <si>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</si>
  <si>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</si>
  <si>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</si>
  <si>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</si>
  <si>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</si>
  <si>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</si>
  <si>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</si>
  <si>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</si>
  <si>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</si>
  <si>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</si>
  <si>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</si>
  <si>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</si>
  <si>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</si>
  <si>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</si>
  <si>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</si>
  <si>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</si>
  <si>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</si>
  <si>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</si>
  <si>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</si>
  <si>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</si>
  <si>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</si>
  <si>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</si>
  <si>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</si>
  <si>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</si>
  <si>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</si>
  <si>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</si>
  <si>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</si>
  <si>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</si>
  <si>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</si>
  <si>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</si>
  <si>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</si>
  <si>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</si>
  <si>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</si>
  <si>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</si>
  <si>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</si>
  <si>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</si>
  <si>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</si>
  <si>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</si>
  <si>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</si>
  <si>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</si>
  <si>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</si>
  <si>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</si>
  <si>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</si>
  <si>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</si>
  <si>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</si>
  <si>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</si>
  <si>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</si>
  <si>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ВВ5793</t>
  </si>
  <si>
    <t>Игр.разв.погрем. пласт., ПИНГВИН, Bondibon, музыкальная, на бат., CRD</t>
  </si>
  <si>
    <t>http://www.gratwest.ru/linkpics/159/159348_2.jpg</t>
  </si>
  <si>
    <t>159348</t>
  </si>
  <si>
    <t>Погремушка музыкальная "ПИНГВИН", с прорезывателем, Baby you Bondibon</t>
  </si>
  <si>
    <t>4895136060372</t>
  </si>
  <si>
    <t>Музыкальная погремушка ПИНГВИН с прорезывателями сери Baby you ТМ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хохолок на голове фигурки, заиграет мелодия, сопровождая звук красными бликами. Еще раз нажмите на хохолок, и игрушка издаст забавный булькающий звук. Дайте ребенку самостоятельно освоить новые для него навыки, и радости не будет предела.
Крылышки птицы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фталатов, свинца, поливинилхлоридов. В комплект входят 2 батарейки AG13. Возраст: 6 месяцев +</t>
  </si>
  <si>
    <t>ВВ5798</t>
  </si>
  <si>
    <t>Водный пистолет с помпой Bondibon "Наше Лето", РАС 28х15,5х4,2 см, 450 мл, зелёно-голубой.</t>
  </si>
  <si>
    <t>http://www.gratwest.ru/linkpics/159/159355_2.jpg</t>
  </si>
  <si>
    <t>159355</t>
  </si>
  <si>
    <t>Водный пистолет с помпой, зелёно-голубой, 450 мл, Наше Лето Bondibon</t>
  </si>
  <si>
    <t>4895136060440</t>
  </si>
  <si>
    <t>Встречайте важнейший детский аксессуар жаркого лета: зелёно-голубой водный пистолет с помпой от Bondibon! Полноценная замена самодельных брызгалок, этот яркий, крупный пистолет автомат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</si>
  <si>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ВВ5804</t>
  </si>
  <si>
    <t>Водный пистолет Bondibon "Наше Лето", РАС, 23х14,5х3,5 см, 200 мл, зелёно-синий.</t>
  </si>
  <si>
    <t>http://www.gratwest.ru/linkpics/159/159362_2.jpg</t>
  </si>
  <si>
    <t>159362</t>
  </si>
  <si>
    <t>Водный пистолет, зелёно-синий, 200 мл, Наше Лето Bondibon</t>
  </si>
  <si>
    <t>4895136060518</t>
  </si>
  <si>
    <t>Этот яркий космический бластер умеет то, что не по силам его "коллегам" из мультфильмов: он филигранно брызгается водой и отлично веселит детвору! Встречайте Вашего главного союзника в борьбе с летним зноем: водный пистолет Bondibon зелёно-синего цвета!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зелёными и синими элементами. объём емкости для воды 200 мл. Возраст: 3+.</t>
  </si>
  <si>
    <t>ВВ5813</t>
  </si>
  <si>
    <t>Игровой набор «Безумные гонки» Bondibon с машинками (малый)</t>
  </si>
  <si>
    <t>http://www.gratwest.ru/linkpics/159/159420_2.jpg</t>
  </si>
  <si>
    <t>159420</t>
  </si>
  <si>
    <t>Игровой набор «БЕЗУМНЫЕ ГОНКИ», реактивные машинки с воздушными шариками и насосом Bondibon</t>
  </si>
  <si>
    <t>4895136060891</t>
  </si>
  <si>
    <t>Игровой набор БЕЗУМНЫЕ ГОНКИ с реактивными машинками от Bondibon – ваш шанс стать участником азартных состязаний! Спорткары уже готовы к началу соревнований, Вам нужно лишь заправить их экологически чистым топливом: надуть насосом воздушные шарики, и можно начинать веселье!
Игра развивает мелкую моторику, фантазию и когнитивные способности ребенка, формирует представление о физических законах, помогает малышу отдыхать и развлекаться. 
Поместите шарик из набора в машинку, присоедините ее к базе с насосом. Накачайте шарик, двигая ручку насоса вверх и вниз. Нажмите кнопку запуска на базе – автомобиль помчится вперед! Вы также можете накачать и запустить шарик без машинки, используя специальные насадки.
В комплект входят 10 разноцветных шариков, 2 машинки, 2 насадки, ручка и база для насоса. Игровые детали выполнены из прочных и безопасных материалов, обеспечивающих продолжительное использование игрушки. Батарейки не потребуются. Количество игроков: 1-2, возраст: 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</si>
  <si>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</si>
  <si>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</si>
  <si>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</si>
  <si>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</si>
  <si>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</si>
  <si>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</si>
  <si>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</si>
  <si>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</si>
  <si>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</si>
  <si>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</si>
  <si>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</si>
  <si>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</si>
  <si>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</si>
  <si>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IT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</si>
  <si>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ВВ5816</t>
  </si>
  <si>
    <t>Игр.разв.погрем.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</si>
  <si>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</si>
  <si>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</si>
  <si>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</si>
  <si>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</si>
  <si>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</si>
  <si>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ВВ5817</t>
  </si>
  <si>
    <t>Игр.разв.погрем.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</si>
  <si>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</si>
  <si>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</si>
  <si>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</si>
  <si>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</si>
  <si>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</si>
  <si>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</si>
  <si>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</si>
  <si>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</si>
  <si>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</si>
  <si>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</si>
  <si>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</si>
  <si>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</si>
  <si>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</si>
  <si>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</si>
  <si>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</si>
  <si>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</si>
  <si>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</si>
  <si>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</si>
  <si>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</si>
  <si>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ВВ5821</t>
  </si>
  <si>
    <t>Трансформер 2в1 BONDIBOT Bondibon робот-трактор, BOX 18х13х7см</t>
  </si>
  <si>
    <t>http://www.gratwest.ru/linkpics/159/159412_2.jpg</t>
  </si>
  <si>
    <t>159412</t>
  </si>
  <si>
    <t>Трансформер "BONDIBOT 2в1" робот-трактор Bondibon</t>
  </si>
  <si>
    <t>4895136060815</t>
  </si>
  <si>
    <t>Трансформеры скрываются повсюду: например, этот боевой робот умеет превращаться в крутой трактор с массивными колесами!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трактор с 4 парами колес. Восстановите фигурку робота, разобрав трактор.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</si>
  <si>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</si>
  <si>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</si>
  <si>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</si>
  <si>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</si>
  <si>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</si>
  <si>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</si>
  <si>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</si>
  <si>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</si>
  <si>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</si>
  <si>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</si>
  <si>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</si>
  <si>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</si>
  <si>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</si>
  <si>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</si>
  <si>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</si>
  <si>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</si>
  <si>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</si>
  <si>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</si>
  <si>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</si>
  <si>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</si>
  <si>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</si>
  <si>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ВВ5825</t>
  </si>
  <si>
    <t>Набор солдат 31 см с оружием, " НАСТОЯЩИЙ БОЕЦ"  Bondibon, BOX 40,5x15x6,5см , спецназовец в противо</t>
  </si>
  <si>
    <t>http://www.gratwest.ru/linkpics/159/159408_2.jpg</t>
  </si>
  <si>
    <t>159408</t>
  </si>
  <si>
    <t>Набор игровой АРМИЯ "НАСТОЯЩИЙ БОЕЦ", фигурка солдата спецназа в противогазе, 31 см, Bondibon</t>
  </si>
  <si>
    <t>4895136060778</t>
  </si>
  <si>
    <t>Набор игровой АРМИЯ НАСТОЯЩИЙ БОЕЦ ждет Ваших команд! Фигурка солдата спецназа в противогазе высотой 31 см,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в самых опасных местах: этот воин оснащен противогазом! Он может красться, выслеживая противника, внезапно атаковать врагов из засады или охранять сон командира. Этот солдат беспрекословно выполнит любой приказ, который Вы сможете придумать! 
Игровой набор НАСТОЯЩИЙ БОЕЦ в противогазе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</si>
  <si>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</si>
  <si>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</si>
  <si>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</si>
  <si>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</si>
  <si>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</si>
  <si>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</si>
  <si>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</si>
  <si>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</si>
  <si>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</si>
  <si>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</si>
  <si>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</si>
  <si>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</si>
  <si>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</si>
  <si>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</si>
  <si>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</si>
  <si>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</si>
  <si>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</si>
  <si>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</si>
  <si>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</si>
  <si>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</si>
  <si>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</si>
  <si>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</si>
  <si>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</si>
  <si>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</si>
  <si>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</si>
  <si>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</si>
  <si>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</si>
  <si>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</si>
  <si>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</si>
  <si>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</si>
  <si>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</si>
  <si>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</si>
  <si>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</si>
  <si>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</si>
  <si>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</si>
  <si>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</si>
  <si>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</si>
  <si>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</si>
  <si>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</si>
  <si>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</si>
  <si>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</si>
  <si>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</si>
  <si>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ВВ5838</t>
  </si>
  <si>
    <t>Погремушка "ПЧЕЛКА" BABY YOU BONDIBON, пластм., CRD</t>
  </si>
  <si>
    <t>http://www.gratwest.ru/linkpics/159/159406_2.jpg</t>
  </si>
  <si>
    <t>159406</t>
  </si>
  <si>
    <t>Погремушка прорезыватель "ПЧЕЛКА", Baby you Bondibon</t>
  </si>
  <si>
    <t>4895136060754</t>
  </si>
  <si>
    <t>Игрушка ПЧЕЛКА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</si>
  <si>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</si>
  <si>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</si>
  <si>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</si>
  <si>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</si>
  <si>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</si>
  <si>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</si>
  <si>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</si>
  <si>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</si>
  <si>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</si>
  <si>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</si>
  <si>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</si>
  <si>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</si>
  <si>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</si>
  <si>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</si>
  <si>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</si>
  <si>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</si>
  <si>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</si>
  <si>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</si>
  <si>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</si>
  <si>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</si>
  <si>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</si>
  <si>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</si>
  <si>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</si>
  <si>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</si>
  <si>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</si>
  <si>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</si>
  <si>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</si>
  <si>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</si>
  <si>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</si>
  <si>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</si>
  <si>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</si>
  <si>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</si>
  <si>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</si>
  <si>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</si>
  <si>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</si>
  <si>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</si>
  <si>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</si>
  <si>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</si>
  <si>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</si>
  <si>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</si>
  <si>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</si>
  <si>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</si>
  <si>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</si>
  <si>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</si>
  <si>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</si>
  <si>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</si>
  <si>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</si>
  <si>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</si>
  <si>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</si>
  <si>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</si>
  <si>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</si>
  <si>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</si>
  <si>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</si>
  <si>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</si>
  <si>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</si>
  <si>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</si>
  <si>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</si>
  <si>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</si>
  <si>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</si>
  <si>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</si>
  <si>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</si>
  <si>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</si>
  <si>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</si>
  <si>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</si>
  <si>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</si>
  <si>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</si>
  <si>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</si>
  <si>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</si>
  <si>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</si>
  <si>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</si>
  <si>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</si>
  <si>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</si>
  <si>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</si>
  <si>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</si>
  <si>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</si>
  <si>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</si>
  <si>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</si>
  <si>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</si>
  <si>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</si>
  <si>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</si>
  <si>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</si>
  <si>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</si>
  <si>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</si>
  <si>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</si>
  <si>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</si>
  <si>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</si>
  <si>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</si>
  <si>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</si>
  <si>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</si>
  <si>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</si>
  <si>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</si>
  <si>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ВВ5860</t>
  </si>
  <si>
    <t>Набор для купания "САЧОК С УТЯТАМИ" BABY YOU BONDIBON, 5 предметов, пластм.</t>
  </si>
  <si>
    <t>http://www.gratwest.ru/linkpics/159/159455_2.jpg</t>
  </si>
  <si>
    <t>159455</t>
  </si>
  <si>
    <t>Набор для купания "САЧОК С УТЯТАМИ", сачок с грызункакми, 4 утенка, Baby you Bondibon</t>
  </si>
  <si>
    <t>4895136061249</t>
  </si>
  <si>
    <t>Сделайте процесс купания малыша непринужденным и увлекательным с набором САЧОК С УТЯТАМИ из серии Baby you от Bondibon. Классические уточки, любимые всеми, станут отличным подарком для Вашего ребенка!
Маленькие девочки и мальчики будут с удовольствием купаться и вылавливать забавных утят сачком, ручку которого можно погрызть. Превратите процесс принятия водных процедур в увлекательную сюжетно-ролевую игру. Малыши станут с нетерпением ждать купания, желая поскорее поиграть с яркими забавными птичками. В непринужденной форме приучайте ребенка к порядку, поручив ему складывать утят после принятия ванны. Развивайте познавательные способности, мелкую моторику и общие двигательные навыки малыша в игровой форме с набором для купания от Бондибон. САЧОК С УТЯТАМИ изготовлен из безопасных материалов. Игрушки не теряют яркости и просты в уходе. Набор не занимает много места, его легко можно взять с собой в поездку. 
В комплект входят: 4 утенка, сачок с грызунками. Рекомендуемый возраст 3+</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</si>
  <si>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</si>
  <si>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</si>
  <si>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</si>
  <si>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</si>
  <si>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</si>
  <si>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</si>
  <si>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</si>
  <si>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</si>
  <si>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</si>
  <si>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</si>
  <si>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</si>
  <si>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</si>
  <si>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</si>
  <si>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</si>
  <si>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</si>
  <si>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</si>
  <si>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</si>
  <si>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</si>
  <si>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</si>
  <si>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</si>
  <si>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</si>
  <si>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</si>
  <si>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</si>
  <si>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</si>
  <si>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</si>
  <si>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</si>
  <si>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</si>
  <si>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</si>
  <si>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</si>
  <si>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</si>
  <si>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</si>
  <si>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</si>
  <si>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</si>
  <si>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</si>
  <si>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</si>
  <si>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</si>
  <si>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ВВ5866</t>
  </si>
  <si>
    <t>Водный кольцеброс "Фламинго" Bondibon</t>
  </si>
  <si>
    <t>http://www.gratwest.ru/linkpics/159/159519_2.jpg</t>
  </si>
  <si>
    <t>159519</t>
  </si>
  <si>
    <t>Водная игра с колечками КОЛЬЦЕБРОС "ФЛАМИНГО" Bondibon</t>
  </si>
  <si>
    <t>4895136061768</t>
  </si>
  <si>
    <t>Порадуйте ребенка водной игрой с колечками от Bondibon. КОЛЬЦЕБРОС ФЛАМИНГО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ФЛАМИНГО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</si>
  <si>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</si>
  <si>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</si>
  <si>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</si>
  <si>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</si>
  <si>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</si>
  <si>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</si>
  <si>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</si>
  <si>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</si>
  <si>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</si>
  <si>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</si>
  <si>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</si>
  <si>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</si>
  <si>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</si>
  <si>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</si>
  <si>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</si>
  <si>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</si>
  <si>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</si>
  <si>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</si>
  <si>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</si>
  <si>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</si>
  <si>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</si>
  <si>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</si>
  <si>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</si>
  <si>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</si>
  <si>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</si>
  <si>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</si>
  <si>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</si>
  <si>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</si>
  <si>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</si>
  <si>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</si>
  <si>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</si>
  <si>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</si>
  <si>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</si>
  <si>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</si>
  <si>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</si>
  <si>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</si>
  <si>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</si>
  <si>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</si>
  <si>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</si>
  <si>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</si>
  <si>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</si>
  <si>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</si>
  <si>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</si>
  <si>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</si>
  <si>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</si>
  <si>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</si>
  <si>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</si>
  <si>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</si>
  <si>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</si>
  <si>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</si>
  <si>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</si>
  <si>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</si>
  <si>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</si>
  <si>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</si>
  <si>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</si>
  <si>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</si>
  <si>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</si>
  <si>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</si>
  <si>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</si>
  <si>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</si>
  <si>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</si>
  <si>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</si>
  <si>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</si>
  <si>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</si>
  <si>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</si>
  <si>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</si>
  <si>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</si>
  <si>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</si>
  <si>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</si>
  <si>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</si>
  <si>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</si>
  <si>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</si>
  <si>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</si>
  <si>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</si>
  <si>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</si>
  <si>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</si>
  <si>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</si>
  <si>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</si>
  <si>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</si>
  <si>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</si>
  <si>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</si>
  <si>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</si>
  <si>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</si>
  <si>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</si>
  <si>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</si>
  <si>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</si>
  <si>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</si>
  <si>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</si>
  <si>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</si>
  <si>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</si>
  <si>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Smart Призмы от Бондибон, которые легко можно взять в дорогу!</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</si>
  <si>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</si>
  <si>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</si>
  <si>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</si>
  <si>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</si>
  <si>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4WD, Парк Техники Bondibon</t>
  </si>
  <si>
    <t>4895136062314</t>
  </si>
  <si>
    <t>Танк перевертыш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</si>
  <si>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</si>
  <si>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</si>
  <si>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</si>
  <si>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</si>
  <si>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4WD, Парк Техники Bondibon</t>
  </si>
  <si>
    <t>4895136062338</t>
  </si>
  <si>
    <t>Трактор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</si>
  <si>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</si>
  <si>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</si>
  <si>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</si>
  <si>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</si>
  <si>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</si>
  <si>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</si>
  <si>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</si>
  <si>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</si>
  <si>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</si>
  <si>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</si>
  <si>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</si>
  <si>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</si>
  <si>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</si>
  <si>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</si>
  <si>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</si>
  <si>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</si>
  <si>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</si>
  <si>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</si>
  <si>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</si>
  <si>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</si>
  <si>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</si>
  <si>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ВВ5891</t>
  </si>
  <si>
    <t>Трансформер 2в1 BONDIBOT Bondibon, мет. детали, ВОХ 15,5x9,5x4,5 см, робот-волк.</t>
  </si>
  <si>
    <t>http://www.gratwest.ru/linkpics/159/159478_2.jpg</t>
  </si>
  <si>
    <t>159478</t>
  </si>
  <si>
    <t>Трансформер "BONDIBOT 2 в 1", робот - волк с металлическими деталями, собери большого робота, Bondibon</t>
  </si>
  <si>
    <t>4895136061478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</si>
  <si>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синим робота легко превратить в волка,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леопардом,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</si>
  <si>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</si>
  <si>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</si>
  <si>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</si>
  <si>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</si>
  <si>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</si>
  <si>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</si>
  <si>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</si>
  <si>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ВВ5893</t>
  </si>
  <si>
    <t>Трансформер 2в1 BONDIBOT Bondibon, мет. детали, ВОХ 15,5x9,5x4,5 см, робот-белый тигр.</t>
  </si>
  <si>
    <t>http://www.gratwest.ru/linkpics/159/159480_2.jpg</t>
  </si>
  <si>
    <t>159480</t>
  </si>
  <si>
    <t>Трансформер "BONDIBOT 2 в 1", робот - тигр, с металлическими деталями, собери большого робота Bondibon</t>
  </si>
  <si>
    <t>4895136061492</t>
  </si>
  <si>
    <t>Пополните коллекцию металлических трансформеров 2 в 1 от BONDIBOT! Две игрушки в одной от Bondibon надолго заинтересуют ребенка. Только представьте, белого с красным робота легко превратить в тигра,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</si>
  <si>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ВВ5894</t>
  </si>
  <si>
    <t>Трансформер 2в1 BONDIBOT Bondibon, мет. детали, ВОХ 15,5x9,5x4,5 см, робот-лев.</t>
  </si>
  <si>
    <t>http://www.gratwest.ru/linkpics/159/159481_2.jpg</t>
  </si>
  <si>
    <t>159481</t>
  </si>
  <si>
    <t>Трансформер "BONDIBOT 2 в 1", робот - лев, с металлическими деталями, собери большого робота Bondibon</t>
  </si>
  <si>
    <t>4895136061508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</si>
  <si>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желтым робота легко превратить во льва,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тигром.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</si>
  <si>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</si>
  <si>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</si>
  <si>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</si>
  <si>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</si>
  <si>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</si>
  <si>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</si>
  <si>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</si>
  <si>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ВВ5896</t>
  </si>
  <si>
    <t>Трансформер 2в1 BONDIBOT Bondibon, мет. детали, ВОХ 15,5x9,5x4,5 см, робот-динозавр трицератопс.</t>
  </si>
  <si>
    <t>http://www.gratwest.ru/linkpics/159/159483_2.jpg</t>
  </si>
  <si>
    <t>159483</t>
  </si>
  <si>
    <t>Трансформер "BONDIBOT 2 в 1", робот - динозавр трицератопс, с металлическими деталями, собери большого робота Bondibon</t>
  </si>
  <si>
    <t>4895136061522</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</si>
  <si>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трицератопса,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</si>
  <si>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</si>
  <si>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</si>
  <si>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</si>
  <si>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</si>
  <si>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</si>
  <si>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</si>
  <si>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</si>
  <si>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</si>
  <si>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</si>
  <si>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</si>
  <si>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</si>
  <si>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</si>
  <si>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</si>
  <si>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</si>
  <si>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ВВ5900</t>
  </si>
  <si>
    <t>Трансформер 2в1 BONDIBOT Bondibon, мет. детали, CRD pvc 18,6x13,5x5,2 см, робот-паровоз, цвет черный</t>
  </si>
  <si>
    <t>http://www.gratwest.ru/linkpics/159/159490_2.jpg</t>
  </si>
  <si>
    <t>159490</t>
  </si>
  <si>
    <t>Трансформер "BONDIBOT 2 в 1", робот - паровоз, с металлическими деталями, черный, собери большого робота Bondibon</t>
  </si>
  <si>
    <t>4895136061591</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</si>
  <si>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черного робота легко превратить в паровоз,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</si>
  <si>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ВВ5902</t>
  </si>
  <si>
    <t>Трансформер 2в1 BONDIBOT Bondibon, мет. детали, CRD pvc 18,6x13,5x5,2 см, робот-соврем.локомотив, цв</t>
  </si>
  <si>
    <t>http://www.gratwest.ru/linkpics/159/159492_2.jpg</t>
  </si>
  <si>
    <t>159492</t>
  </si>
  <si>
    <t>Трансформер "BONDIBOT 2 в 1" робот - локомотив поезда, с металлическими деталями, белый, собери большого робота Bondibon</t>
  </si>
  <si>
    <t>4895136061614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</si>
  <si>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белого робота легко превратить в современный локомотив,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электровозом.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</si>
  <si>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</si>
  <si>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</si>
  <si>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</si>
  <si>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</si>
  <si>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</si>
  <si>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</si>
  <si>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</si>
  <si>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ВВ5906</t>
  </si>
  <si>
    <t>Логическая игра БондиЛогика Bondibon "ПЕРВОКЛАССНЫЙ ШОФЁР мини-версия", арт. R168-3</t>
  </si>
  <si>
    <t>http://www.gratwest.ru/linkpics/159/159502_2.jpg</t>
  </si>
  <si>
    <t>159502</t>
  </si>
  <si>
    <t>Настольная логическая игра "ПЕРВОКЛАССНЫЙ ШОФЁР", мини версия, БондиЛогика Bondibon</t>
  </si>
  <si>
    <t>4895136061621</t>
  </si>
  <si>
    <t>Порадуйте ребенка мини версией игры ПЕРВОКЛАССНЫЙ ШОФЕР от Bondibon! Дети будут в восторге от увлекательной логической головоломки с реальными дорожными ситуациями!
Выберите одно из 40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 Постепенно переходите к более сложным заданиям. Настольная игра развивает зрительно-моторную координацию, познавательные способности, внимание, логическое мышление и эмоциональную сферу.
В комплект входят: игровое поле, 12 игровых деталей (8 легковых машин, 2 грузовика, 2 дорожных заграждения), буклет с правилами игры, заданиями и решениями. 
5 уровней сложности. Для одного игрока. Возраст 5+
Соберите коллекцию развивающих настольных игр из серии БондиЛогика от Бондибон!</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</si>
  <si>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</si>
  <si>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</si>
  <si>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</si>
  <si>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</si>
  <si>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</si>
  <si>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4895136061638</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</si>
  <si>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</si>
  <si>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</si>
  <si>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</si>
  <si>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</si>
  <si>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</si>
  <si>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</si>
  <si>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</si>
  <si>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</si>
  <si>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</si>
  <si>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</si>
  <si>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</si>
  <si>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</si>
  <si>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</si>
  <si>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</si>
  <si>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</si>
  <si>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</si>
  <si>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</si>
  <si>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</si>
  <si>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</si>
  <si>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</si>
  <si>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</si>
  <si>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</si>
  <si>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</si>
  <si>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</si>
  <si>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</si>
  <si>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</si>
  <si>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</si>
  <si>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</si>
  <si>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</si>
  <si>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</si>
  <si>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</si>
  <si>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</si>
  <si>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</si>
  <si>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</si>
  <si>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</si>
  <si>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</si>
  <si>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</si>
  <si>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</si>
  <si>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</si>
  <si>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</si>
  <si>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</si>
  <si>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</si>
  <si>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</si>
  <si>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</si>
  <si>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ВВ5915</t>
  </si>
  <si>
    <t>Игрушка разв. ТАРАНТУЛ Bondibon, пульт д/у, звук.эффект, свет.глаза, ползает по стене (акк+USB)</t>
  </si>
  <si>
    <t>http://www.gratwest.ru/linkpics/159/159526_2.jpg</t>
  </si>
  <si>
    <t>159526</t>
  </si>
  <si>
    <t>Игрушка на пульте управления "ТАРАНТУЛ", ползает по полу и стенам, светящиеся глаза, звук, зарядка от USB, Bondibon</t>
  </si>
  <si>
    <t>4895136061836</t>
  </si>
  <si>
    <t>Ваш ребенок придет в восторг от игрушки на пульте управления ТАРАНТУЛ от Bondibon! Реалистичный паук со светящимися глазами ползает по стенам и издает звуки! Изучайте мир животных в увлекательной форме!
Игрушка имеет бархатистое покрытие и реалистичную окраску. Определитесь с поверхностью для игры. Выберите соответствующий режим и включите ТАРАНТУЛА. Наблюдайте, как паук ползает по полу, отвесной стене или оконному стеклу. Он может двигаться вперед, назад, влево, вправо, поворачиваться на 360 градусов. Паук работает от встроенного аккумулятора. Игрушку можно зарядить отдельно через USB провод (в комплекте) или через пульт управления. В игровой форме развивайте эмоциональное и зрительное восприятие, память, концентрацию внимания у детей, а также интерес к миру животных!
Рекомендуемый возраст 6+ Батарейки 6 шт. АА (не входят в набор)
Игрушка с радиоуправлениемТАРАНТУЛ от Бондибон станет отличным подарком для юного биолога!</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</si>
  <si>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</si>
  <si>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</si>
  <si>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</si>
  <si>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</si>
  <si>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</si>
  <si>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</si>
  <si>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</si>
  <si>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</si>
  <si>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</si>
  <si>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</si>
  <si>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</si>
  <si>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</si>
  <si>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</si>
  <si>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</si>
  <si>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</si>
  <si>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</si>
  <si>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</si>
  <si>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</si>
  <si>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</si>
  <si>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</si>
  <si>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</si>
  <si>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</si>
  <si>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</si>
  <si>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</si>
  <si>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</si>
  <si>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</si>
  <si>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</si>
  <si>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</si>
  <si>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ВВ5920</t>
  </si>
  <si>
    <t>Сборный динозавр Дино Бонди со светом и звуком, тираннозавр, тм Bondibon, BOX 13x13x17,6 см, арт. MC</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</si>
  <si>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</si>
  <si>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</si>
  <si>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</si>
  <si>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</si>
  <si>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</si>
  <si>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</si>
  <si>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</si>
  <si>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</si>
  <si>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</si>
  <si>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</si>
  <si>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</si>
  <si>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</si>
  <si>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</si>
  <si>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</si>
  <si>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</si>
  <si>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</si>
  <si>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</si>
  <si>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</si>
  <si>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</si>
  <si>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</si>
  <si>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</si>
  <si>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</si>
  <si>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</si>
  <si>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</si>
  <si>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</si>
  <si>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</si>
  <si>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</si>
  <si>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</si>
  <si>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</si>
  <si>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</si>
  <si>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</si>
  <si>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</si>
  <si>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</si>
  <si>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</si>
  <si>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</si>
  <si>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</si>
  <si>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</si>
  <si>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</si>
  <si>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</si>
  <si>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</si>
  <si>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</si>
  <si>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</si>
  <si>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</si>
  <si>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</si>
  <si>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</si>
  <si>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</si>
  <si>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</si>
  <si>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</si>
  <si>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</si>
  <si>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</si>
  <si>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</si>
  <si>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</si>
  <si>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</si>
  <si>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</si>
  <si>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</si>
  <si>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</si>
  <si>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</si>
  <si>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</si>
  <si>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</si>
  <si>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</si>
  <si>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</si>
  <si>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</si>
  <si>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</si>
  <si>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</si>
  <si>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</si>
  <si>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</si>
  <si>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</si>
  <si>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</si>
  <si>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</si>
  <si>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</si>
  <si>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</si>
  <si>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</si>
  <si>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</si>
  <si>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</si>
  <si>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</si>
  <si>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</si>
  <si>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</si>
  <si>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</si>
  <si>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</si>
  <si>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</si>
  <si>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</si>
  <si>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</si>
  <si>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</si>
  <si>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</si>
  <si>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</si>
  <si>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</si>
  <si>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</si>
  <si>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</si>
  <si>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</si>
  <si>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</si>
  <si>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</si>
  <si>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</si>
  <si>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</si>
  <si>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</si>
  <si>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</si>
  <si>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</si>
  <si>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</si>
  <si>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</si>
  <si>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</si>
  <si>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</si>
  <si>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</si>
  <si>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</si>
  <si>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</si>
  <si>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</si>
  <si>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</si>
  <si>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</si>
  <si>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</si>
  <si>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</si>
  <si>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</si>
  <si>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</si>
  <si>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</si>
  <si>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</si>
  <si>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</si>
  <si>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</si>
  <si>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</si>
  <si>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</si>
  <si>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</si>
  <si>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</si>
  <si>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</si>
  <si>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</si>
  <si>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</si>
  <si>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</si>
  <si>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</si>
  <si>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</si>
  <si>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</si>
  <si>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</si>
  <si>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</si>
  <si>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</si>
  <si>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</si>
  <si>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</si>
  <si>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</si>
  <si>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</si>
  <si>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</si>
  <si>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</si>
  <si>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</si>
  <si>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</si>
  <si>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</si>
  <si>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</si>
  <si>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</si>
  <si>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</si>
  <si>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</si>
  <si>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</si>
  <si>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</si>
  <si>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</si>
  <si>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</si>
  <si>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</si>
  <si>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</si>
  <si>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</si>
  <si>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</si>
  <si>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</si>
  <si>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</si>
  <si>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</si>
  <si>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</si>
  <si>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</si>
  <si>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</si>
  <si>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</si>
  <si>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</si>
  <si>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</si>
  <si>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</si>
  <si>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</si>
  <si>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</si>
  <si>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</si>
  <si>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</si>
  <si>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</si>
  <si>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</si>
  <si>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</si>
  <si>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</si>
  <si>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</si>
  <si>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</si>
  <si>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</si>
  <si>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</si>
  <si>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</si>
  <si>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</si>
  <si>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</si>
  <si>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</si>
  <si>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</si>
  <si>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</si>
  <si>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</si>
  <si>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</si>
  <si>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</si>
  <si>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</si>
  <si>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</si>
  <si>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</si>
  <si>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</si>
  <si>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</si>
  <si>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</si>
  <si>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</si>
  <si>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</si>
  <si>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</si>
  <si>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</si>
  <si>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</si>
  <si>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</si>
  <si>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</si>
  <si>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</si>
  <si>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</si>
  <si>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</si>
  <si>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</si>
  <si>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</si>
  <si>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</si>
  <si>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</si>
  <si>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</si>
  <si>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</si>
  <si>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</si>
  <si>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</si>
  <si>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</si>
  <si>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</si>
  <si>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</si>
  <si>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</si>
  <si>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</si>
  <si>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</si>
  <si>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</si>
  <si>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</si>
  <si>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</si>
  <si>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</si>
  <si>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</si>
  <si>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</si>
  <si>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</si>
  <si>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</si>
  <si>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</si>
  <si>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</si>
  <si>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</si>
  <si>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</si>
  <si>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</si>
  <si>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</si>
  <si>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</si>
  <si>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</si>
  <si>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</si>
  <si>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</si>
  <si>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</si>
  <si>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</si>
  <si>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</si>
  <si>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</si>
  <si>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</si>
  <si>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</si>
  <si>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</si>
  <si>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</si>
  <si>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</si>
  <si>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</si>
  <si>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</si>
  <si>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</si>
  <si>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</si>
  <si>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</si>
  <si>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</si>
  <si>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</si>
  <si>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</si>
  <si>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</si>
  <si>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</si>
  <si>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</si>
  <si>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</si>
  <si>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</si>
  <si>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</si>
  <si>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</si>
  <si>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</si>
  <si>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</si>
  <si>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ВВ5967</t>
  </si>
  <si>
    <t>Мини-игры с карточками и маркером ИГРАЮ ГДЕ ХОЧУ "ЛАБИРИНТЫ" многоразовые Bondibon</t>
  </si>
  <si>
    <t>http://www.gratwest.ru/linkpics/159/159932_2.jpg</t>
  </si>
  <si>
    <t>159932</t>
  </si>
  <si>
    <t>Мини-игры с карточками и маркером ИГРАЮ ГДЕ ХОЧУ "ЛАБИРИНТЫ" многоразовые, Bondibon</t>
  </si>
  <si>
    <t>4895136065360</t>
  </si>
  <si>
    <t>Красочная и динамичная головоломка со множеством веселых заданий-бродилок – отличный помощник в обучении маленьких детей! Развивающая мини-игра с многоразовыми карточками и маркером ЛАБИРИНТЫ серии ИГРАЮ ГДЕ ХОЧУ от Bondibon дает возможность интересно и с пользой провести время дома, в дороге и даже в очереди! 
Перед Вами 50 увлекательных заданий. Пробуйте различные варианты решения прямо на карточках и не бойтесь ошибиться, ведь маркер с легкостью стирается при помощи салфетки!
Компактная игра ЛАБИРИНТЫ серии ИГРАЮ ГДЕ ХОЧУ от Бондибон не только станет хорошим подарком для ребенка, но и поможет развить логику, смекалку и внимание.
Набор изготовлен из качественных безопасных материалов.
В набор входят: 50 заданий на ламинированных картах, маркер, салфетка. 
Возраст 3+</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</si>
  <si>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</si>
  <si>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</si>
  <si>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</si>
  <si>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</si>
  <si>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</si>
  <si>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</si>
  <si>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</si>
  <si>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</si>
  <si>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</si>
  <si>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</si>
  <si>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</si>
  <si>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</si>
  <si>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</si>
  <si>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</si>
  <si>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</si>
  <si>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</si>
  <si>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</si>
  <si>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</si>
  <si>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</si>
  <si>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</si>
  <si>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</si>
  <si>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</si>
  <si>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</si>
  <si>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</si>
  <si>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</si>
  <si>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</si>
  <si>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</si>
  <si>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</si>
  <si>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</si>
  <si>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</si>
  <si>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</si>
  <si>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</si>
  <si>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</si>
  <si>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</si>
  <si>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</si>
  <si>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</si>
  <si>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</si>
  <si>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</si>
  <si>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</si>
  <si>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</si>
  <si>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</si>
  <si>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</si>
  <si>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</si>
  <si>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</si>
  <si>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</si>
  <si>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</si>
  <si>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</si>
  <si>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</si>
  <si>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</si>
  <si>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</si>
  <si>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</si>
  <si>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</si>
  <si>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</si>
  <si>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</si>
  <si>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</si>
  <si>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</si>
  <si>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</si>
  <si>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</si>
  <si>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</si>
  <si>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</si>
  <si>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</si>
  <si>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</si>
  <si>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</si>
  <si>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</si>
  <si>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</si>
  <si>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</si>
  <si>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</si>
  <si>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</si>
  <si>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</si>
  <si>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</si>
  <si>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</si>
  <si>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</si>
  <si>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</si>
  <si>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</si>
  <si>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</si>
  <si>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</si>
  <si>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</si>
  <si>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</si>
  <si>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</si>
  <si>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</si>
  <si>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</si>
  <si>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</si>
  <si>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</si>
  <si>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</si>
  <si>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</si>
  <si>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</si>
  <si>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</si>
  <si>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</si>
  <si>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</si>
  <si>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</si>
  <si>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</si>
  <si>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</si>
  <si>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</si>
  <si>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</si>
  <si>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</si>
  <si>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</si>
  <si>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</si>
  <si>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</si>
  <si>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</si>
  <si>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</si>
  <si>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</si>
  <si>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</si>
  <si>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</si>
  <si>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</si>
  <si>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</si>
  <si>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</si>
  <si>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</si>
  <si>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</si>
  <si>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</si>
  <si>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</si>
  <si>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</si>
  <si>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</si>
  <si>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</si>
  <si>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</si>
  <si>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</si>
  <si>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</si>
  <si>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</si>
  <si>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</si>
  <si>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</si>
  <si>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</si>
  <si>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</si>
  <si>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</si>
  <si>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</si>
  <si>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</si>
  <si>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</si>
  <si>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</si>
  <si>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</si>
  <si>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</si>
  <si>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</si>
  <si>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</si>
  <si>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</si>
  <si>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</si>
  <si>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</si>
  <si>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</si>
  <si>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</si>
  <si>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</si>
  <si>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</si>
  <si>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</si>
  <si>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</si>
  <si>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</si>
  <si>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</si>
  <si>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</si>
  <si>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</si>
  <si>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</si>
  <si>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ВВ5998</t>
  </si>
  <si>
    <t>Новогодний набор BONDIBON. Деревянная ёлочка 3D с игрушками, высота 28.5см</t>
  </si>
  <si>
    <t>http://www.gratwest.ru/linkpics/159/159839_2.jpg</t>
  </si>
  <si>
    <t>159839</t>
  </si>
  <si>
    <t>Набор для творчества новогодний "ЁЛОЧКА 3D" 28,5 см деревянная на ножках, с игрушками, Bondibon</t>
  </si>
  <si>
    <t>4895136064455</t>
  </si>
  <si>
    <t>Вам нужна идея для украшения комнаты к празднику? Обратите внимание на новогодний набор для творчества деревянная ЕЛОЧКА 3D с игрушками на ножках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28,5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</si>
  <si>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</si>
  <si>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</si>
  <si>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</si>
  <si>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</si>
  <si>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</si>
  <si>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</si>
  <si>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</si>
  <si>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</si>
  <si>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</si>
  <si>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</si>
  <si>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</si>
  <si>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</si>
  <si>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</si>
  <si>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</si>
  <si>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</si>
  <si>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</si>
  <si>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</si>
  <si>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</si>
  <si>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</si>
  <si>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</si>
  <si>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</si>
  <si>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</si>
  <si>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</si>
  <si>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</si>
  <si>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</si>
  <si>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</si>
  <si>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</si>
  <si>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</si>
  <si>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</si>
  <si>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</si>
  <si>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</si>
  <si>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</si>
  <si>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</si>
  <si>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</si>
  <si>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</si>
  <si>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</si>
  <si>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</si>
  <si>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</si>
  <si>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</si>
  <si>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</si>
  <si>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</si>
  <si>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</si>
  <si>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</si>
  <si>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</si>
  <si>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</si>
  <si>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</si>
  <si>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</si>
  <si>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</si>
  <si>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</si>
  <si>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</si>
  <si>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</si>
  <si>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</si>
  <si>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</si>
  <si>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</si>
  <si>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</si>
  <si>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</si>
  <si>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</si>
  <si>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</si>
  <si>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</si>
  <si>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</si>
  <si>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</si>
  <si>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</si>
  <si>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</si>
  <si>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</si>
  <si>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</si>
  <si>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</si>
  <si>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</si>
  <si>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</si>
  <si>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</si>
  <si>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</si>
  <si>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</si>
  <si>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</si>
  <si>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</si>
  <si>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</si>
  <si>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</si>
  <si>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</si>
  <si>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</si>
  <si>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</si>
  <si>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</si>
  <si>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</si>
  <si>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</si>
  <si>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</si>
  <si>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</si>
  <si>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</si>
  <si>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ВВ6015</t>
  </si>
  <si>
    <t>Игра настольная логическая БондиЛогика Bondibon "НОЕВ КОВЧЕГ"</t>
  </si>
  <si>
    <t>http://www.gratwest.ru/linkpics/159/159711_2.jpg</t>
  </si>
  <si>
    <t>159711</t>
  </si>
  <si>
    <t>Настольная логическая игра-головоломка "НОЕВ КОВЧЕГ" БондиЛогика Bondibon</t>
  </si>
  <si>
    <t>4895136063311</t>
  </si>
  <si>
    <t>Настольная логическая игра НОЕВ КОВЧЕГ от Bondibon – прекрасный подарок для детей, которые обожают решать интеллектуальные задачки. Замечательная красочная головоломка серии БондиЛогика надолго увлечет ребенка. 
Выберите одно из 48 увлекательных заданий. Расположите детали головоломки с животными указанным образом. Поместите оставшиеся элементы на сетку ковчега. Детали одного цвета должны соприкасаться друг с другом, по крайней мере, с одной стороны. Все животные должны опираться конечностями на пол. Вы не можете переворачивать детали.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буклет с правилами игры, заданиями и решениями.
4 уровня сложности
Возраст 5+ Количество игроков 1</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</si>
  <si>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</si>
  <si>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</si>
  <si>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</si>
  <si>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</si>
  <si>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</si>
  <si>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</si>
  <si>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</si>
  <si>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</si>
  <si>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</si>
  <si>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</si>
  <si>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</si>
  <si>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</si>
  <si>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</si>
  <si>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</si>
  <si>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</si>
  <si>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</si>
  <si>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</si>
  <si>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</si>
  <si>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</si>
  <si>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</si>
  <si>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</si>
  <si>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</si>
  <si>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</si>
  <si>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</si>
  <si>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</si>
  <si>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</si>
  <si>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</si>
  <si>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</si>
  <si>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</si>
  <si>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</si>
  <si>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</si>
  <si>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</si>
  <si>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</si>
  <si>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</si>
  <si>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</si>
  <si>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</si>
  <si>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</si>
  <si>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</si>
  <si>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</si>
  <si>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</si>
  <si>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</si>
  <si>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</si>
  <si>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</si>
  <si>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</si>
  <si>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</si>
  <si>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</si>
  <si>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</si>
  <si>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</si>
  <si>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</si>
  <si>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</si>
  <si>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</si>
  <si>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</si>
  <si>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</si>
  <si>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</si>
  <si>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</si>
  <si>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</si>
  <si>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</si>
  <si>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</si>
  <si>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</si>
  <si>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</si>
  <si>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</si>
  <si>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</si>
  <si>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</si>
  <si>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</si>
  <si>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</si>
  <si>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</si>
  <si>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</si>
  <si>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</si>
  <si>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</si>
  <si>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</si>
  <si>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</si>
  <si>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</si>
  <si>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</si>
  <si>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</si>
  <si>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</si>
  <si>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ВВ6041</t>
  </si>
  <si>
    <t>Магнитный конструктор Bondibon BONDIMAX, основной набор, 25 деталей.</t>
  </si>
  <si>
    <t>http://www.gratwest.ru/linkpics/159/159636_2.jpg</t>
  </si>
  <si>
    <t>159636</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</si>
  <si>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</si>
  <si>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</si>
  <si>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</si>
  <si>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</si>
  <si>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</si>
  <si>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</si>
  <si>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</si>
  <si>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</si>
  <si>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</si>
  <si>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</si>
  <si>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</si>
  <si>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</si>
  <si>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</si>
  <si>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</si>
  <si>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</si>
  <si>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</si>
  <si>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</si>
  <si>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</si>
  <si>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</si>
  <si>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</si>
  <si>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</si>
  <si>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</si>
  <si>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</si>
  <si>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</si>
  <si>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</si>
  <si>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</si>
  <si>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</si>
  <si>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</si>
  <si>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</si>
  <si>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</si>
  <si>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</si>
  <si>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</si>
  <si>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</si>
  <si>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</si>
  <si>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</si>
  <si>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</si>
  <si>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</si>
  <si>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</si>
  <si>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</si>
  <si>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</si>
  <si>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</si>
  <si>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</si>
  <si>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</si>
  <si>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</si>
  <si>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</si>
  <si>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</si>
  <si>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</si>
  <si>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</si>
  <si>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</si>
  <si>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</si>
  <si>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</si>
  <si>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</si>
  <si>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</si>
  <si>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</si>
  <si>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</si>
  <si>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</si>
  <si>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</si>
  <si>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</si>
  <si>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</si>
  <si>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</si>
  <si>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</si>
  <si>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</si>
  <si>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</si>
  <si>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</si>
  <si>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</si>
  <si>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</si>
  <si>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</si>
  <si>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</si>
  <si>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</si>
  <si>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</si>
  <si>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</si>
  <si>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</si>
  <si>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</si>
  <si>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</si>
  <si>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</si>
  <si>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</si>
  <si>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</si>
  <si>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</si>
  <si>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</si>
  <si>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</si>
  <si>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</si>
  <si>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</si>
  <si>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</si>
  <si>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</si>
  <si>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</si>
  <si>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</si>
  <si>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</si>
  <si>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</si>
  <si>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</si>
  <si>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</si>
  <si>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</si>
  <si>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</si>
  <si>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</si>
  <si>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</si>
  <si>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</si>
  <si>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</si>
  <si>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</si>
  <si>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</si>
  <si>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</si>
  <si>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</si>
  <si>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</si>
  <si>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</si>
  <si>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</si>
  <si>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</si>
  <si>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</si>
  <si>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</si>
  <si>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</si>
  <si>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</si>
  <si>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</si>
  <si>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</si>
  <si>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</si>
  <si>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</si>
  <si>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</si>
  <si>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</si>
  <si>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</si>
  <si>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</si>
  <si>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</si>
  <si>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</si>
  <si>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</si>
  <si>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</si>
  <si>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</si>
  <si>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</si>
  <si>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</si>
  <si>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</si>
  <si>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</si>
  <si>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</si>
  <si>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</si>
  <si>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</si>
  <si>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</si>
  <si>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</si>
  <si>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</si>
  <si>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</si>
  <si>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</si>
  <si>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</si>
  <si>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</si>
  <si>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</si>
  <si>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</si>
  <si>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</si>
  <si>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</si>
  <si>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</si>
  <si>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</si>
  <si>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</si>
  <si>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</si>
  <si>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ВВ6068</t>
  </si>
  <si>
    <t>Трансформер 2в1 BONDIBOT на радиоуправлении робот и автомобиль, свет, аккум./USB-шнур, М1:18, Bondib</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</si>
  <si>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</si>
  <si>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</si>
  <si>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</si>
  <si>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</si>
  <si>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</si>
  <si>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</si>
  <si>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</si>
  <si>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</si>
  <si>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</si>
  <si>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</si>
  <si>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</si>
  <si>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</si>
  <si>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ВВ6070-Б</t>
  </si>
  <si>
    <t>Трансформер робот-самолёт военный, 2в1 BONDIBOT Bondibon, ВОХ 22х23,3х9 см, цвет зелёный хаки.</t>
  </si>
  <si>
    <t>http://www.gratwest.ru/linkpics/159/159880_2.jpg</t>
  </si>
  <si>
    <t>159880</t>
  </si>
  <si>
    <t>Трансформер "BONDIBOT 2 в 1" робот - самолет военный, зеленый хаки, Bondibon</t>
  </si>
  <si>
    <t>4895136064868</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</si>
  <si>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зелёного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</si>
  <si>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</si>
  <si>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</si>
  <si>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</si>
  <si>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</si>
  <si>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</si>
  <si>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</si>
  <si>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</si>
  <si>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</si>
  <si>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</si>
  <si>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</si>
  <si>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</si>
  <si>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</si>
  <si>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</si>
  <si>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</si>
  <si>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ВВ6074</t>
  </si>
  <si>
    <t>Интерактивная железная дорога Bondinbon с электропоездом, пожарная охрана</t>
  </si>
  <si>
    <t>http://www.gratwest.ru/linkpics/159/159775_2.jpg</t>
  </si>
  <si>
    <t>159775</t>
  </si>
  <si>
    <t>Игровой набор ЖЕЛЕЗНАЯ ДОРОГА "ПОЖАРНАЯ СЛУЖБА" с тоннелем, мостом, машинами, человечком, поезд на батарейках Bondibon</t>
  </si>
  <si>
    <t>4895136063823</t>
  </si>
  <si>
    <t>Ребенок хочет железную дорогу со звуком и большой игровой набор с машинками – больше не нужно выбирать! ЖЕЛЕЗНАЯ ДОРОГА ПОЖАРНАЯ СЛУЖБА от Bondibon дает возможность собирать разные варианты пути, катать человечка в электропоезде и придумывать сюжетно-ролевые игры с пожарной техникой.
Соберите путь с мостом и тоннелем, пробуя разные варианты крепления рельсов. Расставьте машины, дорожные знаки, пожарную станцию и светофор. Посадите пожарного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пожарного транспорта,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92 детали для сборки.
Понадобятся 2 батарейки 1,5V ААА (не входят в набор).
Возраст 3+</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</si>
  <si>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</si>
  <si>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</si>
  <si>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</si>
  <si>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</si>
  <si>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</si>
  <si>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</si>
  <si>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</si>
  <si>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</si>
  <si>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</si>
  <si>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</si>
  <si>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</si>
  <si>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</si>
  <si>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</si>
  <si>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</si>
  <si>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</si>
  <si>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</si>
  <si>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</si>
  <si>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</si>
  <si>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</si>
  <si>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</si>
  <si>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</si>
  <si>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</si>
  <si>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</si>
  <si>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</si>
  <si>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</si>
  <si>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</si>
  <si>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</si>
  <si>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</si>
  <si>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</si>
  <si>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</si>
  <si>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</si>
  <si>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</si>
  <si>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</si>
  <si>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</si>
  <si>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</si>
  <si>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</si>
  <si>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</si>
  <si>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</si>
  <si>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</si>
  <si>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</si>
  <si>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</si>
  <si>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</si>
  <si>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</si>
  <si>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</si>
  <si>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</si>
  <si>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</si>
  <si>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</si>
  <si>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</si>
  <si>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</si>
  <si>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</si>
  <si>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</si>
  <si>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</si>
  <si>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</si>
  <si>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</si>
  <si>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</si>
  <si>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</si>
  <si>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</si>
  <si>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</si>
  <si>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</si>
  <si>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</si>
  <si>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</si>
  <si>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</si>
  <si>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</si>
  <si>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</si>
  <si>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</si>
  <si>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</si>
  <si>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</si>
  <si>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</si>
  <si>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</si>
  <si>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</si>
  <si>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</si>
  <si>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</si>
  <si>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</si>
  <si>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</si>
  <si>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</si>
  <si>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</si>
  <si>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</si>
  <si>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</si>
  <si>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</si>
  <si>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</si>
  <si>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</si>
  <si>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</si>
  <si>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</si>
  <si>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</si>
  <si>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</si>
  <si>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</si>
  <si>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</si>
  <si>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</si>
  <si>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</si>
  <si>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</si>
  <si>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</si>
  <si>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</si>
  <si>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</si>
  <si>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</si>
  <si>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</si>
  <si>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</si>
  <si>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</si>
  <si>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</si>
  <si>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</si>
  <si>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</si>
  <si>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</si>
  <si>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</si>
  <si>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</si>
  <si>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</si>
  <si>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</si>
  <si>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</si>
  <si>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</si>
  <si>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</si>
  <si>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</si>
  <si>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</si>
  <si>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</si>
  <si>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</si>
  <si>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</si>
  <si>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</si>
  <si>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</si>
  <si>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</si>
  <si>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</si>
  <si>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</si>
  <si>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</si>
  <si>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</si>
  <si>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</si>
  <si>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</si>
  <si>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</si>
  <si>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</si>
  <si>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</si>
  <si>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</si>
  <si>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</si>
  <si>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</si>
  <si>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</si>
  <si>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</si>
  <si>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</si>
  <si>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</si>
  <si>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</si>
  <si>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</si>
  <si>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</si>
  <si>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</si>
  <si>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</si>
  <si>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</si>
  <si>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</si>
  <si>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</si>
  <si>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</si>
  <si>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</si>
  <si>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</si>
  <si>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</si>
  <si>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</si>
  <si>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</si>
  <si>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</si>
  <si>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</si>
  <si>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</si>
  <si>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</si>
  <si>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</si>
  <si>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</si>
  <si>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</si>
  <si>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</si>
  <si>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</si>
  <si>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</si>
  <si>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</si>
  <si>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</si>
  <si>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</si>
  <si>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</si>
  <si>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</si>
  <si>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</si>
  <si>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</si>
  <si>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</si>
  <si>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</si>
  <si>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</si>
  <si>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</si>
  <si>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</si>
  <si>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</si>
  <si>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</si>
  <si>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</si>
  <si>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</si>
  <si>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</si>
  <si>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</si>
  <si>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</si>
  <si>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</si>
  <si>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</si>
  <si>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</si>
  <si>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</si>
  <si>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</si>
  <si>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</si>
  <si>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</si>
  <si>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</si>
  <si>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</si>
  <si>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</si>
  <si>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</si>
  <si>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</si>
  <si>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</si>
  <si>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</si>
  <si>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</si>
  <si>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</si>
  <si>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</si>
  <si>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</si>
  <si>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</si>
  <si>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</si>
  <si>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</si>
  <si>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</si>
  <si>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ВВ6110</t>
  </si>
  <si>
    <t>Игра-головоломка 2в1 Smart Шар-массажёр, Bondibon, BOX 7,6x7,6x7,6 см, цвет базы белый.</t>
  </si>
  <si>
    <t>http://www.gratwest.ru/linkpics/159/159715_2.jpg</t>
  </si>
  <si>
    <t>159715</t>
  </si>
  <si>
    <t>Головоломка "SMART ШАР" 2в1 игрушка - массажер, белый, Bondibon</t>
  </si>
  <si>
    <t>4895136063359</t>
  </si>
  <si>
    <t>Белый SMART ШАР 2в1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яркий, стильный, интересный и полезный подарок порадует не только детей, родителей, но и бабушку с дедушкой!
Возраст 4+</t>
  </si>
  <si>
    <t>ВВ6111</t>
  </si>
  <si>
    <t>Игра-головоломка 2в1 Smart Шар-массажёр, Bondibon, BOX 7,6x7,6x7,6 см, цвет базы зелёный, светящ.эфф</t>
  </si>
  <si>
    <t>http://www.gratwest.ru/linkpics/159/159716_2.jpg</t>
  </si>
  <si>
    <t>159716</t>
  </si>
  <si>
    <t>Головоломка "SMART ШАР" 2в1 игрушка - массажер, светится в темноте, зелёный, Bondibon</t>
  </si>
  <si>
    <t>4895136063366</t>
  </si>
  <si>
    <t>Зеленый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</si>
  <si>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</si>
  <si>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</si>
  <si>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</si>
  <si>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</si>
  <si>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</si>
  <si>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</si>
  <si>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</si>
  <si>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</si>
  <si>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</si>
  <si>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</si>
  <si>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</si>
  <si>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</si>
  <si>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</si>
  <si>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</si>
  <si>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</si>
  <si>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</si>
  <si>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</si>
  <si>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</si>
  <si>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</si>
  <si>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</si>
  <si>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</si>
  <si>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ВВ6117</t>
  </si>
  <si>
    <t>Набор игровой Рации (2 шт), Bondibon, в виде наручн. часов, 1 канал, дальность 450-500м</t>
  </si>
  <si>
    <t>http://www.gratwest.ru/linkpics/159/159725_2.jpg</t>
  </si>
  <si>
    <t>159725</t>
  </si>
  <si>
    <t>Рации - часы наручные, 1 канал, дальность до 500м, зеленого и красного цвета, Технический прогресс Науки с Буки Bondibon</t>
  </si>
  <si>
    <t>4895136063458</t>
  </si>
  <si>
    <t>РАЦИИ НАРУЧНЫЕ ЧАСЫ серии Технический прогресс Науки с Буки от Bondibon непременно понравятся юным любителям приключений! В наборе два одноканальных устройства зеленого и красного цвета для беспроводной хорошей связи на расстоянии до 500 метров.
Рации очень легко использовать. Передвиньте переключатель в положение ON. Удерживайте кнопку PUSH TO TALK и говорите в решетку динамика (микрофона). Отпустите кнопку для приема сообщения. Придумывайте различные сюжеты, играйте с друзьями в прятки, шпионов, проходите квесты и многое другое! Замечательный набор умных аксессуаров от Бондибон - отличный вариант для подарка. А еще играя, дети разовьют воображение, концентрацию внимания, логическое мышление и эмоциональный интеллект.
Дополнительно понадобятся шесть батареек 1,5V ААА (в набор не входят).
В набор входят: 2 рации (наручные часы).
Дистанция 400-500м
Возраст 5+</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</si>
  <si>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</si>
  <si>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</si>
  <si>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</si>
  <si>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</si>
  <si>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</si>
  <si>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</si>
  <si>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</si>
  <si>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</si>
  <si>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</si>
  <si>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</si>
  <si>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</si>
  <si>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</si>
  <si>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</si>
  <si>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</si>
  <si>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</si>
  <si>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</si>
  <si>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</si>
  <si>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</si>
  <si>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</si>
  <si>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</si>
  <si>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</si>
  <si>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</si>
  <si>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</si>
  <si>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</si>
  <si>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</si>
  <si>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</si>
  <si>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</si>
  <si>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</si>
  <si>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</si>
  <si>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</si>
  <si>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</si>
  <si>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</si>
  <si>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</si>
  <si>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</si>
  <si>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</si>
  <si>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</si>
  <si>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</si>
  <si>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</si>
  <si>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</si>
  <si>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</si>
  <si>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</si>
  <si>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</si>
  <si>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</si>
  <si>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</si>
  <si>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</si>
  <si>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</si>
  <si>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</si>
  <si>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</si>
  <si>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</si>
  <si>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</si>
  <si>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</si>
  <si>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</si>
  <si>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</si>
  <si>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</si>
  <si>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</si>
  <si>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</si>
  <si>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</si>
  <si>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</si>
  <si>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</si>
  <si>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</si>
  <si>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</si>
  <si>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</si>
  <si>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</si>
  <si>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</si>
  <si>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</si>
  <si>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</si>
  <si>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</si>
  <si>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</si>
  <si>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</si>
  <si>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</si>
  <si>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</si>
  <si>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</si>
  <si>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</si>
  <si>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</si>
  <si>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</si>
  <si>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</si>
  <si>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</si>
  <si>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</si>
  <si>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</si>
  <si>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</si>
  <si>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</si>
  <si>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</si>
  <si>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</si>
  <si>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</si>
  <si>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</si>
  <si>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</si>
  <si>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</si>
  <si>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</si>
  <si>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</si>
  <si>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</si>
  <si>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</si>
  <si>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</si>
  <si>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</si>
  <si>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</si>
  <si>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</si>
  <si>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</si>
  <si>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</si>
  <si>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</si>
  <si>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</si>
  <si>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</si>
  <si>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</si>
  <si>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</si>
  <si>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</si>
  <si>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</si>
  <si>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</si>
  <si>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</si>
  <si>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</si>
  <si>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</si>
  <si>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</si>
  <si>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</si>
  <si>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</si>
  <si>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</si>
  <si>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ВВ6139</t>
  </si>
  <si>
    <t>Конструктор Bondibon, СПОРТ ГОНКИ, Машина, чёрная, блок запуска, 69 дет., BOX</t>
  </si>
  <si>
    <t>http://www.gratwest.ru/linkpics/159/159765_2.jpg</t>
  </si>
  <si>
    <t>159765</t>
  </si>
  <si>
    <t>Автомобили, самолеты, вертолеты, водный транспорт</t>
  </si>
  <si>
    <t>Конструктор "МАШИНА ГОНОЧНАЯ" 69 деталей, с блоком запуска, чёрная, Спорт гонки Bondibon</t>
  </si>
  <si>
    <t>4895136063724</t>
  </si>
  <si>
    <t>Конструктор черная МАШИНА с блоком запуска из коллекции СПОРТ ГОНКИ от Bondibon вызовет восторг у юных любителей скорости! Самостоятельно соберите стильный черный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</si>
  <si>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</si>
  <si>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</si>
  <si>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</si>
  <si>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</si>
  <si>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</si>
  <si>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</si>
  <si>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</si>
  <si>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ВВ6141</t>
  </si>
  <si>
    <t>Конструктор Bondibon, СПОРТ ГОНКИ, Машина, св.серая, блок запуска, 62 дет., BOX</t>
  </si>
  <si>
    <t>http://www.gratwest.ru/linkpics/159/159767_2.jpg</t>
  </si>
  <si>
    <t>159767</t>
  </si>
  <si>
    <t>Конструктор "МАШИНА ГОНОЧНАЯ" 62 детали, с блоком запуска, светло-серая, Спорт гонки Bondibon</t>
  </si>
  <si>
    <t>4895136063748</t>
  </si>
  <si>
    <t>Конструктор светло-серая МАШИНА с блоком запуска из коллекции СПОРТ ГОНКИ от Bondibon вызовет восторг у юных любителей скорости! Самостоятельно соберите светлый серый болид из 62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62 детали,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</si>
  <si>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</si>
  <si>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</si>
  <si>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</si>
  <si>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</si>
  <si>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</si>
  <si>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</si>
  <si>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</si>
  <si>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</si>
  <si>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</si>
  <si>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</si>
  <si>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</si>
  <si>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</si>
  <si>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</si>
  <si>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</si>
  <si>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</si>
  <si>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</si>
  <si>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</si>
  <si>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</si>
  <si>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</si>
  <si>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</si>
  <si>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</si>
  <si>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</si>
  <si>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</si>
  <si>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</si>
  <si>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</si>
  <si>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</si>
  <si>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</si>
  <si>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</si>
  <si>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</si>
  <si>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</si>
  <si>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</si>
  <si>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</si>
  <si>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</si>
  <si>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</si>
  <si>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</si>
  <si>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</si>
  <si>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</si>
  <si>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</si>
  <si>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</si>
  <si>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</si>
  <si>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</si>
  <si>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</si>
  <si>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</si>
  <si>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</si>
  <si>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</si>
  <si>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</si>
  <si>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</si>
  <si>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</si>
  <si>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</si>
  <si>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</si>
  <si>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</si>
  <si>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</si>
  <si>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</si>
  <si>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</si>
  <si>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</si>
  <si>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ВВ6152</t>
  </si>
  <si>
    <t>Автомат Bondibon «ФАНТАСТИКА», свет, звук, вибрация, подвижные элементы, 37х17х4,5 см</t>
  </si>
  <si>
    <t>http://www.gratwest.ru/linkpics/159/159798_2.jpg</t>
  </si>
  <si>
    <t>159798</t>
  </si>
  <si>
    <t>Автомат «ФАНТАСТИКА» со светом, звуком, вибрацией и подвижным дулом, длина 37 см, черно-зелёный, Bondibon</t>
  </si>
  <si>
    <t>4895136064059</t>
  </si>
  <si>
    <t>Автомат ФАНТАСТИКА от Bondibon длиной 37см со светом, звуком, вибрацией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</si>
  <si>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</si>
  <si>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</si>
  <si>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</si>
  <si>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</si>
  <si>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</si>
  <si>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</si>
  <si>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</si>
  <si>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</si>
  <si>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</si>
  <si>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</si>
  <si>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</si>
  <si>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</si>
  <si>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</si>
  <si>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</si>
  <si>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</si>
  <si>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</si>
  <si>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</si>
  <si>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</si>
  <si>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</si>
  <si>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</si>
  <si>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</si>
  <si>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</si>
  <si>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</si>
  <si>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</si>
  <si>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</si>
  <si>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</si>
  <si>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</si>
  <si>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</si>
  <si>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</si>
  <si>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</si>
  <si>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</si>
  <si>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</si>
  <si>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</si>
  <si>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</si>
  <si>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</si>
  <si>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</si>
  <si>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</si>
  <si>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</si>
  <si>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</si>
  <si>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</si>
  <si>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</si>
  <si>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</si>
  <si>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</si>
  <si>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</si>
  <si>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</si>
  <si>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</si>
  <si>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</si>
  <si>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</si>
  <si>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</si>
  <si>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</si>
  <si>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</si>
  <si>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</si>
  <si>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</si>
  <si>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</si>
  <si>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</si>
  <si>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</si>
  <si>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</si>
  <si>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</si>
  <si>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</si>
  <si>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</si>
  <si>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</si>
  <si>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</si>
  <si>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</si>
  <si>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</si>
  <si>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</si>
  <si>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</si>
  <si>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</si>
  <si>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</si>
  <si>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</si>
  <si>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</si>
  <si>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</si>
  <si>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</si>
  <si>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</si>
  <si>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</si>
  <si>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</si>
  <si>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</si>
  <si>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</si>
  <si>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</si>
  <si>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</si>
  <si>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</si>
  <si>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</si>
  <si>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</si>
  <si>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</si>
  <si>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LED-подсветкой от Bondibon. Устройте захватывающие гонки с желтым внедорожником с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</si>
  <si>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</si>
  <si>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</si>
  <si>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</si>
  <si>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</si>
  <si>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</si>
  <si>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</si>
  <si>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LED-подсветкой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</si>
  <si>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</si>
  <si>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</si>
  <si>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</si>
  <si>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</si>
  <si>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</si>
  <si>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</si>
  <si>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</si>
  <si>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</si>
  <si>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</si>
  <si>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</si>
  <si>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</si>
  <si>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</si>
  <si>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</si>
  <si>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ВВ6172</t>
  </si>
  <si>
    <t>Машина пласт. инерционная, открыв.двери и багажник, Bondibon "Парк Техники", размер 12,5х6,0х6,2 см,</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</si>
  <si>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</si>
  <si>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</si>
  <si>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</si>
  <si>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</si>
  <si>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</si>
  <si>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</si>
  <si>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</si>
  <si>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</si>
  <si>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</si>
  <si>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</si>
  <si>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</si>
  <si>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</si>
  <si>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</si>
  <si>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</si>
  <si>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</si>
  <si>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</si>
  <si>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</si>
  <si>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</si>
  <si>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</si>
  <si>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</si>
  <si>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</si>
  <si>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</si>
  <si>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</si>
  <si>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</si>
  <si>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</si>
  <si>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</si>
  <si>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</si>
  <si>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</si>
  <si>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</si>
  <si>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</si>
  <si>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</si>
  <si>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</si>
  <si>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</si>
  <si>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</si>
  <si>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</si>
  <si>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</si>
  <si>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</si>
  <si>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</si>
  <si>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</si>
  <si>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</si>
  <si>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</si>
  <si>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</si>
  <si>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</si>
  <si>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</si>
  <si>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</si>
  <si>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</si>
  <si>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</si>
  <si>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</si>
  <si>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</si>
  <si>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</si>
  <si>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</si>
  <si>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</si>
  <si>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</si>
  <si>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</si>
  <si>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</si>
  <si>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</si>
  <si>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</si>
  <si>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</si>
  <si>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</si>
  <si>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</si>
  <si>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</si>
  <si>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</si>
  <si>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</si>
  <si>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</si>
  <si>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</si>
  <si>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</si>
  <si>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</si>
  <si>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</si>
  <si>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</si>
  <si>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</si>
  <si>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</si>
  <si>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</si>
  <si>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</si>
  <si>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</si>
  <si>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</si>
  <si>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</si>
  <si>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</si>
  <si>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</si>
  <si>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</si>
  <si>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</si>
  <si>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</si>
  <si>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</si>
  <si>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</si>
  <si>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</si>
  <si>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</si>
  <si>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</si>
  <si>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</si>
  <si>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</si>
  <si>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</si>
  <si>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</si>
  <si>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</si>
  <si>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</si>
  <si>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</si>
  <si>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</si>
  <si>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</si>
  <si>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ВВ6188</t>
  </si>
  <si>
    <t>Каталка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</si>
  <si>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</si>
  <si>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</si>
  <si>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</si>
  <si>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</si>
  <si>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</si>
  <si>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ВВ6189</t>
  </si>
  <si>
    <t>Каталка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</si>
  <si>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</si>
  <si>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</si>
  <si>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</si>
  <si>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</si>
  <si>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</si>
  <si>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</si>
  <si>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Каталка с ручкой ШАР с музыкой, светом и звуком,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</si>
  <si>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</si>
  <si>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</si>
  <si>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</si>
  <si>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</si>
  <si>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</si>
  <si>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ВВ6193</t>
  </si>
  <si>
    <t>Набор для творчества BONDIBON. Алмазная мозаика блестящая. Брелоки «С НОВЫМ ГОДОМ!», 7 брелоков</t>
  </si>
  <si>
    <t>http://www.gratwest.ru/linkpics/160/160124_2.jpg</t>
  </si>
  <si>
    <t>160124</t>
  </si>
  <si>
    <t>Набор для творчества АЛМАЗНАЯ МОЗАИКА "С НОВЫМ ГОДОМ!" 7 блестящих брелоков Новогоднее творчество с Луки Bondibon</t>
  </si>
  <si>
    <t>4660120051793</t>
  </si>
  <si>
    <t>Изготовьте своими руками подарок родственникам, друзьям или поделку для новогоднего конкурса с набором АЛМАЗНАЯ МОЗАИКА С НОВЫМ ГОДОМ! серии Новогоднее творчество с Луки от Bondibon. 
Каждый брелок набора С НОВЫМ ГОДОМ! тематический: Снеговик, Дед Мороз, Рождественский венок, снежинка, праздничные ель, шар и сапожок. Для удобства работы на каждый брелок нанесена цветная схема. Процесс создания поделок увлекателен для взрослых и детей: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аккуратно переносить стразы. Когда все элементы будут на своих местах, закрепите подвеску — ваш новогодний брелок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праздничные аксессуары своими руками с наборами Новогоднее творчество с Луки и Буки от Бондибон. 
5+</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</si>
  <si>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</si>
  <si>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</si>
  <si>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</si>
  <si>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</si>
  <si>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</si>
  <si>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</si>
  <si>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</si>
  <si>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</si>
  <si>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</si>
  <si>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</si>
  <si>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</si>
  <si>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</si>
  <si>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</si>
  <si>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</si>
  <si>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ВВ6196</t>
  </si>
  <si>
    <t>Игровой набор "Гараж-парковка" мультипарк, Парк техники Bondibon, электро и ручное управление, 4 маш</t>
  </si>
  <si>
    <t>http://www.gratwest.ru/linkpics/159/159802_2.jpg</t>
  </si>
  <si>
    <t>159802</t>
  </si>
  <si>
    <t>Гаражи, парковки, заправочные станции</t>
  </si>
  <si>
    <t>Гараж парковка многоуровневая "МУЛЬТИПАРК" со звуком на батарейках, лифт, руль, 4 машины в наборе, Парк техники Bondibon</t>
  </si>
  <si>
    <t>4895136064097</t>
  </si>
  <si>
    <t>МУЛЬТИПАРК серии Парк Техники от Bondibon со звуком и двумя режимами подъема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Установите комплект рулевого колеса или ручное устройство управления. В электрическом режиме Вы сможете наблюдать за движением машинки, имитировать вождение при помощи рулевого колеса и добавить звуковой эффект, нажимая среднюю кнопку на руле. В ручном режиме Вы сможете самостоятельно управлять движением и скоростью машины. Мультипарк на батарейках от Бондибон познакомит ребенка с разными приводами подъемника, разовьет координацию движений, познавательные способности, внимание и фантазию.
В электрическом режиме нужны 3 батарейки 1.5В АА (в набор не входят).
В набор входят: детали комплекса, 4 машинки, устройство электрического управления с рулевым колесом, ручное вращающееся устройство, карта, наклейки.
Возраст 3+</t>
  </si>
  <si>
    <t>ВВ6197</t>
  </si>
  <si>
    <t>Игровой набор "Гараж-парковка" 3 уровня с электронным винтовым лифтом,Парк техники Bondibon, свет, з</t>
  </si>
  <si>
    <t>http://www.gratwest.ru/linkpics/159/159803_2.jpg</t>
  </si>
  <si>
    <t>159803</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</si>
  <si>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</si>
  <si>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</si>
  <si>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</si>
  <si>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</si>
  <si>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</si>
  <si>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</si>
  <si>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</si>
  <si>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</si>
  <si>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</si>
  <si>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</si>
  <si>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</si>
  <si>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</si>
  <si>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</si>
  <si>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</si>
  <si>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</si>
  <si>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</si>
  <si>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</si>
  <si>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</si>
  <si>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</si>
  <si>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</si>
  <si>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</si>
  <si>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</si>
  <si>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</si>
  <si>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</si>
  <si>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</si>
  <si>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</si>
  <si>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</si>
  <si>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</si>
  <si>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</si>
  <si>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</si>
  <si>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</si>
  <si>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</si>
  <si>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</si>
  <si>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</si>
  <si>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</si>
  <si>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</si>
  <si>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</si>
  <si>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</si>
  <si>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</si>
  <si>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</si>
  <si>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</si>
  <si>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</si>
  <si>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</si>
  <si>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</si>
  <si>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</si>
  <si>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</si>
  <si>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</si>
  <si>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</si>
  <si>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</si>
  <si>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</si>
  <si>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</si>
  <si>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</si>
  <si>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</si>
  <si>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</si>
  <si>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</si>
  <si>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</si>
  <si>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</si>
  <si>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</si>
  <si>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</si>
  <si>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</si>
  <si>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</si>
  <si>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</si>
  <si>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</si>
  <si>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</si>
  <si>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</si>
  <si>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</si>
  <si>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</si>
  <si>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</si>
  <si>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</si>
  <si>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</si>
  <si>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</si>
  <si>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</si>
  <si>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</si>
  <si>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</si>
  <si>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</si>
  <si>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</si>
  <si>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</si>
  <si>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</si>
  <si>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</si>
  <si>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</si>
  <si>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</si>
  <si>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</si>
  <si>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</si>
  <si>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</si>
  <si>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</si>
  <si>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</si>
  <si>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</si>
  <si>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</si>
  <si>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</si>
  <si>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</si>
  <si>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</si>
  <si>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</si>
  <si>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</si>
  <si>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</si>
  <si>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</si>
  <si>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</si>
  <si>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</si>
  <si>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</si>
  <si>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</si>
  <si>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</si>
  <si>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</si>
  <si>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</si>
  <si>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</si>
  <si>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</si>
  <si>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</si>
  <si>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</si>
  <si>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</si>
  <si>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</si>
  <si>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</si>
  <si>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</si>
  <si>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</si>
  <si>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</si>
  <si>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</si>
  <si>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</si>
  <si>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</si>
  <si>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</si>
  <si>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</si>
  <si>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</si>
  <si>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</si>
  <si>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</si>
  <si>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</si>
  <si>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</si>
  <si>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</si>
  <si>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</si>
  <si>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</si>
  <si>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</si>
  <si>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</si>
  <si>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</si>
  <si>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</si>
  <si>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</si>
  <si>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</si>
  <si>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</si>
  <si>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</si>
  <si>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</si>
  <si>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</si>
  <si>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</si>
  <si>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</si>
  <si>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</si>
  <si>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</si>
  <si>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</si>
  <si>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</si>
  <si>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</si>
  <si>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</si>
  <si>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</si>
  <si>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</si>
  <si>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</si>
  <si>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</si>
  <si>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</si>
  <si>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</si>
  <si>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</si>
  <si>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</si>
  <si>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</si>
  <si>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</si>
  <si>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</si>
  <si>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</si>
  <si>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</si>
  <si>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</si>
  <si>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</si>
  <si>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</si>
  <si>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ВВ6233</t>
  </si>
  <si>
    <t>Игрушка антистресс сквиш Bondibon, пакет молока</t>
  </si>
  <si>
    <t>http://www.gratwest.ru/linkpics/159/159871_2.jpg</t>
  </si>
  <si>
    <t>159871</t>
  </si>
  <si>
    <t>Игрушка антистресс "ПАКЕТ МОЛОКА" ароматный сквиш Bondibon</t>
  </si>
  <si>
    <t>4895136064776</t>
  </si>
  <si>
    <t>Ароматный сквиш ПАКЕТ МОЛОКА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пакетом молока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</si>
  <si>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</si>
  <si>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</si>
  <si>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</si>
  <si>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</si>
  <si>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</si>
  <si>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</si>
  <si>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</si>
  <si>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ВВ6235</t>
  </si>
  <si>
    <t>Игрушка антистресс сквиш Bondibon, панда бамбук</t>
  </si>
  <si>
    <t>http://www.gratwest.ru/linkpics/159/159873_2.jpg</t>
  </si>
  <si>
    <t>159873</t>
  </si>
  <si>
    <t>Игрушка антистресс "ПАНДА С БАМБУКОМ" ароматный сквиш Bondibon</t>
  </si>
  <si>
    <t>4895136064790</t>
  </si>
  <si>
    <t>Ароматный сквиш ПАНДА С БАМБУКОМ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пандой различные сюжетно-ролевые игры. А еще небольшую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</si>
  <si>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</si>
  <si>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</si>
  <si>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</si>
  <si>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</si>
  <si>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</si>
  <si>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</si>
  <si>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</si>
  <si>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</si>
  <si>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</si>
  <si>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</si>
  <si>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</si>
  <si>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</si>
  <si>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</si>
  <si>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</si>
  <si>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</si>
  <si>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</si>
  <si>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</si>
  <si>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</si>
  <si>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</si>
  <si>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</si>
  <si>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</si>
  <si>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</si>
  <si>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</si>
  <si>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</si>
  <si>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</si>
  <si>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</si>
  <si>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</si>
  <si>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</si>
  <si>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</si>
  <si>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</si>
  <si>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</si>
  <si>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</si>
  <si>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</si>
  <si>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</si>
  <si>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</si>
  <si>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</si>
  <si>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</si>
  <si>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</si>
  <si>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</si>
  <si>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</si>
  <si>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</si>
  <si>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</si>
  <si>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</si>
  <si>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</si>
  <si>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</si>
  <si>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</si>
  <si>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</si>
  <si>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</si>
  <si>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</si>
  <si>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</si>
  <si>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</si>
  <si>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</si>
  <si>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</si>
  <si>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</si>
  <si>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</si>
  <si>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</si>
  <si>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</si>
  <si>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</si>
  <si>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</si>
  <si>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</si>
  <si>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</si>
  <si>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</si>
  <si>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</si>
  <si>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</si>
  <si>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</si>
  <si>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</si>
  <si>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</si>
  <si>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</si>
  <si>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</si>
  <si>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</si>
  <si>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</si>
  <si>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</si>
  <si>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</si>
  <si>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</si>
  <si>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</si>
  <si>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</si>
  <si>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</si>
  <si>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</si>
  <si>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</si>
  <si>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</si>
  <si>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</si>
  <si>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</si>
  <si>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ВВ6250</t>
  </si>
  <si>
    <t>http://www.gratwest.ru/linkpics/159/159889_2.jpg</t>
  </si>
  <si>
    <t>159889</t>
  </si>
  <si>
    <t>Набор игровой ФИГУРКА СОЛДАТА «НАСТОЯЩИЙ БОЕЦ», высота 18,5 см, с оружием, в зеленой форме с гранатами и шлеме, Bondibon</t>
  </si>
  <si>
    <t>4895136064950</t>
  </si>
  <si>
    <t>ФИГУРКА СОЛДАТА с оружием, в зеленой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</si>
  <si>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ВВ6251</t>
  </si>
  <si>
    <t>http://www.gratwest.ru/linkpics/159/159890_2.jpg</t>
  </si>
  <si>
    <t>159890</t>
  </si>
  <si>
    <t>Набор игровой ФИГУРКА СОЛДАТА «НАСТОЯЩИЙ БОЕЦ», высота 18,5 см, с оружием, в зеленой форме и шлеме, Bondibon</t>
  </si>
  <si>
    <t>4895136064967</t>
  </si>
  <si>
    <t>ФИГУРКА СОЛДАТА с оружием, в зеленой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</si>
  <si>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ВВ6253</t>
  </si>
  <si>
    <t>Набор солдат 18,5 см с оружием, "НАСТОЯЩИЙ БОЕЦ" Bondibon, BOX 25,5x12,6x5,4см, спецназовец.</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</si>
  <si>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</si>
  <si>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</si>
  <si>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</si>
  <si>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</si>
  <si>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</si>
  <si>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</si>
  <si>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</si>
  <si>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</si>
  <si>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</si>
  <si>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</si>
  <si>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</si>
  <si>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</si>
  <si>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</si>
  <si>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</si>
  <si>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</si>
  <si>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</si>
  <si>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</si>
  <si>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</si>
  <si>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</si>
  <si>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</si>
  <si>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</si>
  <si>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</si>
  <si>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</si>
  <si>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</si>
  <si>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</si>
  <si>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</si>
  <si>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</si>
  <si>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</si>
  <si>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</si>
  <si>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</si>
  <si>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</si>
  <si>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</si>
  <si>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</si>
  <si>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</si>
  <si>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</si>
  <si>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</si>
  <si>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</si>
  <si>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</si>
  <si>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</si>
  <si>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</si>
  <si>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</si>
  <si>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</si>
  <si>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</si>
  <si>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</si>
  <si>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</si>
  <si>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</si>
  <si>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</si>
  <si>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</si>
  <si>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</si>
  <si>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</si>
  <si>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</si>
  <si>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</si>
  <si>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</si>
  <si>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</si>
  <si>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ВВ6264</t>
  </si>
  <si>
    <t>Телескопический лазер-меч, Bondibon, 7 цветов LED-подсветки, звук, зарядн.USB- кабель, BOX 26,4 см.</t>
  </si>
  <si>
    <t>http://www.gratwest.ru/linkpics/159/159941_2.jpg</t>
  </si>
  <si>
    <t>159941</t>
  </si>
  <si>
    <t>Оружие с подсветкой и звуком "ЛАЗЕР МЕЧ",  телескопическое лезвие, USB зардка, 7 цветов, вращение, Bondibon</t>
  </si>
  <si>
    <t>4895136065452</t>
  </si>
  <si>
    <t>Оружие с впечатляющей LED-подсветкой 7 цветов и звуком создано для маленьких любителей космической фантастики! ЛАЗЕР МЕЧ от Bondibon c телескопическим лезвием и вращением – необычный подарок для мальчиков, которые обожают приключения и войнушку!
Зарядите выдвигающийся меч от USB-кабеля, разложите его при помощи рычага на рукоятке и придумайте интересные игровые сюжеты. Вращайте космическое оружие, удерживая палец в специальном гнезде. А реалистичную атмосферу Вашему сражению придадут световой и звуковой эффекты. Такие игры формируют у ребенка психологию защитника, борца за добро, развивают внимание, координацию движений, зрительное восприятие и эмоциональный интеллект. Телескопический ЛАЗЕР МЕЧ от Бондибон удобно брать с собой и можно использовать, как фонарик. 
Игрушка изготовлена из качественных безопасных материалов.
Длина рукояти 26 см, длина меча 62см.
В набор входят: меч, USB-кабель для зарядки.
Возраст 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</si>
  <si>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</si>
  <si>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</si>
  <si>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</si>
  <si>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</si>
  <si>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</si>
  <si>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</si>
  <si>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</si>
  <si>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</si>
  <si>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</si>
  <si>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</si>
  <si>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</si>
  <si>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</si>
  <si>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</si>
  <si>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</si>
  <si>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</si>
  <si>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</si>
  <si>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</si>
  <si>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</si>
  <si>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</si>
  <si>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</si>
  <si>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</si>
  <si>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</si>
  <si>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</si>
  <si>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</si>
  <si>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</si>
  <si>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</si>
  <si>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</si>
  <si>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</si>
  <si>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</si>
  <si>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</si>
  <si>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</si>
  <si>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</si>
  <si>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</si>
  <si>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</si>
  <si>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</si>
  <si>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</si>
  <si>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</si>
  <si>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</si>
  <si>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</si>
  <si>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</si>
  <si>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</si>
  <si>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</si>
  <si>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</si>
  <si>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</si>
  <si>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</si>
  <si>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</si>
  <si>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</si>
  <si>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</si>
  <si>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</si>
  <si>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</si>
  <si>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</si>
  <si>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</si>
  <si>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</si>
  <si>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</si>
  <si>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</si>
  <si>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</si>
  <si>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</si>
  <si>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</si>
  <si>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</si>
  <si>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</si>
  <si>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</si>
  <si>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</si>
  <si>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</si>
  <si>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</si>
  <si>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</si>
  <si>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</si>
  <si>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</si>
  <si>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</si>
  <si>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</si>
  <si>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</si>
  <si>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</si>
  <si>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</si>
  <si>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</si>
  <si>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</si>
  <si>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</si>
  <si>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</si>
  <si>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</si>
  <si>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</si>
  <si>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</si>
  <si>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</si>
  <si>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</si>
  <si>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</si>
  <si>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</si>
  <si>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</si>
  <si>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</si>
  <si>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</si>
  <si>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</si>
  <si>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</si>
  <si>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</si>
  <si>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</si>
  <si>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</si>
  <si>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</si>
  <si>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</si>
  <si>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</si>
  <si>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</si>
  <si>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</si>
  <si>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</si>
  <si>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</si>
  <si>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</si>
  <si>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</si>
  <si>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</si>
  <si>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</si>
  <si>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</si>
  <si>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</si>
  <si>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</si>
  <si>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ВВ6312</t>
  </si>
  <si>
    <t>Магнитный куб-трансформер 3D-МИСТИКА Bondibon,ВOX 6,2x6,2x6,2cм, арт. 013.</t>
  </si>
  <si>
    <t>http://www.gratwest.ru/linkpics/159/159947_2.jpg</t>
  </si>
  <si>
    <t>159947</t>
  </si>
  <si>
    <t>Куб трансформер "3D-МИСТИКА 2" магнитная игрушка антистресс, Bondibon</t>
  </si>
  <si>
    <t>4895136065506</t>
  </si>
  <si>
    <t>Яркая элегантная головоломка займет Ваш ум и руки на много часов! Магнитная игрушка-антистресс КУБ ТРАНСФОРМЕР 3D-МИСТИКА 2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2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</si>
  <si>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</si>
  <si>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</si>
  <si>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</si>
  <si>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</si>
  <si>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</si>
  <si>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</si>
  <si>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</si>
  <si>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</si>
  <si>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</si>
  <si>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</si>
  <si>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</si>
  <si>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</si>
  <si>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</si>
  <si>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</si>
  <si>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</si>
  <si>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</si>
  <si>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</si>
  <si>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</si>
  <si>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</si>
  <si>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</si>
  <si>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</si>
  <si>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</si>
  <si>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</si>
  <si>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</si>
  <si>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</si>
  <si>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</si>
  <si>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</si>
  <si>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</si>
  <si>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</si>
  <si>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</si>
  <si>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</si>
  <si>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</si>
  <si>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</si>
  <si>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</si>
  <si>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</si>
  <si>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</si>
  <si>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</si>
  <si>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</si>
  <si>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</si>
  <si>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</si>
  <si>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</si>
  <si>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</si>
  <si>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</si>
  <si>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</si>
  <si>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</si>
  <si>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</si>
  <si>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</si>
  <si>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</si>
  <si>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</si>
  <si>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</si>
  <si>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</si>
  <si>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</si>
  <si>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</si>
  <si>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</si>
  <si>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</si>
  <si>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</si>
  <si>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</si>
  <si>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</si>
  <si>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</si>
  <si>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</si>
  <si>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</si>
  <si>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</si>
  <si>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</si>
  <si>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</si>
  <si>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</si>
  <si>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</si>
  <si>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</si>
  <si>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ВВ6325</t>
  </si>
  <si>
    <t>Набор для творчества BONDIBON. Алмазная мозаика блестящая. Брелоки «Волшебное царство», 7 брелоков</t>
  </si>
  <si>
    <t>http://www.gratwest.ru/linkpics/160/160112_2.jpg</t>
  </si>
  <si>
    <t>160112</t>
  </si>
  <si>
    <t>Набор для творчества АЛМАЗНАЯ МОЗАИКА "ВОЛШЕБНОЕ ЦАРСТВО" 7 блестящих брелоков Творчество с Луки Bondibon</t>
  </si>
  <si>
    <t>4660120051809</t>
  </si>
  <si>
    <t>Подарите себе и своим близким сказочные аксессуары из набора АЛМАЗНАЯ МОЗАИКА ВОЛШЕБНОЕ ЦАРСТВО серии Творчество с Луки от Bondibon.
Создай 7 уникальных брелоков: Единорог, сияющий как звезда; Замок, полный волшебства; милый Кот, приносящий удачу; вкусные сладости: тортик, пирожное, леденец и пончик. На каждую основу для брелока нанесена цветная схема.
Процесс создания поделок увлекателен для детей и подростков: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переносить стразы. Когда все элементы будут на своих местах, закрепите подвеску — брелок коллекции ВОЛШЕБНОЕ ЦАРСТВО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стильные аксессуары своими руками. Играйте, творите, развивайтесь, используя наборы Творчество с Луки и Буки от Бондибон.
5+</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</si>
  <si>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</si>
  <si>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</si>
  <si>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</si>
  <si>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</si>
  <si>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</si>
  <si>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</si>
  <si>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</si>
  <si>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</si>
  <si>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</si>
  <si>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</si>
  <si>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</si>
  <si>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</si>
  <si>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</si>
  <si>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</si>
  <si>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</si>
  <si>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</si>
  <si>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</si>
  <si>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</si>
  <si>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</si>
  <si>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</si>
  <si>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</si>
  <si>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</si>
  <si>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</si>
  <si>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</si>
  <si>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</si>
  <si>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</si>
  <si>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</si>
  <si>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</si>
  <si>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</si>
  <si>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</si>
  <si>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</si>
  <si>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</si>
  <si>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</si>
  <si>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</si>
  <si>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</si>
  <si>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</si>
  <si>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</si>
  <si>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</si>
  <si>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</si>
  <si>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</si>
  <si>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</si>
  <si>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</si>
  <si>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</si>
  <si>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</si>
  <si>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</si>
  <si>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</si>
  <si>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</si>
  <si>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</si>
  <si>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</si>
  <si>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</si>
  <si>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</si>
  <si>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</si>
  <si>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</si>
  <si>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</si>
  <si>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</si>
  <si>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</si>
  <si>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</si>
  <si>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</si>
  <si>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</si>
  <si>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</si>
  <si>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</si>
  <si>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</si>
  <si>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</si>
  <si>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</si>
  <si>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</si>
  <si>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</si>
  <si>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</si>
  <si>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</si>
  <si>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</si>
  <si>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</si>
  <si>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</si>
  <si>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</si>
  <si>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</si>
  <si>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</si>
  <si>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</si>
  <si>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</si>
  <si>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</si>
  <si>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</si>
  <si>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</si>
  <si>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</si>
  <si>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</si>
  <si>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</si>
  <si>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</si>
  <si>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</si>
  <si>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</si>
  <si>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</si>
  <si>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</si>
  <si>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</si>
  <si>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</si>
  <si>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</si>
  <si>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</si>
  <si>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</si>
  <si>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</si>
  <si>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</si>
  <si>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</si>
  <si>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</si>
  <si>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</si>
  <si>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</si>
  <si>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</si>
  <si>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</si>
  <si>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</si>
  <si>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</si>
  <si>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ВВ6347</t>
  </si>
  <si>
    <t>Упр. радио маш. "АВТОРАЛЛИ", M1:18, 2.4 ГГц, тм Bondibon "Парк Техники", BOX 29,6х17,3х10,5 см, джип</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</si>
  <si>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</si>
  <si>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</si>
  <si>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</si>
  <si>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</si>
  <si>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</si>
  <si>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</si>
  <si>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</si>
  <si>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</si>
  <si>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</si>
  <si>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</si>
  <si>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</si>
  <si>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</si>
  <si>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</si>
  <si>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</si>
  <si>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</si>
  <si>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</si>
  <si>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</si>
  <si>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</si>
  <si>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</si>
  <si>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</si>
  <si>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</si>
  <si>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</si>
  <si>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</si>
  <si>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</si>
  <si>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</si>
  <si>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</si>
  <si>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</si>
  <si>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</si>
  <si>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</si>
  <si>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</si>
  <si>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</si>
  <si>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</si>
  <si>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ВВ6352</t>
  </si>
  <si>
    <t>Автомат Bondibon «ФАНТАСТИКА» синий, звуковые и световые эффекты 41х17,5 см</t>
  </si>
  <si>
    <t>http://www.gratwest.ru/linkpics/160/160216_2.jpg</t>
  </si>
  <si>
    <t>160216</t>
  </si>
  <si>
    <t>Автомат «ФАНТАСТИКА» со светом, звуком, длина 41 см, сине-чёрный, Bondibon</t>
  </si>
  <si>
    <t>4660120052332</t>
  </si>
  <si>
    <t>Это просто ФАНТАСТИКА! 
Игрушечное оружие автомат от Bondibon светится и стреляет с звуковыми спецэффектами. Мега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Размер игрушки 41 х 17.5 см, черно-синего цвета.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</si>
  <si>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</si>
  <si>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</si>
  <si>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</si>
  <si>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</si>
  <si>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</si>
  <si>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</si>
  <si>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</si>
  <si>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</si>
  <si>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</si>
  <si>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</si>
  <si>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</si>
  <si>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</si>
  <si>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</si>
  <si>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</si>
  <si>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</si>
  <si>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</si>
  <si>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</si>
  <si>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</si>
  <si>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</si>
  <si>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</si>
  <si>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</si>
  <si>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ВВ6357</t>
  </si>
  <si>
    <t>Игра с фантами «ВЕСЁЛЫЙ ДАРТС»</t>
  </si>
  <si>
    <t>http://www.gratwest.ru/linkpics/160/160381_2.jpg</t>
  </si>
  <si>
    <t>160381</t>
  </si>
  <si>
    <t>Настольная игра с фантами ВЕСЁЛЫЙ ДАРТС для детей и всей семьи Bondibon</t>
  </si>
  <si>
    <t>4660120053780</t>
  </si>
  <si>
    <t>Настольная игра ВЕСЕЛЫЙ ДАРТС с фантами от Bondibon - это не просто игра на меткость, а настоящее веселье для компании детей и взрослых! В комплект входят безопасные магнитные дротики, а также большое игровое поле-мишень, на котором указаны не просто баллы, а весёлые задания. Каждое попадание - это не просто меткий бросок, а новая задача для игрока!
Игроки по очереди бросают дротики и выполняют задания, выпавшие на секторах мишени. Задания очень разнообразны: от забавных танцев и звуков до спортивных упражнений. Игра развивает воображение, актерские навыки, координацию, а главное - гарантирует массу смеха и эмоций! Побеждает не самый меткий, а самый весёлый и активный участник.
Подходит для праздников и детских дней рождений. Простые правила и быстрое включение в игру делают ее хитом!
Диаметр мишени 28 см. В комплекте: магнитная мишень, 4 дротика, 30 карточек. Для 2-4 игроков от 5 лет. 
Позвольте ребёнку почувствовать себя звездой вечеринки с игрой Весёлый дартс от Бондибон!</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</si>
  <si>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</si>
  <si>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</si>
  <si>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</si>
  <si>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</si>
  <si>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</si>
  <si>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</si>
  <si>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</si>
  <si>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</si>
  <si>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</si>
  <si>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</si>
  <si>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</si>
  <si>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</si>
  <si>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</si>
  <si>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</si>
  <si>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</si>
  <si>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Погремушка "ЛЯГУШОНОК"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</si>
  <si>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</si>
  <si>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</si>
  <si>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</si>
  <si>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</si>
  <si>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</si>
  <si>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</si>
  <si>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</si>
  <si>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</si>
  <si>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</si>
  <si>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</si>
  <si>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</si>
  <si>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</si>
  <si>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</si>
  <si>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</si>
  <si>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</si>
  <si>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</si>
  <si>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</si>
  <si>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</si>
  <si>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</si>
  <si>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</si>
  <si>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</si>
  <si>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</si>
  <si>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</si>
  <si>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</si>
  <si>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</si>
  <si>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</si>
  <si>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</si>
  <si>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</si>
  <si>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</si>
  <si>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</si>
  <si>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</si>
  <si>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</si>
  <si>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</si>
  <si>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</si>
  <si>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</si>
  <si>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</si>
  <si>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</si>
  <si>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</si>
  <si>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</si>
  <si>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</si>
  <si>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</si>
  <si>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</si>
  <si>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</si>
  <si>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</si>
  <si>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</si>
  <si>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</si>
  <si>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</si>
  <si>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ВВ6393</t>
  </si>
  <si>
    <t>Игра настольная логическая БондиЛогика Bondibon "IQ-УЛОВКА"</t>
  </si>
  <si>
    <t>http://www.gratwest.ru/linkpics/160/160060_2.jpg</t>
  </si>
  <si>
    <t>160060</t>
  </si>
  <si>
    <t>Игра настольная логическая IQ-УЛОВКА головоломка БондиЛогика Bondibon</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</si>
  <si>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</si>
  <si>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</si>
  <si>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ВВ6394</t>
  </si>
  <si>
    <t>Игра настольная логическая БондиЛогика Bondibon "МОДНЫЙ ЭЛЕМЕНТ"</t>
  </si>
  <si>
    <t>http://www.gratwest.ru/linkpics/160/160063_2.jpg</t>
  </si>
  <si>
    <t>160063</t>
  </si>
  <si>
    <t>4895136066435</t>
  </si>
  <si>
    <t>Погрузитесь в мир ярких нарядов и увлекательных модных заданий! Настольная логическая игра МОДНЫЙ ЭЛЕМЕНТ серии БондиЛогика Bondibon подарит детям увлекательное путешествие в мир логики.
Задача игрока — разместить полупрозрачные плитки с узорами в правильном порядке, чтобы наряды на итоговых картинках соответствовали условиям задания. Эта необычная механика тренирует внимание, учит планировать действия и развивает умение находить единственное верное решение. Головоломка МОДНЫЙ ЭЛЕМЕНТ помогает формировать логическое мышление, концентрацию и зрительно-моторную координацию. Разгадай загадку модных принтов!
Размер игрового поля оптимален для детских рук, а карточки выполнены из прочного материала. В набор входит игровое поле - подставка, 12 плиток с узорамии буклет с правилами и заданиями. В игре 4 уровня с возрастающей сложностью. Для 1 игрока от 3 лет.
Познакомьтесь и с другими увлекательными головоломками серии БондиЛогика — каждый набор открывает новые горизонты для игры и развития!</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</si>
  <si>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</si>
  <si>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</si>
  <si>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</si>
  <si>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</si>
  <si>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</si>
  <si>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</si>
  <si>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</si>
  <si>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</si>
  <si>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</si>
  <si>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</si>
  <si>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</si>
  <si>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</si>
  <si>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</si>
  <si>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</si>
  <si>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</si>
  <si>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</si>
  <si>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</si>
  <si>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</si>
  <si>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</si>
  <si>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</si>
  <si>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</si>
  <si>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</si>
  <si>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</si>
  <si>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</si>
  <si>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</si>
  <si>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</si>
  <si>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</si>
  <si>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</si>
  <si>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ВВ6401</t>
  </si>
  <si>
    <t>Упр. радио маш. "АВТОРАЛЛИ",  тм Bondibon "Парк Техники", BOX 23х17,3х5,3 см, 2.4 ГГц, 4-CH R/C, LED</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</si>
  <si>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</si>
  <si>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</si>
  <si>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</si>
  <si>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</si>
  <si>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</si>
  <si>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</si>
  <si>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</si>
  <si>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</si>
  <si>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</si>
  <si>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</si>
  <si>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</si>
  <si>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</si>
  <si>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</si>
  <si>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</si>
  <si>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</si>
  <si>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</si>
  <si>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</si>
  <si>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</si>
  <si>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</si>
  <si>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</si>
  <si>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</si>
  <si>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</si>
  <si>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</si>
  <si>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</si>
  <si>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</si>
  <si>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</si>
  <si>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</si>
  <si>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</si>
  <si>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</si>
  <si>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</si>
  <si>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</si>
  <si>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</si>
  <si>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</si>
  <si>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</si>
  <si>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</si>
  <si>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</si>
  <si>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</si>
  <si>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</si>
  <si>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</si>
  <si>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</si>
  <si>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</si>
  <si>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</si>
  <si>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</si>
  <si>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</si>
  <si>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</si>
  <si>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</si>
  <si>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</si>
  <si>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</si>
  <si>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</si>
  <si>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</si>
  <si>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</si>
  <si>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</si>
  <si>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</si>
  <si>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</si>
  <si>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</si>
  <si>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</si>
  <si>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</si>
  <si>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</si>
  <si>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</si>
  <si>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</si>
  <si>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</si>
  <si>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</si>
  <si>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</si>
  <si>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</si>
  <si>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</si>
  <si>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</si>
  <si>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</si>
  <si>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</si>
  <si>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</si>
  <si>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</si>
  <si>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</si>
  <si>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</si>
  <si>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</si>
  <si>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</si>
  <si>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</si>
  <si>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Машина метал. инерционная, М1:36, 4 открыв. двери, Bondibon "Парк Техники", ВОХ 16,5х7,5х7,5см, дж</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</si>
  <si>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</si>
  <si>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</si>
  <si>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</si>
  <si>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</si>
  <si>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pull back.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</si>
  <si>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</si>
  <si>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</si>
  <si>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</si>
  <si>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</si>
  <si>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</si>
  <si>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</si>
  <si>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</si>
  <si>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</si>
  <si>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</si>
  <si>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</si>
  <si>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</si>
  <si>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</si>
  <si>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</si>
  <si>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</si>
  <si>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</si>
  <si>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</si>
  <si>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</si>
  <si>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pull back.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</si>
  <si>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</si>
  <si>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</si>
  <si>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</si>
  <si>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</si>
  <si>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</si>
  <si>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</si>
  <si>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</si>
  <si>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</si>
  <si>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</si>
  <si>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</si>
  <si>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</si>
  <si>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</si>
  <si>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</si>
  <si>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</si>
  <si>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</si>
  <si>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</si>
  <si>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</si>
  <si>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</si>
  <si>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</si>
  <si>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</si>
  <si>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</si>
  <si>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</si>
  <si>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</si>
  <si>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</si>
  <si>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</si>
  <si>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</si>
  <si>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</si>
  <si>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</si>
  <si>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</si>
  <si>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</si>
  <si>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</si>
  <si>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</si>
  <si>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</si>
  <si>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</si>
  <si>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</si>
  <si>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</si>
  <si>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</si>
  <si>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</si>
  <si>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</si>
  <si>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</si>
  <si>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</si>
  <si>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</si>
  <si>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</si>
  <si>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</si>
  <si>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</si>
  <si>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</si>
  <si>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</si>
  <si>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</si>
  <si>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</si>
  <si>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</si>
  <si>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</si>
  <si>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</si>
  <si>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</si>
  <si>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</si>
  <si>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</si>
  <si>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</si>
  <si>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</si>
  <si>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</si>
  <si>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</si>
  <si>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</si>
  <si>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</si>
  <si>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</si>
  <si>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</si>
  <si>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</si>
  <si>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</si>
  <si>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</si>
  <si>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</si>
  <si>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</si>
  <si>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</si>
  <si>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</si>
  <si>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</si>
  <si>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</si>
  <si>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</si>
  <si>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</si>
  <si>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</si>
  <si>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</si>
  <si>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</si>
  <si>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</si>
  <si>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</si>
  <si>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</si>
  <si>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</si>
  <si>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</si>
  <si>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</si>
  <si>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</si>
  <si>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</si>
  <si>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</si>
  <si>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</si>
  <si>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</si>
  <si>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</si>
  <si>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</si>
  <si>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</si>
  <si>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</si>
  <si>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</si>
  <si>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</si>
  <si>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</si>
  <si>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</si>
  <si>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</si>
  <si>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</si>
  <si>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</si>
  <si>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</si>
  <si>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</si>
  <si>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</si>
  <si>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</si>
  <si>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</si>
  <si>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</si>
  <si>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</si>
  <si>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</si>
  <si>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</si>
  <si>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</si>
  <si>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</si>
  <si>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</si>
  <si>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</si>
  <si>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</si>
  <si>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</si>
  <si>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</si>
  <si>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</si>
  <si>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</si>
  <si>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</si>
  <si>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</si>
  <si>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</si>
  <si>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</si>
  <si>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</si>
  <si>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</si>
  <si>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</si>
  <si>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</si>
  <si>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</si>
  <si>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</si>
  <si>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</si>
  <si>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</si>
  <si>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</si>
  <si>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</si>
  <si>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</si>
  <si>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</si>
  <si>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</si>
  <si>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</si>
  <si>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</si>
  <si>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</si>
  <si>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</si>
  <si>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</si>
  <si>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</si>
  <si>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</si>
  <si>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</si>
  <si>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</si>
  <si>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</si>
  <si>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</si>
  <si>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</si>
  <si>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</si>
  <si>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</si>
  <si>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</si>
  <si>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</si>
  <si>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</si>
  <si>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</si>
  <si>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</si>
  <si>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</si>
  <si>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</si>
  <si>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</si>
  <si>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</si>
  <si>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</si>
  <si>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</si>
  <si>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</si>
  <si>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</si>
  <si>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</si>
  <si>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</si>
  <si>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</si>
  <si>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</si>
  <si>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</si>
  <si>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</si>
  <si>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</si>
  <si>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</si>
  <si>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</si>
  <si>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</si>
  <si>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</si>
  <si>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</si>
  <si>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</si>
  <si>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ВВ6455</t>
  </si>
  <si>
    <t>Настольная игра НейроРазвитие Bondibon «Буквенный суп»</t>
  </si>
  <si>
    <t>http://www.gratwest.ru/linkpics/160/160446_2.jpg</t>
  </si>
  <si>
    <t>160446</t>
  </si>
  <si>
    <t>Bondibon Настольные игры НейроРазвитие</t>
  </si>
  <si>
    <t>Настольная игра БУКВЕННЫЙ СУП обучающая чтению и счету, для развития межполушарного взаимодействия, НейроРазвитие Bondibon</t>
  </si>
  <si>
    <t>4660120054312</t>
  </si>
  <si>
    <t>Игра, в которую хочется играть снова и снова! Настольная игра БУКВЕННЫЙ СУП 4в1 серии НейроРазвитие от Bondibon предлагает разные форматы заданий для развития речи, внимания и мышления.
Ребёнок погружается в мир знаний, закрепляя навыки чтения и счёта - всё это в увлекательной и познавательной форме с заданиями на угадывание и составление слов по картинкам. Этот игровой набор - отличный инструмент для развития сенсомоторных навыков и межполушарных взаимодействий ребенка.
Авторская настольная игра БУКВЕННЫЙ СУП 4в1 от Бондибон помогает развить память, логику и расширяет словарный запас. 
Рекомендуется для работы педагогов и психологов в детском саду и начальной школе.
В комплект входят: 144 двусторонние фишки-буквы, 35 двусторонних круглых карточек с заданиями на буквы и цифры, 4 двусторонние карточки с заданиями, правила.
Рекомендовано детям от 5 лет, количество игроков: 1–4.
Познакомьтесь и с другими играми серии НейроРазвитие — они понравятся и детям, и родителям!</t>
  </si>
  <si>
    <t>ВВ6456</t>
  </si>
  <si>
    <t>Настольная игра НейроРазвитие Bondibon «От буквы к рассказу»</t>
  </si>
  <si>
    <t>http://www.gratwest.ru/linkpics/160/160447_2.jpg</t>
  </si>
  <si>
    <t>160447</t>
  </si>
  <si>
    <t>Настольная игра ОТ БУКВЫ К РАССКАЗУ обучающая, для речевого развития и подготовки к обучению грамоте, НейроРазвитие Bondibon</t>
  </si>
  <si>
    <t>4660120054329</t>
  </si>
  <si>
    <t>Развивайте воображение ребёнка с игрой ОТ БУКВЫ К РАССКАЗУ 3в1 серии НейроРазвитие от Bondibon! Готовимся к обучению грамоте и развиваем речь в игровой форме! 
Игра закрепляет зрительные образы букв и предупреждает ошибки в их написании, формирует целостное представление о временах года, развивает речевые навыки и логическое мышление. Игроки работают с графическими образами печатных букв русского алфавита, составляют рассказы и отгадывают слова.
Авторская настольная игра ОТ БУКВЫ К РАССКАЗУ 3в1 от Бондибон развивает высшие психические и когнитивные функции: создает связи между зрительным восприятием и памятью, развивает ассоциативное и логическое мышление и создает новые нейронные связи. Рекомендуется для работы педагогов и психологов в детском саду и начальной школе.
В комплекте: 33 карточки с буквами (разделённые на 2 части), 4 карточки с временами года, правила.
Подходит для 1-4 игроков от 4 лет.
Познакомьтесь с другими играми серии НейроРазвитие - обучение будет интересным!</t>
  </si>
  <si>
    <t>ВВ6457</t>
  </si>
  <si>
    <t>Настольная игра НейроРазвитие Bondibon «Мама, папа и мы»</t>
  </si>
  <si>
    <t>http://www.gratwest.ru/linkpics/160/160448_2.jpg</t>
  </si>
  <si>
    <t>160448</t>
  </si>
  <si>
    <t>Настольная игра МАМА, ПАПА И МЫ обучающие пазлы, для развития высших психических функций, НейроРазвитие Bondibon</t>
  </si>
  <si>
    <t>4660120054336</t>
  </si>
  <si>
    <t>Развивайте речь и мышление ребёнка с игрой МАМА, ПАПА И МЫ 2в1 серии НейроРазвитие от Bondibon!
Цель игры соединить как можно больше полных пазлов из трёх картинок с семьями животных, развивая межполушарное взаимодействие, а также составить слова с суффиксами -ат и -ят, например, "лисята", тренируя фонематический слух и словарный запас в игровой форме. После нужно посчитать количество рыбок, бабочек и других элементов на обороте карт и найти отличия в картинках, развивая зрительное восприятие.
Авторская игра МАМА, ПАПА И МЫ 2в1 от Бондибон развивает высшие психические и когнитивные функции: логику, память, внимание и навыки словообразования. 
Рекомендуется для работы педагогов и психологов в детском саду и начальной школе.
В комплекте: 21 двусторонняя большая карточка, каждая из которых разделена на три части-пазла (всего 63 пазла); правила игры. 
Игра рассчитана на 1-3 игроков от 4 лет.
Изучайте, соединяйте, тренируйте память - откройте для себя другие игры серии НейроРазвитие!</t>
  </si>
  <si>
    <t>ВВ6458</t>
  </si>
  <si>
    <t>Настольная игра НейроРазвитие Bondibon «Умный, ловкий и быстрый!»</t>
  </si>
  <si>
    <t>http://www.gratwest.ru/linkpics/160/160449_2.jpg</t>
  </si>
  <si>
    <t>160449</t>
  </si>
  <si>
    <t>Настольная игра УМНЫЙ, ЛОВКИЙ И БЫСТРЫЙ! на развитие скорости реакции и координации движений, НейроРазвитие Bondibon</t>
  </si>
  <si>
    <t>4660120054343</t>
  </si>
  <si>
    <t>Погрузитесь в увлекательный мир тренировок для ума и тела с игрой УМНЫЙ, ЛОВКИЙ И БЫСТРЫЙ серии НейроРазвитие от Bondibon! Эта развивающая игра сочетает 5 форматов заданий, направленных на активизацию обоих полушарий мозга ребёнка.
Игрок выполняет задания на скорость реакции, внимание, координацию и счёт, используя указку, игровые карточки и кубики. Каждый тип заданий тренирует разные навыки: от синхронных движений обеими руками до счёта и простых арифметических задач.
Авторская игра УМНЫЙ, ЛОВКИЙ И БЫСТРЫЙ развивает межполушарное взаимодействие, память, мышление, зрительно-моторную координацию и логику, стимулирует речевую активность. Подходит для индивидуальных занятий и игр с родителями.
Рекомендуется для работы педагогов и психологов в детском саду и начальной школе.
В комплекте: двустороннее игровое поле с заданиями, 13 двусторонних карточек, 2 кубика, указка, правила. Рекомендовано для 1 игрока от 3 лет.
Откройте новые возможности обучения с серией НейроРазвитие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</si>
  <si>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</si>
  <si>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</si>
  <si>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</si>
  <si>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</si>
  <si>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</si>
  <si>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</si>
  <si>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</si>
  <si>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</si>
  <si>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</si>
  <si>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</si>
  <si>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</si>
  <si>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</si>
  <si>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</si>
  <si>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</si>
  <si>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</si>
  <si>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</si>
  <si>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</si>
  <si>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</si>
  <si>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</si>
  <si>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</si>
  <si>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</si>
  <si>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ВВ6462</t>
  </si>
  <si>
    <t>Пластм. инерц. (pull back) машинка "Авария на трассе", Bondibon, ВОХ 15,2х7,5х7,5см, "гонка" спорт.,</t>
  </si>
  <si>
    <t>http://www.gratwest.ru/linkpics/160/160182_2.jpg</t>
  </si>
  <si>
    <t>160182</t>
  </si>
  <si>
    <t>Инерционная машина "АВАРИЯ НА ТРАССЕ" гонка конструктор с режимом фиксации, 2 режима, разноцветная, Bondibon</t>
  </si>
  <si>
    <t>4660120052004</t>
  </si>
  <si>
    <t>Представляем увлекательную игрушку для активных детей — инерционную машинку Bondibon «Авария на трассе» ГОНКА.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спорткар позволяет запускать его простым движением — оттолкните авто назад и отпустите, чтобы оно стремительно поехало вперёд. При ударе срабатывает функция аварии: детали разлетаются, имитируя настоящую аварию.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Инерционная гоночная машина «Авария на трассе» выполнена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 с эффектом столкновения!</t>
  </si>
  <si>
    <t>ВВ6463</t>
  </si>
  <si>
    <t>Пластм. инерц. (pull back) машинка "Авария на трассе", Bondibon, ВОХ 15,2х7,5х7,5см, пикап, арт..330</t>
  </si>
  <si>
    <t>http://www.gratwest.ru/linkpics/160/160183_2.jpg</t>
  </si>
  <si>
    <t>160183</t>
  </si>
  <si>
    <t>Инерционная машина "АВАРИЯ НА ТРАССЕ" пикап конструктор с режимом фиксации, 2 режима, разноцветный, Bondibon</t>
  </si>
  <si>
    <t>4660120052011</t>
  </si>
  <si>
    <t>Представляем увлекательную игрушку для активных детей — инерционную машинку Bondibon «Авария на трассе» ПИКАП.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джип позволяет запускать его простым движением pull back — оттолкните авто назад и отпустите, чтобы оно стремительно поехало вперёд. При ударе срабатывает функция аварии: детали разлетаются, имитируя настоящее столкновение.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Инерционный внедорожник «Авария на трассе» выполнен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t>
  </si>
  <si>
    <t>ВВ6464</t>
  </si>
  <si>
    <t>Пластм. инерц. (pull back) машинка "Авария на трассе", Bondibon, CRD 25x18,2x5,2 см, джип хаки, арт.</t>
  </si>
  <si>
    <t>http://www.gratwest.ru/linkpics/160/160184_2.jpg</t>
  </si>
  <si>
    <t>160184</t>
  </si>
  <si>
    <t>Инерционная машина "АВАРИЯ НА ТРАССЕ" внедорожник конструктор с режимом фиксации, 2 режима, хаки, Bondibon</t>
  </si>
  <si>
    <t>4660120052028</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</si>
  <si>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джипа цвета хаки превращает обычную игру в настоящее приключение с эффектом столкновения.
Просто откатите внедорожник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</si>
  <si>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ВВ6465</t>
  </si>
  <si>
    <t>Пластм. инерц. (pull back) машинка "Авария на трассе", Bondibon, CRD 25x18,2x5,2 см, "гонка" синяя,</t>
  </si>
  <si>
    <t>http://www.gratwest.ru/linkpics/160/160185_2.jpg</t>
  </si>
  <si>
    <t>160185</t>
  </si>
  <si>
    <t>Инерционная машина "АВАРИЯ НА ТРАССЕ" гонка конструктор с режимом фиксации, 2 режима, синяя, Bondibon</t>
  </si>
  <si>
    <t>4660120052035</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</si>
  <si>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синего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</si>
  <si>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ВВ6466</t>
  </si>
  <si>
    <t>Пластм. инерц. (pull back) машинка "Авария на трассе", Bondibon, CRD 25x18,2x5,2 см, "гонка" красная</t>
  </si>
  <si>
    <t>http://www.gratwest.ru/linkpics/160/160186_2.jpg</t>
  </si>
  <si>
    <t>160186</t>
  </si>
  <si>
    <t>Инерционная машина "АВАРИЯ НА ТРАССЕ" гонка конструктор с режимом фиксации, 2 режима, красная, Bondibon</t>
  </si>
  <si>
    <t>4660120052042</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</si>
  <si>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красного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</si>
  <si>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</si>
  <si>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</si>
  <si>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</si>
  <si>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</si>
  <si>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</si>
  <si>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</si>
  <si>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</si>
  <si>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</si>
  <si>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ВВ6468</t>
  </si>
  <si>
    <t>Набор животных фермы, BONDIBON "Ребятам о Зверятах", 12 шт. 4", РАС, арт.2011D.</t>
  </si>
  <si>
    <t>http://www.gratwest.ru/linkpics/160/160204_2.jpg</t>
  </si>
  <si>
    <t>160204</t>
  </si>
  <si>
    <t>Набор фигурок ЖИВОТНЫЕ ФЕРМЫ, 12 игрушек и аксессуары, Ребятам о зверятах Bondibon</t>
  </si>
  <si>
    <t>4660120052141</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</si>
  <si>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12 реалистичных фигурок деревенских животных, таких как кошка, заяц, осел, петух, утка, бык, баран, свинья, курица, коза, бизон и лошадь.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</si>
  <si>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</si>
  <si>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</si>
  <si>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</si>
  <si>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</si>
  <si>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</si>
  <si>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</si>
  <si>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</si>
  <si>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</si>
  <si>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</si>
  <si>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</si>
  <si>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</si>
  <si>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</si>
  <si>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</si>
  <si>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</si>
  <si>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</si>
  <si>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</si>
  <si>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</si>
  <si>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</si>
  <si>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</si>
  <si>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</si>
  <si>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</si>
  <si>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ВВ6472</t>
  </si>
  <si>
    <t>Набор диких животных, BONDIBON "Ребятам о Зверятах", 12 шт. 4", РАС, арт.2003A.</t>
  </si>
  <si>
    <t>http://www.gratwest.ru/linkpics/160/160208_2.jpg</t>
  </si>
  <si>
    <t>160208</t>
  </si>
  <si>
    <t>Набор фигурок ДИКИЕ ЖИВОТНЫЕ, 12 игрушек и аксессуары, Ребятам о зверятах Bondibon</t>
  </si>
  <si>
    <t>4660120052189</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</si>
  <si>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собака Динго, теленок.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</si>
  <si>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</si>
  <si>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</si>
  <si>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</si>
  <si>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</si>
  <si>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</si>
  <si>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</si>
  <si>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</si>
  <si>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</si>
  <si>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</si>
  <si>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</si>
  <si>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</si>
  <si>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</si>
  <si>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</si>
  <si>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</si>
  <si>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ВВ6475</t>
  </si>
  <si>
    <t>Набор насекомых, BONDIBON "Ребятам о Зверятах", 12 шт. 3", РАС, арт.2040C.</t>
  </si>
  <si>
    <t>http://www.gratwest.ru/linkpics/160/160211_2.jpg</t>
  </si>
  <si>
    <t>160211</t>
  </si>
  <si>
    <t>Набор фигурок НАСЕКОМЫЕ и ПАУКООБРАЗНЫЕ, 12 игрушек, Ребятам о зверятах Bondibon</t>
  </si>
  <si>
    <t>4660120052219</t>
  </si>
  <si>
    <t>Набор фигурок НАСЕКОМЫЕ и ПАУКООБРАЗНЫЕ серии Ребятам о зверятах от Bondibon станет отличным подарком для малышей, которые испытывают интерес к микромиру нашей планеты. Этот набор включает в себя 12 реалистичных фигурок членистоногих животных, таких как богомол, кузнечик, пчела, стрекоза, бабочка, сколопендра, паук, скорпион, муравей, жук, божья коровка. Каждая фигурка тщательно проработана и имеет удобный размер до 7,5 см, идеально подходящий для маленьких детских ручек. Разнообразие насекомых и паукообразных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насекомых, паукообразных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</si>
  <si>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ВВ6476</t>
  </si>
  <si>
    <t>Набор морских животных, BONDIBON "Ребятам о Зверятах", 12 шт. 3", РАС, арт.2028B.</t>
  </si>
  <si>
    <t>http://www.gratwest.ru/linkpics/160/160212_2.jpg</t>
  </si>
  <si>
    <t>160212</t>
  </si>
  <si>
    <t>Набор фигурок МОРСКИЕ ЖИВОТНЫЕ, 12 игрушек и аксессуары, Ребятам о зверятах Bondibon</t>
  </si>
  <si>
    <t>4660120052226</t>
  </si>
  <si>
    <t>Набор фигурок МОРСКИЕ ЖИВОТНЫЕ серии Ребятам о зверятах от Bondibon станет отличным подарком для малышей, которые испытывают интерес к подводному и надводному миру. Этот набор включает в себя 12 реалистичных фигурок животных, обитающих в воде и у воды в разных широтах, таких как акула, морской конек, осьминог, морской котик, моллюск, морская звезда, кашалот и другие рыбы и морские млекопитающие. Каждая фигурка тщательно проработана и имеет удобный размер до 7,5 см, идеально подходящий для маленьких детских ручек. Помимо животных, в наборе также представлены элементы морской растительности,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морских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</si>
  <si>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</si>
  <si>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</si>
  <si>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</si>
  <si>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</si>
  <si>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</si>
  <si>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</si>
  <si>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</si>
  <si>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</si>
  <si>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</si>
  <si>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</si>
  <si>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</si>
  <si>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</si>
  <si>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</si>
  <si>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</si>
  <si>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</si>
  <si>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</si>
  <si>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</si>
  <si>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</si>
  <si>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</si>
  <si>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</si>
  <si>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</si>
  <si>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</si>
  <si>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</si>
  <si>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</si>
  <si>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</si>
  <si>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</si>
  <si>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</si>
  <si>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</si>
  <si>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</si>
  <si>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</si>
  <si>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</si>
  <si>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</si>
  <si>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</si>
  <si>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</si>
  <si>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</si>
  <si>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</si>
  <si>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</si>
  <si>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</si>
  <si>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</si>
  <si>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</si>
  <si>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</si>
  <si>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</si>
  <si>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</si>
  <si>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</si>
  <si>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</si>
  <si>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</si>
  <si>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</si>
  <si>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</si>
  <si>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</si>
  <si>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</si>
  <si>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</si>
  <si>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</si>
  <si>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</si>
  <si>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</si>
  <si>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</si>
  <si>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</si>
  <si>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</si>
  <si>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</si>
  <si>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</si>
  <si>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</si>
  <si>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</si>
  <si>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</si>
  <si>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</si>
  <si>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</si>
  <si>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</si>
  <si>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</si>
  <si>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</si>
  <si>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</si>
  <si>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</si>
  <si>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</si>
  <si>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</si>
  <si>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</si>
  <si>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</si>
  <si>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</si>
  <si>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</si>
  <si>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</si>
  <si>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</si>
  <si>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</si>
  <si>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</si>
  <si>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</si>
  <si>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</si>
  <si>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</si>
  <si>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</si>
  <si>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ABS-пластика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</si>
  <si>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</si>
  <si>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</si>
  <si>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</si>
  <si>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</si>
  <si>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</si>
  <si>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</si>
  <si>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ABS-пластика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</si>
  <si>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</si>
  <si>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</si>
  <si>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</si>
  <si>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</si>
  <si>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</si>
  <si>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</si>
  <si>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</si>
  <si>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</si>
  <si>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</si>
  <si>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</si>
  <si>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</si>
  <si>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</si>
  <si>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</si>
  <si>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</si>
  <si>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</si>
  <si>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</si>
  <si>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</si>
  <si>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</si>
  <si>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</si>
  <si>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</si>
  <si>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</si>
  <si>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</si>
  <si>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</si>
  <si>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</si>
  <si>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</si>
  <si>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</si>
  <si>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</si>
  <si>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</si>
  <si>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</si>
  <si>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</si>
  <si>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</si>
  <si>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</si>
  <si>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</si>
  <si>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</si>
  <si>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</si>
  <si>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</si>
  <si>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</si>
  <si>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</si>
  <si>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</si>
  <si>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</si>
  <si>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</si>
  <si>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</si>
  <si>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</si>
  <si>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</si>
  <si>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</si>
  <si>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</si>
  <si>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</si>
  <si>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</si>
  <si>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</si>
  <si>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</si>
  <si>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</si>
  <si>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</si>
  <si>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</si>
  <si>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</si>
  <si>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</si>
  <si>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</si>
  <si>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</si>
  <si>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</si>
  <si>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</si>
  <si>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</si>
  <si>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</si>
  <si>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</si>
  <si>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</si>
  <si>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</si>
  <si>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</si>
  <si>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</si>
  <si>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</si>
  <si>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</si>
  <si>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</si>
  <si>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</si>
  <si>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</si>
  <si>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</si>
  <si>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</si>
  <si>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</si>
  <si>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</si>
  <si>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</si>
  <si>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</si>
  <si>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</si>
  <si>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</si>
  <si>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</si>
  <si>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</si>
  <si>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</si>
  <si>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</si>
  <si>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</si>
  <si>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</si>
  <si>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</si>
  <si>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</si>
  <si>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</si>
  <si>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</si>
  <si>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</si>
  <si>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</si>
  <si>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</si>
  <si>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</si>
  <si>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</si>
  <si>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</si>
  <si>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</si>
  <si>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</si>
  <si>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</si>
  <si>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</si>
  <si>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</si>
  <si>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</si>
  <si>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</si>
  <si>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</si>
  <si>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</si>
  <si>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</si>
  <si>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</si>
  <si>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</si>
  <si>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</si>
  <si>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bluetooth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</si>
  <si>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</si>
  <si>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</si>
  <si>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</si>
  <si>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</si>
  <si>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</si>
  <si>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</si>
  <si>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</si>
  <si>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</si>
  <si>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</si>
  <si>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</si>
  <si>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</si>
  <si>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</si>
  <si>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</si>
  <si>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</si>
  <si>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</si>
  <si>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</si>
  <si>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</si>
  <si>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</si>
  <si>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</si>
  <si>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</si>
  <si>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</si>
  <si>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</si>
  <si>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</si>
  <si>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</si>
  <si>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</si>
  <si>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</si>
  <si>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</si>
  <si>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</si>
  <si>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</si>
  <si>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</si>
  <si>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</si>
  <si>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</si>
  <si>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</si>
  <si>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</si>
  <si>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</si>
  <si>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</si>
  <si>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</si>
  <si>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</si>
  <si>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</si>
  <si>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</si>
  <si>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</si>
  <si>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</si>
  <si>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</si>
  <si>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</si>
  <si>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</si>
  <si>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</si>
  <si>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</si>
  <si>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</si>
  <si>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</si>
  <si>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</si>
  <si>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</si>
  <si>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</si>
  <si>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</si>
  <si>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</si>
  <si>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</si>
  <si>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</si>
  <si>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</si>
  <si>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</si>
  <si>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</si>
  <si>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</si>
  <si>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</si>
  <si>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</si>
  <si>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</si>
  <si>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</si>
  <si>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</si>
  <si>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</si>
  <si>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</si>
  <si>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</si>
  <si>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</si>
  <si>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</si>
  <si>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ВВ6516</t>
  </si>
  <si>
    <t>Игра Bondibon электронная консоль "IQ-ФИДЖЕТ "</t>
  </si>
  <si>
    <t>http://www.gratwest.ru/linkpics/160/160272_2.jpg</t>
  </si>
  <si>
    <t>160272</t>
  </si>
  <si>
    <t>Игра электронная "IQ-ФИДЖЕТ , 5 режимов, 7 цветов подсветки консоли, запись мелодии до 200 нот, Bondibon</t>
  </si>
  <si>
    <t>4660120052912</t>
  </si>
  <si>
    <t>Игра НА ПАМЯТЬ стала слишком простой для ребенка? С электронной игровой консолью IQ-ФИДЖЕТ Bondibon дети забывают про гаджеты. Эта развивающая игра направлена на улучшение реакции и памяти, предлагая массу развлечений.
5 режимов:
 РЕАКЦИЯ – за отведенное время нажать все светящиеся кнопки. По мере продвижения от 1 к 999 уровню игра усложняется.
 ПАМЯТЬ – состоит из 8 уровней по 5 раундов. В каждом раунде загораются две кнопки, нужно правильно повторить комбинацию.
 МУЗЫКА – позволяет записать и воспроизвести композицию длиной до 200 нот из предложенных 8 звуков.
 ПОГОНЯ – успевайте нажимать кнопки в том порядке, в котором они включались. За 4 ошибки - поражение. В этой игре сохраняется рекорд.
 СВЕТОВОЙ режим с 11 вариантами мигания.
Бондибон предусмотрел в игре IQ-ФИДЖЕТ 7 цветов подсветки с регулировкой яркости, кнопку паузы, автовыключение через 10 минут бездействия, регулировку громкости и режим без звука.
 Для работы потребуются 3 батарейки ААА (не в комплекте).
 Для 1 игрока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</si>
  <si>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</si>
  <si>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</si>
  <si>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</si>
  <si>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</si>
  <si>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</si>
  <si>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</si>
  <si>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</si>
  <si>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</si>
  <si>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</si>
  <si>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</si>
  <si>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</si>
  <si>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</si>
  <si>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</si>
  <si>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</si>
  <si>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ВВ6519</t>
  </si>
  <si>
    <t>Мини-игры в дорогу для малышей "АППЛИКАЦИИ ФОЛЬГОЙ и EVA" с фольгой и наклейками Bondibon</t>
  </si>
  <si>
    <t>http://www.gratwest.ru/linkpics/160/160274_2.jpg</t>
  </si>
  <si>
    <t>160274</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</si>
  <si>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</si>
  <si>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ЕVА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ЕVA.
Для 1-10 игроков.
3+</t>
  </si>
  <si>
    <t>ВВ6520</t>
  </si>
  <si>
    <t>Мини-игры с карточками и маркером ИГРАЮ ГДЕ ХОЧУ "МАТЕМАТИЧЕСКИЕ ЛАБИРИНТЫ" многоразовые Bondibon</t>
  </si>
  <si>
    <t>http://www.gratwest.ru/linkpics/160/160318_2.jpg</t>
  </si>
  <si>
    <t>160318</t>
  </si>
  <si>
    <t>Мини-игра развивающая "МАТЕМАТИЧЕСКИЕ ЛАБИРИНТЫ", с многоразовыми карточками и маркером, ИГРАЮ ГДЕ ХОЧУ Bondibon</t>
  </si>
  <si>
    <t>4660120053285</t>
  </si>
  <si>
    <t>Математика? Легко и без стресса! Мини-игра МАТЕМАТИЧЕСКИЕ ЛАБИРИНТЫ серии ИГРАЮ ГДЕ ХОЧУ от Bondibon — это необычный тренажёр для обучения арифметике и забавной игры. В компактной коробке 50 забавных задачек, где нужно выполнять арифметические примеры на сложение и вычитание, сравнение чисел, числовые последовательности и определение четных и нечетных чисел.
Ламинированные карточки подходят для многоразового использования — достаточно стереть маркер и решить задачу снова. Настольную игру с набором карточек легко взять в дорогу, в машину, на природу или в гости, она отвлечет от гаджетов и разовьет IQ, память и логику. 
Развивающая мини игра в дорожном формате МАТЕМАТИЧЕСКИЕ ЛАБИРИНТЫ серии ИГРАЮ ГДЕ ХОЧУ от Бондибон подойдет для девочек и мальчиков как полезный подарок на день рождения и новый год, или будущему первокласснику на выпускной в детском саду.
Игра изготовлена из качественных безопасных материалов.
В наборе 25 двусторонних карт с заданиями, маркер, салфетка.
Возраст 6+</t>
  </si>
  <si>
    <t>ВВ6521</t>
  </si>
  <si>
    <t>Мини-игры с карточками и маркером ИГРАЮ ГДЕ ХОЧУ "ГОТОВИМСЯ К ШКОЛЕ: ПРОПИСИ-ЗАДАЧКИ" многоразовые</t>
  </si>
  <si>
    <t>http://www.gratwest.ru/linkpics/160/160319_2.jpg</t>
  </si>
  <si>
    <t>160319</t>
  </si>
  <si>
    <t>Мини-игра развивающая "ГОТОВИМСЯ К ШКОЛЕ: ПРОПИСИ-ЗАДАЧКИ", с многоразовыми карточками и маркером, ИГРАЮ ГДЕ ХОЧУ Bondibon</t>
  </si>
  <si>
    <t>4660120053292</t>
  </si>
  <si>
    <t>Первые прописи, которые не заставят скучать! Мини-игра ГОТОВИМСЯ К ШКОЛЕ: ПРОПИСИ-ЗАДАЧКИ серии ИГРАЮ ГДЕ ХОЧУ от Bondibon — это компактный набор, созданный для подготовки руки к письму в игровой форме. Прописи для малышей включают 50 задачек на построение дорожек, прохождение лабиринтов, рисование узоров и элементов, а также задания на логику, направления, ориентацию в пространстве и сравнение величин.
Яркие иллюстрации увлекают ребенка, а с многоразовых карточек можно стирать написанное и снова выполнять задачи. Настольную карточную игру можно взять в дорогу, на улицу, в поездку, в машину или в гости. Это полезный подарок на день рождения и новый год.
Развивающая мини игра в дорожном формате ГОТОВИМСЯ К ШКОЛЕ: ПРОПИСИ-ЗАДАЧКИ серии ИГРАЮ ГДЕ ХОЧУ от Бондибон подходит для девочек и мальчиков и рекомендована для занятий дошкольников в детском саду.
Игра изготовлена из качественных безопасных материалов.
В наборе 25 двусторонних карт с заданиями, маркер, салфетка.
Возраст 6+</t>
  </si>
  <si>
    <t>ВВ6524</t>
  </si>
  <si>
    <t>Набор для безграничного творчества BONDIBON. ДИНОЗАВРЫ: ВПЕРЕД В ПРОШЛОЕ</t>
  </si>
  <si>
    <t>http://www.gratwest.ru/linkpics/160/160452_2.jpg</t>
  </si>
  <si>
    <t>160452</t>
  </si>
  <si>
    <t>Набор для творчества ДИНОЗАВРЫ: ВПЕРЕД В ПРОШЛОЕ 8 фигурок для декорирования Bondibon</t>
  </si>
  <si>
    <t>4660120054664</t>
  </si>
  <si>
    <t>Погрузитесь в доисторический мир с ярким набором для творчества ДИНОЗАВРЫ: ВПЕРЕД В ПРОШЛОЕ от Bondibon! Ваш ребёнок сможет не только познакомиться с весёлыми персонажами, но и сам украсить их с помощью фантазии и большого количества элементов для декора из набора.
Каждая фигурка выполнена из дерева и имеет двухсторонний формат, чтобы малыш мог проявить максимум креативности. Раскрашивайте, украшайте, комбинируйте аксессуары, создавайте целую команду необычных героев - от диноповара до динопирата! Развивайте моторику, воображение, внимание и творческое мышление в процессе креативной увлекательной игры. Набор для творчества ДИНОЗАВРЫ: ВПЕРЕД В ПРОШЛОЕ - это отличный подарок для изобретательного ребенка!
В комплекте: 8 фигурок с подставками, шнуры для плетения 3шт., декоративный скотч 2шт., 2 листа с наклейками, краски, кисть, клей, элементы из картона.
Высота фигурок до 15 см. Игра для детей от 5 лет. 
Познакомьтесь и с другими наборами Бондибон для безграничного творчества!</t>
  </si>
  <si>
    <t>ВВ6525</t>
  </si>
  <si>
    <t>Набор для безграничного творчества BONDIBON. ТАКИЕ РАЗНЫЕ ПОДРУЖКИ</t>
  </si>
  <si>
    <t>http://www.gratwest.ru/linkpics/160/160453_2.jpg</t>
  </si>
  <si>
    <t>160453</t>
  </si>
  <si>
    <t>Набор для творчества ТАКИЕ РАЗНЫЕ ПОДРУЖКИ 8 фигурок для декорирования Bondibon</t>
  </si>
  <si>
    <t>4660120054671</t>
  </si>
  <si>
    <t>Набор для творчества Bondibon ТАКИЕ РАЗНЫЕ ПОДРУЖКИ - это увлекательный творческий процесс, который понравится каждому ребёнку! 
Юные художники смогут раскрасить, украсить и оживить персонажей с помощью красок, наклеек, элементов одежды и причёсок. Набор помогает развить воображение и творческие способности, тренирует мелкую моторику, усидчивость и вкус.
Ребёнок создаёт наряды, комбинирует аксессуары и продумывает образы героинь - от балерины до русалки разных по стилю и характеру. Набор для творчества ТАКИЕ РАЗНЫЕ ПОДРУЖКИ - не просто игра, а настоящая школа стиля и фантазии и отличный подарок для креативного ребенка! Размер фигурок — до 17 см. 
В комплекте: 8 деревянных фигурок с подставками (3 русалки, 5 девочек), лист с шаблонами для одежды, краски, кисть, клей, лист с наклейками, цветные стразы, 2 листа с прическами, голографические наклейки, 2 вида фатина.
Игра для детей от 5 лет. 
Познакомьтесь и с другими наборами серии для безграничного творчества от бренда Бондибон.</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</si>
  <si>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</si>
  <si>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</si>
  <si>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</si>
  <si>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</si>
  <si>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</si>
  <si>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</si>
  <si>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</si>
  <si>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</si>
  <si>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</si>
  <si>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</si>
  <si>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</si>
  <si>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</si>
  <si>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</si>
  <si>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</si>
  <si>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ВВ6531</t>
  </si>
  <si>
    <t>Игра настольная логическая БондиЛогика Bondibon "IQ-ВЕГА",  цвет поля серый.</t>
  </si>
  <si>
    <t>http://www.gratwest.ru/linkpics/160/160300_2.jpg</t>
  </si>
  <si>
    <t>160300</t>
  </si>
  <si>
    <t>Настольная логическая игра-головоломка "IQ-ВЕГА", серое поле, БондиЛогика Bondibon</t>
  </si>
  <si>
    <t>4660120053223</t>
  </si>
  <si>
    <t>Пусть звезда логики засияет в твоих руках с логической игрой Bondibon IQ-ВЕГА серии БондиЛогика. Эта яркая и компактная настольная головоломка, с игровым полем в виде шестиконечной разноцветной звезды станет вашим верным спутником в путешествиях, на перемене или просто в минуты, когда хочется размять мозг. IQ-ВЕГА развивает мелкую моторику, логическое мышление, пространственное восприятие, креативные способности и фантазию у детей и взрослых.
Вам необходимо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10 игровых деталей, буклет с правилами, заданиями и решениями. Простая в освоении и очень занятная головоломка от Бондибон гарантированно отвлечет детей от гаджетов.
Поиск решений для некоторых заданий этой настольной игры заставит задуматься всю семью.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</si>
  <si>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</si>
  <si>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</si>
  <si>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</si>
  <si>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</si>
  <si>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</si>
  <si>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</si>
  <si>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ABS-пластик. За качество отвечает Бондибон. Вращай – запоминай!
Для 1-8 игроков. Возраст 8+</t>
  </si>
  <si>
    <t>ВВ6533</t>
  </si>
  <si>
    <t>Трансформер робот-машина, 2в1 BONDIBOT Bondibon, ВОХ 29х22,5х10 см, цвет красный, арт. XP-180.</t>
  </si>
  <si>
    <t>http://www.gratwest.ru/linkpics/160/160282_2.jpg</t>
  </si>
  <si>
    <t>160282</t>
  </si>
  <si>
    <t>Трансформер "BONDIBOT 2 в 1" робот - гоночный автомобиль, красный, Собери большого робота из двух, Bondibon</t>
  </si>
  <si>
    <t>4660120052981</t>
  </si>
  <si>
    <t>Внимание, юные гонщики и автолюбители! Приготовьтесь к невероятным приключениям с трансформером BONDIBOT 2в1 – стремительным красным роботом от Bondibon, который умеет превращаться в гоночный автомобиль и обратно. 
Прочные детали из безопасного ABS-пластика и гибкие соединения позволяют проводить захватывающую трансформацию снова и снова.
Объедините своего красного робота ВВ6533 с желтым роботом бульдозером ВВ6535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робота-гоночную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</si>
  <si>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</si>
  <si>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</si>
  <si>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</si>
  <si>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</si>
  <si>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</si>
  <si>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</si>
  <si>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ABS-пластика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</si>
  <si>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</si>
  <si>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</si>
  <si>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</si>
  <si>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</si>
  <si>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</si>
  <si>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</si>
  <si>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ABS-пластика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</si>
  <si>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</si>
  <si>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</si>
  <si>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</si>
  <si>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</si>
  <si>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</si>
  <si>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</si>
  <si>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ABS-пластика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</si>
  <si>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</si>
  <si>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</si>
  <si>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</si>
  <si>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</si>
  <si>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</si>
  <si>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</si>
  <si>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</si>
  <si>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</si>
  <si>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</si>
  <si>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</si>
  <si>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</si>
  <si>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</si>
  <si>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</si>
  <si>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</si>
  <si>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</si>
  <si>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</si>
  <si>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</si>
  <si>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</si>
  <si>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</si>
  <si>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</si>
  <si>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</si>
  <si>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</si>
  <si>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</si>
  <si>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</si>
  <si>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</si>
  <si>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</si>
  <si>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</si>
  <si>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</si>
  <si>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</si>
  <si>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</si>
  <si>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</si>
  <si>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</si>
  <si>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</si>
  <si>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</si>
  <si>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</si>
  <si>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</si>
  <si>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</si>
  <si>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</si>
  <si>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</si>
  <si>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</si>
  <si>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</si>
  <si>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</si>
  <si>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</si>
  <si>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</si>
  <si>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</si>
  <si>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</si>
  <si>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</si>
  <si>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</si>
  <si>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</si>
  <si>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</si>
  <si>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</si>
  <si>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</si>
  <si>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</si>
  <si>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</si>
  <si>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</si>
  <si>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</si>
  <si>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</si>
  <si>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</si>
  <si>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</si>
  <si>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</si>
  <si>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</si>
  <si>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</si>
  <si>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</si>
  <si>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</si>
  <si>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</si>
  <si>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</si>
  <si>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</si>
  <si>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</si>
  <si>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</si>
  <si>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</si>
  <si>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ВВ6550</t>
  </si>
  <si>
    <t>Игра настольная логическая БондиЛогика Bondibon "IQ-КУРСОР"</t>
  </si>
  <si>
    <t>http://www.gratwest.ru/linkpics/160/160306_2.jpg</t>
  </si>
  <si>
    <t>160306</t>
  </si>
  <si>
    <t>Игра настольная логическая IQ-КУРСОР головоломка БондиЛогика Bondibon</t>
  </si>
  <si>
    <t>4660120053186</t>
  </si>
  <si>
    <t>Проверь свою логику и ориентацию в пространстве — расставь курсоры правильно! Настольная игра-головоломка IQ-КУРСОР из серии Бондилогика от Bondibon — это компактная, но насыщенная развивающая игра с 90 заданиями и 5 уровнями сложности.
Игроку предстоит размещать стрелочные фишки на игровом поле по условиям заданий, соблюдая направление, форму и расположение. Каждая задача требует внимательности, логики и стратегического подхода. Уровни от «Новичка» до «Профессионала» подойдут и детям, и взрослым.
IQ-КУРСОР развивает пространственное мышление, зрительное восприятие, концентрацию и терпение. Отлично подходит для самостоятельной игры дома или в дороге — компактный формат и крышка-кейс делают игру удобной для хранения и путешествий.
В наборе: игровое поле, 6 деталей-курсоров, буклет с заданиями, правила и решения. Возраст: от 7 лет.
Прокачай интеллект вместе с Бондибон — открой и другие головоломки из серии Бондилогика!</t>
  </si>
  <si>
    <t>ВВ6551-А</t>
  </si>
  <si>
    <t>Игра настольная логическая БондиЛогика Bondibon "IQ-ФРАГМЕНТ", цвет белый.</t>
  </si>
  <si>
    <t>http://www.gratwest.ru/linkpics/160/160308_2.jpg</t>
  </si>
  <si>
    <t>160308</t>
  </si>
  <si>
    <t>Компактная логическая игра-головоломка "IQ-ФРАГМЕНТ", белое поле, брелок, БондиЛогика Bondibon</t>
  </si>
  <si>
    <t>4660120053193</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</si>
  <si>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белое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</si>
  <si>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ВВ6551-Б</t>
  </si>
  <si>
    <t>Игра настольная логическая БондиЛогика Bondibon "IQ-ФРАГМЕНТ", цвет розовый.</t>
  </si>
  <si>
    <t>http://www.gratwest.ru/linkpics/160/160309_2.jpg</t>
  </si>
  <si>
    <t>160309</t>
  </si>
  <si>
    <t>Компактная логическая игра-головоломка "IQ-ФРАГМЕНТ", розовое поле, брелок - подвеска, БондиЛогика Bondibon</t>
  </si>
  <si>
    <t>4660120053209</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</si>
  <si>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розовое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</si>
  <si>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ВВ6553</t>
  </si>
  <si>
    <t>Игра настольная логическая БондиЛогика Bondibon "ПАРАДИЗ".</t>
  </si>
  <si>
    <t>http://www.gratwest.ru/linkpics/160/160301_2.jpg</t>
  </si>
  <si>
    <t>160301</t>
  </si>
  <si>
    <t>Настольная логическая игра ПАРАДИЗ головоломка БондиЛогика Bondibon</t>
  </si>
  <si>
    <t>4660120054688</t>
  </si>
  <si>
    <t>Расселите зверят в отеле с настольной логической игрой ПАРАДИЗ от Bondibon. Эта увлекательная головоломка подарит ребёнку часы интеллектуального досуга и радость побед.
Игрок расставляет персонажей как указано в задании, а далее должен установить детали стен так, чтобы у каждого вида животного оказалась отдельная комната. Проверить правильность решения можно в конце буклета. Простая механика вовлекает, а задания усложняются от уровня к уровню.
Игра ПАРАДИЗ развивает пространственное мышление, внимательность, зрительно-моторную координацию движений, помогает тренировать воображение и цветовое восприятие.
В комплекте: игровое поле, 4 фигурки животных (3 белки, медведь и черепаха), 3 стены, ящик для хранения деталей с крышкой - игровым полем и буклет с 48 заданиями и ответами.
Формат коробки удобен для хранения, а также игру можно взять в дорогу. Для одного игрока от 3 лет.
Познакомьтесь с другими развивающими играми серии БондиЛогика от Бондибон и соберите свою коллекцию головоломок!</t>
  </si>
  <si>
    <t>ВВ6554</t>
  </si>
  <si>
    <t>Игра настольная логическая БондиЛогика Bondibon "ПОДВОДНОЕ ПРИКЛЮЧЕНИЕ".</t>
  </si>
  <si>
    <t>http://www.gratwest.ru/linkpics/160/160313_2.jpg</t>
  </si>
  <si>
    <t>160313</t>
  </si>
  <si>
    <t>Настольная логическая игра ПОДВОДНОЕ ПРИКЛЮЧЕНИЕ головоломка БондиЛогика Bondibon</t>
  </si>
  <si>
    <t>4660120054695</t>
  </si>
  <si>
    <t>Погрузитесь в мир логики с настольной логической игрой ПОДВОДНОЕ ПРИКЛЮЧЕНИЕ от Bondibon. Это яркая и увлекательная головоломка познакомит ребёнка с понятием маршрута и научит планировать шаги вперёд.
Цель игры - помочь маленькому головастику добраться до мамы-лягушки. Игрок выбирает задание с начальным положением деталей, и далее расставляет блоки так, чтобы создать безопасный путь: головастик может подниматься по лестницам, идти по верхним поверхностям, но не прыгать вниз или вверх.
Механика тренирует пространственное мышление, логику, концентрацию и зрительно-моторную координацию. В игре 32 задания с нарастающим уровнем сложности.
В комплекте: 2 фигурки (головастик и лягушка), 5 блоков для построения пути, игровое поле, карточки с заданиями и слот для них.
Игра рассчитана на одного игрока от 3 лет.
Головоломка ПОДВОДНОЕ ПРИКЛЮЧЕНИЕ - это не только развлечение, но и путь к самостоятельному решению задач. Попробуйте и другие логические игры серии БондиЛогика от бренда Бондибон!</t>
  </si>
  <si>
    <t>ВВ6555</t>
  </si>
  <si>
    <t>Игра настольная логическая БондиЛогика Bondibon "СЫРНАЯ БАНДА".</t>
  </si>
  <si>
    <t>http://www.gratwest.ru/linkpics/160/160303_2.jpg</t>
  </si>
  <si>
    <t>160303</t>
  </si>
  <si>
    <t>Настольная логическая игра СЫРНАЯ БАНДА головоломка БондиЛогика Bondibon</t>
  </si>
  <si>
    <t>4660120054701</t>
  </si>
  <si>
    <t>Настольная логическая игра СЫРНАЯ БАНДА от Bondibon превращает мышиную суету в увлекательную головоломку! Яркое оформление и забавные персонажи обязательно привлекут внимание ребёнка.
Игроку предстоит расставить фигурки мышек и человечков на игровом поле согласно заданию, а затем, не перекрывая их, аккуратно уложить остальные кусочки сыра. Каждое из заданий требует логики, внимательности и точного расчёта. Существует только одно правильное решение!
Игра развивает пространственное мышление, зрительно-моторную координацию, фантазию и цветовое восприятие. Попробуйте решить все 60 заданий с нарастающим уровнем сложности, не подглядывая в ответы.
В набор входит игровое поле, 2 фигурки мышей, 2 фигурки человечков, 4 разноцветные детали сыра, буклет с правилами, заданиями и решениями.
Игра подходит для одного игрока от 3 лет.
Головоломка СЫРНАЯ БАНДА — это весёлый способ прокачать мышление и альтернатива планшету. Обратите внимание и на другие игры серии БондиЛогика от Бондибон  для детей!</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</si>
  <si>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</si>
  <si>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</si>
  <si>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</si>
  <si>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</si>
  <si>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</si>
  <si>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4660120053162</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</si>
  <si>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</si>
  <si>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2050000004544</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</si>
  <si>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</si>
  <si>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</si>
  <si>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</si>
  <si>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</si>
  <si>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"Smart КУБ", крутящийся, оранжевый, Bondibon</t>
  </si>
  <si>
    <t>4660120053261</t>
  </si>
  <si>
    <t>Развивайте пространственное мышление и ловкость с 3D-головоломкой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Smart КУБ выполнены из безопасных материалов и соответствуют высоким стандартам качества бренда Бондибон.
Возраст 4+</t>
  </si>
  <si>
    <t>ВВ6558</t>
  </si>
  <si>
    <t>Игра-головоломка Smart КУБ, Bondibon, ВОХ 9,5х9,5х9,5 см, 3D-лабиринт, арт.YDX029 .</t>
  </si>
  <si>
    <t>http://www.gratwest.ru/linkpics/160/160302_2.jpg</t>
  </si>
  <si>
    <t>160302</t>
  </si>
  <si>
    <t>Головоломка 3D лабиринт "Smart КУБ", Bondibon</t>
  </si>
  <si>
    <t>4660120053278</t>
  </si>
  <si>
    <t>Развивашка для детей и развлечение для взрослых! Головоломка для всей семьи 3D лабиринт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Smart КУБ выполнены из безопасных материалов и соответствуют высоким стандартам качества бренда Бондибон. Возраст 4+</t>
  </si>
  <si>
    <t>ВВ6559</t>
  </si>
  <si>
    <t>Волчок Bondibon искромётный, BOX 5x4 см, цвет зелёный.</t>
  </si>
  <si>
    <t>http://www.gratwest.ru/linkpics/160/160314_2.jpg</t>
  </si>
  <si>
    <t>160314</t>
  </si>
  <si>
    <t>Игрушка "ВОЛЧОК ИСКРОМЕТНЫЙ", зеленый, Bondibon</t>
  </si>
  <si>
    <t>2050000010613</t>
  </si>
  <si>
    <t>Зажги искру веселья с забавами от Bondibon!
ВОЛЧОК ИСКРОМЕТНЫЙ - это динамичная игрушка, выполненная в ярком зеленом цвете, которая подарит детям незабываемые впечатления.
Секрет волшебства кроется в особом механизме запуска: закрутите обод о поверхность и отпустите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</si>
  <si>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2050000011405</t>
  </si>
  <si>
    <t>4660120053308</t>
  </si>
  <si>
    <t>ВВ6560</t>
  </si>
  <si>
    <t>Волчок Bondibon искромётный, BOX 5x4 см, цвет оранжевый.</t>
  </si>
  <si>
    <t>http://www.gratwest.ru/linkpics/160/160315_2.jpg</t>
  </si>
  <si>
    <t>160315</t>
  </si>
  <si>
    <t>Игрушка "ВОЛЧОК ИСКРОМЕТНЫЙ", оранжевый, Bondibon</t>
  </si>
  <si>
    <t>2050000010620</t>
  </si>
  <si>
    <t>Зажги искру веселья с забавами от Bondibon! 
ВОЛЧОК ИСКРОМЕТНЫЙ - это динамичная игрушка, выполненная в ярком оранжевом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</si>
  <si>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4660120053315</t>
  </si>
  <si>
    <t>ВВ6561</t>
  </si>
  <si>
    <t>Волчок Bondibon искромётный, BOX 5x4 см, цвет жёлтый.</t>
  </si>
  <si>
    <t>http://www.gratwest.ru/linkpics/160/160316_2.jpg</t>
  </si>
  <si>
    <t>160316</t>
  </si>
  <si>
    <t>Игрушка "ВОЛЧОК ИСКРОМЕТНЫЙ", желтый, Bondibon</t>
  </si>
  <si>
    <t>4660120053322</t>
  </si>
  <si>
    <t>Зажги искру веселья с забавами от Bondibon! 
ВОЛЧОК ИСКРОМЕТНЫЙ - это динамичная игрушка, выполненная в ярком желтом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</si>
  <si>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2050000010637</t>
  </si>
  <si>
    <t>ВВ6562</t>
  </si>
  <si>
    <t>Волчок Bondibon искромётный, BOX 5x4 см, цвет синий.</t>
  </si>
  <si>
    <t>http://www.gratwest.ru/linkpics/160/160317_2.jpg</t>
  </si>
  <si>
    <t>160317</t>
  </si>
  <si>
    <t>Игрушка "ВОЛЧОК ИСКРОМЕТНЫЙ", синий, Bondibon</t>
  </si>
  <si>
    <t>4660120053339</t>
  </si>
  <si>
    <t>Зажги искру веселья с забавами от Bondibon! 
ВОЛЧОК ИСКРОМЕТНЫЙ - это динамичная игрушка, выполненная в ярком синем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</si>
  <si>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2050000010644</t>
  </si>
  <si>
    <t>ВВ6563</t>
  </si>
  <si>
    <t>Конструкторский набор Bondibon, КОНЦЕПТ-КАР с воздушным двигателем, 113 дет.</t>
  </si>
  <si>
    <t>http://www.gratwest.ru/linkpics/160/160333_2.jpg</t>
  </si>
  <si>
    <t>160333</t>
  </si>
  <si>
    <t>Конструкторский набор КОНЦЕПТ-КАР с воздушным двигателем, 113 деталей, Bondibon</t>
  </si>
  <si>
    <t>4660120053919</t>
  </si>
  <si>
    <t>Собери мощную гоночную машину будущего своими руками! Конструкторский набор КОНЦЕПТ-КАР от Bondibon — это не просто модель, а полноценный инженерный эксперимент: автомобиль с воздушным двигателем, который действительно едет!
Сборка проходит по пошаговой инструкции из 113 деталей - ребёнок узнаёт, как устроена трансмиссия, шестерни и механический привод. После сборки нужно всего лишь накачать воздух в корпус специальным насосом - и машина проедет до 17 метров без батареек!
Автомобиль достигает скорости до 4 м/с, а его уникальный обтекаемый кузов напоминает реальные современные концепт-кары.
КОНЦЕПТ-КАР развивает техническое мышление, моторику, логику, усидчивость и интерес к инженерии. Подходит как для самостоятельного изучения, так и для работы в команде.
Рекомендовано детям от 7 лет.
Игрушка выполнена из безопасных материалов, не требует батареек и идеально подойдёт для первого знакомства с принципами физики и механики.
Собери, прокачай, запусти - и стань инженером собственного авто!</t>
  </si>
  <si>
    <t>ВВ6564</t>
  </si>
  <si>
    <t>Робототехника Bondibon, РОБОТ-ХАМЕЛЕОН, 3 игр.реж.,132 дет, и/к сенсор, датчик цвета, карточки с зад</t>
  </si>
  <si>
    <t>http://www.gratwest.ru/linkpics/160/160334_2.jpg</t>
  </si>
  <si>
    <t>160334</t>
  </si>
  <si>
    <t>Робототехника РОБОТ-ХАМЕЛЕОН, 3 режима, 132 детали, сенсор, датчик цвета, карточки с заданиями, Bondibon</t>
  </si>
  <si>
    <t>4660120053926</t>
  </si>
  <si>
    <t>Собери уникального питомца с характером! РОБОТ-ХАМЕЛЕОН от Bondibon - это увлекательный набор из серии Робототехника, который познакомит ребёнка с принципами сенсорики, движения и цветоразличения в игровой форме.
Робот движется по поверхности, распознаёт цвета, реагирует на команды, выполняет задания с карточек и даже атакует добычу языком - всё это в трёх игровых режимах! Сборка проходит по пошаговой инструкции из 132 деталей и развивает инженерное мышление и внимание к деталям.
Игрушка оснащена инфракрасным сенсором, мотором и датчиком цвета, благодаря которым робот распознаёт участки поверхности, окрашенные в разные цвета, и меняет поведение: ускоряется, тормозит, поворачивает, а также меняет цвет. Ящерица реагирует на прикосновения и реалистично двигается.
Робот-хамелеон развивает у ребёнка навыки программирования, логику, мелкую моторику и познавательный интерес к устройству умной техники.
Для детей от 8 лет.
Создай робота с интеллектом, и запрограммируй алгоритм его действий!</t>
  </si>
  <si>
    <t>ВВ6576</t>
  </si>
  <si>
    <t>Трансформер 2в1 BONDIBOT Bondibon, мет. детали, CRD 18,5x13,5x6,8см, робот-носорог, цвет белый.</t>
  </si>
  <si>
    <t>http://www.gratwest.ru/linkpics/160/160330_2.jpg</t>
  </si>
  <si>
    <t>160330</t>
  </si>
  <si>
    <t>Трансформер BONDIBOT 2в1 робот-носорог белый с металлическими деталями Bondibon</t>
  </si>
  <si>
    <t>4660120053445</t>
  </si>
  <si>
    <t>На игровое поле выходит настоящий таран! Трансформер бренда Bondibon 2в1 РОБОТ И НОСОРОГ с металлическими деталями — это впечатляющая игрушка, сочетающая силу носорога и боевые возможности робота.
Игрушка легко трансформируется: ребёнок поворачивает и соединяет элементы, превращая массивного зверя в механического воина.
Трансформер 2в1 Робот-носорог тренирует мелкую моторику, пространственное мышление, усидчивость и развивает фантазию. Игра с ним легко превращается в целое приключение.
Возраст: от 6 лет. Роботы-трансформеры BONDIBOT изготовлены из безопасных материалов и соответствуют высоким стандартам качества бренда Бондибон.
Собери всю серию зверо-трансформеров с металлическими деталями и объедини их в одного гиганта BONDIBOT!</t>
  </si>
  <si>
    <t>ВВ6577</t>
  </si>
  <si>
    <t>Трансформер 2в1 BONDIBOT Bondibon, мет. детали, CRD 18,5x13,5x6,8см, робот-бизон, цвет белый.</t>
  </si>
  <si>
    <t>http://www.gratwest.ru/linkpics/160/160331_2.jpg</t>
  </si>
  <si>
    <t>160331</t>
  </si>
  <si>
    <t>Трансформер BONDIBOT 2в1 робот-бизон белый с металлическими деталями Bondibon</t>
  </si>
  <si>
    <t>4660120053452</t>
  </si>
  <si>
    <t>Почувствуй мощь зверя, способного на всё! Трансформер бренда Bondibon 2в1 РОБОТ И БИЗОН с металлическими деталями — это игрушка с харизмой, объединяющая мощность дикого быка и силу технологичного бойца.
Механика трансформации понятна и увлекательна: всего несколько движений — и бизон превращается в боевого робота.
Трансформер 2в1 Робот-бизон развивает координацию, моторику, мышление и сюжетное воображение, вдохновляя на динамичную самостоятельную игру.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зверо-гиганта из четырёх роботов BONDIBOT!</t>
  </si>
  <si>
    <t>ВВ6578</t>
  </si>
  <si>
    <t>Робототехника Bondibon, Робот-батискаф на солев.батарее, 62 дет.</t>
  </si>
  <si>
    <t>http://www.gratwest.ru/linkpics/160/160335_2.jpg</t>
  </si>
  <si>
    <t>160335</t>
  </si>
  <si>
    <t>Робототехника РОБОТ-БАТИСКАФ на солевой батарее, 62 детали, Bondibon</t>
  </si>
  <si>
    <t>4660120053933</t>
  </si>
  <si>
    <t>Собери собственного робота и запусти подводное приключение с научным набором РОБОТ-БАТИСКАФ от Bondibon! Это уникальный набор из серии Робототехника, в котором ребёнок сам строит модель и запускает её на энергии соленой воды — без батареек и аккумуляторов.
Робот 2в1: сначала - увлекательная сборка из 62 деталей, а потом - наблюдение за тем, как батискаф начинает двигаться, используя реакцию соли и воды. Принцип действия прост и безопасен: особый топливный элемент запускает мотор без электричества.
Робот-батискаф развивает интерес к науке, конструктивное мышление, моторику и терпение. Подходит как для первого знакомства с инженерией, так и для развлечения.
Для детей от 7 лет.
Изготовлено прочных и безопасных материалов и соответствует стандартам качества Бондибон. В комплекте пошаговая иллюстрированная инструкция. Для работы понадобится: кусачки, отвертка, линейка, маркер, палочка, соль, стакан и салфетки.
Собери, запусти и почувствуй, как работает настоящая альтернативная энергия!</t>
  </si>
  <si>
    <t>ВВ6580</t>
  </si>
  <si>
    <t>Настольная игра НейроРазвитие Bondibon «Планета Нейрон»</t>
  </si>
  <si>
    <t>http://www.gratwest.ru/linkpics/160/160451_2.jpg</t>
  </si>
  <si>
    <t>160451</t>
  </si>
  <si>
    <t>Настольная игра ПЛАНЕТА НЕЙРОН развивающая когнитивные функции и нейронные связи, НейроРазвитие Bondibon</t>
  </si>
  <si>
    <t>4660120054367</t>
  </si>
  <si>
    <t>Погрузитесь в фантастическое приключение с настольной игрой ПЛАНЕТА НЕЙРОН серии НейроРазвитие от Bondibon. Игра превращает обычный вечер в увлекательный путь звездочётов к волшебной планете.
Каждый участник ведёт своих звездочётов по полю, разыгрывая карточки и выполняя необычные задания: скороговорки, звукоподражание, движения, счёт. Выполнение разных типов заданий развивает нейронные связи, пространственное восприятие, фонематический слух и другие когнитивные функции.
Игра ПЛАНЕТА НЕЙРОН от Бондибон развивает память, внимание, речь, координацию и логическое мышление. Она активирует межполушарные связи и тренирует мозг в игровой форме.
Рекомендуется для работы педагогов и психологов в детском саду и начальной школе.
В комплект входят: 5 двусторонних участков поля, 60 карт с символами,15 карт с заданиями, 25 звездочётов, 1 карта с планетой, правила.
Рекомендовано для 2-5 игроков от 5 лет.
Откройте и другие игры серии НейроРазвитие - пусть каждый день приносит пользу и радость!</t>
  </si>
  <si>
    <t>ВВ6584</t>
  </si>
  <si>
    <t>Логическая игра Bondibon "ЗАМОК МУДРЕЦА"</t>
  </si>
  <si>
    <t>http://www.gratwest.ru/linkpics/160/160361_2.jpg</t>
  </si>
  <si>
    <t>160361</t>
  </si>
  <si>
    <t>Настольная логическая игра головоломка ЗАМОК МУДРЕЦА БондиЛогика Bondibon</t>
  </si>
  <si>
    <t>4660120053889</t>
  </si>
  <si>
    <t>Проверь смекалку и сообразительность — попробуй построить замок, достойный мудреца! Настольная логическая игра-головоломка ЗАМОК МУДРЕЦА из серии Бондилогика от Bondibon — это 80 заданий разного уровня сложности, красочные детали и увлекательный процесс.
Игроку предстоит решать задачи, размещая фигурные элементы на башнях замка по определённым схемам. Постойте первый этаж как указано в задании, а затем, не выходя за границы замка, разместите все оставшиеся детали в виде второго этажа. Уровни варьируются от «Новичка» до «Профессионала» — игра растёт вместе с ребёнком!
ЗАМОК МУДРЕЦА развивает логическое мышление, внимание, зрительное восприятие, терпение и пространственное воображение. Подходит для индивидуальной игры и тренировки мозга всей семьёй.
В наборе: 9 деталей замка, карточки-задания, инструкция. Рекомендовано детям от 4 лет.
Попробуй все уровни головоломки и открой другие игры серии Бондилогика от Bondibon — для ярких идей и весёлых затей!</t>
  </si>
  <si>
    <t>ВВ6585</t>
  </si>
  <si>
    <t>Набор игровой Bondibon "CНАЙПЕР-элита" (2 пистолета, мишень, мягкие пули) , BOX 28,2x26x7,1 см, арт.</t>
  </si>
  <si>
    <t>http://www.gratwest.ru/linkpics/160/160409_2.jpg</t>
  </si>
  <si>
    <t>160409</t>
  </si>
  <si>
    <t>Игровой набор с оружием СНАЙПЕР-ЭЛИТА (2 пистолета, мишень, мягкие пули) Bondibon</t>
  </si>
  <si>
    <t>4660120053902</t>
  </si>
  <si>
    <t>Готовься к стрельбе и соревнованиям - точность решает всё! Игровой набор СНАЙПЕР-ЭЛИТА от Bondibon - это активная игра с двумя пистолетами, мишенями и мягкими безопасными пулями для ярких баталий дома или на улице.
Собери мишени, заряди оружие - и начни турнир! Бластеры оснащены классической системой зарядки барабана патронами по 4 штуки. В комплекте два типа мягких пуль: с присосками и с закруглённым наконечником — они безопасны при попадании, но требуют меткости и ловкости.
Игровой набор СНАЙПЕР-ЭЛИТА развивает глазомер, координацию, скорость реакции и соревновательный дух. Отличный способ оторваться от экранов и поиграть активно, в движении. Подходит как для одиночной тренировки, так и для игры вдвоём.
В наборе: 2 пистолета, сборный тир с 9 мишенями, 10 пуль. Возраст: от 3 лет. Все элементы изготовлены из прочных и безопасных материалов, соответствующих стандартам качества Бондибон.
Собери свою команду и устраивай снайперские турниры!</t>
  </si>
  <si>
    <t>ВВ6586</t>
  </si>
  <si>
    <t>Игра  Bondibon "НА ПАМЯТЬ" на цепочке для подвешивания, CRD, 7,8x5x2,8 см, белая.</t>
  </si>
  <si>
    <t>http://www.gratwest.ru/linkpics/160/160379_2.jpg</t>
  </si>
  <si>
    <t>160379</t>
  </si>
  <si>
    <t>Настольная развивающая игра НА ПАМЯТЬ 3в1 брелок белый Bondibon</t>
  </si>
  <si>
    <t>4660120053858</t>
  </si>
  <si>
    <t>Развивающая игра НА ПАМЯТЬ от Bondibon — компактный электронный брелок-головоломка белого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</si>
  <si>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ВВ6587</t>
  </si>
  <si>
    <t>Игра  Bondibon "НА ПАМЯТЬ" на цепочке для подвешивания, CRD, 7,8x5x2,8 см, серая.</t>
  </si>
  <si>
    <t>http://www.gratwest.ru/linkpics/160/160380_2.jpg</t>
  </si>
  <si>
    <t>160380</t>
  </si>
  <si>
    <t>Настольная развивающая игра НА ПАМЯТЬ 3в1 брелок серый Bondibon</t>
  </si>
  <si>
    <t>4660120053865</t>
  </si>
  <si>
    <t>Развивающая игра НА ПАМЯТЬ от Bondibon — компактный электронный брелок-головоломка серого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</si>
  <si>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ВВ6588</t>
  </si>
  <si>
    <t>Настольная семейная игра Bondibon "НА ПАМЯТЬ" 3в1, ВОХ, бегемот,12,2х12,2х2,8 см, арт.G66-10.</t>
  </si>
  <si>
    <t>http://www.gratwest.ru/linkpics/160/160353_2.jpg</t>
  </si>
  <si>
    <t>160353</t>
  </si>
  <si>
    <t>Настольная развивающая семейная игра НА ПАМЯТЬ 3в1 бегемот Bondibon</t>
  </si>
  <si>
    <t>4660120053643</t>
  </si>
  <si>
    <t>Играй, запоминай и развивайся с ярким помощником от Bondibon! Настольная развивающая игра НА ПАМЯТЬ 3в1 БЕГЕМОТ сочетает в себе три игровых режима — на реакцию, на память и на музыкальное восприятие.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БЕГЕМОТ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Требуются 2 батарейки АА (в комплект не входят). Рекомендовано детям от 3 лет.  Игра выполнена из безопасных материалов и соответствуют высоким стандартам качества бренда Бондибон.
Прокачай память в увлекательной форме!</t>
  </si>
  <si>
    <t>ВВ6589</t>
  </si>
  <si>
    <t>Настольная семейная игра Bondibon "НА ПАМЯТЬ" 3в1, BOX, динозавр, 11,6х12,6х2,8 см,  арт.G66-11.</t>
  </si>
  <si>
    <t>http://www.gratwest.ru/linkpics/160/160354_2.jpg</t>
  </si>
  <si>
    <t>160354</t>
  </si>
  <si>
    <t>Настольная развивающая семейная игра НА ПАМЯТЬ 3в1 динозавр Bondibon</t>
  </si>
  <si>
    <t>4660120053650</t>
  </si>
  <si>
    <t>Добро пожаловать в мир тренировки памяти и внимания! Настольная развивающая игра НА ПАМЯТЬ 3в1 ДИНОЗАВР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ДИНОЗАВР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</si>
  <si>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ВВ6590</t>
  </si>
  <si>
    <t>Настольная семейная игра Bondibon "НА ПАМЯТЬ" 3в1, BOX, лев, 14,2х13,2х2,8 см,  арт.G66-7.</t>
  </si>
  <si>
    <t>http://www.gratwest.ru/linkpics/160/160355_2.jpg</t>
  </si>
  <si>
    <t>160355</t>
  </si>
  <si>
    <t>Настольная развивающая семейная игра НА ПАМЯТЬ 3в1 лев Bondibon</t>
  </si>
  <si>
    <t>4660120053667</t>
  </si>
  <si>
    <t>Добро пожаловать в мир тренировки памяти и внимания! Настольная развивающая игра НА ПАМЯТЬ 3в1 ЛЕВ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ЛЕВ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</si>
  <si>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ВВ6591</t>
  </si>
  <si>
    <t>Настольная стратегическая игра Bondibon "БЛОК-ЗАДАЧА"</t>
  </si>
  <si>
    <t>http://www.gratwest.ru/linkpics/160/160362_2.jpg</t>
  </si>
  <si>
    <t>160362</t>
  </si>
  <si>
    <t>Настольная страгегическая интеллектуальная игра БЛОК-ЗАДАЧА Bondibon</t>
  </si>
  <si>
    <t>4660120053896</t>
  </si>
  <si>
    <t>Развлекайся с пользой — включай логику и стратегическое мышление в яркой настольной игре! Стратегическая игра БЛОК-ЗАДАЧА от Bondibon приглашает игроков сразиться в битве за пространство, расставляя фигурки на игровом поле по особым правилам.
Каждый игрок получает набор из 8 уникальных деталей двух цветов и по очереди размещает их на поле с кольцами. Детали одного цвета не могут соприкасаться, а одинаковой формы — касаться углами. Главное — занять как можно больше пространства, не нарушив правила!
Игра БЛОК-ЗАДАЧА Bondibon развивает логическое мышление, пространственное восприятие, внимательность и стратегию. Подходит для 2–4 игроков, каждый матч непредсказуем и не похож на предыдущий.
В комплект входят: игровое поле, 16 деталей в 4 цветах (голубой, оранжевый, розовый, зелёный), инструкция. Возраст: от 5 лет.
Опробуй свои силы в логике и тактике — играй всей семьёй и собирай другие увлекательные настольные игры Bondibon!</t>
  </si>
  <si>
    <t>ВВ6592</t>
  </si>
  <si>
    <t>Игра настольная Bondibon "Баскетбол одной рукой", ВОХ 9,2х9,5х8,5см</t>
  </si>
  <si>
    <t>http://www.gratwest.ru/linkpics/160/160377_2.jpg</t>
  </si>
  <si>
    <t>160377</t>
  </si>
  <si>
    <t>Настольная спортивная игра БАСКЕТБОЛ ОДНОЙ РУКОЙ на меткость Bondibon</t>
  </si>
  <si>
    <t>4660120054275</t>
  </si>
  <si>
    <t>Проверь свою меткость с настольной спортивной игрой Баскетбол одной рукой от Bondibon. Увлекательный мини-баскетбол в компактной форме - отличное развлечение для одного или нескольких игроков, развивающее точность, координацию движений и ловкость.
Сначала игрок раскрывает шар, в котором спрятаны все элементы набора. Из деталей легко собирается игровое поле с кольцом на стойке, щитом, табло и катапультой. Задача - установить мяч на рычаг-катапульту и метким нажатием отправить его точно в корзину. Каждое попадание - это победное очко. Выигрывает тот, кто за отведённое время или число попыток набрал больше всего точных бросков.
Настольный баскетбол Бондибон помогает ребёнку развивать моторику, глазомер, концентрацию и соревновательный дух. Яркий необычный дизайн и лёгкая сборка делают игру особенно привлекательной для детей от 3 лет. Оригинальная упаковка станет отличным подарком для любого мальчика.
Открой мяч и начни игру прямо сейчас - собери всю серию спортивных игр от Бондибон!</t>
  </si>
  <si>
    <t>ВВ6593</t>
  </si>
  <si>
    <t>Игра настольная логическая БондиЛогика Bondibon "IQ-СОТЫ"</t>
  </si>
  <si>
    <t>http://www.gratwest.ru/linkpics/160/160378_2.jpg</t>
  </si>
  <si>
    <t>160378</t>
  </si>
  <si>
    <t>Настольная логическая карманная игра IQ-СОТЫ головоломка в дорогу БондиЛогика Bondibon</t>
  </si>
  <si>
    <t>4660120054282</t>
  </si>
  <si>
    <t>Развивайте мышление с компактной логической игрой IQ-СОТЫ из серии БондиЛогика от Bondibon. Это головоломка нового поколения, в которой нужно верно разместить объемные детали внутри шестигранного игрового поля, обходя блокираторы. Уникальный формат тренирует пространственное мышление, логику и концентрацию.
Внутри карманной коробочки вы найдете игровое поле, 6 блоков, выполненных в форме соединенных цветных шариков, и 3 блокиратора. Создайте самостоятельно задание головоломки, разместив блоки-препятствия на поле, и попытайтесь установить все элементы, не оставив пустого пространства. Более 500 вариантов заданий и только одно правильное решение у каждого!
Игра рассчитана на 1 игрока и подходит детям от 6 лет. Мини размер делает IQ-СОТЫ отличным выбором для путешествий, ожидания в очереди или игр в дороге. Прочные материалы и продуманная механика гарантируют долгий срок службы и множество увлекательных сессий.
Собери коллекцию игр БондиЛогика Бондибон и развивай ум с удовольствием!</t>
  </si>
  <si>
    <t>ВВ6594</t>
  </si>
  <si>
    <t>Игрушка-развлекушка антистресс Bondibon,TPR,"ВЫТАРАСКА-кролик, улётный глаз", ВОХ 7х7х7см, арт. К050</t>
  </si>
  <si>
    <t>http://www.gratwest.ru/linkpics/160/160363_2.jpg</t>
  </si>
  <si>
    <t>160363</t>
  </si>
  <si>
    <t>Игрушка-развлекушка антистресс ВЫТАРАСКА улётный глаз Кролик Bondibon</t>
  </si>
  <si>
    <t>4660120053797</t>
  </si>
  <si>
    <t>Знакомься с ВЫТАРАСКОЙ — милой игрушкой-антистрессом с глазами, которые смотрят в разные стороны! Упругий Кролик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"Кролик"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</si>
  <si>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ВВ6595</t>
  </si>
  <si>
    <t>Игрушка-развлекушка антистресс Bondibon,TPR,"ВЫТАРАСКА-цыплёнок,улётный глаз", ВОХ 7х7х7см, арт. К05</t>
  </si>
  <si>
    <t>http://www.gratwest.ru/linkpics/160/160364_2.jpg</t>
  </si>
  <si>
    <t>160364</t>
  </si>
  <si>
    <t>Игрушка-развлекушка антистресс ВЫТАРАСКА улётный глаз Цыпленок Bondibon</t>
  </si>
  <si>
    <t>4660120053803</t>
  </si>
  <si>
    <t>Знакомься с ВЫТАРАСКОЙ — милой игрушкой-антистрессом с глазами, которые смотрят в разные стороны! Упругий Цыплёнок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"Цыплёнок"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</si>
  <si>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ВВ6596</t>
  </si>
  <si>
    <t>Игрушка-развлекушка антистресс Bondibon,TPR,"ВЫТАРАСКА-бегемотик,улётный глаз", ВОХ 7х7х7см, арт. К0</t>
  </si>
  <si>
    <t>http://www.gratwest.ru/linkpics/160/160365_2.jpg</t>
  </si>
  <si>
    <t>160365</t>
  </si>
  <si>
    <t>Игрушка-развлекушка антистресс ВЫТАРАСКА улётный глаз Бегемотик Bondibon</t>
  </si>
  <si>
    <t>4660120053810</t>
  </si>
  <si>
    <t>Знакомься с ВЫТАРАСКОЙ — милой игрушкой-антистрессом с глазами, которые смотрят в разные стороны! Упругий Бегемотик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"Бегемотик"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</si>
  <si>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ВВ6597</t>
  </si>
  <si>
    <t>Игрушка-развлекушка антистресс Bondibon,TPR,"ВЫТАРАСКА-совёнок,улётный глаз", ВОХ 7х7х7см, арт. К050</t>
  </si>
  <si>
    <t>http://www.gratwest.ru/linkpics/160/160366_2.jpg</t>
  </si>
  <si>
    <t>160366</t>
  </si>
  <si>
    <t>Игрушка-развлекушка антистресс ВЫТАРАСКА улётный глаз Совёнок Bondibon</t>
  </si>
  <si>
    <t>4660120053827</t>
  </si>
  <si>
    <t>Знакомься с ВЫТАРАСКОЙ — милой игрушкой-антистрессом с глазами, которые смотрят в разные стороны! Упругий Совёнок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"Совёнок"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</si>
  <si>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ВВ6598</t>
  </si>
  <si>
    <t>Игрушка-развлекушка антистресс Bondibon,TPR, "ВЫТАРАСКА-коала,улётный глаз", ВОХ 7х7х7см, арт. К050-</t>
  </si>
  <si>
    <t>http://www.gratwest.ru/linkpics/160/160367_2.jpg</t>
  </si>
  <si>
    <t>160367</t>
  </si>
  <si>
    <t>Игрушка-развлекушка антистресс ВЫТАРАСКА улётный глаз Коала Bondibon</t>
  </si>
  <si>
    <t>4660120053834</t>
  </si>
  <si>
    <t>Знакомься с ВЫТАРАСКОЙ — милой игрушкой-антистрессом с глазами, которые смотрят в разные стороны! Упругий Коала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"Коала"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</si>
  <si>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ВВ6599</t>
  </si>
  <si>
    <t>Игрушка-развлекушка антистресс Bondibon,TPR,"ВЫТАРАСКА-утёнок,улётный глаз", ВОХ 7х7х7см, арт. К050-</t>
  </si>
  <si>
    <t>http://www.gratwest.ru/linkpics/160/160368_2.jpg</t>
  </si>
  <si>
    <t>160368</t>
  </si>
  <si>
    <t>Игрушка-развлекушка антистресс ВЫТАРАСКА улётный глаз Утёнок Bondibon</t>
  </si>
  <si>
    <t>4660120053841</t>
  </si>
  <si>
    <t>Знакомься с ВЫТАРАСКОЙ — милой игрушкой-антистрессом с глазами, которые смотрят в разные стороны! Упругий Утёнок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"Утёнок"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</si>
  <si>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ВВ6601</t>
  </si>
  <si>
    <t>Трансформер 2в1 BONDIBOT Bondibon BOX 10,5х6х14,5 см, цифра"1", арт. YB188-43E.</t>
  </si>
  <si>
    <t>http://www.gratwest.ru/linkpics/160/160343_2.jpg</t>
  </si>
  <si>
    <t>160343</t>
  </si>
  <si>
    <t>Трансформер BONDIBOT 2в1 цифра "1" Bondibon</t>
  </si>
  <si>
    <t>4660120053544</t>
  </si>
  <si>
    <t>Считай, играй и трансформируй! Уникальный трансформер бренда Bondibon 2в1 ЦИФРА "1" из серии «Цифровой переворот» от Бондибон— это необычная игрушка, объединяющая образ цифры и танка.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</si>
  <si>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ВВ6602</t>
  </si>
  <si>
    <t>Трансформер 2в1 BONDIBOT Bondibon BOX 10,5х6х14,5 см, цифра"2", арт. YB188-43E.</t>
  </si>
  <si>
    <t>http://www.gratwest.ru/linkpics/160/160344_2.jpg</t>
  </si>
  <si>
    <t>160344</t>
  </si>
  <si>
    <t>Трансформер BONDIBOT 2в1 цифра "2" Bondibon</t>
  </si>
  <si>
    <t>4660120053551</t>
  </si>
  <si>
    <t>Считай, играй и трансформируй! Уникальный трансформер бренда Bondibon 2в1 ЦИФРА "2" из серии «Цифровой переворот» от Бондибон— это необычная игрушка, объединяющая образ цифры и веролета.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</si>
  <si>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ВВ6603</t>
  </si>
  <si>
    <t>Трансформер 2в1 BONDIBOT Bondibon BOX 10,5х6х14,5 см, цифра"3", арт. YB188-43E.</t>
  </si>
  <si>
    <t>http://www.gratwest.ru/linkpics/160/160345_2.jpg</t>
  </si>
  <si>
    <t>160345</t>
  </si>
  <si>
    <t>Трансформер BONDIBOT 2в1 цифра "3" Bondibon</t>
  </si>
  <si>
    <t>4660120053568</t>
  </si>
  <si>
    <t>Считай, играй и трансформируй! Уникальный трансформер бренда Bondibon 2в1 ЦИФРА "3" из серии «Цифровой переворот» от Бондибон— это необычная игрушка, объединяющая образ цифры и военный корабль.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</si>
  <si>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ВВ6604</t>
  </si>
  <si>
    <t>Трансформер 2в1 BONDIBOT Bondibon BOX 10,5х6х14,5 см, цифра"4", арт. YB188-43E.</t>
  </si>
  <si>
    <t>http://www.gratwest.ru/linkpics/160/160346_2.jpg</t>
  </si>
  <si>
    <t>160346</t>
  </si>
  <si>
    <t>Трансформер BONDIBOT 2в1 цифра "4" Bondibon</t>
  </si>
  <si>
    <t>4660120053575</t>
  </si>
  <si>
    <t>Считай, играй и трансформируй! Уникальный трансформер бренда Bondibon 2в1 ЦИФРА "4" из серии «Цифровой переворот» от Бондибон— это необычная игрушка, объединяющая образ цифры и самолет-истребитель.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</si>
  <si>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ВВ6605</t>
  </si>
  <si>
    <t>Трансформер 2в1 BONDIBOT Bondibon BOX 10,5х6х14,5 см, цифра"5", арт. YB188-43E.</t>
  </si>
  <si>
    <t>http://www.gratwest.ru/linkpics/160/160347_2.jpg</t>
  </si>
  <si>
    <t>160347</t>
  </si>
  <si>
    <t>Трансформер BONDIBOT 2в1 цифра "5" Bondibon</t>
  </si>
  <si>
    <t>4660120053582</t>
  </si>
  <si>
    <t>Считай, играй и трансформируй! Уникальный трансформер бренда Bondibon 2в1 ЦИФРА "5" из серии «Цифровой переворот» от Бондибон— это необычная игрушка, объединяющая образ цифры и артиллерийской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</si>
  <si>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ВВ6606</t>
  </si>
  <si>
    <t>Трансформер 2в1 BONDIBOT Bondibon BOX 10,5х6х14,5 см, цифра"6", арт. YB188-43E.</t>
  </si>
  <si>
    <t>http://www.gratwest.ru/linkpics/160/160348_2.jpg</t>
  </si>
  <si>
    <t>160348</t>
  </si>
  <si>
    <t>Трансформер BONDIBOT 2в1 цифра "6" Bondibon</t>
  </si>
  <si>
    <t>4660120053599</t>
  </si>
  <si>
    <t>Считай, играй и трансформируй! Уникальный трансформер бренда Bondibon 2в1 ЦИФРА "6" из серии «Цифровой переворот» от Бондибон— это необычная игрушка, объединяющая образ цифры и ракетной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</si>
  <si>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ВВ6607</t>
  </si>
  <si>
    <t>Трансформер 2в1 BONDIBOT Bondibon BOX 10,5х6х14,5 см, цифра"7", арт. YB188-43E.</t>
  </si>
  <si>
    <t>http://www.gratwest.ru/linkpics/160/160349_2.jpg</t>
  </si>
  <si>
    <t>160349</t>
  </si>
  <si>
    <t>Трансформер BONDIBOT 2в1 цифра "7" Bondibon</t>
  </si>
  <si>
    <t>4660120053605</t>
  </si>
  <si>
    <t>Считай, играй и трансформируй! Уникальный трансформер бренда Bondibon 2в1 ЦИФРА "7" из серии «Цифровой переворот» от Бондибон— это необычная игрушка, объединяющая образ цифры и зенитной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</si>
  <si>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ВВ6608</t>
  </si>
  <si>
    <t>Трансформер 2в1 BONDIBOT Bondibon BOX 10,5х6х14,5 см, цифра"8", арт. YB188-43E.</t>
  </si>
  <si>
    <t>http://www.gratwest.ru/linkpics/160/160350_2.jpg</t>
  </si>
  <si>
    <t>160350</t>
  </si>
  <si>
    <t>Трансформер BONDIBOT 2в1 цифра "8" Bondibon</t>
  </si>
  <si>
    <t>4660120053612</t>
  </si>
  <si>
    <t>Считай, играй и трансформируй! Уникальный трансформер бренда Bondibon 2в1 ЦИФРА "8" из серии «Цифровой переворот» от Бондибон— это необычная игрушка, объединяющая образ цифры и артиллерийского орудия.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</si>
  <si>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ВВ6609</t>
  </si>
  <si>
    <t>Трансформер 2в1 BONDIBOT Bondibon BOX 10,5х6х14,5 см, цифра"9", арт. YB188-43E.</t>
  </si>
  <si>
    <t>http://www.gratwest.ru/linkpics/160/160351_2.jpg</t>
  </si>
  <si>
    <t>160351</t>
  </si>
  <si>
    <t>Трансформер BONDIBOT 2в1 цифра "9" Bondibon</t>
  </si>
  <si>
    <t>4660120053629</t>
  </si>
  <si>
    <t>Считай, играй и трансформируй! Уникальный трансформер бренда Bondibon 2в1 ЦИФРА "9" из серии «Цифровой переворот» от Бондибон— это необычная игрушка, объединяющая образ цифры и боевой мотоцикл.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</si>
  <si>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ВВ6610</t>
  </si>
  <si>
    <t>Трансформер 2в1 BONDIBOT Bondibon BOX 10,5х6х14,5 см, цифра"0", арт. YB188-43E.</t>
  </si>
  <si>
    <t>http://www.gratwest.ru/linkpics/160/160352_2.jpg</t>
  </si>
  <si>
    <t>160352</t>
  </si>
  <si>
    <t>Трансформер BONDIBOT 2в1 цифра "0" Bondibon</t>
  </si>
  <si>
    <t>4660120053636</t>
  </si>
  <si>
    <t>Считай, играй и трансформируй! Уникальный трансформер бренда Bondibon 2в1 ЦИФРА "0" из серии «Цифровой переворот» от Бондибон— это необычная игрушка, объединяющая образ цифры и броневик.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</si>
  <si>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ВВ6611</t>
  </si>
  <si>
    <t>Игра настольная логическая БондиЛогика Bondibon "ВОДОЛАЗ И АКУЛА "</t>
  </si>
  <si>
    <t>http://www.gratwest.ru/linkpics/160/160375_2.jpg</t>
  </si>
  <si>
    <t>160375</t>
  </si>
  <si>
    <t>Настольная логическая игра ВОДОЛАЗ И АКУЛА головоломка БондиЛогика Bondibon</t>
  </si>
  <si>
    <t>4660120054299</t>
  </si>
  <si>
    <t>Настольная логическая игра ВОДОЛАЗ И АКУЛА серии БондиЛогика от Bondibon превращает подводное приключение в увлекательную головоломку. Яркие фигурки и морской сюжет сразу вовлекают в игру!
Разместите детали на игровом поле согласно заданию. Затем расположите три детали-батискафа так, чтобы водолазы могли исследовать океан - снаружи батискафа, если в задании нет акулы, и внутри, если акула находится на игровом поле. У каждого задания есть только одно верное решение! В игре 48 заданий с возрастающим уровнем сложности. Есть задания с акулой и без нее.
Головоломка ВОДОЛАЗ И АКУЛА развивает пространственное мышление, внимание, логику, моторику, зрительно-моторную координацию и даже эмоциональный интеллект.
В набор входят игровое поле, 3 фигурки водолазов, акула, 3 фигурки кораллов, 3 детали с батискафами и буклет с заданиями и решениями.
Игра рассчитана на одного игрока от 3 лет.
Познакомьтесь и с другими играми серии БондиЛогика от Бондибон - это настоящее подводное приключение для ума!</t>
  </si>
  <si>
    <t>ВВ6612</t>
  </si>
  <si>
    <t>Игра настольная логическая БондиЛогика Bondibon "КУРОЧКИ-НЕСУШКИ"</t>
  </si>
  <si>
    <t>http://www.gratwest.ru/linkpics/160/160376_2.jpg</t>
  </si>
  <si>
    <t>160376</t>
  </si>
  <si>
    <t>Настольная логическая игра КУРОЧКИ-НЕСУШКИ головоломка БондиЛогика Bondibon</t>
  </si>
  <si>
    <t>4660120054305</t>
  </si>
  <si>
    <t>Посмотри, как ловко курочки раскладывают яйца по гнездам! Настольная логическая игра КУРОЧКИ-НЕСУШКИ от Bondibon превращает обычную задачу в весёлую головоломку. Игроку предстоит управлять курицами и каждую из них довести до лунки, чтобы отложить яйцо!
Выберите задание и разместите элементы на игровом поле. Передвигайте плитки с курочками, пока все яйца-шарики не скатятся в отверстия. Это логическая игра с механикой скользящих пазлов, которая требует продуманных пошаговых действий и терпения. Всего в игре 60 заданий с нарастающей сложностью.
Головоломка КУРОЧКИ-НЕСУШКИ тренирует навыки планирования, логику, внимание, моторику, пространственное мышление и зрительно-моторную координацию ребёнка.
В комплекте: игровое поле, 4 детали с фигурками курочек, 1 деталь без курочки, 4 шарика (яйца), буклет с заданиями и решениями.
Для одного игрока от 6 лет.
Откройте для себя другие головоломки из серии БондиЛогика от бренда Бондибон и соберите яркую коллекцию игр для развития мышления!</t>
  </si>
  <si>
    <t>ВВ6613</t>
  </si>
  <si>
    <t>Трансформер 2в1 BONDIBOT Bondibon, робот-машина, CRD 28х19 см, цвет красный, арт.039-1.</t>
  </si>
  <si>
    <t>http://www.gratwest.ru/linkpics/160/160369_2.jpg</t>
  </si>
  <si>
    <t>160369</t>
  </si>
  <si>
    <t>Трансформер BONDIBOT 2в1 робот-машина красный Bondibon</t>
  </si>
  <si>
    <t>4660120053728</t>
  </si>
  <si>
    <t>Почувствуй скорость и силу в одном герое! Трансформер бренда Bondibon 2в1 РОБОТ И МАШИНА — это динамичная игрушка, сочетающая манёвренность красного гоночного автомобиля и мощь боевого робота.
Игрушка легко трансформируется: просто поворачивай и складывай детали, чтобы превратить машину в боевую фигуру. Механика понятна даже для самых юных фанатов техники.
Трансформер 2в1 Робот-машина развивает мелкую моторику, внимание, координацию движений и воображение. Подходит как для самостоятельной, так и для сюжетной игры.
Рекомендовано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машин-трансформеров и устрой гран-при с механизированной поддержкой!</t>
  </si>
  <si>
    <t>ВВ6614</t>
  </si>
  <si>
    <t>Трансформер 2в1 BONDIBOT Bondibon, робот-машина, CRD 28x19 см, цвет синий, арт.039-1.</t>
  </si>
  <si>
    <t>http://www.gratwest.ru/linkpics/160/160370_2.jpg</t>
  </si>
  <si>
    <t>160370</t>
  </si>
  <si>
    <t>Трансформер BONDIBOT 2в1 робот-машина синий Bondibon</t>
  </si>
  <si>
    <t>4660120053735</t>
  </si>
  <si>
    <t>На старте — не просто машина, а универсальный трансформер! Трансформер BONDIBOT бренда Bondibon 2в1 РОБОТ И МАШИНА сочетает в себе силу робота и маневренность стильного синего авто.
Ребёнок легко справится с трансформацией: поворачивай, поднимай и складывай элементы корпуса, чтобы получить нового героя.
Трансформер 2в1 Робот-машина развивает мышление, моторику, внимание и стимулирует интерес к технике. Подходит для активных и самостоятельных игр.
Возраст: от 4 лет. Роботы-трансформеры BONDIBOT изготовлены из безопасных материалов и соответствуют высоким стандартам качества бренда Бондибон.
Собери полную серию машин и устраивай сражения или гонки с любимыми героями!</t>
  </si>
  <si>
    <t>ВВ6615</t>
  </si>
  <si>
    <t>Трансформер 2в1 BONDIBOT Bondibon, робот-машина, CRD 28x19 см, цвет жёлтый, арт.039-1.</t>
  </si>
  <si>
    <t>http://www.gratwest.ru/linkpics/160/160371_2.jpg</t>
  </si>
  <si>
    <t>160371</t>
  </si>
  <si>
    <t>Трансформер BONDIBOT 2в1 робот-машина желтый Bondibon</t>
  </si>
  <si>
    <t>4660120053742</t>
  </si>
  <si>
    <t>Отправляйся в путь вместе с трансформером, готовым на всё! Трансформер бренда Bondibon 2в1 РОБОТ И МАШИНА — это игрушка, которая мгновенно превращается из стильной жёлтой машины в боевого робота.
Удобный механизм трансформации позволяет ребёнку легко менять облик игрушки и строить собственные игровые сценарии.
Трансформер 2в1 Робот-машина помогает развить фантазию, моторику, координацию и любовь к технике. Отлично подойдёт как для самостоятельных игр, так и для коллекционирования.
Подходит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автомобилей и устрой гоночное или боевое приключение прямо у себя дома!</t>
  </si>
  <si>
    <t>ВВ6616</t>
  </si>
  <si>
    <t>Трансформер 2в1 BONDIBOT Bondibon, робот-бык, CRD 28x19 см, цвет голубой, арт.039-3.</t>
  </si>
  <si>
    <t>http://www.gratwest.ru/linkpics/160/160372_2.jpg</t>
  </si>
  <si>
    <t>160372</t>
  </si>
  <si>
    <t>Трансформер BONDIBOT 2в1 робот-бык голубой Bondibon</t>
  </si>
  <si>
    <t>4660120053759</t>
  </si>
  <si>
    <t>Открой для себя мощь трансформации! Трансформер бренда Bondibon 2в1 РОБОТ И БЫК — это универсальная игрушка, объединяющая силу боевого робота и напор мощного быка.
Простой и понятный механизм превращения позволяет ребёнку с лёгкостью трансформировать фигурку из зверя в машину и обратно.
Трансформер 2в1 Робот-бык развивает воображение, моторику, пространственное мышление и интерес к сюжетным играм. Подходит как для самостоятельной, так и для командной игры.
Рекомендовано детям от 4 лет. Роботы-трансформеры BONDIBOT изготовлены из прочных и безопасных материалов и соответствуют высоким стандартам качества бренда Бондибон.
Собери всю серию трансформеров и устрой грандиозную битву роботов и зверей прямо у себя дома!</t>
  </si>
  <si>
    <t>ВВ6617</t>
  </si>
  <si>
    <t>Трансформер 2в1 BONDIBOT Bondibon, робот-бык, CRD 28x19 см, цвет жёлтый, арт.039-3.</t>
  </si>
  <si>
    <t>http://www.gratwest.ru/linkpics/160/160373_2.jpg</t>
  </si>
  <si>
    <t>160373</t>
  </si>
  <si>
    <t>Трансформер BONDIBOT 2в1 робот-бык желтый Bondibon</t>
  </si>
  <si>
    <t>4660120053766</t>
  </si>
  <si>
    <t>Почувствуй силу энергии и скорости в одном герое! Трансформер BONDIBOT бренда Bondibon 2в1 РОБОТ И БЫК — это яркая и функциональная игрушка, сочетающая мощь животного и возможности робота.
С помощью простых движений ребёнок превращает быка в бойца и обратно — процесс увлекает, развивает и дарит простор для фантазии.
Трансформер 2в1 Робот-бык тренирует моторику, внимание, мышление и сюжетное восприятие. Он станет любимцем в любой игровой коллекции.
Возраст: от 4 лет. Роботы-трансформеры BONDIBOT выполнены из безопасных материалов и соответствуют высоким стандартам качества бренда Бондибон.
Собери всех трансформеров серии и объедини их в боевую команду зверороботов!</t>
  </si>
  <si>
    <t>ВВ6618</t>
  </si>
  <si>
    <t>Трансформер 2в1 BONDIBOT Bondibon, робот-бык, CRD 28x19 см, цвет фиолетовый, арт.039-3.</t>
  </si>
  <si>
    <t>http://www.gratwest.ru/linkpics/160/160374_2.jpg</t>
  </si>
  <si>
    <t>160374</t>
  </si>
  <si>
    <t>Трансформер BONDIBOT 2в1 робот-бык фиолетовый Bondibon</t>
  </si>
  <si>
    <t>4660120053773</t>
  </si>
  <si>
    <t>Готов к удару? Встречай героя, который умеет быть сильным и стильным! Трансформер BONDIBOT бренда Bondibon 2в1 РОБОТ И БЫК — это необычная игрушка, которая легко меняет форму из робота в быка и обратно.
Процесс трансформации прост и увлекателен — идеально подходит для самостоятельных игр и сюжетных приключений.
Трансформер 2в1 Робот-бык помогает развивать мелкую моторику, воображение, внимание и координацию. Отличный вариант как для игры, так и для коллекции.
Подходит детям от 4 лет. Роботы-трансформеры BONDIBOT изготовлены из безопасных материалов и соответствуют высоким стандартам качества бренда Бондибон.
Собери всю серию BONDIBOT и устрой настоящие трансформационные сражения!</t>
  </si>
  <si>
    <t>ВВ6619</t>
  </si>
  <si>
    <t>Игровой набор Bondibon "АЭРО-ТИР" с вращающимися мишенями, 7 мишеней, 5 мягк.пуль, один бластер, зел</t>
  </si>
  <si>
    <t>http://www.gratwest.ru/linkpics/160/160382_2.jpg</t>
  </si>
  <si>
    <t>160382</t>
  </si>
  <si>
    <t>Игровой набор АЭРО ТИР с вращающимися мишенями, 7 мишеней, 5 мягких пуль, один бластер Bondibon</t>
  </si>
  <si>
    <t>4660120053872</t>
  </si>
  <si>
    <t>Открой новый уровень стрельбы! Игровой набор АЭРО ТИР с вращающимися мишенями от Bondibon — это увлекательная игра для метких, ловких и быстрых. Целься, стреляй и зарабатывай очки, попадая по мишеням, которые не стоят на месте!
В центре конструкции — специальная база с вращающимся каркасом, на котором закреплены 7 мишеней. Они постоянно движутся по кругу, усложняя задачу. Заряди мягкие безопасные пули в бластер и проверь свою реакцию и меткость! Можно играть даже ночью - тир светится в темноте.
АЭРО ТИР развивает координацию, глазомер, внимание, ловкость и спортивный азарт. Отлично подойдёт как для одиночной тренировки, так и для дружеского соревнования.
В комплекте: 1 бластер, 7 мишеней, 5 мягких пуль, основание и подставка тира, вращающая часть и стикеры. Возраст: от 6 лет. Все элементы изготовлены из прочных и безопасных материалов, соответствующих стандартам качества Бондибон.
Собери команду и устрой настоящий тир дома!</t>
  </si>
  <si>
    <t>ВВ6620</t>
  </si>
  <si>
    <t>Робототехника Bondibon "РОБОТ-ТРЮКАЧ ПАНДА" с гироскопом</t>
  </si>
  <si>
    <t>http://www.gratwest.ru/linkpics/160/160402_2.jpg</t>
  </si>
  <si>
    <t>160402</t>
  </si>
  <si>
    <t>Игровой набор РОБОТ-ТРЮКАЧ ПАНДА с гироскопом Bondibon</t>
  </si>
  <si>
    <t>4660120054565</t>
  </si>
  <si>
    <t>Панда, которая умеет делать трюки? Да, вы не ослышались! Робот-трюкач ПАНДА с гироскопом Bondibon подарит ребёнку настоящий восторг от первых опытов в мире физики и механики. Эта забавная зверушка не просто ездит - она балансирует на тонкой проволоке и выполняет невероятные трюки!
Научная игрушка развивает интерес к технике и движению. Благодаря встроенному гироскопу панда может удерживать равновесие даже при вращении на голове. Высокая скорость и умение держать баланс вызывают у детей неподдельный восторг.
Во время игры ребёнок не только веселится, но и учится: игрушка стимулирует мелкую моторику, наблюдательность и пространственное мышление. РОБОТ-ТРЮКАЧ подходит для самостоятельной игры и для гонок с друзьями.
В комплект входят робот-трюкач, тумба-подставка, проволока и инструкция. Подходит для детей от 6 лет. Для работы требуется 3 батарейки AA (в комплект не входят).
Познакомьтесь и с другими научными игрушками от бренда Бондибон для юных исследователей и изобретателей!</t>
  </si>
  <si>
    <t>ВВ6621</t>
  </si>
  <si>
    <t>Робототехника Bondibon "РОБОТ-ТРЮКАЧ ЛЯГУШОНОК" с гироскопом</t>
  </si>
  <si>
    <t>http://www.gratwest.ru/linkpics/160/160403_2.jpg</t>
  </si>
  <si>
    <t>160403</t>
  </si>
  <si>
    <t>Игровой набор РОБОТ-ТРЮКАЧ ЛЯГУШОНОК с гироскопом Bondibon</t>
  </si>
  <si>
    <t>4660120054572</t>
  </si>
  <si>
    <t>Что получится, если объединить любознательность ребёнка и возможности гироскопа? Весёлый и неугомонный робот-трюкач ЛЯГУШОНОК от Bondibon! Он не только развлекает, но и увлекает ребёнка в мир физики и экспериментов с движением.
Научная игрушка способна вращаться на высокой скорости и удерживать равновесие на разных поверхностях, включая острие карандаша! В комплект входят две игровые насадки: колесо для трюков на проволоке и насадка-волчок, позволяющие менять стиль движения.
Игрушка развивает координацию, воображение, мелкую моторику и мышление. Гироскоп поможет ребёнку понять простые принципы механики, тренирует ловкость и реакцию. РОБОТ-ТРЮКАЧ - это не просто игрушка, а весёлый игровой эксперимент!
В наборе: робот, тумба-подставка, проволока, насадка с колесом, насадка-конус, инструкция. Для работы необходимы 2 батарейки типа AA (в комплект не входят). Рекомендуемый возраст: от 6 лет.
Откройте и другие игрушки из серии научных разработок от бренда Бондибон!</t>
  </si>
  <si>
    <t>ВВ6623</t>
  </si>
  <si>
    <t>Развивающая водная игра Bondibon «ДИНОЗАВРИК» с кристаллами</t>
  </si>
  <si>
    <t>http://www.gratwest.ru/linkpics/160/160405_2.jpg</t>
  </si>
  <si>
    <t>160405</t>
  </si>
  <si>
    <t>Развивающая водная игра ДИНОЗАВРИК с кристаллами Bondibon</t>
  </si>
  <si>
    <t>4660120054596</t>
  </si>
  <si>
    <t>Отправься в захватывающее путешествие вместе с милым динозавриком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</si>
  <si>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ВВ6624</t>
  </si>
  <si>
    <t>Развивающая водная игра Bondibon «РЫБКА» с кристаллами</t>
  </si>
  <si>
    <t>http://www.gratwest.ru/linkpics/160/160406_2.jpg</t>
  </si>
  <si>
    <t>160406</t>
  </si>
  <si>
    <t>Развивающая водная игра РЫБКА с кристаллами Bondibon</t>
  </si>
  <si>
    <t>4660120054602</t>
  </si>
  <si>
    <t>Отправься в захватывающее путешествие вместе с милой рыбкой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</si>
  <si>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ВВ6625</t>
  </si>
  <si>
    <t>Развивающая водная игра Bondibon «ДИНОЗАВРИК» с шариками и подсветкой</t>
  </si>
  <si>
    <t>http://www.gratwest.ru/linkpics/160/160407_2.jpg</t>
  </si>
  <si>
    <t>160407</t>
  </si>
  <si>
    <t>Развивающая водная игра ДИНОЗАВРИК с шариками и подсветкой Bondibon</t>
  </si>
  <si>
    <t>4660120054619</t>
  </si>
  <si>
    <t>Водная игра ДИНОЗАВРИК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динозавра.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</si>
  <si>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ВВ6626</t>
  </si>
  <si>
    <t>Развивающая водная игра Bondibon «АКУЛА» с шариками и подсветкой</t>
  </si>
  <si>
    <t>http://www.gratwest.ru/linkpics/160/160408_2.jpg</t>
  </si>
  <si>
    <t>160408</t>
  </si>
  <si>
    <t>Развивающая водная игра АКУЛА с шариками и подсветкой Bondibon</t>
  </si>
  <si>
    <t>4660120054626</t>
  </si>
  <si>
    <t>Водная игра АКУЛА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акулы.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</si>
  <si>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ВВ6627</t>
  </si>
  <si>
    <t>Игровой набор "КОТЁНОК И ЩЕНОК, лапа дружбы",Bondibon, дом, BOX 10x9x5,5см, арт.8910-E45-1.</t>
  </si>
  <si>
    <t>http://www.gratwest.ru/linkpics/160/160383_2.jpg</t>
  </si>
  <si>
    <t>160383</t>
  </si>
  <si>
    <t>Игровой набор ЛАПА ДРУЖБЫ Щенок коричневый с голубым бантом в боксе</t>
  </si>
  <si>
    <t>4660120054374</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</si>
  <si>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голубой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</si>
  <si>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ВВ6628</t>
  </si>
  <si>
    <t>Игровой набор "КОТЁНОК И ЩЕНОК, лапа дружбы",Bondibon, дом, BOX 10x9x5,5см, арт.8910-E45-2.</t>
  </si>
  <si>
    <t>http://www.gratwest.ru/linkpics/160/160384_2.jpg</t>
  </si>
  <si>
    <t>160384</t>
  </si>
  <si>
    <t>Игровой набор ЛАПА ДРУЖБЫ Щенок бежевый с розовым бантом в боксе</t>
  </si>
  <si>
    <t>4660120054381</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</si>
  <si>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</si>
  <si>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ВВ6629</t>
  </si>
  <si>
    <t>Игровой набор "КОТЁНОК И ЩЕНОК, лапа дружбы",Bondibon, дом, BOX 10x9x5,5см, арт.8910-E45-3.</t>
  </si>
  <si>
    <t>http://www.gratwest.ru/linkpics/160/160385_2.jpg</t>
  </si>
  <si>
    <t>160385</t>
  </si>
  <si>
    <t>Игровой набор ЛАПА ДРУЖБЫ Котенок серый полосатый в боксе</t>
  </si>
  <si>
    <t>4660120054398</t>
  </si>
  <si>
    <t>Добро пожаловать в мир добрых историй и преданной дружбы!
Игровой набор КОТЁНОК И ЩЕНОК "ЛАПА ДРУЖБЫ" от Bondibon - это милая полосатая серая кошечка в стильном боксе-домике, которая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</si>
  <si>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ВВ6630</t>
  </si>
  <si>
    <t>Игровой набор "КОТЁНОК И ЩЕНОК, лапа дружбы",Bondibon, дом, BOX 10x9x5,5см, арт.8910-E45-4.</t>
  </si>
  <si>
    <t>http://www.gratwest.ru/linkpics/160/160386_2.jpg</t>
  </si>
  <si>
    <t>160386</t>
  </si>
  <si>
    <t>Игровой набор ЛАПА ДРУЖБЫ Котенок серый пятнистый в боксе</t>
  </si>
  <si>
    <t>4660120054404</t>
  </si>
  <si>
    <t>Добро пожаловать в мир добрых историй и преданной дружбы!
Игровой набор КОТЁНОК И ЩЕНОК "ЛАПА ДРУЖБЫ" от Bondibon - это милая пятнистая серая кошечка в стильном боксе-домике, которая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</si>
  <si>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ВВ6631</t>
  </si>
  <si>
    <t>Игровой набор "КОТЁНОК И ЩЕНОК, лапа дружбы",Bondibon, дом, BOX 10x9x5,5см, арт.8910-E45-5.</t>
  </si>
  <si>
    <t>http://www.gratwest.ru/linkpics/160/160387_2.jpg</t>
  </si>
  <si>
    <t>160387</t>
  </si>
  <si>
    <t>Игровой набор ЛАПА ДРУЖБЫ Щенок коричневый с розовым ошейником в боксе</t>
  </si>
  <si>
    <t>4660120054411</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</si>
  <si>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розовый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</si>
  <si>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ВВ6632</t>
  </si>
  <si>
    <t>Игровой набор "КОТЁНОК И ЩЕНОК, лапа дружбы",Bondibon, дом, BOX 10x9x5,5см, арт.8910-E45-6.</t>
  </si>
  <si>
    <t>http://www.gratwest.ru/linkpics/160/160388_2.jpg</t>
  </si>
  <si>
    <t>160388</t>
  </si>
  <si>
    <t>Игровой набор ЛАПА ДРУЖБЫ Щенок бежевый с голубым ошейником в боксе</t>
  </si>
  <si>
    <t>4660120054428</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</si>
  <si>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</si>
  <si>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ВВ6633</t>
  </si>
  <si>
    <t>Игровой набор "КОТЁНОК И ЩЕНОК, лапа дружбы",Bondibon, салон, CRD 25x13,5x4,5см, арт.8910-E46 -1.</t>
  </si>
  <si>
    <t>http://www.gratwest.ru/linkpics/160/160389_2.jpg</t>
  </si>
  <si>
    <t>160389</t>
  </si>
  <si>
    <t>Игровой набор ЛАПА ДРУЖБЫ Щенок коричневый с голубым бантом с аксессуарами</t>
  </si>
  <si>
    <t>4660120054435</t>
  </si>
  <si>
    <t>Подарите ребёнку добрую историю дружбы и заботы вместе с игровым набором КОТЁНОК И ЩЕНОК "ЛАПА ДРУЖБЫ" от Bondibon! Эта милая коричневая собачка с голубым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</si>
  <si>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ВВ6634</t>
  </si>
  <si>
    <t>Игровой набор "КОТЁНОК И ЩЕНОК, лапа дружбы",Bondibon, салон, CRD 25x13,5x4,5см, арт.8910-E46 -2.</t>
  </si>
  <si>
    <t>http://www.gratwest.ru/linkpics/160/160390_2.jpg</t>
  </si>
  <si>
    <t>160390</t>
  </si>
  <si>
    <t>Игровой набор ЛАПА ДРУЖБЫ Щенок бежевый с розовым бантом с аксессуарами</t>
  </si>
  <si>
    <t>4660120054442</t>
  </si>
  <si>
    <t>Подарите ребёнку добрую историю дружбы и заботы вместе с игровым набором КОТЁНОК И ЩЕНОК "ЛАПА ДРУЖБЫ" от Bondibon! Эта милая бежевая собачка с розовым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</si>
  <si>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ВВ6635</t>
  </si>
  <si>
    <t>Игровой набор "КОТЁНОК И ЩЕНОК, лапа дружбы",Bondibon, салон, CRD 25x13,5x4,5см, арт.8910-E46 -3.</t>
  </si>
  <si>
    <t>http://www.gratwest.ru/linkpics/160/160391_2.jpg</t>
  </si>
  <si>
    <t>160391</t>
  </si>
  <si>
    <t>Игровой набор ЛАПА ДРУЖБЫ Котенок серый полосатый с аксессуарами</t>
  </si>
  <si>
    <t>4660120054459</t>
  </si>
  <si>
    <t>Подарите ребёнку добрую историю дружбы и заботы вместе с игровым набором КОТЁНОК И ЩЕНОК "ЛАПА ДРУЖБЫ" от Bondibon! Эта милая серая полосатая кошечка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шампунь и расчёска. Ребёнок сможет устроить сюжетно-ролевую игру: расчесать любимца, искупать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</si>
  <si>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ВВ6636</t>
  </si>
  <si>
    <t>Игровой набор "КОТЁНОК И ЩЕНОК, лапа дружбы",Bondibon, салон, CRD 25x13,5x4,5см, арт.8910-E46 -4.</t>
  </si>
  <si>
    <t>http://www.gratwest.ru/linkpics/160/160392_2.jpg</t>
  </si>
  <si>
    <t>160392</t>
  </si>
  <si>
    <t>Игровой набор ЛАПА ДРУЖБЫ Котенок серый пятнистый с аксессуарами</t>
  </si>
  <si>
    <t>4660120054466</t>
  </si>
  <si>
    <t>Подарите ребёнку добрую историю дружбы и заботы вместе с игровым набором КОТЁНОК И ЩЕНОК "ЛАПА ДРУЖБЫ" от Bondibon! Эта милая серая пятнистая кошечка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бутылочка и расчёска. Ребёнок сможет устроить сюжетно-ролевую игру: расчесать любимца, покормить его из бутылочки,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</si>
  <si>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ВВ6637</t>
  </si>
  <si>
    <t>Игровой набор "КОТЁНОК И ЩЕНОК, лапа дружбы",Bondibon, салон, CRD 25x13,5x4,5см, арт.8910-E46 -5.</t>
  </si>
  <si>
    <t>http://www.gratwest.ru/linkpics/160/160393_2.jpg</t>
  </si>
  <si>
    <t>160393</t>
  </si>
  <si>
    <t>Игровой набор ЛАПА ДРУЖБЫ Щенок коричневый с розовым ошейником с аксессуарами</t>
  </si>
  <si>
    <t>4660120054473</t>
  </si>
  <si>
    <t>Подарите ребёнку добрую историю дружбы и заботы вместе с игровым набором КОТЁНОК И ЩЕНОК "ЛАПА ДРУЖБЫ" от Bondibon! Эта милая коричневая собачка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</si>
  <si>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ВВ6638</t>
  </si>
  <si>
    <t>Игровой набор "КОТЁНОК И ЩЕНОК, лапа дружбы",Bondibon, салон, CRD 25x13,5x4,5см, арт.8910-E46 -6.</t>
  </si>
  <si>
    <t>http://www.gratwest.ru/linkpics/160/160394_2.jpg</t>
  </si>
  <si>
    <t>160394</t>
  </si>
  <si>
    <t>Игровой набор ЛАПА ДРУЖБЫ Щенок бежевый с голубым ошейником с аксессуарами</t>
  </si>
  <si>
    <t>4660120054480</t>
  </si>
  <si>
    <t>Подарите ребёнку добрую историю дружбы и заботы вместе с игровым набором КОТЁНОК И ЩЕНОК "ЛАПА ДРУЖБЫ" от Bondibon! Эта милая бежевая собачка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</si>
  <si>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ВВ6639</t>
  </si>
  <si>
    <t>Игровой набор "КОТЁНОК И ЩЕНОК, лапа дружбы",Bondibon, салон, BOX 10x6x6см, арт.8910-E50-1.</t>
  </si>
  <si>
    <t>http://www.gratwest.ru/linkpics/160/160395_2.jpg</t>
  </si>
  <si>
    <t>160395</t>
  </si>
  <si>
    <t>Игровой набор ЛАПА ДРУЖБЫ Щенок коричневый с голубым бантом, салон красоты</t>
  </si>
  <si>
    <t>4660120054497</t>
  </si>
  <si>
    <t>Добро пожаловать в мир заботы и дружбы с игровым набором КОТЁНОК И ЩЕНОК "ЛАПА ДРУЖБЫ" от Bondibon! Очаровательная коричневая собачка с голубым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</si>
  <si>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ВВ6640</t>
  </si>
  <si>
    <t>Игровой набор "КОТЁНОК И ЩЕНОК, лапа дружбы",Bondibon, салон, BOX 10x6x6см, арт.8910-E50-2.</t>
  </si>
  <si>
    <t>http://www.gratwest.ru/linkpics/160/160396_2.jpg</t>
  </si>
  <si>
    <t>160396</t>
  </si>
  <si>
    <t>Игровой набор ЛАПА ДРУЖБЫ Щенок бежевый с розовым бантом, салон красоты</t>
  </si>
  <si>
    <t>4660120054503</t>
  </si>
  <si>
    <t>Добро пожаловать в мир заботы и дружбы с игровым набором КОТЁНОК И ЩЕНОК "ЛАПА ДРУЖБЫ" от Bondibon! Очаровательная бежевая собачка с розовым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ножницы. Ребенок может расчесать любимца, устроить ему модную стрижку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</si>
  <si>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ВВ6641</t>
  </si>
  <si>
    <t>Игровой набор "КОТЁНОК И ЩЕНОК, лапа дружбы",Bondibon, салон, BOX 10x6x6см, арт.8910-E50-3.</t>
  </si>
  <si>
    <t>http://www.gratwest.ru/linkpics/160/160397_2.jpg</t>
  </si>
  <si>
    <t>160397</t>
  </si>
  <si>
    <t>Игровой набор ЛАПА ДРУЖБЫ Котенок серый полосатый, салон красоты</t>
  </si>
  <si>
    <t>4660120054510</t>
  </si>
  <si>
    <t>Добро пожаловать в мир заботы и дружбы с игровым набором КОТЁНОК И ЩЕНОК "ЛАПА ДРУЖБЫ" от Bondibon! Очаровательная серая полосатая кошечка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</si>
  <si>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ВВ6642</t>
  </si>
  <si>
    <t>Игровой набор "КОТЁНОК И ЩЕНОК, лапа дружбы",Bondibon, салон, BOX 10x6x6см, арт.8910-E50-4.</t>
  </si>
  <si>
    <t>http://www.gratwest.ru/linkpics/160/160398_2.jpg</t>
  </si>
  <si>
    <t>160398</t>
  </si>
  <si>
    <t>Игровой набор ЛАПА ДРУЖБЫ Котенок серый пятнистый, салон красоты</t>
  </si>
  <si>
    <t>4660120054527</t>
  </si>
  <si>
    <t>Добро пожаловать в мир заботы и дружбы с игровым набором КОТЁНОК И ЩЕНОК "ЛАПА ДРУЖБЫ" от Bondibon! Очаровательная серая пятнистая кошечка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бутылочку. Ребенок может расчесать любимца, 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</si>
  <si>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ВВ6643</t>
  </si>
  <si>
    <t>Игровой набор "КОТЁНОК И ЩЕНОК, лапа дружбы",Bondibon, салон, BOX 10x6x6см, арт.8910-E50-5.</t>
  </si>
  <si>
    <t>http://www.gratwest.ru/linkpics/160/160399_2.jpg</t>
  </si>
  <si>
    <t>160399</t>
  </si>
  <si>
    <t>Игровой набор ЛАПА ДРУЖБЫ Щенок коричневый с розовым ошейником, салон красоты</t>
  </si>
  <si>
    <t>4660120054534</t>
  </si>
  <si>
    <t>Добро пожаловать в мир заботы и дружбы с игровым набором КОТЁНОК И ЩЕНОК "ЛАПА ДРУЖБЫ" от Bondibon! Очаровательная коричневая собачка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фен и спрей. Ребенок может поухаживать за шерсткой, сделать укладку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</si>
  <si>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ВВ6644</t>
  </si>
  <si>
    <t>Игровой набор "КОТЁНОК И ЩЕНОК, лапа дружбы",Bondibon, салон, BOX 10x6x6см, арт.8910-E50-6.</t>
  </si>
  <si>
    <t>http://www.gratwest.ru/linkpics/160/160400_2.jpg</t>
  </si>
  <si>
    <t>160400</t>
  </si>
  <si>
    <t>Игровой набор ЛАПА ДРУЖБЫ Щенок бежевый с голубым ошейником, салон красоты</t>
  </si>
  <si>
    <t>4660120054541</t>
  </si>
  <si>
    <t>Добро пожаловать в мир заботы и дружбы с игровым набором КОТЁНОК И ЩЕНОК "ЛАПА ДРУЖБЫ" от Bondibon! Очаровательная бежевая собачка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расчёску и бутылочку. Ребенок может расчесать любимца,покормить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</si>
  <si>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ВВ6645</t>
  </si>
  <si>
    <t>Трансформер 2в1 BONDIBOT Bondibon, робот-самосвал, BOX 26x26x8 см, цвет сине-серый, арт.908-2B1.</t>
  </si>
  <si>
    <t>http://www.gratwest.ru/linkpics/160/160410_2.jpg</t>
  </si>
  <si>
    <t>160410</t>
  </si>
  <si>
    <t>Трансформер BONDIBOT 2в1 робот-самосвал сине-серый Bondibon</t>
  </si>
  <si>
    <t>4660120053940</t>
  </si>
  <si>
    <t>Погрузись в мир стройки и приключений вместе с Роботом-самосвалом! Трансформер 2в1 РОБОТ И МАШИНА сине-серого цвета от бренда Bondibon объединяет практичность спецтехники и возможности трансформера, вдохновляя ребёнка на создание собственных историй.
Игрушка легко трансформируется: простыми движениями самосвал превращается в героя с подвижными конечностями и характерным дизайном. Подходит как для индивидуальной игры, так и для командных сюжетов.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</si>
  <si>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ВВ6646</t>
  </si>
  <si>
    <t>Трансформер 2в1 BONDIBOT Bondibon, робот-колёсный бульдозер, BOX 26x26x8 см, цвет сине-серый, арт.90</t>
  </si>
  <si>
    <t>http://www.gratwest.ru/linkpics/160/160411_2.jpg</t>
  </si>
  <si>
    <t>160411</t>
  </si>
  <si>
    <t>Трансформер BONDIBOT 2в1 робот-колёсный бульдозер сине-серый Bondibon</t>
  </si>
  <si>
    <t>4660120053957</t>
  </si>
  <si>
    <t>Погрузись в мир стройки и приключений вместе с Роботом-колёсным бульдозером! Трансформер 2в1 РОБОТ И МАШИНА сине-серого цвета от бренда Bondibon объединяет реалистичную технику и вымышленного бойца, вдохновляя ребёнка на создание собственных историй.
Игрушка легко трансформируется: трансформация происходит с помощью вращения и фиксации частей корпуса. Яркий дизайн и устойчивость игрушки вдохновляют на активную игру и собирание коллекции.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</si>
  <si>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ВВ6647</t>
  </si>
  <si>
    <t>Трансформер 2в1 BONDIBOT Bondibon, робот-гусеничный экскаватор, BOX 26x26x8 см, цвет серо-зелёный, а</t>
  </si>
  <si>
    <t>http://www.gratwest.ru/linkpics/160/160412_2.jpg</t>
  </si>
  <si>
    <t>160412</t>
  </si>
  <si>
    <t>Трансформер BONDIBOT 2в1 робот-гусеничный экскаватор серо-зелёный Bondibon</t>
  </si>
  <si>
    <t>4660120053964</t>
  </si>
  <si>
    <t>Погрузись в мир стройки и приключений вместе с Роботом-гусеничным экскаватором! Трансформер 2в1 РОБОТ И МАШИНА серо-зеленого цвета от  бренда Bondibon объединяет мощь строительной техники и силу боевого робота, вдохновляя ребёнка на создание собственных историй.
Игрушка легко трансформируется: поворачивая, складывая и соединяя детали, ребёнок легко превращает гусеничный экскаватор в боевую машину и обратно. Детализированный корпус и плавные подвижные элементы делают процесс трансформации особенно увлекательным.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</si>
  <si>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ВВ6648</t>
  </si>
  <si>
    <t>Трансформер 2в1 BONDIBOT Bondibon, робот-автокран, BOX 26x26x8 см, цвет оранжевый, арт.908-2B4.</t>
  </si>
  <si>
    <t>http://www.gratwest.ru/linkpics/160/160413_2.jpg</t>
  </si>
  <si>
    <t>160413</t>
  </si>
  <si>
    <t>Трансформер BONDIBOT 2в1 робот-автокран оранжевый Bondibon</t>
  </si>
  <si>
    <t>4660120053971</t>
  </si>
  <si>
    <t>Погрузись в мир стройки и приключений вместе с Роботом-автокраном! Трансформер 2в1 РОБОТ И МАШИНА оранжевого цвета от бренда Bondibon объединяет функциональность подъёмного крана и силу боевого механоида, вдохновляя ребёнка на создание собственных историй.
Игрушка легко трансформируется: при трансформации поднимается стрела, выдвигаются элементы корпуса и робот готов к действиям. Такая игрушка развивает мышление, фантазию, моторику и любовь к технике.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</si>
  <si>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ВВ6649</t>
  </si>
  <si>
    <t>Трансформер 2в1 BONDIBOT Bondibon, робот-гусеничный бульдозер, BOX 26x26x8 см, цвет коричневый, арт.</t>
  </si>
  <si>
    <t>http://www.gratwest.ru/linkpics/160/160414_2.jpg</t>
  </si>
  <si>
    <t>160414</t>
  </si>
  <si>
    <t>Трансформер BONDIBOT 2в1 робот-гусеничный бульдозер коричневый Bondibon</t>
  </si>
  <si>
    <t>4660120053988</t>
  </si>
  <si>
    <t>Погрузись в мир стройки и приключений вместе с Роботом-гусеничным бульдозером! Трансформер 2в1 РОБОТ И МАШИНА коричневого цвета от бренда Bondibon объединяет образ мощного строительного агрегата и смелого защитника, вдохновляя ребёнка на создание собственных историй.
Игрушка легко трансформируется: механика проста — ребёнок трансформирует гусеничный бульдозер в робота, складывая и поворачивая элементы корпуса. Игрушка выполнена в насыщенных оттенках, устойчива и безопасна для детской игры.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</si>
  <si>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ВВ6650</t>
  </si>
  <si>
    <t>Трансформер 2в1 BONDIBOT Bondibon, робот-автобетоносмеситель, BOX 26x26x8 см, цвет жёлтый, арт.908-2</t>
  </si>
  <si>
    <t>http://www.gratwest.ru/linkpics/160/160415_2.jpg</t>
  </si>
  <si>
    <t>160415</t>
  </si>
  <si>
    <t>Трансформер BONDIBOT 2в1 робот-автобетоносмеситель жёлтый Bondibon</t>
  </si>
  <si>
    <t>4660120053995</t>
  </si>
  <si>
    <t>Погрузись в мир стройки и приключений вместе с Роботом-автобетоносмесителем! Трансформер 2в1 РОБОТ И МАШИНА желтого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</si>
  <si>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ВВ6651</t>
  </si>
  <si>
    <t>Трансформер 2в1 BONDIBOT Bondibon, робот-самосвал, BOX 26x26x8 см, цвет жёлтый, арт.908-1B1.</t>
  </si>
  <si>
    <t>http://www.gratwest.ru/linkpics/160/160416_2.jpg</t>
  </si>
  <si>
    <t>160416</t>
  </si>
  <si>
    <t>Трансформер BONDIBOT 2в1 робот-самосвал жёлтый Bondibon</t>
  </si>
  <si>
    <t>4660120054008</t>
  </si>
  <si>
    <t>Загрузи, отвези и трансформируй! Робот-самосвал жёлтого цвета из серии BONDIBOT 2в1 РОБОТ И МАШИНА от Bondibon — это любимая спецтехника и игровой робот в одной игрушке.
Трансформируется вручную: подъёмный кузов, кабина и колёса становятся руками, ногами и телом трансформера. Простая механика даёт ребёнку свободу действий и тренирует координацию.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</si>
  <si>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ВВ6652</t>
  </si>
  <si>
    <t>Трансформер 2в1 BONDIBOT Bondibon, робот-колёсный бульдозер, BOX 26x26x8 см, цвет жёлтый, арт.908-1B</t>
  </si>
  <si>
    <t>http://www.gratwest.ru/linkpics/160/160417_2.jpg</t>
  </si>
  <si>
    <t>160417</t>
  </si>
  <si>
    <t>Трансформер BONDIBOT 2в1 робот-колёсный бульдозер жёлтый Bondibon</t>
  </si>
  <si>
    <t>4660120054015</t>
  </si>
  <si>
    <t>Очищай дорогу и строй робота! Трансформер 2в1 РОБОТ И МАШИНА жёлтого цвета от Bondibon сочетает узнаваемый образ колёсного бульдозера и силу фантастического трансформера.
Сгибай и поворачивай элементы корпуса, чтобы машина стала роботом — процесс лёгкий и понятный. Механика трансформации помогает развить ловкость и воображение.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</si>
  <si>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ВВ6653</t>
  </si>
  <si>
    <t>Трансформер 2в1 BONDIBOT Bondibon, робот-гусеничный экскаватор, BOX 26x26x8 см, цвет жёлтый, арт.908</t>
  </si>
  <si>
    <t>http://www.gratwest.ru/linkpics/160/160418_2.jpg</t>
  </si>
  <si>
    <t>160418</t>
  </si>
  <si>
    <t>Трансформер BONDIBOT 2в1 робот-гусеничный экскаватор жёлтый Bondibon</t>
  </si>
  <si>
    <t>4660120054022</t>
  </si>
  <si>
    <t>Исследуй стройплощадку и создай свою машину будущего! Трансформер 2в1 РОБОТ И МАШИНА жёлтого цвета от Bondibon сочетает в себе образ мощного экскаватора и боевого робота.
Игрушка легко трансформируется: с помощью простых движений ребёнок превращает гусеничную машину с подвижным ковшом в фигурку с характерным корпусом и руками. Игра с трансформером развивает не только ловкость, но и воображение.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</si>
  <si>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ВВ6654</t>
  </si>
  <si>
    <t>Трансформер 2в1 BONDIBOT Bondibon, робот-автокран, BOX 26x26x8 см, цвет жёлтый, арт.908-1B4.</t>
  </si>
  <si>
    <t>http://www.gratwest.ru/linkpics/160/160419_2.jpg</t>
  </si>
  <si>
    <t>160419</t>
  </si>
  <si>
    <t>Трансформер BONDIBOT 2в1 робот-автокран жёлтый Bondibon</t>
  </si>
  <si>
    <t>4660120054039</t>
  </si>
  <si>
    <t>Поднимай груз и строй супергероя! Трансформер 2в1 РОБОТ И МАШИНА жёлтого цвета от Bondibon — это подъёмный автокран, который превращается в трансформера с подвижными частями.
Игрушка складывается вручную: выдвигается стрела, поворачиваются секции — и появляется боевой робот. Такая механика помогает развивать фантазию, мышление и координацию.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</si>
  <si>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ВВ6655</t>
  </si>
  <si>
    <t>Трансформер 2в1 BONDIBOT Bondibon, робот-гусеничный бульдозер, BOX 26x26x8 см, цвет жёлтый, арт.908-</t>
  </si>
  <si>
    <t>http://www.gratwest.ru/linkpics/160/160420_2.jpg</t>
  </si>
  <si>
    <t>160420</t>
  </si>
  <si>
    <t>Трансформер BONDIBOT 2в1 робот-гусеничный бульдозер жёлтый Bondibon</t>
  </si>
  <si>
    <t>4660120054046</t>
  </si>
  <si>
    <t>Проложи путь сквозь любые преграды вместе с Роботом-гусеничным бульдозером! Трансформер 2в1 РОБОТ И МАШИНА жёлтого цвета от Bondibon объединяет функциональность стройтехники и силу боевого героя.
Игрушка трансформируется вручную: элементы корпуса поворачиваются, фиксируются, и ребёнок сам создаёт нового персонажа. Такой формат игры развивает мышление и тренирует последовательность действий.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</si>
  <si>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ВВ6656</t>
  </si>
  <si>
    <t>Трансформер 2в1 BONDIBOT Bondibon, робот-автобетоносмеситель, BOX 26x26x8 см, цвет жёлтый, арт.908-1</t>
  </si>
  <si>
    <t>http://www.gratwest.ru/linkpics/160/160421_2.jpg</t>
  </si>
  <si>
    <t>160421</t>
  </si>
  <si>
    <t>4660120054053</t>
  </si>
  <si>
    <t>Погрузись в мир стройки и приключений вместе с Роботом-автобетоносмесителем! Трансформер 2в1 РОБОТ И МАШИНА жёлтого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</si>
  <si>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ВВ6657</t>
  </si>
  <si>
    <t>Игра настольная логическая БондиЛогика Bondibon "ВАУ-ЭФФЕКТ, посмотри иначе"</t>
  </si>
  <si>
    <t>http://www.gratwest.ru/linkpics/160/160444_2.jpg</t>
  </si>
  <si>
    <t>160444</t>
  </si>
  <si>
    <t>Настольная логическая игра ВАУ-ЭФФЕКТ, ПОСМОТРИ ИНАЧЕ БондиЛогика Bondibon</t>
  </si>
  <si>
    <t>4660120054640</t>
  </si>
  <si>
    <t>Настольная игра ВАУ-ЭФФЕКТ серии БондиЛогика от бренда Bondibon - это необычная логическая головоломка для детей от 3 лет, в которой всё зависит от угла зрения! Увлекательный игровой процесс развивает внимание, пространственное мышление и ассоциативное восприятие.
Игроку предстоит взглянуть на привычные вещи по-новому. Используя симметричное отражение в зеркале, нужно правильно подобрать сектор картинки и угадать что это. Проявите сообразительность, зрительную память и логику. Также игра помогает ребенку изучить дроби и облегчает изучение часов и минут на часах со стрелками.
В комплекте: 20 двусторонних карточек с заданиями, 2 детали зеркала, игровое поле. Каждый раунд предлагает возрастающую сложность: в наборе карточки с секторами от 1/2 до 1/12.
Игра способствует развитию воображения, тренирует концентрацию и логическое мышление, делая обучение весёлым и наглядным. Оцените ВАУ-ЭФФЕКТ и добавьте в коллекцию логических игр Бондибон настоящую оптическую сенсацию!</t>
  </si>
  <si>
    <t>ВВ6658</t>
  </si>
  <si>
    <t>Игра настольная на счёт и состав числа Bondibon "СТУКАЛКА"</t>
  </si>
  <si>
    <t>http://www.gratwest.ru/linkpics/160/160445_2.jpg</t>
  </si>
  <si>
    <t>160445</t>
  </si>
  <si>
    <t>Настольная обучающая игра СТУКАЛКА на счёт и состав числа Bondibon</t>
  </si>
  <si>
    <t>4660120054657</t>
  </si>
  <si>
    <t>Обучающая настольная игра СТУКАЛКА от Bondibon - это весёлый и активный способ выучить состав числа 10 и потренировать навыки счёта в игровой форме! Идеально подходит для детей от 5 лет, которые только начинают осваивать математику.
Разложите карточки, кидайте кубики с животным и цифрой и быстрее остальных и найдите карточку, на которой изображено то количество нужных животных, которое даст в сумме 10 вместе с выпавшим числом. Главное веселье - это молоточки с присосками, которыми игроки стучат по карточке-ответу, забирая ее себе! Побеждает тот, соберет больше всех карточек!
Комплектация игры: 36 карточек, 2 молоточка с присосками, 2 кубика, наклейки.
Игра СТУКАЛКА на счет и состав числа от Бондибон развивает быстроту реакции, концентрацию и внимание. Дети играют с азартом, незаметно закрепляя математические знания. Формат игры позволяет использовать её как дома, так и в детском саду или на занятиях по подготовке к школе.
Игра дарит полезное обучение, весёлое движение и яркие эмоции!</t>
  </si>
  <si>
    <t>ВВ6659</t>
  </si>
  <si>
    <t>Трансформер 2в1 BONDIBOT Bondibon, мет. детали, CRD 18x13x 6см, робот-бульдог, арт.HD123.</t>
  </si>
  <si>
    <t>http://www.gratwest.ru/linkpics/160/160454_2.jpg</t>
  </si>
  <si>
    <t>160454</t>
  </si>
  <si>
    <t>Трансформер BONDIBOT 2в1 робот-бульдог с металлическими деталями Bondibon</t>
  </si>
  <si>
    <t>4660120054718</t>
  </si>
  <si>
    <t>Приготовьтесь к захватывающим приключениям с трансформером BONDIBOT 2в1 робот-бульдог от бренда Бондибон. Эта необычная игрушка легко превращается из мощного красного робота в грозного бульдога, открывая простор для ярких сюжетных игр с супергероями и фантазии.
Игрушка-трансформер BONDIBOT 2в1 робот-бульдог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</si>
  <si>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ВВ6660</t>
  </si>
  <si>
    <t>Трансформер 2в1 BONDIBOT Bondibon, мет. детали, CRD 18x13x 6см, робот-сибирский хаски, арт.HD123.</t>
  </si>
  <si>
    <t>http://www.gratwest.ru/linkpics/160/160455_2.jpg</t>
  </si>
  <si>
    <t>160455</t>
  </si>
  <si>
    <t>Трансформер BONDIBOT 2в1 робот-сибирский хаски с металлическими деталями Bondibon</t>
  </si>
  <si>
    <t>4660120054725</t>
  </si>
  <si>
    <t>Приготовьтесь к захватывающим приключениям с трансформером BONDIBOT 2в1 робот-хаски от бренда Бондибон. Эта необычная игрушка легко превращается из мощного желтого робота в неугомонного хаски,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</si>
  <si>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ВВ6661</t>
  </si>
  <si>
    <t>Трансформер 2в1 BONDIBOT Bondibon, мет. детали, CRD 18x13x 6см, робот-сиба-ину, арт.HD123.</t>
  </si>
  <si>
    <t>http://www.gratwest.ru/linkpics/160/160456_2.jpg</t>
  </si>
  <si>
    <t>160456</t>
  </si>
  <si>
    <t>Трансформер BONDIBOT 2в1 робот-сиба-ину с металлическими деталями Bondibon</t>
  </si>
  <si>
    <t>4660120054732</t>
  </si>
  <si>
    <t>Приготовьтесь к захватывающим приключениям с трансформером BONDIBOT 2в1 робот-сиба-ину от бренда Бондибон. Эта необычная игрушка легко превращается из мощного черного робота в свирепого сиба-ину,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</si>
  <si>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ВВ6662</t>
  </si>
  <si>
    <t>Игра настольная логическая БондиЛогика Bondibon "ПТЕНЦЫ-БЕГЛЕЦЫ,  динозаврики"</t>
  </si>
  <si>
    <t>http://www.gratwest.ru/linkpics/160/160457_2.jpg</t>
  </si>
  <si>
    <t>160457</t>
  </si>
  <si>
    <t>Игра настольная логическая ПТЕНЦЫ-БЕГЛЕЦЫ головоломка динозаврики БондиЛогика Bondibon</t>
  </si>
  <si>
    <t>4660120054749</t>
  </si>
  <si>
    <t>Погрузитесь в мир логики и веселых открытий и найди всех сбежавших динозавриков!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динозавриков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динозаврами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</si>
  <si>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ВВ6663</t>
  </si>
  <si>
    <t>Игра настольная логическая БондиЛогика Bondibon "ПТЕНЦЫ-БЕГЛЕЦЫ,  утятки"</t>
  </si>
  <si>
    <t>http://www.gratwest.ru/linkpics/160/160458_2.jpg</t>
  </si>
  <si>
    <t>160458</t>
  </si>
  <si>
    <t>Игра настольная логическая ПТЕНЦЫ-БЕГЛЕЦЫ головоломка утятки БондиЛогика Bondibon</t>
  </si>
  <si>
    <t>4660120054756</t>
  </si>
  <si>
    <t>Погрузитесь в мир логики и веселых открытий и найди всех сбежавших утят!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уточек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утками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</si>
  <si>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ВВ6664</t>
  </si>
  <si>
    <t>Набор для творчества Bondibon, мозаика КАРТИНА ИЗ БУСИН на гибком холсте Фламинго, более 2000 бусин</t>
  </si>
  <si>
    <t>http://www.gratwest.ru/linkpics/160/160459_2.jpg</t>
  </si>
  <si>
    <t>160459</t>
  </si>
  <si>
    <t>Набор для творчества ФЛАМИНГО картина-мозаика из бусин на гибком холсте Bondibon</t>
  </si>
  <si>
    <t>4660120054763</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</si>
  <si>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Фламинго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тропической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17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</si>
  <si>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ВВ6665</t>
  </si>
  <si>
    <t>Набор для творчества BONDIBON, мозаика КАРТИНА ИЗ БУСИН на гибком холсте Подсолнух, более 2000 бусин</t>
  </si>
  <si>
    <t>http://www.gratwest.ru/linkpics/160/160460_2.jpg</t>
  </si>
  <si>
    <t>160460</t>
  </si>
  <si>
    <t>Набор для творчества ПОДСОЛНУХ картина-мозаика из бусин на гибком холсте Bondibon</t>
  </si>
  <si>
    <t>4660120054770</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</si>
  <si>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Подсолнух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яркого цветка.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19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</si>
  <si>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ВВ6666</t>
  </si>
  <si>
    <t>Набор для творчества BONDIBON, мозаика КАРТИНА ИЗ БУСИН на гибком холсте Павлин, более 2000 бусин</t>
  </si>
  <si>
    <t>http://www.gratwest.ru/linkpics/160/160461_2.jpg</t>
  </si>
  <si>
    <t>160461</t>
  </si>
  <si>
    <t>Набор для творчества ПАВЛИН картина-мозаика из бусин на гибком холсте Bondibon</t>
  </si>
  <si>
    <t>4660120054787</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</si>
  <si>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Павлин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королевской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</si>
  <si>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ВВ6667</t>
  </si>
  <si>
    <t>Набор для творчества  BONDIBON, мозаика КАРТИНА ИЗ БУСИН на гибком холсте Тукан, более 2000 бусин</t>
  </si>
  <si>
    <t>http://www.gratwest.ru/linkpics/160/160462_2.jpg</t>
  </si>
  <si>
    <t>160462</t>
  </si>
  <si>
    <t>Набор для творчества ТУКАН картина-мозаика из бусин на гибком холсте Bondibon</t>
  </si>
  <si>
    <t>4660120054794</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</si>
  <si>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Тукан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экзотической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</si>
  <si>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</si>
  <si>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</si>
  <si>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</si>
  <si>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</si>
  <si>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</si>
  <si>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</si>
  <si>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</si>
  <si>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</si>
  <si>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</si>
  <si>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</si>
  <si>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</si>
  <si>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</si>
  <si>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</si>
  <si>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</si>
  <si>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</si>
  <si>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</si>
  <si>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</si>
  <si>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</si>
  <si>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</si>
  <si>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</si>
  <si>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</si>
  <si>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</si>
  <si>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</si>
  <si>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Г115916</t>
  </si>
  <si>
    <t>Набор игровой пласт., полицейский участок с 2 машинками, 18 дет., ВОХ 26х18,5х5,5 см, арт.A801-2.</t>
  </si>
  <si>
    <t>http://www.gratwest.ru/linkpics/160/160109_2.jpg</t>
  </si>
  <si>
    <t>160109</t>
  </si>
  <si>
    <t>4660120051090</t>
  </si>
  <si>
    <t>Выбираете подарок для ребенка, который мечтает стать полицейским или просто любит играть в экшены? Обратите внимание на пластмассовый игровой набор ПОЛИЦЕЙСКИЙ УЧАСТОК С 2 МАШИНКАМИ, который содержит 18 деталей. 
Соедините детали конструктора, и в результате у Вас получится сборная модель пожарной станции. Используйте две полицейские машинки, которые входят в комплект, чтобы придумать различные игровые сценарии. 
Данный набор подарит ребенку много часов увлекательной игры и поможет развить мелкую моторику, координацию движений, воображение, зрительное восприятие, логическое и пространственное мышление, интерес к конструированию.
Игровой набор ПОЛИЦЕЙСКИЙ УЧАСТОК С 2 МАШИНКАМИ изготовлен из высококачественной безопасной пластмассы.
В набор входят: 18 деталей. 
Размер 36х21,5х21 см 
Возраст 3+</t>
  </si>
  <si>
    <t>Г115938</t>
  </si>
  <si>
    <t>Игр. набор пласт. мини-парковка с 1 шт. машин., ВОХ 14х18х4,5 см</t>
  </si>
  <si>
    <t>http://www.gratwest.ru/linkpics/160/160176_2.jpg</t>
  </si>
  <si>
    <t>160176</t>
  </si>
  <si>
    <t>4660120051908</t>
  </si>
  <si>
    <t>Игровой набор МИНИ-ПАРКИНГ – это увлекательный мир автомобилей для вашего малыша! В наборе есть все необходимое для создания собственной парковки: детали для самостоятельной сборки двухэтажной парковки с горкой и одна машинка. Все предметы выполнены из качественного пластика, безопасного для детей.
Это набор 2в1 - и конструктор, и игрушка. Ребенок может собрать парковку, запустить машинку по горке и наблюдать, как она съезжает вниз. Игра с таким набором помогает развить фантазию, социальные навыки и мелкую моторику.
Игровой набор МИНИ-ПАРКИНГ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главным инженером своей собственной парковки! 3+</t>
  </si>
  <si>
    <t>Г115979</t>
  </si>
  <si>
    <t>Набор "Автомобильная парковка", 5 машинок, ВОХ 26х20,5х7 см, арт. 8996-1A.</t>
  </si>
  <si>
    <t>http://www.gratwest.ru/linkpics/160/160432_2.jpg</t>
  </si>
  <si>
    <t>160432</t>
  </si>
  <si>
    <t>4660120054114</t>
  </si>
  <si>
    <t>Игровой набор Автомобильная парковка — это многоуровневая парковка с ярким дизайном и 5 машинками, которая подарит ребёнку увлекательные часы игры. Конструкция включает три этажа, съезды, въезды, дорожные знаки и декоративные наклейки, что позволяет создать реалистичную атмосферу большого города. Машинки свободно перемещаются по уровням, развивая у ребёнка координацию, воображение и навыки сюжетно-ролевой игры. В процессе игры малыш придумывает истории, распределяет машины по этажам, устраивает гонки и организует движение, тренируя логическое мышление. Размер парковки в собранном виде: около 27,8×25×32 см, машинки выполнены в масштабе, удобном для детских рук. В комплект входят: парковка, 5 металлических машинок, дорожные аксессуары и набор наклеек. Подходит для детей от 3 лет. Отличный выбор для игр дома или в компании друзей. Познакомьтесь также с другими наборами транспорта для расширения игровой коллекции.</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</si>
  <si>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</si>
  <si>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</si>
  <si>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</si>
  <si>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</si>
  <si>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</si>
  <si>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</si>
  <si>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Г36850</t>
  </si>
  <si>
    <t>Констр.мягк. Животное РАС 13см, 8в, арт.EV210A-EV213C</t>
  </si>
  <si>
    <t>http://www.gratwest.ru/linkpics/064/064655_2.jpg</t>
  </si>
  <si>
    <t>064655</t>
  </si>
  <si>
    <t>4602010289473</t>
  </si>
  <si>
    <t>Г40223</t>
  </si>
  <si>
    <t>Констр. 3D Christal Mini туфля- брелок CRD 16x8 см, арт.9029.</t>
  </si>
  <si>
    <t>http://www.gratwest.ru/linkpics/068/068604_2.jpg</t>
  </si>
  <si>
    <t>068604</t>
  </si>
  <si>
    <t>4602010304893</t>
  </si>
  <si>
    <t>Конструктор 3D Crystal Mini Туфля — стильная мини-головоломка, из которой собирается изящная туфелька-брелок. Прозрачные детали создают эффект кристалла и делают готовую модель ярким аксессуаром.
Набор состоит из элементов, которые соединяются в объемную 3D-фигуру. Сборка требует аккуратности и внимания к форме деталей, превращая процесс в увлекательную задачу на логику и пространственное мышление. Компактный формат упаковки удобен для подарка-сюрприза.
После сборки получается декоративная туфля, которую можно использовать как брелок для ключей или украшение для рюкзака. Конструктор развивает мелкую моторику, усидчивость и навыки анализа, сочетая игру и творчество.</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</si>
  <si>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</si>
  <si>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</si>
  <si>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</si>
  <si>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</si>
  <si>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</si>
  <si>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</si>
  <si>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</si>
  <si>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Г71363</t>
  </si>
  <si>
    <t>Констр. 3D, 13 дет.,Лебедь ,ВОХ 18х11х4 см,арт.YJ6844.</t>
  </si>
  <si>
    <t>http://www.gratwest.ru/linkpics/105/105685_2.jpg</t>
  </si>
  <si>
    <t>105685</t>
  </si>
  <si>
    <t>4602010476118</t>
  </si>
  <si>
    <t>Г78516</t>
  </si>
  <si>
    <t>Констр. ENLIGHTEN пласт. Police, 240 дет., 2 фигурки, BOX, арт. 1909.</t>
  </si>
  <si>
    <t>http://www.gratwest.ru/linkpics/115/115127_2.jpg</t>
  </si>
  <si>
    <t>115127</t>
  </si>
  <si>
    <t>4602010522280</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</si>
  <si>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</si>
  <si>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ENLIGHTEN (Brick)</t>
  </si>
  <si>
    <t>Г79606</t>
  </si>
  <si>
    <t>Констр. ENLIGHTEN пласт., Вертолет, BOX, арт. 1223</t>
  </si>
  <si>
    <t>http://www.gratwest.ru/linkpics/115/115800_2.jpg</t>
  </si>
  <si>
    <t>115800</t>
  </si>
  <si>
    <t>4602010527421</t>
  </si>
  <si>
    <t>Мини-конструктор блочный Вертолет — компактный набор для сборки военной техники. Из 47 пластиковых деталей собирается модель ударного вертолета с вращающимся винтом и характерным армейским дизайном.
Детали плотно соединяются между собой, обеспечивая прочность конструкции во время игры. Сборка помогает ребенку внимательно следовать инструкции, шаг за шагом создавая собственную модель. Формат в коробке удобен для хранения и подарка.
Конструктор развивает пространственное и логическое мышление, мелкую моторику и усидчивость. Подходит для сюжетных игр с техникой, моделирования боевых операций и расширения коллекции мини-наборов. Рекомендован для детей от 6 лет.</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</si>
  <si>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</si>
  <si>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</si>
  <si>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</si>
  <si>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</si>
  <si>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</si>
  <si>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</si>
  <si>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</si>
  <si>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</si>
  <si>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</si>
  <si>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</si>
  <si>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</si>
  <si>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Г85765</t>
  </si>
  <si>
    <t>Конструктор 2в1 в яйце, серия Micro Мир, D/B 12  шт.,26х9х19, Армия, Космос, Стройка-12 видов ,арт.M</t>
  </si>
  <si>
    <t>http://www.gratwest.ru/linkpics/122/122913_2.jpg</t>
  </si>
  <si>
    <t>122913</t>
  </si>
  <si>
    <t>4602010559897</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</si>
  <si>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Космос или Стройка.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Такой формат удобен для выкладки, продажи поштучно и формирования полноценной коллекции.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</si>
  <si>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Г85767</t>
  </si>
  <si>
    <t>Конструктор 3в1 в яйце, серия Micro Мир, D/B 12  шт.,26х9х19, Армия, Пожарная, Полиция-12 видов, арт</t>
  </si>
  <si>
    <t>http://www.gratwest.ru/linkpics/122/122915_2.jpg</t>
  </si>
  <si>
    <t>122915</t>
  </si>
  <si>
    <t>4602010559910</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</si>
  <si>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Пожарные или Полиция.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</si>
  <si>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Г85768</t>
  </si>
  <si>
    <t>Конструктор 2в1 в яйце, серия Micro Мир, D/B 12  шт.,26х9х19, Боевые роботы, динозавры-12 видов, арт</t>
  </si>
  <si>
    <t>http://www.gratwest.ru/linkpics/122/122916_2.jpg</t>
  </si>
  <si>
    <t>122916</t>
  </si>
  <si>
    <t>4602010559927</t>
  </si>
  <si>
    <t>Г87711</t>
  </si>
  <si>
    <t>Набор пласт. конструкторов SLUBAN, Builder D/B 8 шт., ВОХ, пожарная тех. 4 вида, арт. M38-B0593.</t>
  </si>
  <si>
    <t>http://www.gratwest.ru/linkpics/125/125802_2.jpg</t>
  </si>
  <si>
    <t>125802</t>
  </si>
  <si>
    <t>4602010577877</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</si>
  <si>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После того, как конструктор собран ребенок может "примерить" на себя любую роль в разных тематиках: бытовых, военных, исторических, фантастических.</t>
  </si>
  <si>
    <t>SLUBAN</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</si>
  <si>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</si>
  <si>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</si>
  <si>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</si>
  <si>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</si>
  <si>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</si>
  <si>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</si>
  <si>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Г93797</t>
  </si>
  <si>
    <t>Набор садов. инструм. мой сад, 9 предметов, серия МиниМаниЯ, PAC 16,5x23,5 см, арт.M7651.</t>
  </si>
  <si>
    <t>http://www.gratwest.ru/linkpics/132/132911_2.jpg</t>
  </si>
  <si>
    <t>132911</t>
  </si>
  <si>
    <t>4602010609493</t>
  </si>
  <si>
    <t>Набор садовых инструментов Мой сад из серии МиниМаниЯ — яркая игрушка для сюжетных игр, которая помогает ребенку почувствовать себя настоящим садовником. С помощью набора дети могут придумывать игровые истории про уход за растениями.
В комплект входит 9 предметов: разборный цветок, состоящий из основания, стебля с листьями, цветка и сердцевины, а также дополнительные сменные элементы цветка. В наборе есть декоративная основа земля и два садовых инструмента, с которыми ребенок сможет ухаживать за своим игрушечным растением.
Главная особенность игрушки — возможность создавать разные варианты цветка. Такой формат игры развивает мелкую моторику, логическое мышление, аккуратность и воображение.
Игрушка выполнена из яркого прочного пластика, детали удобны для маленьких детских рук. Компактная упаковка позволяет брать набор с собой на прогулку или в поездку.
Подходит для детей от 3 лет и станет отличным подарком для маленьких любителей природы и творческих игр.</t>
  </si>
  <si>
    <t>Г93844</t>
  </si>
  <si>
    <t>Конструктор серия  Мир micro Игрушек, CRD 13,5х20х3 см, арт. M7582.</t>
  </si>
  <si>
    <t>http://www.gratwest.ru/linkpics/132/132988_2.jpg</t>
  </si>
  <si>
    <t>132988</t>
  </si>
  <si>
    <t>4602010609561</t>
  </si>
  <si>
    <t>Конструктор для малышей серии Мир Микро Игрушек — это яркая машинка, которую ребенок может собрать и разобрать самостоятельно. Блочная конструкция специально адаптирована для маленьких рук.
Модель состоит из 3 крупных деталей: основания с колесами, кабины и сменной задней части. Элементы легко соединяются между собой и надежно фиксируются. Ребенок может менять кузов, комбинировать детали и создавать разные варианты машинки.
Игра с конструктором развивает мелкую моторику, координацию движений, пространственное мышление и понимание принципа сборки. Формат мини-машинки подходит в качестве небольшого подарка. Рекомендовано для детей от 3 лет.</t>
  </si>
  <si>
    <t>Г93845</t>
  </si>
  <si>
    <t>Конструктор серия  Мир micro Игрушек, CRD 13,5х20х3 см, арт. M7583.</t>
  </si>
  <si>
    <t>http://www.gratwest.ru/linkpics/132/132989_2.jpg</t>
  </si>
  <si>
    <t>132989</t>
  </si>
  <si>
    <t>4602010609578</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</si>
  <si>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</si>
  <si>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</si>
  <si>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</si>
  <si>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</si>
  <si>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</si>
  <si>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</si>
  <si>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</si>
  <si>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</si>
  <si>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</si>
  <si>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</si>
  <si>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Блочный конструктор. Машинка разделяется на 3 части (дно, кабина и сменная задняя часть машинки).</t>
  </si>
  <si>
    <t>Г93849</t>
  </si>
  <si>
    <t>Конструктор 2в1 в яйце, Армия, серия Micro Мир, D/B 12  шт.,26х9х19, Армия -4 вида, арт.M6806A.</t>
  </si>
  <si>
    <t>http://www.gratwest.ru/linkpics/132/132979_2.jpg</t>
  </si>
  <si>
    <t>132979</t>
  </si>
  <si>
    <t>4602010609615</t>
  </si>
  <si>
    <t>Конструктор 2в1 в яйце Армия серии Микро Мир — компактные наборы для сборки военной техники и мини-фигурок. Формат в пластиковом яйце добавляет элемент сюрприза и делает набор удобным для хранения и коллекционирования.
В дисплей-боксе 12 яиц, представлено 4 вида моделей на тему Армия.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работать по инструкции, анализировать этапы сборки и проявлять творческий подход, создавая разные варианты техники для игры.</t>
  </si>
  <si>
    <t>Г93850</t>
  </si>
  <si>
    <t>Конструктор 2в1 в яйце, Армия, серия Micro Мир, D/B 12  шт.,26х9х19, Стройка-4 вида, арт.M6806B.</t>
  </si>
  <si>
    <t>http://www.gratwest.ru/linkpics/132/132980_2.jpg</t>
  </si>
  <si>
    <t>132980</t>
  </si>
  <si>
    <t>4602010609622</t>
  </si>
  <si>
    <t>Г93851</t>
  </si>
  <si>
    <t>Конструктор 2в1 в яйце, Армия, серия Micro Мир, D/B 12  шт.,26х9х19, Космос-4 вида, арт.M6806С.</t>
  </si>
  <si>
    <t>http://www.gratwest.ru/linkpics/132/132981_2.jpg</t>
  </si>
  <si>
    <t>132981</t>
  </si>
  <si>
    <t>Космос</t>
  </si>
  <si>
    <t>4602010609639</t>
  </si>
  <si>
    <t>Г93852</t>
  </si>
  <si>
    <t>Конструктор 3в1 в яйце, серия Micro Мир, D/B 12  шт.,26х9х19, Армия-4 вида, арт.M6827A.</t>
  </si>
  <si>
    <t>http://www.gratwest.ru/linkpics/132/132982_2.jpg</t>
  </si>
  <si>
    <t>132982</t>
  </si>
  <si>
    <t>4602010609646</t>
  </si>
  <si>
    <t>Г93853</t>
  </si>
  <si>
    <t>Конструктор 3в1 в яйце, серия Micro Мир, D/B 12  шт.,26х9х19, Армия, Пожарная,Полиция-4 вида, арт.M6</t>
  </si>
  <si>
    <t>http://www.gratwest.ru/linkpics/132/132983_2.jpg</t>
  </si>
  <si>
    <t>132983</t>
  </si>
  <si>
    <t>4602010609653</t>
  </si>
  <si>
    <t>Г95929</t>
  </si>
  <si>
    <t>Набор конструкторов  Snow Princess, 12 шт., 6 видов 10x12x4 см , арт.1108.</t>
  </si>
  <si>
    <t>http://www.gratwest.ru/linkpics/136/136058_2.jpg</t>
  </si>
  <si>
    <t>136058</t>
  </si>
  <si>
    <t>Конструкторы для девочек</t>
  </si>
  <si>
    <t>4602010626544</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</si>
  <si>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</si>
  <si>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</si>
  <si>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</si>
  <si>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</si>
  <si>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</si>
  <si>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</si>
  <si>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</si>
  <si>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</si>
  <si>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</si>
  <si>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</si>
  <si>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</si>
  <si>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</si>
  <si>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</si>
  <si>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</si>
  <si>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</si>
  <si>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</si>
  <si>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Д115827</t>
  </si>
  <si>
    <t>Пупс, мягкое тело, закрыв. глаза, PAC 36x19x9 см,  арт. 815-9.</t>
  </si>
  <si>
    <t>http://www.gratwest.ru/linkpics/159/159593_2.jpg</t>
  </si>
  <si>
    <t>159593</t>
  </si>
  <si>
    <t>4660120050383</t>
  </si>
  <si>
    <t>Д115828</t>
  </si>
  <si>
    <t>Пупс, мягкое тело, закрыв. глаза, PAC 36x19x9 см,  арт. 815-10.</t>
  </si>
  <si>
    <t>http://www.gratwest.ru/linkpics/159/159594_2.jpg</t>
  </si>
  <si>
    <t>159594</t>
  </si>
  <si>
    <t>4660120050390</t>
  </si>
  <si>
    <t>Д115829</t>
  </si>
  <si>
    <t>Пупс, мягкое тело, закрыв. глаза, PAC 36x19x9 см,  арт. 815-12.</t>
  </si>
  <si>
    <t>http://www.gratwest.ru/linkpics/159/159595_2.jpg</t>
  </si>
  <si>
    <t>159595</t>
  </si>
  <si>
    <t>4660120050406</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</si>
  <si>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</si>
  <si>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</si>
  <si>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</si>
  <si>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</si>
  <si>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</si>
  <si>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</si>
  <si>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</si>
  <si>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</si>
  <si>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</si>
  <si>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</si>
  <si>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Озвученный пупс станет прекрасным подарком для ребенка и подарит много теплых игровых моментов. Милая кукла выглядит как настоящий малыш и отлично подходит для сюжетных игр в заботу и уход.
Пупс имеет мягкое тело, благодаря чему его приятно держать в руках, обнимать и укладывать спать. При нажатии игрушка издает звуки, что делает игру более реалистичной и интересной для ребенка.
Кукла одета в яркий костюмчик с капюшоном и забавным рисунком. В комплект входят аксессуары, которые помогают разнообразить игру и придумывать разные игровые ситуации: кормление, прогулки или укладывание малыша спать.
Игры с пупсом развивают воображение, эмоциональный интеллект и навыки заботы. Ребенок учится проявлять внимание, придумывать игровые сюжеты и разыгрывать сценки из повседневной жизни.
Высота пупса 35 сантиметров. Представлен в двух вариантах. Подходит для детей от 3 лет.</t>
  </si>
  <si>
    <t>Д115862-А</t>
  </si>
  <si>
    <t>Кукла функц. с аксессуарами, BOX 25х22,5х11,5 см, голубой костюм, арт.YL1706E.</t>
  </si>
  <si>
    <t>http://www.gratwest.ru/linkpics/160/160463_2.jpg</t>
  </si>
  <si>
    <t>160463</t>
  </si>
  <si>
    <t>4660120054800</t>
  </si>
  <si>
    <t>Д115862-Б</t>
  </si>
  <si>
    <t>Кукла функц. с аксессуарами, BOX 25х22,5х11,5 см, розовый костюм, арт.YL1706E.</t>
  </si>
  <si>
    <t>http://www.gratwest.ru/linkpics/160/160464_2.jpg</t>
  </si>
  <si>
    <t>160464</t>
  </si>
  <si>
    <t>4660120054817</t>
  </si>
  <si>
    <t>Д115863-А</t>
  </si>
  <si>
    <t>Кукла функц. с аксессуарами, BOX 25х22,5х11,5 см, голубой костюм, арт.YL1706F.</t>
  </si>
  <si>
    <t>http://www.gratwest.ru/linkpics/160/160465_2.jpg</t>
  </si>
  <si>
    <t>160465</t>
  </si>
  <si>
    <t>4660120054824</t>
  </si>
  <si>
    <t>Д115863-Б</t>
  </si>
  <si>
    <t>Кукла функц. с аксессуарами, BOX 25х22,5х11,5 см, розовый костюм, арт.YL1706F.</t>
  </si>
  <si>
    <t>http://www.gratwest.ru/linkpics/160/160466_2.jpg</t>
  </si>
  <si>
    <t>160466</t>
  </si>
  <si>
    <t>4660120054831</t>
  </si>
  <si>
    <t>Д115864</t>
  </si>
  <si>
    <t>Кукла функц. с аксессуарами, BOX 25х22,5х11,5 см, арт.YL1706G.</t>
  </si>
  <si>
    <t>http://www.gratwest.ru/linkpics/159/159754_2.jpg</t>
  </si>
  <si>
    <t>159754</t>
  </si>
  <si>
    <t>4660120050680</t>
  </si>
  <si>
    <t>Игрушечный младенец в костюмчике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</si>
  <si>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Д115864-А</t>
  </si>
  <si>
    <t>Кукла функц. с аксессуарами, BOX 25х22,5х11,5 см, голубой костюм, арт.YL1706G.</t>
  </si>
  <si>
    <t>http://www.gratwest.ru/linkpics/160/160467_2.jpg</t>
  </si>
  <si>
    <t>160467</t>
  </si>
  <si>
    <t>4660120054848</t>
  </si>
  <si>
    <t>Д115864-Б</t>
  </si>
  <si>
    <t>Кукла функц. с аксессуарами, BOX 25х22,5х11,5 см, розовый костюм, арт.YL1706G.</t>
  </si>
  <si>
    <t>http://www.gratwest.ru/linkpics/160/160468_2.jpg</t>
  </si>
  <si>
    <t>160468</t>
  </si>
  <si>
    <t>4660120054855</t>
  </si>
  <si>
    <t>Д115865-А</t>
  </si>
  <si>
    <t>Кукла функц. с аксессуарами, BOX 25х22,5х11,5 см, голубой  костюм, арт.YL1707E.</t>
  </si>
  <si>
    <t>http://www.gratwest.ru/linkpics/160/160469_2.jpg</t>
  </si>
  <si>
    <t>160469</t>
  </si>
  <si>
    <t>4660120054862</t>
  </si>
  <si>
    <t>Д115865-Б</t>
  </si>
  <si>
    <t>Кукла функц. с аксессуарами, BOX 25х22,5х11,5 см, розовый костюм, арт.YL1707E.</t>
  </si>
  <si>
    <t>http://www.gratwest.ru/linkpics/160/160470_2.jpg</t>
  </si>
  <si>
    <t>160470</t>
  </si>
  <si>
    <t>4660120054879</t>
  </si>
  <si>
    <t>Д115866-А</t>
  </si>
  <si>
    <t>Кукла функц. с аксессуарами, BOX 25х22,5х11,5 см, голубой костюм, арт.YL1707F.</t>
  </si>
  <si>
    <t>http://www.gratwest.ru/linkpics/160/160471_2.jpg</t>
  </si>
  <si>
    <t>160471</t>
  </si>
  <si>
    <t>4660120054886</t>
  </si>
  <si>
    <t>Д115866-Б</t>
  </si>
  <si>
    <t>Кукла функц. с аксессуарами, BOX 25х22,5х11,5 см, розовый костюм, арт.YL1707F.</t>
  </si>
  <si>
    <t>http://www.gratwest.ru/linkpics/160/160472_2.jpg</t>
  </si>
  <si>
    <t>160472</t>
  </si>
  <si>
    <t>4660120054893</t>
  </si>
  <si>
    <t>Д115867-А</t>
  </si>
  <si>
    <t>Кукла функц. с аксессуарами, BOX 25х22,5х11,5 см, голубой костюм, арт.YL1707G.</t>
  </si>
  <si>
    <t>http://www.gratwest.ru/linkpics/160/160473_2.jpg</t>
  </si>
  <si>
    <t>160473</t>
  </si>
  <si>
    <t>4660120054909</t>
  </si>
  <si>
    <t>Д115867-Б</t>
  </si>
  <si>
    <t>Кукла функц. с аксессуарами, BOX 25х22,5х11,5 см, розовый костюм, арт.YL1707G.</t>
  </si>
  <si>
    <t>http://www.gratwest.ru/linkpics/160/160474_2.jpg</t>
  </si>
  <si>
    <t>160474</t>
  </si>
  <si>
    <t>4660120054916</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</si>
  <si>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</si>
  <si>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</si>
  <si>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</si>
  <si>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</si>
  <si>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</si>
  <si>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</si>
  <si>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</si>
  <si>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</si>
  <si>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</si>
  <si>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</si>
  <si>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</si>
  <si>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</si>
  <si>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Д115939</t>
  </si>
  <si>
    <t>Набор игровой пласт. в чемоданчике продавца 26 дет., ВОХ 24х17х9 см</t>
  </si>
  <si>
    <t>http://www.gratwest.ru/linkpics/160/160177_2.jpg</t>
  </si>
  <si>
    <t>160177</t>
  </si>
  <si>
    <t>4660120051939</t>
  </si>
  <si>
    <t>Игровой набор ПРОДАВЕЦ – это шанс для вашего ребенка почувствовать себя настоящим продавцом! В наборе есть все необходимое для организации собственного магазина: сумочка-чемоданчик в виде головы слона с ушами, которая раскладывается и превращается в рабочее место кассира, в котором есть касса, муляжи продуктов (кетчуп, овощи и фрукты, лапша, упаковки продуктов), дисконтная карта, муляжи денег, скидочные купоны и сканер для продуктов. Все предметы выполнены из качественного пластика, безопасного для детей.
В игре ребенок может принимать заказы, считать деньги, выдавать сдачу и даже проводить акции с помощью дисконтной карты. Игра с таким набором помогает развить фантазию, социальные навыки и мелкую моторику.
Игровой набор ПРОДАВЕЦ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3+</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</si>
  <si>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</si>
  <si>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</si>
  <si>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</si>
  <si>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</si>
  <si>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</si>
  <si>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</si>
  <si>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Д115956</t>
  </si>
  <si>
    <t>Набор игровой пупс в шапочке в кроватке с аксесс.,в сетке13х9х9см, 3 вида, арт. LD5588-20C.</t>
  </si>
  <si>
    <t>http://www.gratwest.ru/linkpics/160/160358_2.jpg</t>
  </si>
  <si>
    <t>160358</t>
  </si>
  <si>
    <t>Игровой набор ПУПС в шапочке в кроватке с аксессуарами, компактный размер 13×9×9 см</t>
  </si>
  <si>
    <t>4660120053698</t>
  </si>
  <si>
    <t>Очаровательный игровой набор с пупсом — идеальный подарок для девочек от 3 лет, которые обожают сюжетные игры в семью. В набор входит миниатюрная куколка в милой шапочке, пластиковая кроватка и набор аксессуаров для ухода за малышом: бутылочка, игрушки и элементы декора. Компактный размер набора (13×9×9 см) позволяет удобно брать его с собой на прогулку, в поездку или в гости.
Пупс выполнен из приятного на ощупь пластика, его ручки и ножки подвижны. Кроватка оформлена в нежных пастельных тонах, а аксессуары добавляют реалистичности и делают игру ещё интереснее. Такие сюжетно-ролевые игрушки способствуют развитию эмоционального интеллекта, заботливости, фантазии и моторики у ребёнка.
В артикуле представлено 3 варианта в ассортименте. Игрушка безопасна, не содержит острых углов и изготовлена из нетоксичных материалов. Идеально подходит для ролевых игр, в том числе в детском саду или дома.</t>
  </si>
  <si>
    <t>Д115957</t>
  </si>
  <si>
    <t>Набор игровой пупс на стульчике с аксесс.,в сетке15х9х9см, 4 вида, арт. LD5588-20D.</t>
  </si>
  <si>
    <t>http://www.gratwest.ru/linkpics/160/160359_2.jpg</t>
  </si>
  <si>
    <t>160359</t>
  </si>
  <si>
    <t>Игровой набор ПУПС на стульчике с аксессуарами, в сетке, размер 15×9×9 см</t>
  </si>
  <si>
    <t>4660120053704</t>
  </si>
  <si>
    <t>Милый пупс на стульчике в комплекте с аксессуарами — идеальный выбор для ролевых игр и развития заботливости у малышей. В наборе входит фигурка пупса, пластиковый стульчик для кормления и яркие аксессуары: игрушки и другие элементы, имитирующие предметы ухода за малышом.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Пупс в стульчике станет отличным подарком для девочек от 3 лет и младше. Подходит как для домашнего досуга, так и для игр в детском саду.</t>
  </si>
  <si>
    <t>Д115958</t>
  </si>
  <si>
    <t>Набор игровой пупс в ходунках с аксесс.,в сетке13х9х9см, 4 вида, арт. LD5588-21E.</t>
  </si>
  <si>
    <t>http://www.gratwest.ru/linkpics/160/160360_2.jpg</t>
  </si>
  <si>
    <t>160360</t>
  </si>
  <si>
    <t>Игровой набор ПУПС в ходунках с аксессуарами, в сетке, размер 13×9×9 см</t>
  </si>
  <si>
    <t>4660120053711</t>
  </si>
  <si>
    <t>Нежный пупс в пластиковых ходунках с набором аксессуаров станет любимой игрушкой для сюжетных игр малышей. В комплект входят: фигурка малыша в мягкой шапочке, бутылочка, игрушки в виде животных и другие элементы, которые позволяют создать атмосферу заботы и ухода за крохой.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Подходит для детей от 3 лет. Отличный выбор для подарка, для детского сада или ролевых игр дома.</t>
  </si>
  <si>
    <t>Д115962</t>
  </si>
  <si>
    <t>Игровой набор «Pretty Girl», CRD 30х21 см , 2 вида, арт. 1388-ALS02.</t>
  </si>
  <si>
    <t>http://www.gratwest.ru/linkpics/160/160425_2.jpg</t>
  </si>
  <si>
    <t>160425</t>
  </si>
  <si>
    <t>4660120054121</t>
  </si>
  <si>
    <t>Игровой набор Pretty Girl — это красочный комплект аксессуаров для девочек, который поможет устроить увлекательную игру в салон красоты, дефиле или сказочный бал. В наборе представлены элементы для создания стильного образа. Разнообразные аксессуары стимулируют творческое мышление, помогают развивать воображение, чувство стиля и координацию движений. Девочка сможет придумывать разные образы, сочетая предметы между собой, и играть как одна, так и с подружками, инсценируя модные показы и праздники. Игровой процесс способствует развитию коммуникативных навыков, умению договариваться и делиться ролями. Яркий дизайн и насыщенные цвета делают игру ещё более захватывающей. Рекомендовано детям от 3 лет. В ассортименте 2 наполнения. Вариант 1: корона, ободок, расческа и 2 кольца. Вариант 2: 2 браслета, игрушечные тени, 3 заколки.Такой игровой набор станет отличным подарком для юной модницы, добавив разнообразия в её игры и вдохновив на новые творческие идеи.</t>
  </si>
  <si>
    <t>Д115963</t>
  </si>
  <si>
    <t>Игровой набор «Тележка домохозяйки», ВОХ 28х16х13,5 см</t>
  </si>
  <si>
    <t>http://www.gratwest.ru/linkpics/160/160426_2.jpg</t>
  </si>
  <si>
    <t>160426</t>
  </si>
  <si>
    <t>Игровой набор ТЕЛЕЖКА ДОМОХОЗЯЙКИ с аксессуарами для сюжетных игр в уборку, пластик</t>
  </si>
  <si>
    <t>4660120054138</t>
  </si>
  <si>
    <t>Внесите радость в сюжетные игры с игровым набором Тележка домохозяйки. Яркая пластиковая каталка с аксессуарами поможет детям почувствовать себя настоящими помощниками по дому.
В набор Тележка домохозяйки входят ведро, корзинка, пылесос, мусорное ведро, швабра, щетка, распылитель и другие аксессуары для уборки. Ребенок может раскладывать предметы по полочкам телеги, возить её за удобную ручку и устраивать увлекательные сюжетные игры.
Игрушка - каталка развивает воображение, мелкую моторику, коммуникативные навыки и аккуратность. Корзина с наполнением на колёсах станет отличным способом познакомить ребенка с бытовыми процессами в игровой форме и сформировать интерес к самостоятельности.
Размер упаковки 28х16х13,5 см. Рекомендуемый возраст от 3 лет.
Откройте больше сюжетных игр и аксессуаров для ролевого развития!</t>
  </si>
  <si>
    <t>Д115964</t>
  </si>
  <si>
    <t>Игровой набор 15 шт."Sweet dessert", РАС 21,5х15,5х5,5 см</t>
  </si>
  <si>
    <t>http://www.gratwest.ru/linkpics/160/160427_2.jpg</t>
  </si>
  <si>
    <t>160427</t>
  </si>
  <si>
    <t>Наборы продуктов</t>
  </si>
  <si>
    <t>Игровой набор Sweet dessert 15 деталей</t>
  </si>
  <si>
    <t>4660120054145</t>
  </si>
  <si>
    <t>Пригласи друзей на вкусное чаепитие с набором Sweet dessert! В этом мини-наборе — 15 реалистичных сладостей: пончики, печенье, конфеты, пирожные и пироги. Каждая деталь выполнена в насыщенных цветах и украшена узорами, что делает игру ещё более увлекательной и эстетичной.
Сладости удобно размещаются на игрушечных тарелках и подносах, легко помещаются в детской ручке и не имеют острых краёв. Набор идеально подходит для сюжетных игр в кафе, кондитерскую, магазин или день рождения.
Яркие и детализированные элементы побуждают ребёнка фантазировать, распределять роли, угощать друзей и проигрывать повседневные или праздничные ситуации.
Игровой набор способствует развитию мелкой моторики, сенсорного восприятия, речи, воображения и навыков общения.
Рекомендовано детям от 3 лет.
Все элементы набора изготовлены из прочного и безопасного пластика и упакованы в пакет с прозрачным окном — удобно хранить и брать с собой. Размер элементов примерно 4-5см.</t>
  </si>
  <si>
    <t>Д115971</t>
  </si>
  <si>
    <t>Кукла с аксессуаром пласт., РАС43х13х7см, 3 вида, арт. 88018-1.</t>
  </si>
  <si>
    <t>http://www.gratwest.ru/linkpics/160/160433_2.jpg</t>
  </si>
  <si>
    <t>160433</t>
  </si>
  <si>
    <t>Кукла с аксессуаром, пластиковая, 3 вида, размер упаковки 43×13×7 см</t>
  </si>
  <si>
    <t>4660120054190</t>
  </si>
  <si>
    <t>Очаровательная кукла в роскошном платье и с модным аксессуаром станет отличным подарком для юной принцессы. Нежное розовое длинное платье может послужить вдохновением для сюжета игры: от бала во дворце до встречи с принцем. В комплект входит аксессуар для красоты, который дополняет образ и делает игру ещё интереснее.
Кукла способствует развитию сюжетно-ролевой игры, воображения, эмоционального интеллекта и навыков общения. Девочка сможет расчесывать кукле волосы, переодевать, устраивать балы и семейные сцены — такой формат игры стимулирует фантазию и обучает заботе.
Кукла выполнена из прочного и безопасного пластика, соответствует стандартам качества. Упаковка размером 43×13×7 см идеально подойдёт для подарка. Рекомендованный возраст — от 3 лет. Артикул представлен в 3 видах.
Собери всю коллекцию кукол и придумай собственную сказку!</t>
  </si>
  <si>
    <t>Д115972</t>
  </si>
  <si>
    <t>Кукла с аксессуаром пласт., РАС43х13х7см, 3 вида, арт. 88018-10.</t>
  </si>
  <si>
    <t>http://www.gratwest.ru/linkpics/160/160434_2.jpg</t>
  </si>
  <si>
    <t>160434</t>
  </si>
  <si>
    <t>4660120054206</t>
  </si>
  <si>
    <t>Яркая кукла с аксессуаром станет верной подружкой для игр и развития фантазии ребёнка. Куколка одета в оригинальный яркий наряд с насыщенными принтами и модными деталями, что может стать основой дя сюжета игры - модная вечеринка или встреча в кафе. К комплекту прилагается аксессуар, чтобы играть было ещё интереснее и разнообразнее.
Игрушка отлично развивает сюжетное мышление, чувство стиля, заботливость и коммуникативные навыки. Малышка сможет придумать множество игровых сценариев: от дефиле на подиуме до чаепитий и сказочных историй. Куклы легко помещаются в детской руке, их удобно переодевать и причёсывать.
Изготовлены из прочного пластика с гладкими швами и безопасными материалами. Высота куклы и размер упаковки — 43×13×7 см — идеально подходят для подарка или хранения. Рекомендовано для детей от 3 лет. Артикул представлен в 3 видах.
Собери всю линейку кукол и устрой настоящий модный показ у себя дома!</t>
  </si>
  <si>
    <t>Д41325</t>
  </si>
  <si>
    <t>Крутыши CRD 28,5*6*43см. Набор 12шт. (свет),арт.ZYC-0384-E</t>
  </si>
  <si>
    <t>http://www.gratwest.ru/linkpics/070/070628_2.jpg</t>
  </si>
  <si>
    <t>070628</t>
  </si>
  <si>
    <t>4602010313871</t>
  </si>
  <si>
    <t>Д74926</t>
  </si>
  <si>
    <t>Кукла  РАС 32см, арт.928.</t>
  </si>
  <si>
    <t>http://www.gratwest.ru/linkpics/109/109559_2.jpg</t>
  </si>
  <si>
    <t>109559</t>
  </si>
  <si>
    <t>4602010495416</t>
  </si>
  <si>
    <t>Д78527</t>
  </si>
  <si>
    <t>Набор игровой Cute Girl с куколкой, поварёнок, ВОХ, арт. K899-18.</t>
  </si>
  <si>
    <t>http://www.gratwest.ru/linkpics/115/115185_2.jpg</t>
  </si>
  <si>
    <t>115185</t>
  </si>
  <si>
    <t>4602010522402</t>
  </si>
  <si>
    <t>Кукла всегда была самым приятным подарком для девочки!  Кукла подойдет для различных сюжетно-ролевых игр.</t>
  </si>
  <si>
    <t>Д78539</t>
  </si>
  <si>
    <t>Набор куколок 24 шт.,Happy Girl с собачкой, ВОХ, арт.K899-34.</t>
  </si>
  <si>
    <t>http://www.gratwest.ru/linkpics/115/115195_2.jpg</t>
  </si>
  <si>
    <t>115195</t>
  </si>
  <si>
    <t>4602010522525</t>
  </si>
  <si>
    <t>Д79237</t>
  </si>
  <si>
    <t>Набор пласт.парикмахера, МиниМаниЯ, РАС 23х15см, арт. М6199.</t>
  </si>
  <si>
    <t>http://www.gratwest.ru/linkpics/115/115361_2.jpg</t>
  </si>
  <si>
    <t>115361</t>
  </si>
  <si>
    <t>4602010524086</t>
  </si>
  <si>
    <t>Игровой набор парикмахера из серии МиниМаниЯ позволит ребенку почувствовать себя настоящим стилистом и устроить собственный салон красоты прямо дома. Яркие аксессуары помогут придумать множество сюжетных игр и весело провести время.
В набор входят игрушечные парикмахерские аксессуары, с которыми можно разыгрывать разные игровые ситуации: делать воображаемые прически, готовить клиентов к празднику или открывать собственную студию красоты. Легкие и удобные предметы хорошо подходят для детских рук и безопасны в использовании.
Сюжетно-ролевая игра с набором помогает развивать воображение, коммуникативные навыки и творческое мышление. Ребенок может играть самостоятельно или вместе с друзьями, примеряя на себя роль мастера парикмахерского искусства.
Набор станет отличным подарком для детей, которые любят творческие игры и интересуются миром моды и красоты. Игрушки компактные, поэтому их удобно брать с собой в дорогу или на прогулку. Подходит для детей от 3 лет.</t>
  </si>
  <si>
    <t>Д85543</t>
  </si>
  <si>
    <t>Набор пласт.чайн. сервиз, МиниМаниЯ, 7 предметов, РАС 15х23см, арт. М6010.</t>
  </si>
  <si>
    <t>http://www.gratwest.ru/linkpics/122/122638_2.jpg</t>
  </si>
  <si>
    <t>122638</t>
  </si>
  <si>
    <t>4602010558593</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</si>
  <si>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</si>
  <si>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</si>
  <si>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</si>
  <si>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</si>
  <si>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</si>
  <si>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</si>
  <si>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</si>
  <si>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</si>
  <si>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</si>
  <si>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</si>
  <si>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</si>
  <si>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</si>
  <si>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</si>
  <si>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</si>
  <si>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</si>
  <si>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</si>
  <si>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</si>
  <si>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</si>
  <si>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</si>
  <si>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</si>
  <si>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</si>
  <si>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</si>
  <si>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</si>
  <si>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</si>
  <si>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</si>
  <si>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</si>
  <si>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Д87585</t>
  </si>
  <si>
    <t>Кукла Катенька (2 вида) 16,5 см, PAC 8,5×5×20 см, арт.M6621.</t>
  </si>
  <si>
    <t>http://www.gratwest.ru/linkpics/125/125610_2.jpg</t>
  </si>
  <si>
    <t>125610</t>
  </si>
  <si>
    <t>4602010576610</t>
  </si>
  <si>
    <t>Д87844</t>
  </si>
  <si>
    <t>Набор куколка-попрыгунья, D/B 12 шт., арт.B24641 (LM2346)</t>
  </si>
  <si>
    <t>http://www.gratwest.ru/linkpics/125/125927_2.jpg</t>
  </si>
  <si>
    <t>125927</t>
  </si>
  <si>
    <t>4602010578355</t>
  </si>
  <si>
    <t>Яркая куколка-попрыгунья подарит ребенку много веселых эмоций и станет необычной игрушкой-сюрпризом. Маленькая куколка спрятана внутри красивой фигурки, напоминающей яркий десерт или кекс, поэтому открывать ее особенно интересно.
Игрушка обладает эффектом подпрыгивания. Если нажать на основание или слегка прижать куколку к поверхности, она весело подпрыгивает, превращая игру в забавное соревнование. Дополнительную радость приносит приятный аромат игрушки.
Каждая куколка имеет яркий дизайн: разноцветное основание, прозрачный блестящий колпачок и нарядную мини-куколку внутри. Разные варианты цветов и образов делают коллекционирование еще интереснее.
Игра с такими фигурками развивает воображение, мелкую моторику и фантазию. Ребенок может придумывать разные истории, устраивать соревнования на прыжки или собирать собственную коллекцию куколок.
Набор поставляется в демонстрационном боксе из 12 куколок. Подходит для детей от 3 лет.</t>
  </si>
  <si>
    <t>Д87845</t>
  </si>
  <si>
    <t>Набор куколок, десерты с сюрпризом, D/B 6 шт., арт.B24644 (LM2309)</t>
  </si>
  <si>
    <t>http://www.gratwest.ru/linkpics/125/125928_2.jpg</t>
  </si>
  <si>
    <t>125928</t>
  </si>
  <si>
    <t>4602010578362</t>
  </si>
  <si>
    <t>Подпрыгивающая ароматная куколка</t>
  </si>
  <si>
    <t>Д93520</t>
  </si>
  <si>
    <t>Пупс ПВХ 22 см с аксессуарами, серия "Домовята", 3 вида, ВОХ 27х15х9,5 см, арт. M7579-3.</t>
  </si>
  <si>
    <t>http://www.gratwest.ru/linkpics/132/132570_2.jpg</t>
  </si>
  <si>
    <t>132570</t>
  </si>
  <si>
    <t>4602010607895</t>
  </si>
  <si>
    <t>Пупс ПВХ 22 см. Глаза - прозрачный пластик. Ручки, ножки поворачиваются. В ассортименте пупсы с 3-мя разными вариантами выражения лица.</t>
  </si>
  <si>
    <t>Д93559</t>
  </si>
  <si>
    <t>Набор 2 пупса в мех. костюмчиках с ушками, с сосками, Kaibibi baby, ВОХ 22х11х11 см, 2 вида, арт. BL</t>
  </si>
  <si>
    <t>http://www.gratwest.ru/linkpics/132/132625_2.jpg</t>
  </si>
  <si>
    <t>132625</t>
  </si>
  <si>
    <t>4602010608229</t>
  </si>
  <si>
    <t>Набор с двумя пупсами станет милым и трогательным подарком для ребенка. Очаровательные малыши в мягких костюмчиках с ушками выглядят как настоящие маленькие крохи и отлично подходят для сюжетных игр.
В набор входят два пупса, каждый одет в уютный меховой костюмчик с капюшоном и ушками. В комплект также входят соски, благодаря которым можно разыгрывать сценки ухода за малышами: кормление, укладывание спать и заботу о кукольных детях.
Фигурки выполнены с аккуратной детализацией: нежные лица, закрытые глазки и компактный размер делают их особенно привлекательными для детских игр. Пупсов удобно держать в руках, брать с собой на прогулку или в поездку.
Игры с куклами помогают развивать воображение, эмоциональный интеллект и навыки заботы. Ребенок может придумывать разные истории, играть в семью и учиться проявлять внимание и заботу.
Набор представлен в двух вариантах оформления. Подходит для детей от 3 лет.</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</si>
  <si>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</si>
  <si>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</si>
  <si>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</si>
  <si>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</si>
  <si>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</si>
  <si>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</si>
  <si>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</si>
  <si>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Д94069</t>
  </si>
  <si>
    <t>Игровой набор куколка с аксессуарами, ВОХ 23,5х18,5х3,8 см, арт.60225.</t>
  </si>
  <si>
    <t>http://www.gratwest.ru/linkpics/133/133621_2.jpg</t>
  </si>
  <si>
    <t>133621</t>
  </si>
  <si>
    <t>4602010613513</t>
  </si>
  <si>
    <t>Милая кукла с очень приятным личиком, красивой прической и модными аксессуарами,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игровой Dressing room. В составе набора - фигурка из ПВХ 8 см. (Кукла, с шаринром по середине - может наклоняться; голова и руки поворачиваются), трюмо с зеркалом, собачка, стульчик, фен, расчёска, зеркальце.</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</si>
  <si>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</si>
  <si>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</si>
  <si>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</si>
  <si>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</si>
  <si>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</si>
  <si>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Princess castle. Куколка из твёрдого ПВХ. 7,5 см. Комната, мебель (Гостинная), наклейки. Всего: 28 деталей.</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</si>
  <si>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</si>
  <si>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</si>
  <si>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</si>
  <si>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</si>
  <si>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</si>
  <si>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</si>
  <si>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</si>
  <si>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</si>
  <si>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</si>
  <si>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</si>
  <si>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</si>
  <si>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</si>
  <si>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</si>
  <si>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</si>
  <si>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</si>
  <si>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</si>
  <si>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</si>
  <si>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Е80003</t>
  </si>
  <si>
    <t>н.г.эл.гирл.LED снежинки 36л.синий(2/8ф) в пвх (прозр.провод) 5.7м</t>
  </si>
  <si>
    <t>http://www.gratwest.ru/linkpics/038/038766_2.jpg</t>
  </si>
  <si>
    <t>038766</t>
  </si>
  <si>
    <t>Электрогирлянды</t>
  </si>
  <si>
    <t>Электрогирлянды для внутреннего использования</t>
  </si>
  <si>
    <t>4894028800034</t>
  </si>
  <si>
    <t>Snowmen</t>
  </si>
  <si>
    <t>63% Новый год</t>
  </si>
  <si>
    <t>И28048</t>
  </si>
  <si>
    <t>Настил под бассейны Easy Set &amp; Frame Pools 244/305/366/457см   (472х472см)</t>
  </si>
  <si>
    <t>http://www.gratwest.ru/linkpics/090/090501_2.jpg</t>
  </si>
  <si>
    <t>090501</t>
  </si>
  <si>
    <t>Надувная продукция, товары для плавания</t>
  </si>
  <si>
    <t>INTEX</t>
  </si>
  <si>
    <t>Оборудование и аксессуары к бассейнам</t>
  </si>
  <si>
    <t>6941057404059</t>
  </si>
  <si>
    <t>Настил под бассейны Easy Set &amp; Frame Pools 244/305/366/457см   (472х472см)
Настил под бассейн — необходимый аксессуар для защиты дна от грязи. Он также предотвращает механическое повреждение плёнки дна бассейна и обеспечивает комфортное использование.
Торговая марка: INTEX
Категория товара: аксессуары для бассейнов
Вес упаковки: 2,04кг
Внимание! Использовать только по назначению!
Не имеет специальных требований по хранению и транспортировке.</t>
  </si>
  <si>
    <t>75% Интекс</t>
  </si>
  <si>
    <t>И28118</t>
  </si>
  <si>
    <t>Бассейн надувной 305х61см  фильтр-насос 220в от 6 лет</t>
  </si>
  <si>
    <t>http://www.gratwest.ru/linkpics/147/147298_2.jpg</t>
  </si>
  <si>
    <t>147298</t>
  </si>
  <si>
    <t>Надувные бассейны</t>
  </si>
  <si>
    <t>6941057420554</t>
  </si>
  <si>
    <t>Бассейн надувной 305х61см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10,3кг
Предупреждение! Не рекомендовать детям младше 3-х лет. Для детей старше 6-ти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</si>
  <si>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70% Интекс</t>
  </si>
  <si>
    <t>И28132</t>
  </si>
  <si>
    <t>Бассейн надувной 366х76см фильтр-насос 220в  от 6 лет</t>
  </si>
  <si>
    <t>http://www.gratwest.ru/linkpics/090/090765_2.jpg</t>
  </si>
  <si>
    <t>090765</t>
  </si>
  <si>
    <t>Бассейн надувной 366×76 см с фильтр-насосом 220 В для детей от 6 лет Intex</t>
  </si>
  <si>
    <t>6941057400143</t>
  </si>
  <si>
    <t>Большой надувной бассейн Intex диаметром 366 см и высотой 76 см идеально подходит для летнего отдыха всей семьи. В комплект входит фильтр-насос на 220 В, который обеспечивает чистоту воды. Удобный сливной клапан, плотный материал стенок и простота установки делают бассейн отличным выбором для дачи. Подходит для детей от 6 лет под наблюдением взрослых.</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</si>
  <si>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</si>
  <si>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</si>
  <si>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</si>
  <si>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</si>
  <si>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</si>
  <si>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</si>
  <si>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</si>
  <si>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И48259</t>
  </si>
  <si>
    <t>Игровой центр, манеж-батут замок 3-6 лет 175*175*135см</t>
  </si>
  <si>
    <t>http://www.gratwest.ru/linkpics/049/049852_2.jpg</t>
  </si>
  <si>
    <t>049852</t>
  </si>
  <si>
    <t>Игровые центры надувные, батуты и горки</t>
  </si>
  <si>
    <t>Игровой центр надувной манеж-батут замок 3-6 лет 175*175*135см</t>
  </si>
  <si>
    <t>6941057442594</t>
  </si>
  <si>
    <t>Игровой центр надувной манеж-батут замок 3-6 лет 175*175*135см
Надувной игровой батут – это идеальное решение для активного и веселого времяпрепровождения ваших детей! Этот батут предлагает безопасное и удобное пространство для прыжков, игр и развлечений. Благодаря надувному механизму установка и использование батута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11,69кг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</si>
  <si>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60% Интекс</t>
  </si>
  <si>
    <t>И48674</t>
  </si>
  <si>
    <t>"Сухой" бассейн 86*25см + 50 мячей 6,5см, 1-3 года</t>
  </si>
  <si>
    <t>http://www.gratwest.ru/linkpics/112/112821_2.jpg</t>
  </si>
  <si>
    <t>112821</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</si>
  <si>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</si>
  <si>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</si>
  <si>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</si>
  <si>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И55507</t>
  </si>
  <si>
    <t>Подводные кольца для игры, от 6 лет, 4 цвета</t>
  </si>
  <si>
    <t>http://www.gratwest.ru/linkpics/132/132369_2.jpg</t>
  </si>
  <si>
    <t>132369</t>
  </si>
  <si>
    <t>Маски, трубки, ласты, шапочки, клипсы</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</si>
  <si>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</si>
  <si>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</si>
  <si>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</si>
  <si>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</si>
  <si>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</si>
  <si>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</si>
  <si>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</si>
  <si>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</si>
  <si>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И55610</t>
  </si>
  <si>
    <t>Очки для плавания Fun Goggles, 3 вида, 3-8 лет</t>
  </si>
  <si>
    <t>http://www.gratwest.ru/linkpics/159/159325_2.jpg</t>
  </si>
  <si>
    <t>159325</t>
  </si>
  <si>
    <t>Круги, жилеты, нарукавники</t>
  </si>
  <si>
    <t>6941057423296</t>
  </si>
  <si>
    <t>Очки для плавания Fun Goggles, 3 вида,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0,089кг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</si>
  <si>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И55611</t>
  </si>
  <si>
    <t>Очки для плавания Junior Goggles, 3 цвета, 3-8 лет</t>
  </si>
  <si>
    <t>http://www.gratwest.ru/linkpics/159/159326_2.jpg</t>
  </si>
  <si>
    <t>159326</t>
  </si>
  <si>
    <t>6941057421841</t>
  </si>
  <si>
    <t>Очки для плавания Junior Goggles,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</si>
  <si>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И55642</t>
  </si>
  <si>
    <t>Набор маска с трубкой Искатель приключений от 8 лет</t>
  </si>
  <si>
    <t>http://www.gratwest.ru/linkpics/135/135479_2.jpg</t>
  </si>
  <si>
    <t>135479</t>
  </si>
  <si>
    <t>6941057413143</t>
  </si>
  <si>
    <t>Набор маска с трубкой Искатель приключений от 8 лет
Набор маска с трубкой — необходимый аксессуар для комфортного и безопасного плавания под водой. Маска защищает глаза от попадания воды, а трубка позволяет свободно дышать, не поднимая голову. Набор подходит для активного отдыха не только в бассейне, но и на море, озере или речке.
Торговая марка: INTEX
Товар предназначен для активного отдыха на воде.
Вес упаковки: 0,457кг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</si>
  <si>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И55682</t>
  </si>
  <si>
    <t>Очки для плавания Free Style Sport 3 цвета от 8 лет</t>
  </si>
  <si>
    <t>http://www.gratwest.ru/linkpics/121/121498_2.jpg</t>
  </si>
  <si>
    <t>121498</t>
  </si>
  <si>
    <t>6941057456829</t>
  </si>
  <si>
    <t>Очки для плавания Free Style Sport 3 цвета от 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</si>
  <si>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И55684</t>
  </si>
  <si>
    <t>Очки для плавания Sport Relay 3 цвета от 8 лет</t>
  </si>
  <si>
    <t>http://www.gratwest.ru/linkpics/090/090742_2.jpg</t>
  </si>
  <si>
    <t>090742</t>
  </si>
  <si>
    <t>6941057403304</t>
  </si>
  <si>
    <t>Очки для плавания Sport Relay 3 цвета от 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0,167кг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</si>
  <si>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</si>
  <si>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</si>
  <si>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</si>
  <si>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</si>
  <si>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</si>
  <si>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</si>
  <si>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И56261</t>
  </si>
  <si>
    <t>Круг Тропические фрукты с держат. 107см 3 вида от 9 лет</t>
  </si>
  <si>
    <t>http://www.gratwest.ru/linkpics/159/159328_2.jpg</t>
  </si>
  <si>
    <t>159328</t>
  </si>
  <si>
    <t>Круг надувной Тропические фрукты с держателями 107см 3 вида от 9 лет</t>
  </si>
  <si>
    <t>6941057422541</t>
  </si>
  <si>
    <t>Круг надувной Тропические фрукты с держат. 107см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0,701кг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</si>
  <si>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И56265</t>
  </si>
  <si>
    <t>Круг Пончик 94х23см от 9 лет</t>
  </si>
  <si>
    <t>http://www.gratwest.ru/linkpics/135/135489_2.jpg</t>
  </si>
  <si>
    <t>135489</t>
  </si>
  <si>
    <t>Круг надувной "Пончик" 94×23 см для детей от 9 лет Intex</t>
  </si>
  <si>
    <t>6941057407296</t>
  </si>
  <si>
    <t>Яркий надувной круг 'Пончик' Intex диаметром 94 см с высотой борта 23 см станет отличным спутником на воде для детей от 9 лет. Модель выполнена из прочного винила, легко надувается и спускается, компактна в хранении. Помогает ребенку чувствовать себя уверенно на воде, развивает координацию движений. Оригинальный дизайн в виде пончика делает игру ещё веселее. Рекомендуется использовать под присмотром взрослых.</t>
  </si>
  <si>
    <t>И56267</t>
  </si>
  <si>
    <t>Круг WAVES OF NATURE с держат. 114см 3 вида от 9 лет</t>
  </si>
  <si>
    <t>http://www.gratwest.ru/linkpics/159/159329_2.jpg</t>
  </si>
  <si>
    <t>159329</t>
  </si>
  <si>
    <t>Круг надувной WAVES OF NATURE с держателями 114см 3 вида от 9 лет</t>
  </si>
  <si>
    <t>6941057422558</t>
  </si>
  <si>
    <t>Круг надувной WAVES OF NATURE с держат.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</si>
  <si>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</si>
  <si>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</si>
  <si>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</si>
  <si>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</si>
  <si>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TIMELESS с держателями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</si>
  <si>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</si>
  <si>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</si>
  <si>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И56451</t>
  </si>
  <si>
    <t>Бассейн жесткий  Развлечения на пляже 152х25см от 3 лет</t>
  </si>
  <si>
    <t>http://www.gratwest.ru/linkpics/009/009567_2.jpg</t>
  </si>
  <si>
    <t>009567</t>
  </si>
  <si>
    <t>Каркасные бассейны</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</si>
  <si>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</si>
  <si>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</si>
  <si>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И56490</t>
  </si>
  <si>
    <t>Бассейн Пляж 262х160х46см от 3лет</t>
  </si>
  <si>
    <t>http://www.gratwest.ru/linkpics/009/009589_2.jpg</t>
  </si>
  <si>
    <t>009589</t>
  </si>
  <si>
    <t>Бассейн надувной Пляж 262х160х46см от 3лет</t>
  </si>
  <si>
    <t>6941057454900</t>
  </si>
  <si>
    <t>Бассейн надувной Пляж 262х160х46см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4,487кг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</si>
  <si>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И56495</t>
  </si>
  <si>
    <t>Бассейн SUMMER COLORS, надувн.пол 185*180*53см от 3 лет</t>
  </si>
  <si>
    <t>http://www.gratwest.ru/linkpics/009/009595_2.jpg</t>
  </si>
  <si>
    <t>009595</t>
  </si>
  <si>
    <t>Бассейн SUMMER COLORS, надувной пол 185*180*53см от 3 лет</t>
  </si>
  <si>
    <t>6941057454955</t>
  </si>
  <si>
    <t>Бассейн SUMMER COLORS, надувной пол 185*180*53см от 3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</si>
  <si>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И56573</t>
  </si>
  <si>
    <t>Круг Малыш с навесом  (дно с отвер.для ног) 81*79см 1-2 года</t>
  </si>
  <si>
    <t>http://www.gratwest.ru/linkpics/030/030203_2.jpg</t>
  </si>
  <si>
    <t>030203</t>
  </si>
  <si>
    <t>Круг надувной Малыш с навесом  (дно с отверстиями для ног) 81*79см 1-2 года</t>
  </si>
  <si>
    <t>6941057421735</t>
  </si>
  <si>
    <t>Круг надувной Малыш с навесом  (дно с отверстиями для ног) 81*79см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1кг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</si>
  <si>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И56587</t>
  </si>
  <si>
    <t>Круг-плот DELUXE 79х79см 1-2 года</t>
  </si>
  <si>
    <t>http://www.gratwest.ru/linkpics/060/060710_2.jpg</t>
  </si>
  <si>
    <t>060710</t>
  </si>
  <si>
    <t>Круг надувной-плот DELUXE 79х79см 1-2 года</t>
  </si>
  <si>
    <t>6941057455877</t>
  </si>
  <si>
    <t>Круг надувной-плот DELUXE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</si>
  <si>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И56664</t>
  </si>
  <si>
    <t>Нарукавники Динозаврики 23*20 см, 3-6 лет</t>
  </si>
  <si>
    <t>http://www.gratwest.ru/linkpics/147/147281_2.jpg</t>
  </si>
  <si>
    <t>147281</t>
  </si>
  <si>
    <t>Нарукавники надувные Динозаврики 23*20 см, 3-6 лет</t>
  </si>
  <si>
    <t>6941057420264</t>
  </si>
  <si>
    <t>Нарукавники надувные Динозаврики 23*20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 на воде.
Вес упаковки: 0,137кг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</si>
  <si>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</si>
  <si>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</si>
  <si>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</si>
  <si>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</si>
  <si>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</si>
  <si>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</si>
  <si>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</si>
  <si>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И56666</t>
  </si>
  <si>
    <t>Нарукавники  UNDER THE SEA 23*15 см, 3-6 лет</t>
  </si>
  <si>
    <t>http://www.gratwest.ru/linkpics/155/155259_2.jpg</t>
  </si>
  <si>
    <t>155259</t>
  </si>
  <si>
    <t>Нарукавники надувные  UNDER THE SEA 23*15 см, 3-6 лет</t>
  </si>
  <si>
    <t>6941057421728</t>
  </si>
  <si>
    <t>Нарукавники надувные  UNDER THE SEA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</si>
  <si>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И57100</t>
  </si>
  <si>
    <t>Бассейн PLAY BOX 2цв 1-3 года 86*86*25см</t>
  </si>
  <si>
    <t>http://www.gratwest.ru/linkpics/077/077756_2.jpg</t>
  </si>
  <si>
    <t>077756</t>
  </si>
  <si>
    <t>Бассейн надувной PLAY BOX 2цв 1-3 года 86*86*25см</t>
  </si>
  <si>
    <t>6941057451008</t>
  </si>
  <si>
    <t>Бассейн надувной PLAY BOX 2цв 1-3 года 86*86*25см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1,08кг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</si>
  <si>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</si>
  <si>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</si>
  <si>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</si>
  <si>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</si>
  <si>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</si>
  <si>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</si>
  <si>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</si>
  <si>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</si>
  <si>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</si>
  <si>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</si>
  <si>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</si>
  <si>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</si>
  <si>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</si>
  <si>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
Бассейн представлен в двух дизайнах (динозавры и зверята), поставляется в ассортименте.</t>
  </si>
  <si>
    <t>И57107</t>
  </si>
  <si>
    <t>Бассейн SUNSER GLOW надувн.пол 61*22см 1-3лет</t>
  </si>
  <si>
    <t>http://www.gratwest.ru/linkpics/110/110017_2.jpg</t>
  </si>
  <si>
    <t>110017</t>
  </si>
  <si>
    <t>Бассейн SUNSER GLOW надувной пол 61*22см 1-3лет</t>
  </si>
  <si>
    <t>4602010497564</t>
  </si>
  <si>
    <t>Бассейн SUNSER GLOW надувной пол 61*22см 1-3лет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0,439кг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</si>
  <si>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И57113</t>
  </si>
  <si>
    <t>Бассейн Единорог с навесом 127х102х69 см  1-3 года</t>
  </si>
  <si>
    <t>http://www.gratwest.ru/linkpics/147/147293_2.jpg</t>
  </si>
  <si>
    <t>147293</t>
  </si>
  <si>
    <t>Бассейн надувной Единорог с навесом 127х102х69 см  1-3 года</t>
  </si>
  <si>
    <t>6941057420097</t>
  </si>
  <si>
    <t>Бассейн надувной Единорог с навесом 127х102х69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</si>
  <si>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И57141</t>
  </si>
  <si>
    <t>Бассейн Облако с радугой 142х119х84см 1-3 года</t>
  </si>
  <si>
    <t>http://www.gratwest.ru/linkpics/134/134771_2.jpg</t>
  </si>
  <si>
    <t>134771</t>
  </si>
  <si>
    <t>Бассейн надувной Облако с радугой 142х119х84см 1-3 года</t>
  </si>
  <si>
    <t>6941057413099</t>
  </si>
  <si>
    <t>Бассейн надувной Облако с радугой 142х119х84см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</si>
  <si>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И57422</t>
  </si>
  <si>
    <t>Бассейн SUNSET GLOW  надувн.пол147*33см  от 2 лет</t>
  </si>
  <si>
    <t>http://www.gratwest.ru/linkpics/009/009638_2.jpg</t>
  </si>
  <si>
    <t>009638</t>
  </si>
  <si>
    <t>Надувной бассейн SUNSET GLOW 147×33 см для детей от 2 лет</t>
  </si>
  <si>
    <t>6941057454221</t>
  </si>
  <si>
    <t>Яркий надувной бассейн SUNSET GLOW от INTEX подарит малышам море радости в жаркие летние дни. Благодаря мягким трём кольцам с красочным дизайном и надувному дну, ребёнку будет комфортно и безопасно играть даже на твёрдой поверхности. Бассейн диаметром 147 см и высотой 33 см рассчитан на детей от 2 лет и отлично подойдёт для дачи, двора или пикника.
Модель быстро надувается, легко сдувается и не занимает много места в хранении. Надувной детский бассейн в саду — это отличная альтернатива поездке на пляж, ведь он позволяет организовать водные игры прямо возле дома. Прочный винил выдерживает активные движения и воздействие солнца.
INTEX SUNSET GLOW станет любимым игровым пространством летом и поможет развить у ребёнка любовь к воде, моторику и координацию. Пополните летний арсенал детскими товарами для водных развлечений — ознакомьтесь с другими бассейнами и аксессуарами в серии.</t>
  </si>
  <si>
    <t>И57441</t>
  </si>
  <si>
    <t>Бассейн с распыл. Мистический единорог 272х193х104 см от 2 лет</t>
  </si>
  <si>
    <t>http://www.gratwest.ru/linkpics/135/135478_2.jpg</t>
  </si>
  <si>
    <t>135478</t>
  </si>
  <si>
    <t>Бассейн надувной с распылителем Мистический единорог 272х193х104 см от 2 лет</t>
  </si>
  <si>
    <t>6941057407685</t>
  </si>
  <si>
    <t>Бассейн надувной с распылителем Мистический единорог 272х193х104 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3,125кг
Предупреждение! Не предназначено для детей младше 2-х лет! Использовать только под присмотром взрослых!
Не имеет специальных требований по транспортировке. Условия хранения: в сухих, проветриваемых помещениях.</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</si>
  <si>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</si>
  <si>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</si>
  <si>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</si>
  <si>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</si>
  <si>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</si>
  <si>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</si>
  <si>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</si>
  <si>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И57561</t>
  </si>
  <si>
    <t>Единорог RIDE-ON 198х140х97см от 3 лет</t>
  </si>
  <si>
    <t>http://www.gratwest.ru/linkpics/135/135485_2.jpg</t>
  </si>
  <si>
    <t>135485</t>
  </si>
  <si>
    <t>6941057407456</t>
  </si>
  <si>
    <t>Единорог RIDE-ON 198х140х97см от 3 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</si>
  <si>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И57564</t>
  </si>
  <si>
    <t>Лама RIDE-ON от 3 лет 135х94х112см</t>
  </si>
  <si>
    <t>http://www.gratwest.ru/linkpics/140/140729_2.jpg</t>
  </si>
  <si>
    <t>140729</t>
  </si>
  <si>
    <t>6941057417882</t>
  </si>
  <si>
    <t>Лама RIDE-ON от 3 лет 135х94х112см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3,75кг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</si>
  <si>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И58221</t>
  </si>
  <si>
    <t>Круг Big Animal  72*66см 3 вида 3-6 лет</t>
  </si>
  <si>
    <t>http://www.gratwest.ru/linkpics/009/009661_2.jpg</t>
  </si>
  <si>
    <t>009661</t>
  </si>
  <si>
    <t>Круг надувной Big Animal  72*66см 3 вида 3-6 лет</t>
  </si>
  <si>
    <t>6941057452210</t>
  </si>
  <si>
    <t>Круг надувной Big Animal  72*66см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</si>
  <si>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И58263</t>
  </si>
  <si>
    <t>Круг LUSH TROPICAL с держат.97см, от 9 лет, 3 вида</t>
  </si>
  <si>
    <t>http://www.gratwest.ru/linkpics/009/009681_2.jpg</t>
  </si>
  <si>
    <t>009681</t>
  </si>
  <si>
    <t>Круг надувной LUSH TROPICAL с держат.97см, от 9 лет, 3 вида</t>
  </si>
  <si>
    <t>6941057452630</t>
  </si>
  <si>
    <t>Круг надувной LUSH TROPICAL с держат.97см, от 9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</si>
  <si>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И58331</t>
  </si>
  <si>
    <t>Лодка 2мест. Исследователь 200 от 6 лет 185х94х41см, весла, насос  (58330NP, 59623, 69613)</t>
  </si>
  <si>
    <t>http://www.gratwest.ru/linkpics/009/009694_2.jpg</t>
  </si>
  <si>
    <t>009694</t>
  </si>
  <si>
    <t>Лодки, весла</t>
  </si>
  <si>
    <t>6941057453316</t>
  </si>
  <si>
    <t>И58414</t>
  </si>
  <si>
    <t>Бассейн Ананас с навесом 102х94 см  1-3 года</t>
  </si>
  <si>
    <t>http://www.gratwest.ru/linkpics/147/147292_2.jpg</t>
  </si>
  <si>
    <t>147292</t>
  </si>
  <si>
    <t>Бассейн надувной Ананас с навесом 102х94 см  1-3 года</t>
  </si>
  <si>
    <t>6941057420103</t>
  </si>
  <si>
    <t>Бассейн надувной Ананас с навесом 102х94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1,688кг
Предупреждение! Не предназначено для детей младше года!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</si>
  <si>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И58423</t>
  </si>
  <si>
    <t>Бассейн RECTANGULAR 166х100х25см надув.пол от 2 лет</t>
  </si>
  <si>
    <t>http://www.gratwest.ru/linkpics/159/159335_2.jpg</t>
  </si>
  <si>
    <t>159335</t>
  </si>
  <si>
    <t>Бассейн RECTANGULAR 166х100х25см надувной пол от 2 лет</t>
  </si>
  <si>
    <t>6941057422701</t>
  </si>
  <si>
    <t>Бассейн RECTANGULAR 166х100х25см надувной пол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</si>
  <si>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И58426</t>
  </si>
  <si>
    <t>Бассейн синий  147х33см  от 2 лет</t>
  </si>
  <si>
    <t>http://www.gratwest.ru/linkpics/009/009722_2.jpg</t>
  </si>
  <si>
    <t>009722</t>
  </si>
  <si>
    <t>Бассейн надувной синий  147х33см  от 2 лет</t>
  </si>
  <si>
    <t>6941057454269</t>
  </si>
  <si>
    <t>Бассейн надувной синий  147х33см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</si>
  <si>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</si>
  <si>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</si>
  <si>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</si>
  <si>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</si>
  <si>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</si>
  <si>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</si>
  <si>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</si>
  <si>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</si>
  <si>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</si>
  <si>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</si>
  <si>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</si>
  <si>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</si>
  <si>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</si>
  <si>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</si>
  <si>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И58437</t>
  </si>
  <si>
    <t>Бассейн DINOSAUR SPRAY 119*109*66 от 2 лет</t>
  </si>
  <si>
    <t>http://www.gratwest.ru/linkpics/159/159336_2.jpg</t>
  </si>
  <si>
    <t>159336</t>
  </si>
  <si>
    <t>Бассейн надувной DINOSAUR SPRAY 119*109*66 от 2 лет с распылителем</t>
  </si>
  <si>
    <t>6941057422640</t>
  </si>
  <si>
    <t>Бассейн надувной DINOSAUR SPRAY 119*109*66 от 2 лет с распылителем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1,067кг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</si>
  <si>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И58439</t>
  </si>
  <si>
    <t>Бассейн Радужный 147х33см три кольца  от 2 лет</t>
  </si>
  <si>
    <t>http://www.gratwest.ru/linkpics/009/009725_2.jpg</t>
  </si>
  <si>
    <t>009725</t>
  </si>
  <si>
    <t>Бассейн надувной Радужный 147х33см три кольца  от 2 лет</t>
  </si>
  <si>
    <t>6941057454399</t>
  </si>
  <si>
    <t>Бассейн надувной Радужный 147х33см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1,447кг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</si>
  <si>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</si>
  <si>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</si>
  <si>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</si>
  <si>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</si>
  <si>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</si>
  <si>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</si>
  <si>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</si>
  <si>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</si>
  <si>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</si>
  <si>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</si>
  <si>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</si>
  <si>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</si>
  <si>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</si>
  <si>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</si>
  <si>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</si>
  <si>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</si>
  <si>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</si>
  <si>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</si>
  <si>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</si>
  <si>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</si>
  <si>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</si>
  <si>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И58480</t>
  </si>
  <si>
    <t>Бассейн  HAPPY OTTER надувн.пол 152*56см от 6лет</t>
  </si>
  <si>
    <t>http://www.gratwest.ru/linkpics/009/009738_2.jpg</t>
  </si>
  <si>
    <t>009738</t>
  </si>
  <si>
    <t>Бассейн  HAPPY OTTER надувной пол 152*56см от 6лет</t>
  </si>
  <si>
    <t>6941057454801</t>
  </si>
  <si>
    <t>Бассейн  HAPPY OTTER надувной пол 152*56см от 6лет
Бассейн с надувным полом – это идеальное решение для тех, кто хочет добавить веселья и отдыха на своем загородном участке. Этот бассейн легко надувается и готов к использованию всего за несколько минут. Надувной пол обеспечивает дополнительную поддержку, тепло и комфорт, делая ваш отдых еще более приятным. Такой бассейн - отличный выбор для семейных вечеринок, детских игр и просто для расслабления в жаркий летний день.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</si>
  <si>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И58535</t>
  </si>
  <si>
    <t>Дельфин надувной 175х66см от 3лет RIDE-ON</t>
  </si>
  <si>
    <t>http://www.gratwest.ru/linkpics/009/009769_2.jpg</t>
  </si>
  <si>
    <t>009769</t>
  </si>
  <si>
    <t>6941057455358</t>
  </si>
  <si>
    <t>Дельфин надувной 175х66см от 3лет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0,768кг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</si>
  <si>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И58546</t>
  </si>
  <si>
    <t>Крокодил надувной 168х86см от 3лет</t>
  </si>
  <si>
    <t>http://www.gratwest.ru/linkpics/009/009774_2.jpg</t>
  </si>
  <si>
    <t>009774</t>
  </si>
  <si>
    <t>Крокодил надувной RIDE-ON 168х86см от 3лет</t>
  </si>
  <si>
    <t>6941057455464</t>
  </si>
  <si>
    <t>Крокодил надувной RIDE-ON 168х86см от 3лет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0,753кг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</si>
  <si>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</si>
  <si>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</si>
  <si>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</si>
  <si>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</si>
  <si>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</si>
  <si>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</si>
  <si>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</si>
  <si>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И58641</t>
  </si>
  <si>
    <t>Нарукавники бол. DELUXE 30х15см 6-12 лет</t>
  </si>
  <si>
    <t>http://www.gratwest.ru/linkpics/009/009804_2.jpg</t>
  </si>
  <si>
    <t>009804</t>
  </si>
  <si>
    <t>Нарукавники надувные бол. DELUXE 30х15см 6-12 лет</t>
  </si>
  <si>
    <t>6941057402178</t>
  </si>
  <si>
    <t>Нарукавники надувные бол. DELUXE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</si>
  <si>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И58642</t>
  </si>
  <si>
    <t>Нарукавники DELUXE  23*15 см, 3-6 лет</t>
  </si>
  <si>
    <t>http://www.gratwest.ru/linkpics/009/009805_2.jpg</t>
  </si>
  <si>
    <t>009805</t>
  </si>
  <si>
    <t>Нарукавники надувные DELUXE  23*15 см, 3-6 лет</t>
  </si>
  <si>
    <t>6941057402161</t>
  </si>
  <si>
    <t>Нарукавники надувные DELUXE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</si>
  <si>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И58652</t>
  </si>
  <si>
    <t>Нарукавники Тропические приятели 23*15 см, 3-6 лет</t>
  </si>
  <si>
    <t>http://www.gratwest.ru/linkpics/009/009809_2.jpg</t>
  </si>
  <si>
    <t>009809</t>
  </si>
  <si>
    <t>Нарукавники надувные Тропические приятели 23*15 см, 3-6 лет</t>
  </si>
  <si>
    <t>6941057456522</t>
  </si>
  <si>
    <t>Нарукавники надувные Тропические приятели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Не имеет специальных требований по хранению и транспортировке.</t>
  </si>
  <si>
    <t>И58671</t>
  </si>
  <si>
    <t>Жилет с воротн.DELUXE SWIM 50*47см 3-6лет</t>
  </si>
  <si>
    <t>http://www.gratwest.ru/linkpics/009/009814_2.jpg</t>
  </si>
  <si>
    <t>009814</t>
  </si>
  <si>
    <t>Жилет надувной с воротником DELUXE SWIM 50*47см 3-6лет</t>
  </si>
  <si>
    <t>6941057456713</t>
  </si>
  <si>
    <t>Жилет надувной с воротником DELUXE SWIM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</si>
  <si>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И58724</t>
  </si>
  <si>
    <t>Матрас RAINBOW 203х84см</t>
  </si>
  <si>
    <t>http://www.gratwest.ru/linkpics/159/159339_2.jpg</t>
  </si>
  <si>
    <t>159339</t>
  </si>
  <si>
    <t>Матрасы, доски и плоты</t>
  </si>
  <si>
    <t>Матрас надувной RAINBOW 203х84см</t>
  </si>
  <si>
    <t>6941057422671</t>
  </si>
  <si>
    <t>Матрас надувной RAINBOW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</si>
  <si>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65% Интекс</t>
  </si>
  <si>
    <t>И58802</t>
  </si>
  <si>
    <t>Матрас-кресло прозр. КING 160х85см 2цв</t>
  </si>
  <si>
    <t>http://www.gratwest.ru/linkpics/009/009821_2.jpg</t>
  </si>
  <si>
    <t>009821</t>
  </si>
  <si>
    <t>Матрас-кресло надувной прозрачный КING 160х85см 2 цвета</t>
  </si>
  <si>
    <t>6941057458021</t>
  </si>
  <si>
    <t>Матрас-кресло надувной прозрачный КING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</si>
  <si>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</si>
  <si>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</si>
  <si>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</si>
  <si>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</si>
  <si>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</si>
  <si>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</si>
  <si>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</si>
  <si>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</si>
  <si>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</si>
  <si>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</si>
  <si>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</si>
  <si>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</si>
  <si>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</si>
  <si>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И59030</t>
  </si>
  <si>
    <t>Мяч разноцветный  61 см от 3лет</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</si>
  <si>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</si>
  <si>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</si>
  <si>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</si>
  <si>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</si>
  <si>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И59230</t>
  </si>
  <si>
    <t>Круг цветной  51 см, 3-6лет, 3 вида</t>
  </si>
  <si>
    <t>http://www.gratwest.ru/linkpics/009/009882_2.jpg</t>
  </si>
  <si>
    <t>009882</t>
  </si>
  <si>
    <t>Круг надувной цветной  51 см, 3-6лет, 3 вида</t>
  </si>
  <si>
    <t>6941057452302</t>
  </si>
  <si>
    <t>Круг надувной цветной  51 см, 3-6лет,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</si>
  <si>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</si>
  <si>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</si>
  <si>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</si>
  <si>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</si>
  <si>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</si>
  <si>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</si>
  <si>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</si>
  <si>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И59251</t>
  </si>
  <si>
    <t>Круг CLEAR COLOR  91 см, от 9лет 3 цв.</t>
  </si>
  <si>
    <t>http://www.gratwest.ru/linkpics/009/009885_2.jpg</t>
  </si>
  <si>
    <t>009885</t>
  </si>
  <si>
    <t>Круг надувной CLEAR COLOR  91 см, от 9лет 3 цв.</t>
  </si>
  <si>
    <t>6941057452517</t>
  </si>
  <si>
    <t>Круг надувной CLEAR COLOR  91 см, от 9лет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</si>
  <si>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И59256</t>
  </si>
  <si>
    <t>Круг STARGAZE с держателями 91см от 9 лет 3 цв</t>
  </si>
  <si>
    <t>http://www.gratwest.ru/linkpics/110/110016_2.jpg</t>
  </si>
  <si>
    <t>110016</t>
  </si>
  <si>
    <t>Круг надувной STARGAZE с держателями 91см от 9 лет 3 цв</t>
  </si>
  <si>
    <t>6941057401126</t>
  </si>
  <si>
    <t>Круг надувной STARGAZE с держателями 91см от 9 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0,439кг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</si>
  <si>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И59258</t>
  </si>
  <si>
    <t>Круг Hi-gloss 76см, от 8лет, 3 цв</t>
  </si>
  <si>
    <t>http://www.gratwest.ru/linkpics/009/009888_2.jpg</t>
  </si>
  <si>
    <t>009888</t>
  </si>
  <si>
    <t>Круг надувной Hi-gloss 76см, от 8лет, 3 цв</t>
  </si>
  <si>
    <t>6941057452586</t>
  </si>
  <si>
    <t>Круг надувной Hi-gloss 76см, от 8лет,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</si>
  <si>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</si>
  <si>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</si>
  <si>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</si>
  <si>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</si>
  <si>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TRANSPARENT 76см, от 8лет 3цв.</t>
  </si>
  <si>
    <t>6941057452609</t>
  </si>
  <si>
    <t>Круг надувной TRANSPARENT 76см, от 8лет 3цв.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</si>
  <si>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И59262</t>
  </si>
  <si>
    <t>Круг Neon Frost  91 см, от 9лет, 3цвета</t>
  </si>
  <si>
    <t>http://www.gratwest.ru/linkpics/009/009891_2.jpg</t>
  </si>
  <si>
    <t>009891</t>
  </si>
  <si>
    <t>Круг надувной Neon Frost  91 см, от 9лет, 3цвета</t>
  </si>
  <si>
    <t>6941057452623</t>
  </si>
  <si>
    <t>Круг надувной Neon Frost  91 см, от 9лет,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</si>
  <si>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И59266</t>
  </si>
  <si>
    <t>Круг CUTE ANIMAL 3 вида 76 см от 8 лет</t>
  </si>
  <si>
    <t>http://www.gratwest.ru/linkpics/147/147284_2.jpg</t>
  </si>
  <si>
    <t>147284</t>
  </si>
  <si>
    <t>Круг надувной CUTE ANIMAL 3 вида 76 см от 8 лет</t>
  </si>
  <si>
    <t>6941057420288</t>
  </si>
  <si>
    <t>Круг надувной CUTE ANIMAL 3 вида 76 см от 8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0,26кг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</si>
  <si>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</si>
  <si>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</si>
  <si>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</si>
  <si>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</si>
  <si>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</si>
  <si>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</si>
  <si>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</si>
  <si>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</si>
  <si>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</si>
  <si>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</si>
  <si>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</si>
  <si>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</si>
  <si>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</si>
  <si>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
Бассейн представлен в двух расцветках (желтый, фиолетовый) без возможности выбора дизайна.</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</si>
  <si>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</si>
  <si>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</si>
  <si>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</si>
  <si>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</si>
  <si>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</si>
  <si>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</si>
  <si>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</si>
  <si>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И59421</t>
  </si>
  <si>
    <t>Бассейн  FRUITY 122*25см  от 2 лет</t>
  </si>
  <si>
    <t>http://www.gratwest.ru/linkpics/009/009898_2.jpg</t>
  </si>
  <si>
    <t>009898</t>
  </si>
  <si>
    <t>Бассейн надувной  FRUITY 122*25см  от 2 лет</t>
  </si>
  <si>
    <t>6941057402406</t>
  </si>
  <si>
    <t>Бассейн надувной  FRUITY 122*25см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0,806кг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</si>
  <si>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И59431</t>
  </si>
  <si>
    <t>Бассейн Ананасовый рисунок  132х28см  от 2 лет</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</si>
  <si>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</si>
  <si>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</si>
  <si>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</si>
  <si>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</si>
  <si>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</si>
  <si>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</si>
  <si>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</si>
  <si>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</si>
  <si>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</si>
  <si>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</si>
  <si>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</si>
  <si>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</si>
  <si>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И59574</t>
  </si>
  <si>
    <t>Круг (дно с отвер.для ног)  67см 1-2 года</t>
  </si>
  <si>
    <t>http://www.gratwest.ru/linkpics/009/009904_2.jpg</t>
  </si>
  <si>
    <t>009904</t>
  </si>
  <si>
    <t>Круг надувной (дно с отверстиями для ног)  67см 1-2 года</t>
  </si>
  <si>
    <t>6941057455747</t>
  </si>
  <si>
    <t>Круг надувной (дно с отверстиями для ног)  67см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0,75кг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</si>
  <si>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</si>
  <si>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</si>
  <si>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</si>
  <si>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</si>
  <si>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</si>
  <si>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</si>
  <si>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</si>
  <si>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</si>
  <si>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</si>
  <si>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</si>
  <si>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</si>
  <si>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</si>
  <si>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</si>
  <si>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</si>
  <si>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И59661</t>
  </si>
  <si>
    <t>Жилет Тропические приятели 41*30см 3-5лет</t>
  </si>
  <si>
    <t>http://www.gratwest.ru/linkpics/009/009919_2.jpg</t>
  </si>
  <si>
    <t>009919</t>
  </si>
  <si>
    <t>Жилет надувной Тропические приятели 41*30см 3-5лет</t>
  </si>
  <si>
    <t>6941057456614</t>
  </si>
  <si>
    <t>Жилет надувной Тропические приятели 41*30см 3-5лет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активного отдыха на воде.
Вес упаковки: 0,21кг
Внимание! Использовать только по назначению!
Не имеет специальных требований по хранению и транспортировке.</t>
  </si>
  <si>
    <t>И59703</t>
  </si>
  <si>
    <t>Матрас 183х69см 3 цв.</t>
  </si>
  <si>
    <t>http://www.gratwest.ru/linkpics/009/009924_2.jpg</t>
  </si>
  <si>
    <t>009924</t>
  </si>
  <si>
    <t>Матрас надувной 183х69см 3 цвета</t>
  </si>
  <si>
    <t>6941057457031</t>
  </si>
  <si>
    <t>Матрас надувной 183х69см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0,496кг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</si>
  <si>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И59720</t>
  </si>
  <si>
    <t>Матрас 183х69см 3 вида</t>
  </si>
  <si>
    <t>http://www.gratwest.ru/linkpics/009/009929_2.jpg</t>
  </si>
  <si>
    <t>009929</t>
  </si>
  <si>
    <t>Матрас надувной 183х69см 3 вида</t>
  </si>
  <si>
    <t>6941057408859</t>
  </si>
  <si>
    <t>Матрас надувной 183х69см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0,617кг
Внимание! Использовать только по назначению!
Не имеет специальных требований по хранению и транспортировке.</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</si>
  <si>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</si>
  <si>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</si>
  <si>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</si>
  <si>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</si>
  <si>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</si>
  <si>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</si>
  <si>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</si>
  <si>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И66634</t>
  </si>
  <si>
    <t>Электронасос QUICK-FILL 220в/12в (AC/DC)</t>
  </si>
  <si>
    <t>http://www.gratwest.ru/linkpics/135/135512_2.jpg</t>
  </si>
  <si>
    <t>135512</t>
  </si>
  <si>
    <t>Насосы</t>
  </si>
  <si>
    <t>6941057413662</t>
  </si>
  <si>
    <t>Электронасос QUICK-FILL 220в/12в (AC/DC)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</si>
  <si>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И66638</t>
  </si>
  <si>
    <t>Насос электрический (6-C BATTERY)</t>
  </si>
  <si>
    <t>http://www.gratwest.ru/linkpics/140/140736_2.jpg</t>
  </si>
  <si>
    <t>140736</t>
  </si>
  <si>
    <t>6941057413686</t>
  </si>
  <si>
    <t>Насос электрический (6-C BATTERY)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</si>
  <si>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</si>
  <si>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</si>
  <si>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</si>
  <si>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</si>
  <si>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6941057413716</t>
  </si>
  <si>
    <t>Электронасос QUICK-FILL 220в AC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</si>
  <si>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</si>
  <si>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</si>
  <si>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</si>
  <si>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</si>
  <si>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</si>
  <si>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</si>
  <si>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</si>
  <si>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</si>
  <si>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</si>
  <si>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</si>
  <si>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</si>
  <si>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</si>
  <si>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Лодка двуместная Seahawk 200 236*114*41см весла+насос</t>
  </si>
  <si>
    <t>6941057463476</t>
  </si>
  <si>
    <t>Лодка двуместная Seahawk 200 236*114*41см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</si>
  <si>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</si>
  <si>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</si>
  <si>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</si>
  <si>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</si>
  <si>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6941057404752</t>
  </si>
  <si>
    <t>Насос ручной QUICK III S 37см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</si>
  <si>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</si>
  <si>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</si>
  <si>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</si>
  <si>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</si>
  <si>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</si>
  <si>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</si>
  <si>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И68612</t>
  </si>
  <si>
    <t>Насос ручной 29см</t>
  </si>
  <si>
    <t>http://www.gratwest.ru/linkpics/010/010039_2.jpg</t>
  </si>
  <si>
    <t>010039</t>
  </si>
  <si>
    <t>6941057466125</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</si>
  <si>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0,415кг
Внимание! Использовать только по назначению!
Не имеет специальных требований по хранению и транспортировке.</t>
  </si>
  <si>
    <t>И68615</t>
  </si>
  <si>
    <t>Насос ручной 48см</t>
  </si>
  <si>
    <t>http://www.gratwest.ru/linkpics/010/010041_2.jpg</t>
  </si>
  <si>
    <t>010041</t>
  </si>
  <si>
    <t>6941057466156</t>
  </si>
  <si>
    <t>Насос ручной 48см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1,153кг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</si>
  <si>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И69611</t>
  </si>
  <si>
    <t>Насос ножной 28см</t>
  </si>
  <si>
    <t>http://www.gratwest.ru/linkpics/029/029038_2.jpg</t>
  </si>
  <si>
    <t>029038</t>
  </si>
  <si>
    <t>6941057466118</t>
  </si>
  <si>
    <t>Насос ножной 28см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</si>
  <si>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И69613</t>
  </si>
  <si>
    <t>http://www.gratwest.ru/linkpics/029/029037_2.jpg</t>
  </si>
  <si>
    <t>029037</t>
  </si>
  <si>
    <t>6941057466132</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</si>
  <si>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0,138кг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</si>
  <si>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</si>
  <si>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</si>
  <si>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</si>
  <si>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</si>
  <si>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</si>
  <si>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</si>
  <si>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К115966</t>
  </si>
  <si>
    <t>Игровой набор оружия и аксессуар. «Полиция», РАС 53х17,5х3 см, арт. 700-29.</t>
  </si>
  <si>
    <t>http://www.gratwest.ru/linkpics/160/160440_2.jpg</t>
  </si>
  <si>
    <t>160440</t>
  </si>
  <si>
    <t>Холодное и метательное оружие</t>
  </si>
  <si>
    <t>Игровой набор ОРУЖИЕ И АКСЕССУАРЫ "Полиция", для ролевых игр, размер 53×17,5×3 см</t>
  </si>
  <si>
    <t>4660120054251</t>
  </si>
  <si>
    <t>Юный герой готов к настоящей полицейской операции с игровым набором оружия и аксессуаров «Полиция»! Этот комплект создан для захватывающих сюжетных игр и поможет ребёнку почувствовать себя настоящим защитником правопорядка. В набор входят автомат, мягкие патроны и пули, очки, наручники, мишень и рация — всё, чтобы разыграть миссию по поимке преступников и защитить мирных граждан.
Игрушки выполнены из прочного пластика с безопасными краями. Лёгкие и удобные детали подходят для детских рук. Очки и наручники добавляют реалистичности, развивают воображение и позволяют погрузиться в игру с головой. Мягкие пули и мишень сделают игру безопасной и увлекательной даже дома.
Размер упаковки — 53×17,5×3 см. Рекомендовано детям от 3 лет. Набор способствует развитию координации, логики и коммуникативных навыков. Прекрасный подарок для активных мальчишек, мечтающих стать героями. Собери полную коллекцию полицейских комплектов и устраивай командные операции!</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</si>
  <si>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</si>
  <si>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</si>
  <si>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</si>
  <si>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</si>
  <si>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</si>
  <si>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</si>
  <si>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</si>
  <si>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</si>
  <si>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</si>
  <si>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</si>
  <si>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</si>
  <si>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</si>
  <si>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</si>
  <si>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</si>
  <si>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</si>
  <si>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</si>
  <si>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</si>
  <si>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Игровой набор спецназ серии МиниМаниЯ позволит ребенку погрузиться в захватывающие игры и придумать собственные миссии и операции.
В набор входят две фигурки спецназовцев высотой около 10 см и служебная собака. Фигурки имеют подвижные руки, ноги и голову, благодаря чему им можно придавать разные позы. Детальная форма и качественная раскраска делают персонажей более реалистичными.
Для создания сценариев игры в комплект также входят аксессуары: маскировочная сетка, два вида оружия, переносной ракетный комплекс ПЗРК и два ранца для снаряжения. С таким набором можно разыгрывать спасательные операции, тренировочные задания и другие миссии.
Сюжетно ролевая игра с фигурками развивает воображение, фантазию и коммуникативные навыки. Ребенок может играть самостоятельно или вместе с друзьями, создавая собственный мир приключений.
Набор станет отличным подарком для детей, которые любят военную технику, фигурки солдат и сюжетные игры.</t>
  </si>
  <si>
    <t>КК0009</t>
  </si>
  <si>
    <t>Самокат городской kick’n’roll, складной алюм.,колеса PU 205 мм, ABEС-7, нагрузка до 100 кг, п</t>
  </si>
  <si>
    <t>http://www.gratwest.ru/linkpics/147/147009_2.jpg</t>
  </si>
  <si>
    <t>147009</t>
  </si>
  <si>
    <t>Самокаты kick'n'roll</t>
  </si>
  <si>
    <t>Городские самокаты kick'n'roll</t>
  </si>
  <si>
    <t>Самокат городской kick’n’roll, алюминиевый, складной, колеса PU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</si>
  <si>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</si>
  <si>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PU 205 мм / ABEС-7 / Высота 80-100 см / Грипсы из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</si>
  <si>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kick’n’roll</t>
  </si>
  <si>
    <t>Л39835</t>
  </si>
  <si>
    <t>Трансформер Буря Play Smart PVC 18x11х3,5 см, арт.8085.</t>
  </si>
  <si>
    <t>http://www.gratwest.ru/linkpics/069/069158_2.jpg</t>
  </si>
  <si>
    <t>069158</t>
  </si>
  <si>
    <t>4602010308976</t>
  </si>
  <si>
    <t>Игрушка трансформер 2в1 Буря Play Smart понравится детям, которые любят технику, роботов и динамичные игровые сюжеты. Эта фигурка легко превращается из вертолета в боевого робота, позволяя придумывать множество захватывающих историй.
Игрушка имеет простую и понятную трансформацию: несколько движений – и вертолет превращается в робота. Ребенок может самостоятельно менять форму игрушки, развивая ловкость рук и интерес к механике трансформации. Подвижные элементы делают игру более реалистичной и увлекательной.
Трансформер помогает развивать воображение, мелкую моторику и логическое мышление. Ребенок может разыгрывать спасательные миссии, воздушные операции или сражения роботов, создавая собственный игровой мир.
Игрушка выполнена из прочного пластика и имеет компактный размер, поэтому ее удобно брать с собой на прогулку или в дорогу. Трансформер Буря Play Smart станет отличным подарком для детей, которые увлекаются техникой и фантастическими роботами. Подходит для детей от 3 лет.</t>
  </si>
  <si>
    <t>Л48103</t>
  </si>
  <si>
    <t>Трансформер Play Smart  Защитники Земли, 42*25см, CRD, арт.8099</t>
  </si>
  <si>
    <t>http://www.gratwest.ru/linkpics/078/078981_2.jpg</t>
  </si>
  <si>
    <t>078981</t>
  </si>
  <si>
    <t>4602010346893</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</si>
  <si>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скоростной автомобиль,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</si>
  <si>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Л48105</t>
  </si>
  <si>
    <t>Трансформер Play Smart Защитники Земли, 42*25см, CRD, арт.8101</t>
  </si>
  <si>
    <t>http://www.gratwest.ru/linkpics/078/078983_2.jpg</t>
  </si>
  <si>
    <t>078983</t>
  </si>
  <si>
    <t>4602010346916</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</si>
  <si>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мощный грузовик и обратно, а система вооружения, идущая в комплекте, не оставит шансов ни одному врагу! Малыш сможет часами играть с роботом, придумывая разные истории. Порадуйте ребенка таким замечательным подарком! Уровень сложности сборки - 2.</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</si>
  <si>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</si>
  <si>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</si>
  <si>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</si>
  <si>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</si>
  <si>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</si>
  <si>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</si>
  <si>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</si>
  <si>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</si>
  <si>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</si>
  <si>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</si>
  <si>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</si>
  <si>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</si>
  <si>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</si>
  <si>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</si>
  <si>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</si>
  <si>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</si>
  <si>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</si>
  <si>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</si>
  <si>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Л85262</t>
  </si>
  <si>
    <t>Трансформер РобоБиль метал., 2в1 машина - робот, CRD 15x23x4 см, 2 вида, арт.M6690-2.</t>
  </si>
  <si>
    <t>http://www.gratwest.ru/linkpics/122/122248_2.jpg</t>
  </si>
  <si>
    <t>122248</t>
  </si>
  <si>
    <t>4602010557084</t>
  </si>
  <si>
    <t>Трансформер: машина - робот. Детали корпуса машины - металлические.Серия РобоБиль</t>
  </si>
  <si>
    <t>Л85263</t>
  </si>
  <si>
    <t>Трансформер РобоБиль метал., 2в1 машина - робот, CRD 15x23x4 см, 2 вида, арт.M6691-1.</t>
  </si>
  <si>
    <t>http://www.gratwest.ru/linkpics/122/122249_2.jpg</t>
  </si>
  <si>
    <t>122249</t>
  </si>
  <si>
    <t>4602010557091</t>
  </si>
  <si>
    <t>Л85761</t>
  </si>
  <si>
    <t>Трансформер метал. револьвер-робот ,серия РобоGUN, PVC  21х16х5,5 см, арт.M6683-4.</t>
  </si>
  <si>
    <t>http://www.gratwest.ru/linkpics/122/122909_2.jpg</t>
  </si>
  <si>
    <t>122909</t>
  </si>
  <si>
    <t>4602010559965</t>
  </si>
  <si>
    <t>Трансформер: машина - револьер. Детали корпуса машины - металлические.Серия РобоGUN.</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</si>
  <si>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</si>
  <si>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</si>
  <si>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</si>
  <si>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</si>
  <si>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</si>
  <si>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</si>
  <si>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Л87597</t>
  </si>
  <si>
    <t>Трансформер мет. машина-робот, Герой перевоплощения Play Smart, ВОХ 32,5х12х5 см, арт. 8173.</t>
  </si>
  <si>
    <t>http://www.gratwest.ru/linkpics/125/125709_2.jpg</t>
  </si>
  <si>
    <t>125709</t>
  </si>
  <si>
    <t>4602010577303</t>
  </si>
  <si>
    <t>Л87598</t>
  </si>
  <si>
    <t>Трансформер мет. машина-робот, Герой перевоплощения Play Smart, ВОХ 32,5х12х5 см, арт. 8174.</t>
  </si>
  <si>
    <t>http://www.gratwest.ru/linkpics/125/125710_2.jpg</t>
  </si>
  <si>
    <t>125710</t>
  </si>
  <si>
    <t>4602010577310</t>
  </si>
  <si>
    <t>Л87599</t>
  </si>
  <si>
    <t>Трансформер мет. машина-робот, Герой перевоплощения Play Smart, ВОХ 32,5х12х5 см, арт. 8175.</t>
  </si>
  <si>
    <t>http://www.gratwest.ru/linkpics/125/125711_2.jpg</t>
  </si>
  <si>
    <t>125711</t>
  </si>
  <si>
    <t>4602010577327</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</si>
  <si>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</si>
  <si>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</si>
  <si>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</si>
  <si>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</si>
  <si>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</si>
  <si>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</si>
  <si>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М115792</t>
  </si>
  <si>
    <t>Упр. радио маш.джип внедорожник FullFunc аккум./адапт.,Play Smart"Безумные гонки", М1:16, BOX 35,8х1</t>
  </si>
  <si>
    <t>http://www.gratwest.ru/linkpics/159/159059_2.jpg</t>
  </si>
  <si>
    <t>159059</t>
  </si>
  <si>
    <t>4660120050017</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</si>
  <si>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черно-желтого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</si>
  <si>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М115793</t>
  </si>
  <si>
    <t>http://www.gratwest.ru/linkpics/159/159060_2.jpg</t>
  </si>
  <si>
    <t>159060</t>
  </si>
  <si>
    <t>4660120050024</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</si>
  <si>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черно-оранжевого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</si>
  <si>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</si>
  <si>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</si>
  <si>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</si>
  <si>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</si>
  <si>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</si>
  <si>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</si>
  <si>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М115959</t>
  </si>
  <si>
    <t>Упр. радио гоночная машина, 4 канала, 27 MГц, открыв. двери, ВОХ 23х9х5см, 2 вида.</t>
  </si>
  <si>
    <t>http://www.gratwest.ru/linkpics/160/160422_2.jpg</t>
  </si>
  <si>
    <t>160422</t>
  </si>
  <si>
    <t>4660120054077</t>
  </si>
  <si>
    <t>Мчитесь к победам и впечатляющим виражам с радиоуправляемой гоночной машиной! Стильный спортивный дизайн, динамичные линии кузова и проработанные детали создают эффект настоящего болида. Модель оснащена 4-канальным управлением на частоте 27 МГц, что обеспечивает плавные повороты, движение во все стороны, а также манёвры в ограниченном пространстве. Особая изюминка — открывающиеся двери, придающие игре реалистичность и интерактивность. Прочная конструкция из качественного пластика выдержит гонки дома или на улице. Суперкар реагирует на команды пульта, позволяя устраивать увлекательные соревнования и отрабатывать мастерство управления. Комплект включает пульт дистанционного управления и сам автомобиль. Размер игрушки оптимален для комфортного захвата рукой ребёнка, а яркие цветовые акценты делают её заметной в любой обстановке. Подходит для детей от 3 лет, развивает координацию движений, реакцию и воображение. Соберите свою коллекцию гоночных авто и устройте турнир!</t>
  </si>
  <si>
    <t>М115974</t>
  </si>
  <si>
    <t>Упр. ик вертолёт, ВОХ 22х22х5см, 3 вида, арт.805А.</t>
  </si>
  <si>
    <t>http://www.gratwest.ru/linkpics/160/160439_2.jpg</t>
  </si>
  <si>
    <t>160439</t>
  </si>
  <si>
    <t>Вертолёт на инфракрасном управлении, 3 вида</t>
  </si>
  <si>
    <t>4660120054244</t>
  </si>
  <si>
    <t>Освой небо с лёгкостью вместе с управляемым ИК-вертолётом! Лёгкий и прочный корпус, встроенный аккумулятор и простое индукционное управление делают эту модель отличным выбором для первых полётов.
Ударопрочные материалы обеспечивают защиту при столкновениях, а встроенный гироскоп и двойной баланс делают полёты стабильными и плавными. Управление возможно как с помощью пульта, так и при помощи руки — вертолёт реагирует на приближение снизу.
В комплект входят: вертолёт, пульт дистанционного управления, USB-кабель. Размер упаковки 22×22×5 см. В ассортименте 3 цветовых варианта.
Рекомендованный возраст: от 14 лет.
Открой мир технологий и управления в воздухе — коллекционируй, запускай, тренируй ловкость и реакцию!</t>
  </si>
  <si>
    <t>М19273</t>
  </si>
  <si>
    <t>Упр. радио маш. Play Smart BOX 49х25х23, джип 4WD Турбо Спринт, синий, арт. 9000.</t>
  </si>
  <si>
    <t>http://www.gratwest.ru/linkpics/032/032413_2.jpg</t>
  </si>
  <si>
    <t>032413</t>
  </si>
  <si>
    <t>4602010023459</t>
  </si>
  <si>
    <t>Радиоуправляемый джип 4WD Турбо Спринт Play Smart представляет собой внедорожную модель с задним приводом для заездов по сложным трассам и неровным поверхностям.
Р/у внедорожник уверенно движется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10 км/ч. Предусмотрено включение света передних фар, что добавляет реалистичности и позволяет устраивать ночные ралли.
Игра формирует интерес к инженерным и техническим моделям. Автомобиль подходит для активных игр дома и на улице.
В комплекте: джип, пульт, аккумулятор, зарядное устройство и батарейка.
Масштаб 1:12. Возраст 3+</t>
  </si>
  <si>
    <t>М43665</t>
  </si>
  <si>
    <t>Упр. ик черепаха FullFunk,18*8*18 см, Box, арт. 10104</t>
  </si>
  <si>
    <t>http://www.gratwest.ru/linkpics/073/073640_2.jpg</t>
  </si>
  <si>
    <t>073640</t>
  </si>
  <si>
    <t>4602010324907</t>
  </si>
  <si>
    <t>Игрушечная черепашка FullFunk имеет реалистичный дизайн и выглядит совсем как настоящая рептилия. Этот питомец будет неутомим в играх и как никто терпелив к детским шалостям. Главное, надо помнить, что с интерактивной черепахой надо обращаться так же аккуратно, как и с живой. Модель выполнена из экологичного пластика, поэтому совершенно не опасна для здоровья малышей.  Время зарядки аккумулятора черепахи: 20-40 минут. Время работы: 5-8 минут. Расстояние дистанционного управления: 4-10 метров. Для работы пульта управления необходимы батарейки АА (4 шт., не входят в комплект).</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</si>
  <si>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</si>
  <si>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</si>
  <si>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</si>
  <si>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</si>
  <si>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</si>
  <si>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</si>
  <si>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М85892</t>
  </si>
  <si>
    <t>Боевой танк на ик-управлении Play Smart, Full Func, аккум./ адаптер, BOX 49,5x15x14,5 см, зелёный ха</t>
  </si>
  <si>
    <t>http://www.gratwest.ru/linkpics/122/122941_2.jpg</t>
  </si>
  <si>
    <t>122941</t>
  </si>
  <si>
    <t>4602010560008</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</si>
  <si>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цвета хаки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</si>
  <si>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М85893</t>
  </si>
  <si>
    <t>Боевой танк на ик-управлении Play Smart, Full Func, аккум./ адаптер, BOX 49,5x15x14,5 см, коричневый</t>
  </si>
  <si>
    <t>http://www.gratwest.ru/linkpics/122/122942_2.jpg</t>
  </si>
  <si>
    <t>122942</t>
  </si>
  <si>
    <t>4602010560015</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</si>
  <si>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коричневого цвета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</si>
  <si>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М95948</t>
  </si>
  <si>
    <t>Автотрек Головокружительное вращение, 21 дет., BOX 42х7х25 см, арт. PP-JD33503.</t>
  </si>
  <si>
    <t>http://www.gratwest.ru/linkpics/136/136297_2.jpg</t>
  </si>
  <si>
    <t>136297</t>
  </si>
  <si>
    <t>4602010627855</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</si>
  <si>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</si>
  <si>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М95950</t>
  </si>
  <si>
    <t>Автотрек 360о Головокружительное вращение, со светом и музык,45 дет.,BOX 52х8х34 см, арт. PP-JD33603</t>
  </si>
  <si>
    <t>http://www.gratwest.ru/linkpics/136/136299_2.jpg</t>
  </si>
  <si>
    <t>136299</t>
  </si>
  <si>
    <t>4602010627879</t>
  </si>
  <si>
    <t>Н115910</t>
  </si>
  <si>
    <t>Набор мини-мячиков 6 шт. для массажа и игры, PVC, в сетке, арт.KM261A.</t>
  </si>
  <si>
    <t>http://www.gratwest.ru/linkpics/160/160106_2.jpg</t>
  </si>
  <si>
    <t>160106</t>
  </si>
  <si>
    <t>Мячи и насосы</t>
  </si>
  <si>
    <t>Мячи детские</t>
  </si>
  <si>
    <t>4660120051137</t>
  </si>
  <si>
    <t>Набор мини-мячиков для массажа и игры включает 6 шариков разной формы и фактуры. Комплект подходит для тактильной стимуляции, активных игр дома и на улице, занятий с детьми и упражнений для мелкой моторики.
Мячики выполнены из эластичного PVC, устойчивого к деформации и сжатию. В набор входят модели с шипами, ребристой поверхностью, углублениями и мягкими выступами, что обеспечивает разнообразную сенсорную нагрузку. Разный рельеф помогает мягко массировать ладони и стопы, стимулировать кровообращение и развивать чувствительность пальцев. Компактный размер удобно ложится в детскую руку, мячики легко сжимать, перекатывать и бросать.
Яркие цвета привлекают внимание и подходят для игровых упражнений на координацию и реакцию. Набор поставляется в сетке, удобен для хранения и переноски. Подходит для домашних занятий, детских садов, развивающих центров и активных прогулок.</t>
  </si>
  <si>
    <t>Н115975</t>
  </si>
  <si>
    <t>Набор музык. инструментов (саксофон, бубен, губная гармошка), РАС 25х21,5см, арт. 535G.</t>
  </si>
  <si>
    <t>http://www.gratwest.ru/linkpics/160/160428_2.jpg</t>
  </si>
  <si>
    <t>160428</t>
  </si>
  <si>
    <t>Наборы музыкальных инструментов</t>
  </si>
  <si>
    <t>4660120054060</t>
  </si>
  <si>
    <t>Погрузите ребенка в мир музыки и веселья вместе с ярким игровым набором инструментов. Набор музыкальных инструментов с саксофоном, бубном и гармошкой подарит малышу возможность почувствовать себя настоящим артистом, создавая свои первые ритмы и мелодии.
Механика игры проста и увлекательна: дети могут подражать музыкантам, придумывать собственные концерты и включать инструменты в ролевые игры. Такой набор помогает развивать слух, чувство ритма, воображение и уверенность в себе, а также тренирует мелкую моторику.
Размеры инструментов идеально подходят для маленьких рук: саксофон — 17,5×10×4 см, бубен — 15,2×13,5×3,3 см, гармошка — 11×4,3×2,5 см. В комплект входят три музыкальных инструмента, упакованные в яркий пакет размером 25×21,5×4 см. Игрушка рекомендована для детей от 3 лет.
Пополните коллекцию игрушек другими сюжетно-ролевыми наборами, чтобы сделать игру еще интереснее и разнообразнее.</t>
  </si>
  <si>
    <t>Н30421</t>
  </si>
  <si>
    <t>Игр. пласт. CRD 18*9,5*1 см Jungle Animal World Страус арт. W04777-4</t>
  </si>
  <si>
    <t>http://www.gratwest.ru/linkpics/054/054735_2.jpg</t>
  </si>
  <si>
    <t>054735</t>
  </si>
  <si>
    <t>4602010240597</t>
  </si>
  <si>
    <t>Н31900</t>
  </si>
  <si>
    <t>Сачок для бабочек 80см, арт. 7990-12</t>
  </si>
  <si>
    <t>http://www.gratwest.ru/linkpics/056/056576_2.jpg</t>
  </si>
  <si>
    <t>056576</t>
  </si>
  <si>
    <t>Сачок для ловли бабочек розовый, длина 80 см</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</si>
  <si>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</si>
  <si>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</si>
  <si>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</si>
  <si>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</si>
  <si>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</si>
  <si>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</si>
  <si>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Ветрячок игрушка, длина 30 см</t>
  </si>
  <si>
    <t>4602010264777</t>
  </si>
  <si>
    <t>Яркий пластиковый ветрячок станет отличной игрушкой для прогулок на свежем воздухе. Легкие разноцветные лепестки начинают быстро вращаться при малейшем дуновении ветра, создавая красивый и веселый эффект.
Игрушка выполнена в виде декоративного ветряного цветка с множеством маленьких блестящих вертушек. При движении воздуха они начинают крутиться, переливаясь яркими цветами и привлекая внимание ребенка.
Ветрячок закреплен на удобной длинной палочке, поэтому его легко держать в руках, брать с собой на прогулку, в парк или на детскую площадку. Игрушка отлично подходит для активных игр на улице и поможет разнообразить время на свежем воздухе.
Игра с ветрячком развивает интерес к окружающему миру, наблюдательность и координацию движений. Ребенок может наблюдать, как ветер заставляет игрушку вращаться, бегать с ней или украшать участок.
Размер вертушки 17 см, длина палочки 30 см. Подходит для детей от 3 лет.</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</si>
  <si>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</si>
  <si>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</si>
  <si>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</si>
  <si>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</si>
  <si>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</si>
  <si>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</si>
  <si>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</si>
  <si>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</si>
  <si>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</si>
  <si>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</si>
  <si>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Набор ярких брелков Крокодильчик станет веселым аксессуаром для детей. Забавные фигурки крокодилов с выразительной мордочкой можно прикрепить к ключам, рюкзаку, сумке или пеналу.
Каждый брелок выполнен в виде маленького крокодильчика с подвижной пастью и удобным пластиковым креплением. Благодаря кольцу и карабину брелок легко закрепляется и надежно держится на аксессуарах.
Фигурки изготовлены из прочного материала, имеют яркую окраску и аккуратно проработанные детали. Такой брелок не только украшает вещи, но и может служить небольшой игрушкой-антистрессом.
Набор отлично подойдет в качестве маленького подарка, сувенира или приза для детских мероприятий. Дети могут обмениваться брелками, украшать свои вещи или собирать коллекцию.
В набор входит 6 брелков. Подходит для детей от 3 лет.</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</si>
  <si>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</si>
  <si>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</si>
  <si>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</si>
  <si>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</si>
  <si>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</si>
  <si>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</si>
  <si>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</si>
  <si>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</si>
  <si>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</si>
  <si>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</si>
  <si>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Декоративные наклейки для детской комнаты помогут легко и быстро создать яркую и уютную атмосферу. Милые персонажи и красочный дизайн украсят стены, мебель или другие гладкие поверхности, добавив комнате ребенка сказочного настроения.
Наклейки выполнены в объемном формате с блестящими элементами, благодаря чему рисунки выглядят ярко и привлекательно. Они легко приклеиваются и при необходимости снимаются, не повреждая поверхность, поэтому можно менять оформление комнаты и создавать новые композиции.
Декор отлично подходит для украшения стен, шкафов, дверей, окон или игровых зон. Ребенок может самостоятельно участвовать в оформлении комнаты, развивая фантазию и чувство композиции.
Размер листа составляет 31 х 38 см. В ассортименте представлены разные дизайны.</t>
  </si>
  <si>
    <t>Н36221</t>
  </si>
  <si>
    <t>Наклейка - ростомер. 67*32 см. В ассортименте. HDT 10</t>
  </si>
  <si>
    <t>http://www.gratwest.ru/linkpics/063/063667_2.jpg</t>
  </si>
  <si>
    <t>063667</t>
  </si>
  <si>
    <t>4602010284836</t>
  </si>
  <si>
    <t>Яркая наклейка ростомер станет красивым и полезным украшением детской комнаты. С помощью такого декора родители смогут легко отмечать, как растет ребенок, а сам процесс измерения роста превратится в веселую семейную традицию.
Ростомер выполнен в виде красочного декоративного сюжета с милыми персонажами и сказочными элементами. Он легко крепится на стену, шкаф или другую гладкую поверхность и помогает отслеживать рост ребенка до 170 см. На шкале удобно делать отметки и наблюдать, как малыш становится выше с каждым годом.
Наклейка не только выполняет практическую функцию, но и украшает интерьер детской комнаты. Яркие цвета и добрые иллюстрации создают уютную атмосферу и делают пространство более интересным для ребенка.
Размер упаковки 67 х 32 см. Дизайны представлены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</si>
  <si>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</si>
  <si>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</si>
  <si>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</si>
  <si>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</si>
  <si>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</si>
  <si>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Игровой набор для песочницы БАШНЯ с формочками и совками для песка</t>
  </si>
  <si>
    <t>4602010306569</t>
  </si>
  <si>
    <t>Н54209</t>
  </si>
  <si>
    <t>Набор погремушек пластм., BOX 43х22х16 см.,12 шт., арт. 824</t>
  </si>
  <si>
    <t>http://www.gratwest.ru/linkpics/086/086567_2.jpg</t>
  </si>
  <si>
    <t>086567</t>
  </si>
  <si>
    <t>4602010375909</t>
  </si>
  <si>
    <t>Н71831</t>
  </si>
  <si>
    <t>Живой песок 300г,6 формочек,3 лопатки, ВОХ 28х20,5х6см, арт.1501.</t>
  </si>
  <si>
    <t>http://www.gratwest.ru/linkpics/106/106273_2.jpg</t>
  </si>
  <si>
    <t>106273</t>
  </si>
  <si>
    <t>4602010480405</t>
  </si>
  <si>
    <t>Н71835</t>
  </si>
  <si>
    <t>Живой песок 300г,10 формочек,3 лопатки, ВОХ, арт.1507.</t>
  </si>
  <si>
    <t>http://www.gratwest.ru/linkpics/106/106277_2.jpg</t>
  </si>
  <si>
    <t>106277</t>
  </si>
  <si>
    <t>Игровой набор ЖИВОЙ ПЕСОК 300 г с формочками и лопатками для лепки</t>
  </si>
  <si>
    <t>4602010480443</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</si>
  <si>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</si>
  <si>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</si>
  <si>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</si>
  <si>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</si>
  <si>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</si>
  <si>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</si>
  <si>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</si>
  <si>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</si>
  <si>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</si>
  <si>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</si>
  <si>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</si>
  <si>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</si>
  <si>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</si>
  <si>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</si>
  <si>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</si>
  <si>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</si>
  <si>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</si>
  <si>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</si>
  <si>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</si>
  <si>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</si>
  <si>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</si>
  <si>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</si>
  <si>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</si>
  <si>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</si>
  <si>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</si>
  <si>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</si>
  <si>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</si>
  <si>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</si>
  <si>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</si>
  <si>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Пластиковая головоломка Пирамида — увлекательная игра для развития логики и пространственного мышления. Яркие геометрические детали позволяют собирать пирамиды разной формы, экспериментируя с расположением элементов.
Детали не скрепляются между собой, поэтому сборка требует аккуратности, внимания и точности движений. В комплекте предусмотрена черно-белая инструкция с вариантами сборки, которая помогает освоить базовые формы и придумывать собственные комбинации. Компактный формат удобен для хранения и поездок.
Головоломка пирамидка развивает мелкую моторику, координацию движений, усидчивость и навыки анализа. Подходит для самостоятельной игры и занятий дома, помогая тренировать логику в игровом формате.</t>
  </si>
  <si>
    <t>Н80780</t>
  </si>
  <si>
    <t>Игр. пласт. головоломка прямоуг. рамки, рус. упак. CRD 10,8х14,8 см., арт. M6237</t>
  </si>
  <si>
    <t>http://www.gratwest.ru/linkpics/116/116731_2.jpg</t>
  </si>
  <si>
    <t>116731</t>
  </si>
  <si>
    <t>4602010531039</t>
  </si>
  <si>
    <t>Пластиковая головоломка Прямоугольные рамки — компактная игра для тренировки логики и пространственного мышления. Конструкция состоит из соединённых между собой рамок, которые образуют разные фигуры при складывании.
Одна сторона каждой рамки шарнирно соединена со следующей, что позволяет изменять форму конструкции и создавать разнообразные комбинации. В комплекте предусмотрена чёрно-белая инструкция с вариантами сборки, помогающая освоить основные формы. Компактный азмер упаковки делает игру удобной для хранения и поездок.
Головоломка развивает внимание, усидчивость, мелкую моторику и навыки анализа. Подходит для самостоятельных занятий дома и в дороге, превращая тренировку мышления в увлекательный процесс.</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</si>
  <si>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</si>
  <si>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</si>
  <si>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</si>
  <si>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</si>
  <si>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</si>
  <si>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</si>
  <si>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Н81823</t>
  </si>
  <si>
    <t>Набор садовых инструментов с цветком, МиниМаниЯ, РАС 24,5х18х4 см, арт. М6349.</t>
  </si>
  <si>
    <t>http://www.gratwest.ru/linkpics/118/118021_2.jpg</t>
  </si>
  <si>
    <t>118021</t>
  </si>
  <si>
    <t>4602010538373</t>
  </si>
  <si>
    <t>Игрушечные детские инструменты позволяют ребенку почувствовать себя настоящим помощником, поскольку игрушечные садовые инструменты сделаны в точности как настоящие, только поменьше и из пластика, чтобы ребенок не поранился в работе с ними.</t>
  </si>
  <si>
    <t>Н81919</t>
  </si>
  <si>
    <t>Набор пласт. для зап. мыл. пузырей, МиниМаниЯ, РАС 24х4х15 см, 3 вида, арт.M6368.</t>
  </si>
  <si>
    <t>http://www.gratwest.ru/linkpics/118/118125_2.jpg</t>
  </si>
  <si>
    <t>118125</t>
  </si>
  <si>
    <t>Игровой набор для запуска мыльных пузырей, 2 формочки, жидкость, 2 трафарета, 3 вида</t>
  </si>
  <si>
    <t>4602010538991</t>
  </si>
  <si>
    <t>Набор для запуска мыльных пузырей из серии МиниМаниЯ подарит ребенку веселые игры и яркие эмоции. С таким набором можно легко создавать множество красивых переливающихся пузырей и устраивать настоящие пузырьковые шоу во дворе, на прогулке или на детском празднике.
В комплект входят флакон с раствором для мыльных пузырей, фигурная емкость в виде забавного животного и специальные палочки с разными формами для выдувания пузырей. Достаточно окунуть палочку в раствор и слегка подуть, чтобы в воздухе появились легкие разноцветные пузыри.
Яркие детали и необычная форма аксессуаров делают игру еще интереснее. Ребенок может выдувать пузыри разных размеров, ловить их, наблюдать за их полетом или соревноваться с друзьями, у кого получится самый большой пузырь.
Игра с мыльными пузырями помогает развивать координацию движений, дыхание и воображение, а также дарит отличное настроение.
Набор выполнен из прочного пластика и представлен в трех вариантах дизайна. Подходит для детей от 3 лет.</t>
  </si>
  <si>
    <t>Н81920</t>
  </si>
  <si>
    <t>Набор пласт. для зап. мыл. пузырей, МиниМаниЯ, РАС 24х4х15 см, 2 вида, арт.M6369.</t>
  </si>
  <si>
    <t>http://www.gratwest.ru/linkpics/118/118126_2.jpg</t>
  </si>
  <si>
    <t>118126</t>
  </si>
  <si>
    <t>Игровой набор для запуска мыльных пузырей, 2 формочки, жидкость, 2 трафарета, 2 вида</t>
  </si>
  <si>
    <t>4602010539004</t>
  </si>
  <si>
    <t>Набор для запуска мыльных пузырей из серии МиниМаниЯ подарит ребенку море радости и веселья. Яркие фигурки и красивые переливающиеся пузыри делают игру особенно увлекательной на прогулке или во время активных игр на свежем воздухе.
В набор входят фигурные пластиковые подставки в виде забавных животных, специальные палочки для выдувания пузырей и флакон с мыльным раствором. Достаточно окунуть палочку в раствор и легко подуть, чтобы в воздухе появились разноцветные мыльные пузыри.
Фигурные подставки помогают удобно держать раствор и делают игру еще интереснее. Ребенок может выдувать пузыри, ловить их, наблюдать за их полетом и устраивать веселые соревнования с друзьями.
Игры с мыльными пузырями развивают координацию движений, дыхание и воображение, а также дарят яркие эмоции и хорошее настроение.
Набор выполнен из прочного пластика и представлен в двух вариантах дизайна. Подходит для детей от 3 лет.</t>
  </si>
  <si>
    <t>ЛЕТО 75%</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</si>
  <si>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</si>
  <si>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</si>
  <si>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</si>
  <si>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</si>
  <si>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</si>
  <si>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</si>
  <si>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Н84096</t>
  </si>
  <si>
    <t>Набор цветных мелков, 3 шт, 10х2,5х2,1 см., арт. CH-3</t>
  </si>
  <si>
    <t>http://www.gratwest.ru/linkpics/121/121348_2.jpg</t>
  </si>
  <si>
    <t>121348</t>
  </si>
  <si>
    <t>4602010554410</t>
  </si>
  <si>
    <t>С наступлением теплых деньков дети много времени проводят на свежем воздухе.  Мелки для рисования на асфальте непременный атрибут летних игр на улице. Ими можно как просто рисовать, так и использовать в различных веселых развивающих играх. Игра с мелками тренирует мелкую моторику пальцев, развивает усидчивость, дает ребенку возможность испытать свои таланты. Это один из самых простых и веселых способов рисовать, ведь поле для творчества – едва ли не весь двор.</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</si>
  <si>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</si>
  <si>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</si>
  <si>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</si>
  <si>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</si>
  <si>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</si>
  <si>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</si>
  <si>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</si>
  <si>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</si>
  <si>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</si>
  <si>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</si>
  <si>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</si>
  <si>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Игровой набор для ванной из серии МиниМаниЯ сделает купание веселым и увлекательным. Яркие игрушки помогут превратить обычные водные процедуры в интересную игру и подарят ребенку массу положительных эмоций.
В набор входят две игрушки: мягкая ПВХ игрушка брызгалка и заводная пластмассовая игрушка. Брызгалка легко наполняется водой и забавно разбрызгивает ее при нажатии, что особенно нравится малышам. Заводная игрушка начинает двигаться по воде после завода механизма, создавая эффект живой игры.
Игрушки помогают развивать мелкую моторику, координацию движений и интерес к водным играм. Ребенок может придумывать разные игровые сюжеты, наблюдать за движением игрушки по воде и весело плескаться.
Набор станет отличным дополнением к купанию и поможет сделать ежедневные водные процедуры более комфортными и интересными для ребенка. Подходит для детей от 3 лет.</t>
  </si>
  <si>
    <t>Н85570</t>
  </si>
  <si>
    <t>Набор из 2 игрушек-брызгалок в ванну, пвх, МиниМаниЯ, РАС 15х23см, арт. М6717.</t>
  </si>
  <si>
    <t>http://www.gratwest.ru/linkpics/122/122665_2.jpg</t>
  </si>
  <si>
    <t>122665</t>
  </si>
  <si>
    <t>4602010558821</t>
  </si>
  <si>
    <t>Н90141</t>
  </si>
  <si>
    <t>Набор радужных мыльных пузырей, песоч. D/B 24 шт. по 70 мл, ВОХ 29х23х19 см, арт.304.</t>
  </si>
  <si>
    <t>http://www.gratwest.ru/linkpics/128/128720_2.jpg</t>
  </si>
  <si>
    <t>128720</t>
  </si>
  <si>
    <t>Мыльные пузыри радужные, бокс 24 шт. по 70 мл, с аксессуарами для песочницы</t>
  </si>
  <si>
    <t>4602010594751</t>
  </si>
  <si>
    <t>Цветные 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</si>
  <si>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Н90145</t>
  </si>
  <si>
    <t>Набор аромат. мыльных пузырей, меч D/B 24 шт. по 130 мл, ВОХ 38х25х17 см, арт.10148A.</t>
  </si>
  <si>
    <t>http://www.gratwest.ru/linkpics/128/128713_2.jpg</t>
  </si>
  <si>
    <t>128713</t>
  </si>
  <si>
    <t>Мыльные пузыри ароматизированные МЕЧ, бокс 24 шт. по 130 мл</t>
  </si>
  <si>
    <t>4602010594799</t>
  </si>
  <si>
    <t>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</si>
  <si>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Н90146</t>
  </si>
  <si>
    <t>Набор мыльных пузырей, сабля D/B 12 шт. по 115 мл, ВОХ 22,8х17х39,5 см, арт.289C2.</t>
  </si>
  <si>
    <t>http://www.gratwest.ru/linkpics/128/128714_2.jpg</t>
  </si>
  <si>
    <t>128714</t>
  </si>
  <si>
    <t>Мыльные пузыри САБЛЯ, бокс 12 шт. по 115 мл</t>
  </si>
  <si>
    <t>4602010594805</t>
  </si>
  <si>
    <t>Н90147</t>
  </si>
  <si>
    <t>Набор мыльных пузырей, меч D/B 12 шт. по 140 мл, ВОХ 24,5х16х39 см, арт.289B.</t>
  </si>
  <si>
    <t>http://www.gratwest.ru/linkpics/128/128715_2.jpg</t>
  </si>
  <si>
    <t>128715</t>
  </si>
  <si>
    <t>Мыльные пузыри МЕЧ, бокс 12 шт. по 140 мл</t>
  </si>
  <si>
    <t>4602010594812</t>
  </si>
  <si>
    <t>Набор мыльных пузырей в виде яркого меча подарит ребенку веселые и активные игры на свежем воздухе. Необычная форма игрушки делает запуск пузырей еще интереснее и превращает обычную прогулку в настоящее приключение.
Флакон выполнен в виде красочного меча с удобной ручкой. Внутри находится раствор для мыльных пузырей объемом 140 мл и палочка для выдувания. Достаточно открыть крышку, окунуть палочку в раствор и взмахнуть мечом или подуть, чтобы вокруг появилось множество переливающихся пузырей.
Игрушка подходит для активных игр на улице, в парке, на детской площадке или на празднике. Дети могут соревноваться, кто создаст больше пузырей, ловить их или устраивать веселые игры с друзьями.
Набор поставляется в демонстрационном боксе из 12 штук. Яркие цвета и оригинальный дизайн привлекают внимание и отлично подходят для подарков или призов на детских мероприятиях.
Объем одного флакона 140 мл. Размер упаковки 24,5 × 16 × 39 см. Подходит для детей от 3 лет.</t>
  </si>
  <si>
    <t>Н90323</t>
  </si>
  <si>
    <t>Мыльный раствор для эластичных пузырей, банка 350 мл, 16х6,5 см.</t>
  </si>
  <si>
    <t>http://www.gratwest.ru/linkpics/128/128871_2.jpg</t>
  </si>
  <si>
    <t>128871</t>
  </si>
  <si>
    <t>Раствор для эластичных мыльных пузырей, банка 350 мл</t>
  </si>
  <si>
    <t>4602010595048</t>
  </si>
  <si>
    <t>Мыльные пузырики стали прочными и упругими, как мячики. Теперь их можно смело ловить в руки, подкидывать и жоглировать ими. Эластичные мыльные пузыри станут отличным развлечением для вашего ребенка.</t>
  </si>
  <si>
    <t>Н93729</t>
  </si>
  <si>
    <t>Набор пвх фигурка с животным, серия "Мир вокруг нас", РАС 16,5х16 см, арт.M7593-11.</t>
  </si>
  <si>
    <t>http://www.gratwest.ru/linkpics/132/132778_2.jpg</t>
  </si>
  <si>
    <t>132778</t>
  </si>
  <si>
    <t>4602010608748</t>
  </si>
  <si>
    <t>Игровой набор из серии Мир вокруг нас познакомит ребенка с миром животных и профессий. В комплект входят фигурка зоолога и телёнка, которые помогают создавать познавательные игровые сюжеты и узнавать больше о жизни животных.
Фигурки выполнены из прочного ПВХ и отличаются высокой детализацией. Все элементы аккуратно проработаны и вручную раскрашены, благодаря чему игрушки выглядят реалистично и привлекательно.
Ребенок сможет придумывать разные игровые ситуации: ухаживать за животным, изучать ферму, наблюдать за поведением телёнка или разыгрывать сценки работы зоолога. Такие игры развивают воображение, любознательность и расширяют кругозор.
Компактный размер фигурок удобен для детских рук, поэтому их легко брать с собой на прогулку или использовать в сюжетных играх дома.
Набор выполнен из безопасных материалов и подходит для детей от 3 лет.</t>
  </si>
  <si>
    <t>Н93730</t>
  </si>
  <si>
    <t>Набор пвх фигурка с птицами, серия "Мир вокруг нас", РАС 16,5х16 см, арт.M7593-12.</t>
  </si>
  <si>
    <t>http://www.gratwest.ru/linkpics/132/132779_2.jpg</t>
  </si>
  <si>
    <t>132779</t>
  </si>
  <si>
    <t>4602010608755</t>
  </si>
  <si>
    <t>Игровой набор из серии Мир вокруг нас познакомит ребенка с жизнью на ферме и домашними птицами. В комплект входят фигурка хозяйки фермы, курица и петух, с помощью которых можно разыгрывать интересные сельские сюжеты.
Фигурки выполнены из прочного ПВХ и отличаются высокой степенью детализации. Реалистичная форма, тщательно проработанная текстура и аккуратная ручная раскраска делают персонажей и животных максимально выразительными.
Ребенок сможет придумывать различные игровые истории: кормить птиц, собирать яйца, ухаживать за домашним хозяйством или разыгрывать сценки из жизни фермы. Такие игры помогают развивать воображение, расширяют кругозор и знакомят детей с окружающим миром.
Компактный размер фигурок удобен для детских рук, поэтому их легко использовать в сюжетных играх дома, в детском саду или во время обучающих занятий.
Набор выполнен из безопасных материалов и подходит для детей от 3 лет.</t>
  </si>
  <si>
    <t>Н93731</t>
  </si>
  <si>
    <t>Набор пвх фигурка с животными, серия "Мир вокруг нас", РАС 16,5х16 см, арт.M7593-13.</t>
  </si>
  <si>
    <t>http://www.gratwest.ru/linkpics/132/132780_2.jpg</t>
  </si>
  <si>
    <t>132780</t>
  </si>
  <si>
    <t>4602010608762</t>
  </si>
  <si>
    <t>Игровой набор из серии Мир вокруг нас познакомит ребенка с животным миром и профессией зоолога. В комплект входят фигурка зоолога, олениха и маленький оленёнок, благодаря чему можно разыгрывать интересные познавательные сюжеты.
Все фигурки выполнены из прочного ПВХ и отличаются высокой степенью детализации. Реалистичная форма, аккуратная ручная раскраска и тщательно проработанные элементы делают животных и персонажа максимально похожими на настоящих.
Ребенок сможет придумывать различные игровые истории: наблюдать за жизнью животных, заботиться о малыше-оленёнке или разыгрывать сценки работы зоолога. Такие игры помогают развивать воображение, интерес к природе и расширяют кругозор.
Фигурки удобно держать в руках, они подходят для сюжетных игр дома, в детском саду или во время обучения через игру.
Набор выполнен из безопасных материалов и подходит для детей от 3 лет.</t>
  </si>
  <si>
    <t>Н93732</t>
  </si>
  <si>
    <t>Набор пвх фигурка с животным, серия "Мир вокруг нас", РАС 16,5х17 см, арт.M7593-14.</t>
  </si>
  <si>
    <t>http://www.gratwest.ru/linkpics/132/132781_2.jpg</t>
  </si>
  <si>
    <t>132781</t>
  </si>
  <si>
    <t>4602010608779</t>
  </si>
  <si>
    <t>Игровой набор из серии Мир вокруг нас познакомит ребенка с миром животных и конного спорта. В комплект входят фигурка жокея и жеребёнка, с которыми можно создавать интересные игровые сюжеты и узнавать больше о жизни лошадей.
Фигурки выполнены из прочного ПВХ и отличаются высокой детализацией. Тщательно проработанные формы, реалистичная текстура и аккуратная ручная раскраска делают персонажей особенно выразительными и похожими на настоящих.
Ребенок сможет придумывать разные истории: ухаживать за жеребёнком, готовить его к тренировкам, наблюдать за развитием молодой лошади или разыгрывать сценки из жизни на конюшне. Такие игры помогают развивать воображение, интерес к животным и расширяют кругозор.
Компактные фигурки удобно держать в руках и использовать в сюжетных играх дома, в детском саду или в обучающих играх.
Набор выполнен из безопасных материалов и подходит для детей от 3 лет.</t>
  </si>
  <si>
    <t>Н93733</t>
  </si>
  <si>
    <t>Набор пвх фигурка с животным и тачкой, серия "Мир вокруг нас", РАС 16,5х17,5 см, арт.M7593-15.</t>
  </si>
  <si>
    <t>http://www.gratwest.ru/linkpics/132/132782_2.jpg</t>
  </si>
  <si>
    <t>132782</t>
  </si>
  <si>
    <t>4602010608786</t>
  </si>
  <si>
    <t>Набор Мир вокруг нас. Фермер с жеребёнком. Обе фигурки из ПВХ . Высокая детализация. Раскрашено вручную. Тачка изготовлена из  пластмассы.</t>
  </si>
  <si>
    <t>Н93734</t>
  </si>
  <si>
    <t>Набор пвх кошка с собакой, серия "Мир вокруг нас", РАС 16,5х14,5 см, 6 видов, арт.M7593-16.</t>
  </si>
  <si>
    <t>http://www.gratwest.ru/linkpics/132/132783_2.jpg</t>
  </si>
  <si>
    <t>132783</t>
  </si>
  <si>
    <t>4602010608793</t>
  </si>
  <si>
    <t>Игровой набор из серии Мир вокруг нас познакомит ребенка с домашними животными и позволит разыгрывать множество интересных игровых историй. В комплект входят фигурки кошки и собаки, которые помогут создать увлекательные сюжетные сцены из повседневной жизни.
Фигурки выполнены из прочного ПВХ и отличаются высокой детализацией. Текстура шерсти, форма тела и выразительные мордочки аккуратно проработаны, а ручная раскраска делает игрушки максимально реалистичными.
Ребенок сможет придумывать разные игровые ситуации: заботиться о питомцах, гулять с собакой, наблюдать за кошкой или разыгрывать сценки из жизни домашних животных. Такие игры помогают развивать воображение, расширяют кругозор и формируют заботливое отношение к животным.
Фигурки удобно держать в руках, они подходят для сюжетных игр дома, в детском саду или во время обучающих занятий.
Набор представлен в ассортименте из 6 различных вариантов. Игрушки выполнены из безопасных материалов и подходят для детей от 3 лет.</t>
  </si>
  <si>
    <t>Н96311</t>
  </si>
  <si>
    <t>Набор с маш.для мыл.пузырей  СОЛНЕЧНОЕ ЛЕТО, мыл.пузыри 115 мл., каталка, BOX 25,6х18х12,3 см.</t>
  </si>
  <si>
    <t>http://www.gratwest.ru/linkpics/136/136605_2.jpg</t>
  </si>
  <si>
    <t>136605</t>
  </si>
  <si>
    <t>Машина-каталка для мыльных пузырей СОЛНЕЧНОЕ ЛЕТО с раствором 115 мл</t>
  </si>
  <si>
    <t>4602010630541</t>
  </si>
  <si>
    <t>В набор входят машина для мыльных пузырей и мыльный раствор для пузырей, объемом 115 мл. Инструкция по использованию изображена на упаковке. Работает от батареек типа 4*АА (в комплект не входят).</t>
  </si>
  <si>
    <t>Р27141</t>
  </si>
  <si>
    <t>Трактор "Дон" 153 Нордпласт</t>
  </si>
  <si>
    <t>http://www.gratwest.ru/linkpics/048/048458_2.jpg</t>
  </si>
  <si>
    <t>048458</t>
  </si>
  <si>
    <t>4607006443099</t>
  </si>
  <si>
    <t>НОРДПЛАСТ</t>
  </si>
  <si>
    <t>РучныеСкидки</t>
  </si>
  <si>
    <t>Т104622</t>
  </si>
  <si>
    <t>Пластик. скейтборд , разм. деки 27"x8", подвеска-Al 4",колеса PU 60х45 мм 80А светящ.,подшипники ABE</t>
  </si>
  <si>
    <t>http://www.gratwest.ru/linkpics/148/148239_2.jpg</t>
  </si>
  <si>
    <t>148239</t>
  </si>
  <si>
    <t>Летний спорт и активный отдых</t>
  </si>
  <si>
    <t>Скейтборды</t>
  </si>
  <si>
    <t>Скейтборд пенни борд для детей и подростков пластиковый 27" с подсветкой колес</t>
  </si>
  <si>
    <t>4602010700671</t>
  </si>
  <si>
    <t>Скейтборд пенниборд пластиковый с подсветкой колес предназначен для активных прогулок, катания по паркам и городским дорожкам. Увеличенная дека 27×8 дюймов обеспечивает устойчивую постановку ног и комфорт при длительных поездках, а ручки упрощают переноску и закрепление доски на рюкзаке.
Дека выполнена из прочного пластика с рельефной противоскользящей поверхностью. Широкая алюминиевая подвеска 4 дюйма повышает стабильность и контроль при поворотах. Полиуретановые колеса 60×45 мм жесткостью 80A подходят для ровного асфальта и тротуарной плитки. Подшипники ABEC-7 способствуют плавному ходу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Борд синего цвета с геометрическим принтом подходит для мальчиков и сочетает устойчивость и маневренность, удобен для ежедневных поездок. Катание развивает баланс, координацию и уверенность в движении.</t>
  </si>
  <si>
    <t>75% Скейтборды</t>
  </si>
  <si>
    <t>Т104626</t>
  </si>
  <si>
    <t>Пластик. скейтборд , разм. деки 24"x7", подвеска-Al 14,8 см  ,колеса PU 60х45 мм 82А светящ.,подшипн</t>
  </si>
  <si>
    <t>http://www.gratwest.ru/linkpics/148/148243_2.jpg</t>
  </si>
  <si>
    <t>148243</t>
  </si>
  <si>
    <t>Скейтборд пенни борд мини детский пластиковый 24" с подсветкой колес</t>
  </si>
  <si>
    <t>4602010700718</t>
  </si>
  <si>
    <t>Скейтборд пенниборд пластиковый с подсветкой колес предназначен для активных прогулок, катания по паркам, двору и городским дорожкам. Формат деки 24×7 дюймов сочетает компактность и устойчивую комфортную постановку ног, а ручка упрощает переноску и закрепление доски на рюкзаке.
Дека выполнена из прочного пластика с рельефной противоскользящей поверхностью. Алюминиевая подвеска 14,8см обеспечивает маневренность и стабильность при поворотах. Полиуретановые колеса 60×45 мм жесткостью 80A подходят для ровного асфальта и тротуарной плитки. Подшипники ABEC-7 способствуют плавному ходу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Борд в темно-синей расцветке с принтом подходит для мальчиков. Модель удобна для обучения, поездок до школы и активного отдыха, помогает развивать баланс, координацию и уверенность при катании.</t>
  </si>
  <si>
    <t>Т110623</t>
  </si>
  <si>
    <t>Пластик. светящ. скейтборд , разм. деки 55x15 см, подвеска-Al ,колеса PU 60х45 мм светящ.,подшипники</t>
  </si>
  <si>
    <t>http://www.gratwest.ru/linkpics/154/154891_2.jpg</t>
  </si>
  <si>
    <t>154891</t>
  </si>
  <si>
    <t>Скейтборд пенни борд мини детский для девочек пластиковый 22" с подсветкой колес</t>
  </si>
  <si>
    <t>4602010761337</t>
  </si>
  <si>
    <t>Скейтборд пенниборд пластиковый с подсветкой колес предназначен для активных прогулок и ежедневного городского катания. Компактная и легкая доска 55×15 см удобна для поездок по двору, паркам и ровным городским дорожкам,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асфальте и тротуарной плитке. Подшипники ABEC-7 поддерживают стабильное движение и комфорт при разгоне.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белоснежной расцветке и подходит для мальчиков и девочек. Модель сочетает легкость, маневренность и удобство для обучения, помогая развивать баланс, координацию и уверенность при катании.</t>
  </si>
  <si>
    <t>Т110624</t>
  </si>
  <si>
    <t>Пластик. скейтборд , разм. деки 71x20 см, подвеска-Al ,колеса PU 52х32 мм, подшипники ABEC-7.</t>
  </si>
  <si>
    <t>http://www.gratwest.ru/linkpics/154/154892_2.jpg</t>
  </si>
  <si>
    <t>154892</t>
  </si>
  <si>
    <t>Скейтборд-пенниборд пластиковый с подсветкой колес, дека 71x20 см, подвеска-Al, колеса PU 52х32 мм</t>
  </si>
  <si>
    <t>4602010761344</t>
  </si>
  <si>
    <t>Т110625</t>
  </si>
  <si>
    <t>http://www.gratwest.ru/linkpics/154/154893_2.jpg</t>
  </si>
  <si>
    <t>154893</t>
  </si>
  <si>
    <t>Скейтборд пластиковый для детей и подростков 22"</t>
  </si>
  <si>
    <t>4602010761351</t>
  </si>
  <si>
    <t>Скейтборд пластиковый с подсветкой колес предназначен для активного катания в парке, во дворе и на скейт-площадке. Увеличенная дека 71×20 см с загнутыми носом и хвостом обеспечивает устойчивость и позволяет осваивать базовые элементы. Такая форма доски удобна для обучения поворотам, контролю доски и первым трюкам.
Дека выполнена из прочного пластика с рельефной противоскользящей поверхностью. Алюминиевая подвеска повышает надежность и стабильность при маневрах. Полиуретановые колеса 52×32 мм подходят для ровного асфальта и обеспечивают четкий отклик при движении. Подшипники ABEC-7 способствуют плавному разгону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Доска выполнена в синей расцветке с принтом и подходит для мальчиков. Модель сочетает устойчивость и управляемость, помогает развивать баланс, координацию и уверенность при катании.</t>
  </si>
  <si>
    <t>Т110629</t>
  </si>
  <si>
    <t>Набор пинг-понг 2ракетки,3 шарика в PVC, арт. В33522.</t>
  </si>
  <si>
    <t>http://www.gratwest.ru/linkpics/155/155612_2.jpg</t>
  </si>
  <si>
    <t>155612</t>
  </si>
  <si>
    <t>Пинг-понг</t>
  </si>
  <si>
    <t>Набор для пинг-понга: 2 ракетки и 3 шарика</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</si>
  <si>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</si>
  <si>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</si>
  <si>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</si>
  <si>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</si>
  <si>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</si>
  <si>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</si>
  <si>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</si>
  <si>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</si>
  <si>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Баскетбольный мяч №5 предназначен для тренировок и любительских игр на улице и в зале. Подходит для детей и подростков.
Мяч выполнен из прочной износостойкой резины с рельефной поверхностью для уверенного сцепления с рукой. Конструкция из классических панелей обеспечивает стабильную форму и равномерный отскок. Вес 430 г соответствует размеру №5 и удобен для обучения технике ведения и бросков.
Модель рассчитана на использование на уличных площадках и в спортивных залах. Подходит для школьных занятий, дворовых игр и тренировок, способствует развитию координации, точности и игровой техники.</t>
  </si>
  <si>
    <t>Т112235</t>
  </si>
  <si>
    <t>Мяч волейбольный, PVC, 225г, 1 слой, размер 5</t>
  </si>
  <si>
    <t>http://www.gratwest.ru/linkpics/155/155705_2.jpg</t>
  </si>
  <si>
    <t>155705</t>
  </si>
  <si>
    <t>Мячи волейбольные</t>
  </si>
  <si>
    <t>4602010768251</t>
  </si>
  <si>
    <t>Волейбольный мяч размера 5 предназначен для тренировок и любительских игр на открытых площадках и в зале. Подходит для подростков и начинающих игроков.
Мяч выполнен из прочного PVC с износостойкой поверхностью. Однослойная конструкция обеспечивает легкий вес 225 г и комфорт при приеме и подаче.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расцветка повышает заметность во время игры. Модель подходит для школьных занятий, пляжного отдыха и дворовых матчей, способствует развитию координации, реакции и командного взаимодействия.</t>
  </si>
  <si>
    <t>ЛЕТО 55%</t>
  </si>
  <si>
    <t>Т112236</t>
  </si>
  <si>
    <t>http://www.gratwest.ru/linkpics/155/155706_2.jpg</t>
  </si>
  <si>
    <t>155706</t>
  </si>
  <si>
    <t>4602010768268</t>
  </si>
  <si>
    <t>Волейбольный мяч размера 5 предназначен для тренировок и любительских игр в зале и на открытых площадках. Подходит для школьных занятий, дворовых матчей и активного отдыха.
Мяч выполнен из прочного PVC с гладкой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равномерный отскок. Размер 5 соответствует стандартному формату для классического волейбола.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соревнований.</t>
  </si>
  <si>
    <t>Т112237</t>
  </si>
  <si>
    <t>http://www.gratwest.ru/linkpics/155/155707_2.jpg</t>
  </si>
  <si>
    <t>155707</t>
  </si>
  <si>
    <t>4602010768275</t>
  </si>
  <si>
    <t>Волейбольный мяч размера 5 предназначен для тренировок и любительских игр в зале и на открытых площадках. Подходит для школьных секций, дворовых игр и активного отдыха.
Мяч выполнен из прочного PVC с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матчей.</t>
  </si>
  <si>
    <t>Т112239</t>
  </si>
  <si>
    <t>Мяч волейбольный, PVC, 250г, 1 слой, размер 5, FXY</t>
  </si>
  <si>
    <t>http://www.gratwest.ru/linkpics/155/155709_2.jpg</t>
  </si>
  <si>
    <t>155709</t>
  </si>
  <si>
    <t>4602010768299</t>
  </si>
  <si>
    <t>Волейбольный мяч размера 5 предназначен для тренировок и любительских игр в зале и на открытых площадках. Подходит для школьных занятий и активного отдыха.
Покрышка выполнена из прочного PVC с гладкой износостойкой поверхностью. Однослойная конструкция обеспечивает оптимальный вес 250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стандартному формату для классического волейбола.
Контрастная расцветка повышает заметность во время игры. Мяч подходит для тренировочного процесса, дворовых матчей и занятий в спортивных секциях, способствует развитию координации, реакции и командного взаимодействия.</t>
  </si>
  <si>
    <t>Т112241</t>
  </si>
  <si>
    <t>http://www.gratwest.ru/linkpics/155/155711_2.jpg</t>
  </si>
  <si>
    <t>155711</t>
  </si>
  <si>
    <t>4602010768312</t>
  </si>
  <si>
    <t>Мяч воллейбольный PVC 250г</t>
  </si>
  <si>
    <t>Т115797</t>
  </si>
  <si>
    <t>Мяч футбольный, PVC, 260 г, 1 слой, размер 5, MIBALON.</t>
  </si>
  <si>
    <t>http://www.gratwest.ru/linkpics/159/159371_2.jpg</t>
  </si>
  <si>
    <t>159371</t>
  </si>
  <si>
    <t>Мячи футбольные</t>
  </si>
  <si>
    <t>4660120050048</t>
  </si>
  <si>
    <t>Мяч футбольный PVC 260 г</t>
  </si>
  <si>
    <t>Т115798</t>
  </si>
  <si>
    <t>http://www.gratwest.ru/linkpics/159/159372_2.jpg</t>
  </si>
  <si>
    <t>159372</t>
  </si>
  <si>
    <t>4660120050055</t>
  </si>
  <si>
    <t>Футбольный мяч MIBALON размер 5 подходит для активных игр и тренировок на улице. Контрастный дизайн с элементами белых и ярких цветов хорошо заметен на поле и во дворе.
Мяч выполнен из прочного PVC с однослойной конструкцией. Вес 260 г делает модель облегченной, благодаря чему проще осваивать технику ударов, передач и ведение мяча. Панельная структура обеспечивает стабильную форму и комфортный контроль во время игры.
Футбольный мяч размер 5 MIBALON подходит для игр на школьной площадке, во дворе и на искусственном покрытии. Отличный вариант для тренировок, развития координации, точности движений и активного отдыха на свежем воздухе.</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</si>
  <si>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</si>
  <si>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</si>
  <si>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</si>
  <si>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</si>
  <si>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</si>
  <si>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</si>
  <si>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</si>
  <si>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</si>
  <si>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</si>
  <si>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</si>
  <si>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</si>
  <si>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</si>
  <si>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</si>
  <si>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</si>
  <si>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</si>
  <si>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</si>
  <si>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</si>
  <si>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</si>
  <si>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</si>
  <si>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</si>
  <si>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</si>
  <si>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</si>
  <si>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</si>
  <si>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</si>
  <si>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</si>
  <si>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</si>
  <si>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</si>
  <si>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</si>
  <si>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</si>
  <si>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</si>
  <si>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</si>
  <si>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</si>
  <si>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4660120050130</t>
  </si>
  <si>
    <t>Футбольный мяч MEIK размер 5 создан для активных игр и тренировок на улице. Классическая черно-белая расцветка делает его универсальным для дворовых матчей и занятий на школьной площадке.
Мяч изготовлен из прочного PVC с двухслойной конструкцией, что повышает износостойкость и помогает сохранять форму при регулярном использовании. Вес 270 г делает модель более легкой, благодаря чему проще отрабатывать удары, передачи и ведение мяча.
Футбольный мяч размер 5 подходит для игр на траве, асфальте и искусственном покрытии. Он помогает развивать координацию, точность движений и командное взаимодействие, обеспечивая комфортную и динамичную игру.</t>
  </si>
  <si>
    <t>Т115808</t>
  </si>
  <si>
    <t>Мяч футбольный, TPE, 330-340 г, размер 5, MINSA.</t>
  </si>
  <si>
    <t>http://www.gratwest.ru/linkpics/159/159382_2.jpg</t>
  </si>
  <si>
    <t>159382</t>
  </si>
  <si>
    <t>4660120050154</t>
  </si>
  <si>
    <t>Футбольный мяч размер 5 MINSA подходит для тренировок и любительских игр на улице. Классический белый дизайн с контрастными черно-красными элементами делает его заметным на поле.
Мяч выполнен из износостойкого TPE материала, устойчивого к истиранию и механическим нагрузкам. Вес 330–340 г обеспечивает комфортный контроль и точность ударов. Размер 5 оптимален для подростков и активных игр во дворе, на школьной площадке и на искусственном покрытии.
Футбольный мяч MINSA помогает отрабатывать передачи, удары по воротам и ведение мяча. Подходит для тренировок, командных матчей и активного отдыха на свежем воздухе.</t>
  </si>
  <si>
    <t>Т115809</t>
  </si>
  <si>
    <t>Мяч футбольный, PU, 330 г, 2 слоя, размер 5, MIBALON.</t>
  </si>
  <si>
    <t>http://www.gratwest.ru/linkpics/159/159383_2.jpg</t>
  </si>
  <si>
    <t>159383</t>
  </si>
  <si>
    <t>4660120050161</t>
  </si>
  <si>
    <t>Мяч футбольный PU 330 г</t>
  </si>
  <si>
    <t>Т115812</t>
  </si>
  <si>
    <t>Мяч футбольный, TPE, 320-330 г, 2 слоя, размер 5, MINSA.</t>
  </si>
  <si>
    <t>http://www.gratwest.ru/linkpics/159/159386_2.jpg</t>
  </si>
  <si>
    <t>159386</t>
  </si>
  <si>
    <t>4660120050192</t>
  </si>
  <si>
    <t>Мяч футбольный TPE 320-330 г</t>
  </si>
  <si>
    <t>Т115813</t>
  </si>
  <si>
    <t>Мяч футбольный, TPE, 410-420 г, 3 слоя, размер 5, MINSA.</t>
  </si>
  <si>
    <t>http://www.gratwest.ru/linkpics/159/159387_2.jpg</t>
  </si>
  <si>
    <t>159387</t>
  </si>
  <si>
    <t>4660120050208</t>
  </si>
  <si>
    <t>Мяч футбольный TPE 410-420 г</t>
  </si>
  <si>
    <t>Т115814</t>
  </si>
  <si>
    <t>http://www.gratwest.ru/linkpics/159/159388_2.jpg</t>
  </si>
  <si>
    <t>159388</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</si>
  <si>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</si>
  <si>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</si>
  <si>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</si>
  <si>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</si>
  <si>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</si>
  <si>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</si>
  <si>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</si>
  <si>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</si>
  <si>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</si>
  <si>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</si>
  <si>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</si>
  <si>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</si>
  <si>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</si>
  <si>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</si>
  <si>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</si>
  <si>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</si>
  <si>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</si>
  <si>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</si>
  <si>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</si>
  <si>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</si>
  <si>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</si>
  <si>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</si>
  <si>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</si>
  <si>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</si>
  <si>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</si>
  <si>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</si>
  <si>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</si>
  <si>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</si>
  <si>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</si>
  <si>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</si>
  <si>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</si>
  <si>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</si>
  <si>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</si>
  <si>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</si>
  <si>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</si>
  <si>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</si>
  <si>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</si>
  <si>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</si>
  <si>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</si>
  <si>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</si>
  <si>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</si>
  <si>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</si>
  <si>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Т115877</t>
  </si>
  <si>
    <t>Мяч ПВХ массажный с шипами, 45 см, 380 г, детский фитбол с ручками, синий c единорогом.</t>
  </si>
  <si>
    <t>http://www.gratwest.ru/linkpics/159/159967_2.jpg</t>
  </si>
  <si>
    <t>159967</t>
  </si>
  <si>
    <t>4660120050833</t>
  </si>
  <si>
    <t>Детский синий фитбол с единорогом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</si>
  <si>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Т115878</t>
  </si>
  <si>
    <t>Мяч ПВХ массажный с шипами, 45 см, 380 г, детский фитбол с ручками, сиреневый с зайцем.</t>
  </si>
  <si>
    <t>http://www.gratwest.ru/linkpics/159/159968_2.jpg</t>
  </si>
  <si>
    <t>159968</t>
  </si>
  <si>
    <t>4660120050840</t>
  </si>
  <si>
    <t>Детский сиреневый фитбол с зайцем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</si>
  <si>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</si>
  <si>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</si>
  <si>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</si>
  <si>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</si>
  <si>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</si>
  <si>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</si>
  <si>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</si>
  <si>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</si>
  <si>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</si>
  <si>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</si>
  <si>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</si>
  <si>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</si>
  <si>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</si>
  <si>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</si>
  <si>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</si>
  <si>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</si>
  <si>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</si>
  <si>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</si>
  <si>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</si>
  <si>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</si>
  <si>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</si>
  <si>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</si>
  <si>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</si>
  <si>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Набор для бадминтона с алюминиевыми ракетками 2шт и воланом в сетке 63,5см</t>
  </si>
  <si>
    <t>4602010010626</t>
  </si>
  <si>
    <t>Набор для бадминтона включает 2 алюминиевые ракетки и волан. Подходит для активного отдыха на улице, игр во дворе, на даче и в парке.
Ракетки длиной 63,5 см выполнены на облегченной алюминиевой раме, что обеспечивает прочность и комфортный вес при игре. Струны равномерно натянуты для стабильного отскока волана. Рукоятки с обмоткой удобно лежат в руке и снижают скольжение во время активных розыгрышей. Волан подходит для любительской игры на открытом воздухе.
Комплект поставляется в сетке, удобен для хранения и переноски. Набор рассчитан на начинающих игроков и любительские партии, способствует развитию координации, реакции и выносливости. Подходит для семейного отдыха и подвижных игр на свежем воздухе.</t>
  </si>
  <si>
    <t>Т6759</t>
  </si>
  <si>
    <t>Теннис. мяч тигр цена за упак 3 шт 602</t>
  </si>
  <si>
    <t>http://www.gratwest.ru/linkpics/013/013237_2.jpg</t>
  </si>
  <si>
    <t>013237</t>
  </si>
  <si>
    <t>Теннис</t>
  </si>
  <si>
    <t>Набор теннисных мячей, 3 шт.</t>
  </si>
  <si>
    <t>4602010010763</t>
  </si>
  <si>
    <t>Т74396</t>
  </si>
  <si>
    <t>Наколенник, РАС.</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</si>
  <si>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</si>
  <si>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</si>
  <si>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</si>
  <si>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</si>
  <si>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</si>
  <si>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</si>
  <si>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</si>
  <si>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</si>
  <si>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</si>
  <si>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</si>
  <si>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</si>
  <si>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</si>
  <si>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</si>
  <si>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</si>
  <si>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</si>
  <si>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</si>
  <si>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4602010492408</t>
  </si>
  <si>
    <t>Волейбольный мяч подходит для тренировок и любительских игр в зале и на открытых площадках. Предназначен для подростков и взрослых игроков.
Покрышка выполнена из прочного PU с мягкой поверхностью, обеспечивающей комфорт при приеме и передаче мяча. Вес 260 г способствует стабильной траектории полета и контролируемому отскоку. Панельная конструкция поддерживает форму и равномерное распределение давления внутри камеры.
Мяч представлен в 3 вариантах расцветки с ярким контрастным дизайном, хорошо заметен во время игры. Подходит для школьных секций, тренировочного процесса и дворовых матчей, способствует развитию координации, реакции и командного взаимодействия.</t>
  </si>
  <si>
    <t>Т74408</t>
  </si>
  <si>
    <t>Мяч баскетбольный №7, 500г, резин.,"Sports"</t>
  </si>
  <si>
    <t>http://www.gratwest.ru/linkpics/109/109041_2.jpg</t>
  </si>
  <si>
    <t>109041</t>
  </si>
  <si>
    <t>4602010492439</t>
  </si>
  <si>
    <t>Баскетбольный мяч №7 предназначен для тренировок и любительских игр на улице и в зале. Подходит для подростков и взрослых игроков.
Мяч выполнен из износостойкой резины с рельефной поверхностью, обеспечивающей надежное сцепление с рукой и контроль при ведении. Классическая восьмисекционная конструкция поддерживает стабильную форму и предсказуемый отскок. Вес 500 г соответствует формату размера №7 и подходит для регулярных тренировок.
Модель рассчитана на использование на уличных площадках и в спортивных залах. Подходит для отработки бросков, дриблинга и командной игры. Оптимален для школьных занятий, дворовых матчей и тренировочного процесса.</t>
  </si>
  <si>
    <t>Т76602</t>
  </si>
  <si>
    <t>Мяч ПВХ перламутр. с блестк., 3 цвета, 23 см, 80 гр., арт. C20405</t>
  </si>
  <si>
    <t>http://www.gratwest.ru/linkpics/111/111782_2.jpg</t>
  </si>
  <si>
    <t>111782</t>
  </si>
  <si>
    <t>4602010506112</t>
  </si>
  <si>
    <t>Детский мяч ПВХ с перламутровым эффектом и блестками предназначен для активных игр дома и на улице. Легкая модель диаметром 23 см подходит для малышей и детей младшего возраста.
Мяч выполнен из эластичного PVC, устойчивого к деформации. Небольшой вес 80 г обеспечивает безопасную игру и удобство при бросках и ловле. Гладкая поверхность легко очищается и подходит для использования во дворе, на пляже и в помещении.
Яркий перламутровый блеск делает мяч заметным во время игры. Модель представлена в 3 цветах. Подходит для подвижных игр, способствует развитию координации движений, реакции и общей физической активности.</t>
  </si>
  <si>
    <t>Т76604</t>
  </si>
  <si>
    <t>Мяч ПВХ Смайлик, 22 см, 80 гр., арт. C20407</t>
  </si>
  <si>
    <t>http://www.gratwest.ru/linkpics/111/111784_2.jpg</t>
  </si>
  <si>
    <t>111784</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</si>
  <si>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</si>
  <si>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</si>
  <si>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Т81438</t>
  </si>
  <si>
    <t>Мяч баскетбольный, №7, 530г, резин., оранжевый</t>
  </si>
  <si>
    <t>http://www.gratwest.ru/linkpics/117/117840_2.jpg</t>
  </si>
  <si>
    <t>117840</t>
  </si>
  <si>
    <t>4602010537222</t>
  </si>
  <si>
    <t>Баскетбольный мяч №7 предназначен для тренировок и любительских игр на уличных площадках и в спортивных залах. Подходит для подростков и игроков старшего возраста.
Мяч выполнен из прочной износостойкой резины с рельефной поверхностью для уверенного сцепления с рукой. Классическая панельная конструкция обеспечивает стабильную форму и предсказуемый отскок. Вес 530 г соответствует формату размера №7 и подходит для регулярных тренировок и игровых занятий.
Оранжевый цвет хорошо заметен на площадке. Модель подходит для отработки дриблинга, бросков и командной игры, используется в школьных секциях, на дворовых площадках и в тренировочном процессе.</t>
  </si>
  <si>
    <t>Т81443</t>
  </si>
  <si>
    <t>Набор мет.ракеток для бадминтона 2 шт. с пласт. волан. в сетке</t>
  </si>
  <si>
    <t>http://www.gratwest.ru/linkpics/117/117845_2.jpg</t>
  </si>
  <si>
    <t>117845</t>
  </si>
  <si>
    <t>Набор для бадминтона с металлическими ракетками 2шт и пластиковым воланом в сетке</t>
  </si>
  <si>
    <t>4602010537277</t>
  </si>
  <si>
    <t>Набор ракеток для бадминтона</t>
  </si>
  <si>
    <t>Т81448</t>
  </si>
  <si>
    <t>Набор мет.ракеток для бадминтона  2шт. в чехле</t>
  </si>
  <si>
    <t>http://www.gratwest.ru/linkpics/117/117850_2.jpg</t>
  </si>
  <si>
    <t>117850</t>
  </si>
  <si>
    <t>4602010537321</t>
  </si>
  <si>
    <t>Набор ракеток для бадминтона 2 штуки в чехле</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</si>
  <si>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</si>
  <si>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</si>
  <si>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</si>
  <si>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</si>
  <si>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</si>
  <si>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</si>
  <si>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Т91403</t>
  </si>
  <si>
    <t>Мяч ПВХ Подводный мир,  22 см, 60 гр., в ассорт., арт.F22021</t>
  </si>
  <si>
    <t>http://www.gratwest.ru/linkpics/130/130847_2.jpg</t>
  </si>
  <si>
    <t>130847</t>
  </si>
  <si>
    <t>4602010600742</t>
  </si>
  <si>
    <t>Детский мяч ПВХ Подводный мир создан для активных игр дома, на улице и на отдыхе. Яркий дизайн с морскими персонажами привлекает внимание и делает игру еще интереснее.
Мяч выполнен из прочного и эластичного ПВХ. Диаметр 22 см удобен для детских рук, а небольшой вес 60 г обеспечивает комфортные броски и безопасную игру даже для малышей. Поверхность легко очищается, материал устойчив к деформации при накачивании и активном использовании.
Мяч ПВХ Подводный мир подходит для игр во дворе, в парке, на пляже и в помещении. Развивает координацию движений, ловкость и реакцию, стимулирует двигательную активность. Представлен в ассортименте расцветок.</t>
  </si>
  <si>
    <t>Т91404</t>
  </si>
  <si>
    <t>Мяч ПВХ Динозавры, 22 см, 60 гр., в ассорт., арт.F22022</t>
  </si>
  <si>
    <t>http://www.gratwest.ru/linkpics/130/130848_2.jpg</t>
  </si>
  <si>
    <t>130848</t>
  </si>
  <si>
    <t>4602010600759</t>
  </si>
  <si>
    <t>Еще одна возможность окунуться в эпоху динозавров! Этот мяч из ПВХ отличается легким весом – всего 60 грамм при диаметре 22 см. На поверхности мяча изображены различные виды древних рептилий. В ассортименте представлены несколько вариантов дизайна, чтобы каждый мог найти что-то по душе.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</si>
  <si>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Ф115893</t>
  </si>
  <si>
    <t>Набор пласт.бумерангов 4 шт., РАС 37х24х3 см, арт.AX991-4.</t>
  </si>
  <si>
    <t>http://www.gratwest.ru/linkpics/160/160087_2.jpg</t>
  </si>
  <si>
    <t>160087</t>
  </si>
  <si>
    <t>Игровой набор для улицы: бумеранги 4 шт.</t>
  </si>
  <si>
    <t>4660120051144</t>
  </si>
  <si>
    <t>Ф115894</t>
  </si>
  <si>
    <t>Набор игровой пласт.: бумеранги 3 шт., ракетки 2шт.с мячиком; в сетке 29х22х4 см, арт. 628-4.</t>
  </si>
  <si>
    <t>http://www.gratwest.ru/linkpics/160/160088_2.jpg</t>
  </si>
  <si>
    <t>160088</t>
  </si>
  <si>
    <t>Игровой набор для улицы: бумеранги 3 шт., ракетки 2шт, мячик, в сетке</t>
  </si>
  <si>
    <t>4660120051151</t>
  </si>
  <si>
    <t>Ф115895</t>
  </si>
  <si>
    <t>Набор игровой пласт.: летающая тарелка (фрисби) и верёвоч.скакалка; CRD 30x17x2 см, арт.486-22.</t>
  </si>
  <si>
    <t>http://www.gratwest.ru/linkpics/160/160090_2.jpg</t>
  </si>
  <si>
    <t>160090</t>
  </si>
  <si>
    <t>Игровой набор для улицы: летающая тарелка фрисби и веревочная скакалка</t>
  </si>
  <si>
    <t>4660120051168</t>
  </si>
  <si>
    <t>Ф115896</t>
  </si>
  <si>
    <t>Набор игровой пласт.: ракетки и шарики для пинг-понга (по 2шт.) и верёвоч.скакалка; CRD 30x17x4 см,</t>
  </si>
  <si>
    <t>http://www.gratwest.ru/linkpics/160/160091_2.jpg</t>
  </si>
  <si>
    <t>160091</t>
  </si>
  <si>
    <t>Игровой набор для улицы: ракетки и шарики для пинг-понга (по 2шт.) и веревочная скакалка</t>
  </si>
  <si>
    <t>4660120051175</t>
  </si>
  <si>
    <t>Игровой набор включает 2 пластиковые ракетки для пинг-понга, 2 шарика и веревочную скакалку. Подходит для активных игр дома и на улице, во дворе и на даче.
Ракетки выполнены из легкого прочного пластика, удобны для детской руки и рассчитаны на начальный уровень игры. Шарики обеспечивают стабильный отскок при игре на столе или другой ровной поверхности. Скакалка дополняет комплект и расширяет варианты подвижных занятий.
Набор способствует развитию координации движений, реакции, ловкости и выносливости. Компактный формат удобен для хранения и переноски. Подходит для игры вдвоем и активного отдыха в компании.</t>
  </si>
  <si>
    <t>Ф115897</t>
  </si>
  <si>
    <t>Набор игровой пласт.:.2в1 теннис. и бадминтон. ракетки, мячик, волан, бита и верёвоч.скакалка; ВОХ 2</t>
  </si>
  <si>
    <t>http://www.gratwest.ru/linkpics/160/160092_2.jpg</t>
  </si>
  <si>
    <t>160092</t>
  </si>
  <si>
    <t>Игровой набор для улицы 2в1: теннис и бадминтон - ракетки, мячик, волан, бита и скакалка</t>
  </si>
  <si>
    <t>4660120051182</t>
  </si>
  <si>
    <t>Игровой набор 3 в 1 объединяет бейсбол, теннис и бадминтон в одном комплекте. Подходит для активных игр дома, во дворе, на даче и в парке.
В набор входят 2 пластиковые ракетки, мячик, волан, бита и веревочная скакалка. Легкие ракетки удобны для детской руки и подходят для первых тренировок. Мячик используется для игры в теннис, волан — для бадминтона, а мячик и бита позволяет играть в активную игру типа бейсбола. Скакалка помогает развивать выносливость и координацию.
Элементы выполнены из прочного пластика, устойчивого к ударам и падениям. Комплект позволяет чередовать виды активности и подходит для игры в компании. Набор способствует развитию реакции, меткости, ловкости и общей физической активности. Поставляется в коробке, удобен для хранения и переноски.</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</si>
  <si>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</si>
  <si>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</si>
  <si>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</si>
  <si>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</si>
  <si>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</si>
  <si>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</si>
  <si>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Ф51235</t>
  </si>
  <si>
    <t>Настольная семейная игра "ПАДАЮЩАЯ БАШНЯ"</t>
  </si>
  <si>
    <t>http://www.gratwest.ru/linkpics/082/082918_2.jpg</t>
  </si>
  <si>
    <t>082918</t>
  </si>
  <si>
    <t>Настольные семейные игры ИГРА ФОРТУНЫ</t>
  </si>
  <si>
    <t>4602010362862</t>
  </si>
  <si>
    <t>Размещай фишки на разных уровнях башни, не позволяй им свалиться. С каждой новой фишкой игра становится сложнее. Немного удачи и твердая рука сделают тебя победителем в этой захватывающей игре на баланс. В игру могут играть от 2 до 4 игроков. Для детей от 6 лет.</t>
  </si>
  <si>
    <t>ИГРА ФОРТУНЫ</t>
  </si>
  <si>
    <t>Ф53750</t>
  </si>
  <si>
    <t>Набор летающих дисков, 24шт.,BOX 48x18x23см арт.YG19J.</t>
  </si>
  <si>
    <t>http://www.gratwest.ru/linkpics/086/086060_2.jpg</t>
  </si>
  <si>
    <t>086060</t>
  </si>
  <si>
    <t>4602010372700</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</si>
  <si>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</si>
  <si>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</si>
  <si>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</si>
  <si>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</si>
  <si>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</si>
  <si>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</si>
  <si>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</si>
  <si>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</si>
  <si>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</si>
  <si>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</si>
  <si>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</si>
  <si>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</si>
  <si>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50% Игры Фортуны</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</si>
  <si>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</si>
  <si>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</si>
  <si>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</si>
  <si>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</si>
  <si>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</si>
  <si>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</si>
  <si>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Ф72943</t>
  </si>
  <si>
    <t>Настольная семейная игра "ГОЛОДНЫЙ ДИНОЗАВРИК"</t>
  </si>
  <si>
    <t>http://www.gratwest.ru/linkpics/107/107378_2.jpg</t>
  </si>
  <si>
    <t>107378</t>
  </si>
  <si>
    <t>4602010486643</t>
  </si>
  <si>
    <t>В коробке вы найдете обаятельного зубастого динозаврика и 20 предметов, которые вскоре отправятся к нему в пасть.Игра Голодный динозаврик – это увлекательное состязание, в котором участнику предстоит аккуратно при помощи крючка доставать из пасти прожорливого динозаврика самые разные предметы, которые он то и дело норовит съесть.</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</si>
  <si>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</si>
  <si>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</si>
  <si>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</si>
  <si>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</si>
  <si>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</si>
  <si>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</si>
  <si>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</si>
  <si>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</si>
  <si>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</si>
  <si>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</si>
  <si>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</si>
  <si>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</si>
  <si>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</si>
  <si>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</si>
  <si>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</si>
  <si>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</si>
  <si>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</si>
  <si>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</si>
  <si>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</si>
  <si>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</si>
  <si>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</si>
  <si>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</si>
  <si>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</si>
  <si>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</si>
  <si>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Набор пластиковый дартс МиниМаниЯ включает мишень и 2 дротика. Компактный формат подходит для домашних игр, детской комнаты и активных перерывов.
Мишень выполнена из легкого прочного пластика с выраженной разметкой зон попадания. Дротики безопасного типа обеспечивают надежное сцепление с поверхностью мишени. Небольшой вес позволяет размещать набор на стене или другой вертикальной поверхности. Размер упаковки 23×15×2,5 см удобен для хранения и переноски. В ассортименте представлено 2 вида оформления.
Игра способствует развитию меткости, координации движений, глазомера и концентрации внимания. Подходит для индивидуальной игры и дружеских соревнований дома или на даче.</t>
  </si>
  <si>
    <t>Ф81815</t>
  </si>
  <si>
    <t>Набор пласт. дартс и 2 дротика , МиниМаниЯ, РАС 23х15х2,5 см, арт. М6336.</t>
  </si>
  <si>
    <t>http://www.gratwest.ru/linkpics/118/118013_2.jpg</t>
  </si>
  <si>
    <t>118013</t>
  </si>
  <si>
    <t>4602010538427</t>
  </si>
  <si>
    <t>Набор пластиковый дартс МиниМаниЯ включает мишень и 2 дротика. Компактный формат подходит для домашних игр, детской комнаты и активного отдыха.
Мишень выполнена из легкого пластика с рельефной поверхностью и разметкой зон попадания. Дротики безопасного типа обеспечивают надежное сцепление с поверхностью мишени. Небольшой вес позволяет легко закрепить набор на стене или использовать на ровной вертикальной поверхности. Размер упаковки 23×15×2,5 см удобен для хранения и транспортировки.
Игра развивает меткость, координацию движений, глазомер и концентрацию внимания. Подходит для индивидуальной игры и соревнований в компании. Комплект станет вариантом для активных перерывов дома или на даче.</t>
  </si>
  <si>
    <t>Ф85268</t>
  </si>
  <si>
    <t>Настольная семейная игра "МАКАРОШКИ"</t>
  </si>
  <si>
    <t>http://www.gratwest.ru/linkpics/122/122552_2.jpg</t>
  </si>
  <si>
    <t>122552</t>
  </si>
  <si>
    <t>4602010558395</t>
  </si>
  <si>
    <t>Порадуйте своего ребенка настольной игрой Макарошки для всей семьи. Это замечательный подарок, который принесет Вашему малышу массу положительных эмоций! Проведите время с детьми весело и с пользой. Вытягивайте спагетти так, чтобы фрикадельки не упали со стола. Семейная игра развивает ловкость, моторику и логическое мышление ребенка. 
Соберите стол из набора. Он не должен быть крепко зафиксирован. Положите на него все спагетти, а сверху пять фрикаделек. Игру начинает самый маленький участник. Поочередно берите одну нитку спагетти и аккуратно вытаскивайте ее, стараясь не уронить фрикадельки. Упавшие мясные шарики сохраните у себя до конца игры. Победителем становиться тот игрок, который собрал наименьшее количество фрикаделек. Настольную игру Макарошки удобно брать с собой в гости, чтобы весело проводить время с друзьями!
Правила игры можно посмотреть на коробке. В набор входят: 20 ниток спагетти, 5 фрикаделек, 1 столешница, 2 ножки стола. 
Возраст 7+ Количество игроков 2-4</t>
  </si>
  <si>
    <t>Ф85271</t>
  </si>
  <si>
    <t>Настольная семейная игра "ПАДАЮЩИЕ ОБЕЗЬЯНКИ"</t>
  </si>
  <si>
    <t>http://www.gratwest.ru/linkpics/122/122555_2.jpg</t>
  </si>
  <si>
    <t>122555</t>
  </si>
  <si>
    <t>4602010558425</t>
  </si>
  <si>
    <t>Игроки в свою очередь  осторожно вытягивают по одной ветке из дерева.. Если одна или несколько  обезьянок упали  с дерева , игрок оставляет их у себя до конца игры. Игра продолжается до тех пор, пока все обезьянки не упадут  с дерева.</t>
  </si>
  <si>
    <t>Ф85510</t>
  </si>
  <si>
    <t>Настольная семейная игра "СЕРДИТЫЙ ПОНИ"</t>
  </si>
  <si>
    <t>http://www.gratwest.ru/linkpics/122/122549_2.jpg</t>
  </si>
  <si>
    <t>122549</t>
  </si>
  <si>
    <t>4602010558432</t>
  </si>
  <si>
    <t>Забавная и динамичная игра для компании СЕРДИТЫЙ ПОНИ от бренда ИГРА ФОРТУНЫ для компании ловких и везучих! Цель – разместить как можно больше бочонков и связок соломы на повозке, управляемой сердитым пони. Будьте осторожны: если пони разозлится, он может выбросить все предметы из повозки! Игроки по очереди добавляют или убирают с повозки столько бочонков, сколько выпало на кубике. Игрок, который рассердил пони и опрокинул повозку - проиграл.
Комплектация:
Игровое поле
Пони
Повозка
7 бочонков
7 связок соломы
Игральный кубик
Преимущества:
Развивает быстроту реакции и стратегическое мышление.
Улучшает координацию движений.
Веселое развлечение для небольшой компании.
Характеристики:
Количество игроков: до 2 человек.
Возраст: от 3 лет.
Проверьте свою удачу и смекалку в необычной настольной семейной игре СЕРДИТЫЙ ПОНИ!</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</si>
  <si>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</si>
  <si>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</si>
  <si>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</si>
  <si>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</si>
  <si>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</si>
  <si>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</si>
  <si>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</si>
  <si>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</si>
  <si>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</si>
  <si>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</si>
  <si>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</si>
  <si>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</si>
  <si>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Ф86079</t>
  </si>
  <si>
    <t>Настольная семейная игра "БЫСТРЫЕ СТАКАНЧИКИ"</t>
  </si>
  <si>
    <t>http://www.gratwest.ru/linkpics/123/123402_2.jpg</t>
  </si>
  <si>
    <t>123402</t>
  </si>
  <si>
    <t>4602010561654</t>
  </si>
  <si>
    <t>Погрузитесь в мир скорости и ловкости с настольной игрой для компании БЫСТРЫЕ СТАКАНЧИКИ от бренда ИГРА ФОРТУНЫ! Участники должны как можно быстрее составить стаканчики один в другой по цветам в порядке, который совпадает с забавным рисунком на карточке. Первый, кто справился звонит в звонок, и если он справился с заданием, то получает карту. После розыгрыша всех 24 карт победителем становится тот, кто собрал их больше всех.
Комплектация:
24 карточки
30 стаканчиков (5 цветов по 6 стаканчиков)
Звонок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6 человек.
Возраст: от 3 лет.
Покажите свою скорость и ловкость, собирая больше всех карточек в этой увлекательной настольной семейной игре БЫСТРЫЕ СТАКАНЧИКИ!</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</si>
  <si>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</si>
  <si>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</si>
  <si>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</si>
  <si>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</si>
  <si>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</si>
  <si>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</si>
  <si>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</si>
  <si>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</si>
  <si>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</si>
  <si>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</si>
  <si>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</si>
  <si>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</si>
  <si>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Ф86617</t>
  </si>
  <si>
    <t>Настольная семейная игра "НОМЕР ОДИН"</t>
  </si>
  <si>
    <t>http://www.gratwest.ru/linkpics/124/124065_2.jpg</t>
  </si>
  <si>
    <t>124065</t>
  </si>
  <si>
    <t>4602010566703</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</si>
  <si>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</si>
  <si>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</si>
  <si>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</si>
  <si>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</si>
  <si>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</si>
  <si>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</si>
  <si>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</si>
  <si>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</si>
  <si>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</si>
  <si>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</si>
  <si>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</si>
  <si>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</si>
  <si>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</si>
  <si>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</si>
  <si>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</si>
  <si>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</si>
  <si>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</si>
  <si>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</si>
  <si>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</si>
  <si>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</si>
  <si>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</si>
  <si>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</si>
  <si>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</si>
  <si>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</si>
  <si>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</si>
  <si>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</si>
  <si>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</si>
  <si>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</si>
  <si>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</si>
  <si>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</si>
  <si>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</si>
  <si>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</si>
  <si>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</si>
  <si>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</si>
  <si>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</si>
  <si>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</si>
  <si>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</si>
  <si>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</si>
  <si>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</si>
  <si>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</si>
  <si>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</si>
  <si>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</si>
  <si>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</si>
  <si>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</si>
  <si>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</si>
  <si>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</si>
  <si>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</si>
  <si>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</si>
  <si>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</si>
  <si>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</si>
  <si>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</si>
  <si>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</si>
  <si>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</si>
  <si>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</si>
  <si>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</si>
  <si>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</si>
  <si>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</si>
  <si>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</si>
  <si>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</si>
  <si>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</si>
  <si>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</si>
  <si>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</si>
  <si>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</si>
  <si>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</si>
  <si>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</si>
  <si>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</si>
  <si>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</si>
  <si>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</si>
  <si>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</si>
  <si>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</si>
  <si>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</si>
  <si>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</si>
  <si>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</si>
  <si>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</si>
  <si>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</si>
  <si>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</si>
  <si>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</si>
  <si>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</si>
  <si>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</si>
  <si>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</si>
  <si>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</si>
  <si>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</si>
  <si>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</si>
  <si>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</si>
  <si>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</si>
  <si>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</si>
  <si>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</si>
  <si>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</si>
  <si>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</si>
  <si>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</si>
  <si>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</si>
  <si>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</si>
  <si>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</si>
  <si>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</si>
  <si>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</si>
  <si>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</si>
  <si>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</si>
  <si>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</si>
  <si>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</si>
  <si>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</si>
  <si>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</si>
  <si>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</si>
  <si>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Ф97793</t>
  </si>
  <si>
    <t>Настольная семейная игра "ТЕТРАМИНО"</t>
  </si>
  <si>
    <t>http://www.gratwest.ru/linkpics/139/139087_2.jpg</t>
  </si>
  <si>
    <t>139087</t>
  </si>
  <si>
    <t>4602010643534</t>
  </si>
  <si>
    <t>Осторожно разместите на подставке все игровые детали. Игрок , который развалил башню, проигрывает.
Комплектация;
- Подставка для деталей - 1 шт. (пластмасса).
-  Основание (пластмасса) - 1 шт.
- Детали 4-х цветов (пластмасса) - 16 шт.</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</si>
  <si>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</si>
  <si>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</si>
  <si>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</si>
  <si>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</si>
  <si>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</si>
  <si>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</si>
  <si>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</si>
  <si>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</si>
  <si>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</si>
  <si>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</si>
  <si>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</si>
  <si>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</si>
  <si>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Ф98386</t>
  </si>
  <si>
    <t>Настольная семейная игра "Снежки пингвинов"</t>
  </si>
  <si>
    <t>http://www.gratwest.ru/linkpics/139/139857_2.jpg</t>
  </si>
  <si>
    <t>139857</t>
  </si>
  <si>
    <t>4602010647617</t>
  </si>
  <si>
    <t>Цель игры
Забросить своим пингвином снежки на айсберг быстрее других игроков. 
В комплект игры входит:
айсберг из 5 частей,
1 флаг,
4 пингвина, 
24 снежка,
инструкция</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</si>
  <si>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</si>
  <si>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</si>
  <si>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</si>
  <si>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</si>
  <si>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</si>
  <si>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</si>
  <si>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Ф98388</t>
  </si>
  <si>
    <t>Настольная семейная игра "Весёлые кузнечики"</t>
  </si>
  <si>
    <t>http://www.gratwest.ru/linkpics/139/139859_2.jpg</t>
  </si>
  <si>
    <t>139859</t>
  </si>
  <si>
    <t>4602010647631</t>
  </si>
  <si>
    <t>В комплект игры входят:
19 пластиковых травинок
 (9 шт. светло-зелёных, 9 шт. тёмно-зелёных и 1 шт. красная),
2 кузнечика (светло-зелёный и тёмно-зелёный),
инструкция.
Игра  1:  Сбей их все!
Цель игры 
Команда, которая первая собьёт все травинки своего цвета, а затем собьет красную травинку, побеждает. 
Игра 2:  Полоса препятствий
Цель игры 
Команда, которая первая пройдёт полосу препятствий, а затем собьёт красную травинку-побеждает.</t>
  </si>
  <si>
    <t>Ч38721</t>
  </si>
  <si>
    <t>Грабли розовые 115</t>
  </si>
  <si>
    <t>http://www.gratwest.ru/linkpics/066/066544_2.jpg</t>
  </si>
  <si>
    <t>066544</t>
  </si>
  <si>
    <t>Игрушечные грабли розовые для песочницы</t>
  </si>
  <si>
    <t>2000665440805</t>
  </si>
  <si>
    <t>Стеллар</t>
  </si>
  <si>
    <t>Ч54537</t>
  </si>
  <si>
    <t>Кронштейн 30 с колес на дет сан УС30К,1406</t>
  </si>
  <si>
    <t>http://www.gratwest.ru/linkpics/086/086604_2.jpg</t>
  </si>
  <si>
    <t>086604</t>
  </si>
  <si>
    <t>Зимний спорт и активный отдых</t>
  </si>
  <si>
    <t>Санки, ледянки, салазки</t>
  </si>
  <si>
    <t>4607075833388</t>
  </si>
  <si>
    <t>Съемные кронштейны с колесами на детские санки. Предназначены для удобного перемещения санок по твердой поверхности (асфальт, бетон и т. п. ). Подходят для плоских полозьев 30х15 мм. Комплект из 2-х штук.</t>
  </si>
  <si>
    <t>Ника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</si>
</sst>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
    <numFmt numFmtId="165" formatCode="0.000000"/>
  </numFmts>
  <fonts count="12"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
      <b/>
      <sz val="8"/>
      <name val="Arial"/>
      <family val="2"/>
      <charset val="204"/>
    </font>
    <font>
      <b/>
      <sz val="10"/>
      <color rgb="FF003F2F"/>
      <name val="Arial"/>
      <family val="2"/>
      <charset val="204"/>
    </font>
    <font>
      <b/>
      <sz val="1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38">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2" fontId="4" fillId="0" borderId="6" xfId="0" applyNumberFormat="1"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0" fontId="4" fillId="0" borderId="0" xfId="0" applyFont="1" applyAlignment="1">
      <alignment horizontal="left"/>
    </xf>
    <xf numFmtId="3" fontId="4" fillId="0" borderId="6" xfId="0" applyNumberFormat="1" applyFont="1" applyBorder="1" applyAlignment="1">
      <alignment horizontal="right" vertical="top" wrapText="1"/>
    </xf>
    <xf numFmtId="0" fontId="4" fillId="0" borderId="6" xfId="0" applyFont="1" applyBorder="1" applyAlignment="1">
      <alignment vertical="top" wrapText="1"/>
    </xf>
    <xf numFmtId="2" fontId="0" fillId="0" borderId="0" xfId="0" applyNumberFormat="1" applyAlignment="1">
      <alignment horizontal="left"/>
    </xf>
    <xf numFmtId="2" fontId="4" fillId="0" borderId="6" xfId="0" applyNumberFormat="1" applyFont="1" applyBorder="1" applyAlignment="1">
      <alignment horizontal="left" vertical="top" wrapText="1"/>
    </xf>
    <xf numFmtId="0" fontId="6" fillId="0" borderId="0" xfId="0" applyFont="1" applyAlignment="1">
      <alignment horizontal="left"/>
    </xf>
    <xf numFmtId="0" fontId="8" fillId="0" borderId="6" xfId="0" applyFont="1" applyBorder="1" applyAlignment="1">
      <alignment horizontal="right" vertical="top" wrapText="1"/>
    </xf>
    <xf numFmtId="2" fontId="8" fillId="0" borderId="6" xfId="0" applyNumberFormat="1" applyFont="1" applyBorder="1" applyAlignment="1">
      <alignment horizontal="right" vertical="top" wrapText="1"/>
    </xf>
    <xf numFmtId="0" fontId="2" fillId="5" borderId="5" xfId="0" applyFont="1" applyFill="1" applyBorder="1" applyAlignment="1">
      <alignment horizontal="left" vertical="top" wrapText="1"/>
    </xf>
    <xf numFmtId="0" fontId="9" fillId="0" borderId="0" xfId="0" applyFont="1" applyAlignment="1">
      <alignment horizontal="left"/>
    </xf>
    <xf numFmtId="2" fontId="11" fillId="0" borderId="6" xfId="0" applyNumberFormat="1" applyFont="1" applyBorder="1" applyAlignment="1">
      <alignment horizontal="right" vertical="top" wrapText="1"/>
    </xf>
    <xf numFmtId="4" fontId="11" fillId="0" borderId="6" xfId="0" applyNumberFormat="1" applyFont="1" applyBorder="1" applyAlignment="1">
      <alignment horizontal="right" vertical="top" wrapText="1"/>
    </xf>
    <xf numFmtId="0" fontId="2" fillId="4" borderId="4" xfId="0" applyFont="1" applyFill="1" applyBorder="1" applyAlignment="1">
      <alignment horizontal="left" vertical="top" wrapText="1"/>
    </xf>
    <xf numFmtId="0" fontId="2" fillId="4" borderId="3" xfId="0" applyFont="1" applyFill="1" applyBorder="1" applyAlignment="1">
      <alignment horizontal="left" vertical="top" wrapText="1"/>
    </xf>
    <xf numFmtId="2" fontId="2" fillId="4" borderId="4" xfId="0" applyNumberFormat="1" applyFont="1" applyFill="1" applyBorder="1" applyAlignment="1">
      <alignment horizontal="left" vertical="top" wrapText="1"/>
    </xf>
    <xf numFmtId="2" fontId="2" fillId="4" borderId="3" xfId="0" applyNumberFormat="1" applyFont="1" applyFill="1" applyBorder="1" applyAlignment="1">
      <alignment horizontal="left" vertical="top" wrapText="1"/>
    </xf>
    <xf numFmtId="0" fontId="7" fillId="4" borderId="4" xfId="0" applyFont="1" applyFill="1" applyBorder="1" applyAlignment="1">
      <alignment horizontal="left" vertical="top" wrapText="1"/>
    </xf>
    <xf numFmtId="0" fontId="7" fillId="4" borderId="3" xfId="0" applyFont="1" applyFill="1" applyBorder="1" applyAlignment="1">
      <alignment horizontal="left" vertical="top" wrapText="1"/>
    </xf>
    <xf numFmtId="0" fontId="2" fillId="5" borderId="4" xfId="0" applyFont="1" applyFill="1" applyBorder="1" applyAlignment="1">
      <alignment horizontal="left" vertical="top" wrapText="1"/>
    </xf>
    <xf numFmtId="0" fontId="2" fillId="5" borderId="3" xfId="0" applyFont="1" applyFill="1" applyBorder="1" applyAlignment="1">
      <alignment horizontal="left" vertical="top" wrapText="1"/>
    </xf>
    <xf numFmtId="0" fontId="10" fillId="5" borderId="4" xfId="0" applyFont="1" applyFill="1" applyBorder="1" applyAlignment="1">
      <alignment horizontal="left" vertical="top" wrapText="1"/>
    </xf>
    <xf numFmtId="0" fontId="10" fillId="5" borderId="3" xfId="0" applyFont="1" applyFill="1" applyBorder="1" applyAlignment="1">
      <alignment horizontal="left" vertical="top" wrapText="1"/>
    </xf>
    <xf numFmtId="0" fontId="1" fillId="2" borderId="0" xfId="0" applyFont="1" applyFill="1" applyAlignment="1">
      <alignment horizontal="left"/>
    </xf>
    <xf numFmtId="0" fontId="0" fillId="3" borderId="0" xfId="0" applyFill="1" applyAlignment="1">
      <alignment horizontal="left"/>
    </xf>
    <xf numFmtId="0" fontId="2" fillId="4" borderId="2" xfId="0" applyFont="1" applyFill="1" applyBorder="1" applyAlignment="1">
      <alignment vertical="top" wrapText="1"/>
    </xf>
    <xf numFmtId="0" fontId="2" fillId="4" borderId="1" xfId="0" applyFont="1" applyFill="1" applyBorder="1" applyAlignment="1">
      <alignmen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g"/><Relationship Id="rId1827" Type="http://schemas.openxmlformats.org/officeDocument/2006/relationships/image" Target="../media/image1827.jpg"/><Relationship Id="rId21" Type="http://schemas.openxmlformats.org/officeDocument/2006/relationships/image" Target="../media/image21.jpg"/><Relationship Id="rId2089" Type="http://schemas.openxmlformats.org/officeDocument/2006/relationships/image" Target="../media/image2089.jpg"/><Relationship Id="rId3042" Type="http://schemas.openxmlformats.org/officeDocument/2006/relationships/image" Target="../media/image3042.jpg"/><Relationship Id="rId170" Type="http://schemas.openxmlformats.org/officeDocument/2006/relationships/image" Target="../media/image170.jpg"/><Relationship Id="rId2296" Type="http://schemas.openxmlformats.org/officeDocument/2006/relationships/image" Target="../media/image2296.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987" Type="http://schemas.openxmlformats.org/officeDocument/2006/relationships/image" Target="../media/image987.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2668" Type="http://schemas.openxmlformats.org/officeDocument/2006/relationships/image" Target="../media/image2668.jpg"/><Relationship Id="rId2875" Type="http://schemas.openxmlformats.org/officeDocument/2006/relationships/image" Target="../media/image2875.jpg"/><Relationship Id="rId402" Type="http://schemas.openxmlformats.org/officeDocument/2006/relationships/image" Target="../media/image402.jpg"/><Relationship Id="rId847" Type="http://schemas.openxmlformats.org/officeDocument/2006/relationships/image" Target="../media/image847.jpg"/><Relationship Id="rId1032" Type="http://schemas.openxmlformats.org/officeDocument/2006/relationships/image" Target="../media/image1032.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1989" Type="http://schemas.openxmlformats.org/officeDocument/2006/relationships/image" Target="../media/image1989.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1849" Type="http://schemas.openxmlformats.org/officeDocument/2006/relationships/image" Target="../media/image1849.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497" Type="http://schemas.openxmlformats.org/officeDocument/2006/relationships/image" Target="../media/image497.jpg"/><Relationship Id="rId2080" Type="http://schemas.openxmlformats.org/officeDocument/2006/relationships/image" Target="../media/image2080.jpg"/><Relationship Id="rId2178" Type="http://schemas.openxmlformats.org/officeDocument/2006/relationships/image" Target="../media/image2178.jpg"/><Relationship Id="rId2385" Type="http://schemas.openxmlformats.org/officeDocument/2006/relationships/image" Target="../media/image2385.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2897" Type="http://schemas.openxmlformats.org/officeDocument/2006/relationships/image" Target="../media/image2897.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869" Type="http://schemas.openxmlformats.org/officeDocument/2006/relationships/image" Target="../media/image869.jpg"/><Relationship Id="rId1499" Type="http://schemas.openxmlformats.org/officeDocument/2006/relationships/image" Target="../media/image1499.jpg"/><Relationship Id="rId2245" Type="http://schemas.openxmlformats.org/officeDocument/2006/relationships/image" Target="../media/image2245.jpg"/><Relationship Id="rId2452" Type="http://schemas.openxmlformats.org/officeDocument/2006/relationships/image" Target="../media/image2452.jpg"/><Relationship Id="rId424" Type="http://schemas.openxmlformats.org/officeDocument/2006/relationships/image" Target="../media/image424.jpg"/><Relationship Id="rId631" Type="http://schemas.openxmlformats.org/officeDocument/2006/relationships/image" Target="../media/image631.jpg"/><Relationship Id="rId729" Type="http://schemas.openxmlformats.org/officeDocument/2006/relationships/image" Target="../media/image729.jpg"/><Relationship Id="rId1054" Type="http://schemas.openxmlformats.org/officeDocument/2006/relationships/image" Target="../media/image1054.jpg"/><Relationship Id="rId1261" Type="http://schemas.openxmlformats.org/officeDocument/2006/relationships/image" Target="../media/image1261.jpg"/><Relationship Id="rId1359" Type="http://schemas.openxmlformats.org/officeDocument/2006/relationships/image" Target="../media/image1359.jpg"/><Relationship Id="rId2105" Type="http://schemas.openxmlformats.org/officeDocument/2006/relationships/image" Target="../media/image2105.jpg"/><Relationship Id="rId2312" Type="http://schemas.openxmlformats.org/officeDocument/2006/relationships/image" Target="../media/image2312.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121" Type="http://schemas.openxmlformats.org/officeDocument/2006/relationships/image" Target="../media/image1121.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1938" Type="http://schemas.openxmlformats.org/officeDocument/2006/relationships/image" Target="../media/image1938.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7" Type="http://schemas.openxmlformats.org/officeDocument/2006/relationships/image" Target="../media/image7.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2779" Type="http://schemas.openxmlformats.org/officeDocument/2006/relationships/image" Target="../media/image2779.jpg"/><Relationship Id="rId2986" Type="http://schemas.openxmlformats.org/officeDocument/2006/relationships/image" Target="../media/image2986.jpg"/><Relationship Id="rId306" Type="http://schemas.openxmlformats.org/officeDocument/2006/relationships/image" Target="../media/image306.jpg"/><Relationship Id="rId860" Type="http://schemas.openxmlformats.org/officeDocument/2006/relationships/image" Target="../media/image860.jpg"/><Relationship Id="rId958" Type="http://schemas.openxmlformats.org/officeDocument/2006/relationships/image" Target="../media/image958.jpg"/><Relationship Id="rId1143" Type="http://schemas.openxmlformats.org/officeDocument/2006/relationships/image" Target="../media/image1143.jpg"/><Relationship Id="rId1588" Type="http://schemas.openxmlformats.org/officeDocument/2006/relationships/image" Target="../media/image1588.jpg"/><Relationship Id="rId1795" Type="http://schemas.openxmlformats.org/officeDocument/2006/relationships/image" Target="../media/image1795.jpg"/><Relationship Id="rId2541" Type="http://schemas.openxmlformats.org/officeDocument/2006/relationships/image" Target="../media/image2541.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513" Type="http://schemas.openxmlformats.org/officeDocument/2006/relationships/image" Target="../media/image513.jpg"/><Relationship Id="rId720" Type="http://schemas.openxmlformats.org/officeDocument/2006/relationships/image" Target="../media/image720.jpg"/><Relationship Id="rId818" Type="http://schemas.openxmlformats.org/officeDocument/2006/relationships/image" Target="../media/image818.jpg"/><Relationship Id="rId1350" Type="http://schemas.openxmlformats.org/officeDocument/2006/relationships/image" Target="../media/image1350.jpg"/><Relationship Id="rId1448" Type="http://schemas.openxmlformats.org/officeDocument/2006/relationships/image" Target="../media/image1448.jpg"/><Relationship Id="rId1655" Type="http://schemas.openxmlformats.org/officeDocument/2006/relationships/image" Target="../media/image1655.jpg"/><Relationship Id="rId2401" Type="http://schemas.openxmlformats.org/officeDocument/2006/relationships/image" Target="../media/image2401.jpg"/><Relationship Id="rId2706" Type="http://schemas.openxmlformats.org/officeDocument/2006/relationships/image" Target="../media/image2706.jpg"/><Relationship Id="rId1003" Type="http://schemas.openxmlformats.org/officeDocument/2006/relationships/image" Target="../media/image1003.jpg"/><Relationship Id="rId1210" Type="http://schemas.openxmlformats.org/officeDocument/2006/relationships/image" Target="../media/image1210.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2191" Type="http://schemas.openxmlformats.org/officeDocument/2006/relationships/image" Target="../media/image2191.jpg"/><Relationship Id="rId3035" Type="http://schemas.openxmlformats.org/officeDocument/2006/relationships/image" Target="../media/image3035.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2289" Type="http://schemas.openxmlformats.org/officeDocument/2006/relationships/image" Target="../media/image2289.jpg"/><Relationship Id="rId2496" Type="http://schemas.openxmlformats.org/officeDocument/2006/relationships/image" Target="../media/image2496.jpg"/><Relationship Id="rId230" Type="http://schemas.openxmlformats.org/officeDocument/2006/relationships/image" Target="../media/image230.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2868" Type="http://schemas.openxmlformats.org/officeDocument/2006/relationships/image" Target="../media/image2868.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5" Type="http://schemas.openxmlformats.org/officeDocument/2006/relationships/image" Target="../media/image185.jpg"/><Relationship Id="rId1811" Type="http://schemas.openxmlformats.org/officeDocument/2006/relationships/image" Target="../media/image1811.jpg"/><Relationship Id="rId1909" Type="http://schemas.openxmlformats.org/officeDocument/2006/relationships/image" Target="../media/image1909.jpg"/><Relationship Id="rId392" Type="http://schemas.openxmlformats.org/officeDocument/2006/relationships/image" Target="../media/image392.jpg"/><Relationship Id="rId697" Type="http://schemas.openxmlformats.org/officeDocument/2006/relationships/image" Target="../media/image697.jpg"/><Relationship Id="rId2073" Type="http://schemas.openxmlformats.org/officeDocument/2006/relationships/image" Target="../media/image2073.jpg"/><Relationship Id="rId2280" Type="http://schemas.openxmlformats.org/officeDocument/2006/relationships/image" Target="../media/image2280.jpg"/><Relationship Id="rId2378" Type="http://schemas.openxmlformats.org/officeDocument/2006/relationships/image" Target="../media/image2378.jpg"/><Relationship Id="rId252" Type="http://schemas.openxmlformats.org/officeDocument/2006/relationships/image" Target="../media/image252.jpg"/><Relationship Id="rId1187" Type="http://schemas.openxmlformats.org/officeDocument/2006/relationships/image" Target="../media/image1187.jpg"/><Relationship Id="rId2140" Type="http://schemas.openxmlformats.org/officeDocument/2006/relationships/image" Target="../media/image2140.jpg"/><Relationship Id="rId2585" Type="http://schemas.openxmlformats.org/officeDocument/2006/relationships/image" Target="../media/image2585.jpg"/><Relationship Id="rId2792" Type="http://schemas.openxmlformats.org/officeDocument/2006/relationships/image" Target="../media/image2792.jpg"/><Relationship Id="rId112" Type="http://schemas.openxmlformats.org/officeDocument/2006/relationships/image" Target="../media/image112.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1699" Type="http://schemas.openxmlformats.org/officeDocument/2006/relationships/image" Target="../media/image1699.jpg"/><Relationship Id="rId2000" Type="http://schemas.openxmlformats.org/officeDocument/2006/relationships/image" Target="../media/image2000.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2957" Type="http://schemas.openxmlformats.org/officeDocument/2006/relationships/image" Target="../media/image2957.jpg"/><Relationship Id="rId929" Type="http://schemas.openxmlformats.org/officeDocument/2006/relationships/image" Target="../media/image929.jpg"/><Relationship Id="rId1114" Type="http://schemas.openxmlformats.org/officeDocument/2006/relationships/image" Target="../media/image1114.jpg"/><Relationship Id="rId1321" Type="http://schemas.openxmlformats.org/officeDocument/2006/relationships/image" Target="../media/image1321.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2095" Type="http://schemas.openxmlformats.org/officeDocument/2006/relationships/image" Target="../media/image2095.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134" Type="http://schemas.openxmlformats.org/officeDocument/2006/relationships/image" Target="../media/image134.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41" Type="http://schemas.openxmlformats.org/officeDocument/2006/relationships/image" Target="../media/image341.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022" Type="http://schemas.openxmlformats.org/officeDocument/2006/relationships/image" Target="../media/image2022.jpg"/><Relationship Id="rId2327" Type="http://schemas.openxmlformats.org/officeDocument/2006/relationships/image" Target="../media/image2327.jpg"/><Relationship Id="rId2881" Type="http://schemas.openxmlformats.org/officeDocument/2006/relationships/image" Target="../media/image2881.jpg"/><Relationship Id="rId2979" Type="http://schemas.openxmlformats.org/officeDocument/2006/relationships/image" Target="../media/image2979.jpg"/><Relationship Id="rId201" Type="http://schemas.openxmlformats.org/officeDocument/2006/relationships/image" Target="../media/image20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1788" Type="http://schemas.openxmlformats.org/officeDocument/2006/relationships/image" Target="../media/image1788.jpg"/><Relationship Id="rId1995" Type="http://schemas.openxmlformats.org/officeDocument/2006/relationships/image" Target="../media/image1995.jpg"/><Relationship Id="rId2534" Type="http://schemas.openxmlformats.org/officeDocument/2006/relationships/image" Target="../media/image2534.jpg"/><Relationship Id="rId2741" Type="http://schemas.openxmlformats.org/officeDocument/2006/relationships/image" Target="../media/image2741.jpg"/><Relationship Id="rId2839" Type="http://schemas.openxmlformats.org/officeDocument/2006/relationships/image" Target="../media/image2839.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1648" Type="http://schemas.openxmlformats.org/officeDocument/2006/relationships/image" Target="../media/image1648.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1715" Type="http://schemas.openxmlformats.org/officeDocument/2006/relationships/image" Target="../media/image1715.jpg"/><Relationship Id="rId1922" Type="http://schemas.openxmlformats.org/officeDocument/2006/relationships/image" Target="../media/image192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2489" Type="http://schemas.openxmlformats.org/officeDocument/2006/relationships/image" Target="../media/image2489.jpg"/><Relationship Id="rId2696" Type="http://schemas.openxmlformats.org/officeDocument/2006/relationships/image" Target="../media/image2696.jpg"/><Relationship Id="rId223" Type="http://schemas.openxmlformats.org/officeDocument/2006/relationships/image" Target="../media/image223.jpg"/><Relationship Id="rId430" Type="http://schemas.openxmlformats.org/officeDocument/2006/relationships/image" Target="../media/image430.jpg"/><Relationship Id="rId668" Type="http://schemas.openxmlformats.org/officeDocument/2006/relationships/image" Target="../media/image668.jpg"/><Relationship Id="rId875" Type="http://schemas.openxmlformats.org/officeDocument/2006/relationships/image" Target="../media/image875.jpg"/><Relationship Id="rId1060" Type="http://schemas.openxmlformats.org/officeDocument/2006/relationships/image" Target="../media/image1060.jpg"/><Relationship Id="rId1298" Type="http://schemas.openxmlformats.org/officeDocument/2006/relationships/image" Target="../media/image1298.jpg"/><Relationship Id="rId2111" Type="http://schemas.openxmlformats.org/officeDocument/2006/relationships/image" Target="../media/image2111.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1877" Type="http://schemas.openxmlformats.org/officeDocument/2006/relationships/image" Target="../media/image1877.jpg"/><Relationship Id="rId2830" Type="http://schemas.openxmlformats.org/officeDocument/2006/relationships/image" Target="../media/image2830.jpg"/><Relationship Id="rId2928" Type="http://schemas.openxmlformats.org/officeDocument/2006/relationships/image" Target="../media/image2928.jpg"/><Relationship Id="rId71" Type="http://schemas.openxmlformats.org/officeDocument/2006/relationships/image" Target="../media/image71.jpg"/><Relationship Id="rId802" Type="http://schemas.openxmlformats.org/officeDocument/2006/relationships/image" Target="../media/image802.jpg"/><Relationship Id="rId1737" Type="http://schemas.openxmlformats.org/officeDocument/2006/relationships/image" Target="../media/image1737.jpg"/><Relationship Id="rId1944" Type="http://schemas.openxmlformats.org/officeDocument/2006/relationships/image" Target="../media/image1944.jpg"/><Relationship Id="rId29" Type="http://schemas.openxmlformats.org/officeDocument/2006/relationships/image" Target="../media/image29.jpg"/><Relationship Id="rId178" Type="http://schemas.openxmlformats.org/officeDocument/2006/relationships/image" Target="../media/image178.jpg"/><Relationship Id="rId1804" Type="http://schemas.openxmlformats.org/officeDocument/2006/relationships/image" Target="../media/image1804.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245" Type="http://schemas.openxmlformats.org/officeDocument/2006/relationships/image" Target="../media/image245.jpg"/><Relationship Id="rId452" Type="http://schemas.openxmlformats.org/officeDocument/2006/relationships/image" Target="../media/image452.jpg"/><Relationship Id="rId897" Type="http://schemas.openxmlformats.org/officeDocument/2006/relationships/image" Target="../media/image897.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105" Type="http://schemas.openxmlformats.org/officeDocument/2006/relationships/image" Target="../media/image105.jpg"/><Relationship Id="rId312" Type="http://schemas.openxmlformats.org/officeDocument/2006/relationships/image" Target="../media/image312.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200" Type="http://schemas.openxmlformats.org/officeDocument/2006/relationships/image" Target="../media/image2200.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1899" Type="http://schemas.openxmlformats.org/officeDocument/2006/relationships/image" Target="../media/image1899.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1759" Type="http://schemas.openxmlformats.org/officeDocument/2006/relationships/image" Target="../media/image1759.jpg"/><Relationship Id="rId1966" Type="http://schemas.openxmlformats.org/officeDocument/2006/relationships/image" Target="../media/image1966.jpg"/><Relationship Id="rId1619" Type="http://schemas.openxmlformats.org/officeDocument/2006/relationships/image" Target="../media/image1619.jpg"/><Relationship Id="rId1826" Type="http://schemas.openxmlformats.org/officeDocument/2006/relationships/image" Target="../media/image182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3041" Type="http://schemas.openxmlformats.org/officeDocument/2006/relationships/image" Target="../media/image3041.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127" Type="http://schemas.openxmlformats.org/officeDocument/2006/relationships/image" Target="../media/image127.jpg"/><Relationship Id="rId681" Type="http://schemas.openxmlformats.org/officeDocument/2006/relationships/image" Target="../media/image681.jpg"/><Relationship Id="rId779" Type="http://schemas.openxmlformats.org/officeDocument/2006/relationships/image" Target="../media/image779.jpg"/><Relationship Id="rId986" Type="http://schemas.openxmlformats.org/officeDocument/2006/relationships/image" Target="../media/image986.jpg"/><Relationship Id="rId2362" Type="http://schemas.openxmlformats.org/officeDocument/2006/relationships/image" Target="../media/image2362.jpg"/><Relationship Id="rId2667" Type="http://schemas.openxmlformats.org/officeDocument/2006/relationships/image" Target="../media/image2667.jpg"/><Relationship Id="rId334" Type="http://schemas.openxmlformats.org/officeDocument/2006/relationships/image" Target="../media/image334.jpg"/><Relationship Id="rId541" Type="http://schemas.openxmlformats.org/officeDocument/2006/relationships/image" Target="../media/image541.jpg"/><Relationship Id="rId639" Type="http://schemas.openxmlformats.org/officeDocument/2006/relationships/image" Target="../media/image639.jpg"/><Relationship Id="rId1171" Type="http://schemas.openxmlformats.org/officeDocument/2006/relationships/image" Target="../media/image1171.jpg"/><Relationship Id="rId1269" Type="http://schemas.openxmlformats.org/officeDocument/2006/relationships/image" Target="../media/image1269.jpg"/><Relationship Id="rId1476" Type="http://schemas.openxmlformats.org/officeDocument/2006/relationships/image" Target="../media/image1476.jpg"/><Relationship Id="rId2015" Type="http://schemas.openxmlformats.org/officeDocument/2006/relationships/image" Target="../media/image2015.jpg"/><Relationship Id="rId2222" Type="http://schemas.openxmlformats.org/officeDocument/2006/relationships/image" Target="../media/image2222.jpg"/><Relationship Id="rId2874" Type="http://schemas.openxmlformats.org/officeDocument/2006/relationships/image" Target="../media/image2874.jpg"/><Relationship Id="rId401" Type="http://schemas.openxmlformats.org/officeDocument/2006/relationships/image" Target="../media/image401.jpg"/><Relationship Id="rId846" Type="http://schemas.openxmlformats.org/officeDocument/2006/relationships/image" Target="../media/image846.jpg"/><Relationship Id="rId1031" Type="http://schemas.openxmlformats.org/officeDocument/2006/relationships/image" Target="../media/image1031.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1988" Type="http://schemas.openxmlformats.org/officeDocument/2006/relationships/image" Target="../media/image1988.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1848" Type="http://schemas.openxmlformats.org/officeDocument/2006/relationships/image" Target="../media/image1848.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689" Type="http://schemas.openxmlformats.org/officeDocument/2006/relationships/image" Target="../media/image2689.jpg"/><Relationship Id="rId2896" Type="http://schemas.openxmlformats.org/officeDocument/2006/relationships/image" Target="../media/image2896.jpg"/><Relationship Id="rId216" Type="http://schemas.openxmlformats.org/officeDocument/2006/relationships/image" Target="../media/image216.jpg"/><Relationship Id="rId423" Type="http://schemas.openxmlformats.org/officeDocument/2006/relationships/image" Target="../media/image423.jpg"/><Relationship Id="rId868" Type="http://schemas.openxmlformats.org/officeDocument/2006/relationships/image" Target="../media/image868.jpg"/><Relationship Id="rId1053" Type="http://schemas.openxmlformats.org/officeDocument/2006/relationships/image" Target="../media/image1053.jpg"/><Relationship Id="rId1260" Type="http://schemas.openxmlformats.org/officeDocument/2006/relationships/image" Target="../media/image1260.jpg"/><Relationship Id="rId1498" Type="http://schemas.openxmlformats.org/officeDocument/2006/relationships/image" Target="../media/image1498.jpg"/><Relationship Id="rId2104" Type="http://schemas.openxmlformats.org/officeDocument/2006/relationships/image" Target="../media/image2104.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630" Type="http://schemas.openxmlformats.org/officeDocument/2006/relationships/image" Target="../media/image630.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311" Type="http://schemas.openxmlformats.org/officeDocument/2006/relationships/image" Target="../media/image2311.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120" Type="http://schemas.openxmlformats.org/officeDocument/2006/relationships/image" Target="../media/image1120.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1937" Type="http://schemas.openxmlformats.org/officeDocument/2006/relationships/image" Target="../media/image1937.jpg"/><Relationship Id="rId2199" Type="http://schemas.openxmlformats.org/officeDocument/2006/relationships/image" Target="../media/image2199.jpg"/><Relationship Id="rId280" Type="http://schemas.openxmlformats.org/officeDocument/2006/relationships/image" Target="../media/image280.jpg"/><Relationship Id="rId3012" Type="http://schemas.openxmlformats.org/officeDocument/2006/relationships/image" Target="../media/image3012.jpg"/><Relationship Id="rId140" Type="http://schemas.openxmlformats.org/officeDocument/2006/relationships/image" Target="../media/image140.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6" Type="http://schemas.openxmlformats.org/officeDocument/2006/relationships/image" Target="../media/image6.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2778" Type="http://schemas.openxmlformats.org/officeDocument/2006/relationships/image" Target="../media/image2778.jpg"/><Relationship Id="rId2985" Type="http://schemas.openxmlformats.org/officeDocument/2006/relationships/image" Target="../media/image2985.jpg"/><Relationship Id="rId305" Type="http://schemas.openxmlformats.org/officeDocument/2006/relationships/image" Target="../media/image305.jpg"/><Relationship Id="rId512" Type="http://schemas.openxmlformats.org/officeDocument/2006/relationships/image" Target="../media/image512.jpg"/><Relationship Id="rId957" Type="http://schemas.openxmlformats.org/officeDocument/2006/relationships/image" Target="../media/image957.jpg"/><Relationship Id="rId1142" Type="http://schemas.openxmlformats.org/officeDocument/2006/relationships/image" Target="../media/image1142.jpg"/><Relationship Id="rId1587" Type="http://schemas.openxmlformats.org/officeDocument/2006/relationships/image" Target="../media/image1587.jpg"/><Relationship Id="rId1794" Type="http://schemas.openxmlformats.org/officeDocument/2006/relationships/image" Target="../media/image1794.jpg"/><Relationship Id="rId2400" Type="http://schemas.openxmlformats.org/officeDocument/2006/relationships/image" Target="../media/image2400.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002" Type="http://schemas.openxmlformats.org/officeDocument/2006/relationships/image" Target="../media/image1002.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959" Type="http://schemas.openxmlformats.org/officeDocument/2006/relationships/image" Target="../media/image1959.jpg"/><Relationship Id="rId13" Type="http://schemas.openxmlformats.org/officeDocument/2006/relationships/image" Target="../media/image13.jpg"/><Relationship Id="rId1819" Type="http://schemas.openxmlformats.org/officeDocument/2006/relationships/image" Target="../media/image1819.jpg"/><Relationship Id="rId2190" Type="http://schemas.openxmlformats.org/officeDocument/2006/relationships/image" Target="../media/image2190.jpg"/><Relationship Id="rId2288" Type="http://schemas.openxmlformats.org/officeDocument/2006/relationships/image" Target="../media/image2288.jpg"/><Relationship Id="rId2495" Type="http://schemas.openxmlformats.org/officeDocument/2006/relationships/image" Target="../media/image2495.jpg"/><Relationship Id="rId3034" Type="http://schemas.openxmlformats.org/officeDocument/2006/relationships/image" Target="../media/image3034.jpg"/><Relationship Id="rId162" Type="http://schemas.openxmlformats.org/officeDocument/2006/relationships/image" Target="../media/image162.jpg"/><Relationship Id="rId467" Type="http://schemas.openxmlformats.org/officeDocument/2006/relationships/image" Target="../media/image467.jpg"/><Relationship Id="rId1097" Type="http://schemas.openxmlformats.org/officeDocument/2006/relationships/image" Target="../media/image1097.jpg"/><Relationship Id="rId2050" Type="http://schemas.openxmlformats.org/officeDocument/2006/relationships/image" Target="../media/image2050.jpg"/><Relationship Id="rId2148" Type="http://schemas.openxmlformats.org/officeDocument/2006/relationships/image" Target="../media/image2148.jpg"/><Relationship Id="rId674" Type="http://schemas.openxmlformats.org/officeDocument/2006/relationships/image" Target="../media/image674.jpg"/><Relationship Id="rId881" Type="http://schemas.openxmlformats.org/officeDocument/2006/relationships/image" Target="../media/image881.jpg"/><Relationship Id="rId979" Type="http://schemas.openxmlformats.org/officeDocument/2006/relationships/image" Target="../media/image979.jpg"/><Relationship Id="rId2355" Type="http://schemas.openxmlformats.org/officeDocument/2006/relationships/image" Target="../media/image2355.jpg"/><Relationship Id="rId2562" Type="http://schemas.openxmlformats.org/officeDocument/2006/relationships/image" Target="../media/image2562.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839" Type="http://schemas.openxmlformats.org/officeDocument/2006/relationships/image" Target="../media/image839.jpg"/><Relationship Id="rId1164" Type="http://schemas.openxmlformats.org/officeDocument/2006/relationships/image" Target="../media/image1164.jpg"/><Relationship Id="rId1371" Type="http://schemas.openxmlformats.org/officeDocument/2006/relationships/image" Target="../media/image1371.jpg"/><Relationship Id="rId1469" Type="http://schemas.openxmlformats.org/officeDocument/2006/relationships/image" Target="../media/image1469.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2867" Type="http://schemas.openxmlformats.org/officeDocument/2006/relationships/image" Target="../media/image2867.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251" Type="http://schemas.openxmlformats.org/officeDocument/2006/relationships/image" Target="../media/image251.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2889" Type="http://schemas.openxmlformats.org/officeDocument/2006/relationships/image" Target="../media/image2889.jpg"/><Relationship Id="rId111" Type="http://schemas.openxmlformats.org/officeDocument/2006/relationships/image" Target="../media/image111.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1698" Type="http://schemas.openxmlformats.org/officeDocument/2006/relationships/image" Target="../media/image1698.jpg"/><Relationship Id="rId2651" Type="http://schemas.openxmlformats.org/officeDocument/2006/relationships/image" Target="../media/image2651.jpg"/><Relationship Id="rId2749" Type="http://schemas.openxmlformats.org/officeDocument/2006/relationships/image" Target="../media/image2749.jpg"/><Relationship Id="rId2956" Type="http://schemas.openxmlformats.org/officeDocument/2006/relationships/image" Target="../media/image2956.jpg"/><Relationship Id="rId623" Type="http://schemas.openxmlformats.org/officeDocument/2006/relationships/image" Target="../media/image623.jpg"/><Relationship Id="rId830" Type="http://schemas.openxmlformats.org/officeDocument/2006/relationships/image" Target="../media/image830.jpg"/><Relationship Id="rId928" Type="http://schemas.openxmlformats.org/officeDocument/2006/relationships/image" Target="../media/image928.jpg"/><Relationship Id="rId1460" Type="http://schemas.openxmlformats.org/officeDocument/2006/relationships/image" Target="../media/image1460.jpg"/><Relationship Id="rId1558" Type="http://schemas.openxmlformats.org/officeDocument/2006/relationships/image" Target="../media/image1558.jpg"/><Relationship Id="rId1765" Type="http://schemas.openxmlformats.org/officeDocument/2006/relationships/image" Target="../media/image1765.jpg"/><Relationship Id="rId2304" Type="http://schemas.openxmlformats.org/officeDocument/2006/relationships/image" Target="../media/image2304.jpg"/><Relationship Id="rId2511" Type="http://schemas.openxmlformats.org/officeDocument/2006/relationships/image" Target="../media/image2511.jpg"/><Relationship Id="rId2609" Type="http://schemas.openxmlformats.org/officeDocument/2006/relationships/image" Target="../media/image2609.jpg"/><Relationship Id="rId57" Type="http://schemas.openxmlformats.org/officeDocument/2006/relationships/image" Target="../media/image57.jpg"/><Relationship Id="rId1113" Type="http://schemas.openxmlformats.org/officeDocument/2006/relationships/image" Target="../media/image1113.jpg"/><Relationship Id="rId1320" Type="http://schemas.openxmlformats.org/officeDocument/2006/relationships/image" Target="../media/image1320.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2094" Type="http://schemas.openxmlformats.org/officeDocument/2006/relationships/image" Target="../media/image2094.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2399" Type="http://schemas.openxmlformats.org/officeDocument/2006/relationships/image" Target="../media/image2399.jpg"/><Relationship Id="rId3005" Type="http://schemas.openxmlformats.org/officeDocument/2006/relationships/image" Target="../media/image3005.jpg"/><Relationship Id="rId133" Type="http://schemas.openxmlformats.org/officeDocument/2006/relationships/image" Target="../media/image133.jpg"/><Relationship Id="rId340" Type="http://schemas.openxmlformats.org/officeDocument/2006/relationships/image" Target="../media/image340.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021" Type="http://schemas.openxmlformats.org/officeDocument/2006/relationships/image" Target="../media/image2021.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200" Type="http://schemas.openxmlformats.org/officeDocument/2006/relationships/image" Target="../media/image200.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2978" Type="http://schemas.openxmlformats.org/officeDocument/2006/relationships/image" Target="../media/image2978.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202" Type="http://schemas.openxmlformats.org/officeDocument/2006/relationships/image" Target="../media/image1202.jpg"/><Relationship Id="rId1647" Type="http://schemas.openxmlformats.org/officeDocument/2006/relationships/image" Target="../media/image1647.jpg"/><Relationship Id="rId1854" Type="http://schemas.openxmlformats.org/officeDocument/2006/relationships/image" Target="../media/image1854.jpg"/><Relationship Id="rId2600" Type="http://schemas.openxmlformats.org/officeDocument/2006/relationships/image" Target="../media/image2600.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295" Type="http://schemas.openxmlformats.org/officeDocument/2006/relationships/image" Target="../media/image295.jpg"/><Relationship Id="rId1921" Type="http://schemas.openxmlformats.org/officeDocument/2006/relationships/image" Target="../media/image1921.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3027" Type="http://schemas.openxmlformats.org/officeDocument/2006/relationships/image" Target="../media/image3027.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695" Type="http://schemas.openxmlformats.org/officeDocument/2006/relationships/image" Target="../media/image2695.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28" Type="http://schemas.openxmlformats.org/officeDocument/2006/relationships/image" Target="../media/image28.jpg"/><Relationship Id="rId1803" Type="http://schemas.openxmlformats.org/officeDocument/2006/relationships/image" Target="../media/image180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1618" Type="http://schemas.openxmlformats.org/officeDocument/2006/relationships/image" Target="../media/image1618.jpg"/><Relationship Id="rId1825" Type="http://schemas.openxmlformats.org/officeDocument/2006/relationships/image" Target="../media/image1825.jpg"/><Relationship Id="rId3040" Type="http://schemas.openxmlformats.org/officeDocument/2006/relationships/image" Target="../media/image3040.jpg"/><Relationship Id="rId199" Type="http://schemas.openxmlformats.org/officeDocument/2006/relationships/image" Target="../media/image199.jpg"/><Relationship Id="rId2087" Type="http://schemas.openxmlformats.org/officeDocument/2006/relationships/image" Target="../media/image2087.jpeg"/><Relationship Id="rId2294" Type="http://schemas.openxmlformats.org/officeDocument/2006/relationships/image" Target="../media/image2294.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895" Type="http://schemas.openxmlformats.org/officeDocument/2006/relationships/image" Target="../media/image2895.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e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1729" Type="http://schemas.openxmlformats.org/officeDocument/2006/relationships/image" Target="../media/image1729.jpg"/><Relationship Id="rId1936" Type="http://schemas.openxmlformats.org/officeDocument/2006/relationships/image" Target="../media/image1936.jpg"/><Relationship Id="rId2198" Type="http://schemas.openxmlformats.org/officeDocument/2006/relationships/image" Target="../media/image2198.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011" Type="http://schemas.openxmlformats.org/officeDocument/2006/relationships/image" Target="../media/image3011.jpg"/><Relationship Id="rId5" Type="http://schemas.openxmlformats.org/officeDocument/2006/relationships/image" Target="../media/image5.jp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12" Type="http://schemas.openxmlformats.org/officeDocument/2006/relationships/image" Target="../media/image12.jpg"/><Relationship Id="rId1818" Type="http://schemas.openxmlformats.org/officeDocument/2006/relationships/image" Target="../media/image1818.jpg"/><Relationship Id="rId3033" Type="http://schemas.openxmlformats.org/officeDocument/2006/relationships/image" Target="../media/image3033.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4" Type="http://schemas.openxmlformats.org/officeDocument/2006/relationships/image" Target="../media/image34.jpg"/><Relationship Id="rId1602" Type="http://schemas.openxmlformats.org/officeDocument/2006/relationships/image" Target="../media/image160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888" Type="http://schemas.openxmlformats.org/officeDocument/2006/relationships/image" Target="../media/image2888.jpe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1929" Type="http://schemas.openxmlformats.org/officeDocument/2006/relationships/image" Target="../media/image1929.jpg"/><Relationship Id="rId2093" Type="http://schemas.openxmlformats.org/officeDocument/2006/relationships/image" Target="../media/image2093.jpg"/><Relationship Id="rId2398" Type="http://schemas.openxmlformats.org/officeDocument/2006/relationships/image" Target="../media/image2398.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e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1735" Type="http://schemas.openxmlformats.org/officeDocument/2006/relationships/image" Target="../media/image1735.jpg"/><Relationship Id="rId1942" Type="http://schemas.openxmlformats.org/officeDocument/2006/relationships/image" Target="../media/image1942.jpg"/><Relationship Id="rId27" Type="http://schemas.openxmlformats.org/officeDocument/2006/relationships/image" Target="../media/image27.jpg"/><Relationship Id="rId1802" Type="http://schemas.openxmlformats.org/officeDocument/2006/relationships/image" Target="../media/image180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198" Type="http://schemas.openxmlformats.org/officeDocument/2006/relationships/image" Target="../media/image198.jpg"/><Relationship Id="rId2086" Type="http://schemas.openxmlformats.org/officeDocument/2006/relationships/image" Target="../media/image2086.jpg"/><Relationship Id="rId2293" Type="http://schemas.openxmlformats.org/officeDocument/2006/relationships/image" Target="../media/image2293.jpg"/><Relationship Id="rId2598" Type="http://schemas.openxmlformats.org/officeDocument/2006/relationships/image" Target="../media/image2598.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1706" Type="http://schemas.openxmlformats.org/officeDocument/2006/relationships/image" Target="../media/image1706.jpg"/><Relationship Id="rId1913" Type="http://schemas.openxmlformats.org/officeDocument/2006/relationships/image" Target="../media/image191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e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1728" Type="http://schemas.openxmlformats.org/officeDocument/2006/relationships/image" Target="../media/image1728.jpg"/><Relationship Id="rId1935" Type="http://schemas.openxmlformats.org/officeDocument/2006/relationships/image" Target="../media/image1935.jpg"/><Relationship Id="rId2197" Type="http://schemas.openxmlformats.org/officeDocument/2006/relationships/image" Target="../media/image2197.jpg"/><Relationship Id="rId3010" Type="http://schemas.openxmlformats.org/officeDocument/2006/relationships/image" Target="../media/image3010.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4" Type="http://schemas.openxmlformats.org/officeDocument/2006/relationships/image" Target="../media/image4.jpe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e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3032" Type="http://schemas.openxmlformats.org/officeDocument/2006/relationships/image" Target="../media/image3032.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182" Type="http://schemas.openxmlformats.org/officeDocument/2006/relationships/image" Target="../media/image182.jpg"/><Relationship Id="rId1906" Type="http://schemas.openxmlformats.org/officeDocument/2006/relationships/image" Target="../media/image190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1928" Type="http://schemas.openxmlformats.org/officeDocument/2006/relationships/image" Target="../media/image1928.jpg"/><Relationship Id="rId2092" Type="http://schemas.openxmlformats.org/officeDocument/2006/relationships/image" Target="../media/image2092.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e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26" Type="http://schemas.openxmlformats.org/officeDocument/2006/relationships/image" Target="../media/image26.jpg"/><Relationship Id="rId175" Type="http://schemas.openxmlformats.org/officeDocument/2006/relationships/image" Target="../media/image175.jpg"/><Relationship Id="rId1801" Type="http://schemas.openxmlformats.org/officeDocument/2006/relationships/image" Target="../media/image1801.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1705" Type="http://schemas.openxmlformats.org/officeDocument/2006/relationships/image" Target="../media/image1705.jpg"/><Relationship Id="rId1912" Type="http://schemas.openxmlformats.org/officeDocument/2006/relationships/image" Target="../media/image191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19" Type="http://schemas.openxmlformats.org/officeDocument/2006/relationships/image" Target="../media/image19.jpg"/><Relationship Id="rId2196" Type="http://schemas.openxmlformats.org/officeDocument/2006/relationships/image" Target="../media/image2196.jpg"/><Relationship Id="rId168" Type="http://schemas.openxmlformats.org/officeDocument/2006/relationships/image" Target="../media/image168.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2123" Type="http://schemas.openxmlformats.org/officeDocument/2006/relationships/image" Target="../media/image2123.jpe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g"/><Relationship Id="rId83" Type="http://schemas.openxmlformats.org/officeDocument/2006/relationships/image" Target="../media/image8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702" Type="http://schemas.openxmlformats.org/officeDocument/2006/relationships/image" Target="../media/image2702.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1609" Type="http://schemas.openxmlformats.org/officeDocument/2006/relationships/image" Target="../media/image1609.jpg"/><Relationship Id="rId1816" Type="http://schemas.openxmlformats.org/officeDocument/2006/relationships/image" Target="../media/image1816.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10" Type="http://schemas.openxmlformats.org/officeDocument/2006/relationships/image" Target="../media/image10.jpg"/><Relationship Id="rId94" Type="http://schemas.openxmlformats.org/officeDocument/2006/relationships/image" Target="../media/image94.jpg"/><Relationship Id="rId397" Type="http://schemas.openxmlformats.org/officeDocument/2006/relationships/image" Target="../media/image397.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078" Type="http://schemas.openxmlformats.org/officeDocument/2006/relationships/image" Target="../media/image2078.jpg"/><Relationship Id="rId2201" Type="http://schemas.openxmlformats.org/officeDocument/2006/relationships/image" Target="../media/image2201.jpg"/><Relationship Id="rId2285" Type="http://schemas.openxmlformats.org/officeDocument/2006/relationships/image" Target="../media/image2285.jpg"/><Relationship Id="rId2492" Type="http://schemas.openxmlformats.org/officeDocument/2006/relationships/image" Target="../media/image2492.jpg"/><Relationship Id="rId2506" Type="http://schemas.openxmlformats.org/officeDocument/2006/relationships/image" Target="../media/image2506.jpg"/><Relationship Id="rId3031" Type="http://schemas.openxmlformats.org/officeDocument/2006/relationships/image" Target="../media/image3031.jpg"/><Relationship Id="rId257" Type="http://schemas.openxmlformats.org/officeDocument/2006/relationships/image" Target="../media/image257.jpg"/><Relationship Id="rId464" Type="http://schemas.openxmlformats.org/officeDocument/2006/relationships/image" Target="../media/image464.jpg"/><Relationship Id="rId1010" Type="http://schemas.openxmlformats.org/officeDocument/2006/relationships/image" Target="../media/image1010.jpg"/><Relationship Id="rId1094" Type="http://schemas.openxmlformats.org/officeDocument/2006/relationships/image" Target="../media/image1094.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145" Type="http://schemas.openxmlformats.org/officeDocument/2006/relationships/image" Target="../media/image2145.jpg"/><Relationship Id="rId2713" Type="http://schemas.openxmlformats.org/officeDocument/2006/relationships/image" Target="../media/image2713.jpg"/><Relationship Id="rId2797" Type="http://schemas.openxmlformats.org/officeDocument/2006/relationships/image" Target="../media/image2797.jpg"/><Relationship Id="rId2920" Type="http://schemas.openxmlformats.org/officeDocument/2006/relationships/image" Target="../media/image2920.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181" Type="http://schemas.openxmlformats.org/officeDocument/2006/relationships/image" Target="../media/image181.jpg"/><Relationship Id="rId1905" Type="http://schemas.openxmlformats.org/officeDocument/2006/relationships/image" Target="../media/image190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2091" Type="http://schemas.openxmlformats.org/officeDocument/2006/relationships/image" Target="../media/image2091.jpg"/><Relationship Id="rId2189" Type="http://schemas.openxmlformats.org/officeDocument/2006/relationships/image" Target="../media/image2189.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e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292" Type="http://schemas.openxmlformats.org/officeDocument/2006/relationships/image" Target="../media/image292.jpg"/><Relationship Id="rId1809" Type="http://schemas.openxmlformats.org/officeDocument/2006/relationships/image" Target="../media/image1809.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25" Type="http://schemas.openxmlformats.org/officeDocument/2006/relationships/image" Target="../media/image25.jpg"/><Relationship Id="rId1800" Type="http://schemas.openxmlformats.org/officeDocument/2006/relationships/image" Target="../media/image1800.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1704" Type="http://schemas.openxmlformats.org/officeDocument/2006/relationships/image" Target="../media/image1704.jpg"/><Relationship Id="rId285" Type="http://schemas.openxmlformats.org/officeDocument/2006/relationships/image" Target="../media/image285.jpg"/><Relationship Id="rId1911" Type="http://schemas.openxmlformats.org/officeDocument/2006/relationships/image" Target="../media/image1911.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18" Type="http://schemas.openxmlformats.org/officeDocument/2006/relationships/image" Target="../media/image18.jpg"/><Relationship Id="rId2195" Type="http://schemas.openxmlformats.org/officeDocument/2006/relationships/image" Target="../media/image2195.jpg"/><Relationship Id="rId3039" Type="http://schemas.openxmlformats.org/officeDocument/2006/relationships/image" Target="../media/image3039.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 Type="http://schemas.openxmlformats.org/officeDocument/2006/relationships/image" Target="../media/image31.jpg"/><Relationship Id="rId2099" Type="http://schemas.openxmlformats.org/officeDocument/2006/relationships/image" Target="../media/image2099.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e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1719" Type="http://schemas.openxmlformats.org/officeDocument/2006/relationships/image" Target="../media/image1719.jpg"/><Relationship Id="rId1926" Type="http://schemas.openxmlformats.org/officeDocument/2006/relationships/image" Target="../media/image192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24" Type="http://schemas.openxmlformats.org/officeDocument/2006/relationships/image" Target="../media/image24.jpg"/><Relationship Id="rId2299" Type="http://schemas.openxmlformats.org/officeDocument/2006/relationships/image" Target="../media/image2299.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195" Type="http://schemas.openxmlformats.org/officeDocument/2006/relationships/image" Target="../media/image195.jpg"/><Relationship Id="rId1919" Type="http://schemas.openxmlformats.org/officeDocument/2006/relationships/image" Target="../media/image191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1703" Type="http://schemas.openxmlformats.org/officeDocument/2006/relationships/image" Target="../media/image1703.jpg"/><Relationship Id="rId1910" Type="http://schemas.openxmlformats.org/officeDocument/2006/relationships/image" Target="../media/image1910.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1725" Type="http://schemas.openxmlformats.org/officeDocument/2006/relationships/image" Target="../media/image1725.jpg"/><Relationship Id="rId1932" Type="http://schemas.openxmlformats.org/officeDocument/2006/relationships/image" Target="../media/image1932.jpg"/><Relationship Id="rId17" Type="http://schemas.openxmlformats.org/officeDocument/2006/relationships/image" Target="../media/image17.jpg"/><Relationship Id="rId2194" Type="http://schemas.openxmlformats.org/officeDocument/2006/relationships/image" Target="../media/image2194.jpg"/><Relationship Id="rId3038" Type="http://schemas.openxmlformats.org/officeDocument/2006/relationships/image" Target="../media/image3038.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e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1903" Type="http://schemas.openxmlformats.org/officeDocument/2006/relationships/image" Target="../media/image1903.jpg"/><Relationship Id="rId2098" Type="http://schemas.openxmlformats.org/officeDocument/2006/relationships/image" Target="../media/image2098.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1718" Type="http://schemas.openxmlformats.org/officeDocument/2006/relationships/image" Target="../media/image1718.jpg"/><Relationship Id="rId1925" Type="http://schemas.openxmlformats.org/officeDocument/2006/relationships/image" Target="../media/image192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1502" Type="http://schemas.openxmlformats.org/officeDocument/2006/relationships/image" Target="../media/image1502.jpg"/><Relationship Id="rId1807" Type="http://schemas.openxmlformats.org/officeDocument/2006/relationships/image" Target="../media/image1807.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e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23" Type="http://schemas.openxmlformats.org/officeDocument/2006/relationships/image" Target="../media/image23.jpg"/><Relationship Id="rId1829" Type="http://schemas.openxmlformats.org/officeDocument/2006/relationships/image" Target="../media/image1829.jpg"/><Relationship Id="rId2298" Type="http://schemas.openxmlformats.org/officeDocument/2006/relationships/image" Target="../media/image2298.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1842" Type="http://schemas.openxmlformats.org/officeDocument/2006/relationships/image" Target="../media/image1842.jpg"/><Relationship Id="rId1702" Type="http://schemas.openxmlformats.org/officeDocument/2006/relationships/image" Target="../media/image170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16" Type="http://schemas.openxmlformats.org/officeDocument/2006/relationships/image" Target="../media/image16.jpg"/><Relationship Id="rId1931" Type="http://schemas.openxmlformats.org/officeDocument/2006/relationships/image" Target="../media/image1931.jpg"/><Relationship Id="rId3037" Type="http://schemas.openxmlformats.org/officeDocument/2006/relationships/image" Target="../media/image3037.jpg"/><Relationship Id="rId2193" Type="http://schemas.openxmlformats.org/officeDocument/2006/relationships/image" Target="../media/image2193.jpg"/><Relationship Id="rId2498" Type="http://schemas.openxmlformats.org/officeDocument/2006/relationships/image" Target="../media/image2498.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1835" Type="http://schemas.openxmlformats.org/officeDocument/2006/relationships/image" Target="../media/image1835.jpg"/><Relationship Id="rId1902" Type="http://schemas.openxmlformats.org/officeDocument/2006/relationships/image" Target="../media/image1902.jpg"/><Relationship Id="rId2097" Type="http://schemas.openxmlformats.org/officeDocument/2006/relationships/image" Target="../media/image2097.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e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298" Type="http://schemas.openxmlformats.org/officeDocument/2006/relationships/image" Target="../media/image298.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1806" Type="http://schemas.openxmlformats.org/officeDocument/2006/relationships/image" Target="../media/image180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22" Type="http://schemas.openxmlformats.org/officeDocument/2006/relationships/image" Target="../media/image22.jpg"/><Relationship Id="rId1828" Type="http://schemas.openxmlformats.org/officeDocument/2006/relationships/image" Target="../media/image1828.jpg"/><Relationship Id="rId3043" Type="http://schemas.openxmlformats.org/officeDocument/2006/relationships/image" Target="../media/image3043.jpg"/><Relationship Id="rId171" Type="http://schemas.openxmlformats.org/officeDocument/2006/relationships/image" Target="../media/image171.jpg"/><Relationship Id="rId2297" Type="http://schemas.openxmlformats.org/officeDocument/2006/relationships/image" Target="../media/image2297.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1939" Type="http://schemas.openxmlformats.org/officeDocument/2006/relationships/image" Target="../media/image1939.jpg"/><Relationship Id="rId1701" Type="http://schemas.openxmlformats.org/officeDocument/2006/relationships/image" Target="../media/image1701.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15" Type="http://schemas.openxmlformats.org/officeDocument/2006/relationships/image" Target="../media/image15.jpg"/><Relationship Id="rId2192" Type="http://schemas.openxmlformats.org/officeDocument/2006/relationships/image" Target="../media/image2192.jpg"/><Relationship Id="rId3036" Type="http://schemas.openxmlformats.org/officeDocument/2006/relationships/image" Target="../media/image3036.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e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g"/><Relationship Id="rId1627" Type="http://schemas.openxmlformats.org/officeDocument/2006/relationships/image" Target="../media/image1627.jpg"/><Relationship Id="rId1834" Type="http://schemas.openxmlformats.org/officeDocument/2006/relationships/image" Target="../media/image1834.jpg"/><Relationship Id="rId2096" Type="http://schemas.openxmlformats.org/officeDocument/2006/relationships/image" Target="../media/image2096.jpg"/><Relationship Id="rId1901" Type="http://schemas.openxmlformats.org/officeDocument/2006/relationships/image" Target="../media/image1901.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1500" Type="http://schemas.openxmlformats.org/officeDocument/2006/relationships/image" Target="../media/image1500.jpg"/><Relationship Id="rId1945" Type="http://schemas.openxmlformats.org/officeDocument/2006/relationships/image" Target="../media/image1945.jpg"/><Relationship Id="rId1805" Type="http://schemas.openxmlformats.org/officeDocument/2006/relationships/image" Target="../media/image1805.jpg"/><Relationship Id="rId3020" Type="http://schemas.openxmlformats.org/officeDocument/2006/relationships/image" Target="../media/image3020.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4</xdr:col>
      <xdr:colOff>9525</xdr:colOff>
      <xdr:row>8</xdr:row>
      <xdr:rowOff>0</xdr:rowOff>
    </xdr:to>
    <xdr:pic>
      <xdr:nvPicPr>
        <xdr:cNvPr id="2" name="Имя " descr="Descr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3</xdr:col>
      <xdr:colOff>12700</xdr:colOff>
      <xdr:row>2639</xdr:row>
      <xdr:rowOff>12700</xdr:rowOff>
    </xdr:from>
    <xdr:to>
      <xdr:col>4</xdr:col>
      <xdr:colOff>0</xdr:colOff>
      <xdr:row>2639</xdr:row>
      <xdr:rowOff>604520</xdr:rowOff>
    </xdr:to>
    <xdr:pic>
      <xdr:nvPicPr>
        <xdr:cNvPr id="4" name="Рисунок 3" descr="\\serv-fs2\1c_photo\LinkPics\135\135211_0.jpg">
          <a:extLst>
            <a:ext uri="{FF2B5EF4-FFF2-40B4-BE49-F238E27FC236}">
              <a16:creationId xmlns:a16="http://schemas.microsoft.com/office/drawing/2014/main" id="{00000000-0008-0000-0000-00000400000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340860" y="2062480"/>
          <a:ext cx="612140" cy="591820"/>
        </a:xfrm>
        <a:prstGeom prst="rect">
          <a:avLst/>
        </a:prstGeom>
      </xdr:spPr>
    </xdr:pic>
    <xdr:clientData/>
  </xdr:twoCellAnchor>
  <xdr:twoCellAnchor>
    <xdr:from>
      <xdr:col>3</xdr:col>
      <xdr:colOff>12700</xdr:colOff>
      <xdr:row>2637</xdr:row>
      <xdr:rowOff>12700</xdr:rowOff>
    </xdr:from>
    <xdr:to>
      <xdr:col>4</xdr:col>
      <xdr:colOff>0</xdr:colOff>
      <xdr:row>2637</xdr:row>
      <xdr:rowOff>604520</xdr:rowOff>
    </xdr:to>
    <xdr:pic>
      <xdr:nvPicPr>
        <xdr:cNvPr id="5" name="Рисунок 4" descr="\\serv-fs2\1c_photo\LinkPics\147\147348_0.jpg">
          <a:extLst>
            <a:ext uri="{FF2B5EF4-FFF2-40B4-BE49-F238E27FC236}">
              <a16:creationId xmlns:a16="http://schemas.microsoft.com/office/drawing/2014/main" id="{00000000-0008-0000-0000-00000500000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340860" y="2717800"/>
          <a:ext cx="612140" cy="591820"/>
        </a:xfrm>
        <a:prstGeom prst="rect">
          <a:avLst/>
        </a:prstGeom>
      </xdr:spPr>
    </xdr:pic>
    <xdr:clientData/>
  </xdr:twoCellAnchor>
  <xdr:twoCellAnchor>
    <xdr:from>
      <xdr:col>3</xdr:col>
      <xdr:colOff>12700</xdr:colOff>
      <xdr:row>1173</xdr:row>
      <xdr:rowOff>12700</xdr:rowOff>
    </xdr:from>
    <xdr:to>
      <xdr:col>4</xdr:col>
      <xdr:colOff>0</xdr:colOff>
      <xdr:row>1173</xdr:row>
      <xdr:rowOff>604520</xdr:rowOff>
    </xdr:to>
    <xdr:pic>
      <xdr:nvPicPr>
        <xdr:cNvPr id="6" name="Рисунок 5" descr="\\serv-fs2\1c_photo\LinkPics\160\160424_0.jpg">
          <a:extLst>
            <a:ext uri="{FF2B5EF4-FFF2-40B4-BE49-F238E27FC236}">
              <a16:creationId xmlns:a16="http://schemas.microsoft.com/office/drawing/2014/main" id="{00000000-0008-0000-0000-000006000000}"/>
            </a:ext>
          </a:extLst>
        </xdr:cNvPr>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340860" y="3662680"/>
          <a:ext cx="612140" cy="591820"/>
        </a:xfrm>
        <a:prstGeom prst="rect">
          <a:avLst/>
        </a:prstGeom>
      </xdr:spPr>
    </xdr:pic>
    <xdr:clientData/>
  </xdr:twoCellAnchor>
  <xdr:twoCellAnchor>
    <xdr:from>
      <xdr:col>3</xdr:col>
      <xdr:colOff>12700</xdr:colOff>
      <xdr:row>829</xdr:row>
      <xdr:rowOff>12700</xdr:rowOff>
    </xdr:from>
    <xdr:to>
      <xdr:col>4</xdr:col>
      <xdr:colOff>0</xdr:colOff>
      <xdr:row>829</xdr:row>
      <xdr:rowOff>543560</xdr:rowOff>
    </xdr:to>
    <xdr:pic>
      <xdr:nvPicPr>
        <xdr:cNvPr id="7" name="Рисунок 6" descr="\\serv-fs2\1c_photo\LinkPics\108\108654_0.jpg">
          <a:extLst>
            <a:ext uri="{FF2B5EF4-FFF2-40B4-BE49-F238E27FC236}">
              <a16:creationId xmlns:a16="http://schemas.microsoft.com/office/drawing/2014/main" id="{00000000-0008-0000-0000-00000700000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340860" y="4318000"/>
          <a:ext cx="612140" cy="530860"/>
        </a:xfrm>
        <a:prstGeom prst="rect">
          <a:avLst/>
        </a:prstGeom>
      </xdr:spPr>
    </xdr:pic>
    <xdr:clientData/>
  </xdr:twoCellAnchor>
  <xdr:twoCellAnchor>
    <xdr:from>
      <xdr:col>3</xdr:col>
      <xdr:colOff>12700</xdr:colOff>
      <xdr:row>1174</xdr:row>
      <xdr:rowOff>12700</xdr:rowOff>
    </xdr:from>
    <xdr:to>
      <xdr:col>4</xdr:col>
      <xdr:colOff>0</xdr:colOff>
      <xdr:row>1174</xdr:row>
      <xdr:rowOff>543560</xdr:rowOff>
    </xdr:to>
    <xdr:pic>
      <xdr:nvPicPr>
        <xdr:cNvPr id="8" name="Рисунок 7" descr="\\serv-fs2\1c_photo\LinkPics\109\109433_0.jpg">
          <a:extLst>
            <a:ext uri="{FF2B5EF4-FFF2-40B4-BE49-F238E27FC236}">
              <a16:creationId xmlns:a16="http://schemas.microsoft.com/office/drawing/2014/main" id="{00000000-0008-0000-0000-00000800000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340860" y="4912360"/>
          <a:ext cx="612140" cy="530860"/>
        </a:xfrm>
        <a:prstGeom prst="rect">
          <a:avLst/>
        </a:prstGeom>
      </xdr:spPr>
    </xdr:pic>
    <xdr:clientData/>
  </xdr:twoCellAnchor>
  <xdr:twoCellAnchor>
    <xdr:from>
      <xdr:col>3</xdr:col>
      <xdr:colOff>12700</xdr:colOff>
      <xdr:row>1175</xdr:row>
      <xdr:rowOff>12700</xdr:rowOff>
    </xdr:from>
    <xdr:to>
      <xdr:col>4</xdr:col>
      <xdr:colOff>0</xdr:colOff>
      <xdr:row>1175</xdr:row>
      <xdr:rowOff>543560</xdr:rowOff>
    </xdr:to>
    <xdr:pic>
      <xdr:nvPicPr>
        <xdr:cNvPr id="9" name="Рисунок 8" descr="\\serv-fs2\1c_photo\LinkPics\119\119731_0.jpg">
          <a:extLst>
            <a:ext uri="{FF2B5EF4-FFF2-40B4-BE49-F238E27FC236}">
              <a16:creationId xmlns:a16="http://schemas.microsoft.com/office/drawing/2014/main" id="{00000000-0008-0000-0000-00000900000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340860" y="5506720"/>
          <a:ext cx="612140" cy="530860"/>
        </a:xfrm>
        <a:prstGeom prst="rect">
          <a:avLst/>
        </a:prstGeom>
      </xdr:spPr>
    </xdr:pic>
    <xdr:clientData/>
  </xdr:twoCellAnchor>
  <xdr:twoCellAnchor>
    <xdr:from>
      <xdr:col>3</xdr:col>
      <xdr:colOff>12700</xdr:colOff>
      <xdr:row>1194</xdr:row>
      <xdr:rowOff>12700</xdr:rowOff>
    </xdr:from>
    <xdr:to>
      <xdr:col>4</xdr:col>
      <xdr:colOff>0</xdr:colOff>
      <xdr:row>1194</xdr:row>
      <xdr:rowOff>604520</xdr:rowOff>
    </xdr:to>
    <xdr:pic>
      <xdr:nvPicPr>
        <xdr:cNvPr id="10" name="Рисунок 9" descr="\\serv-fs2\1c_photo\LinkPics\159\159609_0.jpg">
          <a:extLst>
            <a:ext uri="{FF2B5EF4-FFF2-40B4-BE49-F238E27FC236}">
              <a16:creationId xmlns:a16="http://schemas.microsoft.com/office/drawing/2014/main" id="{00000000-0008-0000-0000-00000A00000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340860" y="6101080"/>
          <a:ext cx="612140" cy="591820"/>
        </a:xfrm>
        <a:prstGeom prst="rect">
          <a:avLst/>
        </a:prstGeom>
      </xdr:spPr>
    </xdr:pic>
    <xdr:clientData/>
  </xdr:twoCellAnchor>
  <xdr:twoCellAnchor>
    <xdr:from>
      <xdr:col>3</xdr:col>
      <xdr:colOff>12700</xdr:colOff>
      <xdr:row>1195</xdr:row>
      <xdr:rowOff>12700</xdr:rowOff>
    </xdr:from>
    <xdr:to>
      <xdr:col>4</xdr:col>
      <xdr:colOff>0</xdr:colOff>
      <xdr:row>1195</xdr:row>
      <xdr:rowOff>543560</xdr:rowOff>
    </xdr:to>
    <xdr:pic>
      <xdr:nvPicPr>
        <xdr:cNvPr id="11" name="Рисунок 10" descr="\\serv-fs2\1c_photo\LinkPics\159\159610_0.jpg">
          <a:extLst>
            <a:ext uri="{FF2B5EF4-FFF2-40B4-BE49-F238E27FC236}">
              <a16:creationId xmlns:a16="http://schemas.microsoft.com/office/drawing/2014/main" id="{00000000-0008-0000-0000-00000B00000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340860" y="6756400"/>
          <a:ext cx="612140" cy="530860"/>
        </a:xfrm>
        <a:prstGeom prst="rect">
          <a:avLst/>
        </a:prstGeom>
      </xdr:spPr>
    </xdr:pic>
    <xdr:clientData/>
  </xdr:twoCellAnchor>
  <xdr:twoCellAnchor>
    <xdr:from>
      <xdr:col>3</xdr:col>
      <xdr:colOff>12700</xdr:colOff>
      <xdr:row>612</xdr:row>
      <xdr:rowOff>12700</xdr:rowOff>
    </xdr:from>
    <xdr:to>
      <xdr:col>4</xdr:col>
      <xdr:colOff>0</xdr:colOff>
      <xdr:row>612</xdr:row>
      <xdr:rowOff>604520</xdr:rowOff>
    </xdr:to>
    <xdr:pic>
      <xdr:nvPicPr>
        <xdr:cNvPr id="12" name="Рисунок 11" descr="\\serv-fs2\1c_photo\LinkPics\159\159748_0.jpg">
          <a:extLst>
            <a:ext uri="{FF2B5EF4-FFF2-40B4-BE49-F238E27FC236}">
              <a16:creationId xmlns:a16="http://schemas.microsoft.com/office/drawing/2014/main" id="{00000000-0008-0000-0000-00000C00000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340860" y="7350760"/>
          <a:ext cx="612140" cy="591820"/>
        </a:xfrm>
        <a:prstGeom prst="rect">
          <a:avLst/>
        </a:prstGeom>
      </xdr:spPr>
    </xdr:pic>
    <xdr:clientData/>
  </xdr:twoCellAnchor>
  <xdr:twoCellAnchor>
    <xdr:from>
      <xdr:col>3</xdr:col>
      <xdr:colOff>12700</xdr:colOff>
      <xdr:row>1075</xdr:row>
      <xdr:rowOff>12700</xdr:rowOff>
    </xdr:from>
    <xdr:to>
      <xdr:col>4</xdr:col>
      <xdr:colOff>0</xdr:colOff>
      <xdr:row>1075</xdr:row>
      <xdr:rowOff>604520</xdr:rowOff>
    </xdr:to>
    <xdr:pic>
      <xdr:nvPicPr>
        <xdr:cNvPr id="13" name="Рисунок 12" descr="\\serv-fs2\1c_photo\LinkPics\160\160103_0.jpg">
          <a:extLst>
            <a:ext uri="{FF2B5EF4-FFF2-40B4-BE49-F238E27FC236}">
              <a16:creationId xmlns:a16="http://schemas.microsoft.com/office/drawing/2014/main" id="{00000000-0008-0000-0000-00000D00000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340860" y="8006080"/>
          <a:ext cx="612140" cy="591820"/>
        </a:xfrm>
        <a:prstGeom prst="rect">
          <a:avLst/>
        </a:prstGeom>
      </xdr:spPr>
    </xdr:pic>
    <xdr:clientData/>
  </xdr:twoCellAnchor>
  <xdr:twoCellAnchor>
    <xdr:from>
      <xdr:col>3</xdr:col>
      <xdr:colOff>12700</xdr:colOff>
      <xdr:row>1196</xdr:row>
      <xdr:rowOff>12700</xdr:rowOff>
    </xdr:from>
    <xdr:to>
      <xdr:col>4</xdr:col>
      <xdr:colOff>0</xdr:colOff>
      <xdr:row>1196</xdr:row>
      <xdr:rowOff>604520</xdr:rowOff>
    </xdr:to>
    <xdr:pic>
      <xdr:nvPicPr>
        <xdr:cNvPr id="14" name="Рисунок 13" descr="\\serv-fs2\1c_photo\LinkPics\160\160168_0.jpg">
          <a:extLst>
            <a:ext uri="{FF2B5EF4-FFF2-40B4-BE49-F238E27FC236}">
              <a16:creationId xmlns:a16="http://schemas.microsoft.com/office/drawing/2014/main" id="{00000000-0008-0000-0000-00000E00000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340860" y="8661400"/>
          <a:ext cx="612140" cy="591820"/>
        </a:xfrm>
        <a:prstGeom prst="rect">
          <a:avLst/>
        </a:prstGeom>
      </xdr:spPr>
    </xdr:pic>
    <xdr:clientData/>
  </xdr:twoCellAnchor>
  <xdr:twoCellAnchor>
    <xdr:from>
      <xdr:col>3</xdr:col>
      <xdr:colOff>12700</xdr:colOff>
      <xdr:row>1197</xdr:row>
      <xdr:rowOff>12700</xdr:rowOff>
    </xdr:from>
    <xdr:to>
      <xdr:col>4</xdr:col>
      <xdr:colOff>0</xdr:colOff>
      <xdr:row>1197</xdr:row>
      <xdr:rowOff>604520</xdr:rowOff>
    </xdr:to>
    <xdr:pic>
      <xdr:nvPicPr>
        <xdr:cNvPr id="15" name="Рисунок 14" descr="\\serv-fs2\1c_photo\LinkPics\160\160169_0.jpg">
          <a:extLst>
            <a:ext uri="{FF2B5EF4-FFF2-40B4-BE49-F238E27FC236}">
              <a16:creationId xmlns:a16="http://schemas.microsoft.com/office/drawing/2014/main" id="{00000000-0008-0000-0000-00000F00000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4340860" y="9316720"/>
          <a:ext cx="612140" cy="591820"/>
        </a:xfrm>
        <a:prstGeom prst="rect">
          <a:avLst/>
        </a:prstGeom>
      </xdr:spPr>
    </xdr:pic>
    <xdr:clientData/>
  </xdr:twoCellAnchor>
  <xdr:twoCellAnchor>
    <xdr:from>
      <xdr:col>3</xdr:col>
      <xdr:colOff>12700</xdr:colOff>
      <xdr:row>1056</xdr:row>
      <xdr:rowOff>12700</xdr:rowOff>
    </xdr:from>
    <xdr:to>
      <xdr:col>4</xdr:col>
      <xdr:colOff>0</xdr:colOff>
      <xdr:row>1056</xdr:row>
      <xdr:rowOff>604520</xdr:rowOff>
    </xdr:to>
    <xdr:pic>
      <xdr:nvPicPr>
        <xdr:cNvPr id="16" name="Рисунок 15" descr="\\serv-fs2\1c_photo\LinkPics\160\160172_0.jpg">
          <a:extLst>
            <a:ext uri="{FF2B5EF4-FFF2-40B4-BE49-F238E27FC236}">
              <a16:creationId xmlns:a16="http://schemas.microsoft.com/office/drawing/2014/main" id="{00000000-0008-0000-0000-00001000000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340860" y="9972040"/>
          <a:ext cx="612140" cy="591820"/>
        </a:xfrm>
        <a:prstGeom prst="rect">
          <a:avLst/>
        </a:prstGeom>
      </xdr:spPr>
    </xdr:pic>
    <xdr:clientData/>
  </xdr:twoCellAnchor>
  <xdr:twoCellAnchor>
    <xdr:from>
      <xdr:col>3</xdr:col>
      <xdr:colOff>12700</xdr:colOff>
      <xdr:row>1041</xdr:row>
      <xdr:rowOff>12700</xdr:rowOff>
    </xdr:from>
    <xdr:to>
      <xdr:col>4</xdr:col>
      <xdr:colOff>0</xdr:colOff>
      <xdr:row>1041</xdr:row>
      <xdr:rowOff>604520</xdr:rowOff>
    </xdr:to>
    <xdr:pic>
      <xdr:nvPicPr>
        <xdr:cNvPr id="17" name="Рисунок 16" descr="\\serv-fs2\1c_photo\LinkPics\160\160199_0.jpg">
          <a:extLst>
            <a:ext uri="{FF2B5EF4-FFF2-40B4-BE49-F238E27FC236}">
              <a16:creationId xmlns:a16="http://schemas.microsoft.com/office/drawing/2014/main" id="{00000000-0008-0000-0000-00001100000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4340860" y="10627360"/>
          <a:ext cx="612140" cy="591820"/>
        </a:xfrm>
        <a:prstGeom prst="rect">
          <a:avLst/>
        </a:prstGeom>
      </xdr:spPr>
    </xdr:pic>
    <xdr:clientData/>
  </xdr:twoCellAnchor>
  <xdr:twoCellAnchor>
    <xdr:from>
      <xdr:col>3</xdr:col>
      <xdr:colOff>12700</xdr:colOff>
      <xdr:row>1198</xdr:row>
      <xdr:rowOff>12700</xdr:rowOff>
    </xdr:from>
    <xdr:to>
      <xdr:col>4</xdr:col>
      <xdr:colOff>0</xdr:colOff>
      <xdr:row>1198</xdr:row>
      <xdr:rowOff>604520</xdr:rowOff>
    </xdr:to>
    <xdr:pic>
      <xdr:nvPicPr>
        <xdr:cNvPr id="18" name="Рисунок 17" descr="\\serv-fs2\1c_photo\LinkPics\160\160338_0.jpg">
          <a:extLst>
            <a:ext uri="{FF2B5EF4-FFF2-40B4-BE49-F238E27FC236}">
              <a16:creationId xmlns:a16="http://schemas.microsoft.com/office/drawing/2014/main" id="{00000000-0008-0000-0000-00001200000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0860" y="11282680"/>
          <a:ext cx="612140" cy="591820"/>
        </a:xfrm>
        <a:prstGeom prst="rect">
          <a:avLst/>
        </a:prstGeom>
      </xdr:spPr>
    </xdr:pic>
    <xdr:clientData/>
  </xdr:twoCellAnchor>
  <xdr:twoCellAnchor>
    <xdr:from>
      <xdr:col>3</xdr:col>
      <xdr:colOff>12700</xdr:colOff>
      <xdr:row>676</xdr:row>
      <xdr:rowOff>12700</xdr:rowOff>
    </xdr:from>
    <xdr:to>
      <xdr:col>4</xdr:col>
      <xdr:colOff>0</xdr:colOff>
      <xdr:row>676</xdr:row>
      <xdr:rowOff>604520</xdr:rowOff>
    </xdr:to>
    <xdr:pic>
      <xdr:nvPicPr>
        <xdr:cNvPr id="19" name="Рисунок 18" descr="\\serv-fs2\1c_photo\LinkPics\160\160356_0.jpg">
          <a:extLst>
            <a:ext uri="{FF2B5EF4-FFF2-40B4-BE49-F238E27FC236}">
              <a16:creationId xmlns:a16="http://schemas.microsoft.com/office/drawing/2014/main" id="{00000000-0008-0000-0000-00001300000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340860" y="11938000"/>
          <a:ext cx="612140" cy="591820"/>
        </a:xfrm>
        <a:prstGeom prst="rect">
          <a:avLst/>
        </a:prstGeom>
      </xdr:spPr>
    </xdr:pic>
    <xdr:clientData/>
  </xdr:twoCellAnchor>
  <xdr:twoCellAnchor>
    <xdr:from>
      <xdr:col>3</xdr:col>
      <xdr:colOff>12700</xdr:colOff>
      <xdr:row>782</xdr:row>
      <xdr:rowOff>12700</xdr:rowOff>
    </xdr:from>
    <xdr:to>
      <xdr:col>4</xdr:col>
      <xdr:colOff>0</xdr:colOff>
      <xdr:row>782</xdr:row>
      <xdr:rowOff>543560</xdr:rowOff>
    </xdr:to>
    <xdr:pic>
      <xdr:nvPicPr>
        <xdr:cNvPr id="20" name="Рисунок 19" descr="\\serv-fs2\1c_photo\LinkPics\078\078767_0.jpg">
          <a:extLst>
            <a:ext uri="{FF2B5EF4-FFF2-40B4-BE49-F238E27FC236}">
              <a16:creationId xmlns:a16="http://schemas.microsoft.com/office/drawing/2014/main" id="{00000000-0008-0000-0000-00001400000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340860" y="12593320"/>
          <a:ext cx="612140" cy="530860"/>
        </a:xfrm>
        <a:prstGeom prst="rect">
          <a:avLst/>
        </a:prstGeom>
      </xdr:spPr>
    </xdr:pic>
    <xdr:clientData/>
  </xdr:twoCellAnchor>
  <xdr:twoCellAnchor>
    <xdr:from>
      <xdr:col>3</xdr:col>
      <xdr:colOff>12700</xdr:colOff>
      <xdr:row>566</xdr:row>
      <xdr:rowOff>12700</xdr:rowOff>
    </xdr:from>
    <xdr:to>
      <xdr:col>4</xdr:col>
      <xdr:colOff>0</xdr:colOff>
      <xdr:row>566</xdr:row>
      <xdr:rowOff>543560</xdr:rowOff>
    </xdr:to>
    <xdr:pic>
      <xdr:nvPicPr>
        <xdr:cNvPr id="21" name="Рисунок 20" descr="\\serv-fs2\1c_photo\LinkPics\084\084766_0.jpg">
          <a:extLst>
            <a:ext uri="{FF2B5EF4-FFF2-40B4-BE49-F238E27FC236}">
              <a16:creationId xmlns:a16="http://schemas.microsoft.com/office/drawing/2014/main" id="{00000000-0008-0000-0000-00001500000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340860" y="13187680"/>
          <a:ext cx="612140" cy="530860"/>
        </a:xfrm>
        <a:prstGeom prst="rect">
          <a:avLst/>
        </a:prstGeom>
      </xdr:spPr>
    </xdr:pic>
    <xdr:clientData/>
  </xdr:twoCellAnchor>
  <xdr:twoCellAnchor>
    <xdr:from>
      <xdr:col>3</xdr:col>
      <xdr:colOff>12700</xdr:colOff>
      <xdr:row>341</xdr:row>
      <xdr:rowOff>12699</xdr:rowOff>
    </xdr:from>
    <xdr:to>
      <xdr:col>4</xdr:col>
      <xdr:colOff>0</xdr:colOff>
      <xdr:row>341</xdr:row>
      <xdr:rowOff>543559</xdr:rowOff>
    </xdr:to>
    <xdr:pic>
      <xdr:nvPicPr>
        <xdr:cNvPr id="22" name="Рисунок 21" descr="\\serv-fs2\1c_photo\LinkPics\093\093719_0.jpg">
          <a:extLst>
            <a:ext uri="{FF2B5EF4-FFF2-40B4-BE49-F238E27FC236}">
              <a16:creationId xmlns:a16="http://schemas.microsoft.com/office/drawing/2014/main" id="{00000000-0008-0000-0000-00001600000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340860" y="13782039"/>
          <a:ext cx="612140" cy="530860"/>
        </a:xfrm>
        <a:prstGeom prst="rect">
          <a:avLst/>
        </a:prstGeom>
      </xdr:spPr>
    </xdr:pic>
    <xdr:clientData/>
  </xdr:twoCellAnchor>
  <xdr:twoCellAnchor>
    <xdr:from>
      <xdr:col>3</xdr:col>
      <xdr:colOff>12700</xdr:colOff>
      <xdr:row>1199</xdr:row>
      <xdr:rowOff>12700</xdr:rowOff>
    </xdr:from>
    <xdr:to>
      <xdr:col>4</xdr:col>
      <xdr:colOff>0</xdr:colOff>
      <xdr:row>1199</xdr:row>
      <xdr:rowOff>543560</xdr:rowOff>
    </xdr:to>
    <xdr:pic>
      <xdr:nvPicPr>
        <xdr:cNvPr id="23" name="Рисунок 22" descr="\\serv-fs2\1c_photo\LinkPics\115\115733_0.jpg">
          <a:extLst>
            <a:ext uri="{FF2B5EF4-FFF2-40B4-BE49-F238E27FC236}">
              <a16:creationId xmlns:a16="http://schemas.microsoft.com/office/drawing/2014/main" id="{00000000-0008-0000-0000-00001700000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340860" y="14376400"/>
          <a:ext cx="612140" cy="530860"/>
        </a:xfrm>
        <a:prstGeom prst="rect">
          <a:avLst/>
        </a:prstGeom>
      </xdr:spPr>
    </xdr:pic>
    <xdr:clientData/>
  </xdr:twoCellAnchor>
  <xdr:twoCellAnchor>
    <xdr:from>
      <xdr:col>3</xdr:col>
      <xdr:colOff>12700</xdr:colOff>
      <xdr:row>809</xdr:row>
      <xdr:rowOff>12701</xdr:rowOff>
    </xdr:from>
    <xdr:to>
      <xdr:col>4</xdr:col>
      <xdr:colOff>0</xdr:colOff>
      <xdr:row>809</xdr:row>
      <xdr:rowOff>543561</xdr:rowOff>
    </xdr:to>
    <xdr:pic>
      <xdr:nvPicPr>
        <xdr:cNvPr id="24" name="Рисунок 23" descr="\\serv-fs2\1c_photo\LinkPics\117\117960_0.jpg">
          <a:extLst>
            <a:ext uri="{FF2B5EF4-FFF2-40B4-BE49-F238E27FC236}">
              <a16:creationId xmlns:a16="http://schemas.microsoft.com/office/drawing/2014/main" id="{00000000-0008-0000-0000-00001800000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340860" y="14970761"/>
          <a:ext cx="612140" cy="530860"/>
        </a:xfrm>
        <a:prstGeom prst="rect">
          <a:avLst/>
        </a:prstGeom>
      </xdr:spPr>
    </xdr:pic>
    <xdr:clientData/>
  </xdr:twoCellAnchor>
  <xdr:twoCellAnchor>
    <xdr:from>
      <xdr:col>3</xdr:col>
      <xdr:colOff>12700</xdr:colOff>
      <xdr:row>1200</xdr:row>
      <xdr:rowOff>12700</xdr:rowOff>
    </xdr:from>
    <xdr:to>
      <xdr:col>4</xdr:col>
      <xdr:colOff>0</xdr:colOff>
      <xdr:row>1200</xdr:row>
      <xdr:rowOff>604520</xdr:rowOff>
    </xdr:to>
    <xdr:pic>
      <xdr:nvPicPr>
        <xdr:cNvPr id="25" name="Рисунок 24" descr="\\serv-fs2\1c_photo\LinkPics\119\119354_0.jpg">
          <a:extLst>
            <a:ext uri="{FF2B5EF4-FFF2-40B4-BE49-F238E27FC236}">
              <a16:creationId xmlns:a16="http://schemas.microsoft.com/office/drawing/2014/main" id="{00000000-0008-0000-0000-00001900000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340860" y="15565120"/>
          <a:ext cx="612140" cy="591820"/>
        </a:xfrm>
        <a:prstGeom prst="rect">
          <a:avLst/>
        </a:prstGeom>
      </xdr:spPr>
    </xdr:pic>
    <xdr:clientData/>
  </xdr:twoCellAnchor>
  <xdr:twoCellAnchor>
    <xdr:from>
      <xdr:col>3</xdr:col>
      <xdr:colOff>12700</xdr:colOff>
      <xdr:row>1201</xdr:row>
      <xdr:rowOff>12699</xdr:rowOff>
    </xdr:from>
    <xdr:to>
      <xdr:col>4</xdr:col>
      <xdr:colOff>0</xdr:colOff>
      <xdr:row>1201</xdr:row>
      <xdr:rowOff>604519</xdr:rowOff>
    </xdr:to>
    <xdr:pic>
      <xdr:nvPicPr>
        <xdr:cNvPr id="26" name="Рисунок 25" descr="\\serv-fs2\1c_photo\LinkPics\132\132523_0.jpg">
          <a:extLst>
            <a:ext uri="{FF2B5EF4-FFF2-40B4-BE49-F238E27FC236}">
              <a16:creationId xmlns:a16="http://schemas.microsoft.com/office/drawing/2014/main" id="{00000000-0008-0000-0000-00001A00000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340860" y="16220439"/>
          <a:ext cx="612140" cy="591820"/>
        </a:xfrm>
        <a:prstGeom prst="rect">
          <a:avLst/>
        </a:prstGeom>
      </xdr:spPr>
    </xdr:pic>
    <xdr:clientData/>
  </xdr:twoCellAnchor>
  <xdr:twoCellAnchor>
    <xdr:from>
      <xdr:col>3</xdr:col>
      <xdr:colOff>12700</xdr:colOff>
      <xdr:row>783</xdr:row>
      <xdr:rowOff>12701</xdr:rowOff>
    </xdr:from>
    <xdr:to>
      <xdr:col>4</xdr:col>
      <xdr:colOff>0</xdr:colOff>
      <xdr:row>783</xdr:row>
      <xdr:rowOff>604521</xdr:rowOff>
    </xdr:to>
    <xdr:pic>
      <xdr:nvPicPr>
        <xdr:cNvPr id="27" name="Рисунок 26" descr="\\serv-fs2\1c_photo\LinkPics\132\132532_0.jpg">
          <a:extLst>
            <a:ext uri="{FF2B5EF4-FFF2-40B4-BE49-F238E27FC236}">
              <a16:creationId xmlns:a16="http://schemas.microsoft.com/office/drawing/2014/main" id="{00000000-0008-0000-0000-00001B00000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340860" y="16875761"/>
          <a:ext cx="612140" cy="591820"/>
        </a:xfrm>
        <a:prstGeom prst="rect">
          <a:avLst/>
        </a:prstGeom>
      </xdr:spPr>
    </xdr:pic>
    <xdr:clientData/>
  </xdr:twoCellAnchor>
  <xdr:twoCellAnchor>
    <xdr:from>
      <xdr:col>3</xdr:col>
      <xdr:colOff>12700</xdr:colOff>
      <xdr:row>784</xdr:row>
      <xdr:rowOff>12700</xdr:rowOff>
    </xdr:from>
    <xdr:to>
      <xdr:col>4</xdr:col>
      <xdr:colOff>0</xdr:colOff>
      <xdr:row>784</xdr:row>
      <xdr:rowOff>543560</xdr:rowOff>
    </xdr:to>
    <xdr:pic>
      <xdr:nvPicPr>
        <xdr:cNvPr id="28" name="Рисунок 27" descr="\\serv-fs2\1c_photo\LinkPics\132\132839_0.jpg">
          <a:extLst>
            <a:ext uri="{FF2B5EF4-FFF2-40B4-BE49-F238E27FC236}">
              <a16:creationId xmlns:a16="http://schemas.microsoft.com/office/drawing/2014/main" id="{00000000-0008-0000-0000-00001C00000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340860" y="17531080"/>
          <a:ext cx="612140" cy="530860"/>
        </a:xfrm>
        <a:prstGeom prst="rect">
          <a:avLst/>
        </a:prstGeom>
      </xdr:spPr>
    </xdr:pic>
    <xdr:clientData/>
  </xdr:twoCellAnchor>
  <xdr:twoCellAnchor>
    <xdr:from>
      <xdr:col>3</xdr:col>
      <xdr:colOff>12700</xdr:colOff>
      <xdr:row>785</xdr:row>
      <xdr:rowOff>12699</xdr:rowOff>
    </xdr:from>
    <xdr:to>
      <xdr:col>4</xdr:col>
      <xdr:colOff>0</xdr:colOff>
      <xdr:row>785</xdr:row>
      <xdr:rowOff>604519</xdr:rowOff>
    </xdr:to>
    <xdr:pic>
      <xdr:nvPicPr>
        <xdr:cNvPr id="29" name="Рисунок 28" descr="\\serv-fs2\1c_photo\LinkPics\132\132842_0.jpg">
          <a:extLst>
            <a:ext uri="{FF2B5EF4-FFF2-40B4-BE49-F238E27FC236}">
              <a16:creationId xmlns:a16="http://schemas.microsoft.com/office/drawing/2014/main" id="{00000000-0008-0000-0000-00001D00000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340860" y="18125439"/>
          <a:ext cx="612140" cy="591820"/>
        </a:xfrm>
        <a:prstGeom prst="rect">
          <a:avLst/>
        </a:prstGeom>
      </xdr:spPr>
    </xdr:pic>
    <xdr:clientData/>
  </xdr:twoCellAnchor>
  <xdr:twoCellAnchor>
    <xdr:from>
      <xdr:col>3</xdr:col>
      <xdr:colOff>12700</xdr:colOff>
      <xdr:row>613</xdr:row>
      <xdr:rowOff>12701</xdr:rowOff>
    </xdr:from>
    <xdr:to>
      <xdr:col>4</xdr:col>
      <xdr:colOff>0</xdr:colOff>
      <xdr:row>613</xdr:row>
      <xdr:rowOff>604521</xdr:rowOff>
    </xdr:to>
    <xdr:pic>
      <xdr:nvPicPr>
        <xdr:cNvPr id="30" name="Рисунок 29" descr="\\serv-fs2\1c_photo\LinkPics\133\133291_0.jpg">
          <a:extLst>
            <a:ext uri="{FF2B5EF4-FFF2-40B4-BE49-F238E27FC236}">
              <a16:creationId xmlns:a16="http://schemas.microsoft.com/office/drawing/2014/main" id="{00000000-0008-0000-0000-00001E00000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340860" y="18780761"/>
          <a:ext cx="612140" cy="591820"/>
        </a:xfrm>
        <a:prstGeom prst="rect">
          <a:avLst/>
        </a:prstGeom>
      </xdr:spPr>
    </xdr:pic>
    <xdr:clientData/>
  </xdr:twoCellAnchor>
  <xdr:twoCellAnchor>
    <xdr:from>
      <xdr:col>3</xdr:col>
      <xdr:colOff>12700</xdr:colOff>
      <xdr:row>786</xdr:row>
      <xdr:rowOff>12700</xdr:rowOff>
    </xdr:from>
    <xdr:to>
      <xdr:col>4</xdr:col>
      <xdr:colOff>0</xdr:colOff>
      <xdr:row>786</xdr:row>
      <xdr:rowOff>604520</xdr:rowOff>
    </xdr:to>
    <xdr:pic>
      <xdr:nvPicPr>
        <xdr:cNvPr id="31" name="Рисунок 30" descr="\\serv-fs2\1c_photo\LinkPics\133\133336_0.jpg">
          <a:extLst>
            <a:ext uri="{FF2B5EF4-FFF2-40B4-BE49-F238E27FC236}">
              <a16:creationId xmlns:a16="http://schemas.microsoft.com/office/drawing/2014/main" id="{00000000-0008-0000-0000-00001F00000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340860" y="19436080"/>
          <a:ext cx="612140" cy="591820"/>
        </a:xfrm>
        <a:prstGeom prst="rect">
          <a:avLst/>
        </a:prstGeom>
      </xdr:spPr>
    </xdr:pic>
    <xdr:clientData/>
  </xdr:twoCellAnchor>
  <xdr:twoCellAnchor>
    <xdr:from>
      <xdr:col>3</xdr:col>
      <xdr:colOff>12700</xdr:colOff>
      <xdr:row>787</xdr:row>
      <xdr:rowOff>12700</xdr:rowOff>
    </xdr:from>
    <xdr:to>
      <xdr:col>4</xdr:col>
      <xdr:colOff>0</xdr:colOff>
      <xdr:row>787</xdr:row>
      <xdr:rowOff>604520</xdr:rowOff>
    </xdr:to>
    <xdr:pic>
      <xdr:nvPicPr>
        <xdr:cNvPr id="32" name="Рисунок 31" descr="\\serv-fs2\1c_photo\LinkPics\133\133338_0.jpg">
          <a:extLst>
            <a:ext uri="{FF2B5EF4-FFF2-40B4-BE49-F238E27FC236}">
              <a16:creationId xmlns:a16="http://schemas.microsoft.com/office/drawing/2014/main" id="{00000000-0008-0000-0000-00002000000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340860" y="20091400"/>
          <a:ext cx="612140" cy="591820"/>
        </a:xfrm>
        <a:prstGeom prst="rect">
          <a:avLst/>
        </a:prstGeom>
      </xdr:spPr>
    </xdr:pic>
    <xdr:clientData/>
  </xdr:twoCellAnchor>
  <xdr:twoCellAnchor>
    <xdr:from>
      <xdr:col>3</xdr:col>
      <xdr:colOff>12700</xdr:colOff>
      <xdr:row>788</xdr:row>
      <xdr:rowOff>12700</xdr:rowOff>
    </xdr:from>
    <xdr:to>
      <xdr:col>4</xdr:col>
      <xdr:colOff>0</xdr:colOff>
      <xdr:row>788</xdr:row>
      <xdr:rowOff>543560</xdr:rowOff>
    </xdr:to>
    <xdr:pic>
      <xdr:nvPicPr>
        <xdr:cNvPr id="33" name="Рисунок 32" descr="\\serv-fs2\1c_photo\LinkPics\133\133185_0.jpg">
          <a:extLst>
            <a:ext uri="{FF2B5EF4-FFF2-40B4-BE49-F238E27FC236}">
              <a16:creationId xmlns:a16="http://schemas.microsoft.com/office/drawing/2014/main" id="{00000000-0008-0000-0000-000021000000}"/>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340860" y="20746720"/>
          <a:ext cx="612140" cy="530860"/>
        </a:xfrm>
        <a:prstGeom prst="rect">
          <a:avLst/>
        </a:prstGeom>
      </xdr:spPr>
    </xdr:pic>
    <xdr:clientData/>
  </xdr:twoCellAnchor>
  <xdr:twoCellAnchor>
    <xdr:from>
      <xdr:col>3</xdr:col>
      <xdr:colOff>12700</xdr:colOff>
      <xdr:row>1202</xdr:row>
      <xdr:rowOff>12700</xdr:rowOff>
    </xdr:from>
    <xdr:to>
      <xdr:col>4</xdr:col>
      <xdr:colOff>0</xdr:colOff>
      <xdr:row>1202</xdr:row>
      <xdr:rowOff>543560</xdr:rowOff>
    </xdr:to>
    <xdr:pic>
      <xdr:nvPicPr>
        <xdr:cNvPr id="34" name="Рисунок 33" descr="\\serv-fs2\1c_photo\LinkPics\133\133430_0.jpg">
          <a:extLst>
            <a:ext uri="{FF2B5EF4-FFF2-40B4-BE49-F238E27FC236}">
              <a16:creationId xmlns:a16="http://schemas.microsoft.com/office/drawing/2014/main" id="{00000000-0008-0000-0000-00002200000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340860" y="21341080"/>
          <a:ext cx="612140" cy="530860"/>
        </a:xfrm>
        <a:prstGeom prst="rect">
          <a:avLst/>
        </a:prstGeom>
      </xdr:spPr>
    </xdr:pic>
    <xdr:clientData/>
  </xdr:twoCellAnchor>
  <xdr:twoCellAnchor>
    <xdr:from>
      <xdr:col>3</xdr:col>
      <xdr:colOff>12700</xdr:colOff>
      <xdr:row>1203</xdr:row>
      <xdr:rowOff>12699</xdr:rowOff>
    </xdr:from>
    <xdr:to>
      <xdr:col>4</xdr:col>
      <xdr:colOff>0</xdr:colOff>
      <xdr:row>1203</xdr:row>
      <xdr:rowOff>543559</xdr:rowOff>
    </xdr:to>
    <xdr:pic>
      <xdr:nvPicPr>
        <xdr:cNvPr id="35" name="Рисунок 34" descr="\\serv-fs2\1c_photo\LinkPics\133\133429_0.jpg">
          <a:extLst>
            <a:ext uri="{FF2B5EF4-FFF2-40B4-BE49-F238E27FC236}">
              <a16:creationId xmlns:a16="http://schemas.microsoft.com/office/drawing/2014/main" id="{00000000-0008-0000-0000-00002300000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340860" y="21935439"/>
          <a:ext cx="612140" cy="530860"/>
        </a:xfrm>
        <a:prstGeom prst="rect">
          <a:avLst/>
        </a:prstGeom>
      </xdr:spPr>
    </xdr:pic>
    <xdr:clientData/>
  </xdr:twoCellAnchor>
  <xdr:twoCellAnchor>
    <xdr:from>
      <xdr:col>3</xdr:col>
      <xdr:colOff>12700</xdr:colOff>
      <xdr:row>823</xdr:row>
      <xdr:rowOff>12700</xdr:rowOff>
    </xdr:from>
    <xdr:to>
      <xdr:col>4</xdr:col>
      <xdr:colOff>0</xdr:colOff>
      <xdr:row>823</xdr:row>
      <xdr:rowOff>604520</xdr:rowOff>
    </xdr:to>
    <xdr:pic>
      <xdr:nvPicPr>
        <xdr:cNvPr id="36" name="Рисунок 35" descr="\\serv-fs2\1c_photo\LinkPics\133\133180_0.jpg">
          <a:extLst>
            <a:ext uri="{FF2B5EF4-FFF2-40B4-BE49-F238E27FC236}">
              <a16:creationId xmlns:a16="http://schemas.microsoft.com/office/drawing/2014/main" id="{00000000-0008-0000-0000-000024000000}"/>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40860" y="22529800"/>
          <a:ext cx="612140" cy="591820"/>
        </a:xfrm>
        <a:prstGeom prst="rect">
          <a:avLst/>
        </a:prstGeom>
      </xdr:spPr>
    </xdr:pic>
    <xdr:clientData/>
  </xdr:twoCellAnchor>
  <xdr:twoCellAnchor>
    <xdr:from>
      <xdr:col>3</xdr:col>
      <xdr:colOff>12700</xdr:colOff>
      <xdr:row>1057</xdr:row>
      <xdr:rowOff>12700</xdr:rowOff>
    </xdr:from>
    <xdr:to>
      <xdr:col>4</xdr:col>
      <xdr:colOff>0</xdr:colOff>
      <xdr:row>1057</xdr:row>
      <xdr:rowOff>604520</xdr:rowOff>
    </xdr:to>
    <xdr:pic>
      <xdr:nvPicPr>
        <xdr:cNvPr id="37" name="Рисунок 36" descr="\\serv-fs2\1c_photo\LinkPics\136\136294_0.jpg">
          <a:extLst>
            <a:ext uri="{FF2B5EF4-FFF2-40B4-BE49-F238E27FC236}">
              <a16:creationId xmlns:a16="http://schemas.microsoft.com/office/drawing/2014/main" id="{00000000-0008-0000-0000-00002500000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340860" y="23185120"/>
          <a:ext cx="612140" cy="591820"/>
        </a:xfrm>
        <a:prstGeom prst="rect">
          <a:avLst/>
        </a:prstGeom>
      </xdr:spPr>
    </xdr:pic>
    <xdr:clientData/>
  </xdr:twoCellAnchor>
  <xdr:twoCellAnchor>
    <xdr:from>
      <xdr:col>3</xdr:col>
      <xdr:colOff>12700</xdr:colOff>
      <xdr:row>1058</xdr:row>
      <xdr:rowOff>12699</xdr:rowOff>
    </xdr:from>
    <xdr:to>
      <xdr:col>4</xdr:col>
      <xdr:colOff>0</xdr:colOff>
      <xdr:row>1058</xdr:row>
      <xdr:rowOff>543559</xdr:rowOff>
    </xdr:to>
    <xdr:pic>
      <xdr:nvPicPr>
        <xdr:cNvPr id="38" name="Рисунок 37" descr="\\serv-fs2\1c_photo\LinkPics\136\136295_0.jpg">
          <a:extLst>
            <a:ext uri="{FF2B5EF4-FFF2-40B4-BE49-F238E27FC236}">
              <a16:creationId xmlns:a16="http://schemas.microsoft.com/office/drawing/2014/main" id="{00000000-0008-0000-0000-00002600000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340860" y="23840439"/>
          <a:ext cx="612140" cy="530860"/>
        </a:xfrm>
        <a:prstGeom prst="rect">
          <a:avLst/>
        </a:prstGeom>
      </xdr:spPr>
    </xdr:pic>
    <xdr:clientData/>
  </xdr:twoCellAnchor>
  <xdr:twoCellAnchor>
    <xdr:from>
      <xdr:col>3</xdr:col>
      <xdr:colOff>12700</xdr:colOff>
      <xdr:row>58</xdr:row>
      <xdr:rowOff>12700</xdr:rowOff>
    </xdr:from>
    <xdr:to>
      <xdr:col>4</xdr:col>
      <xdr:colOff>0</xdr:colOff>
      <xdr:row>58</xdr:row>
      <xdr:rowOff>543560</xdr:rowOff>
    </xdr:to>
    <xdr:pic>
      <xdr:nvPicPr>
        <xdr:cNvPr id="39" name="Рисунок 38" descr="\\serv-fs2\1c_photo\LinkPics\159\159704_0.jpg">
          <a:extLst>
            <a:ext uri="{FF2B5EF4-FFF2-40B4-BE49-F238E27FC236}">
              <a16:creationId xmlns:a16="http://schemas.microsoft.com/office/drawing/2014/main" id="{00000000-0008-0000-0000-000027000000}"/>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340860" y="24434800"/>
          <a:ext cx="612140" cy="530860"/>
        </a:xfrm>
        <a:prstGeom prst="rect">
          <a:avLst/>
        </a:prstGeom>
      </xdr:spPr>
    </xdr:pic>
    <xdr:clientData/>
  </xdr:twoCellAnchor>
  <xdr:twoCellAnchor>
    <xdr:from>
      <xdr:col>3</xdr:col>
      <xdr:colOff>12700</xdr:colOff>
      <xdr:row>59</xdr:row>
      <xdr:rowOff>12701</xdr:rowOff>
    </xdr:from>
    <xdr:to>
      <xdr:col>4</xdr:col>
      <xdr:colOff>0</xdr:colOff>
      <xdr:row>59</xdr:row>
      <xdr:rowOff>543561</xdr:rowOff>
    </xdr:to>
    <xdr:pic>
      <xdr:nvPicPr>
        <xdr:cNvPr id="40" name="Рисунок 39" descr="\\serv-fs2\1c_photo\LinkPics\159\159707_0.jpg">
          <a:extLst>
            <a:ext uri="{FF2B5EF4-FFF2-40B4-BE49-F238E27FC236}">
              <a16:creationId xmlns:a16="http://schemas.microsoft.com/office/drawing/2014/main" id="{00000000-0008-0000-0000-00002800000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340860" y="25029161"/>
          <a:ext cx="612140" cy="530860"/>
        </a:xfrm>
        <a:prstGeom prst="rect">
          <a:avLst/>
        </a:prstGeom>
      </xdr:spPr>
    </xdr:pic>
    <xdr:clientData/>
  </xdr:twoCellAnchor>
  <xdr:twoCellAnchor>
    <xdr:from>
      <xdr:col>3</xdr:col>
      <xdr:colOff>12700</xdr:colOff>
      <xdr:row>60</xdr:row>
      <xdr:rowOff>12700</xdr:rowOff>
    </xdr:from>
    <xdr:to>
      <xdr:col>4</xdr:col>
      <xdr:colOff>0</xdr:colOff>
      <xdr:row>60</xdr:row>
      <xdr:rowOff>543560</xdr:rowOff>
    </xdr:to>
    <xdr:pic>
      <xdr:nvPicPr>
        <xdr:cNvPr id="41" name="Рисунок 40" descr="\\serv-fs2\1c_photo\LinkPics\159\159709_0.jpg">
          <a:extLst>
            <a:ext uri="{FF2B5EF4-FFF2-40B4-BE49-F238E27FC236}">
              <a16:creationId xmlns:a16="http://schemas.microsoft.com/office/drawing/2014/main" id="{00000000-0008-0000-0000-000029000000}"/>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340860" y="25623520"/>
          <a:ext cx="612140" cy="530860"/>
        </a:xfrm>
        <a:prstGeom prst="rect">
          <a:avLst/>
        </a:prstGeom>
      </xdr:spPr>
    </xdr:pic>
    <xdr:clientData/>
  </xdr:twoCellAnchor>
  <xdr:twoCellAnchor>
    <xdr:from>
      <xdr:col>3</xdr:col>
      <xdr:colOff>12700</xdr:colOff>
      <xdr:row>61</xdr:row>
      <xdr:rowOff>12699</xdr:rowOff>
    </xdr:from>
    <xdr:to>
      <xdr:col>4</xdr:col>
      <xdr:colOff>0</xdr:colOff>
      <xdr:row>61</xdr:row>
      <xdr:rowOff>604519</xdr:rowOff>
    </xdr:to>
    <xdr:pic>
      <xdr:nvPicPr>
        <xdr:cNvPr id="42" name="Рисунок 41" descr="\\serv-fs2\1c_photo\LinkPics\159\159710_0.jpg">
          <a:extLst>
            <a:ext uri="{FF2B5EF4-FFF2-40B4-BE49-F238E27FC236}">
              <a16:creationId xmlns:a16="http://schemas.microsoft.com/office/drawing/2014/main" id="{00000000-0008-0000-0000-00002A000000}"/>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340860" y="26217879"/>
          <a:ext cx="612140" cy="591820"/>
        </a:xfrm>
        <a:prstGeom prst="rect">
          <a:avLst/>
        </a:prstGeom>
      </xdr:spPr>
    </xdr:pic>
    <xdr:clientData/>
  </xdr:twoCellAnchor>
  <xdr:twoCellAnchor>
    <xdr:from>
      <xdr:col>3</xdr:col>
      <xdr:colOff>12700</xdr:colOff>
      <xdr:row>1083</xdr:row>
      <xdr:rowOff>12700</xdr:rowOff>
    </xdr:from>
    <xdr:to>
      <xdr:col>4</xdr:col>
      <xdr:colOff>0</xdr:colOff>
      <xdr:row>1083</xdr:row>
      <xdr:rowOff>604520</xdr:rowOff>
    </xdr:to>
    <xdr:pic>
      <xdr:nvPicPr>
        <xdr:cNvPr id="43" name="Рисунок 42" descr="\\serv-fs2\1c_photo\LinkPics\160\160096_0.jpg">
          <a:extLst>
            <a:ext uri="{FF2B5EF4-FFF2-40B4-BE49-F238E27FC236}">
              <a16:creationId xmlns:a16="http://schemas.microsoft.com/office/drawing/2014/main" id="{00000000-0008-0000-0000-00002B00000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340860" y="26873200"/>
          <a:ext cx="612140" cy="591820"/>
        </a:xfrm>
        <a:prstGeom prst="rect">
          <a:avLst/>
        </a:prstGeom>
      </xdr:spPr>
    </xdr:pic>
    <xdr:clientData/>
  </xdr:twoCellAnchor>
  <xdr:twoCellAnchor>
    <xdr:from>
      <xdr:col>3</xdr:col>
      <xdr:colOff>12700</xdr:colOff>
      <xdr:row>1084</xdr:row>
      <xdr:rowOff>12701</xdr:rowOff>
    </xdr:from>
    <xdr:to>
      <xdr:col>4</xdr:col>
      <xdr:colOff>0</xdr:colOff>
      <xdr:row>1084</xdr:row>
      <xdr:rowOff>543561</xdr:rowOff>
    </xdr:to>
    <xdr:pic>
      <xdr:nvPicPr>
        <xdr:cNvPr id="44" name="Рисунок 43" descr="\\serv-fs2\1c_photo\LinkPics\160\160097_0.jpg">
          <a:extLst>
            <a:ext uri="{FF2B5EF4-FFF2-40B4-BE49-F238E27FC236}">
              <a16:creationId xmlns:a16="http://schemas.microsoft.com/office/drawing/2014/main" id="{00000000-0008-0000-0000-00002C00000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340860" y="27528521"/>
          <a:ext cx="612140" cy="530860"/>
        </a:xfrm>
        <a:prstGeom prst="rect">
          <a:avLst/>
        </a:prstGeom>
      </xdr:spPr>
    </xdr:pic>
    <xdr:clientData/>
  </xdr:twoCellAnchor>
  <xdr:twoCellAnchor>
    <xdr:from>
      <xdr:col>3</xdr:col>
      <xdr:colOff>12700</xdr:colOff>
      <xdr:row>1085</xdr:row>
      <xdr:rowOff>12699</xdr:rowOff>
    </xdr:from>
    <xdr:to>
      <xdr:col>4</xdr:col>
      <xdr:colOff>0</xdr:colOff>
      <xdr:row>1085</xdr:row>
      <xdr:rowOff>604519</xdr:rowOff>
    </xdr:to>
    <xdr:pic>
      <xdr:nvPicPr>
        <xdr:cNvPr id="45" name="Рисунок 44" descr="\\serv-fs2\1c_photo\LinkPics\160\160099_0.jpg">
          <a:extLst>
            <a:ext uri="{FF2B5EF4-FFF2-40B4-BE49-F238E27FC236}">
              <a16:creationId xmlns:a16="http://schemas.microsoft.com/office/drawing/2014/main" id="{00000000-0008-0000-0000-00002D000000}"/>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340860" y="28122879"/>
          <a:ext cx="612140" cy="591820"/>
        </a:xfrm>
        <a:prstGeom prst="rect">
          <a:avLst/>
        </a:prstGeom>
      </xdr:spPr>
    </xdr:pic>
    <xdr:clientData/>
  </xdr:twoCellAnchor>
  <xdr:twoCellAnchor>
    <xdr:from>
      <xdr:col>3</xdr:col>
      <xdr:colOff>12700</xdr:colOff>
      <xdr:row>1176</xdr:row>
      <xdr:rowOff>12700</xdr:rowOff>
    </xdr:from>
    <xdr:to>
      <xdr:col>4</xdr:col>
      <xdr:colOff>0</xdr:colOff>
      <xdr:row>1176</xdr:row>
      <xdr:rowOff>604520</xdr:rowOff>
    </xdr:to>
    <xdr:pic>
      <xdr:nvPicPr>
        <xdr:cNvPr id="46" name="Рисунок 45" descr="\\serv-fs2\1c_photo\LinkPics\160\160100_0.jpg">
          <a:extLst>
            <a:ext uri="{FF2B5EF4-FFF2-40B4-BE49-F238E27FC236}">
              <a16:creationId xmlns:a16="http://schemas.microsoft.com/office/drawing/2014/main" id="{00000000-0008-0000-0000-00002E000000}"/>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340860" y="28778200"/>
          <a:ext cx="612140" cy="591820"/>
        </a:xfrm>
        <a:prstGeom prst="rect">
          <a:avLst/>
        </a:prstGeom>
      </xdr:spPr>
    </xdr:pic>
    <xdr:clientData/>
  </xdr:twoCellAnchor>
  <xdr:twoCellAnchor>
    <xdr:from>
      <xdr:col>3</xdr:col>
      <xdr:colOff>12700</xdr:colOff>
      <xdr:row>1177</xdr:row>
      <xdr:rowOff>12701</xdr:rowOff>
    </xdr:from>
    <xdr:to>
      <xdr:col>4</xdr:col>
      <xdr:colOff>0</xdr:colOff>
      <xdr:row>1177</xdr:row>
      <xdr:rowOff>604521</xdr:rowOff>
    </xdr:to>
    <xdr:pic>
      <xdr:nvPicPr>
        <xdr:cNvPr id="47" name="Рисунок 46" descr="\\serv-fs2\1c_photo\LinkPics\160\160101_0.jpg">
          <a:extLst>
            <a:ext uri="{FF2B5EF4-FFF2-40B4-BE49-F238E27FC236}">
              <a16:creationId xmlns:a16="http://schemas.microsoft.com/office/drawing/2014/main" id="{00000000-0008-0000-0000-00002F00000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340860" y="29433521"/>
          <a:ext cx="612140" cy="591820"/>
        </a:xfrm>
        <a:prstGeom prst="rect">
          <a:avLst/>
        </a:prstGeom>
      </xdr:spPr>
    </xdr:pic>
    <xdr:clientData/>
  </xdr:twoCellAnchor>
  <xdr:twoCellAnchor>
    <xdr:from>
      <xdr:col>3</xdr:col>
      <xdr:colOff>12700</xdr:colOff>
      <xdr:row>1178</xdr:row>
      <xdr:rowOff>12699</xdr:rowOff>
    </xdr:from>
    <xdr:to>
      <xdr:col>4</xdr:col>
      <xdr:colOff>0</xdr:colOff>
      <xdr:row>1178</xdr:row>
      <xdr:rowOff>604519</xdr:rowOff>
    </xdr:to>
    <xdr:pic>
      <xdr:nvPicPr>
        <xdr:cNvPr id="48" name="Рисунок 47" descr="\\serv-fs2\1c_photo\LinkPics\160\160102_0.jpg">
          <a:extLst>
            <a:ext uri="{FF2B5EF4-FFF2-40B4-BE49-F238E27FC236}">
              <a16:creationId xmlns:a16="http://schemas.microsoft.com/office/drawing/2014/main" id="{00000000-0008-0000-0000-00003000000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340860" y="30088839"/>
          <a:ext cx="612140" cy="591820"/>
        </a:xfrm>
        <a:prstGeom prst="rect">
          <a:avLst/>
        </a:prstGeom>
      </xdr:spPr>
    </xdr:pic>
    <xdr:clientData/>
  </xdr:twoCellAnchor>
  <xdr:twoCellAnchor>
    <xdr:from>
      <xdr:col>3</xdr:col>
      <xdr:colOff>12700</xdr:colOff>
      <xdr:row>1086</xdr:row>
      <xdr:rowOff>12701</xdr:rowOff>
    </xdr:from>
    <xdr:to>
      <xdr:col>4</xdr:col>
      <xdr:colOff>0</xdr:colOff>
      <xdr:row>1086</xdr:row>
      <xdr:rowOff>604521</xdr:rowOff>
    </xdr:to>
    <xdr:pic>
      <xdr:nvPicPr>
        <xdr:cNvPr id="49" name="Рисунок 48" descr="\\serv-fs2\1c_photo\LinkPics\160\160134_0.jpg">
          <a:extLst>
            <a:ext uri="{FF2B5EF4-FFF2-40B4-BE49-F238E27FC236}">
              <a16:creationId xmlns:a16="http://schemas.microsoft.com/office/drawing/2014/main" id="{00000000-0008-0000-0000-000031000000}"/>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340860" y="30744161"/>
          <a:ext cx="612140" cy="591820"/>
        </a:xfrm>
        <a:prstGeom prst="rect">
          <a:avLst/>
        </a:prstGeom>
      </xdr:spPr>
    </xdr:pic>
    <xdr:clientData/>
  </xdr:twoCellAnchor>
  <xdr:twoCellAnchor>
    <xdr:from>
      <xdr:col>3</xdr:col>
      <xdr:colOff>12700</xdr:colOff>
      <xdr:row>1087</xdr:row>
      <xdr:rowOff>12699</xdr:rowOff>
    </xdr:from>
    <xdr:to>
      <xdr:col>4</xdr:col>
      <xdr:colOff>0</xdr:colOff>
      <xdr:row>1087</xdr:row>
      <xdr:rowOff>604519</xdr:rowOff>
    </xdr:to>
    <xdr:pic>
      <xdr:nvPicPr>
        <xdr:cNvPr id="50" name="Рисунок 49" descr="\\serv-fs2\1c_photo\LinkPics\160\160135_0.jpg">
          <a:extLst>
            <a:ext uri="{FF2B5EF4-FFF2-40B4-BE49-F238E27FC236}">
              <a16:creationId xmlns:a16="http://schemas.microsoft.com/office/drawing/2014/main" id="{00000000-0008-0000-0000-00003200000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340860" y="31399479"/>
          <a:ext cx="612140" cy="591820"/>
        </a:xfrm>
        <a:prstGeom prst="rect">
          <a:avLst/>
        </a:prstGeom>
      </xdr:spPr>
    </xdr:pic>
    <xdr:clientData/>
  </xdr:twoCellAnchor>
  <xdr:twoCellAnchor>
    <xdr:from>
      <xdr:col>3</xdr:col>
      <xdr:colOff>12700</xdr:colOff>
      <xdr:row>1088</xdr:row>
      <xdr:rowOff>12700</xdr:rowOff>
    </xdr:from>
    <xdr:to>
      <xdr:col>4</xdr:col>
      <xdr:colOff>0</xdr:colOff>
      <xdr:row>1088</xdr:row>
      <xdr:rowOff>604520</xdr:rowOff>
    </xdr:to>
    <xdr:pic>
      <xdr:nvPicPr>
        <xdr:cNvPr id="51" name="Рисунок 50" descr="\\serv-fs2\1c_photo\LinkPics\160\160136_0.jpg">
          <a:extLst>
            <a:ext uri="{FF2B5EF4-FFF2-40B4-BE49-F238E27FC236}">
              <a16:creationId xmlns:a16="http://schemas.microsoft.com/office/drawing/2014/main" id="{00000000-0008-0000-0000-000033000000}"/>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340860" y="32054800"/>
          <a:ext cx="612140" cy="591820"/>
        </a:xfrm>
        <a:prstGeom prst="rect">
          <a:avLst/>
        </a:prstGeom>
      </xdr:spPr>
    </xdr:pic>
    <xdr:clientData/>
  </xdr:twoCellAnchor>
  <xdr:twoCellAnchor>
    <xdr:from>
      <xdr:col>3</xdr:col>
      <xdr:colOff>12700</xdr:colOff>
      <xdr:row>1089</xdr:row>
      <xdr:rowOff>12701</xdr:rowOff>
    </xdr:from>
    <xdr:to>
      <xdr:col>4</xdr:col>
      <xdr:colOff>0</xdr:colOff>
      <xdr:row>1089</xdr:row>
      <xdr:rowOff>604521</xdr:rowOff>
    </xdr:to>
    <xdr:pic>
      <xdr:nvPicPr>
        <xdr:cNvPr id="52" name="Рисунок 51" descr="\\serv-fs2\1c_photo\LinkPics\160\160137_0.jpg">
          <a:extLst>
            <a:ext uri="{FF2B5EF4-FFF2-40B4-BE49-F238E27FC236}">
              <a16:creationId xmlns:a16="http://schemas.microsoft.com/office/drawing/2014/main" id="{00000000-0008-0000-0000-00003400000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340860" y="32710121"/>
          <a:ext cx="612140" cy="591820"/>
        </a:xfrm>
        <a:prstGeom prst="rect">
          <a:avLst/>
        </a:prstGeom>
      </xdr:spPr>
    </xdr:pic>
    <xdr:clientData/>
  </xdr:twoCellAnchor>
  <xdr:twoCellAnchor>
    <xdr:from>
      <xdr:col>3</xdr:col>
      <xdr:colOff>12700</xdr:colOff>
      <xdr:row>1090</xdr:row>
      <xdr:rowOff>12699</xdr:rowOff>
    </xdr:from>
    <xdr:to>
      <xdr:col>4</xdr:col>
      <xdr:colOff>0</xdr:colOff>
      <xdr:row>1090</xdr:row>
      <xdr:rowOff>604519</xdr:rowOff>
    </xdr:to>
    <xdr:pic>
      <xdr:nvPicPr>
        <xdr:cNvPr id="53" name="Рисунок 52" descr="\\serv-fs2\1c_photo\LinkPics\160\160139_0.jpg">
          <a:extLst>
            <a:ext uri="{FF2B5EF4-FFF2-40B4-BE49-F238E27FC236}">
              <a16:creationId xmlns:a16="http://schemas.microsoft.com/office/drawing/2014/main" id="{00000000-0008-0000-0000-00003500000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4340860" y="33365439"/>
          <a:ext cx="612140" cy="591820"/>
        </a:xfrm>
        <a:prstGeom prst="rect">
          <a:avLst/>
        </a:prstGeom>
      </xdr:spPr>
    </xdr:pic>
    <xdr:clientData/>
  </xdr:twoCellAnchor>
  <xdr:twoCellAnchor>
    <xdr:from>
      <xdr:col>3</xdr:col>
      <xdr:colOff>12700</xdr:colOff>
      <xdr:row>1091</xdr:row>
      <xdr:rowOff>12701</xdr:rowOff>
    </xdr:from>
    <xdr:to>
      <xdr:col>4</xdr:col>
      <xdr:colOff>0</xdr:colOff>
      <xdr:row>1091</xdr:row>
      <xdr:rowOff>604521</xdr:rowOff>
    </xdr:to>
    <xdr:pic>
      <xdr:nvPicPr>
        <xdr:cNvPr id="54" name="Рисунок 53" descr="\\serv-fs2\1c_photo\LinkPics\160\160141_0.jpg">
          <a:extLst>
            <a:ext uri="{FF2B5EF4-FFF2-40B4-BE49-F238E27FC236}">
              <a16:creationId xmlns:a16="http://schemas.microsoft.com/office/drawing/2014/main" id="{00000000-0008-0000-0000-00003600000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340860" y="34020761"/>
          <a:ext cx="612140" cy="591820"/>
        </a:xfrm>
        <a:prstGeom prst="rect">
          <a:avLst/>
        </a:prstGeom>
      </xdr:spPr>
    </xdr:pic>
    <xdr:clientData/>
  </xdr:twoCellAnchor>
  <xdr:twoCellAnchor>
    <xdr:from>
      <xdr:col>3</xdr:col>
      <xdr:colOff>12700</xdr:colOff>
      <xdr:row>1092</xdr:row>
      <xdr:rowOff>12699</xdr:rowOff>
    </xdr:from>
    <xdr:to>
      <xdr:col>4</xdr:col>
      <xdr:colOff>0</xdr:colOff>
      <xdr:row>1092</xdr:row>
      <xdr:rowOff>604519</xdr:rowOff>
    </xdr:to>
    <xdr:pic>
      <xdr:nvPicPr>
        <xdr:cNvPr id="55" name="Рисунок 54" descr="\\serv-fs2\1c_photo\LinkPics\160\160142_0.jpg">
          <a:extLst>
            <a:ext uri="{FF2B5EF4-FFF2-40B4-BE49-F238E27FC236}">
              <a16:creationId xmlns:a16="http://schemas.microsoft.com/office/drawing/2014/main" id="{00000000-0008-0000-0000-00003700000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340860" y="34676079"/>
          <a:ext cx="612140" cy="591820"/>
        </a:xfrm>
        <a:prstGeom prst="rect">
          <a:avLst/>
        </a:prstGeom>
      </xdr:spPr>
    </xdr:pic>
    <xdr:clientData/>
  </xdr:twoCellAnchor>
  <xdr:twoCellAnchor>
    <xdr:from>
      <xdr:col>3</xdr:col>
      <xdr:colOff>12700</xdr:colOff>
      <xdr:row>1093</xdr:row>
      <xdr:rowOff>12700</xdr:rowOff>
    </xdr:from>
    <xdr:to>
      <xdr:col>4</xdr:col>
      <xdr:colOff>0</xdr:colOff>
      <xdr:row>1093</xdr:row>
      <xdr:rowOff>604520</xdr:rowOff>
    </xdr:to>
    <xdr:pic>
      <xdr:nvPicPr>
        <xdr:cNvPr id="56" name="Рисунок 55" descr="\\serv-fs2\1c_photo\LinkPics\160\160143_0.jpg">
          <a:extLst>
            <a:ext uri="{FF2B5EF4-FFF2-40B4-BE49-F238E27FC236}">
              <a16:creationId xmlns:a16="http://schemas.microsoft.com/office/drawing/2014/main" id="{00000000-0008-0000-0000-00003800000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4340860" y="35331400"/>
          <a:ext cx="612140" cy="591820"/>
        </a:xfrm>
        <a:prstGeom prst="rect">
          <a:avLst/>
        </a:prstGeom>
      </xdr:spPr>
    </xdr:pic>
    <xdr:clientData/>
  </xdr:twoCellAnchor>
  <xdr:twoCellAnchor>
    <xdr:from>
      <xdr:col>3</xdr:col>
      <xdr:colOff>12700</xdr:colOff>
      <xdr:row>1094</xdr:row>
      <xdr:rowOff>12701</xdr:rowOff>
    </xdr:from>
    <xdr:to>
      <xdr:col>4</xdr:col>
      <xdr:colOff>0</xdr:colOff>
      <xdr:row>1094</xdr:row>
      <xdr:rowOff>604521</xdr:rowOff>
    </xdr:to>
    <xdr:pic>
      <xdr:nvPicPr>
        <xdr:cNvPr id="57" name="Рисунок 56" descr="\\serv-fs2\1c_photo\LinkPics\160\160144_0.jpg">
          <a:extLst>
            <a:ext uri="{FF2B5EF4-FFF2-40B4-BE49-F238E27FC236}">
              <a16:creationId xmlns:a16="http://schemas.microsoft.com/office/drawing/2014/main" id="{00000000-0008-0000-0000-000039000000}"/>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4340860" y="35986721"/>
          <a:ext cx="612140" cy="591820"/>
        </a:xfrm>
        <a:prstGeom prst="rect">
          <a:avLst/>
        </a:prstGeom>
      </xdr:spPr>
    </xdr:pic>
    <xdr:clientData/>
  </xdr:twoCellAnchor>
  <xdr:twoCellAnchor>
    <xdr:from>
      <xdr:col>3</xdr:col>
      <xdr:colOff>12700</xdr:colOff>
      <xdr:row>1095</xdr:row>
      <xdr:rowOff>12699</xdr:rowOff>
    </xdr:from>
    <xdr:to>
      <xdr:col>4</xdr:col>
      <xdr:colOff>0</xdr:colOff>
      <xdr:row>1095</xdr:row>
      <xdr:rowOff>604519</xdr:rowOff>
    </xdr:to>
    <xdr:pic>
      <xdr:nvPicPr>
        <xdr:cNvPr id="58" name="Рисунок 57" descr="\\serv-fs2\1c_photo\LinkPics\160\160133_0.jpg">
          <a:extLst>
            <a:ext uri="{FF2B5EF4-FFF2-40B4-BE49-F238E27FC236}">
              <a16:creationId xmlns:a16="http://schemas.microsoft.com/office/drawing/2014/main" id="{00000000-0008-0000-0000-00003A000000}"/>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4340860" y="36642039"/>
          <a:ext cx="612140" cy="591820"/>
        </a:xfrm>
        <a:prstGeom prst="rect">
          <a:avLst/>
        </a:prstGeom>
      </xdr:spPr>
    </xdr:pic>
    <xdr:clientData/>
  </xdr:twoCellAnchor>
  <xdr:twoCellAnchor>
    <xdr:from>
      <xdr:col>3</xdr:col>
      <xdr:colOff>12700</xdr:colOff>
      <xdr:row>1096</xdr:row>
      <xdr:rowOff>12701</xdr:rowOff>
    </xdr:from>
    <xdr:to>
      <xdr:col>4</xdr:col>
      <xdr:colOff>0</xdr:colOff>
      <xdr:row>1096</xdr:row>
      <xdr:rowOff>604521</xdr:rowOff>
    </xdr:to>
    <xdr:pic>
      <xdr:nvPicPr>
        <xdr:cNvPr id="59" name="Рисунок 58" descr="\\serv-fs2\1c_photo\LinkPics\160\160170_0.jpg">
          <a:extLst>
            <a:ext uri="{FF2B5EF4-FFF2-40B4-BE49-F238E27FC236}">
              <a16:creationId xmlns:a16="http://schemas.microsoft.com/office/drawing/2014/main" id="{00000000-0008-0000-0000-00003B00000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340860" y="37297361"/>
          <a:ext cx="612140" cy="591820"/>
        </a:xfrm>
        <a:prstGeom prst="rect">
          <a:avLst/>
        </a:prstGeom>
      </xdr:spPr>
    </xdr:pic>
    <xdr:clientData/>
  </xdr:twoCellAnchor>
  <xdr:twoCellAnchor>
    <xdr:from>
      <xdr:col>3</xdr:col>
      <xdr:colOff>12700</xdr:colOff>
      <xdr:row>1097</xdr:row>
      <xdr:rowOff>12699</xdr:rowOff>
    </xdr:from>
    <xdr:to>
      <xdr:col>4</xdr:col>
      <xdr:colOff>0</xdr:colOff>
      <xdr:row>1097</xdr:row>
      <xdr:rowOff>604519</xdr:rowOff>
    </xdr:to>
    <xdr:pic>
      <xdr:nvPicPr>
        <xdr:cNvPr id="60" name="Рисунок 59" descr="\\serv-fs2\1c_photo\LinkPics\160\160171_0.jpg">
          <a:extLst>
            <a:ext uri="{FF2B5EF4-FFF2-40B4-BE49-F238E27FC236}">
              <a16:creationId xmlns:a16="http://schemas.microsoft.com/office/drawing/2014/main" id="{00000000-0008-0000-0000-00003C00000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340860" y="37952679"/>
          <a:ext cx="612140" cy="591820"/>
        </a:xfrm>
        <a:prstGeom prst="rect">
          <a:avLst/>
        </a:prstGeom>
      </xdr:spPr>
    </xdr:pic>
    <xdr:clientData/>
  </xdr:twoCellAnchor>
  <xdr:twoCellAnchor>
    <xdr:from>
      <xdr:col>3</xdr:col>
      <xdr:colOff>12700</xdr:colOff>
      <xdr:row>1098</xdr:row>
      <xdr:rowOff>12700</xdr:rowOff>
    </xdr:from>
    <xdr:to>
      <xdr:col>4</xdr:col>
      <xdr:colOff>0</xdr:colOff>
      <xdr:row>1098</xdr:row>
      <xdr:rowOff>604520</xdr:rowOff>
    </xdr:to>
    <xdr:pic>
      <xdr:nvPicPr>
        <xdr:cNvPr id="61" name="Рисунок 60" descr="\\serv-fs2\1c_photo\LinkPics\160\160339_0.jpg">
          <a:extLst>
            <a:ext uri="{FF2B5EF4-FFF2-40B4-BE49-F238E27FC236}">
              <a16:creationId xmlns:a16="http://schemas.microsoft.com/office/drawing/2014/main" id="{00000000-0008-0000-0000-00003D000000}"/>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4340860" y="38608000"/>
          <a:ext cx="612140" cy="591820"/>
        </a:xfrm>
        <a:prstGeom prst="rect">
          <a:avLst/>
        </a:prstGeom>
      </xdr:spPr>
    </xdr:pic>
    <xdr:clientData/>
  </xdr:twoCellAnchor>
  <xdr:twoCellAnchor>
    <xdr:from>
      <xdr:col>3</xdr:col>
      <xdr:colOff>12700</xdr:colOff>
      <xdr:row>1099</xdr:row>
      <xdr:rowOff>12701</xdr:rowOff>
    </xdr:from>
    <xdr:to>
      <xdr:col>4</xdr:col>
      <xdr:colOff>0</xdr:colOff>
      <xdr:row>1099</xdr:row>
      <xdr:rowOff>604521</xdr:rowOff>
    </xdr:to>
    <xdr:pic>
      <xdr:nvPicPr>
        <xdr:cNvPr id="62" name="Рисунок 61" descr="\\serv-fs2\1c_photo\LinkPics\160\160340_0.jpg">
          <a:extLst>
            <a:ext uri="{FF2B5EF4-FFF2-40B4-BE49-F238E27FC236}">
              <a16:creationId xmlns:a16="http://schemas.microsoft.com/office/drawing/2014/main" id="{00000000-0008-0000-0000-00003E00000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340860" y="39263321"/>
          <a:ext cx="612140" cy="591820"/>
        </a:xfrm>
        <a:prstGeom prst="rect">
          <a:avLst/>
        </a:prstGeom>
      </xdr:spPr>
    </xdr:pic>
    <xdr:clientData/>
  </xdr:twoCellAnchor>
  <xdr:twoCellAnchor>
    <xdr:from>
      <xdr:col>3</xdr:col>
      <xdr:colOff>12700</xdr:colOff>
      <xdr:row>1100</xdr:row>
      <xdr:rowOff>12699</xdr:rowOff>
    </xdr:from>
    <xdr:to>
      <xdr:col>4</xdr:col>
      <xdr:colOff>0</xdr:colOff>
      <xdr:row>1100</xdr:row>
      <xdr:rowOff>604519</xdr:rowOff>
    </xdr:to>
    <xdr:pic>
      <xdr:nvPicPr>
        <xdr:cNvPr id="63" name="Рисунок 62" descr="\\serv-fs2\1c_photo\LinkPics\160\160341_0.jpg">
          <a:extLst>
            <a:ext uri="{FF2B5EF4-FFF2-40B4-BE49-F238E27FC236}">
              <a16:creationId xmlns:a16="http://schemas.microsoft.com/office/drawing/2014/main" id="{00000000-0008-0000-0000-00003F000000}"/>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340860" y="39918639"/>
          <a:ext cx="612140" cy="591820"/>
        </a:xfrm>
        <a:prstGeom prst="rect">
          <a:avLst/>
        </a:prstGeom>
      </xdr:spPr>
    </xdr:pic>
    <xdr:clientData/>
  </xdr:twoCellAnchor>
  <xdr:twoCellAnchor>
    <xdr:from>
      <xdr:col>3</xdr:col>
      <xdr:colOff>12700</xdr:colOff>
      <xdr:row>1101</xdr:row>
      <xdr:rowOff>12701</xdr:rowOff>
    </xdr:from>
    <xdr:to>
      <xdr:col>4</xdr:col>
      <xdr:colOff>0</xdr:colOff>
      <xdr:row>1101</xdr:row>
      <xdr:rowOff>604521</xdr:rowOff>
    </xdr:to>
    <xdr:pic>
      <xdr:nvPicPr>
        <xdr:cNvPr id="64" name="Рисунок 63" descr="\\serv-fs2\1c_photo\LinkPics\160\160430_0.jpg">
          <a:extLst>
            <a:ext uri="{FF2B5EF4-FFF2-40B4-BE49-F238E27FC236}">
              <a16:creationId xmlns:a16="http://schemas.microsoft.com/office/drawing/2014/main" id="{00000000-0008-0000-0000-000040000000}"/>
            </a:ext>
          </a:extLst>
        </xdr:cNvPr>
        <xdr:cNvPicPr>
          <a:picLocks/>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4340860" y="40573961"/>
          <a:ext cx="612140" cy="591820"/>
        </a:xfrm>
        <a:prstGeom prst="rect">
          <a:avLst/>
        </a:prstGeom>
      </xdr:spPr>
    </xdr:pic>
    <xdr:clientData/>
  </xdr:twoCellAnchor>
  <xdr:twoCellAnchor>
    <xdr:from>
      <xdr:col>3</xdr:col>
      <xdr:colOff>12700</xdr:colOff>
      <xdr:row>1102</xdr:row>
      <xdr:rowOff>12699</xdr:rowOff>
    </xdr:from>
    <xdr:to>
      <xdr:col>4</xdr:col>
      <xdr:colOff>0</xdr:colOff>
      <xdr:row>1102</xdr:row>
      <xdr:rowOff>604519</xdr:rowOff>
    </xdr:to>
    <xdr:pic>
      <xdr:nvPicPr>
        <xdr:cNvPr id="65" name="Рисунок 64" descr="\\serv-fs2\1c_photo\LinkPics\160\160431_0.jpg">
          <a:extLst>
            <a:ext uri="{FF2B5EF4-FFF2-40B4-BE49-F238E27FC236}">
              <a16:creationId xmlns:a16="http://schemas.microsoft.com/office/drawing/2014/main" id="{00000000-0008-0000-0000-000041000000}"/>
            </a:ext>
          </a:extLst>
        </xdr:cNvPr>
        <xdr:cNvPicPr>
          <a:picLocks/>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340860" y="41229279"/>
          <a:ext cx="612140" cy="591820"/>
        </a:xfrm>
        <a:prstGeom prst="rect">
          <a:avLst/>
        </a:prstGeom>
      </xdr:spPr>
    </xdr:pic>
    <xdr:clientData/>
  </xdr:twoCellAnchor>
  <xdr:twoCellAnchor>
    <xdr:from>
      <xdr:col>3</xdr:col>
      <xdr:colOff>12700</xdr:colOff>
      <xdr:row>1212</xdr:row>
      <xdr:rowOff>12700</xdr:rowOff>
    </xdr:from>
    <xdr:to>
      <xdr:col>4</xdr:col>
      <xdr:colOff>0</xdr:colOff>
      <xdr:row>1212</xdr:row>
      <xdr:rowOff>604520</xdr:rowOff>
    </xdr:to>
    <xdr:pic>
      <xdr:nvPicPr>
        <xdr:cNvPr id="66" name="Рисунок 65" descr="\\serv-fs2\1c_photo\LinkPics\082\082867_0.jpg">
          <a:extLst>
            <a:ext uri="{FF2B5EF4-FFF2-40B4-BE49-F238E27FC236}">
              <a16:creationId xmlns:a16="http://schemas.microsoft.com/office/drawing/2014/main" id="{00000000-0008-0000-0000-00004200000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340860" y="41884600"/>
          <a:ext cx="612140" cy="591820"/>
        </a:xfrm>
        <a:prstGeom prst="rect">
          <a:avLst/>
        </a:prstGeom>
      </xdr:spPr>
    </xdr:pic>
    <xdr:clientData/>
  </xdr:twoCellAnchor>
  <xdr:twoCellAnchor>
    <xdr:from>
      <xdr:col>3</xdr:col>
      <xdr:colOff>12700</xdr:colOff>
      <xdr:row>830</xdr:row>
      <xdr:rowOff>12701</xdr:rowOff>
    </xdr:from>
    <xdr:to>
      <xdr:col>4</xdr:col>
      <xdr:colOff>0</xdr:colOff>
      <xdr:row>830</xdr:row>
      <xdr:rowOff>543561</xdr:rowOff>
    </xdr:to>
    <xdr:pic>
      <xdr:nvPicPr>
        <xdr:cNvPr id="67" name="Рисунок 66" descr="\\serv-fs2\1c_photo\LinkPics\084\084768_0.jpg">
          <a:extLst>
            <a:ext uri="{FF2B5EF4-FFF2-40B4-BE49-F238E27FC236}">
              <a16:creationId xmlns:a16="http://schemas.microsoft.com/office/drawing/2014/main" id="{00000000-0008-0000-0000-000043000000}"/>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340860" y="42539921"/>
          <a:ext cx="612140" cy="530860"/>
        </a:xfrm>
        <a:prstGeom prst="rect">
          <a:avLst/>
        </a:prstGeom>
      </xdr:spPr>
    </xdr:pic>
    <xdr:clientData/>
  </xdr:twoCellAnchor>
  <xdr:twoCellAnchor>
    <xdr:from>
      <xdr:col>3</xdr:col>
      <xdr:colOff>12700</xdr:colOff>
      <xdr:row>824</xdr:row>
      <xdr:rowOff>12699</xdr:rowOff>
    </xdr:from>
    <xdr:to>
      <xdr:col>4</xdr:col>
      <xdr:colOff>0</xdr:colOff>
      <xdr:row>824</xdr:row>
      <xdr:rowOff>543559</xdr:rowOff>
    </xdr:to>
    <xdr:pic>
      <xdr:nvPicPr>
        <xdr:cNvPr id="68" name="Рисунок 67" descr="\\serv-fs2\1c_photo\LinkPics\124\124868_0.jpg">
          <a:extLst>
            <a:ext uri="{FF2B5EF4-FFF2-40B4-BE49-F238E27FC236}">
              <a16:creationId xmlns:a16="http://schemas.microsoft.com/office/drawing/2014/main" id="{00000000-0008-0000-0000-00004400000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340860" y="43134279"/>
          <a:ext cx="612140" cy="530860"/>
        </a:xfrm>
        <a:prstGeom prst="rect">
          <a:avLst/>
        </a:prstGeom>
      </xdr:spPr>
    </xdr:pic>
    <xdr:clientData/>
  </xdr:twoCellAnchor>
  <xdr:twoCellAnchor>
    <xdr:from>
      <xdr:col>3</xdr:col>
      <xdr:colOff>12700</xdr:colOff>
      <xdr:row>1103</xdr:row>
      <xdr:rowOff>12699</xdr:rowOff>
    </xdr:from>
    <xdr:to>
      <xdr:col>4</xdr:col>
      <xdr:colOff>0</xdr:colOff>
      <xdr:row>1103</xdr:row>
      <xdr:rowOff>604519</xdr:rowOff>
    </xdr:to>
    <xdr:pic>
      <xdr:nvPicPr>
        <xdr:cNvPr id="69" name="Рисунок 68" descr="\\serv-fs2\1c_photo\LinkPics\125\125598_0.jpg">
          <a:extLst>
            <a:ext uri="{FF2B5EF4-FFF2-40B4-BE49-F238E27FC236}">
              <a16:creationId xmlns:a16="http://schemas.microsoft.com/office/drawing/2014/main" id="{00000000-0008-0000-0000-000045000000}"/>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340860" y="43728639"/>
          <a:ext cx="612140" cy="591820"/>
        </a:xfrm>
        <a:prstGeom prst="rect">
          <a:avLst/>
        </a:prstGeom>
      </xdr:spPr>
    </xdr:pic>
    <xdr:clientData/>
  </xdr:twoCellAnchor>
  <xdr:twoCellAnchor>
    <xdr:from>
      <xdr:col>3</xdr:col>
      <xdr:colOff>12700</xdr:colOff>
      <xdr:row>88</xdr:row>
      <xdr:rowOff>12701</xdr:rowOff>
    </xdr:from>
    <xdr:to>
      <xdr:col>4</xdr:col>
      <xdr:colOff>0</xdr:colOff>
      <xdr:row>88</xdr:row>
      <xdr:rowOff>543561</xdr:rowOff>
    </xdr:to>
    <xdr:pic>
      <xdr:nvPicPr>
        <xdr:cNvPr id="70" name="Рисунок 69" descr="\\serv-fs2\1c_photo\LinkPics\125\125826_0.jpg">
          <a:extLst>
            <a:ext uri="{FF2B5EF4-FFF2-40B4-BE49-F238E27FC236}">
              <a16:creationId xmlns:a16="http://schemas.microsoft.com/office/drawing/2014/main" id="{00000000-0008-0000-0000-000046000000}"/>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4340860" y="44383961"/>
          <a:ext cx="612140" cy="530860"/>
        </a:xfrm>
        <a:prstGeom prst="rect">
          <a:avLst/>
        </a:prstGeom>
      </xdr:spPr>
    </xdr:pic>
    <xdr:clientData/>
  </xdr:twoCellAnchor>
  <xdr:twoCellAnchor>
    <xdr:from>
      <xdr:col>3</xdr:col>
      <xdr:colOff>12700</xdr:colOff>
      <xdr:row>1104</xdr:row>
      <xdr:rowOff>12701</xdr:rowOff>
    </xdr:from>
    <xdr:to>
      <xdr:col>4</xdr:col>
      <xdr:colOff>0</xdr:colOff>
      <xdr:row>1104</xdr:row>
      <xdr:rowOff>604521</xdr:rowOff>
    </xdr:to>
    <xdr:pic>
      <xdr:nvPicPr>
        <xdr:cNvPr id="71" name="Рисунок 70" descr="\\serv-fs2\1c_photo\LinkPics\132\132275_0.jpg">
          <a:extLst>
            <a:ext uri="{FF2B5EF4-FFF2-40B4-BE49-F238E27FC236}">
              <a16:creationId xmlns:a16="http://schemas.microsoft.com/office/drawing/2014/main" id="{00000000-0008-0000-0000-00004700000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4340860" y="44978321"/>
          <a:ext cx="612140" cy="591820"/>
        </a:xfrm>
        <a:prstGeom prst="rect">
          <a:avLst/>
        </a:prstGeom>
      </xdr:spPr>
    </xdr:pic>
    <xdr:clientData/>
  </xdr:twoCellAnchor>
  <xdr:twoCellAnchor>
    <xdr:from>
      <xdr:col>3</xdr:col>
      <xdr:colOff>12700</xdr:colOff>
      <xdr:row>1213</xdr:row>
      <xdr:rowOff>12699</xdr:rowOff>
    </xdr:from>
    <xdr:to>
      <xdr:col>4</xdr:col>
      <xdr:colOff>0</xdr:colOff>
      <xdr:row>1213</xdr:row>
      <xdr:rowOff>543559</xdr:rowOff>
    </xdr:to>
    <xdr:pic>
      <xdr:nvPicPr>
        <xdr:cNvPr id="72" name="Рисунок 71" descr="\\serv-fs2\1c_photo\LinkPics\132\132281_0.jpg">
          <a:extLst>
            <a:ext uri="{FF2B5EF4-FFF2-40B4-BE49-F238E27FC236}">
              <a16:creationId xmlns:a16="http://schemas.microsoft.com/office/drawing/2014/main" id="{00000000-0008-0000-0000-00004800000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340860" y="45633639"/>
          <a:ext cx="612140" cy="530860"/>
        </a:xfrm>
        <a:prstGeom prst="rect">
          <a:avLst/>
        </a:prstGeom>
      </xdr:spPr>
    </xdr:pic>
    <xdr:clientData/>
  </xdr:twoCellAnchor>
  <xdr:twoCellAnchor>
    <xdr:from>
      <xdr:col>3</xdr:col>
      <xdr:colOff>12700</xdr:colOff>
      <xdr:row>84</xdr:row>
      <xdr:rowOff>12700</xdr:rowOff>
    </xdr:from>
    <xdr:to>
      <xdr:col>4</xdr:col>
      <xdr:colOff>0</xdr:colOff>
      <xdr:row>84</xdr:row>
      <xdr:rowOff>604520</xdr:rowOff>
    </xdr:to>
    <xdr:pic>
      <xdr:nvPicPr>
        <xdr:cNvPr id="73" name="Рисунок 72" descr="\\serv-fs2\1c_photo\LinkPics\132\132282_0.jpg">
          <a:extLst>
            <a:ext uri="{FF2B5EF4-FFF2-40B4-BE49-F238E27FC236}">
              <a16:creationId xmlns:a16="http://schemas.microsoft.com/office/drawing/2014/main" id="{00000000-0008-0000-0000-000049000000}"/>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340860" y="46228000"/>
          <a:ext cx="612140" cy="591820"/>
        </a:xfrm>
        <a:prstGeom prst="rect">
          <a:avLst/>
        </a:prstGeom>
      </xdr:spPr>
    </xdr:pic>
    <xdr:clientData/>
  </xdr:twoCellAnchor>
  <xdr:twoCellAnchor>
    <xdr:from>
      <xdr:col>3</xdr:col>
      <xdr:colOff>12700</xdr:colOff>
      <xdr:row>1105</xdr:row>
      <xdr:rowOff>12701</xdr:rowOff>
    </xdr:from>
    <xdr:to>
      <xdr:col>4</xdr:col>
      <xdr:colOff>0</xdr:colOff>
      <xdr:row>1105</xdr:row>
      <xdr:rowOff>543561</xdr:rowOff>
    </xdr:to>
    <xdr:pic>
      <xdr:nvPicPr>
        <xdr:cNvPr id="74" name="Рисунок 73" descr="\\serv-fs2\1c_photo\LinkPics\132\132890_0.jpg">
          <a:extLst>
            <a:ext uri="{FF2B5EF4-FFF2-40B4-BE49-F238E27FC236}">
              <a16:creationId xmlns:a16="http://schemas.microsoft.com/office/drawing/2014/main" id="{00000000-0008-0000-0000-00004A000000}"/>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340860" y="46883321"/>
          <a:ext cx="612140" cy="530860"/>
        </a:xfrm>
        <a:prstGeom prst="rect">
          <a:avLst/>
        </a:prstGeom>
      </xdr:spPr>
    </xdr:pic>
    <xdr:clientData/>
  </xdr:twoCellAnchor>
  <xdr:twoCellAnchor>
    <xdr:from>
      <xdr:col>3</xdr:col>
      <xdr:colOff>12700</xdr:colOff>
      <xdr:row>1106</xdr:row>
      <xdr:rowOff>12699</xdr:rowOff>
    </xdr:from>
    <xdr:to>
      <xdr:col>4</xdr:col>
      <xdr:colOff>0</xdr:colOff>
      <xdr:row>1106</xdr:row>
      <xdr:rowOff>604519</xdr:rowOff>
    </xdr:to>
    <xdr:pic>
      <xdr:nvPicPr>
        <xdr:cNvPr id="75" name="Рисунок 74" descr="\\serv-fs2\1c_photo\LinkPics\133\133609_0.jpg">
          <a:extLst>
            <a:ext uri="{FF2B5EF4-FFF2-40B4-BE49-F238E27FC236}">
              <a16:creationId xmlns:a16="http://schemas.microsoft.com/office/drawing/2014/main" id="{00000000-0008-0000-0000-00004B000000}"/>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340860" y="47477679"/>
          <a:ext cx="612140" cy="591820"/>
        </a:xfrm>
        <a:prstGeom prst="rect">
          <a:avLst/>
        </a:prstGeom>
      </xdr:spPr>
    </xdr:pic>
    <xdr:clientData/>
  </xdr:twoCellAnchor>
  <xdr:twoCellAnchor>
    <xdr:from>
      <xdr:col>3</xdr:col>
      <xdr:colOff>12700</xdr:colOff>
      <xdr:row>1107</xdr:row>
      <xdr:rowOff>12700</xdr:rowOff>
    </xdr:from>
    <xdr:to>
      <xdr:col>4</xdr:col>
      <xdr:colOff>0</xdr:colOff>
      <xdr:row>1107</xdr:row>
      <xdr:rowOff>604520</xdr:rowOff>
    </xdr:to>
    <xdr:pic>
      <xdr:nvPicPr>
        <xdr:cNvPr id="76" name="Рисунок 75" descr="\\serv-fs2\1c_photo\LinkPics\135\135321_0.jpg">
          <a:extLst>
            <a:ext uri="{FF2B5EF4-FFF2-40B4-BE49-F238E27FC236}">
              <a16:creationId xmlns:a16="http://schemas.microsoft.com/office/drawing/2014/main" id="{00000000-0008-0000-0000-00004C000000}"/>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4340860" y="48133000"/>
          <a:ext cx="612140" cy="591820"/>
        </a:xfrm>
        <a:prstGeom prst="rect">
          <a:avLst/>
        </a:prstGeom>
      </xdr:spPr>
    </xdr:pic>
    <xdr:clientData/>
  </xdr:twoCellAnchor>
  <xdr:twoCellAnchor>
    <xdr:from>
      <xdr:col>3</xdr:col>
      <xdr:colOff>12700</xdr:colOff>
      <xdr:row>1108</xdr:row>
      <xdr:rowOff>12701</xdr:rowOff>
    </xdr:from>
    <xdr:to>
      <xdr:col>4</xdr:col>
      <xdr:colOff>0</xdr:colOff>
      <xdr:row>1108</xdr:row>
      <xdr:rowOff>604521</xdr:rowOff>
    </xdr:to>
    <xdr:pic>
      <xdr:nvPicPr>
        <xdr:cNvPr id="77" name="Рисунок 76" descr="\\serv-fs2\1c_photo\LinkPics\135\135322_0.jpg">
          <a:extLst>
            <a:ext uri="{FF2B5EF4-FFF2-40B4-BE49-F238E27FC236}">
              <a16:creationId xmlns:a16="http://schemas.microsoft.com/office/drawing/2014/main" id="{00000000-0008-0000-0000-00004D000000}"/>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4340860" y="48788321"/>
          <a:ext cx="612140" cy="591820"/>
        </a:xfrm>
        <a:prstGeom prst="rect">
          <a:avLst/>
        </a:prstGeom>
      </xdr:spPr>
    </xdr:pic>
    <xdr:clientData/>
  </xdr:twoCellAnchor>
  <xdr:twoCellAnchor>
    <xdr:from>
      <xdr:col>3</xdr:col>
      <xdr:colOff>12700</xdr:colOff>
      <xdr:row>1109</xdr:row>
      <xdr:rowOff>12699</xdr:rowOff>
    </xdr:from>
    <xdr:to>
      <xdr:col>4</xdr:col>
      <xdr:colOff>0</xdr:colOff>
      <xdr:row>1109</xdr:row>
      <xdr:rowOff>604519</xdr:rowOff>
    </xdr:to>
    <xdr:pic>
      <xdr:nvPicPr>
        <xdr:cNvPr id="78" name="Рисунок 77" descr="\\serv-fs2\1c_photo\LinkPics\135\135324_0.jpg">
          <a:extLst>
            <a:ext uri="{FF2B5EF4-FFF2-40B4-BE49-F238E27FC236}">
              <a16:creationId xmlns:a16="http://schemas.microsoft.com/office/drawing/2014/main" id="{00000000-0008-0000-0000-00004E000000}"/>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340860" y="49443639"/>
          <a:ext cx="612140" cy="591820"/>
        </a:xfrm>
        <a:prstGeom prst="rect">
          <a:avLst/>
        </a:prstGeom>
      </xdr:spPr>
    </xdr:pic>
    <xdr:clientData/>
  </xdr:twoCellAnchor>
  <xdr:twoCellAnchor>
    <xdr:from>
      <xdr:col>3</xdr:col>
      <xdr:colOff>12700</xdr:colOff>
      <xdr:row>1110</xdr:row>
      <xdr:rowOff>12701</xdr:rowOff>
    </xdr:from>
    <xdr:to>
      <xdr:col>4</xdr:col>
      <xdr:colOff>0</xdr:colOff>
      <xdr:row>1110</xdr:row>
      <xdr:rowOff>604521</xdr:rowOff>
    </xdr:to>
    <xdr:pic>
      <xdr:nvPicPr>
        <xdr:cNvPr id="79" name="Рисунок 78" descr="\\serv-fs2\1c_photo\LinkPics\135\135335_0.jpg">
          <a:extLst>
            <a:ext uri="{FF2B5EF4-FFF2-40B4-BE49-F238E27FC236}">
              <a16:creationId xmlns:a16="http://schemas.microsoft.com/office/drawing/2014/main" id="{00000000-0008-0000-0000-00004F00000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340860" y="50098961"/>
          <a:ext cx="612140" cy="591820"/>
        </a:xfrm>
        <a:prstGeom prst="rect">
          <a:avLst/>
        </a:prstGeom>
      </xdr:spPr>
    </xdr:pic>
    <xdr:clientData/>
  </xdr:twoCellAnchor>
  <xdr:twoCellAnchor>
    <xdr:from>
      <xdr:col>3</xdr:col>
      <xdr:colOff>12700</xdr:colOff>
      <xdr:row>1111</xdr:row>
      <xdr:rowOff>12699</xdr:rowOff>
    </xdr:from>
    <xdr:to>
      <xdr:col>4</xdr:col>
      <xdr:colOff>0</xdr:colOff>
      <xdr:row>1111</xdr:row>
      <xdr:rowOff>604519</xdr:rowOff>
    </xdr:to>
    <xdr:pic>
      <xdr:nvPicPr>
        <xdr:cNvPr id="80" name="Рисунок 79" descr="\\serv-fs2\1c_photo\LinkPics\135\135337_0.jpg">
          <a:extLst>
            <a:ext uri="{FF2B5EF4-FFF2-40B4-BE49-F238E27FC236}">
              <a16:creationId xmlns:a16="http://schemas.microsoft.com/office/drawing/2014/main" id="{00000000-0008-0000-0000-000050000000}"/>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4340860" y="50754279"/>
          <a:ext cx="612140" cy="591820"/>
        </a:xfrm>
        <a:prstGeom prst="rect">
          <a:avLst/>
        </a:prstGeom>
      </xdr:spPr>
    </xdr:pic>
    <xdr:clientData/>
  </xdr:twoCellAnchor>
  <xdr:twoCellAnchor>
    <xdr:from>
      <xdr:col>3</xdr:col>
      <xdr:colOff>12700</xdr:colOff>
      <xdr:row>1112</xdr:row>
      <xdr:rowOff>12700</xdr:rowOff>
    </xdr:from>
    <xdr:to>
      <xdr:col>4</xdr:col>
      <xdr:colOff>0</xdr:colOff>
      <xdr:row>1112</xdr:row>
      <xdr:rowOff>604520</xdr:rowOff>
    </xdr:to>
    <xdr:pic>
      <xdr:nvPicPr>
        <xdr:cNvPr id="81" name="Рисунок 80" descr="\\serv-fs2\1c_photo\LinkPics\135\135338_0.jpg">
          <a:extLst>
            <a:ext uri="{FF2B5EF4-FFF2-40B4-BE49-F238E27FC236}">
              <a16:creationId xmlns:a16="http://schemas.microsoft.com/office/drawing/2014/main" id="{00000000-0008-0000-0000-000051000000}"/>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4340860" y="51409600"/>
          <a:ext cx="612140" cy="591820"/>
        </a:xfrm>
        <a:prstGeom prst="rect">
          <a:avLst/>
        </a:prstGeom>
      </xdr:spPr>
    </xdr:pic>
    <xdr:clientData/>
  </xdr:twoCellAnchor>
  <xdr:twoCellAnchor>
    <xdr:from>
      <xdr:col>3</xdr:col>
      <xdr:colOff>12700</xdr:colOff>
      <xdr:row>1739</xdr:row>
      <xdr:rowOff>12701</xdr:rowOff>
    </xdr:from>
    <xdr:to>
      <xdr:col>4</xdr:col>
      <xdr:colOff>0</xdr:colOff>
      <xdr:row>1739</xdr:row>
      <xdr:rowOff>604521</xdr:rowOff>
    </xdr:to>
    <xdr:pic>
      <xdr:nvPicPr>
        <xdr:cNvPr id="82" name="Рисунок 81" descr="\\serv-fs2\1c_photo\LinkPics\045\045198_0.jpg">
          <a:extLst>
            <a:ext uri="{FF2B5EF4-FFF2-40B4-BE49-F238E27FC236}">
              <a16:creationId xmlns:a16="http://schemas.microsoft.com/office/drawing/2014/main" id="{00000000-0008-0000-0000-00005200000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4340860" y="52064921"/>
          <a:ext cx="612140" cy="591820"/>
        </a:xfrm>
        <a:prstGeom prst="rect">
          <a:avLst/>
        </a:prstGeom>
      </xdr:spPr>
    </xdr:pic>
    <xdr:clientData/>
  </xdr:twoCellAnchor>
  <xdr:twoCellAnchor>
    <xdr:from>
      <xdr:col>3</xdr:col>
      <xdr:colOff>12700</xdr:colOff>
      <xdr:row>517</xdr:row>
      <xdr:rowOff>12702</xdr:rowOff>
    </xdr:from>
    <xdr:to>
      <xdr:col>4</xdr:col>
      <xdr:colOff>0</xdr:colOff>
      <xdr:row>517</xdr:row>
      <xdr:rowOff>604522</xdr:rowOff>
    </xdr:to>
    <xdr:pic>
      <xdr:nvPicPr>
        <xdr:cNvPr id="83" name="Рисунок 82" descr="\\serv-fs2\1c_photo\LinkPics\038\038461_0.jpg">
          <a:extLst>
            <a:ext uri="{FF2B5EF4-FFF2-40B4-BE49-F238E27FC236}">
              <a16:creationId xmlns:a16="http://schemas.microsoft.com/office/drawing/2014/main" id="{00000000-0008-0000-0000-00005300000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4340860" y="52720242"/>
          <a:ext cx="612140" cy="591820"/>
        </a:xfrm>
        <a:prstGeom prst="rect">
          <a:avLst/>
        </a:prstGeom>
      </xdr:spPr>
    </xdr:pic>
    <xdr:clientData/>
  </xdr:twoCellAnchor>
  <xdr:twoCellAnchor>
    <xdr:from>
      <xdr:col>3</xdr:col>
      <xdr:colOff>12700</xdr:colOff>
      <xdr:row>1740</xdr:row>
      <xdr:rowOff>12698</xdr:rowOff>
    </xdr:from>
    <xdr:to>
      <xdr:col>4</xdr:col>
      <xdr:colOff>0</xdr:colOff>
      <xdr:row>1740</xdr:row>
      <xdr:rowOff>604518</xdr:rowOff>
    </xdr:to>
    <xdr:pic>
      <xdr:nvPicPr>
        <xdr:cNvPr id="84" name="Рисунок 83" descr="\\serv-fs2\1c_photo\LinkPics\040\040909_0.jpg">
          <a:extLst>
            <a:ext uri="{FF2B5EF4-FFF2-40B4-BE49-F238E27FC236}">
              <a16:creationId xmlns:a16="http://schemas.microsoft.com/office/drawing/2014/main" id="{00000000-0008-0000-0000-00005400000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4340860" y="53375558"/>
          <a:ext cx="612140" cy="591820"/>
        </a:xfrm>
        <a:prstGeom prst="rect">
          <a:avLst/>
        </a:prstGeom>
      </xdr:spPr>
    </xdr:pic>
    <xdr:clientData/>
  </xdr:twoCellAnchor>
  <xdr:twoCellAnchor>
    <xdr:from>
      <xdr:col>3</xdr:col>
      <xdr:colOff>12700</xdr:colOff>
      <xdr:row>1538</xdr:row>
      <xdr:rowOff>12699</xdr:rowOff>
    </xdr:from>
    <xdr:to>
      <xdr:col>4</xdr:col>
      <xdr:colOff>0</xdr:colOff>
      <xdr:row>1538</xdr:row>
      <xdr:rowOff>604519</xdr:rowOff>
    </xdr:to>
    <xdr:pic>
      <xdr:nvPicPr>
        <xdr:cNvPr id="85" name="Рисунок 84" descr="\\serv-fs2\1c_photo\LinkPics\042\042720_0.jpg">
          <a:extLst>
            <a:ext uri="{FF2B5EF4-FFF2-40B4-BE49-F238E27FC236}">
              <a16:creationId xmlns:a16="http://schemas.microsoft.com/office/drawing/2014/main" id="{00000000-0008-0000-0000-000055000000}"/>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4340860" y="54030879"/>
          <a:ext cx="612140" cy="591820"/>
        </a:xfrm>
        <a:prstGeom prst="rect">
          <a:avLst/>
        </a:prstGeom>
      </xdr:spPr>
    </xdr:pic>
    <xdr:clientData/>
  </xdr:twoCellAnchor>
  <xdr:twoCellAnchor>
    <xdr:from>
      <xdr:col>3</xdr:col>
      <xdr:colOff>12700</xdr:colOff>
      <xdr:row>1539</xdr:row>
      <xdr:rowOff>12700</xdr:rowOff>
    </xdr:from>
    <xdr:to>
      <xdr:col>4</xdr:col>
      <xdr:colOff>0</xdr:colOff>
      <xdr:row>1539</xdr:row>
      <xdr:rowOff>604520</xdr:rowOff>
    </xdr:to>
    <xdr:pic>
      <xdr:nvPicPr>
        <xdr:cNvPr id="86" name="Рисунок 85" descr="\\serv-fs2\1c_photo\LinkPics\042\042711_0.jpg">
          <a:extLst>
            <a:ext uri="{FF2B5EF4-FFF2-40B4-BE49-F238E27FC236}">
              <a16:creationId xmlns:a16="http://schemas.microsoft.com/office/drawing/2014/main" id="{00000000-0008-0000-0000-000056000000}"/>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4340860" y="54686200"/>
          <a:ext cx="612140" cy="591820"/>
        </a:xfrm>
        <a:prstGeom prst="rect">
          <a:avLst/>
        </a:prstGeom>
      </xdr:spPr>
    </xdr:pic>
    <xdr:clientData/>
  </xdr:twoCellAnchor>
  <xdr:twoCellAnchor>
    <xdr:from>
      <xdr:col>3</xdr:col>
      <xdr:colOff>12700</xdr:colOff>
      <xdr:row>1540</xdr:row>
      <xdr:rowOff>12701</xdr:rowOff>
    </xdr:from>
    <xdr:to>
      <xdr:col>4</xdr:col>
      <xdr:colOff>0</xdr:colOff>
      <xdr:row>1540</xdr:row>
      <xdr:rowOff>604521</xdr:rowOff>
    </xdr:to>
    <xdr:pic>
      <xdr:nvPicPr>
        <xdr:cNvPr id="87" name="Рисунок 86" descr="\\serv-fs2\1c_photo\LinkPics\042\042712_0.jpg">
          <a:extLst>
            <a:ext uri="{FF2B5EF4-FFF2-40B4-BE49-F238E27FC236}">
              <a16:creationId xmlns:a16="http://schemas.microsoft.com/office/drawing/2014/main" id="{00000000-0008-0000-0000-000057000000}"/>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4340860" y="55341521"/>
          <a:ext cx="612140" cy="591820"/>
        </a:xfrm>
        <a:prstGeom prst="rect">
          <a:avLst/>
        </a:prstGeom>
      </xdr:spPr>
    </xdr:pic>
    <xdr:clientData/>
  </xdr:twoCellAnchor>
  <xdr:twoCellAnchor>
    <xdr:from>
      <xdr:col>3</xdr:col>
      <xdr:colOff>12700</xdr:colOff>
      <xdr:row>1541</xdr:row>
      <xdr:rowOff>12702</xdr:rowOff>
    </xdr:from>
    <xdr:to>
      <xdr:col>4</xdr:col>
      <xdr:colOff>0</xdr:colOff>
      <xdr:row>1541</xdr:row>
      <xdr:rowOff>604522</xdr:rowOff>
    </xdr:to>
    <xdr:pic>
      <xdr:nvPicPr>
        <xdr:cNvPr id="88" name="Рисунок 87" descr="\\serv-fs2\1c_photo\LinkPics\042\042719_0.jpg">
          <a:extLst>
            <a:ext uri="{FF2B5EF4-FFF2-40B4-BE49-F238E27FC236}">
              <a16:creationId xmlns:a16="http://schemas.microsoft.com/office/drawing/2014/main" id="{00000000-0008-0000-0000-00005800000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4340860" y="55996842"/>
          <a:ext cx="612140" cy="591820"/>
        </a:xfrm>
        <a:prstGeom prst="rect">
          <a:avLst/>
        </a:prstGeom>
      </xdr:spPr>
    </xdr:pic>
    <xdr:clientData/>
  </xdr:twoCellAnchor>
  <xdr:twoCellAnchor>
    <xdr:from>
      <xdr:col>3</xdr:col>
      <xdr:colOff>12700</xdr:colOff>
      <xdr:row>1741</xdr:row>
      <xdr:rowOff>12698</xdr:rowOff>
    </xdr:from>
    <xdr:to>
      <xdr:col>4</xdr:col>
      <xdr:colOff>0</xdr:colOff>
      <xdr:row>1741</xdr:row>
      <xdr:rowOff>604518</xdr:rowOff>
    </xdr:to>
    <xdr:pic>
      <xdr:nvPicPr>
        <xdr:cNvPr id="89" name="Рисунок 88" descr="\\serv-fs2\1c_photo\LinkPics\058\058635_0.jpg">
          <a:extLst>
            <a:ext uri="{FF2B5EF4-FFF2-40B4-BE49-F238E27FC236}">
              <a16:creationId xmlns:a16="http://schemas.microsoft.com/office/drawing/2014/main" id="{00000000-0008-0000-0000-000059000000}"/>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4340860" y="56652158"/>
          <a:ext cx="612140" cy="591820"/>
        </a:xfrm>
        <a:prstGeom prst="rect">
          <a:avLst/>
        </a:prstGeom>
      </xdr:spPr>
    </xdr:pic>
    <xdr:clientData/>
  </xdr:twoCellAnchor>
  <xdr:twoCellAnchor>
    <xdr:from>
      <xdr:col>3</xdr:col>
      <xdr:colOff>12700</xdr:colOff>
      <xdr:row>1742</xdr:row>
      <xdr:rowOff>12699</xdr:rowOff>
    </xdr:from>
    <xdr:to>
      <xdr:col>4</xdr:col>
      <xdr:colOff>0</xdr:colOff>
      <xdr:row>1742</xdr:row>
      <xdr:rowOff>604519</xdr:rowOff>
    </xdr:to>
    <xdr:pic>
      <xdr:nvPicPr>
        <xdr:cNvPr id="90" name="Рисунок 89" descr="\\serv-fs2\1c_photo\LinkPics\062\062171_0.jpg">
          <a:extLst>
            <a:ext uri="{FF2B5EF4-FFF2-40B4-BE49-F238E27FC236}">
              <a16:creationId xmlns:a16="http://schemas.microsoft.com/office/drawing/2014/main" id="{00000000-0008-0000-0000-00005A000000}"/>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4340860" y="57307479"/>
          <a:ext cx="612140" cy="591820"/>
        </a:xfrm>
        <a:prstGeom prst="rect">
          <a:avLst/>
        </a:prstGeom>
      </xdr:spPr>
    </xdr:pic>
    <xdr:clientData/>
  </xdr:twoCellAnchor>
  <xdr:twoCellAnchor>
    <xdr:from>
      <xdr:col>3</xdr:col>
      <xdr:colOff>12700</xdr:colOff>
      <xdr:row>1662</xdr:row>
      <xdr:rowOff>12700</xdr:rowOff>
    </xdr:from>
    <xdr:to>
      <xdr:col>4</xdr:col>
      <xdr:colOff>0</xdr:colOff>
      <xdr:row>1662</xdr:row>
      <xdr:rowOff>604520</xdr:rowOff>
    </xdr:to>
    <xdr:pic>
      <xdr:nvPicPr>
        <xdr:cNvPr id="91" name="Рисунок 90" descr="\\serv-fs2\1c_photo\LinkPics\062\062173_0.jpg">
          <a:extLst>
            <a:ext uri="{FF2B5EF4-FFF2-40B4-BE49-F238E27FC236}">
              <a16:creationId xmlns:a16="http://schemas.microsoft.com/office/drawing/2014/main" id="{00000000-0008-0000-0000-00005B000000}"/>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4340860" y="57962800"/>
          <a:ext cx="612140" cy="591820"/>
        </a:xfrm>
        <a:prstGeom prst="rect">
          <a:avLst/>
        </a:prstGeom>
      </xdr:spPr>
    </xdr:pic>
    <xdr:clientData/>
  </xdr:twoCellAnchor>
  <xdr:twoCellAnchor>
    <xdr:from>
      <xdr:col>3</xdr:col>
      <xdr:colOff>12700</xdr:colOff>
      <xdr:row>1620</xdr:row>
      <xdr:rowOff>12701</xdr:rowOff>
    </xdr:from>
    <xdr:to>
      <xdr:col>4</xdr:col>
      <xdr:colOff>0</xdr:colOff>
      <xdr:row>1620</xdr:row>
      <xdr:rowOff>604521</xdr:rowOff>
    </xdr:to>
    <xdr:pic>
      <xdr:nvPicPr>
        <xdr:cNvPr id="92" name="Рисунок 91" descr="\\serv-fs2\1c_photo\LinkPics\062\062174_0.jpg">
          <a:extLst>
            <a:ext uri="{FF2B5EF4-FFF2-40B4-BE49-F238E27FC236}">
              <a16:creationId xmlns:a16="http://schemas.microsoft.com/office/drawing/2014/main" id="{00000000-0008-0000-0000-00005C000000}"/>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4340860" y="58618121"/>
          <a:ext cx="612140" cy="591820"/>
        </a:xfrm>
        <a:prstGeom prst="rect">
          <a:avLst/>
        </a:prstGeom>
      </xdr:spPr>
    </xdr:pic>
    <xdr:clientData/>
  </xdr:twoCellAnchor>
  <xdr:twoCellAnchor>
    <xdr:from>
      <xdr:col>3</xdr:col>
      <xdr:colOff>12700</xdr:colOff>
      <xdr:row>1727</xdr:row>
      <xdr:rowOff>12702</xdr:rowOff>
    </xdr:from>
    <xdr:to>
      <xdr:col>4</xdr:col>
      <xdr:colOff>0</xdr:colOff>
      <xdr:row>1727</xdr:row>
      <xdr:rowOff>604522</xdr:rowOff>
    </xdr:to>
    <xdr:pic>
      <xdr:nvPicPr>
        <xdr:cNvPr id="93" name="Рисунок 92" descr="\\serv-fs2\1c_photo\LinkPics\063\063453_0.jpg">
          <a:extLst>
            <a:ext uri="{FF2B5EF4-FFF2-40B4-BE49-F238E27FC236}">
              <a16:creationId xmlns:a16="http://schemas.microsoft.com/office/drawing/2014/main" id="{00000000-0008-0000-0000-00005D000000}"/>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4340860" y="59273442"/>
          <a:ext cx="612140" cy="591820"/>
        </a:xfrm>
        <a:prstGeom prst="rect">
          <a:avLst/>
        </a:prstGeom>
      </xdr:spPr>
    </xdr:pic>
    <xdr:clientData/>
  </xdr:twoCellAnchor>
  <xdr:twoCellAnchor>
    <xdr:from>
      <xdr:col>3</xdr:col>
      <xdr:colOff>12700</xdr:colOff>
      <xdr:row>1728</xdr:row>
      <xdr:rowOff>12698</xdr:rowOff>
    </xdr:from>
    <xdr:to>
      <xdr:col>4</xdr:col>
      <xdr:colOff>0</xdr:colOff>
      <xdr:row>1728</xdr:row>
      <xdr:rowOff>604518</xdr:rowOff>
    </xdr:to>
    <xdr:pic>
      <xdr:nvPicPr>
        <xdr:cNvPr id="94" name="Рисунок 93" descr="\\serv-fs2\1c_photo\LinkPics\063\063451_0.jpg">
          <a:extLst>
            <a:ext uri="{FF2B5EF4-FFF2-40B4-BE49-F238E27FC236}">
              <a16:creationId xmlns:a16="http://schemas.microsoft.com/office/drawing/2014/main" id="{00000000-0008-0000-0000-00005E000000}"/>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4340860" y="59928758"/>
          <a:ext cx="612140" cy="591820"/>
        </a:xfrm>
        <a:prstGeom prst="rect">
          <a:avLst/>
        </a:prstGeom>
      </xdr:spPr>
    </xdr:pic>
    <xdr:clientData/>
  </xdr:twoCellAnchor>
  <xdr:twoCellAnchor>
    <xdr:from>
      <xdr:col>3</xdr:col>
      <xdr:colOff>12700</xdr:colOff>
      <xdr:row>1729</xdr:row>
      <xdr:rowOff>12699</xdr:rowOff>
    </xdr:from>
    <xdr:to>
      <xdr:col>4</xdr:col>
      <xdr:colOff>0</xdr:colOff>
      <xdr:row>1729</xdr:row>
      <xdr:rowOff>604519</xdr:rowOff>
    </xdr:to>
    <xdr:pic>
      <xdr:nvPicPr>
        <xdr:cNvPr id="95" name="Рисунок 94" descr="\\serv-fs2\1c_photo\LinkPics\063\063449_0.jpg">
          <a:extLst>
            <a:ext uri="{FF2B5EF4-FFF2-40B4-BE49-F238E27FC236}">
              <a16:creationId xmlns:a16="http://schemas.microsoft.com/office/drawing/2014/main" id="{00000000-0008-0000-0000-00005F000000}"/>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4340860" y="60584079"/>
          <a:ext cx="612140" cy="591820"/>
        </a:xfrm>
        <a:prstGeom prst="rect">
          <a:avLst/>
        </a:prstGeom>
      </xdr:spPr>
    </xdr:pic>
    <xdr:clientData/>
  </xdr:twoCellAnchor>
  <xdr:twoCellAnchor>
    <xdr:from>
      <xdr:col>3</xdr:col>
      <xdr:colOff>12700</xdr:colOff>
      <xdr:row>1743</xdr:row>
      <xdr:rowOff>12700</xdr:rowOff>
    </xdr:from>
    <xdr:to>
      <xdr:col>4</xdr:col>
      <xdr:colOff>0</xdr:colOff>
      <xdr:row>1743</xdr:row>
      <xdr:rowOff>604520</xdr:rowOff>
    </xdr:to>
    <xdr:pic>
      <xdr:nvPicPr>
        <xdr:cNvPr id="96" name="Рисунок 95" descr="\\serv-fs2\1c_photo\LinkPics\070\070536_0.jpg">
          <a:extLst>
            <a:ext uri="{FF2B5EF4-FFF2-40B4-BE49-F238E27FC236}">
              <a16:creationId xmlns:a16="http://schemas.microsoft.com/office/drawing/2014/main" id="{00000000-0008-0000-0000-000060000000}"/>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4340860" y="61239400"/>
          <a:ext cx="612140" cy="591820"/>
        </a:xfrm>
        <a:prstGeom prst="rect">
          <a:avLst/>
        </a:prstGeom>
      </xdr:spPr>
    </xdr:pic>
    <xdr:clientData/>
  </xdr:twoCellAnchor>
  <xdr:twoCellAnchor>
    <xdr:from>
      <xdr:col>3</xdr:col>
      <xdr:colOff>12700</xdr:colOff>
      <xdr:row>1730</xdr:row>
      <xdr:rowOff>12701</xdr:rowOff>
    </xdr:from>
    <xdr:to>
      <xdr:col>4</xdr:col>
      <xdr:colOff>0</xdr:colOff>
      <xdr:row>1730</xdr:row>
      <xdr:rowOff>604521</xdr:rowOff>
    </xdr:to>
    <xdr:pic>
      <xdr:nvPicPr>
        <xdr:cNvPr id="97" name="Рисунок 96" descr="\\serv-fs2\1c_photo\LinkPics\070\070675_0.jpg">
          <a:extLst>
            <a:ext uri="{FF2B5EF4-FFF2-40B4-BE49-F238E27FC236}">
              <a16:creationId xmlns:a16="http://schemas.microsoft.com/office/drawing/2014/main" id="{00000000-0008-0000-0000-000061000000}"/>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4340860" y="61894721"/>
          <a:ext cx="612140" cy="591820"/>
        </a:xfrm>
        <a:prstGeom prst="rect">
          <a:avLst/>
        </a:prstGeom>
      </xdr:spPr>
    </xdr:pic>
    <xdr:clientData/>
  </xdr:twoCellAnchor>
  <xdr:twoCellAnchor>
    <xdr:from>
      <xdr:col>3</xdr:col>
      <xdr:colOff>12700</xdr:colOff>
      <xdr:row>1680</xdr:row>
      <xdr:rowOff>12702</xdr:rowOff>
    </xdr:from>
    <xdr:to>
      <xdr:col>4</xdr:col>
      <xdr:colOff>0</xdr:colOff>
      <xdr:row>1680</xdr:row>
      <xdr:rowOff>604522</xdr:rowOff>
    </xdr:to>
    <xdr:pic>
      <xdr:nvPicPr>
        <xdr:cNvPr id="98" name="Рисунок 97" descr="\\serv-fs2\1c_photo\LinkPics\085\085734_0.jpg">
          <a:extLst>
            <a:ext uri="{FF2B5EF4-FFF2-40B4-BE49-F238E27FC236}">
              <a16:creationId xmlns:a16="http://schemas.microsoft.com/office/drawing/2014/main" id="{00000000-0008-0000-0000-000062000000}"/>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4340860" y="62550042"/>
          <a:ext cx="612140" cy="591820"/>
        </a:xfrm>
        <a:prstGeom prst="rect">
          <a:avLst/>
        </a:prstGeom>
      </xdr:spPr>
    </xdr:pic>
    <xdr:clientData/>
  </xdr:twoCellAnchor>
  <xdr:twoCellAnchor>
    <xdr:from>
      <xdr:col>3</xdr:col>
      <xdr:colOff>12700</xdr:colOff>
      <xdr:row>1663</xdr:row>
      <xdr:rowOff>12698</xdr:rowOff>
    </xdr:from>
    <xdr:to>
      <xdr:col>4</xdr:col>
      <xdr:colOff>0</xdr:colOff>
      <xdr:row>1663</xdr:row>
      <xdr:rowOff>604518</xdr:rowOff>
    </xdr:to>
    <xdr:pic>
      <xdr:nvPicPr>
        <xdr:cNvPr id="99" name="Рисунок 98" descr="\\serv-fs2\1c_photo\LinkPics\079\079170_0.jpg">
          <a:extLst>
            <a:ext uri="{FF2B5EF4-FFF2-40B4-BE49-F238E27FC236}">
              <a16:creationId xmlns:a16="http://schemas.microsoft.com/office/drawing/2014/main" id="{00000000-0008-0000-0000-00006300000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4340860" y="63205358"/>
          <a:ext cx="612140" cy="591820"/>
        </a:xfrm>
        <a:prstGeom prst="rect">
          <a:avLst/>
        </a:prstGeom>
      </xdr:spPr>
    </xdr:pic>
    <xdr:clientData/>
  </xdr:twoCellAnchor>
  <xdr:twoCellAnchor>
    <xdr:from>
      <xdr:col>3</xdr:col>
      <xdr:colOff>12700</xdr:colOff>
      <xdr:row>1681</xdr:row>
      <xdr:rowOff>12699</xdr:rowOff>
    </xdr:from>
    <xdr:to>
      <xdr:col>4</xdr:col>
      <xdr:colOff>0</xdr:colOff>
      <xdr:row>1681</xdr:row>
      <xdr:rowOff>604519</xdr:rowOff>
    </xdr:to>
    <xdr:pic>
      <xdr:nvPicPr>
        <xdr:cNvPr id="100" name="Рисунок 99" descr="\\serv-fs2\1c_photo\LinkPics\079\079831_0.jpg">
          <a:extLst>
            <a:ext uri="{FF2B5EF4-FFF2-40B4-BE49-F238E27FC236}">
              <a16:creationId xmlns:a16="http://schemas.microsoft.com/office/drawing/2014/main" id="{00000000-0008-0000-0000-000064000000}"/>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4340860" y="63860679"/>
          <a:ext cx="612140" cy="591820"/>
        </a:xfrm>
        <a:prstGeom prst="rect">
          <a:avLst/>
        </a:prstGeom>
      </xdr:spPr>
    </xdr:pic>
    <xdr:clientData/>
  </xdr:twoCellAnchor>
  <xdr:twoCellAnchor>
    <xdr:from>
      <xdr:col>3</xdr:col>
      <xdr:colOff>12700</xdr:colOff>
      <xdr:row>2258</xdr:row>
      <xdr:rowOff>12700</xdr:rowOff>
    </xdr:from>
    <xdr:to>
      <xdr:col>4</xdr:col>
      <xdr:colOff>0</xdr:colOff>
      <xdr:row>2258</xdr:row>
      <xdr:rowOff>604520</xdr:rowOff>
    </xdr:to>
    <xdr:pic>
      <xdr:nvPicPr>
        <xdr:cNvPr id="101" name="Рисунок 100" descr="\\serv-fs2\1c_photo\LinkPics\080\080444_0.jpg">
          <a:extLst>
            <a:ext uri="{FF2B5EF4-FFF2-40B4-BE49-F238E27FC236}">
              <a16:creationId xmlns:a16="http://schemas.microsoft.com/office/drawing/2014/main" id="{00000000-0008-0000-0000-00006500000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4340860" y="64516000"/>
          <a:ext cx="612140" cy="591820"/>
        </a:xfrm>
        <a:prstGeom prst="rect">
          <a:avLst/>
        </a:prstGeom>
      </xdr:spPr>
    </xdr:pic>
    <xdr:clientData/>
  </xdr:twoCellAnchor>
  <xdr:twoCellAnchor>
    <xdr:from>
      <xdr:col>3</xdr:col>
      <xdr:colOff>12700</xdr:colOff>
      <xdr:row>2252</xdr:row>
      <xdr:rowOff>12701</xdr:rowOff>
    </xdr:from>
    <xdr:to>
      <xdr:col>4</xdr:col>
      <xdr:colOff>0</xdr:colOff>
      <xdr:row>2252</xdr:row>
      <xdr:rowOff>604521</xdr:rowOff>
    </xdr:to>
    <xdr:pic>
      <xdr:nvPicPr>
        <xdr:cNvPr id="102" name="Рисунок 101" descr="\\serv-fs2\1c_photo\LinkPics\080\080446_0.jpg">
          <a:extLst>
            <a:ext uri="{FF2B5EF4-FFF2-40B4-BE49-F238E27FC236}">
              <a16:creationId xmlns:a16="http://schemas.microsoft.com/office/drawing/2014/main" id="{00000000-0008-0000-0000-00006600000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4340860" y="65171321"/>
          <a:ext cx="612140" cy="591820"/>
        </a:xfrm>
        <a:prstGeom prst="rect">
          <a:avLst/>
        </a:prstGeom>
      </xdr:spPr>
    </xdr:pic>
    <xdr:clientData/>
  </xdr:twoCellAnchor>
  <xdr:twoCellAnchor>
    <xdr:from>
      <xdr:col>3</xdr:col>
      <xdr:colOff>12700</xdr:colOff>
      <xdr:row>2259</xdr:row>
      <xdr:rowOff>12702</xdr:rowOff>
    </xdr:from>
    <xdr:to>
      <xdr:col>4</xdr:col>
      <xdr:colOff>0</xdr:colOff>
      <xdr:row>2259</xdr:row>
      <xdr:rowOff>604522</xdr:rowOff>
    </xdr:to>
    <xdr:pic>
      <xdr:nvPicPr>
        <xdr:cNvPr id="103" name="Рисунок 102" descr="\\serv-fs2\1c_photo\LinkPics\080\080447_0.jpg">
          <a:extLst>
            <a:ext uri="{FF2B5EF4-FFF2-40B4-BE49-F238E27FC236}">
              <a16:creationId xmlns:a16="http://schemas.microsoft.com/office/drawing/2014/main" id="{00000000-0008-0000-0000-000067000000}"/>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4340860" y="65826642"/>
          <a:ext cx="612140" cy="591820"/>
        </a:xfrm>
        <a:prstGeom prst="rect">
          <a:avLst/>
        </a:prstGeom>
      </xdr:spPr>
    </xdr:pic>
    <xdr:clientData/>
  </xdr:twoCellAnchor>
  <xdr:twoCellAnchor>
    <xdr:from>
      <xdr:col>3</xdr:col>
      <xdr:colOff>12700</xdr:colOff>
      <xdr:row>2260</xdr:row>
      <xdr:rowOff>12698</xdr:rowOff>
    </xdr:from>
    <xdr:to>
      <xdr:col>4</xdr:col>
      <xdr:colOff>0</xdr:colOff>
      <xdr:row>2260</xdr:row>
      <xdr:rowOff>604518</xdr:rowOff>
    </xdr:to>
    <xdr:pic>
      <xdr:nvPicPr>
        <xdr:cNvPr id="104" name="Рисунок 103" descr="\\serv-fs2\1c_photo\LinkPics\134\134655_0.jpg">
          <a:extLst>
            <a:ext uri="{FF2B5EF4-FFF2-40B4-BE49-F238E27FC236}">
              <a16:creationId xmlns:a16="http://schemas.microsoft.com/office/drawing/2014/main" id="{00000000-0008-0000-0000-000068000000}"/>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340860" y="66481958"/>
          <a:ext cx="612140" cy="591820"/>
        </a:xfrm>
        <a:prstGeom prst="rect">
          <a:avLst/>
        </a:prstGeom>
      </xdr:spPr>
    </xdr:pic>
    <xdr:clientData/>
  </xdr:twoCellAnchor>
  <xdr:twoCellAnchor>
    <xdr:from>
      <xdr:col>3</xdr:col>
      <xdr:colOff>12700</xdr:colOff>
      <xdr:row>2261</xdr:row>
      <xdr:rowOff>12699</xdr:rowOff>
    </xdr:from>
    <xdr:to>
      <xdr:col>4</xdr:col>
      <xdr:colOff>0</xdr:colOff>
      <xdr:row>2261</xdr:row>
      <xdr:rowOff>604519</xdr:rowOff>
    </xdr:to>
    <xdr:pic>
      <xdr:nvPicPr>
        <xdr:cNvPr id="105" name="Рисунок 104" descr="\\serv-fs2\1c_photo\LinkPics\080\080449_0.jpg">
          <a:extLst>
            <a:ext uri="{FF2B5EF4-FFF2-40B4-BE49-F238E27FC236}">
              <a16:creationId xmlns:a16="http://schemas.microsoft.com/office/drawing/2014/main" id="{00000000-0008-0000-0000-00006900000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4340860" y="67137279"/>
          <a:ext cx="612140" cy="591820"/>
        </a:xfrm>
        <a:prstGeom prst="rect">
          <a:avLst/>
        </a:prstGeom>
      </xdr:spPr>
    </xdr:pic>
    <xdr:clientData/>
  </xdr:twoCellAnchor>
  <xdr:twoCellAnchor>
    <xdr:from>
      <xdr:col>3</xdr:col>
      <xdr:colOff>12700</xdr:colOff>
      <xdr:row>2900</xdr:row>
      <xdr:rowOff>12700</xdr:rowOff>
    </xdr:from>
    <xdr:to>
      <xdr:col>4</xdr:col>
      <xdr:colOff>0</xdr:colOff>
      <xdr:row>2900</xdr:row>
      <xdr:rowOff>604520</xdr:rowOff>
    </xdr:to>
    <xdr:pic>
      <xdr:nvPicPr>
        <xdr:cNvPr id="106" name="Рисунок 105" descr="\\serv-fs2\1c_photo\LinkPics\080\080450_0.jpg">
          <a:extLst>
            <a:ext uri="{FF2B5EF4-FFF2-40B4-BE49-F238E27FC236}">
              <a16:creationId xmlns:a16="http://schemas.microsoft.com/office/drawing/2014/main" id="{00000000-0008-0000-0000-00006A000000}"/>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4340860" y="67792600"/>
          <a:ext cx="612140" cy="591820"/>
        </a:xfrm>
        <a:prstGeom prst="rect">
          <a:avLst/>
        </a:prstGeom>
      </xdr:spPr>
    </xdr:pic>
    <xdr:clientData/>
  </xdr:twoCellAnchor>
  <xdr:twoCellAnchor>
    <xdr:from>
      <xdr:col>3</xdr:col>
      <xdr:colOff>12700</xdr:colOff>
      <xdr:row>2901</xdr:row>
      <xdr:rowOff>12701</xdr:rowOff>
    </xdr:from>
    <xdr:to>
      <xdr:col>4</xdr:col>
      <xdr:colOff>0</xdr:colOff>
      <xdr:row>2901</xdr:row>
      <xdr:rowOff>604521</xdr:rowOff>
    </xdr:to>
    <xdr:pic>
      <xdr:nvPicPr>
        <xdr:cNvPr id="107" name="Рисунок 106" descr="\\serv-fs2\1c_photo\LinkPics\080\080451_0.jpg">
          <a:extLst>
            <a:ext uri="{FF2B5EF4-FFF2-40B4-BE49-F238E27FC236}">
              <a16:creationId xmlns:a16="http://schemas.microsoft.com/office/drawing/2014/main" id="{00000000-0008-0000-0000-00006B000000}"/>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340860" y="68447921"/>
          <a:ext cx="612140" cy="591820"/>
        </a:xfrm>
        <a:prstGeom prst="rect">
          <a:avLst/>
        </a:prstGeom>
      </xdr:spPr>
    </xdr:pic>
    <xdr:clientData/>
  </xdr:twoCellAnchor>
  <xdr:twoCellAnchor>
    <xdr:from>
      <xdr:col>3</xdr:col>
      <xdr:colOff>12700</xdr:colOff>
      <xdr:row>1528</xdr:row>
      <xdr:rowOff>12702</xdr:rowOff>
    </xdr:from>
    <xdr:to>
      <xdr:col>4</xdr:col>
      <xdr:colOff>0</xdr:colOff>
      <xdr:row>1528</xdr:row>
      <xdr:rowOff>604522</xdr:rowOff>
    </xdr:to>
    <xdr:pic>
      <xdr:nvPicPr>
        <xdr:cNvPr id="108" name="Рисунок 107" descr="\\serv-fs2\1c_photo\LinkPics\081\081632_0.jpg">
          <a:extLst>
            <a:ext uri="{FF2B5EF4-FFF2-40B4-BE49-F238E27FC236}">
              <a16:creationId xmlns:a16="http://schemas.microsoft.com/office/drawing/2014/main" id="{00000000-0008-0000-0000-00006C000000}"/>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4340860" y="69103242"/>
          <a:ext cx="612140" cy="591820"/>
        </a:xfrm>
        <a:prstGeom prst="rect">
          <a:avLst/>
        </a:prstGeom>
      </xdr:spPr>
    </xdr:pic>
    <xdr:clientData/>
  </xdr:twoCellAnchor>
  <xdr:twoCellAnchor>
    <xdr:from>
      <xdr:col>3</xdr:col>
      <xdr:colOff>12700</xdr:colOff>
      <xdr:row>1529</xdr:row>
      <xdr:rowOff>12698</xdr:rowOff>
    </xdr:from>
    <xdr:to>
      <xdr:col>4</xdr:col>
      <xdr:colOff>0</xdr:colOff>
      <xdr:row>1529</xdr:row>
      <xdr:rowOff>604518</xdr:rowOff>
    </xdr:to>
    <xdr:pic>
      <xdr:nvPicPr>
        <xdr:cNvPr id="109" name="Рисунок 108" descr="\\serv-fs2\1c_photo\LinkPics\081\081633_0.jpg">
          <a:extLst>
            <a:ext uri="{FF2B5EF4-FFF2-40B4-BE49-F238E27FC236}">
              <a16:creationId xmlns:a16="http://schemas.microsoft.com/office/drawing/2014/main" id="{00000000-0008-0000-0000-00006D000000}"/>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4340860" y="69758558"/>
          <a:ext cx="612140" cy="591820"/>
        </a:xfrm>
        <a:prstGeom prst="rect">
          <a:avLst/>
        </a:prstGeom>
      </xdr:spPr>
    </xdr:pic>
    <xdr:clientData/>
  </xdr:twoCellAnchor>
  <xdr:twoCellAnchor>
    <xdr:from>
      <xdr:col>3</xdr:col>
      <xdr:colOff>12700</xdr:colOff>
      <xdr:row>1569</xdr:row>
      <xdr:rowOff>12699</xdr:rowOff>
    </xdr:from>
    <xdr:to>
      <xdr:col>4</xdr:col>
      <xdr:colOff>0</xdr:colOff>
      <xdr:row>1569</xdr:row>
      <xdr:rowOff>604519</xdr:rowOff>
    </xdr:to>
    <xdr:pic>
      <xdr:nvPicPr>
        <xdr:cNvPr id="110" name="Рисунок 109" descr="\\serv-fs2\1c_photo\LinkPics\086\086289_0.jpg">
          <a:extLst>
            <a:ext uri="{FF2B5EF4-FFF2-40B4-BE49-F238E27FC236}">
              <a16:creationId xmlns:a16="http://schemas.microsoft.com/office/drawing/2014/main" id="{00000000-0008-0000-0000-00006E000000}"/>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4340860" y="70413879"/>
          <a:ext cx="612140" cy="591820"/>
        </a:xfrm>
        <a:prstGeom prst="rect">
          <a:avLst/>
        </a:prstGeom>
      </xdr:spPr>
    </xdr:pic>
    <xdr:clientData/>
  </xdr:twoCellAnchor>
  <xdr:twoCellAnchor>
    <xdr:from>
      <xdr:col>3</xdr:col>
      <xdr:colOff>12700</xdr:colOff>
      <xdr:row>2413</xdr:row>
      <xdr:rowOff>12700</xdr:rowOff>
    </xdr:from>
    <xdr:to>
      <xdr:col>4</xdr:col>
      <xdr:colOff>0</xdr:colOff>
      <xdr:row>2413</xdr:row>
      <xdr:rowOff>604520</xdr:rowOff>
    </xdr:to>
    <xdr:pic>
      <xdr:nvPicPr>
        <xdr:cNvPr id="111" name="Рисунок 110" descr="\\serv-fs2\1c_photo\LinkPics\086\086367_0.jpg">
          <a:extLst>
            <a:ext uri="{FF2B5EF4-FFF2-40B4-BE49-F238E27FC236}">
              <a16:creationId xmlns:a16="http://schemas.microsoft.com/office/drawing/2014/main" id="{00000000-0008-0000-0000-00006F000000}"/>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340860" y="71069200"/>
          <a:ext cx="612140" cy="591820"/>
        </a:xfrm>
        <a:prstGeom prst="rect">
          <a:avLst/>
        </a:prstGeom>
      </xdr:spPr>
    </xdr:pic>
    <xdr:clientData/>
  </xdr:twoCellAnchor>
  <xdr:twoCellAnchor>
    <xdr:from>
      <xdr:col>3</xdr:col>
      <xdr:colOff>12700</xdr:colOff>
      <xdr:row>2527</xdr:row>
      <xdr:rowOff>12701</xdr:rowOff>
    </xdr:from>
    <xdr:to>
      <xdr:col>4</xdr:col>
      <xdr:colOff>0</xdr:colOff>
      <xdr:row>2527</xdr:row>
      <xdr:rowOff>604521</xdr:rowOff>
    </xdr:to>
    <xdr:pic>
      <xdr:nvPicPr>
        <xdr:cNvPr id="112" name="Рисунок 111" descr="\\serv-fs2\1c_photo\LinkPics\087\087992_0.jpg">
          <a:extLst>
            <a:ext uri="{FF2B5EF4-FFF2-40B4-BE49-F238E27FC236}">
              <a16:creationId xmlns:a16="http://schemas.microsoft.com/office/drawing/2014/main" id="{00000000-0008-0000-0000-000070000000}"/>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4340860" y="71724521"/>
          <a:ext cx="612140" cy="591820"/>
        </a:xfrm>
        <a:prstGeom prst="rect">
          <a:avLst/>
        </a:prstGeom>
      </xdr:spPr>
    </xdr:pic>
    <xdr:clientData/>
  </xdr:twoCellAnchor>
  <xdr:twoCellAnchor>
    <xdr:from>
      <xdr:col>3</xdr:col>
      <xdr:colOff>12700</xdr:colOff>
      <xdr:row>2432</xdr:row>
      <xdr:rowOff>12702</xdr:rowOff>
    </xdr:from>
    <xdr:to>
      <xdr:col>4</xdr:col>
      <xdr:colOff>0</xdr:colOff>
      <xdr:row>2432</xdr:row>
      <xdr:rowOff>604522</xdr:rowOff>
    </xdr:to>
    <xdr:pic>
      <xdr:nvPicPr>
        <xdr:cNvPr id="113" name="Рисунок 112" descr="\\serv-fs2\1c_photo\LinkPics\087\087994_0.jpg">
          <a:extLst>
            <a:ext uri="{FF2B5EF4-FFF2-40B4-BE49-F238E27FC236}">
              <a16:creationId xmlns:a16="http://schemas.microsoft.com/office/drawing/2014/main" id="{00000000-0008-0000-0000-000071000000}"/>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4340860" y="72379842"/>
          <a:ext cx="612140" cy="591820"/>
        </a:xfrm>
        <a:prstGeom prst="rect">
          <a:avLst/>
        </a:prstGeom>
      </xdr:spPr>
    </xdr:pic>
    <xdr:clientData/>
  </xdr:twoCellAnchor>
  <xdr:twoCellAnchor>
    <xdr:from>
      <xdr:col>3</xdr:col>
      <xdr:colOff>12700</xdr:colOff>
      <xdr:row>2459</xdr:row>
      <xdr:rowOff>12698</xdr:rowOff>
    </xdr:from>
    <xdr:to>
      <xdr:col>4</xdr:col>
      <xdr:colOff>0</xdr:colOff>
      <xdr:row>2459</xdr:row>
      <xdr:rowOff>604518</xdr:rowOff>
    </xdr:to>
    <xdr:pic>
      <xdr:nvPicPr>
        <xdr:cNvPr id="114" name="Рисунок 113" descr="\\serv-fs2\1c_photo\LinkPics\088\088152_0.jpg">
          <a:extLst>
            <a:ext uri="{FF2B5EF4-FFF2-40B4-BE49-F238E27FC236}">
              <a16:creationId xmlns:a16="http://schemas.microsoft.com/office/drawing/2014/main" id="{00000000-0008-0000-0000-000072000000}"/>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4340860" y="73035158"/>
          <a:ext cx="612140" cy="591820"/>
        </a:xfrm>
        <a:prstGeom prst="rect">
          <a:avLst/>
        </a:prstGeom>
      </xdr:spPr>
    </xdr:pic>
    <xdr:clientData/>
  </xdr:twoCellAnchor>
  <xdr:twoCellAnchor>
    <xdr:from>
      <xdr:col>3</xdr:col>
      <xdr:colOff>12700</xdr:colOff>
      <xdr:row>2262</xdr:row>
      <xdr:rowOff>12699</xdr:rowOff>
    </xdr:from>
    <xdr:to>
      <xdr:col>4</xdr:col>
      <xdr:colOff>0</xdr:colOff>
      <xdr:row>2262</xdr:row>
      <xdr:rowOff>604519</xdr:rowOff>
    </xdr:to>
    <xdr:pic>
      <xdr:nvPicPr>
        <xdr:cNvPr id="115" name="Рисунок 114" descr="\\serv-fs2\1c_photo\LinkPics\089\089485_0.jpg">
          <a:extLst>
            <a:ext uri="{FF2B5EF4-FFF2-40B4-BE49-F238E27FC236}">
              <a16:creationId xmlns:a16="http://schemas.microsoft.com/office/drawing/2014/main" id="{00000000-0008-0000-0000-000073000000}"/>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4340860" y="73690479"/>
          <a:ext cx="612140" cy="591820"/>
        </a:xfrm>
        <a:prstGeom prst="rect">
          <a:avLst/>
        </a:prstGeom>
      </xdr:spPr>
    </xdr:pic>
    <xdr:clientData/>
  </xdr:twoCellAnchor>
  <xdr:twoCellAnchor>
    <xdr:from>
      <xdr:col>3</xdr:col>
      <xdr:colOff>12700</xdr:colOff>
      <xdr:row>2263</xdr:row>
      <xdr:rowOff>12700</xdr:rowOff>
    </xdr:from>
    <xdr:to>
      <xdr:col>4</xdr:col>
      <xdr:colOff>0</xdr:colOff>
      <xdr:row>2263</xdr:row>
      <xdr:rowOff>604520</xdr:rowOff>
    </xdr:to>
    <xdr:pic>
      <xdr:nvPicPr>
        <xdr:cNvPr id="116" name="Рисунок 115" descr="\\serv-fs2\1c_photo\LinkPics\089\089486_0.jpg">
          <a:extLst>
            <a:ext uri="{FF2B5EF4-FFF2-40B4-BE49-F238E27FC236}">
              <a16:creationId xmlns:a16="http://schemas.microsoft.com/office/drawing/2014/main" id="{00000000-0008-0000-0000-000074000000}"/>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4340860" y="74345800"/>
          <a:ext cx="612140" cy="591820"/>
        </a:xfrm>
        <a:prstGeom prst="rect">
          <a:avLst/>
        </a:prstGeom>
      </xdr:spPr>
    </xdr:pic>
    <xdr:clientData/>
  </xdr:twoCellAnchor>
  <xdr:twoCellAnchor>
    <xdr:from>
      <xdr:col>3</xdr:col>
      <xdr:colOff>12700</xdr:colOff>
      <xdr:row>2264</xdr:row>
      <xdr:rowOff>12701</xdr:rowOff>
    </xdr:from>
    <xdr:to>
      <xdr:col>4</xdr:col>
      <xdr:colOff>0</xdr:colOff>
      <xdr:row>2264</xdr:row>
      <xdr:rowOff>604521</xdr:rowOff>
    </xdr:to>
    <xdr:pic>
      <xdr:nvPicPr>
        <xdr:cNvPr id="117" name="Рисунок 116" descr="\\serv-fs2\1c_photo\LinkPics\089\089482_0.jpg">
          <a:extLst>
            <a:ext uri="{FF2B5EF4-FFF2-40B4-BE49-F238E27FC236}">
              <a16:creationId xmlns:a16="http://schemas.microsoft.com/office/drawing/2014/main" id="{00000000-0008-0000-0000-000075000000}"/>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4340860" y="75001121"/>
          <a:ext cx="612140" cy="591820"/>
        </a:xfrm>
        <a:prstGeom prst="rect">
          <a:avLst/>
        </a:prstGeom>
      </xdr:spPr>
    </xdr:pic>
    <xdr:clientData/>
  </xdr:twoCellAnchor>
  <xdr:twoCellAnchor>
    <xdr:from>
      <xdr:col>3</xdr:col>
      <xdr:colOff>12700</xdr:colOff>
      <xdr:row>2265</xdr:row>
      <xdr:rowOff>12702</xdr:rowOff>
    </xdr:from>
    <xdr:to>
      <xdr:col>4</xdr:col>
      <xdr:colOff>0</xdr:colOff>
      <xdr:row>2265</xdr:row>
      <xdr:rowOff>604522</xdr:rowOff>
    </xdr:to>
    <xdr:pic>
      <xdr:nvPicPr>
        <xdr:cNvPr id="118" name="Рисунок 117" descr="\\serv-fs2\1c_photo\LinkPics\089\089483_0.jpg">
          <a:extLst>
            <a:ext uri="{FF2B5EF4-FFF2-40B4-BE49-F238E27FC236}">
              <a16:creationId xmlns:a16="http://schemas.microsoft.com/office/drawing/2014/main" id="{00000000-0008-0000-0000-000076000000}"/>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4340860" y="75656442"/>
          <a:ext cx="612140" cy="591820"/>
        </a:xfrm>
        <a:prstGeom prst="rect">
          <a:avLst/>
        </a:prstGeom>
      </xdr:spPr>
    </xdr:pic>
    <xdr:clientData/>
  </xdr:twoCellAnchor>
  <xdr:twoCellAnchor>
    <xdr:from>
      <xdr:col>3</xdr:col>
      <xdr:colOff>12700</xdr:colOff>
      <xdr:row>1744</xdr:row>
      <xdr:rowOff>12698</xdr:rowOff>
    </xdr:from>
    <xdr:to>
      <xdr:col>4</xdr:col>
      <xdr:colOff>0</xdr:colOff>
      <xdr:row>1744</xdr:row>
      <xdr:rowOff>604518</xdr:rowOff>
    </xdr:to>
    <xdr:pic>
      <xdr:nvPicPr>
        <xdr:cNvPr id="119" name="Рисунок 118" descr="\\serv-fs2\1c_photo\LinkPics\090\090992_0.jpg">
          <a:extLst>
            <a:ext uri="{FF2B5EF4-FFF2-40B4-BE49-F238E27FC236}">
              <a16:creationId xmlns:a16="http://schemas.microsoft.com/office/drawing/2014/main" id="{00000000-0008-0000-0000-000077000000}"/>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4340860" y="76311758"/>
          <a:ext cx="612140" cy="591820"/>
        </a:xfrm>
        <a:prstGeom prst="rect">
          <a:avLst/>
        </a:prstGeom>
      </xdr:spPr>
    </xdr:pic>
    <xdr:clientData/>
  </xdr:twoCellAnchor>
  <xdr:twoCellAnchor>
    <xdr:from>
      <xdr:col>3</xdr:col>
      <xdr:colOff>12700</xdr:colOff>
      <xdr:row>1664</xdr:row>
      <xdr:rowOff>12699</xdr:rowOff>
    </xdr:from>
    <xdr:to>
      <xdr:col>4</xdr:col>
      <xdr:colOff>0</xdr:colOff>
      <xdr:row>1664</xdr:row>
      <xdr:rowOff>604519</xdr:rowOff>
    </xdr:to>
    <xdr:pic>
      <xdr:nvPicPr>
        <xdr:cNvPr id="120" name="Рисунок 119" descr="\\serv-fs2\1c_photo\LinkPics\090\090993_0.jpg">
          <a:extLst>
            <a:ext uri="{FF2B5EF4-FFF2-40B4-BE49-F238E27FC236}">
              <a16:creationId xmlns:a16="http://schemas.microsoft.com/office/drawing/2014/main" id="{00000000-0008-0000-0000-000078000000}"/>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4340860" y="76967079"/>
          <a:ext cx="612140" cy="591820"/>
        </a:xfrm>
        <a:prstGeom prst="rect">
          <a:avLst/>
        </a:prstGeom>
      </xdr:spPr>
    </xdr:pic>
    <xdr:clientData/>
  </xdr:twoCellAnchor>
  <xdr:twoCellAnchor>
    <xdr:from>
      <xdr:col>3</xdr:col>
      <xdr:colOff>12700</xdr:colOff>
      <xdr:row>2476</xdr:row>
      <xdr:rowOff>12700</xdr:rowOff>
    </xdr:from>
    <xdr:to>
      <xdr:col>4</xdr:col>
      <xdr:colOff>0</xdr:colOff>
      <xdr:row>2476</xdr:row>
      <xdr:rowOff>604520</xdr:rowOff>
    </xdr:to>
    <xdr:pic>
      <xdr:nvPicPr>
        <xdr:cNvPr id="121" name="Рисунок 120" descr="\\serv-fs2\1c_photo\LinkPics\091\091968_0.jpg">
          <a:extLst>
            <a:ext uri="{FF2B5EF4-FFF2-40B4-BE49-F238E27FC236}">
              <a16:creationId xmlns:a16="http://schemas.microsoft.com/office/drawing/2014/main" id="{00000000-0008-0000-0000-000079000000}"/>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4340860" y="77622400"/>
          <a:ext cx="612140" cy="591820"/>
        </a:xfrm>
        <a:prstGeom prst="rect">
          <a:avLst/>
        </a:prstGeom>
      </xdr:spPr>
    </xdr:pic>
    <xdr:clientData/>
  </xdr:twoCellAnchor>
  <xdr:twoCellAnchor>
    <xdr:from>
      <xdr:col>3</xdr:col>
      <xdr:colOff>12700</xdr:colOff>
      <xdr:row>715</xdr:row>
      <xdr:rowOff>12701</xdr:rowOff>
    </xdr:from>
    <xdr:to>
      <xdr:col>4</xdr:col>
      <xdr:colOff>0</xdr:colOff>
      <xdr:row>715</xdr:row>
      <xdr:rowOff>604521</xdr:rowOff>
    </xdr:to>
    <xdr:pic>
      <xdr:nvPicPr>
        <xdr:cNvPr id="122" name="Рисунок 121" descr="\\serv-fs2\1c_photo\LinkPics\093\093937_0.jpg">
          <a:extLst>
            <a:ext uri="{FF2B5EF4-FFF2-40B4-BE49-F238E27FC236}">
              <a16:creationId xmlns:a16="http://schemas.microsoft.com/office/drawing/2014/main" id="{00000000-0008-0000-0000-00007A000000}"/>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4340860" y="78277721"/>
          <a:ext cx="612140" cy="591820"/>
        </a:xfrm>
        <a:prstGeom prst="rect">
          <a:avLst/>
        </a:prstGeom>
      </xdr:spPr>
    </xdr:pic>
    <xdr:clientData/>
  </xdr:twoCellAnchor>
  <xdr:twoCellAnchor>
    <xdr:from>
      <xdr:col>3</xdr:col>
      <xdr:colOff>12700</xdr:colOff>
      <xdr:row>716</xdr:row>
      <xdr:rowOff>12702</xdr:rowOff>
    </xdr:from>
    <xdr:to>
      <xdr:col>4</xdr:col>
      <xdr:colOff>0</xdr:colOff>
      <xdr:row>716</xdr:row>
      <xdr:rowOff>604522</xdr:rowOff>
    </xdr:to>
    <xdr:pic>
      <xdr:nvPicPr>
        <xdr:cNvPr id="123" name="Рисунок 122" descr="\\serv-fs2\1c_photo\LinkPics\093\093938_0.jpg">
          <a:extLst>
            <a:ext uri="{FF2B5EF4-FFF2-40B4-BE49-F238E27FC236}">
              <a16:creationId xmlns:a16="http://schemas.microsoft.com/office/drawing/2014/main" id="{00000000-0008-0000-0000-00007B000000}"/>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4340860" y="78933042"/>
          <a:ext cx="612140" cy="591820"/>
        </a:xfrm>
        <a:prstGeom prst="rect">
          <a:avLst/>
        </a:prstGeom>
      </xdr:spPr>
    </xdr:pic>
    <xdr:clientData/>
  </xdr:twoCellAnchor>
  <xdr:twoCellAnchor>
    <xdr:from>
      <xdr:col>3</xdr:col>
      <xdr:colOff>12700</xdr:colOff>
      <xdr:row>778</xdr:row>
      <xdr:rowOff>12698</xdr:rowOff>
    </xdr:from>
    <xdr:to>
      <xdr:col>4</xdr:col>
      <xdr:colOff>0</xdr:colOff>
      <xdr:row>778</xdr:row>
      <xdr:rowOff>604518</xdr:rowOff>
    </xdr:to>
    <xdr:pic>
      <xdr:nvPicPr>
        <xdr:cNvPr id="124" name="Рисунок 123" descr="\\serv-fs2\1c_photo\LinkPics\093\093939_0.jpg">
          <a:extLst>
            <a:ext uri="{FF2B5EF4-FFF2-40B4-BE49-F238E27FC236}">
              <a16:creationId xmlns:a16="http://schemas.microsoft.com/office/drawing/2014/main" id="{00000000-0008-0000-0000-00007C000000}"/>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4340860" y="79588358"/>
          <a:ext cx="612140" cy="591820"/>
        </a:xfrm>
        <a:prstGeom prst="rect">
          <a:avLst/>
        </a:prstGeom>
      </xdr:spPr>
    </xdr:pic>
    <xdr:clientData/>
  </xdr:twoCellAnchor>
  <xdr:twoCellAnchor>
    <xdr:from>
      <xdr:col>3</xdr:col>
      <xdr:colOff>12700</xdr:colOff>
      <xdr:row>680</xdr:row>
      <xdr:rowOff>12699</xdr:rowOff>
    </xdr:from>
    <xdr:to>
      <xdr:col>4</xdr:col>
      <xdr:colOff>0</xdr:colOff>
      <xdr:row>680</xdr:row>
      <xdr:rowOff>604519</xdr:rowOff>
    </xdr:to>
    <xdr:pic>
      <xdr:nvPicPr>
        <xdr:cNvPr id="125" name="Рисунок 124" descr="\\serv-fs2\1c_photo\LinkPics\093\093941_0.jpg">
          <a:extLst>
            <a:ext uri="{FF2B5EF4-FFF2-40B4-BE49-F238E27FC236}">
              <a16:creationId xmlns:a16="http://schemas.microsoft.com/office/drawing/2014/main" id="{00000000-0008-0000-0000-00007D000000}"/>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4340860" y="80243679"/>
          <a:ext cx="612140" cy="591820"/>
        </a:xfrm>
        <a:prstGeom prst="rect">
          <a:avLst/>
        </a:prstGeom>
      </xdr:spPr>
    </xdr:pic>
    <xdr:clientData/>
  </xdr:twoCellAnchor>
  <xdr:twoCellAnchor>
    <xdr:from>
      <xdr:col>3</xdr:col>
      <xdr:colOff>12700</xdr:colOff>
      <xdr:row>779</xdr:row>
      <xdr:rowOff>12700</xdr:rowOff>
    </xdr:from>
    <xdr:to>
      <xdr:col>4</xdr:col>
      <xdr:colOff>0</xdr:colOff>
      <xdr:row>779</xdr:row>
      <xdr:rowOff>604520</xdr:rowOff>
    </xdr:to>
    <xdr:pic>
      <xdr:nvPicPr>
        <xdr:cNvPr id="126" name="Рисунок 125" descr="\\serv-fs2\1c_photo\LinkPics\093\093947_0.jpg">
          <a:extLst>
            <a:ext uri="{FF2B5EF4-FFF2-40B4-BE49-F238E27FC236}">
              <a16:creationId xmlns:a16="http://schemas.microsoft.com/office/drawing/2014/main" id="{00000000-0008-0000-0000-00007E000000}"/>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4340860" y="80899000"/>
          <a:ext cx="612140" cy="591820"/>
        </a:xfrm>
        <a:prstGeom prst="rect">
          <a:avLst/>
        </a:prstGeom>
      </xdr:spPr>
    </xdr:pic>
    <xdr:clientData/>
  </xdr:twoCellAnchor>
  <xdr:twoCellAnchor>
    <xdr:from>
      <xdr:col>3</xdr:col>
      <xdr:colOff>12700</xdr:colOff>
      <xdr:row>812</xdr:row>
      <xdr:rowOff>12701</xdr:rowOff>
    </xdr:from>
    <xdr:to>
      <xdr:col>4</xdr:col>
      <xdr:colOff>0</xdr:colOff>
      <xdr:row>812</xdr:row>
      <xdr:rowOff>604521</xdr:rowOff>
    </xdr:to>
    <xdr:pic>
      <xdr:nvPicPr>
        <xdr:cNvPr id="127" name="Рисунок 126" descr="\\serv-fs2\1c_photo\LinkPics\110\110042_0.jpg">
          <a:extLst>
            <a:ext uri="{FF2B5EF4-FFF2-40B4-BE49-F238E27FC236}">
              <a16:creationId xmlns:a16="http://schemas.microsoft.com/office/drawing/2014/main" id="{00000000-0008-0000-0000-00007F000000}"/>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4340860" y="81554321"/>
          <a:ext cx="612140" cy="591820"/>
        </a:xfrm>
        <a:prstGeom prst="rect">
          <a:avLst/>
        </a:prstGeom>
      </xdr:spPr>
    </xdr:pic>
    <xdr:clientData/>
  </xdr:twoCellAnchor>
  <xdr:twoCellAnchor>
    <xdr:from>
      <xdr:col>3</xdr:col>
      <xdr:colOff>12700</xdr:colOff>
      <xdr:row>2433</xdr:row>
      <xdr:rowOff>12702</xdr:rowOff>
    </xdr:from>
    <xdr:to>
      <xdr:col>4</xdr:col>
      <xdr:colOff>0</xdr:colOff>
      <xdr:row>2433</xdr:row>
      <xdr:rowOff>604522</xdr:rowOff>
    </xdr:to>
    <xdr:pic>
      <xdr:nvPicPr>
        <xdr:cNvPr id="128" name="Рисунок 127" descr="\\serv-fs2\1c_photo\LinkPics\093\093926_0.jpg">
          <a:extLst>
            <a:ext uri="{FF2B5EF4-FFF2-40B4-BE49-F238E27FC236}">
              <a16:creationId xmlns:a16="http://schemas.microsoft.com/office/drawing/2014/main" id="{00000000-0008-0000-0000-000080000000}"/>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4340860" y="82209642"/>
          <a:ext cx="612140" cy="591820"/>
        </a:xfrm>
        <a:prstGeom prst="rect">
          <a:avLst/>
        </a:prstGeom>
      </xdr:spPr>
    </xdr:pic>
    <xdr:clientData/>
  </xdr:twoCellAnchor>
  <xdr:twoCellAnchor>
    <xdr:from>
      <xdr:col>3</xdr:col>
      <xdr:colOff>12700</xdr:colOff>
      <xdr:row>1570</xdr:row>
      <xdr:rowOff>12698</xdr:rowOff>
    </xdr:from>
    <xdr:to>
      <xdr:col>4</xdr:col>
      <xdr:colOff>0</xdr:colOff>
      <xdr:row>1570</xdr:row>
      <xdr:rowOff>604518</xdr:rowOff>
    </xdr:to>
    <xdr:pic>
      <xdr:nvPicPr>
        <xdr:cNvPr id="129" name="Рисунок 128" descr="\\serv-fs2\1c_photo\LinkPics\095\095402_0.jpg">
          <a:extLst>
            <a:ext uri="{FF2B5EF4-FFF2-40B4-BE49-F238E27FC236}">
              <a16:creationId xmlns:a16="http://schemas.microsoft.com/office/drawing/2014/main" id="{00000000-0008-0000-0000-000081000000}"/>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4340860" y="82864958"/>
          <a:ext cx="612140" cy="591820"/>
        </a:xfrm>
        <a:prstGeom prst="rect">
          <a:avLst/>
        </a:prstGeom>
      </xdr:spPr>
    </xdr:pic>
    <xdr:clientData/>
  </xdr:twoCellAnchor>
  <xdr:twoCellAnchor>
    <xdr:from>
      <xdr:col>3</xdr:col>
      <xdr:colOff>12700</xdr:colOff>
      <xdr:row>2445</xdr:row>
      <xdr:rowOff>12699</xdr:rowOff>
    </xdr:from>
    <xdr:to>
      <xdr:col>4</xdr:col>
      <xdr:colOff>0</xdr:colOff>
      <xdr:row>2445</xdr:row>
      <xdr:rowOff>604519</xdr:rowOff>
    </xdr:to>
    <xdr:pic>
      <xdr:nvPicPr>
        <xdr:cNvPr id="130" name="Рисунок 129" descr="\\serv-fs2\1c_photo\LinkPics\123\123033_0.jpg">
          <a:extLst>
            <a:ext uri="{FF2B5EF4-FFF2-40B4-BE49-F238E27FC236}">
              <a16:creationId xmlns:a16="http://schemas.microsoft.com/office/drawing/2014/main" id="{00000000-0008-0000-0000-000082000000}"/>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4340860" y="83520279"/>
          <a:ext cx="612140" cy="591820"/>
        </a:xfrm>
        <a:prstGeom prst="rect">
          <a:avLst/>
        </a:prstGeom>
      </xdr:spPr>
    </xdr:pic>
    <xdr:clientData/>
  </xdr:twoCellAnchor>
  <xdr:twoCellAnchor>
    <xdr:from>
      <xdr:col>3</xdr:col>
      <xdr:colOff>12700</xdr:colOff>
      <xdr:row>2414</xdr:row>
      <xdr:rowOff>12700</xdr:rowOff>
    </xdr:from>
    <xdr:to>
      <xdr:col>4</xdr:col>
      <xdr:colOff>0</xdr:colOff>
      <xdr:row>2414</xdr:row>
      <xdr:rowOff>604520</xdr:rowOff>
    </xdr:to>
    <xdr:pic>
      <xdr:nvPicPr>
        <xdr:cNvPr id="131" name="Рисунок 130" descr="\\serv-fs2\1c_photo\LinkPics\095\095745_0.jpg">
          <a:extLst>
            <a:ext uri="{FF2B5EF4-FFF2-40B4-BE49-F238E27FC236}">
              <a16:creationId xmlns:a16="http://schemas.microsoft.com/office/drawing/2014/main" id="{00000000-0008-0000-0000-000083000000}"/>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4340860" y="84175600"/>
          <a:ext cx="612140" cy="591820"/>
        </a:xfrm>
        <a:prstGeom prst="rect">
          <a:avLst/>
        </a:prstGeom>
      </xdr:spPr>
    </xdr:pic>
    <xdr:clientData/>
  </xdr:twoCellAnchor>
  <xdr:twoCellAnchor>
    <xdr:from>
      <xdr:col>3</xdr:col>
      <xdr:colOff>12700</xdr:colOff>
      <xdr:row>2434</xdr:row>
      <xdr:rowOff>12701</xdr:rowOff>
    </xdr:from>
    <xdr:to>
      <xdr:col>4</xdr:col>
      <xdr:colOff>0</xdr:colOff>
      <xdr:row>2434</xdr:row>
      <xdr:rowOff>604521</xdr:rowOff>
    </xdr:to>
    <xdr:pic>
      <xdr:nvPicPr>
        <xdr:cNvPr id="132" name="Рисунок 131" descr="\\serv-fs2\1c_photo\LinkPics\095\095747_0.jpg">
          <a:extLst>
            <a:ext uri="{FF2B5EF4-FFF2-40B4-BE49-F238E27FC236}">
              <a16:creationId xmlns:a16="http://schemas.microsoft.com/office/drawing/2014/main" id="{00000000-0008-0000-0000-000084000000}"/>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4340860" y="84830921"/>
          <a:ext cx="612140" cy="591820"/>
        </a:xfrm>
        <a:prstGeom prst="rect">
          <a:avLst/>
        </a:prstGeom>
      </xdr:spPr>
    </xdr:pic>
    <xdr:clientData/>
  </xdr:twoCellAnchor>
  <xdr:twoCellAnchor>
    <xdr:from>
      <xdr:col>3</xdr:col>
      <xdr:colOff>12700</xdr:colOff>
      <xdr:row>2435</xdr:row>
      <xdr:rowOff>12702</xdr:rowOff>
    </xdr:from>
    <xdr:to>
      <xdr:col>4</xdr:col>
      <xdr:colOff>0</xdr:colOff>
      <xdr:row>2435</xdr:row>
      <xdr:rowOff>604522</xdr:rowOff>
    </xdr:to>
    <xdr:pic>
      <xdr:nvPicPr>
        <xdr:cNvPr id="133" name="Рисунок 132" descr="\\serv-fs2\1c_photo\LinkPics\095\095748_0.jpg">
          <a:extLst>
            <a:ext uri="{FF2B5EF4-FFF2-40B4-BE49-F238E27FC236}">
              <a16:creationId xmlns:a16="http://schemas.microsoft.com/office/drawing/2014/main" id="{00000000-0008-0000-0000-000085000000}"/>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4340860" y="85486242"/>
          <a:ext cx="612140" cy="591820"/>
        </a:xfrm>
        <a:prstGeom prst="rect">
          <a:avLst/>
        </a:prstGeom>
      </xdr:spPr>
    </xdr:pic>
    <xdr:clientData/>
  </xdr:twoCellAnchor>
  <xdr:twoCellAnchor>
    <xdr:from>
      <xdr:col>3</xdr:col>
      <xdr:colOff>12700</xdr:colOff>
      <xdr:row>2555</xdr:row>
      <xdr:rowOff>12698</xdr:rowOff>
    </xdr:from>
    <xdr:to>
      <xdr:col>4</xdr:col>
      <xdr:colOff>0</xdr:colOff>
      <xdr:row>2555</xdr:row>
      <xdr:rowOff>604518</xdr:rowOff>
    </xdr:to>
    <xdr:pic>
      <xdr:nvPicPr>
        <xdr:cNvPr id="134" name="Рисунок 133" descr="\\serv-fs2\1c_photo\LinkPics\095\095754_0.jpg">
          <a:extLst>
            <a:ext uri="{FF2B5EF4-FFF2-40B4-BE49-F238E27FC236}">
              <a16:creationId xmlns:a16="http://schemas.microsoft.com/office/drawing/2014/main" id="{00000000-0008-0000-0000-000086000000}"/>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4340860" y="86141558"/>
          <a:ext cx="612140" cy="591820"/>
        </a:xfrm>
        <a:prstGeom prst="rect">
          <a:avLst/>
        </a:prstGeom>
      </xdr:spPr>
    </xdr:pic>
    <xdr:clientData/>
  </xdr:twoCellAnchor>
  <xdr:twoCellAnchor>
    <xdr:from>
      <xdr:col>3</xdr:col>
      <xdr:colOff>12700</xdr:colOff>
      <xdr:row>2963</xdr:row>
      <xdr:rowOff>12699</xdr:rowOff>
    </xdr:from>
    <xdr:to>
      <xdr:col>4</xdr:col>
      <xdr:colOff>0</xdr:colOff>
      <xdr:row>2963</xdr:row>
      <xdr:rowOff>604519</xdr:rowOff>
    </xdr:to>
    <xdr:pic>
      <xdr:nvPicPr>
        <xdr:cNvPr id="135" name="Рисунок 134" descr="\\serv-fs2\1c_photo\LinkPics\095\095830_0.jpg">
          <a:extLst>
            <a:ext uri="{FF2B5EF4-FFF2-40B4-BE49-F238E27FC236}">
              <a16:creationId xmlns:a16="http://schemas.microsoft.com/office/drawing/2014/main" id="{00000000-0008-0000-0000-000087000000}"/>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4340860" y="86796879"/>
          <a:ext cx="612140" cy="591820"/>
        </a:xfrm>
        <a:prstGeom prst="rect">
          <a:avLst/>
        </a:prstGeom>
      </xdr:spPr>
    </xdr:pic>
    <xdr:clientData/>
  </xdr:twoCellAnchor>
  <xdr:twoCellAnchor>
    <xdr:from>
      <xdr:col>3</xdr:col>
      <xdr:colOff>12700</xdr:colOff>
      <xdr:row>2926</xdr:row>
      <xdr:rowOff>12700</xdr:rowOff>
    </xdr:from>
    <xdr:to>
      <xdr:col>4</xdr:col>
      <xdr:colOff>0</xdr:colOff>
      <xdr:row>2926</xdr:row>
      <xdr:rowOff>604520</xdr:rowOff>
    </xdr:to>
    <xdr:pic>
      <xdr:nvPicPr>
        <xdr:cNvPr id="136" name="Рисунок 135" descr="\\serv-fs2\1c_photo\LinkPics\095\095834_0.jpg">
          <a:extLst>
            <a:ext uri="{FF2B5EF4-FFF2-40B4-BE49-F238E27FC236}">
              <a16:creationId xmlns:a16="http://schemas.microsoft.com/office/drawing/2014/main" id="{00000000-0008-0000-0000-000088000000}"/>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4340860" y="87452200"/>
          <a:ext cx="612140" cy="591820"/>
        </a:xfrm>
        <a:prstGeom prst="rect">
          <a:avLst/>
        </a:prstGeom>
      </xdr:spPr>
    </xdr:pic>
    <xdr:clientData/>
  </xdr:twoCellAnchor>
  <xdr:twoCellAnchor>
    <xdr:from>
      <xdr:col>3</xdr:col>
      <xdr:colOff>12700</xdr:colOff>
      <xdr:row>2927</xdr:row>
      <xdr:rowOff>12701</xdr:rowOff>
    </xdr:from>
    <xdr:to>
      <xdr:col>4</xdr:col>
      <xdr:colOff>0</xdr:colOff>
      <xdr:row>2927</xdr:row>
      <xdr:rowOff>604521</xdr:rowOff>
    </xdr:to>
    <xdr:pic>
      <xdr:nvPicPr>
        <xdr:cNvPr id="137" name="Рисунок 136" descr="\\serv-fs2\1c_photo\LinkPics\095\095835_0.jpg">
          <a:extLst>
            <a:ext uri="{FF2B5EF4-FFF2-40B4-BE49-F238E27FC236}">
              <a16:creationId xmlns:a16="http://schemas.microsoft.com/office/drawing/2014/main" id="{00000000-0008-0000-0000-000089000000}"/>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4340860" y="88107521"/>
          <a:ext cx="612140" cy="591820"/>
        </a:xfrm>
        <a:prstGeom prst="rect">
          <a:avLst/>
        </a:prstGeom>
      </xdr:spPr>
    </xdr:pic>
    <xdr:clientData/>
  </xdr:twoCellAnchor>
  <xdr:twoCellAnchor>
    <xdr:from>
      <xdr:col>3</xdr:col>
      <xdr:colOff>12700</xdr:colOff>
      <xdr:row>2928</xdr:row>
      <xdr:rowOff>12702</xdr:rowOff>
    </xdr:from>
    <xdr:to>
      <xdr:col>4</xdr:col>
      <xdr:colOff>0</xdr:colOff>
      <xdr:row>2928</xdr:row>
      <xdr:rowOff>604522</xdr:rowOff>
    </xdr:to>
    <xdr:pic>
      <xdr:nvPicPr>
        <xdr:cNvPr id="138" name="Рисунок 137" descr="\\serv-fs2\1c_photo\LinkPics\095\095836_0.jpg">
          <a:extLst>
            <a:ext uri="{FF2B5EF4-FFF2-40B4-BE49-F238E27FC236}">
              <a16:creationId xmlns:a16="http://schemas.microsoft.com/office/drawing/2014/main" id="{00000000-0008-0000-0000-00008A000000}"/>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4340860" y="88762842"/>
          <a:ext cx="612140" cy="591820"/>
        </a:xfrm>
        <a:prstGeom prst="rect">
          <a:avLst/>
        </a:prstGeom>
      </xdr:spPr>
    </xdr:pic>
    <xdr:clientData/>
  </xdr:twoCellAnchor>
  <xdr:twoCellAnchor>
    <xdr:from>
      <xdr:col>3</xdr:col>
      <xdr:colOff>12700</xdr:colOff>
      <xdr:row>2929</xdr:row>
      <xdr:rowOff>12698</xdr:rowOff>
    </xdr:from>
    <xdr:to>
      <xdr:col>4</xdr:col>
      <xdr:colOff>0</xdr:colOff>
      <xdr:row>2929</xdr:row>
      <xdr:rowOff>604518</xdr:rowOff>
    </xdr:to>
    <xdr:pic>
      <xdr:nvPicPr>
        <xdr:cNvPr id="139" name="Рисунок 138" descr="\\serv-fs2\1c_photo\LinkPics\095\095837_0.jpg">
          <a:extLst>
            <a:ext uri="{FF2B5EF4-FFF2-40B4-BE49-F238E27FC236}">
              <a16:creationId xmlns:a16="http://schemas.microsoft.com/office/drawing/2014/main" id="{00000000-0008-0000-0000-00008B000000}"/>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4340860" y="89418158"/>
          <a:ext cx="612140" cy="591820"/>
        </a:xfrm>
        <a:prstGeom prst="rect">
          <a:avLst/>
        </a:prstGeom>
      </xdr:spPr>
    </xdr:pic>
    <xdr:clientData/>
  </xdr:twoCellAnchor>
  <xdr:twoCellAnchor>
    <xdr:from>
      <xdr:col>3</xdr:col>
      <xdr:colOff>12700</xdr:colOff>
      <xdr:row>2329</xdr:row>
      <xdr:rowOff>12699</xdr:rowOff>
    </xdr:from>
    <xdr:to>
      <xdr:col>4</xdr:col>
      <xdr:colOff>0</xdr:colOff>
      <xdr:row>2329</xdr:row>
      <xdr:rowOff>604519</xdr:rowOff>
    </xdr:to>
    <xdr:pic>
      <xdr:nvPicPr>
        <xdr:cNvPr id="140" name="Рисунок 139" descr="\\serv-fs2\1c_photo\LinkPics\097\097039_0.jpg">
          <a:extLst>
            <a:ext uri="{FF2B5EF4-FFF2-40B4-BE49-F238E27FC236}">
              <a16:creationId xmlns:a16="http://schemas.microsoft.com/office/drawing/2014/main" id="{00000000-0008-0000-0000-00008C000000}"/>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4340860" y="90073479"/>
          <a:ext cx="612140" cy="591820"/>
        </a:xfrm>
        <a:prstGeom prst="rect">
          <a:avLst/>
        </a:prstGeom>
      </xdr:spPr>
    </xdr:pic>
    <xdr:clientData/>
  </xdr:twoCellAnchor>
  <xdr:twoCellAnchor>
    <xdr:from>
      <xdr:col>3</xdr:col>
      <xdr:colOff>12700</xdr:colOff>
      <xdr:row>2330</xdr:row>
      <xdr:rowOff>12700</xdr:rowOff>
    </xdr:from>
    <xdr:to>
      <xdr:col>4</xdr:col>
      <xdr:colOff>0</xdr:colOff>
      <xdr:row>2330</xdr:row>
      <xdr:rowOff>604520</xdr:rowOff>
    </xdr:to>
    <xdr:pic>
      <xdr:nvPicPr>
        <xdr:cNvPr id="141" name="Рисунок 140" descr="\\serv-fs2\1c_photo\LinkPics\097\097040_0.jpg">
          <a:extLst>
            <a:ext uri="{FF2B5EF4-FFF2-40B4-BE49-F238E27FC236}">
              <a16:creationId xmlns:a16="http://schemas.microsoft.com/office/drawing/2014/main" id="{00000000-0008-0000-0000-00008D000000}"/>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4340860" y="90728800"/>
          <a:ext cx="612140" cy="591820"/>
        </a:xfrm>
        <a:prstGeom prst="rect">
          <a:avLst/>
        </a:prstGeom>
      </xdr:spPr>
    </xdr:pic>
    <xdr:clientData/>
  </xdr:twoCellAnchor>
  <xdr:twoCellAnchor>
    <xdr:from>
      <xdr:col>3</xdr:col>
      <xdr:colOff>12700</xdr:colOff>
      <xdr:row>2436</xdr:row>
      <xdr:rowOff>12701</xdr:rowOff>
    </xdr:from>
    <xdr:to>
      <xdr:col>4</xdr:col>
      <xdr:colOff>0</xdr:colOff>
      <xdr:row>2436</xdr:row>
      <xdr:rowOff>604521</xdr:rowOff>
    </xdr:to>
    <xdr:pic>
      <xdr:nvPicPr>
        <xdr:cNvPr id="142" name="Рисунок 141" descr="\\serv-fs2\1c_photo\LinkPics\096\096533_0.jpg">
          <a:extLst>
            <a:ext uri="{FF2B5EF4-FFF2-40B4-BE49-F238E27FC236}">
              <a16:creationId xmlns:a16="http://schemas.microsoft.com/office/drawing/2014/main" id="{00000000-0008-0000-0000-00008E000000}"/>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4340860" y="91384121"/>
          <a:ext cx="612140" cy="591820"/>
        </a:xfrm>
        <a:prstGeom prst="rect">
          <a:avLst/>
        </a:prstGeom>
      </xdr:spPr>
    </xdr:pic>
    <xdr:clientData/>
  </xdr:twoCellAnchor>
  <xdr:twoCellAnchor>
    <xdr:from>
      <xdr:col>3</xdr:col>
      <xdr:colOff>12700</xdr:colOff>
      <xdr:row>2423</xdr:row>
      <xdr:rowOff>12702</xdr:rowOff>
    </xdr:from>
    <xdr:to>
      <xdr:col>4</xdr:col>
      <xdr:colOff>0</xdr:colOff>
      <xdr:row>2423</xdr:row>
      <xdr:rowOff>604522</xdr:rowOff>
    </xdr:to>
    <xdr:pic>
      <xdr:nvPicPr>
        <xdr:cNvPr id="143" name="Рисунок 142" descr="\\serv-fs2\1c_photo\LinkPics\096\096535_0.jpg">
          <a:extLst>
            <a:ext uri="{FF2B5EF4-FFF2-40B4-BE49-F238E27FC236}">
              <a16:creationId xmlns:a16="http://schemas.microsoft.com/office/drawing/2014/main" id="{00000000-0008-0000-0000-00008F000000}"/>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4340860" y="92039442"/>
          <a:ext cx="612140" cy="591820"/>
        </a:xfrm>
        <a:prstGeom prst="rect">
          <a:avLst/>
        </a:prstGeom>
      </xdr:spPr>
    </xdr:pic>
    <xdr:clientData/>
  </xdr:twoCellAnchor>
  <xdr:twoCellAnchor>
    <xdr:from>
      <xdr:col>3</xdr:col>
      <xdr:colOff>12700</xdr:colOff>
      <xdr:row>2446</xdr:row>
      <xdr:rowOff>12698</xdr:rowOff>
    </xdr:from>
    <xdr:to>
      <xdr:col>4</xdr:col>
      <xdr:colOff>0</xdr:colOff>
      <xdr:row>2446</xdr:row>
      <xdr:rowOff>604518</xdr:rowOff>
    </xdr:to>
    <xdr:pic>
      <xdr:nvPicPr>
        <xdr:cNvPr id="144" name="Рисунок 143" descr="\\serv-fs2\1c_photo\LinkPics\096\096538_0.jpg">
          <a:extLst>
            <a:ext uri="{FF2B5EF4-FFF2-40B4-BE49-F238E27FC236}">
              <a16:creationId xmlns:a16="http://schemas.microsoft.com/office/drawing/2014/main" id="{00000000-0008-0000-0000-000090000000}"/>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4340860" y="92694758"/>
          <a:ext cx="612140" cy="591820"/>
        </a:xfrm>
        <a:prstGeom prst="rect">
          <a:avLst/>
        </a:prstGeom>
      </xdr:spPr>
    </xdr:pic>
    <xdr:clientData/>
  </xdr:twoCellAnchor>
  <xdr:twoCellAnchor>
    <xdr:from>
      <xdr:col>3</xdr:col>
      <xdr:colOff>12700</xdr:colOff>
      <xdr:row>2447</xdr:row>
      <xdr:rowOff>12699</xdr:rowOff>
    </xdr:from>
    <xdr:to>
      <xdr:col>4</xdr:col>
      <xdr:colOff>0</xdr:colOff>
      <xdr:row>2447</xdr:row>
      <xdr:rowOff>604519</xdr:rowOff>
    </xdr:to>
    <xdr:pic>
      <xdr:nvPicPr>
        <xdr:cNvPr id="145" name="Рисунок 144" descr="\\serv-fs2\1c_photo\LinkPics\096\096540_0.jpg">
          <a:extLst>
            <a:ext uri="{FF2B5EF4-FFF2-40B4-BE49-F238E27FC236}">
              <a16:creationId xmlns:a16="http://schemas.microsoft.com/office/drawing/2014/main" id="{00000000-0008-0000-0000-00009100000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4340860" y="93350079"/>
          <a:ext cx="612140" cy="591820"/>
        </a:xfrm>
        <a:prstGeom prst="rect">
          <a:avLst/>
        </a:prstGeom>
      </xdr:spPr>
    </xdr:pic>
    <xdr:clientData/>
  </xdr:twoCellAnchor>
  <xdr:twoCellAnchor>
    <xdr:from>
      <xdr:col>3</xdr:col>
      <xdr:colOff>12700</xdr:colOff>
      <xdr:row>2415</xdr:row>
      <xdr:rowOff>12700</xdr:rowOff>
    </xdr:from>
    <xdr:to>
      <xdr:col>4</xdr:col>
      <xdr:colOff>0</xdr:colOff>
      <xdr:row>2415</xdr:row>
      <xdr:rowOff>604520</xdr:rowOff>
    </xdr:to>
    <xdr:pic>
      <xdr:nvPicPr>
        <xdr:cNvPr id="146" name="Рисунок 145" descr="\\serv-fs2\1c_photo\LinkPics\097\097127_0.jpg">
          <a:extLst>
            <a:ext uri="{FF2B5EF4-FFF2-40B4-BE49-F238E27FC236}">
              <a16:creationId xmlns:a16="http://schemas.microsoft.com/office/drawing/2014/main" id="{00000000-0008-0000-0000-000092000000}"/>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4340860" y="94005400"/>
          <a:ext cx="612140" cy="591820"/>
        </a:xfrm>
        <a:prstGeom prst="rect">
          <a:avLst/>
        </a:prstGeom>
      </xdr:spPr>
    </xdr:pic>
    <xdr:clientData/>
  </xdr:twoCellAnchor>
  <xdr:twoCellAnchor>
    <xdr:from>
      <xdr:col>3</xdr:col>
      <xdr:colOff>12700</xdr:colOff>
      <xdr:row>2437</xdr:row>
      <xdr:rowOff>12701</xdr:rowOff>
    </xdr:from>
    <xdr:to>
      <xdr:col>4</xdr:col>
      <xdr:colOff>0</xdr:colOff>
      <xdr:row>2437</xdr:row>
      <xdr:rowOff>604521</xdr:rowOff>
    </xdr:to>
    <xdr:pic>
      <xdr:nvPicPr>
        <xdr:cNvPr id="147" name="Рисунок 146" descr="\\serv-fs2\1c_photo\LinkPics\097\097130_0.jpg">
          <a:extLst>
            <a:ext uri="{FF2B5EF4-FFF2-40B4-BE49-F238E27FC236}">
              <a16:creationId xmlns:a16="http://schemas.microsoft.com/office/drawing/2014/main" id="{00000000-0008-0000-0000-00009300000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4340860" y="94660721"/>
          <a:ext cx="612140" cy="591820"/>
        </a:xfrm>
        <a:prstGeom prst="rect">
          <a:avLst/>
        </a:prstGeom>
      </xdr:spPr>
    </xdr:pic>
    <xdr:clientData/>
  </xdr:twoCellAnchor>
  <xdr:twoCellAnchor>
    <xdr:from>
      <xdr:col>3</xdr:col>
      <xdr:colOff>12700</xdr:colOff>
      <xdr:row>2870</xdr:row>
      <xdr:rowOff>12702</xdr:rowOff>
    </xdr:from>
    <xdr:to>
      <xdr:col>4</xdr:col>
      <xdr:colOff>0</xdr:colOff>
      <xdr:row>2870</xdr:row>
      <xdr:rowOff>604522</xdr:rowOff>
    </xdr:to>
    <xdr:pic>
      <xdr:nvPicPr>
        <xdr:cNvPr id="148" name="Рисунок 147" descr="\\serv-fs2\1c_photo\LinkPics\097\097826_0.jpg">
          <a:extLst>
            <a:ext uri="{FF2B5EF4-FFF2-40B4-BE49-F238E27FC236}">
              <a16:creationId xmlns:a16="http://schemas.microsoft.com/office/drawing/2014/main" id="{00000000-0008-0000-0000-000094000000}"/>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4340860" y="95316042"/>
          <a:ext cx="612140" cy="591820"/>
        </a:xfrm>
        <a:prstGeom prst="rect">
          <a:avLst/>
        </a:prstGeom>
      </xdr:spPr>
    </xdr:pic>
    <xdr:clientData/>
  </xdr:twoCellAnchor>
  <xdr:twoCellAnchor>
    <xdr:from>
      <xdr:col>3</xdr:col>
      <xdr:colOff>12700</xdr:colOff>
      <xdr:row>2867</xdr:row>
      <xdr:rowOff>12698</xdr:rowOff>
    </xdr:from>
    <xdr:to>
      <xdr:col>4</xdr:col>
      <xdr:colOff>0</xdr:colOff>
      <xdr:row>2867</xdr:row>
      <xdr:rowOff>604518</xdr:rowOff>
    </xdr:to>
    <xdr:pic>
      <xdr:nvPicPr>
        <xdr:cNvPr id="149" name="Рисунок 148" descr="\\serv-fs2\1c_photo\LinkPics\097\097830_0.jpg">
          <a:extLst>
            <a:ext uri="{FF2B5EF4-FFF2-40B4-BE49-F238E27FC236}">
              <a16:creationId xmlns:a16="http://schemas.microsoft.com/office/drawing/2014/main" id="{00000000-0008-0000-0000-000095000000}"/>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4340860" y="95971358"/>
          <a:ext cx="612140" cy="591820"/>
        </a:xfrm>
        <a:prstGeom prst="rect">
          <a:avLst/>
        </a:prstGeom>
      </xdr:spPr>
    </xdr:pic>
    <xdr:clientData/>
  </xdr:twoCellAnchor>
  <xdr:twoCellAnchor>
    <xdr:from>
      <xdr:col>3</xdr:col>
      <xdr:colOff>12700</xdr:colOff>
      <xdr:row>2331</xdr:row>
      <xdr:rowOff>12699</xdr:rowOff>
    </xdr:from>
    <xdr:to>
      <xdr:col>4</xdr:col>
      <xdr:colOff>0</xdr:colOff>
      <xdr:row>2331</xdr:row>
      <xdr:rowOff>604519</xdr:rowOff>
    </xdr:to>
    <xdr:pic>
      <xdr:nvPicPr>
        <xdr:cNvPr id="150" name="Рисунок 149" descr="\\serv-fs2\1c_photo\LinkPics\098\098639_0.jpg">
          <a:extLst>
            <a:ext uri="{FF2B5EF4-FFF2-40B4-BE49-F238E27FC236}">
              <a16:creationId xmlns:a16="http://schemas.microsoft.com/office/drawing/2014/main" id="{00000000-0008-0000-0000-000096000000}"/>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4340860" y="96626679"/>
          <a:ext cx="612140" cy="591820"/>
        </a:xfrm>
        <a:prstGeom prst="rect">
          <a:avLst/>
        </a:prstGeom>
      </xdr:spPr>
    </xdr:pic>
    <xdr:clientData/>
  </xdr:twoCellAnchor>
  <xdr:twoCellAnchor>
    <xdr:from>
      <xdr:col>3</xdr:col>
      <xdr:colOff>12700</xdr:colOff>
      <xdr:row>2936</xdr:row>
      <xdr:rowOff>12700</xdr:rowOff>
    </xdr:from>
    <xdr:to>
      <xdr:col>4</xdr:col>
      <xdr:colOff>0</xdr:colOff>
      <xdr:row>2936</xdr:row>
      <xdr:rowOff>604520</xdr:rowOff>
    </xdr:to>
    <xdr:pic>
      <xdr:nvPicPr>
        <xdr:cNvPr id="151" name="Рисунок 150" descr="\\serv-fs2\1c_photo\LinkPics\102\102983_0.jpg">
          <a:extLst>
            <a:ext uri="{FF2B5EF4-FFF2-40B4-BE49-F238E27FC236}">
              <a16:creationId xmlns:a16="http://schemas.microsoft.com/office/drawing/2014/main" id="{00000000-0008-0000-0000-000097000000}"/>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4340860" y="97282000"/>
          <a:ext cx="612140" cy="591820"/>
        </a:xfrm>
        <a:prstGeom prst="rect">
          <a:avLst/>
        </a:prstGeom>
      </xdr:spPr>
    </xdr:pic>
    <xdr:clientData/>
  </xdr:twoCellAnchor>
  <xdr:twoCellAnchor>
    <xdr:from>
      <xdr:col>3</xdr:col>
      <xdr:colOff>12700</xdr:colOff>
      <xdr:row>2937</xdr:row>
      <xdr:rowOff>12701</xdr:rowOff>
    </xdr:from>
    <xdr:to>
      <xdr:col>4</xdr:col>
      <xdr:colOff>0</xdr:colOff>
      <xdr:row>2937</xdr:row>
      <xdr:rowOff>604521</xdr:rowOff>
    </xdr:to>
    <xdr:pic>
      <xdr:nvPicPr>
        <xdr:cNvPr id="152" name="Рисунок 151" descr="\\serv-fs2\1c_photo\LinkPics\102\102984_0.jpg">
          <a:extLst>
            <a:ext uri="{FF2B5EF4-FFF2-40B4-BE49-F238E27FC236}">
              <a16:creationId xmlns:a16="http://schemas.microsoft.com/office/drawing/2014/main" id="{00000000-0008-0000-0000-000098000000}"/>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4340860" y="97937321"/>
          <a:ext cx="612140" cy="591820"/>
        </a:xfrm>
        <a:prstGeom prst="rect">
          <a:avLst/>
        </a:prstGeom>
      </xdr:spPr>
    </xdr:pic>
    <xdr:clientData/>
  </xdr:twoCellAnchor>
  <xdr:twoCellAnchor>
    <xdr:from>
      <xdr:col>3</xdr:col>
      <xdr:colOff>12700</xdr:colOff>
      <xdr:row>2332</xdr:row>
      <xdr:rowOff>12702</xdr:rowOff>
    </xdr:from>
    <xdr:to>
      <xdr:col>4</xdr:col>
      <xdr:colOff>0</xdr:colOff>
      <xdr:row>2332</xdr:row>
      <xdr:rowOff>604522</xdr:rowOff>
    </xdr:to>
    <xdr:pic>
      <xdr:nvPicPr>
        <xdr:cNvPr id="153" name="Рисунок 152" descr="\\serv-fs2\1c_photo\LinkPics\102\102985_0.jpg">
          <a:extLst>
            <a:ext uri="{FF2B5EF4-FFF2-40B4-BE49-F238E27FC236}">
              <a16:creationId xmlns:a16="http://schemas.microsoft.com/office/drawing/2014/main" id="{00000000-0008-0000-0000-000099000000}"/>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4340860" y="98592642"/>
          <a:ext cx="612140" cy="591820"/>
        </a:xfrm>
        <a:prstGeom prst="rect">
          <a:avLst/>
        </a:prstGeom>
      </xdr:spPr>
    </xdr:pic>
    <xdr:clientData/>
  </xdr:twoCellAnchor>
  <xdr:twoCellAnchor>
    <xdr:from>
      <xdr:col>3</xdr:col>
      <xdr:colOff>12700</xdr:colOff>
      <xdr:row>2819</xdr:row>
      <xdr:rowOff>12698</xdr:rowOff>
    </xdr:from>
    <xdr:to>
      <xdr:col>4</xdr:col>
      <xdr:colOff>0</xdr:colOff>
      <xdr:row>2819</xdr:row>
      <xdr:rowOff>604518</xdr:rowOff>
    </xdr:to>
    <xdr:pic>
      <xdr:nvPicPr>
        <xdr:cNvPr id="154" name="Рисунок 153" descr="\\serv-fs2\1c_photo\LinkPics\099\099846_0.jpg">
          <a:extLst>
            <a:ext uri="{FF2B5EF4-FFF2-40B4-BE49-F238E27FC236}">
              <a16:creationId xmlns:a16="http://schemas.microsoft.com/office/drawing/2014/main" id="{00000000-0008-0000-0000-00009A000000}"/>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4340860" y="99247958"/>
          <a:ext cx="612140" cy="591820"/>
        </a:xfrm>
        <a:prstGeom prst="rect">
          <a:avLst/>
        </a:prstGeom>
      </xdr:spPr>
    </xdr:pic>
    <xdr:clientData/>
  </xdr:twoCellAnchor>
  <xdr:twoCellAnchor>
    <xdr:from>
      <xdr:col>3</xdr:col>
      <xdr:colOff>12700</xdr:colOff>
      <xdr:row>2438</xdr:row>
      <xdr:rowOff>12699</xdr:rowOff>
    </xdr:from>
    <xdr:to>
      <xdr:col>4</xdr:col>
      <xdr:colOff>0</xdr:colOff>
      <xdr:row>2438</xdr:row>
      <xdr:rowOff>604519</xdr:rowOff>
    </xdr:to>
    <xdr:pic>
      <xdr:nvPicPr>
        <xdr:cNvPr id="155" name="Рисунок 154" descr="\\serv-fs2\1c_photo\LinkPics\099\099852_0.jpg">
          <a:extLst>
            <a:ext uri="{FF2B5EF4-FFF2-40B4-BE49-F238E27FC236}">
              <a16:creationId xmlns:a16="http://schemas.microsoft.com/office/drawing/2014/main" id="{00000000-0008-0000-0000-00009B000000}"/>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4340860" y="99903279"/>
          <a:ext cx="612140" cy="591820"/>
        </a:xfrm>
        <a:prstGeom prst="rect">
          <a:avLst/>
        </a:prstGeom>
      </xdr:spPr>
    </xdr:pic>
    <xdr:clientData/>
  </xdr:twoCellAnchor>
  <xdr:twoCellAnchor>
    <xdr:from>
      <xdr:col>3</xdr:col>
      <xdr:colOff>12700</xdr:colOff>
      <xdr:row>2416</xdr:row>
      <xdr:rowOff>12700</xdr:rowOff>
    </xdr:from>
    <xdr:to>
      <xdr:col>4</xdr:col>
      <xdr:colOff>0</xdr:colOff>
      <xdr:row>2416</xdr:row>
      <xdr:rowOff>604520</xdr:rowOff>
    </xdr:to>
    <xdr:pic>
      <xdr:nvPicPr>
        <xdr:cNvPr id="156" name="Рисунок 155" descr="\\serv-fs2\1c_photo\LinkPics\099\099853_0.jpg">
          <a:extLst>
            <a:ext uri="{FF2B5EF4-FFF2-40B4-BE49-F238E27FC236}">
              <a16:creationId xmlns:a16="http://schemas.microsoft.com/office/drawing/2014/main" id="{00000000-0008-0000-0000-00009C000000}"/>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4340860" y="100558600"/>
          <a:ext cx="612140" cy="591820"/>
        </a:xfrm>
        <a:prstGeom prst="rect">
          <a:avLst/>
        </a:prstGeom>
      </xdr:spPr>
    </xdr:pic>
    <xdr:clientData/>
  </xdr:twoCellAnchor>
  <xdr:twoCellAnchor>
    <xdr:from>
      <xdr:col>3</xdr:col>
      <xdr:colOff>12700</xdr:colOff>
      <xdr:row>153</xdr:row>
      <xdr:rowOff>12701</xdr:rowOff>
    </xdr:from>
    <xdr:to>
      <xdr:col>4</xdr:col>
      <xdr:colOff>0</xdr:colOff>
      <xdr:row>153</xdr:row>
      <xdr:rowOff>604521</xdr:rowOff>
    </xdr:to>
    <xdr:pic>
      <xdr:nvPicPr>
        <xdr:cNvPr id="157" name="Рисунок 156" descr="\\serv-fs2\1c_photo\LinkPics\103\103253_0.jpg">
          <a:extLst>
            <a:ext uri="{FF2B5EF4-FFF2-40B4-BE49-F238E27FC236}">
              <a16:creationId xmlns:a16="http://schemas.microsoft.com/office/drawing/2014/main" id="{00000000-0008-0000-0000-00009D000000}"/>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4340860" y="101213921"/>
          <a:ext cx="612140" cy="591820"/>
        </a:xfrm>
        <a:prstGeom prst="rect">
          <a:avLst/>
        </a:prstGeom>
      </xdr:spPr>
    </xdr:pic>
    <xdr:clientData/>
  </xdr:twoCellAnchor>
  <xdr:twoCellAnchor>
    <xdr:from>
      <xdr:col>3</xdr:col>
      <xdr:colOff>12700</xdr:colOff>
      <xdr:row>154</xdr:row>
      <xdr:rowOff>12702</xdr:rowOff>
    </xdr:from>
    <xdr:to>
      <xdr:col>4</xdr:col>
      <xdr:colOff>0</xdr:colOff>
      <xdr:row>154</xdr:row>
      <xdr:rowOff>604522</xdr:rowOff>
    </xdr:to>
    <xdr:pic>
      <xdr:nvPicPr>
        <xdr:cNvPr id="158" name="Рисунок 157" descr="\\serv-fs2\1c_photo\LinkPics\135\135089_0.jpg">
          <a:extLst>
            <a:ext uri="{FF2B5EF4-FFF2-40B4-BE49-F238E27FC236}">
              <a16:creationId xmlns:a16="http://schemas.microsoft.com/office/drawing/2014/main" id="{00000000-0008-0000-0000-00009E000000}"/>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4340860" y="101869242"/>
          <a:ext cx="612140" cy="591820"/>
        </a:xfrm>
        <a:prstGeom prst="rect">
          <a:avLst/>
        </a:prstGeom>
      </xdr:spPr>
    </xdr:pic>
    <xdr:clientData/>
  </xdr:twoCellAnchor>
  <xdr:twoCellAnchor>
    <xdr:from>
      <xdr:col>3</xdr:col>
      <xdr:colOff>12700</xdr:colOff>
      <xdr:row>155</xdr:row>
      <xdr:rowOff>12698</xdr:rowOff>
    </xdr:from>
    <xdr:to>
      <xdr:col>4</xdr:col>
      <xdr:colOff>0</xdr:colOff>
      <xdr:row>155</xdr:row>
      <xdr:rowOff>604518</xdr:rowOff>
    </xdr:to>
    <xdr:pic>
      <xdr:nvPicPr>
        <xdr:cNvPr id="159" name="Рисунок 158" descr="\\serv-fs2\1c_photo\LinkPics\135\135090_0.jpg">
          <a:extLst>
            <a:ext uri="{FF2B5EF4-FFF2-40B4-BE49-F238E27FC236}">
              <a16:creationId xmlns:a16="http://schemas.microsoft.com/office/drawing/2014/main" id="{00000000-0008-0000-0000-00009F000000}"/>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4340860" y="102524558"/>
          <a:ext cx="612140" cy="591820"/>
        </a:xfrm>
        <a:prstGeom prst="rect">
          <a:avLst/>
        </a:prstGeom>
      </xdr:spPr>
    </xdr:pic>
    <xdr:clientData/>
  </xdr:twoCellAnchor>
  <xdr:twoCellAnchor>
    <xdr:from>
      <xdr:col>3</xdr:col>
      <xdr:colOff>12700</xdr:colOff>
      <xdr:row>156</xdr:row>
      <xdr:rowOff>12699</xdr:rowOff>
    </xdr:from>
    <xdr:to>
      <xdr:col>4</xdr:col>
      <xdr:colOff>0</xdr:colOff>
      <xdr:row>156</xdr:row>
      <xdr:rowOff>604519</xdr:rowOff>
    </xdr:to>
    <xdr:pic>
      <xdr:nvPicPr>
        <xdr:cNvPr id="160" name="Рисунок 159" descr="\\serv-fs2\1c_photo\LinkPics\128\128934_0.jpg">
          <a:extLst>
            <a:ext uri="{FF2B5EF4-FFF2-40B4-BE49-F238E27FC236}">
              <a16:creationId xmlns:a16="http://schemas.microsoft.com/office/drawing/2014/main" id="{00000000-0008-0000-0000-0000A0000000}"/>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4340860" y="103179879"/>
          <a:ext cx="612140" cy="591820"/>
        </a:xfrm>
        <a:prstGeom prst="rect">
          <a:avLst/>
        </a:prstGeom>
      </xdr:spPr>
    </xdr:pic>
    <xdr:clientData/>
  </xdr:twoCellAnchor>
  <xdr:twoCellAnchor>
    <xdr:from>
      <xdr:col>3</xdr:col>
      <xdr:colOff>12700</xdr:colOff>
      <xdr:row>157</xdr:row>
      <xdr:rowOff>12700</xdr:rowOff>
    </xdr:from>
    <xdr:to>
      <xdr:col>4</xdr:col>
      <xdr:colOff>0</xdr:colOff>
      <xdr:row>157</xdr:row>
      <xdr:rowOff>604520</xdr:rowOff>
    </xdr:to>
    <xdr:pic>
      <xdr:nvPicPr>
        <xdr:cNvPr id="161" name="Рисунок 160" descr="\\serv-fs2\1c_photo\LinkPics\128\128933_0.jpg">
          <a:extLst>
            <a:ext uri="{FF2B5EF4-FFF2-40B4-BE49-F238E27FC236}">
              <a16:creationId xmlns:a16="http://schemas.microsoft.com/office/drawing/2014/main" id="{00000000-0008-0000-0000-0000A1000000}"/>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4340860" y="103835200"/>
          <a:ext cx="612140" cy="591820"/>
        </a:xfrm>
        <a:prstGeom prst="rect">
          <a:avLst/>
        </a:prstGeom>
      </xdr:spPr>
    </xdr:pic>
    <xdr:clientData/>
  </xdr:twoCellAnchor>
  <xdr:twoCellAnchor>
    <xdr:from>
      <xdr:col>3</xdr:col>
      <xdr:colOff>12700</xdr:colOff>
      <xdr:row>158</xdr:row>
      <xdr:rowOff>12695</xdr:rowOff>
    </xdr:from>
    <xdr:to>
      <xdr:col>4</xdr:col>
      <xdr:colOff>0</xdr:colOff>
      <xdr:row>158</xdr:row>
      <xdr:rowOff>604515</xdr:rowOff>
    </xdr:to>
    <xdr:pic>
      <xdr:nvPicPr>
        <xdr:cNvPr id="162" name="Рисунок 161" descr="\\serv-fs2\1c_photo\LinkPics\128\128936_0.jpg">
          <a:extLst>
            <a:ext uri="{FF2B5EF4-FFF2-40B4-BE49-F238E27FC236}">
              <a16:creationId xmlns:a16="http://schemas.microsoft.com/office/drawing/2014/main" id="{00000000-0008-0000-0000-0000A2000000}"/>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4340860" y="104490515"/>
          <a:ext cx="612140" cy="591820"/>
        </a:xfrm>
        <a:prstGeom prst="rect">
          <a:avLst/>
        </a:prstGeom>
      </xdr:spPr>
    </xdr:pic>
    <xdr:clientData/>
  </xdr:twoCellAnchor>
  <xdr:twoCellAnchor>
    <xdr:from>
      <xdr:col>3</xdr:col>
      <xdr:colOff>12700</xdr:colOff>
      <xdr:row>137</xdr:row>
      <xdr:rowOff>12702</xdr:rowOff>
    </xdr:from>
    <xdr:to>
      <xdr:col>4</xdr:col>
      <xdr:colOff>0</xdr:colOff>
      <xdr:row>137</xdr:row>
      <xdr:rowOff>604522</xdr:rowOff>
    </xdr:to>
    <xdr:pic>
      <xdr:nvPicPr>
        <xdr:cNvPr id="163" name="Рисунок 162" descr="\\serv-fs2\1c_photo\LinkPics\128\128939_0.jpg">
          <a:extLst>
            <a:ext uri="{FF2B5EF4-FFF2-40B4-BE49-F238E27FC236}">
              <a16:creationId xmlns:a16="http://schemas.microsoft.com/office/drawing/2014/main" id="{00000000-0008-0000-0000-0000A3000000}"/>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4340860" y="105145842"/>
          <a:ext cx="612140" cy="591820"/>
        </a:xfrm>
        <a:prstGeom prst="rect">
          <a:avLst/>
        </a:prstGeom>
      </xdr:spPr>
    </xdr:pic>
    <xdr:clientData/>
  </xdr:twoCellAnchor>
  <xdr:twoCellAnchor>
    <xdr:from>
      <xdr:col>3</xdr:col>
      <xdr:colOff>12700</xdr:colOff>
      <xdr:row>138</xdr:row>
      <xdr:rowOff>12698</xdr:rowOff>
    </xdr:from>
    <xdr:to>
      <xdr:col>4</xdr:col>
      <xdr:colOff>0</xdr:colOff>
      <xdr:row>138</xdr:row>
      <xdr:rowOff>604518</xdr:rowOff>
    </xdr:to>
    <xdr:pic>
      <xdr:nvPicPr>
        <xdr:cNvPr id="164" name="Рисунок 163" descr="\\serv-fs2\1c_photo\LinkPics\128\128940_0.jpg">
          <a:extLst>
            <a:ext uri="{FF2B5EF4-FFF2-40B4-BE49-F238E27FC236}">
              <a16:creationId xmlns:a16="http://schemas.microsoft.com/office/drawing/2014/main" id="{00000000-0008-0000-0000-0000A4000000}"/>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4340860" y="105801158"/>
          <a:ext cx="612140" cy="591820"/>
        </a:xfrm>
        <a:prstGeom prst="rect">
          <a:avLst/>
        </a:prstGeom>
      </xdr:spPr>
    </xdr:pic>
    <xdr:clientData/>
  </xdr:twoCellAnchor>
  <xdr:twoCellAnchor>
    <xdr:from>
      <xdr:col>3</xdr:col>
      <xdr:colOff>12700</xdr:colOff>
      <xdr:row>139</xdr:row>
      <xdr:rowOff>12705</xdr:rowOff>
    </xdr:from>
    <xdr:to>
      <xdr:col>4</xdr:col>
      <xdr:colOff>0</xdr:colOff>
      <xdr:row>139</xdr:row>
      <xdr:rowOff>604525</xdr:rowOff>
    </xdr:to>
    <xdr:pic>
      <xdr:nvPicPr>
        <xdr:cNvPr id="165" name="Рисунок 164" descr="\\serv-fs2\1c_photo\LinkPics\103\103263_0.jpg">
          <a:extLst>
            <a:ext uri="{FF2B5EF4-FFF2-40B4-BE49-F238E27FC236}">
              <a16:creationId xmlns:a16="http://schemas.microsoft.com/office/drawing/2014/main" id="{00000000-0008-0000-0000-0000A5000000}"/>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4340860" y="106456485"/>
          <a:ext cx="612140" cy="591820"/>
        </a:xfrm>
        <a:prstGeom prst="rect">
          <a:avLst/>
        </a:prstGeom>
      </xdr:spPr>
    </xdr:pic>
    <xdr:clientData/>
  </xdr:twoCellAnchor>
  <xdr:twoCellAnchor>
    <xdr:from>
      <xdr:col>3</xdr:col>
      <xdr:colOff>12700</xdr:colOff>
      <xdr:row>159</xdr:row>
      <xdr:rowOff>12700</xdr:rowOff>
    </xdr:from>
    <xdr:to>
      <xdr:col>4</xdr:col>
      <xdr:colOff>0</xdr:colOff>
      <xdr:row>159</xdr:row>
      <xdr:rowOff>604520</xdr:rowOff>
    </xdr:to>
    <xdr:pic>
      <xdr:nvPicPr>
        <xdr:cNvPr id="166" name="Рисунок 165" descr="\\serv-fs2\1c_photo\LinkPics\128\128944_0.jpg">
          <a:extLst>
            <a:ext uri="{FF2B5EF4-FFF2-40B4-BE49-F238E27FC236}">
              <a16:creationId xmlns:a16="http://schemas.microsoft.com/office/drawing/2014/main" id="{00000000-0008-0000-0000-0000A6000000}"/>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4340860" y="107111800"/>
          <a:ext cx="612140" cy="591820"/>
        </a:xfrm>
        <a:prstGeom prst="rect">
          <a:avLst/>
        </a:prstGeom>
      </xdr:spPr>
    </xdr:pic>
    <xdr:clientData/>
  </xdr:twoCellAnchor>
  <xdr:twoCellAnchor>
    <xdr:from>
      <xdr:col>3</xdr:col>
      <xdr:colOff>12700</xdr:colOff>
      <xdr:row>160</xdr:row>
      <xdr:rowOff>12695</xdr:rowOff>
    </xdr:from>
    <xdr:to>
      <xdr:col>4</xdr:col>
      <xdr:colOff>0</xdr:colOff>
      <xdr:row>160</xdr:row>
      <xdr:rowOff>604515</xdr:rowOff>
    </xdr:to>
    <xdr:pic>
      <xdr:nvPicPr>
        <xdr:cNvPr id="167" name="Рисунок 166" descr="\\serv-fs2\1c_photo\LinkPics\128\128946_0.jpg">
          <a:extLst>
            <a:ext uri="{FF2B5EF4-FFF2-40B4-BE49-F238E27FC236}">
              <a16:creationId xmlns:a16="http://schemas.microsoft.com/office/drawing/2014/main" id="{00000000-0008-0000-0000-0000A7000000}"/>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4340860" y="107767115"/>
          <a:ext cx="612140" cy="591820"/>
        </a:xfrm>
        <a:prstGeom prst="rect">
          <a:avLst/>
        </a:prstGeom>
      </xdr:spPr>
    </xdr:pic>
    <xdr:clientData/>
  </xdr:twoCellAnchor>
  <xdr:twoCellAnchor>
    <xdr:from>
      <xdr:col>3</xdr:col>
      <xdr:colOff>12700</xdr:colOff>
      <xdr:row>140</xdr:row>
      <xdr:rowOff>12702</xdr:rowOff>
    </xdr:from>
    <xdr:to>
      <xdr:col>4</xdr:col>
      <xdr:colOff>0</xdr:colOff>
      <xdr:row>140</xdr:row>
      <xdr:rowOff>604522</xdr:rowOff>
    </xdr:to>
    <xdr:pic>
      <xdr:nvPicPr>
        <xdr:cNvPr id="168" name="Рисунок 167" descr="\\serv-fs2\1c_photo\LinkPics\135\135110_0.jpg">
          <a:extLst>
            <a:ext uri="{FF2B5EF4-FFF2-40B4-BE49-F238E27FC236}">
              <a16:creationId xmlns:a16="http://schemas.microsoft.com/office/drawing/2014/main" id="{00000000-0008-0000-0000-0000A8000000}"/>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4340860" y="108422442"/>
          <a:ext cx="612140" cy="591820"/>
        </a:xfrm>
        <a:prstGeom prst="rect">
          <a:avLst/>
        </a:prstGeom>
      </xdr:spPr>
    </xdr:pic>
    <xdr:clientData/>
  </xdr:twoCellAnchor>
  <xdr:twoCellAnchor>
    <xdr:from>
      <xdr:col>3</xdr:col>
      <xdr:colOff>12700</xdr:colOff>
      <xdr:row>2462</xdr:row>
      <xdr:rowOff>12698</xdr:rowOff>
    </xdr:from>
    <xdr:to>
      <xdr:col>4</xdr:col>
      <xdr:colOff>0</xdr:colOff>
      <xdr:row>2462</xdr:row>
      <xdr:rowOff>604518</xdr:rowOff>
    </xdr:to>
    <xdr:pic>
      <xdr:nvPicPr>
        <xdr:cNvPr id="169" name="Рисунок 168" descr="\\serv-fs2\1c_photo\LinkPics\104\104356_0.jpg">
          <a:extLst>
            <a:ext uri="{FF2B5EF4-FFF2-40B4-BE49-F238E27FC236}">
              <a16:creationId xmlns:a16="http://schemas.microsoft.com/office/drawing/2014/main" id="{00000000-0008-0000-0000-0000A9000000}"/>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4340860" y="109077758"/>
          <a:ext cx="612140" cy="591820"/>
        </a:xfrm>
        <a:prstGeom prst="rect">
          <a:avLst/>
        </a:prstGeom>
      </xdr:spPr>
    </xdr:pic>
    <xdr:clientData/>
  </xdr:twoCellAnchor>
  <xdr:twoCellAnchor>
    <xdr:from>
      <xdr:col>3</xdr:col>
      <xdr:colOff>12700</xdr:colOff>
      <xdr:row>2463</xdr:row>
      <xdr:rowOff>12705</xdr:rowOff>
    </xdr:from>
    <xdr:to>
      <xdr:col>4</xdr:col>
      <xdr:colOff>0</xdr:colOff>
      <xdr:row>2463</xdr:row>
      <xdr:rowOff>604525</xdr:rowOff>
    </xdr:to>
    <xdr:pic>
      <xdr:nvPicPr>
        <xdr:cNvPr id="170" name="Рисунок 169" descr="\\serv-fs2\1c_photo\LinkPics\104\104357_0.jpg">
          <a:extLst>
            <a:ext uri="{FF2B5EF4-FFF2-40B4-BE49-F238E27FC236}">
              <a16:creationId xmlns:a16="http://schemas.microsoft.com/office/drawing/2014/main" id="{00000000-0008-0000-0000-0000AA000000}"/>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4340860" y="109733085"/>
          <a:ext cx="612140" cy="591820"/>
        </a:xfrm>
        <a:prstGeom prst="rect">
          <a:avLst/>
        </a:prstGeom>
      </xdr:spPr>
    </xdr:pic>
    <xdr:clientData/>
  </xdr:twoCellAnchor>
  <xdr:twoCellAnchor>
    <xdr:from>
      <xdr:col>3</xdr:col>
      <xdr:colOff>12700</xdr:colOff>
      <xdr:row>2528</xdr:row>
      <xdr:rowOff>12700</xdr:rowOff>
    </xdr:from>
    <xdr:to>
      <xdr:col>4</xdr:col>
      <xdr:colOff>0</xdr:colOff>
      <xdr:row>2528</xdr:row>
      <xdr:rowOff>604520</xdr:rowOff>
    </xdr:to>
    <xdr:pic>
      <xdr:nvPicPr>
        <xdr:cNvPr id="171" name="Рисунок 170" descr="\\serv-fs2\1c_photo\LinkPics\104\104584_0.jpg">
          <a:extLst>
            <a:ext uri="{FF2B5EF4-FFF2-40B4-BE49-F238E27FC236}">
              <a16:creationId xmlns:a16="http://schemas.microsoft.com/office/drawing/2014/main" id="{00000000-0008-0000-0000-0000AB000000}"/>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4340860" y="110388400"/>
          <a:ext cx="612140" cy="591820"/>
        </a:xfrm>
        <a:prstGeom prst="rect">
          <a:avLst/>
        </a:prstGeom>
      </xdr:spPr>
    </xdr:pic>
    <xdr:clientData/>
  </xdr:twoCellAnchor>
  <xdr:twoCellAnchor>
    <xdr:from>
      <xdr:col>3</xdr:col>
      <xdr:colOff>12700</xdr:colOff>
      <xdr:row>2544</xdr:row>
      <xdr:rowOff>12695</xdr:rowOff>
    </xdr:from>
    <xdr:to>
      <xdr:col>4</xdr:col>
      <xdr:colOff>0</xdr:colOff>
      <xdr:row>2544</xdr:row>
      <xdr:rowOff>604515</xdr:rowOff>
    </xdr:to>
    <xdr:pic>
      <xdr:nvPicPr>
        <xdr:cNvPr id="172" name="Рисунок 171" descr="\\serv-fs2\1c_photo\LinkPics\104\104586_0.jpg">
          <a:extLst>
            <a:ext uri="{FF2B5EF4-FFF2-40B4-BE49-F238E27FC236}">
              <a16:creationId xmlns:a16="http://schemas.microsoft.com/office/drawing/2014/main" id="{00000000-0008-0000-0000-0000AC000000}"/>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4340860" y="111043715"/>
          <a:ext cx="612140" cy="591820"/>
        </a:xfrm>
        <a:prstGeom prst="rect">
          <a:avLst/>
        </a:prstGeom>
      </xdr:spPr>
    </xdr:pic>
    <xdr:clientData/>
  </xdr:twoCellAnchor>
  <xdr:twoCellAnchor>
    <xdr:from>
      <xdr:col>3</xdr:col>
      <xdr:colOff>12700</xdr:colOff>
      <xdr:row>2529</xdr:row>
      <xdr:rowOff>12702</xdr:rowOff>
    </xdr:from>
    <xdr:to>
      <xdr:col>4</xdr:col>
      <xdr:colOff>0</xdr:colOff>
      <xdr:row>2529</xdr:row>
      <xdr:rowOff>604522</xdr:rowOff>
    </xdr:to>
    <xdr:pic>
      <xdr:nvPicPr>
        <xdr:cNvPr id="173" name="Рисунок 172" descr="\\serv-fs2\1c_photo\LinkPics\104\104844_0.jpg">
          <a:extLst>
            <a:ext uri="{FF2B5EF4-FFF2-40B4-BE49-F238E27FC236}">
              <a16:creationId xmlns:a16="http://schemas.microsoft.com/office/drawing/2014/main" id="{00000000-0008-0000-0000-0000AD000000}"/>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340860" y="111699042"/>
          <a:ext cx="612140" cy="591820"/>
        </a:xfrm>
        <a:prstGeom prst="rect">
          <a:avLst/>
        </a:prstGeom>
      </xdr:spPr>
    </xdr:pic>
    <xdr:clientData/>
  </xdr:twoCellAnchor>
  <xdr:twoCellAnchor>
    <xdr:from>
      <xdr:col>3</xdr:col>
      <xdr:colOff>12700</xdr:colOff>
      <xdr:row>2439</xdr:row>
      <xdr:rowOff>12698</xdr:rowOff>
    </xdr:from>
    <xdr:to>
      <xdr:col>4</xdr:col>
      <xdr:colOff>0</xdr:colOff>
      <xdr:row>2439</xdr:row>
      <xdr:rowOff>604518</xdr:rowOff>
    </xdr:to>
    <xdr:pic>
      <xdr:nvPicPr>
        <xdr:cNvPr id="174" name="Рисунок 173" descr="\\serv-fs2\1c_photo\LinkPics\104\104847_0.jpg">
          <a:extLst>
            <a:ext uri="{FF2B5EF4-FFF2-40B4-BE49-F238E27FC236}">
              <a16:creationId xmlns:a16="http://schemas.microsoft.com/office/drawing/2014/main" id="{00000000-0008-0000-0000-0000AE000000}"/>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4340860" y="112354358"/>
          <a:ext cx="612140" cy="591820"/>
        </a:xfrm>
        <a:prstGeom prst="rect">
          <a:avLst/>
        </a:prstGeom>
      </xdr:spPr>
    </xdr:pic>
    <xdr:clientData/>
  </xdr:twoCellAnchor>
  <xdr:twoCellAnchor>
    <xdr:from>
      <xdr:col>3</xdr:col>
      <xdr:colOff>12700</xdr:colOff>
      <xdr:row>2266</xdr:row>
      <xdr:rowOff>12705</xdr:rowOff>
    </xdr:from>
    <xdr:to>
      <xdr:col>4</xdr:col>
      <xdr:colOff>0</xdr:colOff>
      <xdr:row>2266</xdr:row>
      <xdr:rowOff>604525</xdr:rowOff>
    </xdr:to>
    <xdr:pic>
      <xdr:nvPicPr>
        <xdr:cNvPr id="175" name="Рисунок 174" descr="\\serv-fs2\1c_photo\LinkPics\104\104877_0.jpg">
          <a:extLst>
            <a:ext uri="{FF2B5EF4-FFF2-40B4-BE49-F238E27FC236}">
              <a16:creationId xmlns:a16="http://schemas.microsoft.com/office/drawing/2014/main" id="{00000000-0008-0000-0000-0000AF000000}"/>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4340860" y="113009685"/>
          <a:ext cx="612140" cy="591820"/>
        </a:xfrm>
        <a:prstGeom prst="rect">
          <a:avLst/>
        </a:prstGeom>
      </xdr:spPr>
    </xdr:pic>
    <xdr:clientData/>
  </xdr:twoCellAnchor>
  <xdr:twoCellAnchor>
    <xdr:from>
      <xdr:col>3</xdr:col>
      <xdr:colOff>12700</xdr:colOff>
      <xdr:row>2902</xdr:row>
      <xdr:rowOff>12700</xdr:rowOff>
    </xdr:from>
    <xdr:to>
      <xdr:col>4</xdr:col>
      <xdr:colOff>0</xdr:colOff>
      <xdr:row>2902</xdr:row>
      <xdr:rowOff>604520</xdr:rowOff>
    </xdr:to>
    <xdr:pic>
      <xdr:nvPicPr>
        <xdr:cNvPr id="176" name="Рисунок 175" descr="\\serv-fs2\1c_photo\LinkPics\104\104878_0.jpg">
          <a:extLst>
            <a:ext uri="{FF2B5EF4-FFF2-40B4-BE49-F238E27FC236}">
              <a16:creationId xmlns:a16="http://schemas.microsoft.com/office/drawing/2014/main" id="{00000000-0008-0000-0000-0000B0000000}"/>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4340860" y="113665000"/>
          <a:ext cx="612140" cy="591820"/>
        </a:xfrm>
        <a:prstGeom prst="rect">
          <a:avLst/>
        </a:prstGeom>
      </xdr:spPr>
    </xdr:pic>
    <xdr:clientData/>
  </xdr:twoCellAnchor>
  <xdr:twoCellAnchor>
    <xdr:from>
      <xdr:col>3</xdr:col>
      <xdr:colOff>12700</xdr:colOff>
      <xdr:row>2920</xdr:row>
      <xdr:rowOff>12695</xdr:rowOff>
    </xdr:from>
    <xdr:to>
      <xdr:col>4</xdr:col>
      <xdr:colOff>0</xdr:colOff>
      <xdr:row>2920</xdr:row>
      <xdr:rowOff>604515</xdr:rowOff>
    </xdr:to>
    <xdr:pic>
      <xdr:nvPicPr>
        <xdr:cNvPr id="177" name="Рисунок 176" descr="\\serv-fs2\1c_photo\LinkPics\105\105008_0.jpg">
          <a:extLst>
            <a:ext uri="{FF2B5EF4-FFF2-40B4-BE49-F238E27FC236}">
              <a16:creationId xmlns:a16="http://schemas.microsoft.com/office/drawing/2014/main" id="{00000000-0008-0000-0000-0000B1000000}"/>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4340860" y="114320315"/>
          <a:ext cx="612140" cy="591820"/>
        </a:xfrm>
        <a:prstGeom prst="rect">
          <a:avLst/>
        </a:prstGeom>
      </xdr:spPr>
    </xdr:pic>
    <xdr:clientData/>
  </xdr:twoCellAnchor>
  <xdr:twoCellAnchor>
    <xdr:from>
      <xdr:col>3</xdr:col>
      <xdr:colOff>12700</xdr:colOff>
      <xdr:row>2921</xdr:row>
      <xdr:rowOff>12702</xdr:rowOff>
    </xdr:from>
    <xdr:to>
      <xdr:col>4</xdr:col>
      <xdr:colOff>0</xdr:colOff>
      <xdr:row>2921</xdr:row>
      <xdr:rowOff>604522</xdr:rowOff>
    </xdr:to>
    <xdr:pic>
      <xdr:nvPicPr>
        <xdr:cNvPr id="178" name="Рисунок 177" descr="\\serv-fs2\1c_photo\LinkPics\105\105010_0.jpg">
          <a:extLst>
            <a:ext uri="{FF2B5EF4-FFF2-40B4-BE49-F238E27FC236}">
              <a16:creationId xmlns:a16="http://schemas.microsoft.com/office/drawing/2014/main" id="{00000000-0008-0000-0000-0000B2000000}"/>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4340860" y="114975642"/>
          <a:ext cx="612140" cy="591820"/>
        </a:xfrm>
        <a:prstGeom prst="rect">
          <a:avLst/>
        </a:prstGeom>
      </xdr:spPr>
    </xdr:pic>
    <xdr:clientData/>
  </xdr:twoCellAnchor>
  <xdr:twoCellAnchor>
    <xdr:from>
      <xdr:col>3</xdr:col>
      <xdr:colOff>12700</xdr:colOff>
      <xdr:row>2448</xdr:row>
      <xdr:rowOff>12698</xdr:rowOff>
    </xdr:from>
    <xdr:to>
      <xdr:col>4</xdr:col>
      <xdr:colOff>0</xdr:colOff>
      <xdr:row>2448</xdr:row>
      <xdr:rowOff>604518</xdr:rowOff>
    </xdr:to>
    <xdr:pic>
      <xdr:nvPicPr>
        <xdr:cNvPr id="179" name="Рисунок 178" descr="\\serv-fs2\1c_photo\LinkPics\105\105016_0.jpg">
          <a:extLst>
            <a:ext uri="{FF2B5EF4-FFF2-40B4-BE49-F238E27FC236}">
              <a16:creationId xmlns:a16="http://schemas.microsoft.com/office/drawing/2014/main" id="{00000000-0008-0000-0000-0000B3000000}"/>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4340860" y="115630958"/>
          <a:ext cx="612140" cy="591820"/>
        </a:xfrm>
        <a:prstGeom prst="rect">
          <a:avLst/>
        </a:prstGeom>
      </xdr:spPr>
    </xdr:pic>
    <xdr:clientData/>
  </xdr:twoCellAnchor>
  <xdr:twoCellAnchor>
    <xdr:from>
      <xdr:col>3</xdr:col>
      <xdr:colOff>12700</xdr:colOff>
      <xdr:row>2449</xdr:row>
      <xdr:rowOff>12705</xdr:rowOff>
    </xdr:from>
    <xdr:to>
      <xdr:col>4</xdr:col>
      <xdr:colOff>0</xdr:colOff>
      <xdr:row>2449</xdr:row>
      <xdr:rowOff>604525</xdr:rowOff>
    </xdr:to>
    <xdr:pic>
      <xdr:nvPicPr>
        <xdr:cNvPr id="180" name="Рисунок 179" descr="\\serv-fs2\1c_photo\LinkPics\105\105017_0.jpg">
          <a:extLst>
            <a:ext uri="{FF2B5EF4-FFF2-40B4-BE49-F238E27FC236}">
              <a16:creationId xmlns:a16="http://schemas.microsoft.com/office/drawing/2014/main" id="{00000000-0008-0000-0000-0000B4000000}"/>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340860" y="116286285"/>
          <a:ext cx="612140" cy="591820"/>
        </a:xfrm>
        <a:prstGeom prst="rect">
          <a:avLst/>
        </a:prstGeom>
      </xdr:spPr>
    </xdr:pic>
    <xdr:clientData/>
  </xdr:twoCellAnchor>
  <xdr:twoCellAnchor>
    <xdr:from>
      <xdr:col>3</xdr:col>
      <xdr:colOff>12700</xdr:colOff>
      <xdr:row>2530</xdr:row>
      <xdr:rowOff>12700</xdr:rowOff>
    </xdr:from>
    <xdr:to>
      <xdr:col>4</xdr:col>
      <xdr:colOff>0</xdr:colOff>
      <xdr:row>2530</xdr:row>
      <xdr:rowOff>604520</xdr:rowOff>
    </xdr:to>
    <xdr:pic>
      <xdr:nvPicPr>
        <xdr:cNvPr id="181" name="Рисунок 180" descr="\\serv-fs2\1c_photo\LinkPics\105\105030_0.jpg">
          <a:extLst>
            <a:ext uri="{FF2B5EF4-FFF2-40B4-BE49-F238E27FC236}">
              <a16:creationId xmlns:a16="http://schemas.microsoft.com/office/drawing/2014/main" id="{00000000-0008-0000-0000-0000B5000000}"/>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340860" y="116941600"/>
          <a:ext cx="612140" cy="591820"/>
        </a:xfrm>
        <a:prstGeom prst="rect">
          <a:avLst/>
        </a:prstGeom>
      </xdr:spPr>
    </xdr:pic>
    <xdr:clientData/>
  </xdr:twoCellAnchor>
  <xdr:twoCellAnchor>
    <xdr:from>
      <xdr:col>3</xdr:col>
      <xdr:colOff>12700</xdr:colOff>
      <xdr:row>2938</xdr:row>
      <xdr:rowOff>12695</xdr:rowOff>
    </xdr:from>
    <xdr:to>
      <xdr:col>4</xdr:col>
      <xdr:colOff>0</xdr:colOff>
      <xdr:row>2938</xdr:row>
      <xdr:rowOff>604515</xdr:rowOff>
    </xdr:to>
    <xdr:pic>
      <xdr:nvPicPr>
        <xdr:cNvPr id="182" name="Рисунок 181" descr="\\serv-fs2\1c_photo\LinkPics\108\108279_0.jpg">
          <a:extLst>
            <a:ext uri="{FF2B5EF4-FFF2-40B4-BE49-F238E27FC236}">
              <a16:creationId xmlns:a16="http://schemas.microsoft.com/office/drawing/2014/main" id="{00000000-0008-0000-0000-0000B6000000}"/>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4340860" y="117596915"/>
          <a:ext cx="612140" cy="591820"/>
        </a:xfrm>
        <a:prstGeom prst="rect">
          <a:avLst/>
        </a:prstGeom>
      </xdr:spPr>
    </xdr:pic>
    <xdr:clientData/>
  </xdr:twoCellAnchor>
  <xdr:twoCellAnchor>
    <xdr:from>
      <xdr:col>3</xdr:col>
      <xdr:colOff>12700</xdr:colOff>
      <xdr:row>1731</xdr:row>
      <xdr:rowOff>12702</xdr:rowOff>
    </xdr:from>
    <xdr:to>
      <xdr:col>4</xdr:col>
      <xdr:colOff>0</xdr:colOff>
      <xdr:row>1731</xdr:row>
      <xdr:rowOff>604522</xdr:rowOff>
    </xdr:to>
    <xdr:pic>
      <xdr:nvPicPr>
        <xdr:cNvPr id="183" name="Рисунок 182" descr="\\serv-fs2\1c_photo\LinkPics\105\105346_0.jpg">
          <a:extLst>
            <a:ext uri="{FF2B5EF4-FFF2-40B4-BE49-F238E27FC236}">
              <a16:creationId xmlns:a16="http://schemas.microsoft.com/office/drawing/2014/main" id="{00000000-0008-0000-0000-0000B7000000}"/>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4340860" y="118252242"/>
          <a:ext cx="612140" cy="591820"/>
        </a:xfrm>
        <a:prstGeom prst="rect">
          <a:avLst/>
        </a:prstGeom>
      </xdr:spPr>
    </xdr:pic>
    <xdr:clientData/>
  </xdr:twoCellAnchor>
  <xdr:twoCellAnchor>
    <xdr:from>
      <xdr:col>3</xdr:col>
      <xdr:colOff>12700</xdr:colOff>
      <xdr:row>1692</xdr:row>
      <xdr:rowOff>12698</xdr:rowOff>
    </xdr:from>
    <xdr:to>
      <xdr:col>4</xdr:col>
      <xdr:colOff>0</xdr:colOff>
      <xdr:row>1692</xdr:row>
      <xdr:rowOff>604518</xdr:rowOff>
    </xdr:to>
    <xdr:pic>
      <xdr:nvPicPr>
        <xdr:cNvPr id="184" name="Рисунок 183" descr="\\serv-fs2\1c_photo\LinkPics\105\105348_0.jpg">
          <a:extLst>
            <a:ext uri="{FF2B5EF4-FFF2-40B4-BE49-F238E27FC236}">
              <a16:creationId xmlns:a16="http://schemas.microsoft.com/office/drawing/2014/main" id="{00000000-0008-0000-0000-0000B8000000}"/>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4340860" y="118907558"/>
          <a:ext cx="612140" cy="591820"/>
        </a:xfrm>
        <a:prstGeom prst="rect">
          <a:avLst/>
        </a:prstGeom>
      </xdr:spPr>
    </xdr:pic>
    <xdr:clientData/>
  </xdr:twoCellAnchor>
  <xdr:twoCellAnchor>
    <xdr:from>
      <xdr:col>3</xdr:col>
      <xdr:colOff>12700</xdr:colOff>
      <xdr:row>1745</xdr:row>
      <xdr:rowOff>12705</xdr:rowOff>
    </xdr:from>
    <xdr:to>
      <xdr:col>4</xdr:col>
      <xdr:colOff>0</xdr:colOff>
      <xdr:row>1745</xdr:row>
      <xdr:rowOff>604525</xdr:rowOff>
    </xdr:to>
    <xdr:pic>
      <xdr:nvPicPr>
        <xdr:cNvPr id="185" name="Рисунок 184" descr="\\serv-fs2\1c_photo\LinkPics\105\105351_0.jpg">
          <a:extLst>
            <a:ext uri="{FF2B5EF4-FFF2-40B4-BE49-F238E27FC236}">
              <a16:creationId xmlns:a16="http://schemas.microsoft.com/office/drawing/2014/main" id="{00000000-0008-0000-0000-0000B9000000}"/>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340860" y="119562885"/>
          <a:ext cx="612140" cy="591820"/>
        </a:xfrm>
        <a:prstGeom prst="rect">
          <a:avLst/>
        </a:prstGeom>
      </xdr:spPr>
    </xdr:pic>
    <xdr:clientData/>
  </xdr:twoCellAnchor>
  <xdr:twoCellAnchor>
    <xdr:from>
      <xdr:col>3</xdr:col>
      <xdr:colOff>12700</xdr:colOff>
      <xdr:row>1665</xdr:row>
      <xdr:rowOff>12700</xdr:rowOff>
    </xdr:from>
    <xdr:to>
      <xdr:col>4</xdr:col>
      <xdr:colOff>0</xdr:colOff>
      <xdr:row>1665</xdr:row>
      <xdr:rowOff>604520</xdr:rowOff>
    </xdr:to>
    <xdr:pic>
      <xdr:nvPicPr>
        <xdr:cNvPr id="186" name="Рисунок 185" descr="\\serv-fs2\1c_photo\LinkPics\105\105352_0.jpg">
          <a:extLst>
            <a:ext uri="{FF2B5EF4-FFF2-40B4-BE49-F238E27FC236}">
              <a16:creationId xmlns:a16="http://schemas.microsoft.com/office/drawing/2014/main" id="{00000000-0008-0000-0000-0000BA000000}"/>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4340860" y="120218200"/>
          <a:ext cx="612140" cy="591820"/>
        </a:xfrm>
        <a:prstGeom prst="rect">
          <a:avLst/>
        </a:prstGeom>
      </xdr:spPr>
    </xdr:pic>
    <xdr:clientData/>
  </xdr:twoCellAnchor>
  <xdr:twoCellAnchor>
    <xdr:from>
      <xdr:col>3</xdr:col>
      <xdr:colOff>12700</xdr:colOff>
      <xdr:row>2820</xdr:row>
      <xdr:rowOff>12695</xdr:rowOff>
    </xdr:from>
    <xdr:to>
      <xdr:col>4</xdr:col>
      <xdr:colOff>0</xdr:colOff>
      <xdr:row>2820</xdr:row>
      <xdr:rowOff>604515</xdr:rowOff>
    </xdr:to>
    <xdr:pic>
      <xdr:nvPicPr>
        <xdr:cNvPr id="187" name="Рисунок 186" descr="\\serv-fs2\1c_photo\LinkPics\105\105589_0.jpg">
          <a:extLst>
            <a:ext uri="{FF2B5EF4-FFF2-40B4-BE49-F238E27FC236}">
              <a16:creationId xmlns:a16="http://schemas.microsoft.com/office/drawing/2014/main" id="{00000000-0008-0000-0000-0000BB000000}"/>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4340860" y="120873515"/>
          <a:ext cx="612140" cy="591820"/>
        </a:xfrm>
        <a:prstGeom prst="rect">
          <a:avLst/>
        </a:prstGeom>
      </xdr:spPr>
    </xdr:pic>
    <xdr:clientData/>
  </xdr:twoCellAnchor>
  <xdr:twoCellAnchor>
    <xdr:from>
      <xdr:col>3</xdr:col>
      <xdr:colOff>12700</xdr:colOff>
      <xdr:row>1959</xdr:row>
      <xdr:rowOff>12702</xdr:rowOff>
    </xdr:from>
    <xdr:to>
      <xdr:col>4</xdr:col>
      <xdr:colOff>0</xdr:colOff>
      <xdr:row>1959</xdr:row>
      <xdr:rowOff>604522</xdr:rowOff>
    </xdr:to>
    <xdr:pic>
      <xdr:nvPicPr>
        <xdr:cNvPr id="188" name="Рисунок 187" descr="\\serv-fs2\1c_photo\LinkPics\105\105459_0.jpg">
          <a:extLst>
            <a:ext uri="{FF2B5EF4-FFF2-40B4-BE49-F238E27FC236}">
              <a16:creationId xmlns:a16="http://schemas.microsoft.com/office/drawing/2014/main" id="{00000000-0008-0000-0000-0000BC000000}"/>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4340860" y="121528842"/>
          <a:ext cx="612140" cy="591820"/>
        </a:xfrm>
        <a:prstGeom prst="rect">
          <a:avLst/>
        </a:prstGeom>
      </xdr:spPr>
    </xdr:pic>
    <xdr:clientData/>
  </xdr:twoCellAnchor>
  <xdr:twoCellAnchor>
    <xdr:from>
      <xdr:col>3</xdr:col>
      <xdr:colOff>12700</xdr:colOff>
      <xdr:row>1960</xdr:row>
      <xdr:rowOff>12698</xdr:rowOff>
    </xdr:from>
    <xdr:to>
      <xdr:col>4</xdr:col>
      <xdr:colOff>0</xdr:colOff>
      <xdr:row>1960</xdr:row>
      <xdr:rowOff>604518</xdr:rowOff>
    </xdr:to>
    <xdr:pic>
      <xdr:nvPicPr>
        <xdr:cNvPr id="189" name="Рисунок 188" descr="\\serv-fs2\1c_photo\LinkPics\105\105464_0.jpg">
          <a:extLst>
            <a:ext uri="{FF2B5EF4-FFF2-40B4-BE49-F238E27FC236}">
              <a16:creationId xmlns:a16="http://schemas.microsoft.com/office/drawing/2014/main" id="{00000000-0008-0000-0000-0000BD000000}"/>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4340860" y="122184158"/>
          <a:ext cx="612140" cy="591820"/>
        </a:xfrm>
        <a:prstGeom prst="rect">
          <a:avLst/>
        </a:prstGeom>
      </xdr:spPr>
    </xdr:pic>
    <xdr:clientData/>
  </xdr:twoCellAnchor>
  <xdr:twoCellAnchor>
    <xdr:from>
      <xdr:col>3</xdr:col>
      <xdr:colOff>12700</xdr:colOff>
      <xdr:row>1961</xdr:row>
      <xdr:rowOff>12705</xdr:rowOff>
    </xdr:from>
    <xdr:to>
      <xdr:col>4</xdr:col>
      <xdr:colOff>0</xdr:colOff>
      <xdr:row>1961</xdr:row>
      <xdr:rowOff>604525</xdr:rowOff>
    </xdr:to>
    <xdr:pic>
      <xdr:nvPicPr>
        <xdr:cNvPr id="190" name="Рисунок 189" descr="\\serv-fs2\1c_photo\LinkPics\105\105465_0.jpg">
          <a:extLst>
            <a:ext uri="{FF2B5EF4-FFF2-40B4-BE49-F238E27FC236}">
              <a16:creationId xmlns:a16="http://schemas.microsoft.com/office/drawing/2014/main" id="{00000000-0008-0000-0000-0000BE000000}"/>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4340860" y="122839485"/>
          <a:ext cx="612140" cy="591820"/>
        </a:xfrm>
        <a:prstGeom prst="rect">
          <a:avLst/>
        </a:prstGeom>
      </xdr:spPr>
    </xdr:pic>
    <xdr:clientData/>
  </xdr:twoCellAnchor>
  <xdr:twoCellAnchor>
    <xdr:from>
      <xdr:col>3</xdr:col>
      <xdr:colOff>12700</xdr:colOff>
      <xdr:row>1962</xdr:row>
      <xdr:rowOff>12700</xdr:rowOff>
    </xdr:from>
    <xdr:to>
      <xdr:col>4</xdr:col>
      <xdr:colOff>0</xdr:colOff>
      <xdr:row>1962</xdr:row>
      <xdr:rowOff>604520</xdr:rowOff>
    </xdr:to>
    <xdr:pic>
      <xdr:nvPicPr>
        <xdr:cNvPr id="191" name="Рисунок 190" descr="\\serv-fs2\1c_photo\LinkPics\105\105466_0.jpg">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4340860" y="123494800"/>
          <a:ext cx="612140" cy="591820"/>
        </a:xfrm>
        <a:prstGeom prst="rect">
          <a:avLst/>
        </a:prstGeom>
      </xdr:spPr>
    </xdr:pic>
    <xdr:clientData/>
  </xdr:twoCellAnchor>
  <xdr:twoCellAnchor>
    <xdr:from>
      <xdr:col>3</xdr:col>
      <xdr:colOff>12700</xdr:colOff>
      <xdr:row>1963</xdr:row>
      <xdr:rowOff>12695</xdr:rowOff>
    </xdr:from>
    <xdr:to>
      <xdr:col>4</xdr:col>
      <xdr:colOff>0</xdr:colOff>
      <xdr:row>1963</xdr:row>
      <xdr:rowOff>604515</xdr:rowOff>
    </xdr:to>
    <xdr:pic>
      <xdr:nvPicPr>
        <xdr:cNvPr id="192" name="Рисунок 191" descr="\\serv-fs2\1c_photo\LinkPics\105\105467_0.jpg">
          <a:extLst>
            <a:ext uri="{FF2B5EF4-FFF2-40B4-BE49-F238E27FC236}">
              <a16:creationId xmlns:a16="http://schemas.microsoft.com/office/drawing/2014/main" id="{00000000-0008-0000-0000-0000C0000000}"/>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4340860" y="124150115"/>
          <a:ext cx="612140" cy="591820"/>
        </a:xfrm>
        <a:prstGeom prst="rect">
          <a:avLst/>
        </a:prstGeom>
      </xdr:spPr>
    </xdr:pic>
    <xdr:clientData/>
  </xdr:twoCellAnchor>
  <xdr:twoCellAnchor>
    <xdr:from>
      <xdr:col>3</xdr:col>
      <xdr:colOff>12700</xdr:colOff>
      <xdr:row>1964</xdr:row>
      <xdr:rowOff>12702</xdr:rowOff>
    </xdr:from>
    <xdr:to>
      <xdr:col>4</xdr:col>
      <xdr:colOff>0</xdr:colOff>
      <xdr:row>1964</xdr:row>
      <xdr:rowOff>604522</xdr:rowOff>
    </xdr:to>
    <xdr:pic>
      <xdr:nvPicPr>
        <xdr:cNvPr id="193" name="Рисунок 192" descr="\\serv-fs2\1c_photo\LinkPics\105\105468_0.jpg">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4340860" y="124805442"/>
          <a:ext cx="612140" cy="591820"/>
        </a:xfrm>
        <a:prstGeom prst="rect">
          <a:avLst/>
        </a:prstGeom>
      </xdr:spPr>
    </xdr:pic>
    <xdr:clientData/>
  </xdr:twoCellAnchor>
  <xdr:twoCellAnchor>
    <xdr:from>
      <xdr:col>3</xdr:col>
      <xdr:colOff>12700</xdr:colOff>
      <xdr:row>1965</xdr:row>
      <xdr:rowOff>12698</xdr:rowOff>
    </xdr:from>
    <xdr:to>
      <xdr:col>4</xdr:col>
      <xdr:colOff>0</xdr:colOff>
      <xdr:row>1965</xdr:row>
      <xdr:rowOff>604518</xdr:rowOff>
    </xdr:to>
    <xdr:pic>
      <xdr:nvPicPr>
        <xdr:cNvPr id="194" name="Рисунок 193" descr="\\serv-fs2\1c_photo\LinkPics\105\105469_0.jpg">
          <a:extLst>
            <a:ext uri="{FF2B5EF4-FFF2-40B4-BE49-F238E27FC236}">
              <a16:creationId xmlns:a16="http://schemas.microsoft.com/office/drawing/2014/main" id="{00000000-0008-0000-0000-0000C2000000}"/>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4340860" y="125460758"/>
          <a:ext cx="612140" cy="591820"/>
        </a:xfrm>
        <a:prstGeom prst="rect">
          <a:avLst/>
        </a:prstGeom>
      </xdr:spPr>
    </xdr:pic>
    <xdr:clientData/>
  </xdr:twoCellAnchor>
  <xdr:twoCellAnchor>
    <xdr:from>
      <xdr:col>3</xdr:col>
      <xdr:colOff>12700</xdr:colOff>
      <xdr:row>2267</xdr:row>
      <xdr:rowOff>12705</xdr:rowOff>
    </xdr:from>
    <xdr:to>
      <xdr:col>4</xdr:col>
      <xdr:colOff>0</xdr:colOff>
      <xdr:row>2267</xdr:row>
      <xdr:rowOff>604525</xdr:rowOff>
    </xdr:to>
    <xdr:pic>
      <xdr:nvPicPr>
        <xdr:cNvPr id="195" name="Рисунок 194" descr="\\serv-fs2\1c_photo\LinkPics\105\105989_0.jpg">
          <a:extLst>
            <a:ext uri="{FF2B5EF4-FFF2-40B4-BE49-F238E27FC236}">
              <a16:creationId xmlns:a16="http://schemas.microsoft.com/office/drawing/2014/main" id="{00000000-0008-0000-0000-0000C3000000}"/>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4340860" y="126116085"/>
          <a:ext cx="612140" cy="591820"/>
        </a:xfrm>
        <a:prstGeom prst="rect">
          <a:avLst/>
        </a:prstGeom>
      </xdr:spPr>
    </xdr:pic>
    <xdr:clientData/>
  </xdr:twoCellAnchor>
  <xdr:twoCellAnchor>
    <xdr:from>
      <xdr:col>3</xdr:col>
      <xdr:colOff>12700</xdr:colOff>
      <xdr:row>1682</xdr:row>
      <xdr:rowOff>12700</xdr:rowOff>
    </xdr:from>
    <xdr:to>
      <xdr:col>4</xdr:col>
      <xdr:colOff>0</xdr:colOff>
      <xdr:row>1682</xdr:row>
      <xdr:rowOff>604520</xdr:rowOff>
    </xdr:to>
    <xdr:pic>
      <xdr:nvPicPr>
        <xdr:cNvPr id="196" name="Рисунок 195" descr="\\serv-fs2\1c_photo\LinkPics\105\105892_0.jpg">
          <a:extLst>
            <a:ext uri="{FF2B5EF4-FFF2-40B4-BE49-F238E27FC236}">
              <a16:creationId xmlns:a16="http://schemas.microsoft.com/office/drawing/2014/main" id="{00000000-0008-0000-0000-0000C4000000}"/>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4340860" y="126771400"/>
          <a:ext cx="612140" cy="591820"/>
        </a:xfrm>
        <a:prstGeom prst="rect">
          <a:avLst/>
        </a:prstGeom>
      </xdr:spPr>
    </xdr:pic>
    <xdr:clientData/>
  </xdr:twoCellAnchor>
  <xdr:twoCellAnchor>
    <xdr:from>
      <xdr:col>3</xdr:col>
      <xdr:colOff>12700</xdr:colOff>
      <xdr:row>2821</xdr:row>
      <xdr:rowOff>12695</xdr:rowOff>
    </xdr:from>
    <xdr:to>
      <xdr:col>4</xdr:col>
      <xdr:colOff>0</xdr:colOff>
      <xdr:row>2821</xdr:row>
      <xdr:rowOff>604515</xdr:rowOff>
    </xdr:to>
    <xdr:pic>
      <xdr:nvPicPr>
        <xdr:cNvPr id="197" name="Рисунок 196" descr="\\serv-fs2\1c_photo\LinkPics\106\106434_0.jpg">
          <a:extLst>
            <a:ext uri="{FF2B5EF4-FFF2-40B4-BE49-F238E27FC236}">
              <a16:creationId xmlns:a16="http://schemas.microsoft.com/office/drawing/2014/main" id="{00000000-0008-0000-0000-0000C5000000}"/>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4340860" y="127426715"/>
          <a:ext cx="612140" cy="591820"/>
        </a:xfrm>
        <a:prstGeom prst="rect">
          <a:avLst/>
        </a:prstGeom>
      </xdr:spPr>
    </xdr:pic>
    <xdr:clientData/>
  </xdr:twoCellAnchor>
  <xdr:twoCellAnchor>
    <xdr:from>
      <xdr:col>3</xdr:col>
      <xdr:colOff>12700</xdr:colOff>
      <xdr:row>2790</xdr:row>
      <xdr:rowOff>12702</xdr:rowOff>
    </xdr:from>
    <xdr:to>
      <xdr:col>4</xdr:col>
      <xdr:colOff>0</xdr:colOff>
      <xdr:row>2790</xdr:row>
      <xdr:rowOff>604522</xdr:rowOff>
    </xdr:to>
    <xdr:pic>
      <xdr:nvPicPr>
        <xdr:cNvPr id="198" name="Рисунок 197" descr="\\serv-fs2\1c_photo\LinkPics\106\106060_0.jpg">
          <a:extLst>
            <a:ext uri="{FF2B5EF4-FFF2-40B4-BE49-F238E27FC236}">
              <a16:creationId xmlns:a16="http://schemas.microsoft.com/office/drawing/2014/main" id="{00000000-0008-0000-0000-0000C6000000}"/>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4340860" y="128082042"/>
          <a:ext cx="612140" cy="591820"/>
        </a:xfrm>
        <a:prstGeom prst="rect">
          <a:avLst/>
        </a:prstGeom>
      </xdr:spPr>
    </xdr:pic>
    <xdr:clientData/>
  </xdr:twoCellAnchor>
  <xdr:twoCellAnchor>
    <xdr:from>
      <xdr:col>3</xdr:col>
      <xdr:colOff>12700</xdr:colOff>
      <xdr:row>2791</xdr:row>
      <xdr:rowOff>12698</xdr:rowOff>
    </xdr:from>
    <xdr:to>
      <xdr:col>4</xdr:col>
      <xdr:colOff>0</xdr:colOff>
      <xdr:row>2791</xdr:row>
      <xdr:rowOff>604518</xdr:rowOff>
    </xdr:to>
    <xdr:pic>
      <xdr:nvPicPr>
        <xdr:cNvPr id="199" name="Рисунок 198" descr="\\serv-fs2\1c_photo\LinkPics\106\106061_0.jpg">
          <a:extLst>
            <a:ext uri="{FF2B5EF4-FFF2-40B4-BE49-F238E27FC236}">
              <a16:creationId xmlns:a16="http://schemas.microsoft.com/office/drawing/2014/main" id="{00000000-0008-0000-0000-0000C7000000}"/>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4340860" y="128737358"/>
          <a:ext cx="612140" cy="591820"/>
        </a:xfrm>
        <a:prstGeom prst="rect">
          <a:avLst/>
        </a:prstGeom>
      </xdr:spPr>
    </xdr:pic>
    <xdr:clientData/>
  </xdr:twoCellAnchor>
  <xdr:twoCellAnchor>
    <xdr:from>
      <xdr:col>3</xdr:col>
      <xdr:colOff>12700</xdr:colOff>
      <xdr:row>2792</xdr:row>
      <xdr:rowOff>12705</xdr:rowOff>
    </xdr:from>
    <xdr:to>
      <xdr:col>4</xdr:col>
      <xdr:colOff>0</xdr:colOff>
      <xdr:row>2792</xdr:row>
      <xdr:rowOff>604525</xdr:rowOff>
    </xdr:to>
    <xdr:pic>
      <xdr:nvPicPr>
        <xdr:cNvPr id="200" name="Рисунок 199" descr="\\serv-fs2\1c_photo\LinkPics\106\106062_0.jpg">
          <a:extLst>
            <a:ext uri="{FF2B5EF4-FFF2-40B4-BE49-F238E27FC236}">
              <a16:creationId xmlns:a16="http://schemas.microsoft.com/office/drawing/2014/main" id="{00000000-0008-0000-0000-0000C8000000}"/>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4340860" y="129392685"/>
          <a:ext cx="612140" cy="591820"/>
        </a:xfrm>
        <a:prstGeom prst="rect">
          <a:avLst/>
        </a:prstGeom>
      </xdr:spPr>
    </xdr:pic>
    <xdr:clientData/>
  </xdr:twoCellAnchor>
  <xdr:twoCellAnchor>
    <xdr:from>
      <xdr:col>3</xdr:col>
      <xdr:colOff>12700</xdr:colOff>
      <xdr:row>2793</xdr:row>
      <xdr:rowOff>12700</xdr:rowOff>
    </xdr:from>
    <xdr:to>
      <xdr:col>4</xdr:col>
      <xdr:colOff>0</xdr:colOff>
      <xdr:row>2793</xdr:row>
      <xdr:rowOff>604520</xdr:rowOff>
    </xdr:to>
    <xdr:pic>
      <xdr:nvPicPr>
        <xdr:cNvPr id="201" name="Рисунок 200" descr="\\serv-fs2\1c_photo\LinkPics\106\106063_0.jpg">
          <a:extLst>
            <a:ext uri="{FF2B5EF4-FFF2-40B4-BE49-F238E27FC236}">
              <a16:creationId xmlns:a16="http://schemas.microsoft.com/office/drawing/2014/main" id="{00000000-0008-0000-0000-0000C9000000}"/>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4340860" y="130048000"/>
          <a:ext cx="612140" cy="591820"/>
        </a:xfrm>
        <a:prstGeom prst="rect">
          <a:avLst/>
        </a:prstGeom>
      </xdr:spPr>
    </xdr:pic>
    <xdr:clientData/>
  </xdr:twoCellAnchor>
  <xdr:twoCellAnchor>
    <xdr:from>
      <xdr:col>3</xdr:col>
      <xdr:colOff>12700</xdr:colOff>
      <xdr:row>2997</xdr:row>
      <xdr:rowOff>12695</xdr:rowOff>
    </xdr:from>
    <xdr:to>
      <xdr:col>4</xdr:col>
      <xdr:colOff>0</xdr:colOff>
      <xdr:row>2997</xdr:row>
      <xdr:rowOff>604515</xdr:rowOff>
    </xdr:to>
    <xdr:pic>
      <xdr:nvPicPr>
        <xdr:cNvPr id="202" name="Рисунок 201" descr="\\serv-fs2\1c_photo\LinkPics\106\106461_0.jpg">
          <a:extLst>
            <a:ext uri="{FF2B5EF4-FFF2-40B4-BE49-F238E27FC236}">
              <a16:creationId xmlns:a16="http://schemas.microsoft.com/office/drawing/2014/main" id="{00000000-0008-0000-0000-0000CA000000}"/>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4340860" y="130703315"/>
          <a:ext cx="612140" cy="591820"/>
        </a:xfrm>
        <a:prstGeom prst="rect">
          <a:avLst/>
        </a:prstGeom>
      </xdr:spPr>
    </xdr:pic>
    <xdr:clientData/>
  </xdr:twoCellAnchor>
  <xdr:twoCellAnchor>
    <xdr:from>
      <xdr:col>3</xdr:col>
      <xdr:colOff>12700</xdr:colOff>
      <xdr:row>2998</xdr:row>
      <xdr:rowOff>12702</xdr:rowOff>
    </xdr:from>
    <xdr:to>
      <xdr:col>4</xdr:col>
      <xdr:colOff>0</xdr:colOff>
      <xdr:row>2998</xdr:row>
      <xdr:rowOff>604522</xdr:rowOff>
    </xdr:to>
    <xdr:pic>
      <xdr:nvPicPr>
        <xdr:cNvPr id="203" name="Рисунок 202" descr="\\serv-fs2\1c_photo\LinkPics\106\106462_0.jpg">
          <a:extLst>
            <a:ext uri="{FF2B5EF4-FFF2-40B4-BE49-F238E27FC236}">
              <a16:creationId xmlns:a16="http://schemas.microsoft.com/office/drawing/2014/main" id="{00000000-0008-0000-0000-0000CB000000}"/>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4340860" y="131358642"/>
          <a:ext cx="612140" cy="591820"/>
        </a:xfrm>
        <a:prstGeom prst="rect">
          <a:avLst/>
        </a:prstGeom>
      </xdr:spPr>
    </xdr:pic>
    <xdr:clientData/>
  </xdr:twoCellAnchor>
  <xdr:twoCellAnchor>
    <xdr:from>
      <xdr:col>3</xdr:col>
      <xdr:colOff>12700</xdr:colOff>
      <xdr:row>2847</xdr:row>
      <xdr:rowOff>12698</xdr:rowOff>
    </xdr:from>
    <xdr:to>
      <xdr:col>4</xdr:col>
      <xdr:colOff>0</xdr:colOff>
      <xdr:row>2847</xdr:row>
      <xdr:rowOff>604518</xdr:rowOff>
    </xdr:to>
    <xdr:pic>
      <xdr:nvPicPr>
        <xdr:cNvPr id="204" name="Рисунок 203" descr="\\serv-fs2\1c_photo\LinkPics\106\106153_0.jpg">
          <a:extLst>
            <a:ext uri="{FF2B5EF4-FFF2-40B4-BE49-F238E27FC236}">
              <a16:creationId xmlns:a16="http://schemas.microsoft.com/office/drawing/2014/main" id="{00000000-0008-0000-0000-0000CC000000}"/>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4340860" y="132013958"/>
          <a:ext cx="612140" cy="591820"/>
        </a:xfrm>
        <a:prstGeom prst="rect">
          <a:avLst/>
        </a:prstGeom>
      </xdr:spPr>
    </xdr:pic>
    <xdr:clientData/>
  </xdr:twoCellAnchor>
  <xdr:twoCellAnchor>
    <xdr:from>
      <xdr:col>3</xdr:col>
      <xdr:colOff>12700</xdr:colOff>
      <xdr:row>2531</xdr:row>
      <xdr:rowOff>12705</xdr:rowOff>
    </xdr:from>
    <xdr:to>
      <xdr:col>4</xdr:col>
      <xdr:colOff>0</xdr:colOff>
      <xdr:row>2531</xdr:row>
      <xdr:rowOff>604525</xdr:rowOff>
    </xdr:to>
    <xdr:pic>
      <xdr:nvPicPr>
        <xdr:cNvPr id="205" name="Рисунок 204" descr="\\serv-fs2\1c_photo\LinkPics\106\106161_0.jpg">
          <a:extLst>
            <a:ext uri="{FF2B5EF4-FFF2-40B4-BE49-F238E27FC236}">
              <a16:creationId xmlns:a16="http://schemas.microsoft.com/office/drawing/2014/main" id="{00000000-0008-0000-0000-0000CD000000}"/>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4340860" y="132669285"/>
          <a:ext cx="612140" cy="591820"/>
        </a:xfrm>
        <a:prstGeom prst="rect">
          <a:avLst/>
        </a:prstGeom>
      </xdr:spPr>
    </xdr:pic>
    <xdr:clientData/>
  </xdr:twoCellAnchor>
  <xdr:twoCellAnchor>
    <xdr:from>
      <xdr:col>3</xdr:col>
      <xdr:colOff>12700</xdr:colOff>
      <xdr:row>1571</xdr:row>
      <xdr:rowOff>12700</xdr:rowOff>
    </xdr:from>
    <xdr:to>
      <xdr:col>4</xdr:col>
      <xdr:colOff>0</xdr:colOff>
      <xdr:row>1571</xdr:row>
      <xdr:rowOff>604520</xdr:rowOff>
    </xdr:to>
    <xdr:pic>
      <xdr:nvPicPr>
        <xdr:cNvPr id="206" name="Рисунок 205" descr="\\serv-fs2\1c_photo\LinkPics\106\106693_0.jpg">
          <a:extLst>
            <a:ext uri="{FF2B5EF4-FFF2-40B4-BE49-F238E27FC236}">
              <a16:creationId xmlns:a16="http://schemas.microsoft.com/office/drawing/2014/main" id="{00000000-0008-0000-0000-0000CE000000}"/>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4340860" y="133324600"/>
          <a:ext cx="612140" cy="591820"/>
        </a:xfrm>
        <a:prstGeom prst="rect">
          <a:avLst/>
        </a:prstGeom>
      </xdr:spPr>
    </xdr:pic>
    <xdr:clientData/>
  </xdr:twoCellAnchor>
  <xdr:twoCellAnchor>
    <xdr:from>
      <xdr:col>3</xdr:col>
      <xdr:colOff>12700</xdr:colOff>
      <xdr:row>2417</xdr:row>
      <xdr:rowOff>12695</xdr:rowOff>
    </xdr:from>
    <xdr:to>
      <xdr:col>4</xdr:col>
      <xdr:colOff>0</xdr:colOff>
      <xdr:row>2417</xdr:row>
      <xdr:rowOff>604515</xdr:rowOff>
    </xdr:to>
    <xdr:pic>
      <xdr:nvPicPr>
        <xdr:cNvPr id="207" name="Рисунок 206" descr="\\serv-fs2\1c_photo\LinkPics\106\106962_0.jpg">
          <a:extLst>
            <a:ext uri="{FF2B5EF4-FFF2-40B4-BE49-F238E27FC236}">
              <a16:creationId xmlns:a16="http://schemas.microsoft.com/office/drawing/2014/main" id="{00000000-0008-0000-0000-0000CF000000}"/>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4340860" y="133979915"/>
          <a:ext cx="612140" cy="591820"/>
        </a:xfrm>
        <a:prstGeom prst="rect">
          <a:avLst/>
        </a:prstGeom>
      </xdr:spPr>
    </xdr:pic>
    <xdr:clientData/>
  </xdr:twoCellAnchor>
  <xdr:twoCellAnchor>
    <xdr:from>
      <xdr:col>3</xdr:col>
      <xdr:colOff>12700</xdr:colOff>
      <xdr:row>2450</xdr:row>
      <xdr:rowOff>12702</xdr:rowOff>
    </xdr:from>
    <xdr:to>
      <xdr:col>4</xdr:col>
      <xdr:colOff>0</xdr:colOff>
      <xdr:row>2450</xdr:row>
      <xdr:rowOff>604522</xdr:rowOff>
    </xdr:to>
    <xdr:pic>
      <xdr:nvPicPr>
        <xdr:cNvPr id="208" name="Рисунок 207" descr="\\serv-fs2\1c_photo\LinkPics\106\106963_0.jpg">
          <a:extLst>
            <a:ext uri="{FF2B5EF4-FFF2-40B4-BE49-F238E27FC236}">
              <a16:creationId xmlns:a16="http://schemas.microsoft.com/office/drawing/2014/main" id="{00000000-0008-0000-0000-0000D0000000}"/>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4340860" y="134635242"/>
          <a:ext cx="612140" cy="591820"/>
        </a:xfrm>
        <a:prstGeom prst="rect">
          <a:avLst/>
        </a:prstGeom>
      </xdr:spPr>
    </xdr:pic>
    <xdr:clientData/>
  </xdr:twoCellAnchor>
  <xdr:twoCellAnchor>
    <xdr:from>
      <xdr:col>3</xdr:col>
      <xdr:colOff>12700</xdr:colOff>
      <xdr:row>2407</xdr:row>
      <xdr:rowOff>12698</xdr:rowOff>
    </xdr:from>
    <xdr:to>
      <xdr:col>4</xdr:col>
      <xdr:colOff>0</xdr:colOff>
      <xdr:row>2407</xdr:row>
      <xdr:rowOff>604518</xdr:rowOff>
    </xdr:to>
    <xdr:pic>
      <xdr:nvPicPr>
        <xdr:cNvPr id="209" name="Рисунок 208" descr="\\serv-fs2\1c_photo\LinkPics\106\106964_0.jpg">
          <a:extLst>
            <a:ext uri="{FF2B5EF4-FFF2-40B4-BE49-F238E27FC236}">
              <a16:creationId xmlns:a16="http://schemas.microsoft.com/office/drawing/2014/main" id="{00000000-0008-0000-0000-0000D1000000}"/>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4340860" y="135290558"/>
          <a:ext cx="612140" cy="591820"/>
        </a:xfrm>
        <a:prstGeom prst="rect">
          <a:avLst/>
        </a:prstGeom>
      </xdr:spPr>
    </xdr:pic>
    <xdr:clientData/>
  </xdr:twoCellAnchor>
  <xdr:twoCellAnchor>
    <xdr:from>
      <xdr:col>3</xdr:col>
      <xdr:colOff>12700</xdr:colOff>
      <xdr:row>2440</xdr:row>
      <xdr:rowOff>12705</xdr:rowOff>
    </xdr:from>
    <xdr:to>
      <xdr:col>4</xdr:col>
      <xdr:colOff>0</xdr:colOff>
      <xdr:row>2440</xdr:row>
      <xdr:rowOff>604525</xdr:rowOff>
    </xdr:to>
    <xdr:pic>
      <xdr:nvPicPr>
        <xdr:cNvPr id="210" name="Рисунок 209" descr="\\serv-fs2\1c_photo\LinkPics\106\106968_0.jpg">
          <a:extLst>
            <a:ext uri="{FF2B5EF4-FFF2-40B4-BE49-F238E27FC236}">
              <a16:creationId xmlns:a16="http://schemas.microsoft.com/office/drawing/2014/main" id="{00000000-0008-0000-0000-0000D2000000}"/>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4340860" y="135945885"/>
          <a:ext cx="612140" cy="591820"/>
        </a:xfrm>
        <a:prstGeom prst="rect">
          <a:avLst/>
        </a:prstGeom>
      </xdr:spPr>
    </xdr:pic>
    <xdr:clientData/>
  </xdr:twoCellAnchor>
  <xdr:twoCellAnchor>
    <xdr:from>
      <xdr:col>3</xdr:col>
      <xdr:colOff>12700</xdr:colOff>
      <xdr:row>2899</xdr:row>
      <xdr:rowOff>12700</xdr:rowOff>
    </xdr:from>
    <xdr:to>
      <xdr:col>4</xdr:col>
      <xdr:colOff>0</xdr:colOff>
      <xdr:row>2899</xdr:row>
      <xdr:rowOff>604520</xdr:rowOff>
    </xdr:to>
    <xdr:pic>
      <xdr:nvPicPr>
        <xdr:cNvPr id="211" name="Рисунок 210" descr="\\serv-fs2\1c_photo\LinkPics\107\107019_0.jpg">
          <a:extLst>
            <a:ext uri="{FF2B5EF4-FFF2-40B4-BE49-F238E27FC236}">
              <a16:creationId xmlns:a16="http://schemas.microsoft.com/office/drawing/2014/main" id="{00000000-0008-0000-0000-0000D3000000}"/>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4340860" y="136601200"/>
          <a:ext cx="612140" cy="591820"/>
        </a:xfrm>
        <a:prstGeom prst="rect">
          <a:avLst/>
        </a:prstGeom>
      </xdr:spPr>
    </xdr:pic>
    <xdr:clientData/>
  </xdr:twoCellAnchor>
  <xdr:twoCellAnchor>
    <xdr:from>
      <xdr:col>3</xdr:col>
      <xdr:colOff>12700</xdr:colOff>
      <xdr:row>681</xdr:row>
      <xdr:rowOff>12695</xdr:rowOff>
    </xdr:from>
    <xdr:to>
      <xdr:col>4</xdr:col>
      <xdr:colOff>0</xdr:colOff>
      <xdr:row>681</xdr:row>
      <xdr:rowOff>604515</xdr:rowOff>
    </xdr:to>
    <xdr:pic>
      <xdr:nvPicPr>
        <xdr:cNvPr id="212" name="Рисунок 211" descr="\\serv-fs2\1c_photo\LinkPics\107\107536_0.jpg">
          <a:extLst>
            <a:ext uri="{FF2B5EF4-FFF2-40B4-BE49-F238E27FC236}">
              <a16:creationId xmlns:a16="http://schemas.microsoft.com/office/drawing/2014/main" id="{00000000-0008-0000-0000-0000D4000000}"/>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4340860" y="137256515"/>
          <a:ext cx="612140" cy="591820"/>
        </a:xfrm>
        <a:prstGeom prst="rect">
          <a:avLst/>
        </a:prstGeom>
      </xdr:spPr>
    </xdr:pic>
    <xdr:clientData/>
  </xdr:twoCellAnchor>
  <xdr:twoCellAnchor>
    <xdr:from>
      <xdr:col>3</xdr:col>
      <xdr:colOff>12700</xdr:colOff>
      <xdr:row>717</xdr:row>
      <xdr:rowOff>12702</xdr:rowOff>
    </xdr:from>
    <xdr:to>
      <xdr:col>4</xdr:col>
      <xdr:colOff>0</xdr:colOff>
      <xdr:row>717</xdr:row>
      <xdr:rowOff>604522</xdr:rowOff>
    </xdr:to>
    <xdr:pic>
      <xdr:nvPicPr>
        <xdr:cNvPr id="213" name="Рисунок 212" descr="\\serv-fs2\1c_photo\LinkPics\159\159252_0.jpg">
          <a:extLst>
            <a:ext uri="{FF2B5EF4-FFF2-40B4-BE49-F238E27FC236}">
              <a16:creationId xmlns:a16="http://schemas.microsoft.com/office/drawing/2014/main" id="{00000000-0008-0000-0000-0000D5000000}"/>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4340860" y="137911842"/>
          <a:ext cx="612140" cy="591820"/>
        </a:xfrm>
        <a:prstGeom prst="rect">
          <a:avLst/>
        </a:prstGeom>
      </xdr:spPr>
    </xdr:pic>
    <xdr:clientData/>
  </xdr:twoCellAnchor>
  <xdr:twoCellAnchor>
    <xdr:from>
      <xdr:col>3</xdr:col>
      <xdr:colOff>12700</xdr:colOff>
      <xdr:row>718</xdr:row>
      <xdr:rowOff>12698</xdr:rowOff>
    </xdr:from>
    <xdr:to>
      <xdr:col>4</xdr:col>
      <xdr:colOff>0</xdr:colOff>
      <xdr:row>718</xdr:row>
      <xdr:rowOff>604518</xdr:rowOff>
    </xdr:to>
    <xdr:pic>
      <xdr:nvPicPr>
        <xdr:cNvPr id="214" name="Рисунок 213" descr="\\serv-fs2\1c_photo\LinkPics\159\159253_0.jpg">
          <a:extLst>
            <a:ext uri="{FF2B5EF4-FFF2-40B4-BE49-F238E27FC236}">
              <a16:creationId xmlns:a16="http://schemas.microsoft.com/office/drawing/2014/main" id="{00000000-0008-0000-0000-0000D6000000}"/>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4340860" y="138567158"/>
          <a:ext cx="612140" cy="591820"/>
        </a:xfrm>
        <a:prstGeom prst="rect">
          <a:avLst/>
        </a:prstGeom>
      </xdr:spPr>
    </xdr:pic>
    <xdr:clientData/>
  </xdr:twoCellAnchor>
  <xdr:twoCellAnchor>
    <xdr:from>
      <xdr:col>3</xdr:col>
      <xdr:colOff>12700</xdr:colOff>
      <xdr:row>719</xdr:row>
      <xdr:rowOff>12705</xdr:rowOff>
    </xdr:from>
    <xdr:to>
      <xdr:col>4</xdr:col>
      <xdr:colOff>0</xdr:colOff>
      <xdr:row>719</xdr:row>
      <xdr:rowOff>604525</xdr:rowOff>
    </xdr:to>
    <xdr:pic>
      <xdr:nvPicPr>
        <xdr:cNvPr id="215" name="Рисунок 214" descr="\\serv-fs2\1c_photo\LinkPics\107\107538_0.jpg">
          <a:extLst>
            <a:ext uri="{FF2B5EF4-FFF2-40B4-BE49-F238E27FC236}">
              <a16:creationId xmlns:a16="http://schemas.microsoft.com/office/drawing/2014/main" id="{00000000-0008-0000-0000-0000D7000000}"/>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4340860" y="139222485"/>
          <a:ext cx="612140" cy="591820"/>
        </a:xfrm>
        <a:prstGeom prst="rect">
          <a:avLst/>
        </a:prstGeom>
      </xdr:spPr>
    </xdr:pic>
    <xdr:clientData/>
  </xdr:twoCellAnchor>
  <xdr:twoCellAnchor>
    <xdr:from>
      <xdr:col>3</xdr:col>
      <xdr:colOff>12700</xdr:colOff>
      <xdr:row>131</xdr:row>
      <xdr:rowOff>12700</xdr:rowOff>
    </xdr:from>
    <xdr:to>
      <xdr:col>4</xdr:col>
      <xdr:colOff>0</xdr:colOff>
      <xdr:row>131</xdr:row>
      <xdr:rowOff>604520</xdr:rowOff>
    </xdr:to>
    <xdr:pic>
      <xdr:nvPicPr>
        <xdr:cNvPr id="216" name="Рисунок 215" descr="\\serv-fs2\1c_photo\LinkPics\107\107539_0.jpg">
          <a:extLst>
            <a:ext uri="{FF2B5EF4-FFF2-40B4-BE49-F238E27FC236}">
              <a16:creationId xmlns:a16="http://schemas.microsoft.com/office/drawing/2014/main" id="{00000000-0008-0000-0000-0000D8000000}"/>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4340860" y="139877800"/>
          <a:ext cx="612140" cy="591820"/>
        </a:xfrm>
        <a:prstGeom prst="rect">
          <a:avLst/>
        </a:prstGeom>
      </xdr:spPr>
    </xdr:pic>
    <xdr:clientData/>
  </xdr:twoCellAnchor>
  <xdr:twoCellAnchor>
    <xdr:from>
      <xdr:col>3</xdr:col>
      <xdr:colOff>12700</xdr:colOff>
      <xdr:row>720</xdr:row>
      <xdr:rowOff>12695</xdr:rowOff>
    </xdr:from>
    <xdr:to>
      <xdr:col>4</xdr:col>
      <xdr:colOff>0</xdr:colOff>
      <xdr:row>720</xdr:row>
      <xdr:rowOff>604515</xdr:rowOff>
    </xdr:to>
    <xdr:pic>
      <xdr:nvPicPr>
        <xdr:cNvPr id="217" name="Рисунок 216" descr="\\serv-fs2\1c_photo\LinkPics\107\107542_0.jpg">
          <a:extLst>
            <a:ext uri="{FF2B5EF4-FFF2-40B4-BE49-F238E27FC236}">
              <a16:creationId xmlns:a16="http://schemas.microsoft.com/office/drawing/2014/main" id="{00000000-0008-0000-0000-0000D9000000}"/>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4340860" y="140533115"/>
          <a:ext cx="612140" cy="591820"/>
        </a:xfrm>
        <a:prstGeom prst="rect">
          <a:avLst/>
        </a:prstGeom>
      </xdr:spPr>
    </xdr:pic>
    <xdr:clientData/>
  </xdr:twoCellAnchor>
  <xdr:twoCellAnchor>
    <xdr:from>
      <xdr:col>3</xdr:col>
      <xdr:colOff>12700</xdr:colOff>
      <xdr:row>31</xdr:row>
      <xdr:rowOff>12702</xdr:rowOff>
    </xdr:from>
    <xdr:to>
      <xdr:col>4</xdr:col>
      <xdr:colOff>0</xdr:colOff>
      <xdr:row>31</xdr:row>
      <xdr:rowOff>604522</xdr:rowOff>
    </xdr:to>
    <xdr:pic>
      <xdr:nvPicPr>
        <xdr:cNvPr id="218" name="Рисунок 217" descr="\\serv-fs2\1c_photo\LinkPics\107\107569_0.jpg">
          <a:extLst>
            <a:ext uri="{FF2B5EF4-FFF2-40B4-BE49-F238E27FC236}">
              <a16:creationId xmlns:a16="http://schemas.microsoft.com/office/drawing/2014/main" id="{00000000-0008-0000-0000-0000DA000000}"/>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4340860" y="141188442"/>
          <a:ext cx="612140" cy="591820"/>
        </a:xfrm>
        <a:prstGeom prst="rect">
          <a:avLst/>
        </a:prstGeom>
      </xdr:spPr>
    </xdr:pic>
    <xdr:clientData/>
  </xdr:twoCellAnchor>
  <xdr:twoCellAnchor>
    <xdr:from>
      <xdr:col>3</xdr:col>
      <xdr:colOff>12700</xdr:colOff>
      <xdr:row>2966</xdr:row>
      <xdr:rowOff>12698</xdr:rowOff>
    </xdr:from>
    <xdr:to>
      <xdr:col>4</xdr:col>
      <xdr:colOff>0</xdr:colOff>
      <xdr:row>2966</xdr:row>
      <xdr:rowOff>604518</xdr:rowOff>
    </xdr:to>
    <xdr:pic>
      <xdr:nvPicPr>
        <xdr:cNvPr id="219" name="Рисунок 218" descr="\\serv-fs2\1c_photo\LinkPics\107\107725_0.jpg">
          <a:extLst>
            <a:ext uri="{FF2B5EF4-FFF2-40B4-BE49-F238E27FC236}">
              <a16:creationId xmlns:a16="http://schemas.microsoft.com/office/drawing/2014/main" id="{00000000-0008-0000-0000-0000DB000000}"/>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4340860" y="141843758"/>
          <a:ext cx="612140" cy="591820"/>
        </a:xfrm>
        <a:prstGeom prst="rect">
          <a:avLst/>
        </a:prstGeom>
      </xdr:spPr>
    </xdr:pic>
    <xdr:clientData/>
  </xdr:twoCellAnchor>
  <xdr:twoCellAnchor>
    <xdr:from>
      <xdr:col>3</xdr:col>
      <xdr:colOff>12700</xdr:colOff>
      <xdr:row>2967</xdr:row>
      <xdr:rowOff>12705</xdr:rowOff>
    </xdr:from>
    <xdr:to>
      <xdr:col>4</xdr:col>
      <xdr:colOff>0</xdr:colOff>
      <xdr:row>2967</xdr:row>
      <xdr:rowOff>604525</xdr:rowOff>
    </xdr:to>
    <xdr:pic>
      <xdr:nvPicPr>
        <xdr:cNvPr id="220" name="Рисунок 219" descr="\\serv-fs2\1c_photo\LinkPics\107\107727_0.jpg">
          <a:extLst>
            <a:ext uri="{FF2B5EF4-FFF2-40B4-BE49-F238E27FC236}">
              <a16:creationId xmlns:a16="http://schemas.microsoft.com/office/drawing/2014/main" id="{00000000-0008-0000-0000-0000DC000000}"/>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4340860" y="142499085"/>
          <a:ext cx="612140" cy="591820"/>
        </a:xfrm>
        <a:prstGeom prst="rect">
          <a:avLst/>
        </a:prstGeom>
      </xdr:spPr>
    </xdr:pic>
    <xdr:clientData/>
  </xdr:twoCellAnchor>
  <xdr:twoCellAnchor>
    <xdr:from>
      <xdr:col>3</xdr:col>
      <xdr:colOff>12700</xdr:colOff>
      <xdr:row>2968</xdr:row>
      <xdr:rowOff>12700</xdr:rowOff>
    </xdr:from>
    <xdr:to>
      <xdr:col>4</xdr:col>
      <xdr:colOff>0</xdr:colOff>
      <xdr:row>2968</xdr:row>
      <xdr:rowOff>604520</xdr:rowOff>
    </xdr:to>
    <xdr:pic>
      <xdr:nvPicPr>
        <xdr:cNvPr id="221" name="Рисунок 220" descr="\\serv-fs2\1c_photo\LinkPics\107\107728_0.jpg">
          <a:extLst>
            <a:ext uri="{FF2B5EF4-FFF2-40B4-BE49-F238E27FC236}">
              <a16:creationId xmlns:a16="http://schemas.microsoft.com/office/drawing/2014/main" id="{00000000-0008-0000-0000-0000DD000000}"/>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4340860" y="143154400"/>
          <a:ext cx="612140" cy="591820"/>
        </a:xfrm>
        <a:prstGeom prst="rect">
          <a:avLst/>
        </a:prstGeom>
      </xdr:spPr>
    </xdr:pic>
    <xdr:clientData/>
  </xdr:twoCellAnchor>
  <xdr:twoCellAnchor>
    <xdr:from>
      <xdr:col>3</xdr:col>
      <xdr:colOff>12700</xdr:colOff>
      <xdr:row>2969</xdr:row>
      <xdr:rowOff>12695</xdr:rowOff>
    </xdr:from>
    <xdr:to>
      <xdr:col>4</xdr:col>
      <xdr:colOff>0</xdr:colOff>
      <xdr:row>2969</xdr:row>
      <xdr:rowOff>604515</xdr:rowOff>
    </xdr:to>
    <xdr:pic>
      <xdr:nvPicPr>
        <xdr:cNvPr id="222" name="Рисунок 221" descr="\\serv-fs2\1c_photo\LinkPics\107\107730_0.jpg">
          <a:extLst>
            <a:ext uri="{FF2B5EF4-FFF2-40B4-BE49-F238E27FC236}">
              <a16:creationId xmlns:a16="http://schemas.microsoft.com/office/drawing/2014/main" id="{00000000-0008-0000-0000-0000DE000000}"/>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4340860" y="143809715"/>
          <a:ext cx="612140" cy="591820"/>
        </a:xfrm>
        <a:prstGeom prst="rect">
          <a:avLst/>
        </a:prstGeom>
      </xdr:spPr>
    </xdr:pic>
    <xdr:clientData/>
  </xdr:twoCellAnchor>
  <xdr:twoCellAnchor>
    <xdr:from>
      <xdr:col>3</xdr:col>
      <xdr:colOff>12700</xdr:colOff>
      <xdr:row>2970</xdr:row>
      <xdr:rowOff>12702</xdr:rowOff>
    </xdr:from>
    <xdr:to>
      <xdr:col>4</xdr:col>
      <xdr:colOff>0</xdr:colOff>
      <xdr:row>2970</xdr:row>
      <xdr:rowOff>604522</xdr:rowOff>
    </xdr:to>
    <xdr:pic>
      <xdr:nvPicPr>
        <xdr:cNvPr id="223" name="Рисунок 222" descr="\\serv-fs2\1c_photo\LinkPics\107\107731_0.jpg">
          <a:extLst>
            <a:ext uri="{FF2B5EF4-FFF2-40B4-BE49-F238E27FC236}">
              <a16:creationId xmlns:a16="http://schemas.microsoft.com/office/drawing/2014/main" id="{00000000-0008-0000-0000-0000DF000000}"/>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4340860" y="144465042"/>
          <a:ext cx="612140" cy="591820"/>
        </a:xfrm>
        <a:prstGeom prst="rect">
          <a:avLst/>
        </a:prstGeom>
      </xdr:spPr>
    </xdr:pic>
    <xdr:clientData/>
  </xdr:twoCellAnchor>
  <xdr:twoCellAnchor>
    <xdr:from>
      <xdr:col>3</xdr:col>
      <xdr:colOff>12700</xdr:colOff>
      <xdr:row>2971</xdr:row>
      <xdr:rowOff>12698</xdr:rowOff>
    </xdr:from>
    <xdr:to>
      <xdr:col>4</xdr:col>
      <xdr:colOff>0</xdr:colOff>
      <xdr:row>2971</xdr:row>
      <xdr:rowOff>604518</xdr:rowOff>
    </xdr:to>
    <xdr:pic>
      <xdr:nvPicPr>
        <xdr:cNvPr id="224" name="Рисунок 223" descr="\\serv-fs2\1c_photo\LinkPics\107\107732_0.jpg">
          <a:extLst>
            <a:ext uri="{FF2B5EF4-FFF2-40B4-BE49-F238E27FC236}">
              <a16:creationId xmlns:a16="http://schemas.microsoft.com/office/drawing/2014/main" id="{00000000-0008-0000-0000-0000E0000000}"/>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4340860" y="145120358"/>
          <a:ext cx="612140" cy="591820"/>
        </a:xfrm>
        <a:prstGeom prst="rect">
          <a:avLst/>
        </a:prstGeom>
      </xdr:spPr>
    </xdr:pic>
    <xdr:clientData/>
  </xdr:twoCellAnchor>
  <xdr:twoCellAnchor>
    <xdr:from>
      <xdr:col>3</xdr:col>
      <xdr:colOff>12700</xdr:colOff>
      <xdr:row>2972</xdr:row>
      <xdr:rowOff>12705</xdr:rowOff>
    </xdr:from>
    <xdr:to>
      <xdr:col>4</xdr:col>
      <xdr:colOff>0</xdr:colOff>
      <xdr:row>2972</xdr:row>
      <xdr:rowOff>604525</xdr:rowOff>
    </xdr:to>
    <xdr:pic>
      <xdr:nvPicPr>
        <xdr:cNvPr id="225" name="Рисунок 224" descr="\\serv-fs2\1c_photo\LinkPics\107\107733_0.jpg">
          <a:extLst>
            <a:ext uri="{FF2B5EF4-FFF2-40B4-BE49-F238E27FC236}">
              <a16:creationId xmlns:a16="http://schemas.microsoft.com/office/drawing/2014/main" id="{00000000-0008-0000-0000-0000E1000000}"/>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4340860" y="145775685"/>
          <a:ext cx="612140" cy="591820"/>
        </a:xfrm>
        <a:prstGeom prst="rect">
          <a:avLst/>
        </a:prstGeom>
      </xdr:spPr>
    </xdr:pic>
    <xdr:clientData/>
  </xdr:twoCellAnchor>
  <xdr:twoCellAnchor>
    <xdr:from>
      <xdr:col>3</xdr:col>
      <xdr:colOff>12700</xdr:colOff>
      <xdr:row>2973</xdr:row>
      <xdr:rowOff>12700</xdr:rowOff>
    </xdr:from>
    <xdr:to>
      <xdr:col>4</xdr:col>
      <xdr:colOff>0</xdr:colOff>
      <xdr:row>2973</xdr:row>
      <xdr:rowOff>604520</xdr:rowOff>
    </xdr:to>
    <xdr:pic>
      <xdr:nvPicPr>
        <xdr:cNvPr id="226" name="Рисунок 225" descr="\\serv-fs2\1c_photo\LinkPics\107\107734_0.jpg">
          <a:extLst>
            <a:ext uri="{FF2B5EF4-FFF2-40B4-BE49-F238E27FC236}">
              <a16:creationId xmlns:a16="http://schemas.microsoft.com/office/drawing/2014/main" id="{00000000-0008-0000-0000-0000E2000000}"/>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4340860" y="146431000"/>
          <a:ext cx="612140" cy="591820"/>
        </a:xfrm>
        <a:prstGeom prst="rect">
          <a:avLst/>
        </a:prstGeom>
      </xdr:spPr>
    </xdr:pic>
    <xdr:clientData/>
  </xdr:twoCellAnchor>
  <xdr:twoCellAnchor>
    <xdr:from>
      <xdr:col>3</xdr:col>
      <xdr:colOff>12700</xdr:colOff>
      <xdr:row>2974</xdr:row>
      <xdr:rowOff>12695</xdr:rowOff>
    </xdr:from>
    <xdr:to>
      <xdr:col>4</xdr:col>
      <xdr:colOff>0</xdr:colOff>
      <xdr:row>2974</xdr:row>
      <xdr:rowOff>604515</xdr:rowOff>
    </xdr:to>
    <xdr:pic>
      <xdr:nvPicPr>
        <xdr:cNvPr id="227" name="Рисунок 226" descr="\\serv-fs2\1c_photo\LinkPics\107\107737_0.jpg">
          <a:extLst>
            <a:ext uri="{FF2B5EF4-FFF2-40B4-BE49-F238E27FC236}">
              <a16:creationId xmlns:a16="http://schemas.microsoft.com/office/drawing/2014/main" id="{00000000-0008-0000-0000-0000E3000000}"/>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4340860" y="147086315"/>
          <a:ext cx="612140" cy="591820"/>
        </a:xfrm>
        <a:prstGeom prst="rect">
          <a:avLst/>
        </a:prstGeom>
      </xdr:spPr>
    </xdr:pic>
    <xdr:clientData/>
  </xdr:twoCellAnchor>
  <xdr:twoCellAnchor>
    <xdr:from>
      <xdr:col>3</xdr:col>
      <xdr:colOff>12700</xdr:colOff>
      <xdr:row>2532</xdr:row>
      <xdr:rowOff>12702</xdr:rowOff>
    </xdr:from>
    <xdr:to>
      <xdr:col>4</xdr:col>
      <xdr:colOff>0</xdr:colOff>
      <xdr:row>2532</xdr:row>
      <xdr:rowOff>604522</xdr:rowOff>
    </xdr:to>
    <xdr:pic>
      <xdr:nvPicPr>
        <xdr:cNvPr id="228" name="Рисунок 227" descr="\\serv-fs2\1c_photo\LinkPics\108\108043_0.jpg">
          <a:extLst>
            <a:ext uri="{FF2B5EF4-FFF2-40B4-BE49-F238E27FC236}">
              <a16:creationId xmlns:a16="http://schemas.microsoft.com/office/drawing/2014/main" id="{00000000-0008-0000-0000-0000E4000000}"/>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4340860" y="147741642"/>
          <a:ext cx="612140" cy="591820"/>
        </a:xfrm>
        <a:prstGeom prst="rect">
          <a:avLst/>
        </a:prstGeom>
      </xdr:spPr>
    </xdr:pic>
    <xdr:clientData/>
  </xdr:twoCellAnchor>
  <xdr:twoCellAnchor>
    <xdr:from>
      <xdr:col>3</xdr:col>
      <xdr:colOff>12700</xdr:colOff>
      <xdr:row>3001</xdr:row>
      <xdr:rowOff>12698</xdr:rowOff>
    </xdr:from>
    <xdr:to>
      <xdr:col>4</xdr:col>
      <xdr:colOff>0</xdr:colOff>
      <xdr:row>3001</xdr:row>
      <xdr:rowOff>604518</xdr:rowOff>
    </xdr:to>
    <xdr:pic>
      <xdr:nvPicPr>
        <xdr:cNvPr id="229" name="Рисунок 228" descr="\\serv-fs2\1c_photo\LinkPics\109\109328_0.jpg">
          <a:extLst>
            <a:ext uri="{FF2B5EF4-FFF2-40B4-BE49-F238E27FC236}">
              <a16:creationId xmlns:a16="http://schemas.microsoft.com/office/drawing/2014/main" id="{00000000-0008-0000-0000-0000E5000000}"/>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4340860" y="148396958"/>
          <a:ext cx="612140" cy="591820"/>
        </a:xfrm>
        <a:prstGeom prst="rect">
          <a:avLst/>
        </a:prstGeom>
      </xdr:spPr>
    </xdr:pic>
    <xdr:clientData/>
  </xdr:twoCellAnchor>
  <xdr:twoCellAnchor>
    <xdr:from>
      <xdr:col>3</xdr:col>
      <xdr:colOff>12700</xdr:colOff>
      <xdr:row>2804</xdr:row>
      <xdr:rowOff>12705</xdr:rowOff>
    </xdr:from>
    <xdr:to>
      <xdr:col>4</xdr:col>
      <xdr:colOff>0</xdr:colOff>
      <xdr:row>2804</xdr:row>
      <xdr:rowOff>604525</xdr:rowOff>
    </xdr:to>
    <xdr:pic>
      <xdr:nvPicPr>
        <xdr:cNvPr id="230" name="Рисунок 229" descr="\\serv-fs2\1c_photo\LinkPics\110\110806_0.jpg">
          <a:extLst>
            <a:ext uri="{FF2B5EF4-FFF2-40B4-BE49-F238E27FC236}">
              <a16:creationId xmlns:a16="http://schemas.microsoft.com/office/drawing/2014/main" id="{00000000-0008-0000-0000-0000E6000000}"/>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4340860" y="149052285"/>
          <a:ext cx="612140" cy="591820"/>
        </a:xfrm>
        <a:prstGeom prst="rect">
          <a:avLst/>
        </a:prstGeom>
      </xdr:spPr>
    </xdr:pic>
    <xdr:clientData/>
  </xdr:twoCellAnchor>
  <xdr:twoCellAnchor>
    <xdr:from>
      <xdr:col>3</xdr:col>
      <xdr:colOff>12700</xdr:colOff>
      <xdr:row>2268</xdr:row>
      <xdr:rowOff>12700</xdr:rowOff>
    </xdr:from>
    <xdr:to>
      <xdr:col>4</xdr:col>
      <xdr:colOff>0</xdr:colOff>
      <xdr:row>2268</xdr:row>
      <xdr:rowOff>604520</xdr:rowOff>
    </xdr:to>
    <xdr:pic>
      <xdr:nvPicPr>
        <xdr:cNvPr id="231" name="Рисунок 230" descr="\\serv-fs2\1c_photo\LinkPics\112\112168_0.jpg">
          <a:extLst>
            <a:ext uri="{FF2B5EF4-FFF2-40B4-BE49-F238E27FC236}">
              <a16:creationId xmlns:a16="http://schemas.microsoft.com/office/drawing/2014/main" id="{00000000-0008-0000-0000-0000E7000000}"/>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340860" y="149707600"/>
          <a:ext cx="612140" cy="591820"/>
        </a:xfrm>
        <a:prstGeom prst="rect">
          <a:avLst/>
        </a:prstGeom>
      </xdr:spPr>
    </xdr:pic>
    <xdr:clientData/>
  </xdr:twoCellAnchor>
  <xdr:twoCellAnchor>
    <xdr:from>
      <xdr:col>3</xdr:col>
      <xdr:colOff>12700</xdr:colOff>
      <xdr:row>2269</xdr:row>
      <xdr:rowOff>12695</xdr:rowOff>
    </xdr:from>
    <xdr:to>
      <xdr:col>4</xdr:col>
      <xdr:colOff>0</xdr:colOff>
      <xdr:row>2269</xdr:row>
      <xdr:rowOff>604515</xdr:rowOff>
    </xdr:to>
    <xdr:pic>
      <xdr:nvPicPr>
        <xdr:cNvPr id="232" name="Рисунок 231" descr="\\serv-fs2\1c_photo\LinkPics\112\112171_0.jpg">
          <a:extLst>
            <a:ext uri="{FF2B5EF4-FFF2-40B4-BE49-F238E27FC236}">
              <a16:creationId xmlns:a16="http://schemas.microsoft.com/office/drawing/2014/main" id="{00000000-0008-0000-0000-0000E8000000}"/>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4340860" y="150362915"/>
          <a:ext cx="612140" cy="591820"/>
        </a:xfrm>
        <a:prstGeom prst="rect">
          <a:avLst/>
        </a:prstGeom>
      </xdr:spPr>
    </xdr:pic>
    <xdr:clientData/>
  </xdr:twoCellAnchor>
  <xdr:twoCellAnchor>
    <xdr:from>
      <xdr:col>3</xdr:col>
      <xdr:colOff>12700</xdr:colOff>
      <xdr:row>2270</xdr:row>
      <xdr:rowOff>12702</xdr:rowOff>
    </xdr:from>
    <xdr:to>
      <xdr:col>4</xdr:col>
      <xdr:colOff>0</xdr:colOff>
      <xdr:row>2270</xdr:row>
      <xdr:rowOff>604522</xdr:rowOff>
    </xdr:to>
    <xdr:pic>
      <xdr:nvPicPr>
        <xdr:cNvPr id="233" name="Рисунок 232" descr="\\serv-fs2\1c_photo\LinkPics\112\112170_0.jpg">
          <a:extLst>
            <a:ext uri="{FF2B5EF4-FFF2-40B4-BE49-F238E27FC236}">
              <a16:creationId xmlns:a16="http://schemas.microsoft.com/office/drawing/2014/main" id="{00000000-0008-0000-0000-0000E9000000}"/>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4340860" y="151018242"/>
          <a:ext cx="612140" cy="591820"/>
        </a:xfrm>
        <a:prstGeom prst="rect">
          <a:avLst/>
        </a:prstGeom>
      </xdr:spPr>
    </xdr:pic>
    <xdr:clientData/>
  </xdr:twoCellAnchor>
  <xdr:twoCellAnchor>
    <xdr:from>
      <xdr:col>3</xdr:col>
      <xdr:colOff>12700</xdr:colOff>
      <xdr:row>2271</xdr:row>
      <xdr:rowOff>12698</xdr:rowOff>
    </xdr:from>
    <xdr:to>
      <xdr:col>4</xdr:col>
      <xdr:colOff>0</xdr:colOff>
      <xdr:row>2271</xdr:row>
      <xdr:rowOff>604518</xdr:rowOff>
    </xdr:to>
    <xdr:pic>
      <xdr:nvPicPr>
        <xdr:cNvPr id="234" name="Рисунок 233" descr="\\serv-fs2\1c_photo\LinkPics\112\112618_0.jpg">
          <a:extLst>
            <a:ext uri="{FF2B5EF4-FFF2-40B4-BE49-F238E27FC236}">
              <a16:creationId xmlns:a16="http://schemas.microsoft.com/office/drawing/2014/main" id="{00000000-0008-0000-0000-0000EA000000}"/>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4340860" y="151673558"/>
          <a:ext cx="612140" cy="591820"/>
        </a:xfrm>
        <a:prstGeom prst="rect">
          <a:avLst/>
        </a:prstGeom>
      </xdr:spPr>
    </xdr:pic>
    <xdr:clientData/>
  </xdr:twoCellAnchor>
  <xdr:twoCellAnchor>
    <xdr:from>
      <xdr:col>3</xdr:col>
      <xdr:colOff>12700</xdr:colOff>
      <xdr:row>2272</xdr:row>
      <xdr:rowOff>12705</xdr:rowOff>
    </xdr:from>
    <xdr:to>
      <xdr:col>4</xdr:col>
      <xdr:colOff>0</xdr:colOff>
      <xdr:row>2272</xdr:row>
      <xdr:rowOff>604525</xdr:rowOff>
    </xdr:to>
    <xdr:pic>
      <xdr:nvPicPr>
        <xdr:cNvPr id="235" name="Рисунок 234" descr="\\serv-fs2\1c_photo\LinkPics\112\112165_0.jpg">
          <a:extLst>
            <a:ext uri="{FF2B5EF4-FFF2-40B4-BE49-F238E27FC236}">
              <a16:creationId xmlns:a16="http://schemas.microsoft.com/office/drawing/2014/main" id="{00000000-0008-0000-0000-0000EB000000}"/>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4340860" y="152328885"/>
          <a:ext cx="612140" cy="591820"/>
        </a:xfrm>
        <a:prstGeom prst="rect">
          <a:avLst/>
        </a:prstGeom>
      </xdr:spPr>
    </xdr:pic>
    <xdr:clientData/>
  </xdr:twoCellAnchor>
  <xdr:twoCellAnchor>
    <xdr:from>
      <xdr:col>3</xdr:col>
      <xdr:colOff>12700</xdr:colOff>
      <xdr:row>2273</xdr:row>
      <xdr:rowOff>12700</xdr:rowOff>
    </xdr:from>
    <xdr:to>
      <xdr:col>4</xdr:col>
      <xdr:colOff>0</xdr:colOff>
      <xdr:row>2273</xdr:row>
      <xdr:rowOff>604520</xdr:rowOff>
    </xdr:to>
    <xdr:pic>
      <xdr:nvPicPr>
        <xdr:cNvPr id="236" name="Рисунок 235" descr="\\serv-fs2\1c_photo\LinkPics\112\112166_0.jpg">
          <a:extLst>
            <a:ext uri="{FF2B5EF4-FFF2-40B4-BE49-F238E27FC236}">
              <a16:creationId xmlns:a16="http://schemas.microsoft.com/office/drawing/2014/main" id="{00000000-0008-0000-0000-0000EC000000}"/>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4340860" y="152984200"/>
          <a:ext cx="612140" cy="591820"/>
        </a:xfrm>
        <a:prstGeom prst="rect">
          <a:avLst/>
        </a:prstGeom>
      </xdr:spPr>
    </xdr:pic>
    <xdr:clientData/>
  </xdr:twoCellAnchor>
  <xdr:twoCellAnchor>
    <xdr:from>
      <xdr:col>3</xdr:col>
      <xdr:colOff>12700</xdr:colOff>
      <xdr:row>2274</xdr:row>
      <xdr:rowOff>12695</xdr:rowOff>
    </xdr:from>
    <xdr:to>
      <xdr:col>4</xdr:col>
      <xdr:colOff>0</xdr:colOff>
      <xdr:row>2274</xdr:row>
      <xdr:rowOff>604515</xdr:rowOff>
    </xdr:to>
    <xdr:pic>
      <xdr:nvPicPr>
        <xdr:cNvPr id="237" name="Рисунок 236" descr="\\serv-fs2\1c_photo\LinkPics\112\112167_0.jpg">
          <a:extLst>
            <a:ext uri="{FF2B5EF4-FFF2-40B4-BE49-F238E27FC236}">
              <a16:creationId xmlns:a16="http://schemas.microsoft.com/office/drawing/2014/main" id="{00000000-0008-0000-0000-0000ED000000}"/>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4340860" y="153639515"/>
          <a:ext cx="612140" cy="591820"/>
        </a:xfrm>
        <a:prstGeom prst="rect">
          <a:avLst/>
        </a:prstGeom>
      </xdr:spPr>
    </xdr:pic>
    <xdr:clientData/>
  </xdr:twoCellAnchor>
  <xdr:twoCellAnchor>
    <xdr:from>
      <xdr:col>3</xdr:col>
      <xdr:colOff>12700</xdr:colOff>
      <xdr:row>2275</xdr:row>
      <xdr:rowOff>12702</xdr:rowOff>
    </xdr:from>
    <xdr:to>
      <xdr:col>4</xdr:col>
      <xdr:colOff>0</xdr:colOff>
      <xdr:row>2275</xdr:row>
      <xdr:rowOff>604522</xdr:rowOff>
    </xdr:to>
    <xdr:pic>
      <xdr:nvPicPr>
        <xdr:cNvPr id="238" name="Рисунок 237" descr="\\serv-fs2\1c_photo\LinkPics\112\112154_0.jpg">
          <a:extLst>
            <a:ext uri="{FF2B5EF4-FFF2-40B4-BE49-F238E27FC236}">
              <a16:creationId xmlns:a16="http://schemas.microsoft.com/office/drawing/2014/main" id="{00000000-0008-0000-0000-0000EE000000}"/>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4340860" y="154294842"/>
          <a:ext cx="612140" cy="591820"/>
        </a:xfrm>
        <a:prstGeom prst="rect">
          <a:avLst/>
        </a:prstGeom>
      </xdr:spPr>
    </xdr:pic>
    <xdr:clientData/>
  </xdr:twoCellAnchor>
  <xdr:twoCellAnchor>
    <xdr:from>
      <xdr:col>3</xdr:col>
      <xdr:colOff>12700</xdr:colOff>
      <xdr:row>2276</xdr:row>
      <xdr:rowOff>12698</xdr:rowOff>
    </xdr:from>
    <xdr:to>
      <xdr:col>4</xdr:col>
      <xdr:colOff>0</xdr:colOff>
      <xdr:row>2276</xdr:row>
      <xdr:rowOff>604518</xdr:rowOff>
    </xdr:to>
    <xdr:pic>
      <xdr:nvPicPr>
        <xdr:cNvPr id="239" name="Рисунок 238" descr="\\serv-fs2\1c_photo\LinkPics\112\112155_0.jpg">
          <a:extLst>
            <a:ext uri="{FF2B5EF4-FFF2-40B4-BE49-F238E27FC236}">
              <a16:creationId xmlns:a16="http://schemas.microsoft.com/office/drawing/2014/main" id="{00000000-0008-0000-0000-0000EF000000}"/>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340860" y="154950158"/>
          <a:ext cx="612140" cy="591820"/>
        </a:xfrm>
        <a:prstGeom prst="rect">
          <a:avLst/>
        </a:prstGeom>
      </xdr:spPr>
    </xdr:pic>
    <xdr:clientData/>
  </xdr:twoCellAnchor>
  <xdr:twoCellAnchor>
    <xdr:from>
      <xdr:col>3</xdr:col>
      <xdr:colOff>12700</xdr:colOff>
      <xdr:row>2800</xdr:row>
      <xdr:rowOff>12705</xdr:rowOff>
    </xdr:from>
    <xdr:to>
      <xdr:col>4</xdr:col>
      <xdr:colOff>0</xdr:colOff>
      <xdr:row>2800</xdr:row>
      <xdr:rowOff>604525</xdr:rowOff>
    </xdr:to>
    <xdr:pic>
      <xdr:nvPicPr>
        <xdr:cNvPr id="240" name="Рисунок 239" descr="\\serv-fs2\1c_photo\LinkPics\110\110927_0.jpg">
          <a:extLst>
            <a:ext uri="{FF2B5EF4-FFF2-40B4-BE49-F238E27FC236}">
              <a16:creationId xmlns:a16="http://schemas.microsoft.com/office/drawing/2014/main" id="{00000000-0008-0000-0000-0000F0000000}"/>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4340860" y="155605485"/>
          <a:ext cx="612140" cy="591820"/>
        </a:xfrm>
        <a:prstGeom prst="rect">
          <a:avLst/>
        </a:prstGeom>
      </xdr:spPr>
    </xdr:pic>
    <xdr:clientData/>
  </xdr:twoCellAnchor>
  <xdr:twoCellAnchor>
    <xdr:from>
      <xdr:col>3</xdr:col>
      <xdr:colOff>12700</xdr:colOff>
      <xdr:row>1966</xdr:row>
      <xdr:rowOff>12700</xdr:rowOff>
    </xdr:from>
    <xdr:to>
      <xdr:col>4</xdr:col>
      <xdr:colOff>0</xdr:colOff>
      <xdr:row>1966</xdr:row>
      <xdr:rowOff>604520</xdr:rowOff>
    </xdr:to>
    <xdr:pic>
      <xdr:nvPicPr>
        <xdr:cNvPr id="241" name="Рисунок 240" descr="\\serv-fs2\1c_photo\LinkPics\111\111132_0.jpg">
          <a:extLst>
            <a:ext uri="{FF2B5EF4-FFF2-40B4-BE49-F238E27FC236}">
              <a16:creationId xmlns:a16="http://schemas.microsoft.com/office/drawing/2014/main" id="{00000000-0008-0000-0000-0000F1000000}"/>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4340860" y="156260800"/>
          <a:ext cx="612140" cy="591820"/>
        </a:xfrm>
        <a:prstGeom prst="rect">
          <a:avLst/>
        </a:prstGeom>
      </xdr:spPr>
    </xdr:pic>
    <xdr:clientData/>
  </xdr:twoCellAnchor>
  <xdr:twoCellAnchor>
    <xdr:from>
      <xdr:col>3</xdr:col>
      <xdr:colOff>12700</xdr:colOff>
      <xdr:row>1967</xdr:row>
      <xdr:rowOff>12695</xdr:rowOff>
    </xdr:from>
    <xdr:to>
      <xdr:col>4</xdr:col>
      <xdr:colOff>0</xdr:colOff>
      <xdr:row>1967</xdr:row>
      <xdr:rowOff>604515</xdr:rowOff>
    </xdr:to>
    <xdr:pic>
      <xdr:nvPicPr>
        <xdr:cNvPr id="242" name="Рисунок 241" descr="\\serv-fs2\1c_photo\LinkPics\111\111138_0.jpg">
          <a:extLst>
            <a:ext uri="{FF2B5EF4-FFF2-40B4-BE49-F238E27FC236}">
              <a16:creationId xmlns:a16="http://schemas.microsoft.com/office/drawing/2014/main" id="{00000000-0008-0000-0000-0000F2000000}"/>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340860" y="156916115"/>
          <a:ext cx="612140" cy="591820"/>
        </a:xfrm>
        <a:prstGeom prst="rect">
          <a:avLst/>
        </a:prstGeom>
      </xdr:spPr>
    </xdr:pic>
    <xdr:clientData/>
  </xdr:twoCellAnchor>
  <xdr:twoCellAnchor>
    <xdr:from>
      <xdr:col>3</xdr:col>
      <xdr:colOff>12700</xdr:colOff>
      <xdr:row>1968</xdr:row>
      <xdr:rowOff>12702</xdr:rowOff>
    </xdr:from>
    <xdr:to>
      <xdr:col>4</xdr:col>
      <xdr:colOff>0</xdr:colOff>
      <xdr:row>1968</xdr:row>
      <xdr:rowOff>604522</xdr:rowOff>
    </xdr:to>
    <xdr:pic>
      <xdr:nvPicPr>
        <xdr:cNvPr id="243" name="Рисунок 242" descr="\\serv-fs2\1c_photo\LinkPics\111\111140_0.jpg">
          <a:extLst>
            <a:ext uri="{FF2B5EF4-FFF2-40B4-BE49-F238E27FC236}">
              <a16:creationId xmlns:a16="http://schemas.microsoft.com/office/drawing/2014/main" id="{00000000-0008-0000-0000-0000F3000000}"/>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340860" y="157571442"/>
          <a:ext cx="612140" cy="591820"/>
        </a:xfrm>
        <a:prstGeom prst="rect">
          <a:avLst/>
        </a:prstGeom>
      </xdr:spPr>
    </xdr:pic>
    <xdr:clientData/>
  </xdr:twoCellAnchor>
  <xdr:twoCellAnchor>
    <xdr:from>
      <xdr:col>3</xdr:col>
      <xdr:colOff>12700</xdr:colOff>
      <xdr:row>1969</xdr:row>
      <xdr:rowOff>12698</xdr:rowOff>
    </xdr:from>
    <xdr:to>
      <xdr:col>4</xdr:col>
      <xdr:colOff>0</xdr:colOff>
      <xdr:row>1969</xdr:row>
      <xdr:rowOff>604518</xdr:rowOff>
    </xdr:to>
    <xdr:pic>
      <xdr:nvPicPr>
        <xdr:cNvPr id="244" name="Рисунок 243" descr="\\serv-fs2\1c_photo\LinkPics\114\114192_0.jpg">
          <a:extLst>
            <a:ext uri="{FF2B5EF4-FFF2-40B4-BE49-F238E27FC236}">
              <a16:creationId xmlns:a16="http://schemas.microsoft.com/office/drawing/2014/main" id="{00000000-0008-0000-0000-0000F4000000}"/>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340860" y="158226758"/>
          <a:ext cx="612140" cy="591820"/>
        </a:xfrm>
        <a:prstGeom prst="rect">
          <a:avLst/>
        </a:prstGeom>
      </xdr:spPr>
    </xdr:pic>
    <xdr:clientData/>
  </xdr:twoCellAnchor>
  <xdr:twoCellAnchor>
    <xdr:from>
      <xdr:col>3</xdr:col>
      <xdr:colOff>12700</xdr:colOff>
      <xdr:row>2393</xdr:row>
      <xdr:rowOff>12705</xdr:rowOff>
    </xdr:from>
    <xdr:to>
      <xdr:col>4</xdr:col>
      <xdr:colOff>0</xdr:colOff>
      <xdr:row>2393</xdr:row>
      <xdr:rowOff>604525</xdr:rowOff>
    </xdr:to>
    <xdr:pic>
      <xdr:nvPicPr>
        <xdr:cNvPr id="245" name="Рисунок 244" descr="\\serv-fs2\1c_photo\LinkPics\111\111358_0.jpg">
          <a:extLst>
            <a:ext uri="{FF2B5EF4-FFF2-40B4-BE49-F238E27FC236}">
              <a16:creationId xmlns:a16="http://schemas.microsoft.com/office/drawing/2014/main" id="{00000000-0008-0000-0000-0000F5000000}"/>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4340860" y="158882085"/>
          <a:ext cx="612140" cy="591820"/>
        </a:xfrm>
        <a:prstGeom prst="rect">
          <a:avLst/>
        </a:prstGeom>
      </xdr:spPr>
    </xdr:pic>
    <xdr:clientData/>
  </xdr:twoCellAnchor>
  <xdr:twoCellAnchor>
    <xdr:from>
      <xdr:col>3</xdr:col>
      <xdr:colOff>12700</xdr:colOff>
      <xdr:row>2394</xdr:row>
      <xdr:rowOff>12700</xdr:rowOff>
    </xdr:from>
    <xdr:to>
      <xdr:col>4</xdr:col>
      <xdr:colOff>0</xdr:colOff>
      <xdr:row>2394</xdr:row>
      <xdr:rowOff>604520</xdr:rowOff>
    </xdr:to>
    <xdr:pic>
      <xdr:nvPicPr>
        <xdr:cNvPr id="246" name="Рисунок 245" descr="\\serv-fs2\1c_photo\LinkPics\111\111359_0.jpg">
          <a:extLst>
            <a:ext uri="{FF2B5EF4-FFF2-40B4-BE49-F238E27FC236}">
              <a16:creationId xmlns:a16="http://schemas.microsoft.com/office/drawing/2014/main" id="{00000000-0008-0000-0000-0000F6000000}"/>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4340860" y="159537400"/>
          <a:ext cx="612140" cy="591820"/>
        </a:xfrm>
        <a:prstGeom prst="rect">
          <a:avLst/>
        </a:prstGeom>
      </xdr:spPr>
    </xdr:pic>
    <xdr:clientData/>
  </xdr:twoCellAnchor>
  <xdr:twoCellAnchor>
    <xdr:from>
      <xdr:col>3</xdr:col>
      <xdr:colOff>12700</xdr:colOff>
      <xdr:row>2253</xdr:row>
      <xdr:rowOff>12695</xdr:rowOff>
    </xdr:from>
    <xdr:to>
      <xdr:col>4</xdr:col>
      <xdr:colOff>0</xdr:colOff>
      <xdr:row>2253</xdr:row>
      <xdr:rowOff>604515</xdr:rowOff>
    </xdr:to>
    <xdr:pic>
      <xdr:nvPicPr>
        <xdr:cNvPr id="247" name="Рисунок 246" descr="\\serv-fs2\1c_photo\LinkPics\112\112683_0.jpg">
          <a:extLst>
            <a:ext uri="{FF2B5EF4-FFF2-40B4-BE49-F238E27FC236}">
              <a16:creationId xmlns:a16="http://schemas.microsoft.com/office/drawing/2014/main" id="{00000000-0008-0000-0000-0000F7000000}"/>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340860" y="160192715"/>
          <a:ext cx="612140" cy="591820"/>
        </a:xfrm>
        <a:prstGeom prst="rect">
          <a:avLst/>
        </a:prstGeom>
      </xdr:spPr>
    </xdr:pic>
    <xdr:clientData/>
  </xdr:twoCellAnchor>
  <xdr:twoCellAnchor>
    <xdr:from>
      <xdr:col>3</xdr:col>
      <xdr:colOff>12700</xdr:colOff>
      <xdr:row>2333</xdr:row>
      <xdr:rowOff>12702</xdr:rowOff>
    </xdr:from>
    <xdr:to>
      <xdr:col>4</xdr:col>
      <xdr:colOff>0</xdr:colOff>
      <xdr:row>2333</xdr:row>
      <xdr:rowOff>604522</xdr:rowOff>
    </xdr:to>
    <xdr:pic>
      <xdr:nvPicPr>
        <xdr:cNvPr id="248" name="Рисунок 247" descr="\\serv-fs2\1c_photo\LinkPics\111\111357_0.jpg">
          <a:extLst>
            <a:ext uri="{FF2B5EF4-FFF2-40B4-BE49-F238E27FC236}">
              <a16:creationId xmlns:a16="http://schemas.microsoft.com/office/drawing/2014/main" id="{00000000-0008-0000-0000-0000F8000000}"/>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4340860" y="160848042"/>
          <a:ext cx="612140" cy="591820"/>
        </a:xfrm>
        <a:prstGeom prst="rect">
          <a:avLst/>
        </a:prstGeom>
      </xdr:spPr>
    </xdr:pic>
    <xdr:clientData/>
  </xdr:twoCellAnchor>
  <xdr:twoCellAnchor>
    <xdr:from>
      <xdr:col>3</xdr:col>
      <xdr:colOff>12700</xdr:colOff>
      <xdr:row>2277</xdr:row>
      <xdr:rowOff>12698</xdr:rowOff>
    </xdr:from>
    <xdr:to>
      <xdr:col>4</xdr:col>
      <xdr:colOff>0</xdr:colOff>
      <xdr:row>2277</xdr:row>
      <xdr:rowOff>604518</xdr:rowOff>
    </xdr:to>
    <xdr:pic>
      <xdr:nvPicPr>
        <xdr:cNvPr id="249" name="Рисунок 248" descr="\\serv-fs2\1c_photo\LinkPics\112\112169_0.jpg">
          <a:extLst>
            <a:ext uri="{FF2B5EF4-FFF2-40B4-BE49-F238E27FC236}">
              <a16:creationId xmlns:a16="http://schemas.microsoft.com/office/drawing/2014/main" id="{00000000-0008-0000-0000-0000F9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340860" y="161503358"/>
          <a:ext cx="612140" cy="591820"/>
        </a:xfrm>
        <a:prstGeom prst="rect">
          <a:avLst/>
        </a:prstGeom>
      </xdr:spPr>
    </xdr:pic>
    <xdr:clientData/>
  </xdr:twoCellAnchor>
  <xdr:twoCellAnchor>
    <xdr:from>
      <xdr:col>3</xdr:col>
      <xdr:colOff>12700</xdr:colOff>
      <xdr:row>2278</xdr:row>
      <xdr:rowOff>12705</xdr:rowOff>
    </xdr:from>
    <xdr:to>
      <xdr:col>4</xdr:col>
      <xdr:colOff>0</xdr:colOff>
      <xdr:row>2278</xdr:row>
      <xdr:rowOff>604525</xdr:rowOff>
    </xdr:to>
    <xdr:pic>
      <xdr:nvPicPr>
        <xdr:cNvPr id="250" name="Рисунок 249" descr="\\serv-fs2\1c_photo\LinkPics\134\134717_0.jpg">
          <a:extLst>
            <a:ext uri="{FF2B5EF4-FFF2-40B4-BE49-F238E27FC236}">
              <a16:creationId xmlns:a16="http://schemas.microsoft.com/office/drawing/2014/main" id="{00000000-0008-0000-0000-0000FA000000}"/>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4340860" y="162158685"/>
          <a:ext cx="612140" cy="591820"/>
        </a:xfrm>
        <a:prstGeom prst="rect">
          <a:avLst/>
        </a:prstGeom>
      </xdr:spPr>
    </xdr:pic>
    <xdr:clientData/>
  </xdr:twoCellAnchor>
  <xdr:twoCellAnchor>
    <xdr:from>
      <xdr:col>3</xdr:col>
      <xdr:colOff>12700</xdr:colOff>
      <xdr:row>639</xdr:row>
      <xdr:rowOff>12700</xdr:rowOff>
    </xdr:from>
    <xdr:to>
      <xdr:col>4</xdr:col>
      <xdr:colOff>0</xdr:colOff>
      <xdr:row>639</xdr:row>
      <xdr:rowOff>604520</xdr:rowOff>
    </xdr:to>
    <xdr:pic>
      <xdr:nvPicPr>
        <xdr:cNvPr id="251" name="Рисунок 250" descr="\\serv-fs2\1c_photo\LinkPics\111\111788_0.jpg">
          <a:extLst>
            <a:ext uri="{FF2B5EF4-FFF2-40B4-BE49-F238E27FC236}">
              <a16:creationId xmlns:a16="http://schemas.microsoft.com/office/drawing/2014/main" id="{00000000-0008-0000-0000-0000FB000000}"/>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4340860" y="162814000"/>
          <a:ext cx="612140" cy="591820"/>
        </a:xfrm>
        <a:prstGeom prst="rect">
          <a:avLst/>
        </a:prstGeom>
      </xdr:spPr>
    </xdr:pic>
    <xdr:clientData/>
  </xdr:twoCellAnchor>
  <xdr:twoCellAnchor>
    <xdr:from>
      <xdr:col>3</xdr:col>
      <xdr:colOff>12700</xdr:colOff>
      <xdr:row>640</xdr:row>
      <xdr:rowOff>12695</xdr:rowOff>
    </xdr:from>
    <xdr:to>
      <xdr:col>4</xdr:col>
      <xdr:colOff>0</xdr:colOff>
      <xdr:row>640</xdr:row>
      <xdr:rowOff>604515</xdr:rowOff>
    </xdr:to>
    <xdr:pic>
      <xdr:nvPicPr>
        <xdr:cNvPr id="252" name="Рисунок 251" descr="\\serv-fs2\1c_photo\LinkPics\111\111793_0.jpg">
          <a:extLst>
            <a:ext uri="{FF2B5EF4-FFF2-40B4-BE49-F238E27FC236}">
              <a16:creationId xmlns:a16="http://schemas.microsoft.com/office/drawing/2014/main" id="{00000000-0008-0000-0000-0000FC000000}"/>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4340860" y="163469315"/>
          <a:ext cx="612140" cy="591820"/>
        </a:xfrm>
        <a:prstGeom prst="rect">
          <a:avLst/>
        </a:prstGeom>
      </xdr:spPr>
    </xdr:pic>
    <xdr:clientData/>
  </xdr:twoCellAnchor>
  <xdr:twoCellAnchor>
    <xdr:from>
      <xdr:col>3</xdr:col>
      <xdr:colOff>12700</xdr:colOff>
      <xdr:row>641</xdr:row>
      <xdr:rowOff>12702</xdr:rowOff>
    </xdr:from>
    <xdr:to>
      <xdr:col>4</xdr:col>
      <xdr:colOff>0</xdr:colOff>
      <xdr:row>641</xdr:row>
      <xdr:rowOff>604522</xdr:rowOff>
    </xdr:to>
    <xdr:pic>
      <xdr:nvPicPr>
        <xdr:cNvPr id="253" name="Рисунок 252" descr="\\serv-fs2\1c_photo\LinkPics\111\111801_0.jpg">
          <a:extLst>
            <a:ext uri="{FF2B5EF4-FFF2-40B4-BE49-F238E27FC236}">
              <a16:creationId xmlns:a16="http://schemas.microsoft.com/office/drawing/2014/main" id="{00000000-0008-0000-0000-0000FD000000}"/>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4340860" y="164124642"/>
          <a:ext cx="612140" cy="591820"/>
        </a:xfrm>
        <a:prstGeom prst="rect">
          <a:avLst/>
        </a:prstGeom>
      </xdr:spPr>
    </xdr:pic>
    <xdr:clientData/>
  </xdr:twoCellAnchor>
  <xdr:twoCellAnchor>
    <xdr:from>
      <xdr:col>3</xdr:col>
      <xdr:colOff>12700</xdr:colOff>
      <xdr:row>2795</xdr:row>
      <xdr:rowOff>12698</xdr:rowOff>
    </xdr:from>
    <xdr:to>
      <xdr:col>4</xdr:col>
      <xdr:colOff>0</xdr:colOff>
      <xdr:row>2795</xdr:row>
      <xdr:rowOff>604518</xdr:rowOff>
    </xdr:to>
    <xdr:pic>
      <xdr:nvPicPr>
        <xdr:cNvPr id="254" name="Рисунок 253" descr="\\serv-fs2\1c_photo\LinkPics\111\111368_0.jpg">
          <a:extLst>
            <a:ext uri="{FF2B5EF4-FFF2-40B4-BE49-F238E27FC236}">
              <a16:creationId xmlns:a16="http://schemas.microsoft.com/office/drawing/2014/main" id="{00000000-0008-0000-0000-0000FE000000}"/>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4340860" y="164779958"/>
          <a:ext cx="612140" cy="591820"/>
        </a:xfrm>
        <a:prstGeom prst="rect">
          <a:avLst/>
        </a:prstGeom>
      </xdr:spPr>
    </xdr:pic>
    <xdr:clientData/>
  </xdr:twoCellAnchor>
  <xdr:twoCellAnchor>
    <xdr:from>
      <xdr:col>3</xdr:col>
      <xdr:colOff>12700</xdr:colOff>
      <xdr:row>2796</xdr:row>
      <xdr:rowOff>12705</xdr:rowOff>
    </xdr:from>
    <xdr:to>
      <xdr:col>4</xdr:col>
      <xdr:colOff>0</xdr:colOff>
      <xdr:row>2796</xdr:row>
      <xdr:rowOff>604525</xdr:rowOff>
    </xdr:to>
    <xdr:pic>
      <xdr:nvPicPr>
        <xdr:cNvPr id="255" name="Рисунок 254" descr="\\serv-fs2\1c_photo\LinkPics\111\111373_0.jpg">
          <a:extLst>
            <a:ext uri="{FF2B5EF4-FFF2-40B4-BE49-F238E27FC236}">
              <a16:creationId xmlns:a16="http://schemas.microsoft.com/office/drawing/2014/main" id="{00000000-0008-0000-0000-0000FF000000}"/>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4340860" y="165435285"/>
          <a:ext cx="612140" cy="591820"/>
        </a:xfrm>
        <a:prstGeom prst="rect">
          <a:avLst/>
        </a:prstGeom>
      </xdr:spPr>
    </xdr:pic>
    <xdr:clientData/>
  </xdr:twoCellAnchor>
  <xdr:twoCellAnchor>
    <xdr:from>
      <xdr:col>3</xdr:col>
      <xdr:colOff>12700</xdr:colOff>
      <xdr:row>2533</xdr:row>
      <xdr:rowOff>12700</xdr:rowOff>
    </xdr:from>
    <xdr:to>
      <xdr:col>4</xdr:col>
      <xdr:colOff>0</xdr:colOff>
      <xdr:row>2533</xdr:row>
      <xdr:rowOff>604520</xdr:rowOff>
    </xdr:to>
    <xdr:pic>
      <xdr:nvPicPr>
        <xdr:cNvPr id="256" name="Рисунок 255" descr="\\serv-fs2\1c_photo\LinkPics\111\111377_0.jpg">
          <a:extLst>
            <a:ext uri="{FF2B5EF4-FFF2-40B4-BE49-F238E27FC236}">
              <a16:creationId xmlns:a16="http://schemas.microsoft.com/office/drawing/2014/main" id="{00000000-0008-0000-0000-000000010000}"/>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4340860" y="166090600"/>
          <a:ext cx="612140" cy="591820"/>
        </a:xfrm>
        <a:prstGeom prst="rect">
          <a:avLst/>
        </a:prstGeom>
      </xdr:spPr>
    </xdr:pic>
    <xdr:clientData/>
  </xdr:twoCellAnchor>
  <xdr:twoCellAnchor>
    <xdr:from>
      <xdr:col>3</xdr:col>
      <xdr:colOff>12700</xdr:colOff>
      <xdr:row>2451</xdr:row>
      <xdr:rowOff>12695</xdr:rowOff>
    </xdr:from>
    <xdr:to>
      <xdr:col>4</xdr:col>
      <xdr:colOff>0</xdr:colOff>
      <xdr:row>2451</xdr:row>
      <xdr:rowOff>604515</xdr:rowOff>
    </xdr:to>
    <xdr:pic>
      <xdr:nvPicPr>
        <xdr:cNvPr id="257" name="Рисунок 256" descr="\\serv-fs2\1c_photo\LinkPics\111\111378_0.jpg">
          <a:extLst>
            <a:ext uri="{FF2B5EF4-FFF2-40B4-BE49-F238E27FC236}">
              <a16:creationId xmlns:a16="http://schemas.microsoft.com/office/drawing/2014/main" id="{00000000-0008-0000-0000-000001010000}"/>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4340860" y="166745915"/>
          <a:ext cx="612140" cy="591820"/>
        </a:xfrm>
        <a:prstGeom prst="rect">
          <a:avLst/>
        </a:prstGeom>
      </xdr:spPr>
    </xdr:pic>
    <xdr:clientData/>
  </xdr:twoCellAnchor>
  <xdr:twoCellAnchor>
    <xdr:from>
      <xdr:col>3</xdr:col>
      <xdr:colOff>12700</xdr:colOff>
      <xdr:row>2469</xdr:row>
      <xdr:rowOff>12702</xdr:rowOff>
    </xdr:from>
    <xdr:to>
      <xdr:col>4</xdr:col>
      <xdr:colOff>0</xdr:colOff>
      <xdr:row>2469</xdr:row>
      <xdr:rowOff>604522</xdr:rowOff>
    </xdr:to>
    <xdr:pic>
      <xdr:nvPicPr>
        <xdr:cNvPr id="258" name="Рисунок 257" descr="\\serv-fs2\1c_photo\LinkPics\111\111379_0.jpg">
          <a:extLst>
            <a:ext uri="{FF2B5EF4-FFF2-40B4-BE49-F238E27FC236}">
              <a16:creationId xmlns:a16="http://schemas.microsoft.com/office/drawing/2014/main" id="{00000000-0008-0000-0000-000002010000}"/>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4340860" y="167401242"/>
          <a:ext cx="612140" cy="591820"/>
        </a:xfrm>
        <a:prstGeom prst="rect">
          <a:avLst/>
        </a:prstGeom>
      </xdr:spPr>
    </xdr:pic>
    <xdr:clientData/>
  </xdr:twoCellAnchor>
  <xdr:twoCellAnchor>
    <xdr:from>
      <xdr:col>3</xdr:col>
      <xdr:colOff>12700</xdr:colOff>
      <xdr:row>2279</xdr:row>
      <xdr:rowOff>12698</xdr:rowOff>
    </xdr:from>
    <xdr:to>
      <xdr:col>4</xdr:col>
      <xdr:colOff>0</xdr:colOff>
      <xdr:row>2279</xdr:row>
      <xdr:rowOff>604518</xdr:rowOff>
    </xdr:to>
    <xdr:pic>
      <xdr:nvPicPr>
        <xdr:cNvPr id="259" name="Рисунок 258" descr="\\serv-fs2\1c_photo\LinkPics\112\112424_0.jpg">
          <a:extLst>
            <a:ext uri="{FF2B5EF4-FFF2-40B4-BE49-F238E27FC236}">
              <a16:creationId xmlns:a16="http://schemas.microsoft.com/office/drawing/2014/main" id="{00000000-0008-0000-0000-000003010000}"/>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4340860" y="168056558"/>
          <a:ext cx="612140" cy="591820"/>
        </a:xfrm>
        <a:prstGeom prst="rect">
          <a:avLst/>
        </a:prstGeom>
      </xdr:spPr>
    </xdr:pic>
    <xdr:clientData/>
  </xdr:twoCellAnchor>
  <xdr:twoCellAnchor>
    <xdr:from>
      <xdr:col>3</xdr:col>
      <xdr:colOff>12700</xdr:colOff>
      <xdr:row>2280</xdr:row>
      <xdr:rowOff>12705</xdr:rowOff>
    </xdr:from>
    <xdr:to>
      <xdr:col>4</xdr:col>
      <xdr:colOff>0</xdr:colOff>
      <xdr:row>2280</xdr:row>
      <xdr:rowOff>604525</xdr:rowOff>
    </xdr:to>
    <xdr:pic>
      <xdr:nvPicPr>
        <xdr:cNvPr id="260" name="Рисунок 259" descr="\\serv-fs2\1c_photo\LinkPics\112\112425_0.jpg">
          <a:extLst>
            <a:ext uri="{FF2B5EF4-FFF2-40B4-BE49-F238E27FC236}">
              <a16:creationId xmlns:a16="http://schemas.microsoft.com/office/drawing/2014/main" id="{00000000-0008-0000-0000-000004010000}"/>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4340860" y="168711885"/>
          <a:ext cx="612140" cy="591820"/>
        </a:xfrm>
        <a:prstGeom prst="rect">
          <a:avLst/>
        </a:prstGeom>
      </xdr:spPr>
    </xdr:pic>
    <xdr:clientData/>
  </xdr:twoCellAnchor>
  <xdr:twoCellAnchor>
    <xdr:from>
      <xdr:col>3</xdr:col>
      <xdr:colOff>12700</xdr:colOff>
      <xdr:row>2281</xdr:row>
      <xdr:rowOff>12700</xdr:rowOff>
    </xdr:from>
    <xdr:to>
      <xdr:col>4</xdr:col>
      <xdr:colOff>0</xdr:colOff>
      <xdr:row>2281</xdr:row>
      <xdr:rowOff>604520</xdr:rowOff>
    </xdr:to>
    <xdr:pic>
      <xdr:nvPicPr>
        <xdr:cNvPr id="261" name="Рисунок 260" descr="\\serv-fs2\1c_photo\LinkPics\112\112159_0.jpg">
          <a:extLst>
            <a:ext uri="{FF2B5EF4-FFF2-40B4-BE49-F238E27FC236}">
              <a16:creationId xmlns:a16="http://schemas.microsoft.com/office/drawing/2014/main" id="{00000000-0008-0000-0000-000005010000}"/>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4340860" y="169367200"/>
          <a:ext cx="612140" cy="591820"/>
        </a:xfrm>
        <a:prstGeom prst="rect">
          <a:avLst/>
        </a:prstGeom>
      </xdr:spPr>
    </xdr:pic>
    <xdr:clientData/>
  </xdr:twoCellAnchor>
  <xdr:twoCellAnchor>
    <xdr:from>
      <xdr:col>3</xdr:col>
      <xdr:colOff>12700</xdr:colOff>
      <xdr:row>2282</xdr:row>
      <xdr:rowOff>12695</xdr:rowOff>
    </xdr:from>
    <xdr:to>
      <xdr:col>4</xdr:col>
      <xdr:colOff>0</xdr:colOff>
      <xdr:row>2282</xdr:row>
      <xdr:rowOff>604515</xdr:rowOff>
    </xdr:to>
    <xdr:pic>
      <xdr:nvPicPr>
        <xdr:cNvPr id="262" name="Рисунок 261" descr="\\serv-fs2\1c_photo\LinkPics\112\112160_0.jpg">
          <a:extLst>
            <a:ext uri="{FF2B5EF4-FFF2-40B4-BE49-F238E27FC236}">
              <a16:creationId xmlns:a16="http://schemas.microsoft.com/office/drawing/2014/main" id="{00000000-0008-0000-0000-000006010000}"/>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4340860" y="170022515"/>
          <a:ext cx="612140" cy="591820"/>
        </a:xfrm>
        <a:prstGeom prst="rect">
          <a:avLst/>
        </a:prstGeom>
      </xdr:spPr>
    </xdr:pic>
    <xdr:clientData/>
  </xdr:twoCellAnchor>
  <xdr:twoCellAnchor>
    <xdr:from>
      <xdr:col>3</xdr:col>
      <xdr:colOff>12700</xdr:colOff>
      <xdr:row>2283</xdr:row>
      <xdr:rowOff>12702</xdr:rowOff>
    </xdr:from>
    <xdr:to>
      <xdr:col>4</xdr:col>
      <xdr:colOff>0</xdr:colOff>
      <xdr:row>2283</xdr:row>
      <xdr:rowOff>604522</xdr:rowOff>
    </xdr:to>
    <xdr:pic>
      <xdr:nvPicPr>
        <xdr:cNvPr id="263" name="Рисунок 262" descr="\\serv-fs2\1c_photo\LinkPics\112\112162_0.jpg">
          <a:extLst>
            <a:ext uri="{FF2B5EF4-FFF2-40B4-BE49-F238E27FC236}">
              <a16:creationId xmlns:a16="http://schemas.microsoft.com/office/drawing/2014/main" id="{00000000-0008-0000-0000-000007010000}"/>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4340860" y="170677842"/>
          <a:ext cx="612140" cy="591820"/>
        </a:xfrm>
        <a:prstGeom prst="rect">
          <a:avLst/>
        </a:prstGeom>
      </xdr:spPr>
    </xdr:pic>
    <xdr:clientData/>
  </xdr:twoCellAnchor>
  <xdr:twoCellAnchor>
    <xdr:from>
      <xdr:col>3</xdr:col>
      <xdr:colOff>12700</xdr:colOff>
      <xdr:row>2284</xdr:row>
      <xdr:rowOff>12698</xdr:rowOff>
    </xdr:from>
    <xdr:to>
      <xdr:col>4</xdr:col>
      <xdr:colOff>0</xdr:colOff>
      <xdr:row>2284</xdr:row>
      <xdr:rowOff>604518</xdr:rowOff>
    </xdr:to>
    <xdr:pic>
      <xdr:nvPicPr>
        <xdr:cNvPr id="264" name="Рисунок 263" descr="\\serv-fs2\1c_photo\LinkPics\112\112163_0.jpg">
          <a:extLst>
            <a:ext uri="{FF2B5EF4-FFF2-40B4-BE49-F238E27FC236}">
              <a16:creationId xmlns:a16="http://schemas.microsoft.com/office/drawing/2014/main" id="{00000000-0008-0000-0000-000008010000}"/>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4340860" y="171333158"/>
          <a:ext cx="612140" cy="591820"/>
        </a:xfrm>
        <a:prstGeom prst="rect">
          <a:avLst/>
        </a:prstGeom>
      </xdr:spPr>
    </xdr:pic>
    <xdr:clientData/>
  </xdr:twoCellAnchor>
  <xdr:twoCellAnchor>
    <xdr:from>
      <xdr:col>3</xdr:col>
      <xdr:colOff>12700</xdr:colOff>
      <xdr:row>2903</xdr:row>
      <xdr:rowOff>12705</xdr:rowOff>
    </xdr:from>
    <xdr:to>
      <xdr:col>4</xdr:col>
      <xdr:colOff>0</xdr:colOff>
      <xdr:row>2903</xdr:row>
      <xdr:rowOff>604525</xdr:rowOff>
    </xdr:to>
    <xdr:pic>
      <xdr:nvPicPr>
        <xdr:cNvPr id="265" name="Рисунок 264" descr="\\serv-fs2\1c_photo\LinkPics\113\113700_0.jpg">
          <a:extLst>
            <a:ext uri="{FF2B5EF4-FFF2-40B4-BE49-F238E27FC236}">
              <a16:creationId xmlns:a16="http://schemas.microsoft.com/office/drawing/2014/main" id="{00000000-0008-0000-0000-00000901000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4340860" y="171988485"/>
          <a:ext cx="612140" cy="591820"/>
        </a:xfrm>
        <a:prstGeom prst="rect">
          <a:avLst/>
        </a:prstGeom>
      </xdr:spPr>
    </xdr:pic>
    <xdr:clientData/>
  </xdr:twoCellAnchor>
  <xdr:twoCellAnchor>
    <xdr:from>
      <xdr:col>3</xdr:col>
      <xdr:colOff>12700</xdr:colOff>
      <xdr:row>2587</xdr:row>
      <xdr:rowOff>12700</xdr:rowOff>
    </xdr:from>
    <xdr:to>
      <xdr:col>4</xdr:col>
      <xdr:colOff>0</xdr:colOff>
      <xdr:row>2587</xdr:row>
      <xdr:rowOff>604520</xdr:rowOff>
    </xdr:to>
    <xdr:pic>
      <xdr:nvPicPr>
        <xdr:cNvPr id="266" name="Рисунок 265" descr="\\serv-fs2\1c_photo\LinkPics\111\111768_0.jpg">
          <a:extLst>
            <a:ext uri="{FF2B5EF4-FFF2-40B4-BE49-F238E27FC236}">
              <a16:creationId xmlns:a16="http://schemas.microsoft.com/office/drawing/2014/main" id="{00000000-0008-0000-0000-00000A010000}"/>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4340860" y="172643800"/>
          <a:ext cx="612140" cy="591820"/>
        </a:xfrm>
        <a:prstGeom prst="rect">
          <a:avLst/>
        </a:prstGeom>
      </xdr:spPr>
    </xdr:pic>
    <xdr:clientData/>
  </xdr:twoCellAnchor>
  <xdr:twoCellAnchor>
    <xdr:from>
      <xdr:col>3</xdr:col>
      <xdr:colOff>12700</xdr:colOff>
      <xdr:row>2588</xdr:row>
      <xdr:rowOff>12695</xdr:rowOff>
    </xdr:from>
    <xdr:to>
      <xdr:col>4</xdr:col>
      <xdr:colOff>0</xdr:colOff>
      <xdr:row>2588</xdr:row>
      <xdr:rowOff>604515</xdr:rowOff>
    </xdr:to>
    <xdr:pic>
      <xdr:nvPicPr>
        <xdr:cNvPr id="267" name="Рисунок 266" descr="\\serv-fs2\1c_photo\LinkPics\111\111775_0.jpg">
          <a:extLst>
            <a:ext uri="{FF2B5EF4-FFF2-40B4-BE49-F238E27FC236}">
              <a16:creationId xmlns:a16="http://schemas.microsoft.com/office/drawing/2014/main" id="{00000000-0008-0000-0000-00000B010000}"/>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4340860" y="173299115"/>
          <a:ext cx="612140" cy="591820"/>
        </a:xfrm>
        <a:prstGeom prst="rect">
          <a:avLst/>
        </a:prstGeom>
      </xdr:spPr>
    </xdr:pic>
    <xdr:clientData/>
  </xdr:twoCellAnchor>
  <xdr:twoCellAnchor>
    <xdr:from>
      <xdr:col>3</xdr:col>
      <xdr:colOff>12700</xdr:colOff>
      <xdr:row>2285</xdr:row>
      <xdr:rowOff>12702</xdr:rowOff>
    </xdr:from>
    <xdr:to>
      <xdr:col>4</xdr:col>
      <xdr:colOff>0</xdr:colOff>
      <xdr:row>2285</xdr:row>
      <xdr:rowOff>604522</xdr:rowOff>
    </xdr:to>
    <xdr:pic>
      <xdr:nvPicPr>
        <xdr:cNvPr id="268" name="Рисунок 267" descr="\\serv-fs2\1c_photo\LinkPics\112\112156_0.jpg">
          <a:extLst>
            <a:ext uri="{FF2B5EF4-FFF2-40B4-BE49-F238E27FC236}">
              <a16:creationId xmlns:a16="http://schemas.microsoft.com/office/drawing/2014/main" id="{00000000-0008-0000-0000-00000C010000}"/>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4340860" y="173954442"/>
          <a:ext cx="612140" cy="591820"/>
        </a:xfrm>
        <a:prstGeom prst="rect">
          <a:avLst/>
        </a:prstGeom>
      </xdr:spPr>
    </xdr:pic>
    <xdr:clientData/>
  </xdr:twoCellAnchor>
  <xdr:twoCellAnchor>
    <xdr:from>
      <xdr:col>3</xdr:col>
      <xdr:colOff>12700</xdr:colOff>
      <xdr:row>2286</xdr:row>
      <xdr:rowOff>12698</xdr:rowOff>
    </xdr:from>
    <xdr:to>
      <xdr:col>4</xdr:col>
      <xdr:colOff>0</xdr:colOff>
      <xdr:row>2286</xdr:row>
      <xdr:rowOff>604518</xdr:rowOff>
    </xdr:to>
    <xdr:pic>
      <xdr:nvPicPr>
        <xdr:cNvPr id="269" name="Рисунок 268" descr="\\serv-fs2\1c_photo\LinkPics\112\112157_0.jpg">
          <a:extLst>
            <a:ext uri="{FF2B5EF4-FFF2-40B4-BE49-F238E27FC236}">
              <a16:creationId xmlns:a16="http://schemas.microsoft.com/office/drawing/2014/main" id="{00000000-0008-0000-0000-00000D010000}"/>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4340860" y="174609758"/>
          <a:ext cx="612140" cy="591820"/>
        </a:xfrm>
        <a:prstGeom prst="rect">
          <a:avLst/>
        </a:prstGeom>
      </xdr:spPr>
    </xdr:pic>
    <xdr:clientData/>
  </xdr:twoCellAnchor>
  <xdr:twoCellAnchor>
    <xdr:from>
      <xdr:col>3</xdr:col>
      <xdr:colOff>12700</xdr:colOff>
      <xdr:row>2287</xdr:row>
      <xdr:rowOff>12705</xdr:rowOff>
    </xdr:from>
    <xdr:to>
      <xdr:col>4</xdr:col>
      <xdr:colOff>0</xdr:colOff>
      <xdr:row>2287</xdr:row>
      <xdr:rowOff>604525</xdr:rowOff>
    </xdr:to>
    <xdr:pic>
      <xdr:nvPicPr>
        <xdr:cNvPr id="270" name="Рисунок 269" descr="\\serv-fs2\1c_photo\LinkPics\112\112774_0.jpg">
          <a:extLst>
            <a:ext uri="{FF2B5EF4-FFF2-40B4-BE49-F238E27FC236}">
              <a16:creationId xmlns:a16="http://schemas.microsoft.com/office/drawing/2014/main" id="{00000000-0008-0000-0000-00000E010000}"/>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4340860" y="175265085"/>
          <a:ext cx="612140" cy="591820"/>
        </a:xfrm>
        <a:prstGeom prst="rect">
          <a:avLst/>
        </a:prstGeom>
      </xdr:spPr>
    </xdr:pic>
    <xdr:clientData/>
  </xdr:twoCellAnchor>
  <xdr:twoCellAnchor>
    <xdr:from>
      <xdr:col>3</xdr:col>
      <xdr:colOff>12700</xdr:colOff>
      <xdr:row>2386</xdr:row>
      <xdr:rowOff>12700</xdr:rowOff>
    </xdr:from>
    <xdr:to>
      <xdr:col>4</xdr:col>
      <xdr:colOff>0</xdr:colOff>
      <xdr:row>2386</xdr:row>
      <xdr:rowOff>604520</xdr:rowOff>
    </xdr:to>
    <xdr:pic>
      <xdr:nvPicPr>
        <xdr:cNvPr id="271" name="Рисунок 270" descr="\\serv-fs2\1c_photo\LinkPics\113\113802_0.jpg">
          <a:extLst>
            <a:ext uri="{FF2B5EF4-FFF2-40B4-BE49-F238E27FC236}">
              <a16:creationId xmlns:a16="http://schemas.microsoft.com/office/drawing/2014/main" id="{00000000-0008-0000-0000-00000F010000}"/>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4340860" y="175920400"/>
          <a:ext cx="612140" cy="591820"/>
        </a:xfrm>
        <a:prstGeom prst="rect">
          <a:avLst/>
        </a:prstGeom>
      </xdr:spPr>
    </xdr:pic>
    <xdr:clientData/>
  </xdr:twoCellAnchor>
  <xdr:twoCellAnchor>
    <xdr:from>
      <xdr:col>3</xdr:col>
      <xdr:colOff>12700</xdr:colOff>
      <xdr:row>2805</xdr:row>
      <xdr:rowOff>12695</xdr:rowOff>
    </xdr:from>
    <xdr:to>
      <xdr:col>4</xdr:col>
      <xdr:colOff>0</xdr:colOff>
      <xdr:row>2805</xdr:row>
      <xdr:rowOff>604515</xdr:rowOff>
    </xdr:to>
    <xdr:pic>
      <xdr:nvPicPr>
        <xdr:cNvPr id="272" name="Рисунок 271" descr="\\serv-fs2\1c_photo\LinkPics\123\123166_0.jpg">
          <a:extLst>
            <a:ext uri="{FF2B5EF4-FFF2-40B4-BE49-F238E27FC236}">
              <a16:creationId xmlns:a16="http://schemas.microsoft.com/office/drawing/2014/main" id="{00000000-0008-0000-0000-00001001000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4340860" y="176575715"/>
          <a:ext cx="612140" cy="591820"/>
        </a:xfrm>
        <a:prstGeom prst="rect">
          <a:avLst/>
        </a:prstGeom>
      </xdr:spPr>
    </xdr:pic>
    <xdr:clientData/>
  </xdr:twoCellAnchor>
  <xdr:twoCellAnchor>
    <xdr:from>
      <xdr:col>3</xdr:col>
      <xdr:colOff>12700</xdr:colOff>
      <xdr:row>2806</xdr:row>
      <xdr:rowOff>12702</xdr:rowOff>
    </xdr:from>
    <xdr:to>
      <xdr:col>4</xdr:col>
      <xdr:colOff>0</xdr:colOff>
      <xdr:row>2806</xdr:row>
      <xdr:rowOff>604522</xdr:rowOff>
    </xdr:to>
    <xdr:pic>
      <xdr:nvPicPr>
        <xdr:cNvPr id="273" name="Рисунок 272" descr="\\serv-fs2\1c_photo\LinkPics\123\123167_0.jpg">
          <a:extLst>
            <a:ext uri="{FF2B5EF4-FFF2-40B4-BE49-F238E27FC236}">
              <a16:creationId xmlns:a16="http://schemas.microsoft.com/office/drawing/2014/main" id="{00000000-0008-0000-0000-000011010000}"/>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4340860" y="177231042"/>
          <a:ext cx="612140" cy="591820"/>
        </a:xfrm>
        <a:prstGeom prst="rect">
          <a:avLst/>
        </a:prstGeom>
      </xdr:spPr>
    </xdr:pic>
    <xdr:clientData/>
  </xdr:twoCellAnchor>
  <xdr:twoCellAnchor>
    <xdr:from>
      <xdr:col>3</xdr:col>
      <xdr:colOff>12700</xdr:colOff>
      <xdr:row>2254</xdr:row>
      <xdr:rowOff>12698</xdr:rowOff>
    </xdr:from>
    <xdr:to>
      <xdr:col>4</xdr:col>
      <xdr:colOff>0</xdr:colOff>
      <xdr:row>2254</xdr:row>
      <xdr:rowOff>604518</xdr:rowOff>
    </xdr:to>
    <xdr:pic>
      <xdr:nvPicPr>
        <xdr:cNvPr id="274" name="Рисунок 273" descr="\\serv-fs2\1c_photo\LinkPics\112\112768_0.jpg">
          <a:extLst>
            <a:ext uri="{FF2B5EF4-FFF2-40B4-BE49-F238E27FC236}">
              <a16:creationId xmlns:a16="http://schemas.microsoft.com/office/drawing/2014/main" id="{00000000-0008-0000-0000-000012010000}"/>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4340860" y="177886358"/>
          <a:ext cx="612140" cy="591820"/>
        </a:xfrm>
        <a:prstGeom prst="rect">
          <a:avLst/>
        </a:prstGeom>
      </xdr:spPr>
    </xdr:pic>
    <xdr:clientData/>
  </xdr:twoCellAnchor>
  <xdr:twoCellAnchor>
    <xdr:from>
      <xdr:col>3</xdr:col>
      <xdr:colOff>12700</xdr:colOff>
      <xdr:row>2334</xdr:row>
      <xdr:rowOff>12705</xdr:rowOff>
    </xdr:from>
    <xdr:to>
      <xdr:col>4</xdr:col>
      <xdr:colOff>0</xdr:colOff>
      <xdr:row>2334</xdr:row>
      <xdr:rowOff>604525</xdr:rowOff>
    </xdr:to>
    <xdr:pic>
      <xdr:nvPicPr>
        <xdr:cNvPr id="275" name="Рисунок 274" descr="\\serv-fs2\1c_photo\LinkPics\113\113322_0.jpg">
          <a:extLst>
            <a:ext uri="{FF2B5EF4-FFF2-40B4-BE49-F238E27FC236}">
              <a16:creationId xmlns:a16="http://schemas.microsoft.com/office/drawing/2014/main" id="{00000000-0008-0000-0000-000013010000}"/>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4340860" y="178541685"/>
          <a:ext cx="612140" cy="591820"/>
        </a:xfrm>
        <a:prstGeom prst="rect">
          <a:avLst/>
        </a:prstGeom>
      </xdr:spPr>
    </xdr:pic>
    <xdr:clientData/>
  </xdr:twoCellAnchor>
  <xdr:twoCellAnchor>
    <xdr:from>
      <xdr:col>3</xdr:col>
      <xdr:colOff>12700</xdr:colOff>
      <xdr:row>2288</xdr:row>
      <xdr:rowOff>12700</xdr:rowOff>
    </xdr:from>
    <xdr:to>
      <xdr:col>4</xdr:col>
      <xdr:colOff>0</xdr:colOff>
      <xdr:row>2288</xdr:row>
      <xdr:rowOff>604520</xdr:rowOff>
    </xdr:to>
    <xdr:pic>
      <xdr:nvPicPr>
        <xdr:cNvPr id="276" name="Рисунок 275" descr="\\serv-fs2\1c_photo\LinkPics\113\113473_0.jpg">
          <a:extLst>
            <a:ext uri="{FF2B5EF4-FFF2-40B4-BE49-F238E27FC236}">
              <a16:creationId xmlns:a16="http://schemas.microsoft.com/office/drawing/2014/main" id="{00000000-0008-0000-0000-000014010000}"/>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340860" y="179197000"/>
          <a:ext cx="612140" cy="591820"/>
        </a:xfrm>
        <a:prstGeom prst="rect">
          <a:avLst/>
        </a:prstGeom>
      </xdr:spPr>
    </xdr:pic>
    <xdr:clientData/>
  </xdr:twoCellAnchor>
  <xdr:twoCellAnchor>
    <xdr:from>
      <xdr:col>3</xdr:col>
      <xdr:colOff>12700</xdr:colOff>
      <xdr:row>2289</xdr:row>
      <xdr:rowOff>12695</xdr:rowOff>
    </xdr:from>
    <xdr:to>
      <xdr:col>4</xdr:col>
      <xdr:colOff>0</xdr:colOff>
      <xdr:row>2289</xdr:row>
      <xdr:rowOff>604515</xdr:rowOff>
    </xdr:to>
    <xdr:pic>
      <xdr:nvPicPr>
        <xdr:cNvPr id="277" name="Рисунок 276" descr="\\serv-fs2\1c_photo\LinkPics\113\113041_0.jpg">
          <a:extLst>
            <a:ext uri="{FF2B5EF4-FFF2-40B4-BE49-F238E27FC236}">
              <a16:creationId xmlns:a16="http://schemas.microsoft.com/office/drawing/2014/main" id="{00000000-0008-0000-0000-000015010000}"/>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4340860" y="179852315"/>
          <a:ext cx="612140" cy="591820"/>
        </a:xfrm>
        <a:prstGeom prst="rect">
          <a:avLst/>
        </a:prstGeom>
      </xdr:spPr>
    </xdr:pic>
    <xdr:clientData/>
  </xdr:twoCellAnchor>
  <xdr:twoCellAnchor>
    <xdr:from>
      <xdr:col>3</xdr:col>
      <xdr:colOff>12700</xdr:colOff>
      <xdr:row>2290</xdr:row>
      <xdr:rowOff>12702</xdr:rowOff>
    </xdr:from>
    <xdr:to>
      <xdr:col>4</xdr:col>
      <xdr:colOff>0</xdr:colOff>
      <xdr:row>2290</xdr:row>
      <xdr:rowOff>604522</xdr:rowOff>
    </xdr:to>
    <xdr:pic>
      <xdr:nvPicPr>
        <xdr:cNvPr id="278" name="Рисунок 277" descr="\\serv-fs2\1c_photo\LinkPics\113\113040_0.jpg">
          <a:extLst>
            <a:ext uri="{FF2B5EF4-FFF2-40B4-BE49-F238E27FC236}">
              <a16:creationId xmlns:a16="http://schemas.microsoft.com/office/drawing/2014/main" id="{00000000-0008-0000-0000-000016010000}"/>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4340860" y="180507642"/>
          <a:ext cx="612140" cy="591820"/>
        </a:xfrm>
        <a:prstGeom prst="rect">
          <a:avLst/>
        </a:prstGeom>
      </xdr:spPr>
    </xdr:pic>
    <xdr:clientData/>
  </xdr:twoCellAnchor>
  <xdr:twoCellAnchor>
    <xdr:from>
      <xdr:col>3</xdr:col>
      <xdr:colOff>12700</xdr:colOff>
      <xdr:row>2871</xdr:row>
      <xdr:rowOff>12698</xdr:rowOff>
    </xdr:from>
    <xdr:to>
      <xdr:col>4</xdr:col>
      <xdr:colOff>0</xdr:colOff>
      <xdr:row>2871</xdr:row>
      <xdr:rowOff>604518</xdr:rowOff>
    </xdr:to>
    <xdr:pic>
      <xdr:nvPicPr>
        <xdr:cNvPr id="279" name="Рисунок 278" descr="\\serv-fs2\1c_photo\LinkPics\112\112858_0.jpg">
          <a:extLst>
            <a:ext uri="{FF2B5EF4-FFF2-40B4-BE49-F238E27FC236}">
              <a16:creationId xmlns:a16="http://schemas.microsoft.com/office/drawing/2014/main" id="{00000000-0008-0000-0000-000017010000}"/>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4340860" y="181162958"/>
          <a:ext cx="612140" cy="591820"/>
        </a:xfrm>
        <a:prstGeom prst="rect">
          <a:avLst/>
        </a:prstGeom>
      </xdr:spPr>
    </xdr:pic>
    <xdr:clientData/>
  </xdr:twoCellAnchor>
  <xdr:twoCellAnchor>
    <xdr:from>
      <xdr:col>3</xdr:col>
      <xdr:colOff>12700</xdr:colOff>
      <xdr:row>2872</xdr:row>
      <xdr:rowOff>12705</xdr:rowOff>
    </xdr:from>
    <xdr:to>
      <xdr:col>4</xdr:col>
      <xdr:colOff>0</xdr:colOff>
      <xdr:row>2872</xdr:row>
      <xdr:rowOff>604525</xdr:rowOff>
    </xdr:to>
    <xdr:pic>
      <xdr:nvPicPr>
        <xdr:cNvPr id="280" name="Рисунок 279" descr="\\serv-fs2\1c_photo\LinkPics\112\112859_0.jpg">
          <a:extLst>
            <a:ext uri="{FF2B5EF4-FFF2-40B4-BE49-F238E27FC236}">
              <a16:creationId xmlns:a16="http://schemas.microsoft.com/office/drawing/2014/main" id="{00000000-0008-0000-0000-000018010000}"/>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4340860" y="181818285"/>
          <a:ext cx="612140" cy="591820"/>
        </a:xfrm>
        <a:prstGeom prst="rect">
          <a:avLst/>
        </a:prstGeom>
      </xdr:spPr>
    </xdr:pic>
    <xdr:clientData/>
  </xdr:twoCellAnchor>
  <xdr:twoCellAnchor>
    <xdr:from>
      <xdr:col>3</xdr:col>
      <xdr:colOff>12700</xdr:colOff>
      <xdr:row>2873</xdr:row>
      <xdr:rowOff>12700</xdr:rowOff>
    </xdr:from>
    <xdr:to>
      <xdr:col>4</xdr:col>
      <xdr:colOff>0</xdr:colOff>
      <xdr:row>2873</xdr:row>
      <xdr:rowOff>604520</xdr:rowOff>
    </xdr:to>
    <xdr:pic>
      <xdr:nvPicPr>
        <xdr:cNvPr id="281" name="Рисунок 280" descr="\\serv-fs2\1c_photo\LinkPics\112\112860_0.jpg">
          <a:extLst>
            <a:ext uri="{FF2B5EF4-FFF2-40B4-BE49-F238E27FC236}">
              <a16:creationId xmlns:a16="http://schemas.microsoft.com/office/drawing/2014/main" id="{00000000-0008-0000-0000-000019010000}"/>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4340860" y="182473600"/>
          <a:ext cx="612140" cy="591820"/>
        </a:xfrm>
        <a:prstGeom prst="rect">
          <a:avLst/>
        </a:prstGeom>
      </xdr:spPr>
    </xdr:pic>
    <xdr:clientData/>
  </xdr:twoCellAnchor>
  <xdr:twoCellAnchor>
    <xdr:from>
      <xdr:col>3</xdr:col>
      <xdr:colOff>12700</xdr:colOff>
      <xdr:row>2874</xdr:row>
      <xdr:rowOff>12695</xdr:rowOff>
    </xdr:from>
    <xdr:to>
      <xdr:col>4</xdr:col>
      <xdr:colOff>0</xdr:colOff>
      <xdr:row>2874</xdr:row>
      <xdr:rowOff>604515</xdr:rowOff>
    </xdr:to>
    <xdr:pic>
      <xdr:nvPicPr>
        <xdr:cNvPr id="282" name="Рисунок 281" descr="\\serv-fs2\1c_photo\LinkPics\112\112861_0.jpg">
          <a:extLst>
            <a:ext uri="{FF2B5EF4-FFF2-40B4-BE49-F238E27FC236}">
              <a16:creationId xmlns:a16="http://schemas.microsoft.com/office/drawing/2014/main" id="{00000000-0008-0000-0000-00001A010000}"/>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4340860" y="183128915"/>
          <a:ext cx="612140" cy="591820"/>
        </a:xfrm>
        <a:prstGeom prst="rect">
          <a:avLst/>
        </a:prstGeom>
      </xdr:spPr>
    </xdr:pic>
    <xdr:clientData/>
  </xdr:twoCellAnchor>
  <xdr:twoCellAnchor>
    <xdr:from>
      <xdr:col>3</xdr:col>
      <xdr:colOff>12700</xdr:colOff>
      <xdr:row>2875</xdr:row>
      <xdr:rowOff>12702</xdr:rowOff>
    </xdr:from>
    <xdr:to>
      <xdr:col>4</xdr:col>
      <xdr:colOff>0</xdr:colOff>
      <xdr:row>2875</xdr:row>
      <xdr:rowOff>604522</xdr:rowOff>
    </xdr:to>
    <xdr:pic>
      <xdr:nvPicPr>
        <xdr:cNvPr id="283" name="Рисунок 282" descr="\\serv-fs2\1c_photo\LinkPics\112\112862_0.jpg">
          <a:extLst>
            <a:ext uri="{FF2B5EF4-FFF2-40B4-BE49-F238E27FC236}">
              <a16:creationId xmlns:a16="http://schemas.microsoft.com/office/drawing/2014/main" id="{00000000-0008-0000-0000-00001B010000}"/>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4340860" y="183784242"/>
          <a:ext cx="612140" cy="591820"/>
        </a:xfrm>
        <a:prstGeom prst="rect">
          <a:avLst/>
        </a:prstGeom>
      </xdr:spPr>
    </xdr:pic>
    <xdr:clientData/>
  </xdr:twoCellAnchor>
  <xdr:twoCellAnchor>
    <xdr:from>
      <xdr:col>3</xdr:col>
      <xdr:colOff>12700</xdr:colOff>
      <xdr:row>2876</xdr:row>
      <xdr:rowOff>12698</xdr:rowOff>
    </xdr:from>
    <xdr:to>
      <xdr:col>4</xdr:col>
      <xdr:colOff>0</xdr:colOff>
      <xdr:row>2876</xdr:row>
      <xdr:rowOff>604518</xdr:rowOff>
    </xdr:to>
    <xdr:pic>
      <xdr:nvPicPr>
        <xdr:cNvPr id="284" name="Рисунок 283" descr="\\serv-fs2\1c_photo\LinkPics\112\112863_0.jpg">
          <a:extLst>
            <a:ext uri="{FF2B5EF4-FFF2-40B4-BE49-F238E27FC236}">
              <a16:creationId xmlns:a16="http://schemas.microsoft.com/office/drawing/2014/main" id="{00000000-0008-0000-0000-00001C010000}"/>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4340860" y="184439558"/>
          <a:ext cx="612140" cy="591820"/>
        </a:xfrm>
        <a:prstGeom prst="rect">
          <a:avLst/>
        </a:prstGeom>
      </xdr:spPr>
    </xdr:pic>
    <xdr:clientData/>
  </xdr:twoCellAnchor>
  <xdr:twoCellAnchor>
    <xdr:from>
      <xdr:col>3</xdr:col>
      <xdr:colOff>12700</xdr:colOff>
      <xdr:row>2877</xdr:row>
      <xdr:rowOff>12705</xdr:rowOff>
    </xdr:from>
    <xdr:to>
      <xdr:col>4</xdr:col>
      <xdr:colOff>0</xdr:colOff>
      <xdr:row>2877</xdr:row>
      <xdr:rowOff>604525</xdr:rowOff>
    </xdr:to>
    <xdr:pic>
      <xdr:nvPicPr>
        <xdr:cNvPr id="285" name="Рисунок 284" descr="\\serv-fs2\1c_photo\LinkPics\112\112864_0.jpg">
          <a:extLst>
            <a:ext uri="{FF2B5EF4-FFF2-40B4-BE49-F238E27FC236}">
              <a16:creationId xmlns:a16="http://schemas.microsoft.com/office/drawing/2014/main" id="{00000000-0008-0000-0000-00001D010000}"/>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4340860" y="185094885"/>
          <a:ext cx="612140" cy="591820"/>
        </a:xfrm>
        <a:prstGeom prst="rect">
          <a:avLst/>
        </a:prstGeom>
      </xdr:spPr>
    </xdr:pic>
    <xdr:clientData/>
  </xdr:twoCellAnchor>
  <xdr:twoCellAnchor>
    <xdr:from>
      <xdr:col>3</xdr:col>
      <xdr:colOff>12700</xdr:colOff>
      <xdr:row>2849</xdr:row>
      <xdr:rowOff>12700</xdr:rowOff>
    </xdr:from>
    <xdr:to>
      <xdr:col>4</xdr:col>
      <xdr:colOff>0</xdr:colOff>
      <xdr:row>2849</xdr:row>
      <xdr:rowOff>604520</xdr:rowOff>
    </xdr:to>
    <xdr:pic>
      <xdr:nvPicPr>
        <xdr:cNvPr id="286" name="Рисунок 285" descr="\\serv-fs2\1c_photo\LinkPics\112\112875_0.jpg">
          <a:extLst>
            <a:ext uri="{FF2B5EF4-FFF2-40B4-BE49-F238E27FC236}">
              <a16:creationId xmlns:a16="http://schemas.microsoft.com/office/drawing/2014/main" id="{00000000-0008-0000-0000-00001E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340860" y="185750200"/>
          <a:ext cx="612140" cy="591820"/>
        </a:xfrm>
        <a:prstGeom prst="rect">
          <a:avLst/>
        </a:prstGeom>
      </xdr:spPr>
    </xdr:pic>
    <xdr:clientData/>
  </xdr:twoCellAnchor>
  <xdr:twoCellAnchor>
    <xdr:from>
      <xdr:col>3</xdr:col>
      <xdr:colOff>12700</xdr:colOff>
      <xdr:row>2850</xdr:row>
      <xdr:rowOff>12695</xdr:rowOff>
    </xdr:from>
    <xdr:to>
      <xdr:col>4</xdr:col>
      <xdr:colOff>0</xdr:colOff>
      <xdr:row>2850</xdr:row>
      <xdr:rowOff>604515</xdr:rowOff>
    </xdr:to>
    <xdr:pic>
      <xdr:nvPicPr>
        <xdr:cNvPr id="287" name="Рисунок 286" descr="\\serv-fs2\1c_photo\LinkPics\112\112876_0.jpg">
          <a:extLst>
            <a:ext uri="{FF2B5EF4-FFF2-40B4-BE49-F238E27FC236}">
              <a16:creationId xmlns:a16="http://schemas.microsoft.com/office/drawing/2014/main" id="{00000000-0008-0000-0000-00001F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340860" y="186405515"/>
          <a:ext cx="612140" cy="591820"/>
        </a:xfrm>
        <a:prstGeom prst="rect">
          <a:avLst/>
        </a:prstGeom>
      </xdr:spPr>
    </xdr:pic>
    <xdr:clientData/>
  </xdr:twoCellAnchor>
  <xdr:twoCellAnchor>
    <xdr:from>
      <xdr:col>3</xdr:col>
      <xdr:colOff>12700</xdr:colOff>
      <xdr:row>2851</xdr:row>
      <xdr:rowOff>12702</xdr:rowOff>
    </xdr:from>
    <xdr:to>
      <xdr:col>4</xdr:col>
      <xdr:colOff>0</xdr:colOff>
      <xdr:row>2851</xdr:row>
      <xdr:rowOff>604522</xdr:rowOff>
    </xdr:to>
    <xdr:pic>
      <xdr:nvPicPr>
        <xdr:cNvPr id="288" name="Рисунок 287" descr="\\serv-fs2\1c_photo\LinkPics\112\112877_0.jpg">
          <a:extLst>
            <a:ext uri="{FF2B5EF4-FFF2-40B4-BE49-F238E27FC236}">
              <a16:creationId xmlns:a16="http://schemas.microsoft.com/office/drawing/2014/main" id="{00000000-0008-0000-0000-000020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340860" y="187060842"/>
          <a:ext cx="612140" cy="591820"/>
        </a:xfrm>
        <a:prstGeom prst="rect">
          <a:avLst/>
        </a:prstGeom>
      </xdr:spPr>
    </xdr:pic>
    <xdr:clientData/>
  </xdr:twoCellAnchor>
  <xdr:twoCellAnchor>
    <xdr:from>
      <xdr:col>3</xdr:col>
      <xdr:colOff>12700</xdr:colOff>
      <xdr:row>2852</xdr:row>
      <xdr:rowOff>12698</xdr:rowOff>
    </xdr:from>
    <xdr:to>
      <xdr:col>4</xdr:col>
      <xdr:colOff>0</xdr:colOff>
      <xdr:row>2852</xdr:row>
      <xdr:rowOff>604518</xdr:rowOff>
    </xdr:to>
    <xdr:pic>
      <xdr:nvPicPr>
        <xdr:cNvPr id="289" name="Рисунок 288" descr="\\serv-fs2\1c_photo\LinkPics\112\112878_0.jpg">
          <a:extLst>
            <a:ext uri="{FF2B5EF4-FFF2-40B4-BE49-F238E27FC236}">
              <a16:creationId xmlns:a16="http://schemas.microsoft.com/office/drawing/2014/main" id="{00000000-0008-0000-0000-000021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340860" y="187716158"/>
          <a:ext cx="612140" cy="591820"/>
        </a:xfrm>
        <a:prstGeom prst="rect">
          <a:avLst/>
        </a:prstGeom>
      </xdr:spPr>
    </xdr:pic>
    <xdr:clientData/>
  </xdr:twoCellAnchor>
  <xdr:twoCellAnchor>
    <xdr:from>
      <xdr:col>3</xdr:col>
      <xdr:colOff>12700</xdr:colOff>
      <xdr:row>2853</xdr:row>
      <xdr:rowOff>12705</xdr:rowOff>
    </xdr:from>
    <xdr:to>
      <xdr:col>4</xdr:col>
      <xdr:colOff>0</xdr:colOff>
      <xdr:row>2853</xdr:row>
      <xdr:rowOff>604525</xdr:rowOff>
    </xdr:to>
    <xdr:pic>
      <xdr:nvPicPr>
        <xdr:cNvPr id="290" name="Рисунок 289" descr="\\serv-fs2\1c_photo\LinkPics\112\112879_0.jpg">
          <a:extLst>
            <a:ext uri="{FF2B5EF4-FFF2-40B4-BE49-F238E27FC236}">
              <a16:creationId xmlns:a16="http://schemas.microsoft.com/office/drawing/2014/main" id="{00000000-0008-0000-0000-000022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340860" y="188371485"/>
          <a:ext cx="612140" cy="591820"/>
        </a:xfrm>
        <a:prstGeom prst="rect">
          <a:avLst/>
        </a:prstGeom>
      </xdr:spPr>
    </xdr:pic>
    <xdr:clientData/>
  </xdr:twoCellAnchor>
  <xdr:twoCellAnchor>
    <xdr:from>
      <xdr:col>3</xdr:col>
      <xdr:colOff>12700</xdr:colOff>
      <xdr:row>2854</xdr:row>
      <xdr:rowOff>12700</xdr:rowOff>
    </xdr:from>
    <xdr:to>
      <xdr:col>4</xdr:col>
      <xdr:colOff>0</xdr:colOff>
      <xdr:row>2854</xdr:row>
      <xdr:rowOff>604520</xdr:rowOff>
    </xdr:to>
    <xdr:pic>
      <xdr:nvPicPr>
        <xdr:cNvPr id="291" name="Рисунок 290" descr="\\serv-fs2\1c_photo\LinkPics\112\112880_0.jpg">
          <a:extLst>
            <a:ext uri="{FF2B5EF4-FFF2-40B4-BE49-F238E27FC236}">
              <a16:creationId xmlns:a16="http://schemas.microsoft.com/office/drawing/2014/main" id="{00000000-0008-0000-0000-000023010000}"/>
            </a:ext>
          </a:extLst>
        </xdr:cNvPr>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4340860" y="189026800"/>
          <a:ext cx="612140" cy="591820"/>
        </a:xfrm>
        <a:prstGeom prst="rect">
          <a:avLst/>
        </a:prstGeom>
      </xdr:spPr>
    </xdr:pic>
    <xdr:clientData/>
  </xdr:twoCellAnchor>
  <xdr:twoCellAnchor>
    <xdr:from>
      <xdr:col>3</xdr:col>
      <xdr:colOff>12700</xdr:colOff>
      <xdr:row>2855</xdr:row>
      <xdr:rowOff>12695</xdr:rowOff>
    </xdr:from>
    <xdr:to>
      <xdr:col>4</xdr:col>
      <xdr:colOff>0</xdr:colOff>
      <xdr:row>2855</xdr:row>
      <xdr:rowOff>604515</xdr:rowOff>
    </xdr:to>
    <xdr:pic>
      <xdr:nvPicPr>
        <xdr:cNvPr id="292" name="Рисунок 291" descr="\\serv-fs2\1c_photo\LinkPics\112\112882_0.jpg">
          <a:extLst>
            <a:ext uri="{FF2B5EF4-FFF2-40B4-BE49-F238E27FC236}">
              <a16:creationId xmlns:a16="http://schemas.microsoft.com/office/drawing/2014/main" id="{00000000-0008-0000-0000-000024010000}"/>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4340860" y="189682115"/>
          <a:ext cx="612140" cy="591820"/>
        </a:xfrm>
        <a:prstGeom prst="rect">
          <a:avLst/>
        </a:prstGeom>
      </xdr:spPr>
    </xdr:pic>
    <xdr:clientData/>
  </xdr:twoCellAnchor>
  <xdr:twoCellAnchor>
    <xdr:from>
      <xdr:col>3</xdr:col>
      <xdr:colOff>12700</xdr:colOff>
      <xdr:row>2856</xdr:row>
      <xdr:rowOff>12702</xdr:rowOff>
    </xdr:from>
    <xdr:to>
      <xdr:col>4</xdr:col>
      <xdr:colOff>0</xdr:colOff>
      <xdr:row>2856</xdr:row>
      <xdr:rowOff>604522</xdr:rowOff>
    </xdr:to>
    <xdr:pic>
      <xdr:nvPicPr>
        <xdr:cNvPr id="293" name="Рисунок 292" descr="\\serv-fs2\1c_photo\LinkPics\112\112883_0.jpg">
          <a:extLst>
            <a:ext uri="{FF2B5EF4-FFF2-40B4-BE49-F238E27FC236}">
              <a16:creationId xmlns:a16="http://schemas.microsoft.com/office/drawing/2014/main" id="{00000000-0008-0000-0000-000025010000}"/>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4340860" y="190337442"/>
          <a:ext cx="612140" cy="591820"/>
        </a:xfrm>
        <a:prstGeom prst="rect">
          <a:avLst/>
        </a:prstGeom>
      </xdr:spPr>
    </xdr:pic>
    <xdr:clientData/>
  </xdr:twoCellAnchor>
  <xdr:twoCellAnchor>
    <xdr:from>
      <xdr:col>3</xdr:col>
      <xdr:colOff>12700</xdr:colOff>
      <xdr:row>2857</xdr:row>
      <xdr:rowOff>12698</xdr:rowOff>
    </xdr:from>
    <xdr:to>
      <xdr:col>4</xdr:col>
      <xdr:colOff>0</xdr:colOff>
      <xdr:row>2857</xdr:row>
      <xdr:rowOff>604518</xdr:rowOff>
    </xdr:to>
    <xdr:pic>
      <xdr:nvPicPr>
        <xdr:cNvPr id="294" name="Рисунок 293" descr="\\serv-fs2\1c_photo\LinkPics\112\112885_0.jpg">
          <a:extLst>
            <a:ext uri="{FF2B5EF4-FFF2-40B4-BE49-F238E27FC236}">
              <a16:creationId xmlns:a16="http://schemas.microsoft.com/office/drawing/2014/main" id="{00000000-0008-0000-0000-000026010000}"/>
            </a:ext>
          </a:extLst>
        </xdr:cNvPr>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340860" y="190992758"/>
          <a:ext cx="612140" cy="591820"/>
        </a:xfrm>
        <a:prstGeom prst="rect">
          <a:avLst/>
        </a:prstGeom>
      </xdr:spPr>
    </xdr:pic>
    <xdr:clientData/>
  </xdr:twoCellAnchor>
  <xdr:twoCellAnchor>
    <xdr:from>
      <xdr:col>3</xdr:col>
      <xdr:colOff>12700</xdr:colOff>
      <xdr:row>2858</xdr:row>
      <xdr:rowOff>12705</xdr:rowOff>
    </xdr:from>
    <xdr:to>
      <xdr:col>4</xdr:col>
      <xdr:colOff>0</xdr:colOff>
      <xdr:row>2858</xdr:row>
      <xdr:rowOff>604525</xdr:rowOff>
    </xdr:to>
    <xdr:pic>
      <xdr:nvPicPr>
        <xdr:cNvPr id="295" name="Рисунок 294" descr="\\serv-fs2\1c_photo\LinkPics\112\112888_0.jpg">
          <a:extLst>
            <a:ext uri="{FF2B5EF4-FFF2-40B4-BE49-F238E27FC236}">
              <a16:creationId xmlns:a16="http://schemas.microsoft.com/office/drawing/2014/main" id="{00000000-0008-0000-0000-000027010000}"/>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4340860" y="191648085"/>
          <a:ext cx="612140" cy="591820"/>
        </a:xfrm>
        <a:prstGeom prst="rect">
          <a:avLst/>
        </a:prstGeom>
      </xdr:spPr>
    </xdr:pic>
    <xdr:clientData/>
  </xdr:twoCellAnchor>
  <xdr:twoCellAnchor>
    <xdr:from>
      <xdr:col>3</xdr:col>
      <xdr:colOff>12700</xdr:colOff>
      <xdr:row>89</xdr:row>
      <xdr:rowOff>12700</xdr:rowOff>
    </xdr:from>
    <xdr:to>
      <xdr:col>4</xdr:col>
      <xdr:colOff>0</xdr:colOff>
      <xdr:row>89</xdr:row>
      <xdr:rowOff>604520</xdr:rowOff>
    </xdr:to>
    <xdr:pic>
      <xdr:nvPicPr>
        <xdr:cNvPr id="296" name="Рисунок 295" descr="\\serv-fs2\1c_photo\LinkPics\112\112897_0.jpg">
          <a:extLst>
            <a:ext uri="{FF2B5EF4-FFF2-40B4-BE49-F238E27FC236}">
              <a16:creationId xmlns:a16="http://schemas.microsoft.com/office/drawing/2014/main" id="{00000000-0008-0000-0000-000028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340860" y="192303400"/>
          <a:ext cx="612140" cy="591820"/>
        </a:xfrm>
        <a:prstGeom prst="rect">
          <a:avLst/>
        </a:prstGeom>
      </xdr:spPr>
    </xdr:pic>
    <xdr:clientData/>
  </xdr:twoCellAnchor>
  <xdr:twoCellAnchor>
    <xdr:from>
      <xdr:col>3</xdr:col>
      <xdr:colOff>12700</xdr:colOff>
      <xdr:row>90</xdr:row>
      <xdr:rowOff>12695</xdr:rowOff>
    </xdr:from>
    <xdr:to>
      <xdr:col>4</xdr:col>
      <xdr:colOff>0</xdr:colOff>
      <xdr:row>90</xdr:row>
      <xdr:rowOff>604515</xdr:rowOff>
    </xdr:to>
    <xdr:pic>
      <xdr:nvPicPr>
        <xdr:cNvPr id="297" name="Рисунок 296" descr="\\serv-fs2\1c_photo\LinkPics\112\112900_0.jpg">
          <a:extLst>
            <a:ext uri="{FF2B5EF4-FFF2-40B4-BE49-F238E27FC236}">
              <a16:creationId xmlns:a16="http://schemas.microsoft.com/office/drawing/2014/main" id="{00000000-0008-0000-0000-000029010000}"/>
            </a:ext>
          </a:extLst>
        </xdr:cNvPr>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4340860" y="192958715"/>
          <a:ext cx="612140" cy="591820"/>
        </a:xfrm>
        <a:prstGeom prst="rect">
          <a:avLst/>
        </a:prstGeom>
      </xdr:spPr>
    </xdr:pic>
    <xdr:clientData/>
  </xdr:twoCellAnchor>
  <xdr:twoCellAnchor>
    <xdr:from>
      <xdr:col>3</xdr:col>
      <xdr:colOff>12700</xdr:colOff>
      <xdr:row>91</xdr:row>
      <xdr:rowOff>12702</xdr:rowOff>
    </xdr:from>
    <xdr:to>
      <xdr:col>4</xdr:col>
      <xdr:colOff>0</xdr:colOff>
      <xdr:row>91</xdr:row>
      <xdr:rowOff>604522</xdr:rowOff>
    </xdr:to>
    <xdr:pic>
      <xdr:nvPicPr>
        <xdr:cNvPr id="298" name="Рисунок 297" descr="\\serv-fs2\1c_photo\LinkPics\112\112914_0.jpg">
          <a:extLst>
            <a:ext uri="{FF2B5EF4-FFF2-40B4-BE49-F238E27FC236}">
              <a16:creationId xmlns:a16="http://schemas.microsoft.com/office/drawing/2014/main" id="{00000000-0008-0000-0000-00002A010000}"/>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4340860" y="193614042"/>
          <a:ext cx="612140" cy="591820"/>
        </a:xfrm>
        <a:prstGeom prst="rect">
          <a:avLst/>
        </a:prstGeom>
      </xdr:spPr>
    </xdr:pic>
    <xdr:clientData/>
  </xdr:twoCellAnchor>
  <xdr:twoCellAnchor>
    <xdr:from>
      <xdr:col>3</xdr:col>
      <xdr:colOff>12700</xdr:colOff>
      <xdr:row>92</xdr:row>
      <xdr:rowOff>12698</xdr:rowOff>
    </xdr:from>
    <xdr:to>
      <xdr:col>4</xdr:col>
      <xdr:colOff>0</xdr:colOff>
      <xdr:row>92</xdr:row>
      <xdr:rowOff>604518</xdr:rowOff>
    </xdr:to>
    <xdr:pic>
      <xdr:nvPicPr>
        <xdr:cNvPr id="299" name="Рисунок 298" descr="\\serv-fs2\1c_photo\LinkPics\112\112915_0.jpg">
          <a:extLst>
            <a:ext uri="{FF2B5EF4-FFF2-40B4-BE49-F238E27FC236}">
              <a16:creationId xmlns:a16="http://schemas.microsoft.com/office/drawing/2014/main" id="{00000000-0008-0000-0000-00002B010000}"/>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4340860" y="194269358"/>
          <a:ext cx="612140" cy="591820"/>
        </a:xfrm>
        <a:prstGeom prst="rect">
          <a:avLst/>
        </a:prstGeom>
      </xdr:spPr>
    </xdr:pic>
    <xdr:clientData/>
  </xdr:twoCellAnchor>
  <xdr:twoCellAnchor>
    <xdr:from>
      <xdr:col>3</xdr:col>
      <xdr:colOff>12700</xdr:colOff>
      <xdr:row>93</xdr:row>
      <xdr:rowOff>12705</xdr:rowOff>
    </xdr:from>
    <xdr:to>
      <xdr:col>4</xdr:col>
      <xdr:colOff>0</xdr:colOff>
      <xdr:row>93</xdr:row>
      <xdr:rowOff>604525</xdr:rowOff>
    </xdr:to>
    <xdr:pic>
      <xdr:nvPicPr>
        <xdr:cNvPr id="300" name="Рисунок 299" descr="\\serv-fs2\1c_photo\LinkPics\112\112916_0.jpg">
          <a:extLst>
            <a:ext uri="{FF2B5EF4-FFF2-40B4-BE49-F238E27FC236}">
              <a16:creationId xmlns:a16="http://schemas.microsoft.com/office/drawing/2014/main" id="{00000000-0008-0000-0000-00002C010000}"/>
            </a:ext>
          </a:extLst>
        </xdr:cNvPr>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4340860" y="194924685"/>
          <a:ext cx="612140" cy="591820"/>
        </a:xfrm>
        <a:prstGeom prst="rect">
          <a:avLst/>
        </a:prstGeom>
      </xdr:spPr>
    </xdr:pic>
    <xdr:clientData/>
  </xdr:twoCellAnchor>
  <xdr:twoCellAnchor>
    <xdr:from>
      <xdr:col>3</xdr:col>
      <xdr:colOff>12700</xdr:colOff>
      <xdr:row>2335</xdr:row>
      <xdr:rowOff>12700</xdr:rowOff>
    </xdr:from>
    <xdr:to>
      <xdr:col>4</xdr:col>
      <xdr:colOff>0</xdr:colOff>
      <xdr:row>2335</xdr:row>
      <xdr:rowOff>604520</xdr:rowOff>
    </xdr:to>
    <xdr:pic>
      <xdr:nvPicPr>
        <xdr:cNvPr id="301" name="Рисунок 300" descr="\\serv-fs2\1c_photo\LinkPics\114\114055_0.jpg">
          <a:extLst>
            <a:ext uri="{FF2B5EF4-FFF2-40B4-BE49-F238E27FC236}">
              <a16:creationId xmlns:a16="http://schemas.microsoft.com/office/drawing/2014/main" id="{00000000-0008-0000-0000-00002D010000}"/>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4340860" y="195580000"/>
          <a:ext cx="612140" cy="591820"/>
        </a:xfrm>
        <a:prstGeom prst="rect">
          <a:avLst/>
        </a:prstGeom>
      </xdr:spPr>
    </xdr:pic>
    <xdr:clientData/>
  </xdr:twoCellAnchor>
  <xdr:twoCellAnchor>
    <xdr:from>
      <xdr:col>3</xdr:col>
      <xdr:colOff>12700</xdr:colOff>
      <xdr:row>3002</xdr:row>
      <xdr:rowOff>12695</xdr:rowOff>
    </xdr:from>
    <xdr:to>
      <xdr:col>4</xdr:col>
      <xdr:colOff>0</xdr:colOff>
      <xdr:row>3002</xdr:row>
      <xdr:rowOff>604515</xdr:rowOff>
    </xdr:to>
    <xdr:pic>
      <xdr:nvPicPr>
        <xdr:cNvPr id="302" name="Рисунок 301" descr="\\serv-fs2\1c_photo\LinkPics\112\112906_0.jpg">
          <a:extLst>
            <a:ext uri="{FF2B5EF4-FFF2-40B4-BE49-F238E27FC236}">
              <a16:creationId xmlns:a16="http://schemas.microsoft.com/office/drawing/2014/main" id="{00000000-0008-0000-0000-00002E010000}"/>
            </a:ext>
          </a:extLst>
        </xdr:cNvPr>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4340860" y="196235315"/>
          <a:ext cx="612140" cy="591820"/>
        </a:xfrm>
        <a:prstGeom prst="rect">
          <a:avLst/>
        </a:prstGeom>
      </xdr:spPr>
    </xdr:pic>
    <xdr:clientData/>
  </xdr:twoCellAnchor>
  <xdr:twoCellAnchor>
    <xdr:from>
      <xdr:col>3</xdr:col>
      <xdr:colOff>12700</xdr:colOff>
      <xdr:row>358</xdr:row>
      <xdr:rowOff>12702</xdr:rowOff>
    </xdr:from>
    <xdr:to>
      <xdr:col>4</xdr:col>
      <xdr:colOff>0</xdr:colOff>
      <xdr:row>358</xdr:row>
      <xdr:rowOff>604522</xdr:rowOff>
    </xdr:to>
    <xdr:pic>
      <xdr:nvPicPr>
        <xdr:cNvPr id="303" name="Рисунок 302" descr="\\serv-fs2\1c_photo\LinkPics\113\113644_0.jpg">
          <a:extLst>
            <a:ext uri="{FF2B5EF4-FFF2-40B4-BE49-F238E27FC236}">
              <a16:creationId xmlns:a16="http://schemas.microsoft.com/office/drawing/2014/main" id="{00000000-0008-0000-0000-00002F010000}"/>
            </a:ext>
          </a:extLst>
        </xdr:cNvPr>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4340860" y="196890642"/>
          <a:ext cx="612140" cy="591820"/>
        </a:xfrm>
        <a:prstGeom prst="rect">
          <a:avLst/>
        </a:prstGeom>
      </xdr:spPr>
    </xdr:pic>
    <xdr:clientData/>
  </xdr:twoCellAnchor>
  <xdr:twoCellAnchor>
    <xdr:from>
      <xdr:col>3</xdr:col>
      <xdr:colOff>12700</xdr:colOff>
      <xdr:row>359</xdr:row>
      <xdr:rowOff>12698</xdr:rowOff>
    </xdr:from>
    <xdr:to>
      <xdr:col>4</xdr:col>
      <xdr:colOff>0</xdr:colOff>
      <xdr:row>359</xdr:row>
      <xdr:rowOff>604518</xdr:rowOff>
    </xdr:to>
    <xdr:pic>
      <xdr:nvPicPr>
        <xdr:cNvPr id="304" name="Рисунок 303" descr="\\serv-fs2\1c_photo\LinkPics\113\113649_0.jpg">
          <a:extLst>
            <a:ext uri="{FF2B5EF4-FFF2-40B4-BE49-F238E27FC236}">
              <a16:creationId xmlns:a16="http://schemas.microsoft.com/office/drawing/2014/main" id="{00000000-0008-0000-0000-000030010000}"/>
            </a:ext>
          </a:extLst>
        </xdr:cNvPr>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4340860" y="197545958"/>
          <a:ext cx="612140" cy="591820"/>
        </a:xfrm>
        <a:prstGeom prst="rect">
          <a:avLst/>
        </a:prstGeom>
      </xdr:spPr>
    </xdr:pic>
    <xdr:clientData/>
  </xdr:twoCellAnchor>
  <xdr:twoCellAnchor>
    <xdr:from>
      <xdr:col>3</xdr:col>
      <xdr:colOff>12700</xdr:colOff>
      <xdr:row>360</xdr:row>
      <xdr:rowOff>12705</xdr:rowOff>
    </xdr:from>
    <xdr:to>
      <xdr:col>4</xdr:col>
      <xdr:colOff>0</xdr:colOff>
      <xdr:row>360</xdr:row>
      <xdr:rowOff>604525</xdr:rowOff>
    </xdr:to>
    <xdr:pic>
      <xdr:nvPicPr>
        <xdr:cNvPr id="305" name="Рисунок 304" descr="\\serv-fs2\1c_photo\LinkPics\113\113660_0.jpg">
          <a:extLst>
            <a:ext uri="{FF2B5EF4-FFF2-40B4-BE49-F238E27FC236}">
              <a16:creationId xmlns:a16="http://schemas.microsoft.com/office/drawing/2014/main" id="{00000000-0008-0000-0000-000031010000}"/>
            </a:ext>
          </a:extLst>
        </xdr:cNvPr>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4340860" y="198201285"/>
          <a:ext cx="612140" cy="591820"/>
        </a:xfrm>
        <a:prstGeom prst="rect">
          <a:avLst/>
        </a:prstGeom>
      </xdr:spPr>
    </xdr:pic>
    <xdr:clientData/>
  </xdr:twoCellAnchor>
  <xdr:twoCellAnchor>
    <xdr:from>
      <xdr:col>3</xdr:col>
      <xdr:colOff>12700</xdr:colOff>
      <xdr:row>361</xdr:row>
      <xdr:rowOff>12700</xdr:rowOff>
    </xdr:from>
    <xdr:to>
      <xdr:col>4</xdr:col>
      <xdr:colOff>0</xdr:colOff>
      <xdr:row>361</xdr:row>
      <xdr:rowOff>604520</xdr:rowOff>
    </xdr:to>
    <xdr:pic>
      <xdr:nvPicPr>
        <xdr:cNvPr id="306" name="Рисунок 305" descr="\\serv-fs2\1c_photo\LinkPics\113\113653_0.jpg">
          <a:extLst>
            <a:ext uri="{FF2B5EF4-FFF2-40B4-BE49-F238E27FC236}">
              <a16:creationId xmlns:a16="http://schemas.microsoft.com/office/drawing/2014/main" id="{00000000-0008-0000-0000-000032010000}"/>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4340860" y="198856600"/>
          <a:ext cx="612140" cy="591820"/>
        </a:xfrm>
        <a:prstGeom prst="rect">
          <a:avLst/>
        </a:prstGeom>
      </xdr:spPr>
    </xdr:pic>
    <xdr:clientData/>
  </xdr:twoCellAnchor>
  <xdr:twoCellAnchor>
    <xdr:from>
      <xdr:col>3</xdr:col>
      <xdr:colOff>12700</xdr:colOff>
      <xdr:row>362</xdr:row>
      <xdr:rowOff>12695</xdr:rowOff>
    </xdr:from>
    <xdr:to>
      <xdr:col>4</xdr:col>
      <xdr:colOff>0</xdr:colOff>
      <xdr:row>362</xdr:row>
      <xdr:rowOff>604515</xdr:rowOff>
    </xdr:to>
    <xdr:pic>
      <xdr:nvPicPr>
        <xdr:cNvPr id="307" name="Рисунок 306" descr="\\serv-fs2\1c_photo\LinkPics\113\113651_0.jpg">
          <a:extLst>
            <a:ext uri="{FF2B5EF4-FFF2-40B4-BE49-F238E27FC236}">
              <a16:creationId xmlns:a16="http://schemas.microsoft.com/office/drawing/2014/main" id="{00000000-0008-0000-0000-000033010000}"/>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4340860" y="199511915"/>
          <a:ext cx="612140" cy="591820"/>
        </a:xfrm>
        <a:prstGeom prst="rect">
          <a:avLst/>
        </a:prstGeom>
      </xdr:spPr>
    </xdr:pic>
    <xdr:clientData/>
  </xdr:twoCellAnchor>
  <xdr:twoCellAnchor>
    <xdr:from>
      <xdr:col>3</xdr:col>
      <xdr:colOff>12700</xdr:colOff>
      <xdr:row>2589</xdr:row>
      <xdr:rowOff>12702</xdr:rowOff>
    </xdr:from>
    <xdr:to>
      <xdr:col>4</xdr:col>
      <xdr:colOff>0</xdr:colOff>
      <xdr:row>2589</xdr:row>
      <xdr:rowOff>604522</xdr:rowOff>
    </xdr:to>
    <xdr:pic>
      <xdr:nvPicPr>
        <xdr:cNvPr id="308" name="Рисунок 307" descr="\\serv-fs2\1c_photo\LinkPics\113\113033_0.jpg">
          <a:extLst>
            <a:ext uri="{FF2B5EF4-FFF2-40B4-BE49-F238E27FC236}">
              <a16:creationId xmlns:a16="http://schemas.microsoft.com/office/drawing/2014/main" id="{00000000-0008-0000-0000-000034010000}"/>
            </a:ext>
          </a:extLst>
        </xdr:cNvPr>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4340860" y="200167242"/>
          <a:ext cx="612140" cy="591820"/>
        </a:xfrm>
        <a:prstGeom prst="rect">
          <a:avLst/>
        </a:prstGeom>
      </xdr:spPr>
    </xdr:pic>
    <xdr:clientData/>
  </xdr:twoCellAnchor>
  <xdr:twoCellAnchor>
    <xdr:from>
      <xdr:col>3</xdr:col>
      <xdr:colOff>12700</xdr:colOff>
      <xdr:row>167</xdr:row>
      <xdr:rowOff>12698</xdr:rowOff>
    </xdr:from>
    <xdr:to>
      <xdr:col>4</xdr:col>
      <xdr:colOff>0</xdr:colOff>
      <xdr:row>167</xdr:row>
      <xdr:rowOff>604518</xdr:rowOff>
    </xdr:to>
    <xdr:pic>
      <xdr:nvPicPr>
        <xdr:cNvPr id="309" name="Рисунок 308" descr="\\serv-fs2\1c_photo\LinkPics\113\113105_0.jpg">
          <a:extLst>
            <a:ext uri="{FF2B5EF4-FFF2-40B4-BE49-F238E27FC236}">
              <a16:creationId xmlns:a16="http://schemas.microsoft.com/office/drawing/2014/main" id="{00000000-0008-0000-0000-000035010000}"/>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4340860" y="200822558"/>
          <a:ext cx="612140" cy="591820"/>
        </a:xfrm>
        <a:prstGeom prst="rect">
          <a:avLst/>
        </a:prstGeom>
      </xdr:spPr>
    </xdr:pic>
    <xdr:clientData/>
  </xdr:twoCellAnchor>
  <xdr:twoCellAnchor>
    <xdr:from>
      <xdr:col>3</xdr:col>
      <xdr:colOff>12700</xdr:colOff>
      <xdr:row>168</xdr:row>
      <xdr:rowOff>12705</xdr:rowOff>
    </xdr:from>
    <xdr:to>
      <xdr:col>4</xdr:col>
      <xdr:colOff>0</xdr:colOff>
      <xdr:row>168</xdr:row>
      <xdr:rowOff>604525</xdr:rowOff>
    </xdr:to>
    <xdr:pic>
      <xdr:nvPicPr>
        <xdr:cNvPr id="310" name="Рисунок 309" descr="\\serv-fs2\1c_photo\LinkPics\113\113106_0.jpg">
          <a:extLst>
            <a:ext uri="{FF2B5EF4-FFF2-40B4-BE49-F238E27FC236}">
              <a16:creationId xmlns:a16="http://schemas.microsoft.com/office/drawing/2014/main" id="{00000000-0008-0000-0000-000036010000}"/>
            </a:ext>
          </a:extLst>
        </xdr:cNvPr>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4340860" y="201477885"/>
          <a:ext cx="612140" cy="591820"/>
        </a:xfrm>
        <a:prstGeom prst="rect">
          <a:avLst/>
        </a:prstGeom>
      </xdr:spPr>
    </xdr:pic>
    <xdr:clientData/>
  </xdr:twoCellAnchor>
  <xdr:twoCellAnchor>
    <xdr:from>
      <xdr:col>3</xdr:col>
      <xdr:colOff>12700</xdr:colOff>
      <xdr:row>169</xdr:row>
      <xdr:rowOff>12700</xdr:rowOff>
    </xdr:from>
    <xdr:to>
      <xdr:col>4</xdr:col>
      <xdr:colOff>0</xdr:colOff>
      <xdr:row>169</xdr:row>
      <xdr:rowOff>604520</xdr:rowOff>
    </xdr:to>
    <xdr:pic>
      <xdr:nvPicPr>
        <xdr:cNvPr id="311" name="Рисунок 310" descr="\\serv-fs2\1c_photo\LinkPics\113\113107_0.jpg">
          <a:extLst>
            <a:ext uri="{FF2B5EF4-FFF2-40B4-BE49-F238E27FC236}">
              <a16:creationId xmlns:a16="http://schemas.microsoft.com/office/drawing/2014/main" id="{00000000-0008-0000-0000-000037010000}"/>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4340860" y="202133200"/>
          <a:ext cx="612140" cy="591820"/>
        </a:xfrm>
        <a:prstGeom prst="rect">
          <a:avLst/>
        </a:prstGeom>
      </xdr:spPr>
    </xdr:pic>
    <xdr:clientData/>
  </xdr:twoCellAnchor>
  <xdr:twoCellAnchor>
    <xdr:from>
      <xdr:col>3</xdr:col>
      <xdr:colOff>12700</xdr:colOff>
      <xdr:row>170</xdr:row>
      <xdr:rowOff>12695</xdr:rowOff>
    </xdr:from>
    <xdr:to>
      <xdr:col>4</xdr:col>
      <xdr:colOff>0</xdr:colOff>
      <xdr:row>170</xdr:row>
      <xdr:rowOff>604515</xdr:rowOff>
    </xdr:to>
    <xdr:pic>
      <xdr:nvPicPr>
        <xdr:cNvPr id="312" name="Рисунок 311" descr="\\serv-fs2\1c_photo\LinkPics\113\113108_0.jpg">
          <a:extLst>
            <a:ext uri="{FF2B5EF4-FFF2-40B4-BE49-F238E27FC236}">
              <a16:creationId xmlns:a16="http://schemas.microsoft.com/office/drawing/2014/main" id="{00000000-0008-0000-0000-000038010000}"/>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4340860" y="202788515"/>
          <a:ext cx="612140" cy="591820"/>
        </a:xfrm>
        <a:prstGeom prst="rect">
          <a:avLst/>
        </a:prstGeom>
      </xdr:spPr>
    </xdr:pic>
    <xdr:clientData/>
  </xdr:twoCellAnchor>
  <xdr:twoCellAnchor>
    <xdr:from>
      <xdr:col>3</xdr:col>
      <xdr:colOff>12700</xdr:colOff>
      <xdr:row>171</xdr:row>
      <xdr:rowOff>12702</xdr:rowOff>
    </xdr:from>
    <xdr:to>
      <xdr:col>4</xdr:col>
      <xdr:colOff>0</xdr:colOff>
      <xdr:row>171</xdr:row>
      <xdr:rowOff>604522</xdr:rowOff>
    </xdr:to>
    <xdr:pic>
      <xdr:nvPicPr>
        <xdr:cNvPr id="313" name="Рисунок 312" descr="\\serv-fs2\1c_photo\LinkPics\113\113110_0.jpg">
          <a:extLst>
            <a:ext uri="{FF2B5EF4-FFF2-40B4-BE49-F238E27FC236}">
              <a16:creationId xmlns:a16="http://schemas.microsoft.com/office/drawing/2014/main" id="{00000000-0008-0000-0000-000039010000}"/>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4340860" y="203443842"/>
          <a:ext cx="612140" cy="591820"/>
        </a:xfrm>
        <a:prstGeom prst="rect">
          <a:avLst/>
        </a:prstGeom>
      </xdr:spPr>
    </xdr:pic>
    <xdr:clientData/>
  </xdr:twoCellAnchor>
  <xdr:twoCellAnchor>
    <xdr:from>
      <xdr:col>3</xdr:col>
      <xdr:colOff>12700</xdr:colOff>
      <xdr:row>172</xdr:row>
      <xdr:rowOff>12698</xdr:rowOff>
    </xdr:from>
    <xdr:to>
      <xdr:col>4</xdr:col>
      <xdr:colOff>0</xdr:colOff>
      <xdr:row>172</xdr:row>
      <xdr:rowOff>604518</xdr:rowOff>
    </xdr:to>
    <xdr:pic>
      <xdr:nvPicPr>
        <xdr:cNvPr id="314" name="Рисунок 313" descr="\\serv-fs2\1c_photo\LinkPics\113\113111_0.jpg">
          <a:extLst>
            <a:ext uri="{FF2B5EF4-FFF2-40B4-BE49-F238E27FC236}">
              <a16:creationId xmlns:a16="http://schemas.microsoft.com/office/drawing/2014/main" id="{00000000-0008-0000-0000-00003A010000}"/>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4340860" y="204099158"/>
          <a:ext cx="612140" cy="591820"/>
        </a:xfrm>
        <a:prstGeom prst="rect">
          <a:avLst/>
        </a:prstGeom>
      </xdr:spPr>
    </xdr:pic>
    <xdr:clientData/>
  </xdr:twoCellAnchor>
  <xdr:twoCellAnchor>
    <xdr:from>
      <xdr:col>3</xdr:col>
      <xdr:colOff>12700</xdr:colOff>
      <xdr:row>173</xdr:row>
      <xdr:rowOff>12705</xdr:rowOff>
    </xdr:from>
    <xdr:to>
      <xdr:col>4</xdr:col>
      <xdr:colOff>0</xdr:colOff>
      <xdr:row>173</xdr:row>
      <xdr:rowOff>604525</xdr:rowOff>
    </xdr:to>
    <xdr:pic>
      <xdr:nvPicPr>
        <xdr:cNvPr id="315" name="Рисунок 314" descr="\\serv-fs2\1c_photo\LinkPics\113\113113_0.jpg">
          <a:extLst>
            <a:ext uri="{FF2B5EF4-FFF2-40B4-BE49-F238E27FC236}">
              <a16:creationId xmlns:a16="http://schemas.microsoft.com/office/drawing/2014/main" id="{00000000-0008-0000-0000-00003B010000}"/>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4340860" y="204754485"/>
          <a:ext cx="612140" cy="591820"/>
        </a:xfrm>
        <a:prstGeom prst="rect">
          <a:avLst/>
        </a:prstGeom>
      </xdr:spPr>
    </xdr:pic>
    <xdr:clientData/>
  </xdr:twoCellAnchor>
  <xdr:twoCellAnchor>
    <xdr:from>
      <xdr:col>3</xdr:col>
      <xdr:colOff>12700</xdr:colOff>
      <xdr:row>2975</xdr:row>
      <xdr:rowOff>12700</xdr:rowOff>
    </xdr:from>
    <xdr:to>
      <xdr:col>4</xdr:col>
      <xdr:colOff>0</xdr:colOff>
      <xdr:row>2975</xdr:row>
      <xdr:rowOff>604520</xdr:rowOff>
    </xdr:to>
    <xdr:pic>
      <xdr:nvPicPr>
        <xdr:cNvPr id="316" name="Рисунок 315" descr="\\serv-fs2\1c_photo\LinkPics\113\113588_0.jpg">
          <a:extLst>
            <a:ext uri="{FF2B5EF4-FFF2-40B4-BE49-F238E27FC236}">
              <a16:creationId xmlns:a16="http://schemas.microsoft.com/office/drawing/2014/main" id="{00000000-0008-0000-0000-00003C010000}"/>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4340860" y="205409800"/>
          <a:ext cx="612140" cy="591820"/>
        </a:xfrm>
        <a:prstGeom prst="rect">
          <a:avLst/>
        </a:prstGeom>
      </xdr:spPr>
    </xdr:pic>
    <xdr:clientData/>
  </xdr:twoCellAnchor>
  <xdr:twoCellAnchor>
    <xdr:from>
      <xdr:col>3</xdr:col>
      <xdr:colOff>12700</xdr:colOff>
      <xdr:row>2976</xdr:row>
      <xdr:rowOff>12695</xdr:rowOff>
    </xdr:from>
    <xdr:to>
      <xdr:col>4</xdr:col>
      <xdr:colOff>0</xdr:colOff>
      <xdr:row>2976</xdr:row>
      <xdr:rowOff>604515</xdr:rowOff>
    </xdr:to>
    <xdr:pic>
      <xdr:nvPicPr>
        <xdr:cNvPr id="317" name="Рисунок 316" descr="\\serv-fs2\1c_photo\LinkPics\113\113590_0.jpg">
          <a:extLst>
            <a:ext uri="{FF2B5EF4-FFF2-40B4-BE49-F238E27FC236}">
              <a16:creationId xmlns:a16="http://schemas.microsoft.com/office/drawing/2014/main" id="{00000000-0008-0000-0000-00003D010000}"/>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4340860" y="206065115"/>
          <a:ext cx="612140" cy="591820"/>
        </a:xfrm>
        <a:prstGeom prst="rect">
          <a:avLst/>
        </a:prstGeom>
      </xdr:spPr>
    </xdr:pic>
    <xdr:clientData/>
  </xdr:twoCellAnchor>
  <xdr:twoCellAnchor>
    <xdr:from>
      <xdr:col>3</xdr:col>
      <xdr:colOff>12700</xdr:colOff>
      <xdr:row>2977</xdr:row>
      <xdr:rowOff>12702</xdr:rowOff>
    </xdr:from>
    <xdr:to>
      <xdr:col>4</xdr:col>
      <xdr:colOff>0</xdr:colOff>
      <xdr:row>2977</xdr:row>
      <xdr:rowOff>604522</xdr:rowOff>
    </xdr:to>
    <xdr:pic>
      <xdr:nvPicPr>
        <xdr:cNvPr id="318" name="Рисунок 317" descr="\\serv-fs2\1c_photo\LinkPics\113\113591_0.jpg">
          <a:extLst>
            <a:ext uri="{FF2B5EF4-FFF2-40B4-BE49-F238E27FC236}">
              <a16:creationId xmlns:a16="http://schemas.microsoft.com/office/drawing/2014/main" id="{00000000-0008-0000-0000-00003E010000}"/>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4340860" y="206720442"/>
          <a:ext cx="612140" cy="591820"/>
        </a:xfrm>
        <a:prstGeom prst="rect">
          <a:avLst/>
        </a:prstGeom>
      </xdr:spPr>
    </xdr:pic>
    <xdr:clientData/>
  </xdr:twoCellAnchor>
  <xdr:twoCellAnchor>
    <xdr:from>
      <xdr:col>3</xdr:col>
      <xdr:colOff>12700</xdr:colOff>
      <xdr:row>2978</xdr:row>
      <xdr:rowOff>12698</xdr:rowOff>
    </xdr:from>
    <xdr:to>
      <xdr:col>4</xdr:col>
      <xdr:colOff>0</xdr:colOff>
      <xdr:row>2978</xdr:row>
      <xdr:rowOff>604518</xdr:rowOff>
    </xdr:to>
    <xdr:pic>
      <xdr:nvPicPr>
        <xdr:cNvPr id="319" name="Рисунок 318" descr="\\serv-fs2\1c_photo\LinkPics\113\113592_0.jpg">
          <a:extLst>
            <a:ext uri="{FF2B5EF4-FFF2-40B4-BE49-F238E27FC236}">
              <a16:creationId xmlns:a16="http://schemas.microsoft.com/office/drawing/2014/main" id="{00000000-0008-0000-0000-00003F010000}"/>
            </a:ext>
          </a:extLst>
        </xdr:cNvPr>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4340860" y="207375758"/>
          <a:ext cx="612140" cy="591820"/>
        </a:xfrm>
        <a:prstGeom prst="rect">
          <a:avLst/>
        </a:prstGeom>
      </xdr:spPr>
    </xdr:pic>
    <xdr:clientData/>
  </xdr:twoCellAnchor>
  <xdr:twoCellAnchor>
    <xdr:from>
      <xdr:col>3</xdr:col>
      <xdr:colOff>12700</xdr:colOff>
      <xdr:row>348</xdr:row>
      <xdr:rowOff>12705</xdr:rowOff>
    </xdr:from>
    <xdr:to>
      <xdr:col>4</xdr:col>
      <xdr:colOff>0</xdr:colOff>
      <xdr:row>348</xdr:row>
      <xdr:rowOff>604525</xdr:rowOff>
    </xdr:to>
    <xdr:pic>
      <xdr:nvPicPr>
        <xdr:cNvPr id="320" name="Рисунок 319" descr="\\serv-fs2\1c_photo\LinkPics\114\114454_0.jpg">
          <a:extLst>
            <a:ext uri="{FF2B5EF4-FFF2-40B4-BE49-F238E27FC236}">
              <a16:creationId xmlns:a16="http://schemas.microsoft.com/office/drawing/2014/main" id="{00000000-0008-0000-0000-000040010000}"/>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4340860" y="208031085"/>
          <a:ext cx="612140" cy="591820"/>
        </a:xfrm>
        <a:prstGeom prst="rect">
          <a:avLst/>
        </a:prstGeom>
      </xdr:spPr>
    </xdr:pic>
    <xdr:clientData/>
  </xdr:twoCellAnchor>
  <xdr:twoCellAnchor>
    <xdr:from>
      <xdr:col>3</xdr:col>
      <xdr:colOff>12700</xdr:colOff>
      <xdr:row>349</xdr:row>
      <xdr:rowOff>12700</xdr:rowOff>
    </xdr:from>
    <xdr:to>
      <xdr:col>4</xdr:col>
      <xdr:colOff>0</xdr:colOff>
      <xdr:row>349</xdr:row>
      <xdr:rowOff>604520</xdr:rowOff>
    </xdr:to>
    <xdr:pic>
      <xdr:nvPicPr>
        <xdr:cNvPr id="321" name="Рисунок 320" descr="\\serv-fs2\1c_photo\LinkPics\114\114455_0.jpg">
          <a:extLst>
            <a:ext uri="{FF2B5EF4-FFF2-40B4-BE49-F238E27FC236}">
              <a16:creationId xmlns:a16="http://schemas.microsoft.com/office/drawing/2014/main" id="{00000000-0008-0000-0000-000041010000}"/>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4340860" y="208686400"/>
          <a:ext cx="612140" cy="591820"/>
        </a:xfrm>
        <a:prstGeom prst="rect">
          <a:avLst/>
        </a:prstGeom>
      </xdr:spPr>
    </xdr:pic>
    <xdr:clientData/>
  </xdr:twoCellAnchor>
  <xdr:twoCellAnchor>
    <xdr:from>
      <xdr:col>3</xdr:col>
      <xdr:colOff>12700</xdr:colOff>
      <xdr:row>350</xdr:row>
      <xdr:rowOff>12695</xdr:rowOff>
    </xdr:from>
    <xdr:to>
      <xdr:col>4</xdr:col>
      <xdr:colOff>0</xdr:colOff>
      <xdr:row>350</xdr:row>
      <xdr:rowOff>604515</xdr:rowOff>
    </xdr:to>
    <xdr:pic>
      <xdr:nvPicPr>
        <xdr:cNvPr id="322" name="Рисунок 321" descr="\\serv-fs2\1c_photo\LinkPics\114\114456_0.jpg">
          <a:extLst>
            <a:ext uri="{FF2B5EF4-FFF2-40B4-BE49-F238E27FC236}">
              <a16:creationId xmlns:a16="http://schemas.microsoft.com/office/drawing/2014/main" id="{00000000-0008-0000-0000-000042010000}"/>
            </a:ext>
          </a:extLst>
        </xdr:cNvPr>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4340860" y="209341715"/>
          <a:ext cx="612140" cy="591820"/>
        </a:xfrm>
        <a:prstGeom prst="rect">
          <a:avLst/>
        </a:prstGeom>
      </xdr:spPr>
    </xdr:pic>
    <xdr:clientData/>
  </xdr:twoCellAnchor>
  <xdr:twoCellAnchor>
    <xdr:from>
      <xdr:col>3</xdr:col>
      <xdr:colOff>12700</xdr:colOff>
      <xdr:row>351</xdr:row>
      <xdr:rowOff>12690</xdr:rowOff>
    </xdr:from>
    <xdr:to>
      <xdr:col>4</xdr:col>
      <xdr:colOff>0</xdr:colOff>
      <xdr:row>351</xdr:row>
      <xdr:rowOff>604510</xdr:rowOff>
    </xdr:to>
    <xdr:pic>
      <xdr:nvPicPr>
        <xdr:cNvPr id="323" name="Рисунок 322" descr="\\serv-fs2\1c_photo\LinkPics\114\114457_0.jpg">
          <a:extLst>
            <a:ext uri="{FF2B5EF4-FFF2-40B4-BE49-F238E27FC236}">
              <a16:creationId xmlns:a16="http://schemas.microsoft.com/office/drawing/2014/main" id="{00000000-0008-0000-0000-000043010000}"/>
            </a:ext>
          </a:extLst>
        </xdr:cNvPr>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4340860" y="209997030"/>
          <a:ext cx="612140" cy="591820"/>
        </a:xfrm>
        <a:prstGeom prst="rect">
          <a:avLst/>
        </a:prstGeom>
      </xdr:spPr>
    </xdr:pic>
    <xdr:clientData/>
  </xdr:twoCellAnchor>
  <xdr:twoCellAnchor>
    <xdr:from>
      <xdr:col>3</xdr:col>
      <xdr:colOff>12700</xdr:colOff>
      <xdr:row>352</xdr:row>
      <xdr:rowOff>12710</xdr:rowOff>
    </xdr:from>
    <xdr:to>
      <xdr:col>4</xdr:col>
      <xdr:colOff>0</xdr:colOff>
      <xdr:row>352</xdr:row>
      <xdr:rowOff>604530</xdr:rowOff>
    </xdr:to>
    <xdr:pic>
      <xdr:nvPicPr>
        <xdr:cNvPr id="324" name="Рисунок 323" descr="\\serv-fs2\1c_photo\LinkPics\114\114458_0.jpg">
          <a:extLst>
            <a:ext uri="{FF2B5EF4-FFF2-40B4-BE49-F238E27FC236}">
              <a16:creationId xmlns:a16="http://schemas.microsoft.com/office/drawing/2014/main" id="{00000000-0008-0000-0000-000044010000}"/>
            </a:ext>
          </a:extLst>
        </xdr:cNvPr>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4340860" y="210652370"/>
          <a:ext cx="612140" cy="591820"/>
        </a:xfrm>
        <a:prstGeom prst="rect">
          <a:avLst/>
        </a:prstGeom>
      </xdr:spPr>
    </xdr:pic>
    <xdr:clientData/>
  </xdr:twoCellAnchor>
  <xdr:twoCellAnchor>
    <xdr:from>
      <xdr:col>3</xdr:col>
      <xdr:colOff>12700</xdr:colOff>
      <xdr:row>3003</xdr:row>
      <xdr:rowOff>12705</xdr:rowOff>
    </xdr:from>
    <xdr:to>
      <xdr:col>4</xdr:col>
      <xdr:colOff>0</xdr:colOff>
      <xdr:row>3003</xdr:row>
      <xdr:rowOff>604525</xdr:rowOff>
    </xdr:to>
    <xdr:pic>
      <xdr:nvPicPr>
        <xdr:cNvPr id="325" name="Рисунок 324" descr="\\serv-fs2\1c_photo\LinkPics\114\114613_0.jpg">
          <a:extLst>
            <a:ext uri="{FF2B5EF4-FFF2-40B4-BE49-F238E27FC236}">
              <a16:creationId xmlns:a16="http://schemas.microsoft.com/office/drawing/2014/main" id="{00000000-0008-0000-0000-000045010000}"/>
            </a:ext>
          </a:extLst>
        </xdr:cNvPr>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4340860" y="211307685"/>
          <a:ext cx="612140" cy="591820"/>
        </a:xfrm>
        <a:prstGeom prst="rect">
          <a:avLst/>
        </a:prstGeom>
      </xdr:spPr>
    </xdr:pic>
    <xdr:clientData/>
  </xdr:twoCellAnchor>
  <xdr:twoCellAnchor>
    <xdr:from>
      <xdr:col>3</xdr:col>
      <xdr:colOff>12700</xdr:colOff>
      <xdr:row>2964</xdr:row>
      <xdr:rowOff>12700</xdr:rowOff>
    </xdr:from>
    <xdr:to>
      <xdr:col>4</xdr:col>
      <xdr:colOff>0</xdr:colOff>
      <xdr:row>2964</xdr:row>
      <xdr:rowOff>604520</xdr:rowOff>
    </xdr:to>
    <xdr:pic>
      <xdr:nvPicPr>
        <xdr:cNvPr id="326" name="Рисунок 325" descr="\\serv-fs2\1c_photo\LinkPics\114\114614_0.jpg">
          <a:extLst>
            <a:ext uri="{FF2B5EF4-FFF2-40B4-BE49-F238E27FC236}">
              <a16:creationId xmlns:a16="http://schemas.microsoft.com/office/drawing/2014/main" id="{00000000-0008-0000-0000-000046010000}"/>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4340860" y="211963000"/>
          <a:ext cx="612140" cy="591820"/>
        </a:xfrm>
        <a:prstGeom prst="rect">
          <a:avLst/>
        </a:prstGeom>
      </xdr:spPr>
    </xdr:pic>
    <xdr:clientData/>
  </xdr:twoCellAnchor>
  <xdr:twoCellAnchor>
    <xdr:from>
      <xdr:col>3</xdr:col>
      <xdr:colOff>12700</xdr:colOff>
      <xdr:row>3004</xdr:row>
      <xdr:rowOff>12695</xdr:rowOff>
    </xdr:from>
    <xdr:to>
      <xdr:col>4</xdr:col>
      <xdr:colOff>0</xdr:colOff>
      <xdr:row>3004</xdr:row>
      <xdr:rowOff>604515</xdr:rowOff>
    </xdr:to>
    <xdr:pic>
      <xdr:nvPicPr>
        <xdr:cNvPr id="327" name="Рисунок 326" descr="\\serv-fs2\1c_photo\LinkPics\114\114615_0.jpg">
          <a:extLst>
            <a:ext uri="{FF2B5EF4-FFF2-40B4-BE49-F238E27FC236}">
              <a16:creationId xmlns:a16="http://schemas.microsoft.com/office/drawing/2014/main" id="{00000000-0008-0000-0000-000047010000}"/>
            </a:ext>
          </a:extLst>
        </xdr:cNvPr>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4340860" y="212618315"/>
          <a:ext cx="612140" cy="591820"/>
        </a:xfrm>
        <a:prstGeom prst="rect">
          <a:avLst/>
        </a:prstGeom>
      </xdr:spPr>
    </xdr:pic>
    <xdr:clientData/>
  </xdr:twoCellAnchor>
  <xdr:twoCellAnchor>
    <xdr:from>
      <xdr:col>3</xdr:col>
      <xdr:colOff>12700</xdr:colOff>
      <xdr:row>3005</xdr:row>
      <xdr:rowOff>12690</xdr:rowOff>
    </xdr:from>
    <xdr:to>
      <xdr:col>4</xdr:col>
      <xdr:colOff>0</xdr:colOff>
      <xdr:row>3005</xdr:row>
      <xdr:rowOff>604510</xdr:rowOff>
    </xdr:to>
    <xdr:pic>
      <xdr:nvPicPr>
        <xdr:cNvPr id="328" name="Рисунок 327" descr="\\serv-fs2\1c_photo\LinkPics\114\114616_0.jpg">
          <a:extLst>
            <a:ext uri="{FF2B5EF4-FFF2-40B4-BE49-F238E27FC236}">
              <a16:creationId xmlns:a16="http://schemas.microsoft.com/office/drawing/2014/main" id="{00000000-0008-0000-0000-000048010000}"/>
            </a:ext>
          </a:extLst>
        </xdr:cNvPr>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4340860" y="213273630"/>
          <a:ext cx="612140" cy="591820"/>
        </a:xfrm>
        <a:prstGeom prst="rect">
          <a:avLst/>
        </a:prstGeom>
      </xdr:spPr>
    </xdr:pic>
    <xdr:clientData/>
  </xdr:twoCellAnchor>
  <xdr:twoCellAnchor>
    <xdr:from>
      <xdr:col>3</xdr:col>
      <xdr:colOff>12700</xdr:colOff>
      <xdr:row>2418</xdr:row>
      <xdr:rowOff>12710</xdr:rowOff>
    </xdr:from>
    <xdr:to>
      <xdr:col>4</xdr:col>
      <xdr:colOff>0</xdr:colOff>
      <xdr:row>2418</xdr:row>
      <xdr:rowOff>604530</xdr:rowOff>
    </xdr:to>
    <xdr:pic>
      <xdr:nvPicPr>
        <xdr:cNvPr id="329" name="Рисунок 328" descr="\\serv-fs2\1c_photo\LinkPics\114\114618_0.jpg">
          <a:extLst>
            <a:ext uri="{FF2B5EF4-FFF2-40B4-BE49-F238E27FC236}">
              <a16:creationId xmlns:a16="http://schemas.microsoft.com/office/drawing/2014/main" id="{00000000-0008-0000-0000-000049010000}"/>
            </a:ext>
          </a:extLst>
        </xdr:cNvPr>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4340860" y="213928970"/>
          <a:ext cx="612140" cy="591820"/>
        </a:xfrm>
        <a:prstGeom prst="rect">
          <a:avLst/>
        </a:prstGeom>
      </xdr:spPr>
    </xdr:pic>
    <xdr:clientData/>
  </xdr:twoCellAnchor>
  <xdr:twoCellAnchor>
    <xdr:from>
      <xdr:col>3</xdr:col>
      <xdr:colOff>12700</xdr:colOff>
      <xdr:row>2441</xdr:row>
      <xdr:rowOff>12705</xdr:rowOff>
    </xdr:from>
    <xdr:to>
      <xdr:col>4</xdr:col>
      <xdr:colOff>0</xdr:colOff>
      <xdr:row>2441</xdr:row>
      <xdr:rowOff>604525</xdr:rowOff>
    </xdr:to>
    <xdr:pic>
      <xdr:nvPicPr>
        <xdr:cNvPr id="330" name="Рисунок 329" descr="\\serv-fs2\1c_photo\LinkPics\114\114620_0.jpg">
          <a:extLst>
            <a:ext uri="{FF2B5EF4-FFF2-40B4-BE49-F238E27FC236}">
              <a16:creationId xmlns:a16="http://schemas.microsoft.com/office/drawing/2014/main" id="{00000000-0008-0000-0000-00004A010000}"/>
            </a:ext>
          </a:extLst>
        </xdr:cNvPr>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4340860" y="214584285"/>
          <a:ext cx="612140" cy="591820"/>
        </a:xfrm>
        <a:prstGeom prst="rect">
          <a:avLst/>
        </a:prstGeom>
      </xdr:spPr>
    </xdr:pic>
    <xdr:clientData/>
  </xdr:twoCellAnchor>
  <xdr:twoCellAnchor>
    <xdr:from>
      <xdr:col>3</xdr:col>
      <xdr:colOff>12700</xdr:colOff>
      <xdr:row>2534</xdr:row>
      <xdr:rowOff>12700</xdr:rowOff>
    </xdr:from>
    <xdr:to>
      <xdr:col>4</xdr:col>
      <xdr:colOff>0</xdr:colOff>
      <xdr:row>2534</xdr:row>
      <xdr:rowOff>604520</xdr:rowOff>
    </xdr:to>
    <xdr:pic>
      <xdr:nvPicPr>
        <xdr:cNvPr id="331" name="Рисунок 330" descr="\\serv-fs2\1c_photo\LinkPics\114\114623_0.jpg">
          <a:extLst>
            <a:ext uri="{FF2B5EF4-FFF2-40B4-BE49-F238E27FC236}">
              <a16:creationId xmlns:a16="http://schemas.microsoft.com/office/drawing/2014/main" id="{00000000-0008-0000-0000-00004B010000}"/>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4340860" y="215239600"/>
          <a:ext cx="612140" cy="591820"/>
        </a:xfrm>
        <a:prstGeom prst="rect">
          <a:avLst/>
        </a:prstGeom>
      </xdr:spPr>
    </xdr:pic>
    <xdr:clientData/>
  </xdr:twoCellAnchor>
  <xdr:twoCellAnchor>
    <xdr:from>
      <xdr:col>3</xdr:col>
      <xdr:colOff>12700</xdr:colOff>
      <xdr:row>2939</xdr:row>
      <xdr:rowOff>12695</xdr:rowOff>
    </xdr:from>
    <xdr:to>
      <xdr:col>4</xdr:col>
      <xdr:colOff>0</xdr:colOff>
      <xdr:row>2939</xdr:row>
      <xdr:rowOff>604515</xdr:rowOff>
    </xdr:to>
    <xdr:pic>
      <xdr:nvPicPr>
        <xdr:cNvPr id="332" name="Рисунок 331" descr="\\serv-fs2\1c_photo\LinkPics\114\114838_0.jpg">
          <a:extLst>
            <a:ext uri="{FF2B5EF4-FFF2-40B4-BE49-F238E27FC236}">
              <a16:creationId xmlns:a16="http://schemas.microsoft.com/office/drawing/2014/main" id="{00000000-0008-0000-0000-00004C010000}"/>
            </a:ext>
          </a:extLst>
        </xdr:cNvPr>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4340860" y="215894915"/>
          <a:ext cx="612140" cy="591820"/>
        </a:xfrm>
        <a:prstGeom prst="rect">
          <a:avLst/>
        </a:prstGeom>
      </xdr:spPr>
    </xdr:pic>
    <xdr:clientData/>
  </xdr:twoCellAnchor>
  <xdr:twoCellAnchor>
    <xdr:from>
      <xdr:col>3</xdr:col>
      <xdr:colOff>12700</xdr:colOff>
      <xdr:row>2940</xdr:row>
      <xdr:rowOff>12690</xdr:rowOff>
    </xdr:from>
    <xdr:to>
      <xdr:col>4</xdr:col>
      <xdr:colOff>0</xdr:colOff>
      <xdr:row>2940</xdr:row>
      <xdr:rowOff>604510</xdr:rowOff>
    </xdr:to>
    <xdr:pic>
      <xdr:nvPicPr>
        <xdr:cNvPr id="333" name="Рисунок 332" descr="\\serv-fs2\1c_photo\LinkPics\114\114842_0.jpg">
          <a:extLst>
            <a:ext uri="{FF2B5EF4-FFF2-40B4-BE49-F238E27FC236}">
              <a16:creationId xmlns:a16="http://schemas.microsoft.com/office/drawing/2014/main" id="{00000000-0008-0000-0000-00004D010000}"/>
            </a:ext>
          </a:extLst>
        </xdr:cNvPr>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4340860" y="216550230"/>
          <a:ext cx="612140" cy="591820"/>
        </a:xfrm>
        <a:prstGeom prst="rect">
          <a:avLst/>
        </a:prstGeom>
      </xdr:spPr>
    </xdr:pic>
    <xdr:clientData/>
  </xdr:twoCellAnchor>
  <xdr:twoCellAnchor>
    <xdr:from>
      <xdr:col>3</xdr:col>
      <xdr:colOff>12700</xdr:colOff>
      <xdr:row>2941</xdr:row>
      <xdr:rowOff>12710</xdr:rowOff>
    </xdr:from>
    <xdr:to>
      <xdr:col>4</xdr:col>
      <xdr:colOff>0</xdr:colOff>
      <xdr:row>2941</xdr:row>
      <xdr:rowOff>604530</xdr:rowOff>
    </xdr:to>
    <xdr:pic>
      <xdr:nvPicPr>
        <xdr:cNvPr id="334" name="Рисунок 333" descr="\\serv-fs2\1c_photo\LinkPics\114\114843_0.jpg">
          <a:extLst>
            <a:ext uri="{FF2B5EF4-FFF2-40B4-BE49-F238E27FC236}">
              <a16:creationId xmlns:a16="http://schemas.microsoft.com/office/drawing/2014/main" id="{00000000-0008-0000-0000-00004E010000}"/>
            </a:ext>
          </a:extLst>
        </xdr:cNvPr>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4340860" y="217205570"/>
          <a:ext cx="612140" cy="591820"/>
        </a:xfrm>
        <a:prstGeom prst="rect">
          <a:avLst/>
        </a:prstGeom>
      </xdr:spPr>
    </xdr:pic>
    <xdr:clientData/>
  </xdr:twoCellAnchor>
  <xdr:twoCellAnchor>
    <xdr:from>
      <xdr:col>3</xdr:col>
      <xdr:colOff>12700</xdr:colOff>
      <xdr:row>2878</xdr:row>
      <xdr:rowOff>12705</xdr:rowOff>
    </xdr:from>
    <xdr:to>
      <xdr:col>4</xdr:col>
      <xdr:colOff>0</xdr:colOff>
      <xdr:row>2878</xdr:row>
      <xdr:rowOff>604525</xdr:rowOff>
    </xdr:to>
    <xdr:pic>
      <xdr:nvPicPr>
        <xdr:cNvPr id="335" name="Рисунок 334" descr="\\serv-fs2\1c_photo\LinkPics\114\114845_0.jpg">
          <a:extLst>
            <a:ext uri="{FF2B5EF4-FFF2-40B4-BE49-F238E27FC236}">
              <a16:creationId xmlns:a16="http://schemas.microsoft.com/office/drawing/2014/main" id="{00000000-0008-0000-0000-00004F010000}"/>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4340860" y="217860885"/>
          <a:ext cx="612140" cy="591820"/>
        </a:xfrm>
        <a:prstGeom prst="rect">
          <a:avLst/>
        </a:prstGeom>
      </xdr:spPr>
    </xdr:pic>
    <xdr:clientData/>
  </xdr:twoCellAnchor>
  <xdr:twoCellAnchor>
    <xdr:from>
      <xdr:col>3</xdr:col>
      <xdr:colOff>12700</xdr:colOff>
      <xdr:row>2743</xdr:row>
      <xdr:rowOff>12700</xdr:rowOff>
    </xdr:from>
    <xdr:to>
      <xdr:col>4</xdr:col>
      <xdr:colOff>0</xdr:colOff>
      <xdr:row>2743</xdr:row>
      <xdr:rowOff>604520</xdr:rowOff>
    </xdr:to>
    <xdr:pic>
      <xdr:nvPicPr>
        <xdr:cNvPr id="336" name="Рисунок 335" descr="\\serv-fs2\1c_photo\LinkPics\114\114849_0.jpg">
          <a:extLst>
            <a:ext uri="{FF2B5EF4-FFF2-40B4-BE49-F238E27FC236}">
              <a16:creationId xmlns:a16="http://schemas.microsoft.com/office/drawing/2014/main" id="{00000000-0008-0000-0000-000050010000}"/>
            </a:ext>
          </a:extLst>
        </xdr:cNvPr>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4340860" y="218516200"/>
          <a:ext cx="612140" cy="591820"/>
        </a:xfrm>
        <a:prstGeom prst="rect">
          <a:avLst/>
        </a:prstGeom>
      </xdr:spPr>
    </xdr:pic>
    <xdr:clientData/>
  </xdr:twoCellAnchor>
  <xdr:twoCellAnchor>
    <xdr:from>
      <xdr:col>3</xdr:col>
      <xdr:colOff>12700</xdr:colOff>
      <xdr:row>2922</xdr:row>
      <xdr:rowOff>12695</xdr:rowOff>
    </xdr:from>
    <xdr:to>
      <xdr:col>4</xdr:col>
      <xdr:colOff>0</xdr:colOff>
      <xdr:row>2922</xdr:row>
      <xdr:rowOff>604515</xdr:rowOff>
    </xdr:to>
    <xdr:pic>
      <xdr:nvPicPr>
        <xdr:cNvPr id="337" name="Рисунок 336" descr="\\serv-fs2\1c_photo\LinkPics\127\127106_0.jpg">
          <a:extLst>
            <a:ext uri="{FF2B5EF4-FFF2-40B4-BE49-F238E27FC236}">
              <a16:creationId xmlns:a16="http://schemas.microsoft.com/office/drawing/2014/main" id="{00000000-0008-0000-0000-000051010000}"/>
            </a:ext>
          </a:extLst>
        </xdr:cNvPr>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4340860" y="219171515"/>
          <a:ext cx="612140" cy="591820"/>
        </a:xfrm>
        <a:prstGeom prst="rect">
          <a:avLst/>
        </a:prstGeom>
      </xdr:spPr>
    </xdr:pic>
    <xdr:clientData/>
  </xdr:twoCellAnchor>
  <xdr:twoCellAnchor>
    <xdr:from>
      <xdr:col>3</xdr:col>
      <xdr:colOff>12700</xdr:colOff>
      <xdr:row>2686</xdr:row>
      <xdr:rowOff>12690</xdr:rowOff>
    </xdr:from>
    <xdr:to>
      <xdr:col>4</xdr:col>
      <xdr:colOff>0</xdr:colOff>
      <xdr:row>2686</xdr:row>
      <xdr:rowOff>604510</xdr:rowOff>
    </xdr:to>
    <xdr:pic>
      <xdr:nvPicPr>
        <xdr:cNvPr id="338" name="Рисунок 337" descr="\\serv-fs2\1c_photo\LinkPics\114\114852_0.jpg">
          <a:extLst>
            <a:ext uri="{FF2B5EF4-FFF2-40B4-BE49-F238E27FC236}">
              <a16:creationId xmlns:a16="http://schemas.microsoft.com/office/drawing/2014/main" id="{00000000-0008-0000-0000-000052010000}"/>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4340860" y="219826830"/>
          <a:ext cx="612140" cy="591820"/>
        </a:xfrm>
        <a:prstGeom prst="rect">
          <a:avLst/>
        </a:prstGeom>
      </xdr:spPr>
    </xdr:pic>
    <xdr:clientData/>
  </xdr:twoCellAnchor>
  <xdr:twoCellAnchor>
    <xdr:from>
      <xdr:col>3</xdr:col>
      <xdr:colOff>12700</xdr:colOff>
      <xdr:row>2687</xdr:row>
      <xdr:rowOff>12710</xdr:rowOff>
    </xdr:from>
    <xdr:to>
      <xdr:col>4</xdr:col>
      <xdr:colOff>0</xdr:colOff>
      <xdr:row>2687</xdr:row>
      <xdr:rowOff>604530</xdr:rowOff>
    </xdr:to>
    <xdr:pic>
      <xdr:nvPicPr>
        <xdr:cNvPr id="339" name="Рисунок 338" descr="\\serv-fs2\1c_photo\LinkPics\114\114853_0.jpg">
          <a:extLst>
            <a:ext uri="{FF2B5EF4-FFF2-40B4-BE49-F238E27FC236}">
              <a16:creationId xmlns:a16="http://schemas.microsoft.com/office/drawing/2014/main" id="{00000000-0008-0000-0000-000053010000}"/>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4340860" y="220482170"/>
          <a:ext cx="612140" cy="591820"/>
        </a:xfrm>
        <a:prstGeom prst="rect">
          <a:avLst/>
        </a:prstGeom>
      </xdr:spPr>
    </xdr:pic>
    <xdr:clientData/>
  </xdr:twoCellAnchor>
  <xdr:twoCellAnchor>
    <xdr:from>
      <xdr:col>3</xdr:col>
      <xdr:colOff>12700</xdr:colOff>
      <xdr:row>2477</xdr:row>
      <xdr:rowOff>12705</xdr:rowOff>
    </xdr:from>
    <xdr:to>
      <xdr:col>4</xdr:col>
      <xdr:colOff>0</xdr:colOff>
      <xdr:row>2477</xdr:row>
      <xdr:rowOff>604525</xdr:rowOff>
    </xdr:to>
    <xdr:pic>
      <xdr:nvPicPr>
        <xdr:cNvPr id="340" name="Рисунок 339" descr="\\serv-fs2\1c_photo\LinkPics\115\115108_0.jpg">
          <a:extLst>
            <a:ext uri="{FF2B5EF4-FFF2-40B4-BE49-F238E27FC236}">
              <a16:creationId xmlns:a16="http://schemas.microsoft.com/office/drawing/2014/main" id="{00000000-0008-0000-0000-000054010000}"/>
            </a:ext>
          </a:extLst>
        </xdr:cNvPr>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4340860" y="221137485"/>
          <a:ext cx="612140" cy="591820"/>
        </a:xfrm>
        <a:prstGeom prst="rect">
          <a:avLst/>
        </a:prstGeom>
      </xdr:spPr>
    </xdr:pic>
    <xdr:clientData/>
  </xdr:twoCellAnchor>
  <xdr:twoCellAnchor>
    <xdr:from>
      <xdr:col>3</xdr:col>
      <xdr:colOff>12700</xdr:colOff>
      <xdr:row>2478</xdr:row>
      <xdr:rowOff>12700</xdr:rowOff>
    </xdr:from>
    <xdr:to>
      <xdr:col>4</xdr:col>
      <xdr:colOff>0</xdr:colOff>
      <xdr:row>2478</xdr:row>
      <xdr:rowOff>604520</xdr:rowOff>
    </xdr:to>
    <xdr:pic>
      <xdr:nvPicPr>
        <xdr:cNvPr id="341" name="Рисунок 340" descr="\\serv-fs2\1c_photo\LinkPics\115\115109_0.jpg">
          <a:extLst>
            <a:ext uri="{FF2B5EF4-FFF2-40B4-BE49-F238E27FC236}">
              <a16:creationId xmlns:a16="http://schemas.microsoft.com/office/drawing/2014/main" id="{00000000-0008-0000-0000-000055010000}"/>
            </a:ext>
          </a:extLst>
        </xdr:cNvPr>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4340860" y="221792800"/>
          <a:ext cx="612140" cy="591820"/>
        </a:xfrm>
        <a:prstGeom prst="rect">
          <a:avLst/>
        </a:prstGeom>
      </xdr:spPr>
    </xdr:pic>
    <xdr:clientData/>
  </xdr:twoCellAnchor>
  <xdr:twoCellAnchor>
    <xdr:from>
      <xdr:col>3</xdr:col>
      <xdr:colOff>12700</xdr:colOff>
      <xdr:row>2452</xdr:row>
      <xdr:rowOff>12695</xdr:rowOff>
    </xdr:from>
    <xdr:to>
      <xdr:col>4</xdr:col>
      <xdr:colOff>0</xdr:colOff>
      <xdr:row>2452</xdr:row>
      <xdr:rowOff>604515</xdr:rowOff>
    </xdr:to>
    <xdr:pic>
      <xdr:nvPicPr>
        <xdr:cNvPr id="342" name="Рисунок 341" descr="\\serv-fs2\1c_photo\LinkPics\115\115221_0.jpg">
          <a:extLst>
            <a:ext uri="{FF2B5EF4-FFF2-40B4-BE49-F238E27FC236}">
              <a16:creationId xmlns:a16="http://schemas.microsoft.com/office/drawing/2014/main" id="{00000000-0008-0000-0000-000056010000}"/>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4340860" y="222448115"/>
          <a:ext cx="612140" cy="591820"/>
        </a:xfrm>
        <a:prstGeom prst="rect">
          <a:avLst/>
        </a:prstGeom>
      </xdr:spPr>
    </xdr:pic>
    <xdr:clientData/>
  </xdr:twoCellAnchor>
  <xdr:twoCellAnchor>
    <xdr:from>
      <xdr:col>3</xdr:col>
      <xdr:colOff>12700</xdr:colOff>
      <xdr:row>2395</xdr:row>
      <xdr:rowOff>12690</xdr:rowOff>
    </xdr:from>
    <xdr:to>
      <xdr:col>4</xdr:col>
      <xdr:colOff>0</xdr:colOff>
      <xdr:row>2395</xdr:row>
      <xdr:rowOff>604510</xdr:rowOff>
    </xdr:to>
    <xdr:pic>
      <xdr:nvPicPr>
        <xdr:cNvPr id="343" name="Рисунок 342" descr="\\serv-fs2\1c_photo\LinkPics\115\115323_0.jpg">
          <a:extLst>
            <a:ext uri="{FF2B5EF4-FFF2-40B4-BE49-F238E27FC236}">
              <a16:creationId xmlns:a16="http://schemas.microsoft.com/office/drawing/2014/main" id="{00000000-0008-0000-0000-000057010000}"/>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4340860" y="223103430"/>
          <a:ext cx="612140" cy="591820"/>
        </a:xfrm>
        <a:prstGeom prst="rect">
          <a:avLst/>
        </a:prstGeom>
      </xdr:spPr>
    </xdr:pic>
    <xdr:clientData/>
  </xdr:twoCellAnchor>
  <xdr:twoCellAnchor>
    <xdr:from>
      <xdr:col>3</xdr:col>
      <xdr:colOff>12700</xdr:colOff>
      <xdr:row>3006</xdr:row>
      <xdr:rowOff>12710</xdr:rowOff>
    </xdr:from>
    <xdr:to>
      <xdr:col>4</xdr:col>
      <xdr:colOff>0</xdr:colOff>
      <xdr:row>3006</xdr:row>
      <xdr:rowOff>604530</xdr:rowOff>
    </xdr:to>
    <xdr:pic>
      <xdr:nvPicPr>
        <xdr:cNvPr id="344" name="Рисунок 343" descr="\\serv-fs2\1c_photo\LinkPics\115\115244_0.jpg">
          <a:extLst>
            <a:ext uri="{FF2B5EF4-FFF2-40B4-BE49-F238E27FC236}">
              <a16:creationId xmlns:a16="http://schemas.microsoft.com/office/drawing/2014/main" id="{00000000-0008-0000-0000-000058010000}"/>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4340860" y="223758770"/>
          <a:ext cx="612140" cy="591820"/>
        </a:xfrm>
        <a:prstGeom prst="rect">
          <a:avLst/>
        </a:prstGeom>
      </xdr:spPr>
    </xdr:pic>
    <xdr:clientData/>
  </xdr:twoCellAnchor>
  <xdr:twoCellAnchor>
    <xdr:from>
      <xdr:col>3</xdr:col>
      <xdr:colOff>12700</xdr:colOff>
      <xdr:row>3007</xdr:row>
      <xdr:rowOff>12705</xdr:rowOff>
    </xdr:from>
    <xdr:to>
      <xdr:col>4</xdr:col>
      <xdr:colOff>0</xdr:colOff>
      <xdr:row>3007</xdr:row>
      <xdr:rowOff>604525</xdr:rowOff>
    </xdr:to>
    <xdr:pic>
      <xdr:nvPicPr>
        <xdr:cNvPr id="345" name="Рисунок 344" descr="\\serv-fs2\1c_photo\LinkPics\115\115246_0.jpg">
          <a:extLst>
            <a:ext uri="{FF2B5EF4-FFF2-40B4-BE49-F238E27FC236}">
              <a16:creationId xmlns:a16="http://schemas.microsoft.com/office/drawing/2014/main" id="{00000000-0008-0000-0000-000059010000}"/>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4340860" y="224414085"/>
          <a:ext cx="612140" cy="591820"/>
        </a:xfrm>
        <a:prstGeom prst="rect">
          <a:avLst/>
        </a:prstGeom>
      </xdr:spPr>
    </xdr:pic>
    <xdr:clientData/>
  </xdr:twoCellAnchor>
  <xdr:twoCellAnchor>
    <xdr:from>
      <xdr:col>3</xdr:col>
      <xdr:colOff>12700</xdr:colOff>
      <xdr:row>3008</xdr:row>
      <xdr:rowOff>12700</xdr:rowOff>
    </xdr:from>
    <xdr:to>
      <xdr:col>4</xdr:col>
      <xdr:colOff>0</xdr:colOff>
      <xdr:row>3008</xdr:row>
      <xdr:rowOff>604520</xdr:rowOff>
    </xdr:to>
    <xdr:pic>
      <xdr:nvPicPr>
        <xdr:cNvPr id="346" name="Рисунок 345" descr="\\serv-fs2\1c_photo\LinkPics\115\115247_0.jpg">
          <a:extLst>
            <a:ext uri="{FF2B5EF4-FFF2-40B4-BE49-F238E27FC236}">
              <a16:creationId xmlns:a16="http://schemas.microsoft.com/office/drawing/2014/main" id="{00000000-0008-0000-0000-00005A010000}"/>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340860" y="225069400"/>
          <a:ext cx="612140" cy="591820"/>
        </a:xfrm>
        <a:prstGeom prst="rect">
          <a:avLst/>
        </a:prstGeom>
      </xdr:spPr>
    </xdr:pic>
    <xdr:clientData/>
  </xdr:twoCellAnchor>
  <xdr:twoCellAnchor>
    <xdr:from>
      <xdr:col>3</xdr:col>
      <xdr:colOff>12700</xdr:colOff>
      <xdr:row>3009</xdr:row>
      <xdr:rowOff>12695</xdr:rowOff>
    </xdr:from>
    <xdr:to>
      <xdr:col>4</xdr:col>
      <xdr:colOff>0</xdr:colOff>
      <xdr:row>3009</xdr:row>
      <xdr:rowOff>604515</xdr:rowOff>
    </xdr:to>
    <xdr:pic>
      <xdr:nvPicPr>
        <xdr:cNvPr id="347" name="Рисунок 346" descr="\\serv-fs2\1c_photo\LinkPics\115\115249_0.jpg">
          <a:extLst>
            <a:ext uri="{FF2B5EF4-FFF2-40B4-BE49-F238E27FC236}">
              <a16:creationId xmlns:a16="http://schemas.microsoft.com/office/drawing/2014/main" id="{00000000-0008-0000-0000-00005B010000}"/>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4340860" y="225724715"/>
          <a:ext cx="612140" cy="591820"/>
        </a:xfrm>
        <a:prstGeom prst="rect">
          <a:avLst/>
        </a:prstGeom>
      </xdr:spPr>
    </xdr:pic>
    <xdr:clientData/>
  </xdr:twoCellAnchor>
  <xdr:twoCellAnchor>
    <xdr:from>
      <xdr:col>3</xdr:col>
      <xdr:colOff>12700</xdr:colOff>
      <xdr:row>2999</xdr:row>
      <xdr:rowOff>12690</xdr:rowOff>
    </xdr:from>
    <xdr:to>
      <xdr:col>4</xdr:col>
      <xdr:colOff>0</xdr:colOff>
      <xdr:row>2999</xdr:row>
      <xdr:rowOff>604510</xdr:rowOff>
    </xdr:to>
    <xdr:pic>
      <xdr:nvPicPr>
        <xdr:cNvPr id="348" name="Рисунок 347" descr="\\serv-fs2\1c_photo\LinkPics\115\115250_0.jpg">
          <a:extLst>
            <a:ext uri="{FF2B5EF4-FFF2-40B4-BE49-F238E27FC236}">
              <a16:creationId xmlns:a16="http://schemas.microsoft.com/office/drawing/2014/main" id="{00000000-0008-0000-0000-00005C010000}"/>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4340860" y="226380030"/>
          <a:ext cx="612140" cy="591820"/>
        </a:xfrm>
        <a:prstGeom prst="rect">
          <a:avLst/>
        </a:prstGeom>
      </xdr:spPr>
    </xdr:pic>
    <xdr:clientData/>
  </xdr:twoCellAnchor>
  <xdr:twoCellAnchor>
    <xdr:from>
      <xdr:col>3</xdr:col>
      <xdr:colOff>12700</xdr:colOff>
      <xdr:row>94</xdr:row>
      <xdr:rowOff>12710</xdr:rowOff>
    </xdr:from>
    <xdr:to>
      <xdr:col>4</xdr:col>
      <xdr:colOff>0</xdr:colOff>
      <xdr:row>94</xdr:row>
      <xdr:rowOff>604530</xdr:rowOff>
    </xdr:to>
    <xdr:pic>
      <xdr:nvPicPr>
        <xdr:cNvPr id="349" name="Рисунок 348" descr="\\serv-fs2\1c_photo\LinkPics\115\115320_0.jpg">
          <a:extLst>
            <a:ext uri="{FF2B5EF4-FFF2-40B4-BE49-F238E27FC236}">
              <a16:creationId xmlns:a16="http://schemas.microsoft.com/office/drawing/2014/main" id="{00000000-0008-0000-0000-00005D010000}"/>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340860" y="227035370"/>
          <a:ext cx="612140" cy="591820"/>
        </a:xfrm>
        <a:prstGeom prst="rect">
          <a:avLst/>
        </a:prstGeom>
      </xdr:spPr>
    </xdr:pic>
    <xdr:clientData/>
  </xdr:twoCellAnchor>
  <xdr:twoCellAnchor>
    <xdr:from>
      <xdr:col>3</xdr:col>
      <xdr:colOff>12700</xdr:colOff>
      <xdr:row>2396</xdr:row>
      <xdr:rowOff>12705</xdr:rowOff>
    </xdr:from>
    <xdr:to>
      <xdr:col>4</xdr:col>
      <xdr:colOff>0</xdr:colOff>
      <xdr:row>2396</xdr:row>
      <xdr:rowOff>604525</xdr:rowOff>
    </xdr:to>
    <xdr:pic>
      <xdr:nvPicPr>
        <xdr:cNvPr id="350" name="Рисунок 349" descr="\\serv-fs2\1c_photo\LinkPics\115\115436_0.jpg">
          <a:extLst>
            <a:ext uri="{FF2B5EF4-FFF2-40B4-BE49-F238E27FC236}">
              <a16:creationId xmlns:a16="http://schemas.microsoft.com/office/drawing/2014/main" id="{00000000-0008-0000-0000-00005E010000}"/>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4340860" y="227690685"/>
          <a:ext cx="612140" cy="591820"/>
        </a:xfrm>
        <a:prstGeom prst="rect">
          <a:avLst/>
        </a:prstGeom>
      </xdr:spPr>
    </xdr:pic>
    <xdr:clientData/>
  </xdr:twoCellAnchor>
  <xdr:twoCellAnchor>
    <xdr:from>
      <xdr:col>3</xdr:col>
      <xdr:colOff>12700</xdr:colOff>
      <xdr:row>2397</xdr:row>
      <xdr:rowOff>12700</xdr:rowOff>
    </xdr:from>
    <xdr:to>
      <xdr:col>4</xdr:col>
      <xdr:colOff>0</xdr:colOff>
      <xdr:row>2397</xdr:row>
      <xdr:rowOff>604520</xdr:rowOff>
    </xdr:to>
    <xdr:pic>
      <xdr:nvPicPr>
        <xdr:cNvPr id="351" name="Рисунок 350" descr="\\serv-fs2\1c_photo\LinkPics\115\115437_0.jpg">
          <a:extLst>
            <a:ext uri="{FF2B5EF4-FFF2-40B4-BE49-F238E27FC236}">
              <a16:creationId xmlns:a16="http://schemas.microsoft.com/office/drawing/2014/main" id="{00000000-0008-0000-0000-00005F010000}"/>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4340860" y="228346000"/>
          <a:ext cx="612140" cy="591820"/>
        </a:xfrm>
        <a:prstGeom prst="rect">
          <a:avLst/>
        </a:prstGeom>
      </xdr:spPr>
    </xdr:pic>
    <xdr:clientData/>
  </xdr:twoCellAnchor>
  <xdr:twoCellAnchor>
    <xdr:from>
      <xdr:col>3</xdr:col>
      <xdr:colOff>12700</xdr:colOff>
      <xdr:row>2398</xdr:row>
      <xdr:rowOff>12695</xdr:rowOff>
    </xdr:from>
    <xdr:to>
      <xdr:col>4</xdr:col>
      <xdr:colOff>0</xdr:colOff>
      <xdr:row>2398</xdr:row>
      <xdr:rowOff>604515</xdr:rowOff>
    </xdr:to>
    <xdr:pic>
      <xdr:nvPicPr>
        <xdr:cNvPr id="352" name="Рисунок 351" descr="\\serv-fs2\1c_photo\LinkPics\115\115439_0.jpg">
          <a:extLst>
            <a:ext uri="{FF2B5EF4-FFF2-40B4-BE49-F238E27FC236}">
              <a16:creationId xmlns:a16="http://schemas.microsoft.com/office/drawing/2014/main" id="{00000000-0008-0000-0000-000060010000}"/>
            </a:ext>
          </a:extLst>
        </xdr:cNvPr>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4340860" y="229001315"/>
          <a:ext cx="612140" cy="591820"/>
        </a:xfrm>
        <a:prstGeom prst="rect">
          <a:avLst/>
        </a:prstGeom>
      </xdr:spPr>
    </xdr:pic>
    <xdr:clientData/>
  </xdr:twoCellAnchor>
  <xdr:twoCellAnchor>
    <xdr:from>
      <xdr:col>3</xdr:col>
      <xdr:colOff>12700</xdr:colOff>
      <xdr:row>1666</xdr:row>
      <xdr:rowOff>12690</xdr:rowOff>
    </xdr:from>
    <xdr:to>
      <xdr:col>4</xdr:col>
      <xdr:colOff>0</xdr:colOff>
      <xdr:row>1666</xdr:row>
      <xdr:rowOff>604510</xdr:rowOff>
    </xdr:to>
    <xdr:pic>
      <xdr:nvPicPr>
        <xdr:cNvPr id="353" name="Рисунок 352" descr="\\serv-fs2\1c_photo\LinkPics\115\115447_0.jpg">
          <a:extLst>
            <a:ext uri="{FF2B5EF4-FFF2-40B4-BE49-F238E27FC236}">
              <a16:creationId xmlns:a16="http://schemas.microsoft.com/office/drawing/2014/main" id="{00000000-0008-0000-0000-000061010000}"/>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4340860" y="229656630"/>
          <a:ext cx="612140" cy="591820"/>
        </a:xfrm>
        <a:prstGeom prst="rect">
          <a:avLst/>
        </a:prstGeom>
      </xdr:spPr>
    </xdr:pic>
    <xdr:clientData/>
  </xdr:twoCellAnchor>
  <xdr:twoCellAnchor>
    <xdr:from>
      <xdr:col>3</xdr:col>
      <xdr:colOff>12700</xdr:colOff>
      <xdr:row>1746</xdr:row>
      <xdr:rowOff>12710</xdr:rowOff>
    </xdr:from>
    <xdr:to>
      <xdr:col>4</xdr:col>
      <xdr:colOff>0</xdr:colOff>
      <xdr:row>1746</xdr:row>
      <xdr:rowOff>604530</xdr:rowOff>
    </xdr:to>
    <xdr:pic>
      <xdr:nvPicPr>
        <xdr:cNvPr id="354" name="Рисунок 353" descr="\\serv-fs2\1c_photo\LinkPics\115\115449_0.jpg">
          <a:extLst>
            <a:ext uri="{FF2B5EF4-FFF2-40B4-BE49-F238E27FC236}">
              <a16:creationId xmlns:a16="http://schemas.microsoft.com/office/drawing/2014/main" id="{00000000-0008-0000-0000-000062010000}"/>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4340860" y="230311970"/>
          <a:ext cx="612140" cy="591820"/>
        </a:xfrm>
        <a:prstGeom prst="rect">
          <a:avLst/>
        </a:prstGeom>
      </xdr:spPr>
    </xdr:pic>
    <xdr:clientData/>
  </xdr:twoCellAnchor>
  <xdr:twoCellAnchor>
    <xdr:from>
      <xdr:col>3</xdr:col>
      <xdr:colOff>12700</xdr:colOff>
      <xdr:row>1747</xdr:row>
      <xdr:rowOff>12705</xdr:rowOff>
    </xdr:from>
    <xdr:to>
      <xdr:col>4</xdr:col>
      <xdr:colOff>0</xdr:colOff>
      <xdr:row>1747</xdr:row>
      <xdr:rowOff>604525</xdr:rowOff>
    </xdr:to>
    <xdr:pic>
      <xdr:nvPicPr>
        <xdr:cNvPr id="355" name="Рисунок 354" descr="\\serv-fs2\1c_photo\LinkPics\115\115451_0.jpg">
          <a:extLst>
            <a:ext uri="{FF2B5EF4-FFF2-40B4-BE49-F238E27FC236}">
              <a16:creationId xmlns:a16="http://schemas.microsoft.com/office/drawing/2014/main" id="{00000000-0008-0000-0000-000063010000}"/>
            </a:ext>
          </a:extLst>
        </xdr:cNvPr>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4340860" y="230967285"/>
          <a:ext cx="612140" cy="591820"/>
        </a:xfrm>
        <a:prstGeom prst="rect">
          <a:avLst/>
        </a:prstGeom>
      </xdr:spPr>
    </xdr:pic>
    <xdr:clientData/>
  </xdr:twoCellAnchor>
  <xdr:twoCellAnchor>
    <xdr:from>
      <xdr:col>3</xdr:col>
      <xdr:colOff>12700</xdr:colOff>
      <xdr:row>1748</xdr:row>
      <xdr:rowOff>12700</xdr:rowOff>
    </xdr:from>
    <xdr:to>
      <xdr:col>4</xdr:col>
      <xdr:colOff>0</xdr:colOff>
      <xdr:row>1748</xdr:row>
      <xdr:rowOff>604520</xdr:rowOff>
    </xdr:to>
    <xdr:pic>
      <xdr:nvPicPr>
        <xdr:cNvPr id="356" name="Рисунок 355" descr="\\serv-fs2\1c_photo\LinkPics\115\115452_0.jpg">
          <a:extLst>
            <a:ext uri="{FF2B5EF4-FFF2-40B4-BE49-F238E27FC236}">
              <a16:creationId xmlns:a16="http://schemas.microsoft.com/office/drawing/2014/main" id="{00000000-0008-0000-0000-000064010000}"/>
            </a:ext>
          </a:extLst>
        </xdr:cNvPr>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4340860" y="231622600"/>
          <a:ext cx="612140" cy="591820"/>
        </a:xfrm>
        <a:prstGeom prst="rect">
          <a:avLst/>
        </a:prstGeom>
      </xdr:spPr>
    </xdr:pic>
    <xdr:clientData/>
  </xdr:twoCellAnchor>
  <xdr:twoCellAnchor>
    <xdr:from>
      <xdr:col>3</xdr:col>
      <xdr:colOff>12700</xdr:colOff>
      <xdr:row>1693</xdr:row>
      <xdr:rowOff>12695</xdr:rowOff>
    </xdr:from>
    <xdr:to>
      <xdr:col>4</xdr:col>
      <xdr:colOff>0</xdr:colOff>
      <xdr:row>1693</xdr:row>
      <xdr:rowOff>604515</xdr:rowOff>
    </xdr:to>
    <xdr:pic>
      <xdr:nvPicPr>
        <xdr:cNvPr id="357" name="Рисунок 356" descr="\\serv-fs2\1c_photo\LinkPics\115\115454_0.jpg">
          <a:extLst>
            <a:ext uri="{FF2B5EF4-FFF2-40B4-BE49-F238E27FC236}">
              <a16:creationId xmlns:a16="http://schemas.microsoft.com/office/drawing/2014/main" id="{00000000-0008-0000-0000-000065010000}"/>
            </a:ext>
          </a:extLst>
        </xdr:cNvPr>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4340860" y="232277915"/>
          <a:ext cx="612140" cy="591820"/>
        </a:xfrm>
        <a:prstGeom prst="rect">
          <a:avLst/>
        </a:prstGeom>
      </xdr:spPr>
    </xdr:pic>
    <xdr:clientData/>
  </xdr:twoCellAnchor>
  <xdr:twoCellAnchor>
    <xdr:from>
      <xdr:col>3</xdr:col>
      <xdr:colOff>12700</xdr:colOff>
      <xdr:row>1694</xdr:row>
      <xdr:rowOff>12690</xdr:rowOff>
    </xdr:from>
    <xdr:to>
      <xdr:col>4</xdr:col>
      <xdr:colOff>0</xdr:colOff>
      <xdr:row>1694</xdr:row>
      <xdr:rowOff>604510</xdr:rowOff>
    </xdr:to>
    <xdr:pic>
      <xdr:nvPicPr>
        <xdr:cNvPr id="358" name="Рисунок 357" descr="\\serv-fs2\1c_photo\LinkPics\115\115456_0.jpg">
          <a:extLst>
            <a:ext uri="{FF2B5EF4-FFF2-40B4-BE49-F238E27FC236}">
              <a16:creationId xmlns:a16="http://schemas.microsoft.com/office/drawing/2014/main" id="{00000000-0008-0000-0000-000066010000}"/>
            </a:ext>
          </a:extLst>
        </xdr:cNvPr>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4340860" y="232933230"/>
          <a:ext cx="612140" cy="591820"/>
        </a:xfrm>
        <a:prstGeom prst="rect">
          <a:avLst/>
        </a:prstGeom>
      </xdr:spPr>
    </xdr:pic>
    <xdr:clientData/>
  </xdr:twoCellAnchor>
  <xdr:twoCellAnchor>
    <xdr:from>
      <xdr:col>3</xdr:col>
      <xdr:colOff>12700</xdr:colOff>
      <xdr:row>1695</xdr:row>
      <xdr:rowOff>12710</xdr:rowOff>
    </xdr:from>
    <xdr:to>
      <xdr:col>4</xdr:col>
      <xdr:colOff>0</xdr:colOff>
      <xdr:row>1695</xdr:row>
      <xdr:rowOff>604530</xdr:rowOff>
    </xdr:to>
    <xdr:pic>
      <xdr:nvPicPr>
        <xdr:cNvPr id="359" name="Рисунок 358" descr="\\serv-fs2\1c_photo\LinkPics\115\115457_0.jpg">
          <a:extLst>
            <a:ext uri="{FF2B5EF4-FFF2-40B4-BE49-F238E27FC236}">
              <a16:creationId xmlns:a16="http://schemas.microsoft.com/office/drawing/2014/main" id="{00000000-0008-0000-0000-000067010000}"/>
            </a:ext>
          </a:extLst>
        </xdr:cNvPr>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4340860" y="233588570"/>
          <a:ext cx="612140" cy="591820"/>
        </a:xfrm>
        <a:prstGeom prst="rect">
          <a:avLst/>
        </a:prstGeom>
      </xdr:spPr>
    </xdr:pic>
    <xdr:clientData/>
  </xdr:twoCellAnchor>
  <xdr:twoCellAnchor>
    <xdr:from>
      <xdr:col>3</xdr:col>
      <xdr:colOff>12700</xdr:colOff>
      <xdr:row>2930</xdr:row>
      <xdr:rowOff>12705</xdr:rowOff>
    </xdr:from>
    <xdr:to>
      <xdr:col>4</xdr:col>
      <xdr:colOff>0</xdr:colOff>
      <xdr:row>2930</xdr:row>
      <xdr:rowOff>604525</xdr:rowOff>
    </xdr:to>
    <xdr:pic>
      <xdr:nvPicPr>
        <xdr:cNvPr id="360" name="Рисунок 359" descr="\\serv-fs2\1c_photo\LinkPics\115\115463_0.jpg">
          <a:extLst>
            <a:ext uri="{FF2B5EF4-FFF2-40B4-BE49-F238E27FC236}">
              <a16:creationId xmlns:a16="http://schemas.microsoft.com/office/drawing/2014/main" id="{00000000-0008-0000-0000-000068010000}"/>
            </a:ext>
          </a:extLst>
        </xdr:cNvPr>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4340860" y="234243885"/>
          <a:ext cx="612140" cy="591820"/>
        </a:xfrm>
        <a:prstGeom prst="rect">
          <a:avLst/>
        </a:prstGeom>
      </xdr:spPr>
    </xdr:pic>
    <xdr:clientData/>
  </xdr:twoCellAnchor>
  <xdr:twoCellAnchor>
    <xdr:from>
      <xdr:col>3</xdr:col>
      <xdr:colOff>12700</xdr:colOff>
      <xdr:row>3010</xdr:row>
      <xdr:rowOff>12700</xdr:rowOff>
    </xdr:from>
    <xdr:to>
      <xdr:col>4</xdr:col>
      <xdr:colOff>0</xdr:colOff>
      <xdr:row>3010</xdr:row>
      <xdr:rowOff>604520</xdr:rowOff>
    </xdr:to>
    <xdr:pic>
      <xdr:nvPicPr>
        <xdr:cNvPr id="361" name="Рисунок 360" descr="\\serv-fs2\1c_photo\LinkPics\115\115464_0.jpg">
          <a:extLst>
            <a:ext uri="{FF2B5EF4-FFF2-40B4-BE49-F238E27FC236}">
              <a16:creationId xmlns:a16="http://schemas.microsoft.com/office/drawing/2014/main" id="{00000000-0008-0000-0000-000069010000}"/>
            </a:ext>
          </a:extLst>
        </xdr:cNvPr>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4340860" y="234899200"/>
          <a:ext cx="612140" cy="591820"/>
        </a:xfrm>
        <a:prstGeom prst="rect">
          <a:avLst/>
        </a:prstGeom>
      </xdr:spPr>
    </xdr:pic>
    <xdr:clientData/>
  </xdr:twoCellAnchor>
  <xdr:twoCellAnchor>
    <xdr:from>
      <xdr:col>3</xdr:col>
      <xdr:colOff>12700</xdr:colOff>
      <xdr:row>3011</xdr:row>
      <xdr:rowOff>12695</xdr:rowOff>
    </xdr:from>
    <xdr:to>
      <xdr:col>4</xdr:col>
      <xdr:colOff>0</xdr:colOff>
      <xdr:row>3011</xdr:row>
      <xdr:rowOff>604515</xdr:rowOff>
    </xdr:to>
    <xdr:pic>
      <xdr:nvPicPr>
        <xdr:cNvPr id="362" name="Рисунок 361" descr="\\serv-fs2\1c_photo\LinkPics\116\116096_0.jpg">
          <a:extLst>
            <a:ext uri="{FF2B5EF4-FFF2-40B4-BE49-F238E27FC236}">
              <a16:creationId xmlns:a16="http://schemas.microsoft.com/office/drawing/2014/main" id="{00000000-0008-0000-0000-00006A010000}"/>
            </a:ext>
          </a:extLst>
        </xdr:cNvPr>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340860" y="235554515"/>
          <a:ext cx="612140" cy="591820"/>
        </a:xfrm>
        <a:prstGeom prst="rect">
          <a:avLst/>
        </a:prstGeom>
      </xdr:spPr>
    </xdr:pic>
    <xdr:clientData/>
  </xdr:twoCellAnchor>
  <xdr:twoCellAnchor>
    <xdr:from>
      <xdr:col>3</xdr:col>
      <xdr:colOff>12700</xdr:colOff>
      <xdr:row>3012</xdr:row>
      <xdr:rowOff>12690</xdr:rowOff>
    </xdr:from>
    <xdr:to>
      <xdr:col>4</xdr:col>
      <xdr:colOff>0</xdr:colOff>
      <xdr:row>3012</xdr:row>
      <xdr:rowOff>604510</xdr:rowOff>
    </xdr:to>
    <xdr:pic>
      <xdr:nvPicPr>
        <xdr:cNvPr id="363" name="Рисунок 362" descr="\\serv-fs2\1c_photo\LinkPics\116\116098_0.jpg">
          <a:extLst>
            <a:ext uri="{FF2B5EF4-FFF2-40B4-BE49-F238E27FC236}">
              <a16:creationId xmlns:a16="http://schemas.microsoft.com/office/drawing/2014/main" id="{00000000-0008-0000-0000-00006B010000}"/>
            </a:ext>
          </a:extLst>
        </xdr:cNvPr>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4340860" y="236209830"/>
          <a:ext cx="612140" cy="591820"/>
        </a:xfrm>
        <a:prstGeom prst="rect">
          <a:avLst/>
        </a:prstGeom>
      </xdr:spPr>
    </xdr:pic>
    <xdr:clientData/>
  </xdr:twoCellAnchor>
  <xdr:twoCellAnchor>
    <xdr:from>
      <xdr:col>3</xdr:col>
      <xdr:colOff>12700</xdr:colOff>
      <xdr:row>2942</xdr:row>
      <xdr:rowOff>12710</xdr:rowOff>
    </xdr:from>
    <xdr:to>
      <xdr:col>4</xdr:col>
      <xdr:colOff>0</xdr:colOff>
      <xdr:row>2942</xdr:row>
      <xdr:rowOff>604530</xdr:rowOff>
    </xdr:to>
    <xdr:pic>
      <xdr:nvPicPr>
        <xdr:cNvPr id="364" name="Рисунок 363" descr="\\serv-fs2\1c_photo\LinkPics\116\116587_0.jpg">
          <a:extLst>
            <a:ext uri="{FF2B5EF4-FFF2-40B4-BE49-F238E27FC236}">
              <a16:creationId xmlns:a16="http://schemas.microsoft.com/office/drawing/2014/main" id="{00000000-0008-0000-0000-00006C010000}"/>
            </a:ext>
          </a:extLst>
        </xdr:cNvPr>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340860" y="236865170"/>
          <a:ext cx="612140" cy="591820"/>
        </a:xfrm>
        <a:prstGeom prst="rect">
          <a:avLst/>
        </a:prstGeom>
      </xdr:spPr>
    </xdr:pic>
    <xdr:clientData/>
  </xdr:twoCellAnchor>
  <xdr:twoCellAnchor>
    <xdr:from>
      <xdr:col>3</xdr:col>
      <xdr:colOff>12700</xdr:colOff>
      <xdr:row>2688</xdr:row>
      <xdr:rowOff>12705</xdr:rowOff>
    </xdr:from>
    <xdr:to>
      <xdr:col>4</xdr:col>
      <xdr:colOff>0</xdr:colOff>
      <xdr:row>2688</xdr:row>
      <xdr:rowOff>604525</xdr:rowOff>
    </xdr:to>
    <xdr:pic>
      <xdr:nvPicPr>
        <xdr:cNvPr id="365" name="Рисунок 364" descr="\\serv-fs2\1c_photo\LinkPics\117\117127_0.jpg">
          <a:extLst>
            <a:ext uri="{FF2B5EF4-FFF2-40B4-BE49-F238E27FC236}">
              <a16:creationId xmlns:a16="http://schemas.microsoft.com/office/drawing/2014/main" id="{00000000-0008-0000-0000-00006D010000}"/>
            </a:ext>
          </a:extLst>
        </xdr:cNvPr>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4340860" y="237520485"/>
          <a:ext cx="612140" cy="591820"/>
        </a:xfrm>
        <a:prstGeom prst="rect">
          <a:avLst/>
        </a:prstGeom>
      </xdr:spPr>
    </xdr:pic>
    <xdr:clientData/>
  </xdr:twoCellAnchor>
  <xdr:twoCellAnchor>
    <xdr:from>
      <xdr:col>3</xdr:col>
      <xdr:colOff>12700</xdr:colOff>
      <xdr:row>130</xdr:row>
      <xdr:rowOff>12700</xdr:rowOff>
    </xdr:from>
    <xdr:to>
      <xdr:col>4</xdr:col>
      <xdr:colOff>0</xdr:colOff>
      <xdr:row>130</xdr:row>
      <xdr:rowOff>543560</xdr:rowOff>
    </xdr:to>
    <xdr:pic>
      <xdr:nvPicPr>
        <xdr:cNvPr id="366" name="Рисунок 365" descr="\\serv-fs2\1c_photo\LinkPics\117\117467_0.jpg">
          <a:extLst>
            <a:ext uri="{FF2B5EF4-FFF2-40B4-BE49-F238E27FC236}">
              <a16:creationId xmlns:a16="http://schemas.microsoft.com/office/drawing/2014/main" id="{00000000-0008-0000-0000-00006E010000}"/>
            </a:ext>
          </a:extLst>
        </xdr:cNvPr>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4340860" y="238175800"/>
          <a:ext cx="612140" cy="530860"/>
        </a:xfrm>
        <a:prstGeom prst="rect">
          <a:avLst/>
        </a:prstGeom>
      </xdr:spPr>
    </xdr:pic>
    <xdr:clientData/>
  </xdr:twoCellAnchor>
  <xdr:twoCellAnchor>
    <xdr:from>
      <xdr:col>3</xdr:col>
      <xdr:colOff>12700</xdr:colOff>
      <xdr:row>2943</xdr:row>
      <xdr:rowOff>12710</xdr:rowOff>
    </xdr:from>
    <xdr:to>
      <xdr:col>4</xdr:col>
      <xdr:colOff>0</xdr:colOff>
      <xdr:row>2943</xdr:row>
      <xdr:rowOff>604530</xdr:rowOff>
    </xdr:to>
    <xdr:pic>
      <xdr:nvPicPr>
        <xdr:cNvPr id="367" name="Рисунок 366" descr="\\serv-fs2\1c_photo\LinkPics\120\120639_0.jpg">
          <a:extLst>
            <a:ext uri="{FF2B5EF4-FFF2-40B4-BE49-F238E27FC236}">
              <a16:creationId xmlns:a16="http://schemas.microsoft.com/office/drawing/2014/main" id="{00000000-0008-0000-0000-00006F010000}"/>
            </a:ext>
          </a:extLst>
        </xdr:cNvPr>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4340860" y="238770170"/>
          <a:ext cx="612140" cy="591820"/>
        </a:xfrm>
        <a:prstGeom prst="rect">
          <a:avLst/>
        </a:prstGeom>
      </xdr:spPr>
    </xdr:pic>
    <xdr:clientData/>
  </xdr:twoCellAnchor>
  <xdr:twoCellAnchor>
    <xdr:from>
      <xdr:col>3</xdr:col>
      <xdr:colOff>12700</xdr:colOff>
      <xdr:row>2336</xdr:row>
      <xdr:rowOff>12705</xdr:rowOff>
    </xdr:from>
    <xdr:to>
      <xdr:col>4</xdr:col>
      <xdr:colOff>0</xdr:colOff>
      <xdr:row>2336</xdr:row>
      <xdr:rowOff>604525</xdr:rowOff>
    </xdr:to>
    <xdr:pic>
      <xdr:nvPicPr>
        <xdr:cNvPr id="368" name="Рисунок 367" descr="\\serv-fs2\1c_photo\LinkPics\123\123867_0.jpg">
          <a:extLst>
            <a:ext uri="{FF2B5EF4-FFF2-40B4-BE49-F238E27FC236}">
              <a16:creationId xmlns:a16="http://schemas.microsoft.com/office/drawing/2014/main" id="{00000000-0008-0000-0000-000070010000}"/>
            </a:ext>
          </a:extLst>
        </xdr:cNvPr>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4340860" y="239425485"/>
          <a:ext cx="612140" cy="591820"/>
        </a:xfrm>
        <a:prstGeom prst="rect">
          <a:avLst/>
        </a:prstGeom>
      </xdr:spPr>
    </xdr:pic>
    <xdr:clientData/>
  </xdr:twoCellAnchor>
  <xdr:twoCellAnchor>
    <xdr:from>
      <xdr:col>3</xdr:col>
      <xdr:colOff>12700</xdr:colOff>
      <xdr:row>2337</xdr:row>
      <xdr:rowOff>12700</xdr:rowOff>
    </xdr:from>
    <xdr:to>
      <xdr:col>4</xdr:col>
      <xdr:colOff>0</xdr:colOff>
      <xdr:row>2337</xdr:row>
      <xdr:rowOff>604520</xdr:rowOff>
    </xdr:to>
    <xdr:pic>
      <xdr:nvPicPr>
        <xdr:cNvPr id="369" name="Рисунок 368" descr="\\serv-fs2\1c_photo\LinkPics\123\123868_0.jpg">
          <a:extLst>
            <a:ext uri="{FF2B5EF4-FFF2-40B4-BE49-F238E27FC236}">
              <a16:creationId xmlns:a16="http://schemas.microsoft.com/office/drawing/2014/main" id="{00000000-0008-0000-0000-000071010000}"/>
            </a:ext>
          </a:extLst>
        </xdr:cNvPr>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4340860" y="240080800"/>
          <a:ext cx="612140" cy="591820"/>
        </a:xfrm>
        <a:prstGeom prst="rect">
          <a:avLst/>
        </a:prstGeom>
      </xdr:spPr>
    </xdr:pic>
    <xdr:clientData/>
  </xdr:twoCellAnchor>
  <xdr:twoCellAnchor>
    <xdr:from>
      <xdr:col>3</xdr:col>
      <xdr:colOff>12700</xdr:colOff>
      <xdr:row>2387</xdr:row>
      <xdr:rowOff>12695</xdr:rowOff>
    </xdr:from>
    <xdr:to>
      <xdr:col>4</xdr:col>
      <xdr:colOff>0</xdr:colOff>
      <xdr:row>2387</xdr:row>
      <xdr:rowOff>604515</xdr:rowOff>
    </xdr:to>
    <xdr:pic>
      <xdr:nvPicPr>
        <xdr:cNvPr id="370" name="Рисунок 369" descr="\\serv-fs2\1c_photo\LinkPics\123\123407_0.jpg">
          <a:extLst>
            <a:ext uri="{FF2B5EF4-FFF2-40B4-BE49-F238E27FC236}">
              <a16:creationId xmlns:a16="http://schemas.microsoft.com/office/drawing/2014/main" id="{00000000-0008-0000-0000-000072010000}"/>
            </a:ext>
          </a:extLst>
        </xdr:cNvPr>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4340860" y="240736115"/>
          <a:ext cx="612140" cy="591820"/>
        </a:xfrm>
        <a:prstGeom prst="rect">
          <a:avLst/>
        </a:prstGeom>
      </xdr:spPr>
    </xdr:pic>
    <xdr:clientData/>
  </xdr:twoCellAnchor>
  <xdr:twoCellAnchor>
    <xdr:from>
      <xdr:col>3</xdr:col>
      <xdr:colOff>12700</xdr:colOff>
      <xdr:row>2388</xdr:row>
      <xdr:rowOff>12690</xdr:rowOff>
    </xdr:from>
    <xdr:to>
      <xdr:col>4</xdr:col>
      <xdr:colOff>0</xdr:colOff>
      <xdr:row>2388</xdr:row>
      <xdr:rowOff>604510</xdr:rowOff>
    </xdr:to>
    <xdr:pic>
      <xdr:nvPicPr>
        <xdr:cNvPr id="371" name="Рисунок 370" descr="\\serv-fs2\1c_photo\LinkPics\123\123406_0.jpg">
          <a:extLst>
            <a:ext uri="{FF2B5EF4-FFF2-40B4-BE49-F238E27FC236}">
              <a16:creationId xmlns:a16="http://schemas.microsoft.com/office/drawing/2014/main" id="{00000000-0008-0000-0000-000073010000}"/>
            </a:ext>
          </a:extLst>
        </xdr:cNvPr>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4340860" y="241391430"/>
          <a:ext cx="612140" cy="591820"/>
        </a:xfrm>
        <a:prstGeom prst="rect">
          <a:avLst/>
        </a:prstGeom>
      </xdr:spPr>
    </xdr:pic>
    <xdr:clientData/>
  </xdr:twoCellAnchor>
  <xdr:twoCellAnchor>
    <xdr:from>
      <xdr:col>3</xdr:col>
      <xdr:colOff>12700</xdr:colOff>
      <xdr:row>2389</xdr:row>
      <xdr:rowOff>12710</xdr:rowOff>
    </xdr:from>
    <xdr:to>
      <xdr:col>4</xdr:col>
      <xdr:colOff>0</xdr:colOff>
      <xdr:row>2389</xdr:row>
      <xdr:rowOff>604530</xdr:rowOff>
    </xdr:to>
    <xdr:pic>
      <xdr:nvPicPr>
        <xdr:cNvPr id="372" name="Рисунок 371" descr="\\serv-fs2\1c_photo\LinkPics\123\123408_0.jpg">
          <a:extLst>
            <a:ext uri="{FF2B5EF4-FFF2-40B4-BE49-F238E27FC236}">
              <a16:creationId xmlns:a16="http://schemas.microsoft.com/office/drawing/2014/main" id="{00000000-0008-0000-0000-000074010000}"/>
            </a:ext>
          </a:extLst>
        </xdr:cNvPr>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4340860" y="242046770"/>
          <a:ext cx="612140" cy="591820"/>
        </a:xfrm>
        <a:prstGeom prst="rect">
          <a:avLst/>
        </a:prstGeom>
      </xdr:spPr>
    </xdr:pic>
    <xdr:clientData/>
  </xdr:twoCellAnchor>
  <xdr:twoCellAnchor>
    <xdr:from>
      <xdr:col>3</xdr:col>
      <xdr:colOff>12700</xdr:colOff>
      <xdr:row>2255</xdr:row>
      <xdr:rowOff>12705</xdr:rowOff>
    </xdr:from>
    <xdr:to>
      <xdr:col>4</xdr:col>
      <xdr:colOff>0</xdr:colOff>
      <xdr:row>2255</xdr:row>
      <xdr:rowOff>543565</xdr:rowOff>
    </xdr:to>
    <xdr:pic>
      <xdr:nvPicPr>
        <xdr:cNvPr id="373" name="Рисунок 372" descr="\\serv-fs2\1c_photo\LinkPics\122\122515_0.jpg">
          <a:extLst>
            <a:ext uri="{FF2B5EF4-FFF2-40B4-BE49-F238E27FC236}">
              <a16:creationId xmlns:a16="http://schemas.microsoft.com/office/drawing/2014/main" id="{00000000-0008-0000-0000-000075010000}"/>
            </a:ext>
          </a:extLst>
        </xdr:cNvPr>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340860" y="242702085"/>
          <a:ext cx="612140" cy="530860"/>
        </a:xfrm>
        <a:prstGeom prst="rect">
          <a:avLst/>
        </a:prstGeom>
      </xdr:spPr>
    </xdr:pic>
    <xdr:clientData/>
  </xdr:twoCellAnchor>
  <xdr:twoCellAnchor>
    <xdr:from>
      <xdr:col>3</xdr:col>
      <xdr:colOff>12700</xdr:colOff>
      <xdr:row>2904</xdr:row>
      <xdr:rowOff>12690</xdr:rowOff>
    </xdr:from>
    <xdr:to>
      <xdr:col>4</xdr:col>
      <xdr:colOff>0</xdr:colOff>
      <xdr:row>2904</xdr:row>
      <xdr:rowOff>604510</xdr:rowOff>
    </xdr:to>
    <xdr:pic>
      <xdr:nvPicPr>
        <xdr:cNvPr id="374" name="Рисунок 373" descr="\\serv-fs2\1c_photo\LinkPics\121\121955_0.jpg">
          <a:extLst>
            <a:ext uri="{FF2B5EF4-FFF2-40B4-BE49-F238E27FC236}">
              <a16:creationId xmlns:a16="http://schemas.microsoft.com/office/drawing/2014/main" id="{00000000-0008-0000-0000-000076010000}"/>
            </a:ext>
          </a:extLst>
        </xdr:cNvPr>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4340860" y="243296430"/>
          <a:ext cx="612140" cy="591820"/>
        </a:xfrm>
        <a:prstGeom prst="rect">
          <a:avLst/>
        </a:prstGeom>
      </xdr:spPr>
    </xdr:pic>
    <xdr:clientData/>
  </xdr:twoCellAnchor>
  <xdr:twoCellAnchor>
    <xdr:from>
      <xdr:col>3</xdr:col>
      <xdr:colOff>12700</xdr:colOff>
      <xdr:row>2905</xdr:row>
      <xdr:rowOff>12710</xdr:rowOff>
    </xdr:from>
    <xdr:to>
      <xdr:col>4</xdr:col>
      <xdr:colOff>0</xdr:colOff>
      <xdr:row>2905</xdr:row>
      <xdr:rowOff>604530</xdr:rowOff>
    </xdr:to>
    <xdr:pic>
      <xdr:nvPicPr>
        <xdr:cNvPr id="375" name="Рисунок 374" descr="\\serv-fs2\1c_photo\LinkPics\121\121956_0.jpg">
          <a:extLst>
            <a:ext uri="{FF2B5EF4-FFF2-40B4-BE49-F238E27FC236}">
              <a16:creationId xmlns:a16="http://schemas.microsoft.com/office/drawing/2014/main" id="{00000000-0008-0000-0000-000077010000}"/>
            </a:ext>
          </a:extLst>
        </xdr:cNvPr>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4340860" y="243951770"/>
          <a:ext cx="612140" cy="591820"/>
        </a:xfrm>
        <a:prstGeom prst="rect">
          <a:avLst/>
        </a:prstGeom>
      </xdr:spPr>
    </xdr:pic>
    <xdr:clientData/>
  </xdr:twoCellAnchor>
  <xdr:twoCellAnchor>
    <xdr:from>
      <xdr:col>3</xdr:col>
      <xdr:colOff>12700</xdr:colOff>
      <xdr:row>2338</xdr:row>
      <xdr:rowOff>12705</xdr:rowOff>
    </xdr:from>
    <xdr:to>
      <xdr:col>4</xdr:col>
      <xdr:colOff>0</xdr:colOff>
      <xdr:row>2338</xdr:row>
      <xdr:rowOff>604525</xdr:rowOff>
    </xdr:to>
    <xdr:pic>
      <xdr:nvPicPr>
        <xdr:cNvPr id="376" name="Рисунок 375" descr="\\serv-fs2\1c_photo\LinkPics\120\120640_0.jpg">
          <a:extLst>
            <a:ext uri="{FF2B5EF4-FFF2-40B4-BE49-F238E27FC236}">
              <a16:creationId xmlns:a16="http://schemas.microsoft.com/office/drawing/2014/main" id="{00000000-0008-0000-0000-000078010000}"/>
            </a:ext>
          </a:extLst>
        </xdr:cNvPr>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4340860" y="244607085"/>
          <a:ext cx="612140" cy="591820"/>
        </a:xfrm>
        <a:prstGeom prst="rect">
          <a:avLst/>
        </a:prstGeom>
      </xdr:spPr>
    </xdr:pic>
    <xdr:clientData/>
  </xdr:twoCellAnchor>
  <xdr:twoCellAnchor>
    <xdr:from>
      <xdr:col>3</xdr:col>
      <xdr:colOff>12700</xdr:colOff>
      <xdr:row>353</xdr:row>
      <xdr:rowOff>12700</xdr:rowOff>
    </xdr:from>
    <xdr:to>
      <xdr:col>4</xdr:col>
      <xdr:colOff>0</xdr:colOff>
      <xdr:row>353</xdr:row>
      <xdr:rowOff>604520</xdr:rowOff>
    </xdr:to>
    <xdr:pic>
      <xdr:nvPicPr>
        <xdr:cNvPr id="377" name="Рисунок 376" descr="\\serv-fs2\1c_photo\LinkPics\118\118964_0.jpg">
          <a:extLst>
            <a:ext uri="{FF2B5EF4-FFF2-40B4-BE49-F238E27FC236}">
              <a16:creationId xmlns:a16="http://schemas.microsoft.com/office/drawing/2014/main" id="{00000000-0008-0000-0000-000079010000}"/>
            </a:ext>
          </a:extLst>
        </xdr:cNvPr>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4340860" y="245262400"/>
          <a:ext cx="612140" cy="591820"/>
        </a:xfrm>
        <a:prstGeom prst="rect">
          <a:avLst/>
        </a:prstGeom>
      </xdr:spPr>
    </xdr:pic>
    <xdr:clientData/>
  </xdr:twoCellAnchor>
  <xdr:twoCellAnchor>
    <xdr:from>
      <xdr:col>3</xdr:col>
      <xdr:colOff>12700</xdr:colOff>
      <xdr:row>354</xdr:row>
      <xdr:rowOff>12695</xdr:rowOff>
    </xdr:from>
    <xdr:to>
      <xdr:col>4</xdr:col>
      <xdr:colOff>0</xdr:colOff>
      <xdr:row>354</xdr:row>
      <xdr:rowOff>604515</xdr:rowOff>
    </xdr:to>
    <xdr:pic>
      <xdr:nvPicPr>
        <xdr:cNvPr id="378" name="Рисунок 377" descr="\\serv-fs2\1c_photo\LinkPics\118\118965_0.jpg">
          <a:extLst>
            <a:ext uri="{FF2B5EF4-FFF2-40B4-BE49-F238E27FC236}">
              <a16:creationId xmlns:a16="http://schemas.microsoft.com/office/drawing/2014/main" id="{00000000-0008-0000-0000-00007A010000}"/>
            </a:ext>
          </a:extLst>
        </xdr:cNvPr>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4340860" y="245917715"/>
          <a:ext cx="612140" cy="591820"/>
        </a:xfrm>
        <a:prstGeom prst="rect">
          <a:avLst/>
        </a:prstGeom>
      </xdr:spPr>
    </xdr:pic>
    <xdr:clientData/>
  </xdr:twoCellAnchor>
  <xdr:twoCellAnchor>
    <xdr:from>
      <xdr:col>3</xdr:col>
      <xdr:colOff>12700</xdr:colOff>
      <xdr:row>1850</xdr:row>
      <xdr:rowOff>12690</xdr:rowOff>
    </xdr:from>
    <xdr:to>
      <xdr:col>4</xdr:col>
      <xdr:colOff>0</xdr:colOff>
      <xdr:row>1850</xdr:row>
      <xdr:rowOff>604510</xdr:rowOff>
    </xdr:to>
    <xdr:pic>
      <xdr:nvPicPr>
        <xdr:cNvPr id="379" name="Рисунок 378" descr="\\serv-fs2\1c_photo\LinkPics\119\119186_0.jpg">
          <a:extLst>
            <a:ext uri="{FF2B5EF4-FFF2-40B4-BE49-F238E27FC236}">
              <a16:creationId xmlns:a16="http://schemas.microsoft.com/office/drawing/2014/main" id="{00000000-0008-0000-0000-00007B010000}"/>
            </a:ext>
          </a:extLst>
        </xdr:cNvPr>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4340860" y="246573030"/>
          <a:ext cx="612140" cy="591820"/>
        </a:xfrm>
        <a:prstGeom prst="rect">
          <a:avLst/>
        </a:prstGeom>
      </xdr:spPr>
    </xdr:pic>
    <xdr:clientData/>
  </xdr:twoCellAnchor>
  <xdr:twoCellAnchor>
    <xdr:from>
      <xdr:col>3</xdr:col>
      <xdr:colOff>12700</xdr:colOff>
      <xdr:row>1851</xdr:row>
      <xdr:rowOff>12710</xdr:rowOff>
    </xdr:from>
    <xdr:to>
      <xdr:col>4</xdr:col>
      <xdr:colOff>0</xdr:colOff>
      <xdr:row>1851</xdr:row>
      <xdr:rowOff>604530</xdr:rowOff>
    </xdr:to>
    <xdr:pic>
      <xdr:nvPicPr>
        <xdr:cNvPr id="380" name="Рисунок 379" descr="\\serv-fs2\1c_photo\LinkPics\119\119187_0.jpg">
          <a:extLst>
            <a:ext uri="{FF2B5EF4-FFF2-40B4-BE49-F238E27FC236}">
              <a16:creationId xmlns:a16="http://schemas.microsoft.com/office/drawing/2014/main" id="{00000000-0008-0000-0000-00007C010000}"/>
            </a:ext>
          </a:extLst>
        </xdr:cNvPr>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4340860" y="247228370"/>
          <a:ext cx="612140" cy="591820"/>
        </a:xfrm>
        <a:prstGeom prst="rect">
          <a:avLst/>
        </a:prstGeom>
      </xdr:spPr>
    </xdr:pic>
    <xdr:clientData/>
  </xdr:twoCellAnchor>
  <xdr:twoCellAnchor>
    <xdr:from>
      <xdr:col>3</xdr:col>
      <xdr:colOff>12700</xdr:colOff>
      <xdr:row>1852</xdr:row>
      <xdr:rowOff>12705</xdr:rowOff>
    </xdr:from>
    <xdr:to>
      <xdr:col>4</xdr:col>
      <xdr:colOff>0</xdr:colOff>
      <xdr:row>1852</xdr:row>
      <xdr:rowOff>604525</xdr:rowOff>
    </xdr:to>
    <xdr:pic>
      <xdr:nvPicPr>
        <xdr:cNvPr id="381" name="Рисунок 380" descr="\\serv-fs2\1c_photo\LinkPics\119\119188_0.jpg">
          <a:extLst>
            <a:ext uri="{FF2B5EF4-FFF2-40B4-BE49-F238E27FC236}">
              <a16:creationId xmlns:a16="http://schemas.microsoft.com/office/drawing/2014/main" id="{00000000-0008-0000-0000-00007D010000}"/>
            </a:ext>
          </a:extLst>
        </xdr:cNvPr>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4340860" y="247883685"/>
          <a:ext cx="612140" cy="591820"/>
        </a:xfrm>
        <a:prstGeom prst="rect">
          <a:avLst/>
        </a:prstGeom>
      </xdr:spPr>
    </xdr:pic>
    <xdr:clientData/>
  </xdr:twoCellAnchor>
  <xdr:twoCellAnchor>
    <xdr:from>
      <xdr:col>3</xdr:col>
      <xdr:colOff>12700</xdr:colOff>
      <xdr:row>2744</xdr:row>
      <xdr:rowOff>12700</xdr:rowOff>
    </xdr:from>
    <xdr:to>
      <xdr:col>4</xdr:col>
      <xdr:colOff>0</xdr:colOff>
      <xdr:row>2744</xdr:row>
      <xdr:rowOff>604520</xdr:rowOff>
    </xdr:to>
    <xdr:pic>
      <xdr:nvPicPr>
        <xdr:cNvPr id="382" name="Рисунок 381" descr="\\serv-fs2\1c_photo\LinkPics\119\119207_0.jpg">
          <a:extLst>
            <a:ext uri="{FF2B5EF4-FFF2-40B4-BE49-F238E27FC236}">
              <a16:creationId xmlns:a16="http://schemas.microsoft.com/office/drawing/2014/main" id="{00000000-0008-0000-0000-00007E010000}"/>
            </a:ext>
          </a:extLst>
        </xdr:cNvPr>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4340860" y="248539000"/>
          <a:ext cx="612140" cy="591820"/>
        </a:xfrm>
        <a:prstGeom prst="rect">
          <a:avLst/>
        </a:prstGeom>
      </xdr:spPr>
    </xdr:pic>
    <xdr:clientData/>
  </xdr:twoCellAnchor>
  <xdr:twoCellAnchor>
    <xdr:from>
      <xdr:col>3</xdr:col>
      <xdr:colOff>12700</xdr:colOff>
      <xdr:row>2745</xdr:row>
      <xdr:rowOff>12695</xdr:rowOff>
    </xdr:from>
    <xdr:to>
      <xdr:col>4</xdr:col>
      <xdr:colOff>0</xdr:colOff>
      <xdr:row>2745</xdr:row>
      <xdr:rowOff>604515</xdr:rowOff>
    </xdr:to>
    <xdr:pic>
      <xdr:nvPicPr>
        <xdr:cNvPr id="383" name="Рисунок 382" descr="\\serv-fs2\1c_photo\LinkPics\119\119208_0.jpg">
          <a:extLst>
            <a:ext uri="{FF2B5EF4-FFF2-40B4-BE49-F238E27FC236}">
              <a16:creationId xmlns:a16="http://schemas.microsoft.com/office/drawing/2014/main" id="{00000000-0008-0000-0000-00007F010000}"/>
            </a:ext>
          </a:extLst>
        </xdr:cNvPr>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4340860" y="249194315"/>
          <a:ext cx="612140" cy="591820"/>
        </a:xfrm>
        <a:prstGeom prst="rect">
          <a:avLst/>
        </a:prstGeom>
      </xdr:spPr>
    </xdr:pic>
    <xdr:clientData/>
  </xdr:twoCellAnchor>
  <xdr:twoCellAnchor>
    <xdr:from>
      <xdr:col>3</xdr:col>
      <xdr:colOff>12700</xdr:colOff>
      <xdr:row>2746</xdr:row>
      <xdr:rowOff>12690</xdr:rowOff>
    </xdr:from>
    <xdr:to>
      <xdr:col>4</xdr:col>
      <xdr:colOff>0</xdr:colOff>
      <xdr:row>2746</xdr:row>
      <xdr:rowOff>604510</xdr:rowOff>
    </xdr:to>
    <xdr:pic>
      <xdr:nvPicPr>
        <xdr:cNvPr id="384" name="Рисунок 383" descr="\\serv-fs2\1c_photo\LinkPics\119\119209_0.jpg">
          <a:extLst>
            <a:ext uri="{FF2B5EF4-FFF2-40B4-BE49-F238E27FC236}">
              <a16:creationId xmlns:a16="http://schemas.microsoft.com/office/drawing/2014/main" id="{00000000-0008-0000-0000-000080010000}"/>
            </a:ext>
          </a:extLst>
        </xdr:cNvPr>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4340860" y="249849630"/>
          <a:ext cx="612140" cy="591820"/>
        </a:xfrm>
        <a:prstGeom prst="rect">
          <a:avLst/>
        </a:prstGeom>
      </xdr:spPr>
    </xdr:pic>
    <xdr:clientData/>
  </xdr:twoCellAnchor>
  <xdr:twoCellAnchor>
    <xdr:from>
      <xdr:col>3</xdr:col>
      <xdr:colOff>12700</xdr:colOff>
      <xdr:row>2822</xdr:row>
      <xdr:rowOff>12710</xdr:rowOff>
    </xdr:from>
    <xdr:to>
      <xdr:col>4</xdr:col>
      <xdr:colOff>0</xdr:colOff>
      <xdr:row>2822</xdr:row>
      <xdr:rowOff>604530</xdr:rowOff>
    </xdr:to>
    <xdr:pic>
      <xdr:nvPicPr>
        <xdr:cNvPr id="385" name="Рисунок 384" descr="\\serv-fs2\1c_photo\LinkPics\118\118983_0.jpg">
          <a:extLst>
            <a:ext uri="{FF2B5EF4-FFF2-40B4-BE49-F238E27FC236}">
              <a16:creationId xmlns:a16="http://schemas.microsoft.com/office/drawing/2014/main" id="{00000000-0008-0000-0000-000081010000}"/>
            </a:ext>
          </a:extLst>
        </xdr:cNvPr>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4340860" y="250504970"/>
          <a:ext cx="612140" cy="591820"/>
        </a:xfrm>
        <a:prstGeom prst="rect">
          <a:avLst/>
        </a:prstGeom>
      </xdr:spPr>
    </xdr:pic>
    <xdr:clientData/>
  </xdr:twoCellAnchor>
  <xdr:twoCellAnchor>
    <xdr:from>
      <xdr:col>3</xdr:col>
      <xdr:colOff>12700</xdr:colOff>
      <xdr:row>2689</xdr:row>
      <xdr:rowOff>12705</xdr:rowOff>
    </xdr:from>
    <xdr:to>
      <xdr:col>4</xdr:col>
      <xdr:colOff>0</xdr:colOff>
      <xdr:row>2689</xdr:row>
      <xdr:rowOff>604525</xdr:rowOff>
    </xdr:to>
    <xdr:pic>
      <xdr:nvPicPr>
        <xdr:cNvPr id="386" name="Рисунок 385" descr="\\serv-fs2\1c_photo\LinkPics\120\120045_0.jpg">
          <a:extLst>
            <a:ext uri="{FF2B5EF4-FFF2-40B4-BE49-F238E27FC236}">
              <a16:creationId xmlns:a16="http://schemas.microsoft.com/office/drawing/2014/main" id="{00000000-0008-0000-0000-000082010000}"/>
            </a:ext>
          </a:extLst>
        </xdr:cNvPr>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4340860" y="251160285"/>
          <a:ext cx="612140" cy="591820"/>
        </a:xfrm>
        <a:prstGeom prst="rect">
          <a:avLst/>
        </a:prstGeom>
      </xdr:spPr>
    </xdr:pic>
    <xdr:clientData/>
  </xdr:twoCellAnchor>
  <xdr:twoCellAnchor>
    <xdr:from>
      <xdr:col>3</xdr:col>
      <xdr:colOff>12700</xdr:colOff>
      <xdr:row>2879</xdr:row>
      <xdr:rowOff>12700</xdr:rowOff>
    </xdr:from>
    <xdr:to>
      <xdr:col>4</xdr:col>
      <xdr:colOff>0</xdr:colOff>
      <xdr:row>2879</xdr:row>
      <xdr:rowOff>604520</xdr:rowOff>
    </xdr:to>
    <xdr:pic>
      <xdr:nvPicPr>
        <xdr:cNvPr id="387" name="Рисунок 386" descr="\\serv-fs2\1c_photo\LinkPics\119\119213_0.jpg">
          <a:extLst>
            <a:ext uri="{FF2B5EF4-FFF2-40B4-BE49-F238E27FC236}">
              <a16:creationId xmlns:a16="http://schemas.microsoft.com/office/drawing/2014/main" id="{00000000-0008-0000-0000-000083010000}"/>
            </a:ext>
          </a:extLst>
        </xdr:cNvPr>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4340860" y="251815600"/>
          <a:ext cx="612140" cy="591820"/>
        </a:xfrm>
        <a:prstGeom prst="rect">
          <a:avLst/>
        </a:prstGeom>
      </xdr:spPr>
    </xdr:pic>
    <xdr:clientData/>
  </xdr:twoCellAnchor>
  <xdr:twoCellAnchor>
    <xdr:from>
      <xdr:col>3</xdr:col>
      <xdr:colOff>12700</xdr:colOff>
      <xdr:row>2880</xdr:row>
      <xdr:rowOff>12695</xdr:rowOff>
    </xdr:from>
    <xdr:to>
      <xdr:col>4</xdr:col>
      <xdr:colOff>0</xdr:colOff>
      <xdr:row>2880</xdr:row>
      <xdr:rowOff>604515</xdr:rowOff>
    </xdr:to>
    <xdr:pic>
      <xdr:nvPicPr>
        <xdr:cNvPr id="388" name="Рисунок 387" descr="\\serv-fs2\1c_photo\LinkPics\119\119214_0.jpg">
          <a:extLst>
            <a:ext uri="{FF2B5EF4-FFF2-40B4-BE49-F238E27FC236}">
              <a16:creationId xmlns:a16="http://schemas.microsoft.com/office/drawing/2014/main" id="{00000000-0008-0000-0000-000084010000}"/>
            </a:ext>
          </a:extLst>
        </xdr:cNvPr>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4340860" y="252470915"/>
          <a:ext cx="612140" cy="591820"/>
        </a:xfrm>
        <a:prstGeom prst="rect">
          <a:avLst/>
        </a:prstGeom>
      </xdr:spPr>
    </xdr:pic>
    <xdr:clientData/>
  </xdr:twoCellAnchor>
  <xdr:twoCellAnchor>
    <xdr:from>
      <xdr:col>3</xdr:col>
      <xdr:colOff>12700</xdr:colOff>
      <xdr:row>2881</xdr:row>
      <xdr:rowOff>12690</xdr:rowOff>
    </xdr:from>
    <xdr:to>
      <xdr:col>4</xdr:col>
      <xdr:colOff>0</xdr:colOff>
      <xdr:row>2881</xdr:row>
      <xdr:rowOff>604510</xdr:rowOff>
    </xdr:to>
    <xdr:pic>
      <xdr:nvPicPr>
        <xdr:cNvPr id="389" name="Рисунок 388" descr="\\serv-fs2\1c_photo\LinkPics\119\119215_0.jpg">
          <a:extLst>
            <a:ext uri="{FF2B5EF4-FFF2-40B4-BE49-F238E27FC236}">
              <a16:creationId xmlns:a16="http://schemas.microsoft.com/office/drawing/2014/main" id="{00000000-0008-0000-0000-000085010000}"/>
            </a:ext>
          </a:extLst>
        </xdr:cNvPr>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4340860" y="253126230"/>
          <a:ext cx="612140" cy="591820"/>
        </a:xfrm>
        <a:prstGeom prst="rect">
          <a:avLst/>
        </a:prstGeom>
      </xdr:spPr>
    </xdr:pic>
    <xdr:clientData/>
  </xdr:twoCellAnchor>
  <xdr:twoCellAnchor>
    <xdr:from>
      <xdr:col>3</xdr:col>
      <xdr:colOff>12700</xdr:colOff>
      <xdr:row>2882</xdr:row>
      <xdr:rowOff>12710</xdr:rowOff>
    </xdr:from>
    <xdr:to>
      <xdr:col>4</xdr:col>
      <xdr:colOff>0</xdr:colOff>
      <xdr:row>2882</xdr:row>
      <xdr:rowOff>604530</xdr:rowOff>
    </xdr:to>
    <xdr:pic>
      <xdr:nvPicPr>
        <xdr:cNvPr id="390" name="Рисунок 389" descr="\\serv-fs2\1c_photo\LinkPics\119\119216_0.jpg">
          <a:extLst>
            <a:ext uri="{FF2B5EF4-FFF2-40B4-BE49-F238E27FC236}">
              <a16:creationId xmlns:a16="http://schemas.microsoft.com/office/drawing/2014/main" id="{00000000-0008-0000-0000-000086010000}"/>
            </a:ext>
          </a:extLst>
        </xdr:cNvPr>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4340860" y="253781570"/>
          <a:ext cx="612140" cy="591820"/>
        </a:xfrm>
        <a:prstGeom prst="rect">
          <a:avLst/>
        </a:prstGeom>
      </xdr:spPr>
    </xdr:pic>
    <xdr:clientData/>
  </xdr:twoCellAnchor>
  <xdr:twoCellAnchor>
    <xdr:from>
      <xdr:col>3</xdr:col>
      <xdr:colOff>12700</xdr:colOff>
      <xdr:row>2883</xdr:row>
      <xdr:rowOff>12705</xdr:rowOff>
    </xdr:from>
    <xdr:to>
      <xdr:col>4</xdr:col>
      <xdr:colOff>0</xdr:colOff>
      <xdr:row>2883</xdr:row>
      <xdr:rowOff>604525</xdr:rowOff>
    </xdr:to>
    <xdr:pic>
      <xdr:nvPicPr>
        <xdr:cNvPr id="391" name="Рисунок 390" descr="\\serv-fs2\1c_photo\LinkPics\119\119217_0.jpg">
          <a:extLst>
            <a:ext uri="{FF2B5EF4-FFF2-40B4-BE49-F238E27FC236}">
              <a16:creationId xmlns:a16="http://schemas.microsoft.com/office/drawing/2014/main" id="{00000000-0008-0000-0000-000087010000}"/>
            </a:ext>
          </a:extLst>
        </xdr:cNvPr>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4340860" y="254436885"/>
          <a:ext cx="612140" cy="591820"/>
        </a:xfrm>
        <a:prstGeom prst="rect">
          <a:avLst/>
        </a:prstGeom>
      </xdr:spPr>
    </xdr:pic>
    <xdr:clientData/>
  </xdr:twoCellAnchor>
  <xdr:twoCellAnchor>
    <xdr:from>
      <xdr:col>3</xdr:col>
      <xdr:colOff>12700</xdr:colOff>
      <xdr:row>2884</xdr:row>
      <xdr:rowOff>12700</xdr:rowOff>
    </xdr:from>
    <xdr:to>
      <xdr:col>4</xdr:col>
      <xdr:colOff>0</xdr:colOff>
      <xdr:row>2884</xdr:row>
      <xdr:rowOff>604520</xdr:rowOff>
    </xdr:to>
    <xdr:pic>
      <xdr:nvPicPr>
        <xdr:cNvPr id="392" name="Рисунок 391" descr="\\serv-fs2\1c_photo\LinkPics\119\119218_0.jpg">
          <a:extLst>
            <a:ext uri="{FF2B5EF4-FFF2-40B4-BE49-F238E27FC236}">
              <a16:creationId xmlns:a16="http://schemas.microsoft.com/office/drawing/2014/main" id="{00000000-0008-0000-0000-000088010000}"/>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4340860" y="255092200"/>
          <a:ext cx="612140" cy="591820"/>
        </a:xfrm>
        <a:prstGeom prst="rect">
          <a:avLst/>
        </a:prstGeom>
      </xdr:spPr>
    </xdr:pic>
    <xdr:clientData/>
  </xdr:twoCellAnchor>
  <xdr:twoCellAnchor>
    <xdr:from>
      <xdr:col>3</xdr:col>
      <xdr:colOff>12700</xdr:colOff>
      <xdr:row>2885</xdr:row>
      <xdr:rowOff>12695</xdr:rowOff>
    </xdr:from>
    <xdr:to>
      <xdr:col>4</xdr:col>
      <xdr:colOff>0</xdr:colOff>
      <xdr:row>2885</xdr:row>
      <xdr:rowOff>604515</xdr:rowOff>
    </xdr:to>
    <xdr:pic>
      <xdr:nvPicPr>
        <xdr:cNvPr id="393" name="Рисунок 392" descr="\\serv-fs2\1c_photo\LinkPics\119\119220_0.jpg">
          <a:extLst>
            <a:ext uri="{FF2B5EF4-FFF2-40B4-BE49-F238E27FC236}">
              <a16:creationId xmlns:a16="http://schemas.microsoft.com/office/drawing/2014/main" id="{00000000-0008-0000-0000-000089010000}"/>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4340860" y="255747515"/>
          <a:ext cx="612140" cy="591820"/>
        </a:xfrm>
        <a:prstGeom prst="rect">
          <a:avLst/>
        </a:prstGeom>
      </xdr:spPr>
    </xdr:pic>
    <xdr:clientData/>
  </xdr:twoCellAnchor>
  <xdr:twoCellAnchor>
    <xdr:from>
      <xdr:col>3</xdr:col>
      <xdr:colOff>12700</xdr:colOff>
      <xdr:row>2886</xdr:row>
      <xdr:rowOff>12690</xdr:rowOff>
    </xdr:from>
    <xdr:to>
      <xdr:col>4</xdr:col>
      <xdr:colOff>0</xdr:colOff>
      <xdr:row>2886</xdr:row>
      <xdr:rowOff>604510</xdr:rowOff>
    </xdr:to>
    <xdr:pic>
      <xdr:nvPicPr>
        <xdr:cNvPr id="394" name="Рисунок 393" descr="\\serv-fs2\1c_photo\LinkPics\119\119221_0.jpg">
          <a:extLst>
            <a:ext uri="{FF2B5EF4-FFF2-40B4-BE49-F238E27FC236}">
              <a16:creationId xmlns:a16="http://schemas.microsoft.com/office/drawing/2014/main" id="{00000000-0008-0000-0000-00008A010000}"/>
            </a:ext>
          </a:extLst>
        </xdr:cNvPr>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4340860" y="256402830"/>
          <a:ext cx="612140" cy="591820"/>
        </a:xfrm>
        <a:prstGeom prst="rect">
          <a:avLst/>
        </a:prstGeom>
      </xdr:spPr>
    </xdr:pic>
    <xdr:clientData/>
  </xdr:twoCellAnchor>
  <xdr:twoCellAnchor>
    <xdr:from>
      <xdr:col>3</xdr:col>
      <xdr:colOff>12700</xdr:colOff>
      <xdr:row>2887</xdr:row>
      <xdr:rowOff>12710</xdr:rowOff>
    </xdr:from>
    <xdr:to>
      <xdr:col>4</xdr:col>
      <xdr:colOff>0</xdr:colOff>
      <xdr:row>2887</xdr:row>
      <xdr:rowOff>604530</xdr:rowOff>
    </xdr:to>
    <xdr:pic>
      <xdr:nvPicPr>
        <xdr:cNvPr id="395" name="Рисунок 394" descr="\\serv-fs2\1c_photo\LinkPics\119\119222_0.jpg">
          <a:extLst>
            <a:ext uri="{FF2B5EF4-FFF2-40B4-BE49-F238E27FC236}">
              <a16:creationId xmlns:a16="http://schemas.microsoft.com/office/drawing/2014/main" id="{00000000-0008-0000-0000-00008B010000}"/>
            </a:ext>
          </a:extLst>
        </xdr:cNvPr>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4340860" y="257058170"/>
          <a:ext cx="612140" cy="591820"/>
        </a:xfrm>
        <a:prstGeom prst="rect">
          <a:avLst/>
        </a:prstGeom>
      </xdr:spPr>
    </xdr:pic>
    <xdr:clientData/>
  </xdr:twoCellAnchor>
  <xdr:twoCellAnchor>
    <xdr:from>
      <xdr:col>3</xdr:col>
      <xdr:colOff>12700</xdr:colOff>
      <xdr:row>3000</xdr:row>
      <xdr:rowOff>12705</xdr:rowOff>
    </xdr:from>
    <xdr:to>
      <xdr:col>4</xdr:col>
      <xdr:colOff>0</xdr:colOff>
      <xdr:row>3000</xdr:row>
      <xdr:rowOff>604525</xdr:rowOff>
    </xdr:to>
    <xdr:pic>
      <xdr:nvPicPr>
        <xdr:cNvPr id="396" name="Рисунок 395" descr="\\serv-fs2\1c_photo\LinkPics\119\119134_0.jpg">
          <a:extLst>
            <a:ext uri="{FF2B5EF4-FFF2-40B4-BE49-F238E27FC236}">
              <a16:creationId xmlns:a16="http://schemas.microsoft.com/office/drawing/2014/main" id="{00000000-0008-0000-0000-00008C010000}"/>
            </a:ext>
          </a:extLst>
        </xdr:cNvPr>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4340860" y="257713485"/>
          <a:ext cx="612140" cy="591820"/>
        </a:xfrm>
        <a:prstGeom prst="rect">
          <a:avLst/>
        </a:prstGeom>
      </xdr:spPr>
    </xdr:pic>
    <xdr:clientData/>
  </xdr:twoCellAnchor>
  <xdr:twoCellAnchor>
    <xdr:from>
      <xdr:col>3</xdr:col>
      <xdr:colOff>12700</xdr:colOff>
      <xdr:row>2888</xdr:row>
      <xdr:rowOff>12700</xdr:rowOff>
    </xdr:from>
    <xdr:to>
      <xdr:col>4</xdr:col>
      <xdr:colOff>0</xdr:colOff>
      <xdr:row>2888</xdr:row>
      <xdr:rowOff>604520</xdr:rowOff>
    </xdr:to>
    <xdr:pic>
      <xdr:nvPicPr>
        <xdr:cNvPr id="397" name="Рисунок 396" descr="\\serv-fs2\1c_photo\LinkPics\119\119182_0.jpg">
          <a:extLst>
            <a:ext uri="{FF2B5EF4-FFF2-40B4-BE49-F238E27FC236}">
              <a16:creationId xmlns:a16="http://schemas.microsoft.com/office/drawing/2014/main" id="{00000000-0008-0000-0000-00008D010000}"/>
            </a:ext>
          </a:extLst>
        </xdr:cNvPr>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4340860" y="258368800"/>
          <a:ext cx="612140" cy="591820"/>
        </a:xfrm>
        <a:prstGeom prst="rect">
          <a:avLst/>
        </a:prstGeom>
      </xdr:spPr>
    </xdr:pic>
    <xdr:clientData/>
  </xdr:twoCellAnchor>
  <xdr:twoCellAnchor>
    <xdr:from>
      <xdr:col>3</xdr:col>
      <xdr:colOff>12700</xdr:colOff>
      <xdr:row>2889</xdr:row>
      <xdr:rowOff>12695</xdr:rowOff>
    </xdr:from>
    <xdr:to>
      <xdr:col>4</xdr:col>
      <xdr:colOff>0</xdr:colOff>
      <xdr:row>2889</xdr:row>
      <xdr:rowOff>604515</xdr:rowOff>
    </xdr:to>
    <xdr:pic>
      <xdr:nvPicPr>
        <xdr:cNvPr id="398" name="Рисунок 397" descr="\\serv-fs2\1c_photo\LinkPics\120\120489_0.jpg">
          <a:extLst>
            <a:ext uri="{FF2B5EF4-FFF2-40B4-BE49-F238E27FC236}">
              <a16:creationId xmlns:a16="http://schemas.microsoft.com/office/drawing/2014/main" id="{00000000-0008-0000-0000-00008E010000}"/>
            </a:ext>
          </a:extLst>
        </xdr:cNvPr>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4340860" y="259024115"/>
          <a:ext cx="612140" cy="591820"/>
        </a:xfrm>
        <a:prstGeom prst="rect">
          <a:avLst/>
        </a:prstGeom>
      </xdr:spPr>
    </xdr:pic>
    <xdr:clientData/>
  </xdr:twoCellAnchor>
  <xdr:twoCellAnchor>
    <xdr:from>
      <xdr:col>3</xdr:col>
      <xdr:colOff>12700</xdr:colOff>
      <xdr:row>2890</xdr:row>
      <xdr:rowOff>12690</xdr:rowOff>
    </xdr:from>
    <xdr:to>
      <xdr:col>4</xdr:col>
      <xdr:colOff>0</xdr:colOff>
      <xdr:row>2890</xdr:row>
      <xdr:rowOff>604510</xdr:rowOff>
    </xdr:to>
    <xdr:pic>
      <xdr:nvPicPr>
        <xdr:cNvPr id="399" name="Рисунок 398" descr="\\serv-fs2\1c_photo\LinkPics\120\120496_0.jpg">
          <a:extLst>
            <a:ext uri="{FF2B5EF4-FFF2-40B4-BE49-F238E27FC236}">
              <a16:creationId xmlns:a16="http://schemas.microsoft.com/office/drawing/2014/main" id="{00000000-0008-0000-0000-00008F010000}"/>
            </a:ext>
          </a:extLst>
        </xdr:cNvPr>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4340860" y="259679430"/>
          <a:ext cx="612140" cy="591820"/>
        </a:xfrm>
        <a:prstGeom prst="rect">
          <a:avLst/>
        </a:prstGeom>
      </xdr:spPr>
    </xdr:pic>
    <xdr:clientData/>
  </xdr:twoCellAnchor>
  <xdr:twoCellAnchor>
    <xdr:from>
      <xdr:col>3</xdr:col>
      <xdr:colOff>12700</xdr:colOff>
      <xdr:row>2479</xdr:row>
      <xdr:rowOff>12710</xdr:rowOff>
    </xdr:from>
    <xdr:to>
      <xdr:col>4</xdr:col>
      <xdr:colOff>0</xdr:colOff>
      <xdr:row>2479</xdr:row>
      <xdr:rowOff>604530</xdr:rowOff>
    </xdr:to>
    <xdr:pic>
      <xdr:nvPicPr>
        <xdr:cNvPr id="400" name="Рисунок 399" descr="\\serv-fs2\1c_photo\LinkPics\119\119733_0.jpg">
          <a:extLst>
            <a:ext uri="{FF2B5EF4-FFF2-40B4-BE49-F238E27FC236}">
              <a16:creationId xmlns:a16="http://schemas.microsoft.com/office/drawing/2014/main" id="{00000000-0008-0000-0000-000090010000}"/>
            </a:ext>
          </a:extLst>
        </xdr:cNvPr>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4340860" y="260334770"/>
          <a:ext cx="612140" cy="591820"/>
        </a:xfrm>
        <a:prstGeom prst="rect">
          <a:avLst/>
        </a:prstGeom>
      </xdr:spPr>
    </xdr:pic>
    <xdr:clientData/>
  </xdr:twoCellAnchor>
  <xdr:twoCellAnchor>
    <xdr:from>
      <xdr:col>3</xdr:col>
      <xdr:colOff>12700</xdr:colOff>
      <xdr:row>2480</xdr:row>
      <xdr:rowOff>12705</xdr:rowOff>
    </xdr:from>
    <xdr:to>
      <xdr:col>4</xdr:col>
      <xdr:colOff>0</xdr:colOff>
      <xdr:row>2480</xdr:row>
      <xdr:rowOff>604525</xdr:rowOff>
    </xdr:to>
    <xdr:pic>
      <xdr:nvPicPr>
        <xdr:cNvPr id="401" name="Рисунок 400" descr="\\serv-fs2\1c_photo\LinkPics\119\119734_0.jpg">
          <a:extLst>
            <a:ext uri="{FF2B5EF4-FFF2-40B4-BE49-F238E27FC236}">
              <a16:creationId xmlns:a16="http://schemas.microsoft.com/office/drawing/2014/main" id="{00000000-0008-0000-0000-000091010000}"/>
            </a:ext>
          </a:extLst>
        </xdr:cNvPr>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4340860" y="260990085"/>
          <a:ext cx="612140" cy="591820"/>
        </a:xfrm>
        <a:prstGeom prst="rect">
          <a:avLst/>
        </a:prstGeom>
      </xdr:spPr>
    </xdr:pic>
    <xdr:clientData/>
  </xdr:twoCellAnchor>
  <xdr:twoCellAnchor>
    <xdr:from>
      <xdr:col>3</xdr:col>
      <xdr:colOff>12700</xdr:colOff>
      <xdr:row>2481</xdr:row>
      <xdr:rowOff>12700</xdr:rowOff>
    </xdr:from>
    <xdr:to>
      <xdr:col>4</xdr:col>
      <xdr:colOff>0</xdr:colOff>
      <xdr:row>2481</xdr:row>
      <xdr:rowOff>604520</xdr:rowOff>
    </xdr:to>
    <xdr:pic>
      <xdr:nvPicPr>
        <xdr:cNvPr id="402" name="Рисунок 401" descr="\\serv-fs2\1c_photo\LinkPics\119\119735_0.jpg">
          <a:extLst>
            <a:ext uri="{FF2B5EF4-FFF2-40B4-BE49-F238E27FC236}">
              <a16:creationId xmlns:a16="http://schemas.microsoft.com/office/drawing/2014/main" id="{00000000-0008-0000-0000-000092010000}"/>
            </a:ext>
          </a:extLst>
        </xdr:cNvPr>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4340860" y="261645400"/>
          <a:ext cx="612140" cy="591820"/>
        </a:xfrm>
        <a:prstGeom prst="rect">
          <a:avLst/>
        </a:prstGeom>
      </xdr:spPr>
    </xdr:pic>
    <xdr:clientData/>
  </xdr:twoCellAnchor>
  <xdr:twoCellAnchor>
    <xdr:from>
      <xdr:col>3</xdr:col>
      <xdr:colOff>12700</xdr:colOff>
      <xdr:row>2482</xdr:row>
      <xdr:rowOff>12695</xdr:rowOff>
    </xdr:from>
    <xdr:to>
      <xdr:col>4</xdr:col>
      <xdr:colOff>0</xdr:colOff>
      <xdr:row>2482</xdr:row>
      <xdr:rowOff>604515</xdr:rowOff>
    </xdr:to>
    <xdr:pic>
      <xdr:nvPicPr>
        <xdr:cNvPr id="403" name="Рисунок 402" descr="\\serv-fs2\1c_photo\LinkPics\119\119736_0.jpg">
          <a:extLst>
            <a:ext uri="{FF2B5EF4-FFF2-40B4-BE49-F238E27FC236}">
              <a16:creationId xmlns:a16="http://schemas.microsoft.com/office/drawing/2014/main" id="{00000000-0008-0000-0000-000093010000}"/>
            </a:ext>
          </a:extLst>
        </xdr:cNvPr>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4340860" y="262300715"/>
          <a:ext cx="612140" cy="591820"/>
        </a:xfrm>
        <a:prstGeom prst="rect">
          <a:avLst/>
        </a:prstGeom>
      </xdr:spPr>
    </xdr:pic>
    <xdr:clientData/>
  </xdr:twoCellAnchor>
  <xdr:twoCellAnchor>
    <xdr:from>
      <xdr:col>3</xdr:col>
      <xdr:colOff>12700</xdr:colOff>
      <xdr:row>2483</xdr:row>
      <xdr:rowOff>12690</xdr:rowOff>
    </xdr:from>
    <xdr:to>
      <xdr:col>4</xdr:col>
      <xdr:colOff>0</xdr:colOff>
      <xdr:row>2483</xdr:row>
      <xdr:rowOff>604510</xdr:rowOff>
    </xdr:to>
    <xdr:pic>
      <xdr:nvPicPr>
        <xdr:cNvPr id="404" name="Рисунок 403" descr="\\serv-fs2\1c_photo\LinkPics\119\119737_0.jpg">
          <a:extLst>
            <a:ext uri="{FF2B5EF4-FFF2-40B4-BE49-F238E27FC236}">
              <a16:creationId xmlns:a16="http://schemas.microsoft.com/office/drawing/2014/main" id="{00000000-0008-0000-0000-000094010000}"/>
            </a:ext>
          </a:extLst>
        </xdr:cNvPr>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4340860" y="262956030"/>
          <a:ext cx="612140" cy="591820"/>
        </a:xfrm>
        <a:prstGeom prst="rect">
          <a:avLst/>
        </a:prstGeom>
      </xdr:spPr>
    </xdr:pic>
    <xdr:clientData/>
  </xdr:twoCellAnchor>
  <xdr:twoCellAnchor>
    <xdr:from>
      <xdr:col>3</xdr:col>
      <xdr:colOff>12700</xdr:colOff>
      <xdr:row>2484</xdr:row>
      <xdr:rowOff>12710</xdr:rowOff>
    </xdr:from>
    <xdr:to>
      <xdr:col>4</xdr:col>
      <xdr:colOff>0</xdr:colOff>
      <xdr:row>2484</xdr:row>
      <xdr:rowOff>604530</xdr:rowOff>
    </xdr:to>
    <xdr:pic>
      <xdr:nvPicPr>
        <xdr:cNvPr id="405" name="Рисунок 404" descr="\\serv-fs2\1c_photo\LinkPics\119\119738_0.jpg">
          <a:extLst>
            <a:ext uri="{FF2B5EF4-FFF2-40B4-BE49-F238E27FC236}">
              <a16:creationId xmlns:a16="http://schemas.microsoft.com/office/drawing/2014/main" id="{00000000-0008-0000-0000-000095010000}"/>
            </a:ext>
          </a:extLst>
        </xdr:cNvPr>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4340860" y="263611370"/>
          <a:ext cx="612140" cy="591820"/>
        </a:xfrm>
        <a:prstGeom prst="rect">
          <a:avLst/>
        </a:prstGeom>
      </xdr:spPr>
    </xdr:pic>
    <xdr:clientData/>
  </xdr:twoCellAnchor>
  <xdr:twoCellAnchor>
    <xdr:from>
      <xdr:col>3</xdr:col>
      <xdr:colOff>12700</xdr:colOff>
      <xdr:row>2848</xdr:row>
      <xdr:rowOff>12705</xdr:rowOff>
    </xdr:from>
    <xdr:to>
      <xdr:col>4</xdr:col>
      <xdr:colOff>0</xdr:colOff>
      <xdr:row>2848</xdr:row>
      <xdr:rowOff>543565</xdr:rowOff>
    </xdr:to>
    <xdr:pic>
      <xdr:nvPicPr>
        <xdr:cNvPr id="406" name="Рисунок 405" descr="\\serv-fs2\1c_photo\LinkPics\120\120016_0.jpg">
          <a:extLst>
            <a:ext uri="{FF2B5EF4-FFF2-40B4-BE49-F238E27FC236}">
              <a16:creationId xmlns:a16="http://schemas.microsoft.com/office/drawing/2014/main" id="{00000000-0008-0000-0000-000096010000}"/>
            </a:ext>
          </a:extLst>
        </xdr:cNvPr>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4340860" y="264266685"/>
          <a:ext cx="612140" cy="530860"/>
        </a:xfrm>
        <a:prstGeom prst="rect">
          <a:avLst/>
        </a:prstGeom>
      </xdr:spPr>
    </xdr:pic>
    <xdr:clientData/>
  </xdr:twoCellAnchor>
  <xdr:twoCellAnchor>
    <xdr:from>
      <xdr:col>3</xdr:col>
      <xdr:colOff>12700</xdr:colOff>
      <xdr:row>2535</xdr:row>
      <xdr:rowOff>12690</xdr:rowOff>
    </xdr:from>
    <xdr:to>
      <xdr:col>4</xdr:col>
      <xdr:colOff>0</xdr:colOff>
      <xdr:row>2535</xdr:row>
      <xdr:rowOff>604510</xdr:rowOff>
    </xdr:to>
    <xdr:pic>
      <xdr:nvPicPr>
        <xdr:cNvPr id="407" name="Рисунок 406" descr="\\serv-fs2\1c_photo\LinkPics\120\120881_0.jpg">
          <a:extLst>
            <a:ext uri="{FF2B5EF4-FFF2-40B4-BE49-F238E27FC236}">
              <a16:creationId xmlns:a16="http://schemas.microsoft.com/office/drawing/2014/main" id="{00000000-0008-0000-0000-000097010000}"/>
            </a:ext>
          </a:extLst>
        </xdr:cNvPr>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4340860" y="264861030"/>
          <a:ext cx="612140" cy="591820"/>
        </a:xfrm>
        <a:prstGeom prst="rect">
          <a:avLst/>
        </a:prstGeom>
      </xdr:spPr>
    </xdr:pic>
    <xdr:clientData/>
  </xdr:twoCellAnchor>
  <xdr:twoCellAnchor>
    <xdr:from>
      <xdr:col>3</xdr:col>
      <xdr:colOff>12700</xdr:colOff>
      <xdr:row>2464</xdr:row>
      <xdr:rowOff>12710</xdr:rowOff>
    </xdr:from>
    <xdr:to>
      <xdr:col>4</xdr:col>
      <xdr:colOff>0</xdr:colOff>
      <xdr:row>2464</xdr:row>
      <xdr:rowOff>604530</xdr:rowOff>
    </xdr:to>
    <xdr:pic>
      <xdr:nvPicPr>
        <xdr:cNvPr id="408" name="Рисунок 407" descr="\\serv-fs2\1c_photo\LinkPics\120\120882_0.jpg">
          <a:extLst>
            <a:ext uri="{FF2B5EF4-FFF2-40B4-BE49-F238E27FC236}">
              <a16:creationId xmlns:a16="http://schemas.microsoft.com/office/drawing/2014/main" id="{00000000-0008-0000-0000-000098010000}"/>
            </a:ext>
          </a:extLst>
        </xdr:cNvPr>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4340860" y="265516370"/>
          <a:ext cx="612140" cy="591820"/>
        </a:xfrm>
        <a:prstGeom prst="rect">
          <a:avLst/>
        </a:prstGeom>
      </xdr:spPr>
    </xdr:pic>
    <xdr:clientData/>
  </xdr:twoCellAnchor>
  <xdr:twoCellAnchor>
    <xdr:from>
      <xdr:col>3</xdr:col>
      <xdr:colOff>12700</xdr:colOff>
      <xdr:row>2536</xdr:row>
      <xdr:rowOff>12705</xdr:rowOff>
    </xdr:from>
    <xdr:to>
      <xdr:col>4</xdr:col>
      <xdr:colOff>0</xdr:colOff>
      <xdr:row>2536</xdr:row>
      <xdr:rowOff>604525</xdr:rowOff>
    </xdr:to>
    <xdr:pic>
      <xdr:nvPicPr>
        <xdr:cNvPr id="409" name="Рисунок 408" descr="\\serv-fs2\1c_photo\LinkPics\120\120883_0.jpg">
          <a:extLst>
            <a:ext uri="{FF2B5EF4-FFF2-40B4-BE49-F238E27FC236}">
              <a16:creationId xmlns:a16="http://schemas.microsoft.com/office/drawing/2014/main" id="{00000000-0008-0000-0000-000099010000}"/>
            </a:ext>
          </a:extLst>
        </xdr:cNvPr>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4340860" y="266171685"/>
          <a:ext cx="612140" cy="591820"/>
        </a:xfrm>
        <a:prstGeom prst="rect">
          <a:avLst/>
        </a:prstGeom>
      </xdr:spPr>
    </xdr:pic>
    <xdr:clientData/>
  </xdr:twoCellAnchor>
  <xdr:twoCellAnchor>
    <xdr:from>
      <xdr:col>3</xdr:col>
      <xdr:colOff>12700</xdr:colOff>
      <xdr:row>2537</xdr:row>
      <xdr:rowOff>12700</xdr:rowOff>
    </xdr:from>
    <xdr:to>
      <xdr:col>4</xdr:col>
      <xdr:colOff>0</xdr:colOff>
      <xdr:row>2537</xdr:row>
      <xdr:rowOff>604520</xdr:rowOff>
    </xdr:to>
    <xdr:pic>
      <xdr:nvPicPr>
        <xdr:cNvPr id="410" name="Рисунок 409" descr="\\serv-fs2\1c_photo\LinkPics\120\120884_0.jpg">
          <a:extLst>
            <a:ext uri="{FF2B5EF4-FFF2-40B4-BE49-F238E27FC236}">
              <a16:creationId xmlns:a16="http://schemas.microsoft.com/office/drawing/2014/main" id="{00000000-0008-0000-0000-00009A010000}"/>
            </a:ext>
          </a:extLst>
        </xdr:cNvPr>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4340860" y="266827000"/>
          <a:ext cx="612140" cy="591820"/>
        </a:xfrm>
        <a:prstGeom prst="rect">
          <a:avLst/>
        </a:prstGeom>
      </xdr:spPr>
    </xdr:pic>
    <xdr:clientData/>
  </xdr:twoCellAnchor>
  <xdr:twoCellAnchor>
    <xdr:from>
      <xdr:col>3</xdr:col>
      <xdr:colOff>12700</xdr:colOff>
      <xdr:row>3013</xdr:row>
      <xdr:rowOff>12695</xdr:rowOff>
    </xdr:from>
    <xdr:to>
      <xdr:col>4</xdr:col>
      <xdr:colOff>0</xdr:colOff>
      <xdr:row>3013</xdr:row>
      <xdr:rowOff>604515</xdr:rowOff>
    </xdr:to>
    <xdr:pic>
      <xdr:nvPicPr>
        <xdr:cNvPr id="411" name="Рисунок 410" descr="\\serv-fs2\1c_photo\LinkPics\120\120030_0.jpg">
          <a:extLst>
            <a:ext uri="{FF2B5EF4-FFF2-40B4-BE49-F238E27FC236}">
              <a16:creationId xmlns:a16="http://schemas.microsoft.com/office/drawing/2014/main" id="{00000000-0008-0000-0000-00009B010000}"/>
            </a:ext>
          </a:extLst>
        </xdr:cNvPr>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4340860" y="267482315"/>
          <a:ext cx="612140" cy="591820"/>
        </a:xfrm>
        <a:prstGeom prst="rect">
          <a:avLst/>
        </a:prstGeom>
      </xdr:spPr>
    </xdr:pic>
    <xdr:clientData/>
  </xdr:twoCellAnchor>
  <xdr:twoCellAnchor>
    <xdr:from>
      <xdr:col>3</xdr:col>
      <xdr:colOff>12700</xdr:colOff>
      <xdr:row>132</xdr:row>
      <xdr:rowOff>12690</xdr:rowOff>
    </xdr:from>
    <xdr:to>
      <xdr:col>4</xdr:col>
      <xdr:colOff>0</xdr:colOff>
      <xdr:row>132</xdr:row>
      <xdr:rowOff>543550</xdr:rowOff>
    </xdr:to>
    <xdr:pic>
      <xdr:nvPicPr>
        <xdr:cNvPr id="412" name="Рисунок 411" descr="\\serv-fs2\1c_photo\LinkPics\120\120447_0.jpg">
          <a:extLst>
            <a:ext uri="{FF2B5EF4-FFF2-40B4-BE49-F238E27FC236}">
              <a16:creationId xmlns:a16="http://schemas.microsoft.com/office/drawing/2014/main" id="{00000000-0008-0000-0000-00009C010000}"/>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4340860" y="268137630"/>
          <a:ext cx="612140" cy="530860"/>
        </a:xfrm>
        <a:prstGeom prst="rect">
          <a:avLst/>
        </a:prstGeom>
      </xdr:spPr>
    </xdr:pic>
    <xdr:clientData/>
  </xdr:twoCellAnchor>
  <xdr:twoCellAnchor>
    <xdr:from>
      <xdr:col>3</xdr:col>
      <xdr:colOff>12700</xdr:colOff>
      <xdr:row>813</xdr:row>
      <xdr:rowOff>12700</xdr:rowOff>
    </xdr:from>
    <xdr:to>
      <xdr:col>4</xdr:col>
      <xdr:colOff>0</xdr:colOff>
      <xdr:row>813</xdr:row>
      <xdr:rowOff>604520</xdr:rowOff>
    </xdr:to>
    <xdr:pic>
      <xdr:nvPicPr>
        <xdr:cNvPr id="413" name="Рисунок 412" descr="\\serv-fs2\1c_photo\LinkPics\120\120453_0.jpg">
          <a:extLst>
            <a:ext uri="{FF2B5EF4-FFF2-40B4-BE49-F238E27FC236}">
              <a16:creationId xmlns:a16="http://schemas.microsoft.com/office/drawing/2014/main" id="{00000000-0008-0000-0000-00009D010000}"/>
            </a:ext>
          </a:extLst>
        </xdr:cNvPr>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4340860" y="268732000"/>
          <a:ext cx="612140" cy="591820"/>
        </a:xfrm>
        <a:prstGeom prst="rect">
          <a:avLst/>
        </a:prstGeom>
      </xdr:spPr>
    </xdr:pic>
    <xdr:clientData/>
  </xdr:twoCellAnchor>
  <xdr:twoCellAnchor>
    <xdr:from>
      <xdr:col>3</xdr:col>
      <xdr:colOff>12700</xdr:colOff>
      <xdr:row>296</xdr:row>
      <xdr:rowOff>12695</xdr:rowOff>
    </xdr:from>
    <xdr:to>
      <xdr:col>4</xdr:col>
      <xdr:colOff>0</xdr:colOff>
      <xdr:row>296</xdr:row>
      <xdr:rowOff>604515</xdr:rowOff>
    </xdr:to>
    <xdr:pic>
      <xdr:nvPicPr>
        <xdr:cNvPr id="414" name="Рисунок 413" descr="\\serv-fs2\1c_photo\LinkPics\120\120905_0.jpg">
          <a:extLst>
            <a:ext uri="{FF2B5EF4-FFF2-40B4-BE49-F238E27FC236}">
              <a16:creationId xmlns:a16="http://schemas.microsoft.com/office/drawing/2014/main" id="{00000000-0008-0000-0000-00009E010000}"/>
            </a:ext>
          </a:extLst>
        </xdr:cNvPr>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4340860" y="269387315"/>
          <a:ext cx="612140" cy="591820"/>
        </a:xfrm>
        <a:prstGeom prst="rect">
          <a:avLst/>
        </a:prstGeom>
      </xdr:spPr>
    </xdr:pic>
    <xdr:clientData/>
  </xdr:twoCellAnchor>
  <xdr:twoCellAnchor>
    <xdr:from>
      <xdr:col>3</xdr:col>
      <xdr:colOff>12700</xdr:colOff>
      <xdr:row>1376</xdr:row>
      <xdr:rowOff>12690</xdr:rowOff>
    </xdr:from>
    <xdr:to>
      <xdr:col>4</xdr:col>
      <xdr:colOff>0</xdr:colOff>
      <xdr:row>1376</xdr:row>
      <xdr:rowOff>604510</xdr:rowOff>
    </xdr:to>
    <xdr:pic>
      <xdr:nvPicPr>
        <xdr:cNvPr id="415" name="Рисунок 414" descr="\\serv-fs2\1c_photo\LinkPics\120\120908_0.jpg">
          <a:extLst>
            <a:ext uri="{FF2B5EF4-FFF2-40B4-BE49-F238E27FC236}">
              <a16:creationId xmlns:a16="http://schemas.microsoft.com/office/drawing/2014/main" id="{00000000-0008-0000-0000-00009F010000}"/>
            </a:ext>
          </a:extLst>
        </xdr:cNvPr>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4340860" y="270042630"/>
          <a:ext cx="612140" cy="591820"/>
        </a:xfrm>
        <a:prstGeom prst="rect">
          <a:avLst/>
        </a:prstGeom>
      </xdr:spPr>
    </xdr:pic>
    <xdr:clientData/>
  </xdr:twoCellAnchor>
  <xdr:twoCellAnchor>
    <xdr:from>
      <xdr:col>3</xdr:col>
      <xdr:colOff>12700</xdr:colOff>
      <xdr:row>1377</xdr:row>
      <xdr:rowOff>12710</xdr:rowOff>
    </xdr:from>
    <xdr:to>
      <xdr:col>4</xdr:col>
      <xdr:colOff>0</xdr:colOff>
      <xdr:row>1377</xdr:row>
      <xdr:rowOff>604530</xdr:rowOff>
    </xdr:to>
    <xdr:pic>
      <xdr:nvPicPr>
        <xdr:cNvPr id="416" name="Рисунок 415" descr="\\serv-fs2\1c_photo\LinkPics\120\120909_0.jpg">
          <a:extLst>
            <a:ext uri="{FF2B5EF4-FFF2-40B4-BE49-F238E27FC236}">
              <a16:creationId xmlns:a16="http://schemas.microsoft.com/office/drawing/2014/main" id="{00000000-0008-0000-0000-0000A0010000}"/>
            </a:ext>
          </a:extLst>
        </xdr:cNvPr>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4340860" y="270697970"/>
          <a:ext cx="612140" cy="591820"/>
        </a:xfrm>
        <a:prstGeom prst="rect">
          <a:avLst/>
        </a:prstGeom>
      </xdr:spPr>
    </xdr:pic>
    <xdr:clientData/>
  </xdr:twoCellAnchor>
  <xdr:twoCellAnchor>
    <xdr:from>
      <xdr:col>3</xdr:col>
      <xdr:colOff>12700</xdr:colOff>
      <xdr:row>2390</xdr:row>
      <xdr:rowOff>12705</xdr:rowOff>
    </xdr:from>
    <xdr:to>
      <xdr:col>4</xdr:col>
      <xdr:colOff>0</xdr:colOff>
      <xdr:row>2390</xdr:row>
      <xdr:rowOff>604525</xdr:rowOff>
    </xdr:to>
    <xdr:pic>
      <xdr:nvPicPr>
        <xdr:cNvPr id="417" name="Рисунок 416" descr="\\serv-fs2\1c_photo\LinkPics\123\123409_0.jpg">
          <a:extLst>
            <a:ext uri="{FF2B5EF4-FFF2-40B4-BE49-F238E27FC236}">
              <a16:creationId xmlns:a16="http://schemas.microsoft.com/office/drawing/2014/main" id="{00000000-0008-0000-0000-0000A1010000}"/>
            </a:ext>
          </a:extLst>
        </xdr:cNvPr>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4340860" y="271353285"/>
          <a:ext cx="612140" cy="591820"/>
        </a:xfrm>
        <a:prstGeom prst="rect">
          <a:avLst/>
        </a:prstGeom>
      </xdr:spPr>
    </xdr:pic>
    <xdr:clientData/>
  </xdr:twoCellAnchor>
  <xdr:twoCellAnchor>
    <xdr:from>
      <xdr:col>3</xdr:col>
      <xdr:colOff>12700</xdr:colOff>
      <xdr:row>2339</xdr:row>
      <xdr:rowOff>12700</xdr:rowOff>
    </xdr:from>
    <xdr:to>
      <xdr:col>4</xdr:col>
      <xdr:colOff>0</xdr:colOff>
      <xdr:row>2339</xdr:row>
      <xdr:rowOff>604520</xdr:rowOff>
    </xdr:to>
    <xdr:pic>
      <xdr:nvPicPr>
        <xdr:cNvPr id="418" name="Рисунок 417" descr="\\serv-fs2\1c_photo\LinkPics\123\123884_0.jpg">
          <a:extLst>
            <a:ext uri="{FF2B5EF4-FFF2-40B4-BE49-F238E27FC236}">
              <a16:creationId xmlns:a16="http://schemas.microsoft.com/office/drawing/2014/main" id="{00000000-0008-0000-0000-0000A2010000}"/>
            </a:ext>
          </a:extLst>
        </xdr:cNvPr>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4340860" y="272008600"/>
          <a:ext cx="612140" cy="591820"/>
        </a:xfrm>
        <a:prstGeom prst="rect">
          <a:avLst/>
        </a:prstGeom>
      </xdr:spPr>
    </xdr:pic>
    <xdr:clientData/>
  </xdr:twoCellAnchor>
  <xdr:twoCellAnchor>
    <xdr:from>
      <xdr:col>3</xdr:col>
      <xdr:colOff>12700</xdr:colOff>
      <xdr:row>2794</xdr:row>
      <xdr:rowOff>12695</xdr:rowOff>
    </xdr:from>
    <xdr:to>
      <xdr:col>4</xdr:col>
      <xdr:colOff>0</xdr:colOff>
      <xdr:row>2794</xdr:row>
      <xdr:rowOff>604515</xdr:rowOff>
    </xdr:to>
    <xdr:pic>
      <xdr:nvPicPr>
        <xdr:cNvPr id="419" name="Рисунок 418" descr="\\serv-fs2\1c_photo\LinkPics\120\120671_0.jpg">
          <a:extLst>
            <a:ext uri="{FF2B5EF4-FFF2-40B4-BE49-F238E27FC236}">
              <a16:creationId xmlns:a16="http://schemas.microsoft.com/office/drawing/2014/main" id="{00000000-0008-0000-0000-0000A3010000}"/>
            </a:ext>
          </a:extLst>
        </xdr:cNvPr>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4340860" y="272663915"/>
          <a:ext cx="612140" cy="591820"/>
        </a:xfrm>
        <a:prstGeom prst="rect">
          <a:avLst/>
        </a:prstGeom>
      </xdr:spPr>
    </xdr:pic>
    <xdr:clientData/>
  </xdr:twoCellAnchor>
  <xdr:twoCellAnchor>
    <xdr:from>
      <xdr:col>3</xdr:col>
      <xdr:colOff>12700</xdr:colOff>
      <xdr:row>2891</xdr:row>
      <xdr:rowOff>12690</xdr:rowOff>
    </xdr:from>
    <xdr:to>
      <xdr:col>4</xdr:col>
      <xdr:colOff>0</xdr:colOff>
      <xdr:row>2891</xdr:row>
      <xdr:rowOff>604510</xdr:rowOff>
    </xdr:to>
    <xdr:pic>
      <xdr:nvPicPr>
        <xdr:cNvPr id="420" name="Рисунок 419" descr="\\serv-fs2\1c_photo\LinkPics\121\121052_0.jpg">
          <a:extLst>
            <a:ext uri="{FF2B5EF4-FFF2-40B4-BE49-F238E27FC236}">
              <a16:creationId xmlns:a16="http://schemas.microsoft.com/office/drawing/2014/main" id="{00000000-0008-0000-0000-0000A4010000}"/>
            </a:ext>
          </a:extLst>
        </xdr:cNvPr>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4340860" y="273319230"/>
          <a:ext cx="612140" cy="591820"/>
        </a:xfrm>
        <a:prstGeom prst="rect">
          <a:avLst/>
        </a:prstGeom>
      </xdr:spPr>
    </xdr:pic>
    <xdr:clientData/>
  </xdr:twoCellAnchor>
  <xdr:twoCellAnchor>
    <xdr:from>
      <xdr:col>3</xdr:col>
      <xdr:colOff>12700</xdr:colOff>
      <xdr:row>1530</xdr:row>
      <xdr:rowOff>12710</xdr:rowOff>
    </xdr:from>
    <xdr:to>
      <xdr:col>4</xdr:col>
      <xdr:colOff>0</xdr:colOff>
      <xdr:row>1530</xdr:row>
      <xdr:rowOff>604530</xdr:rowOff>
    </xdr:to>
    <xdr:pic>
      <xdr:nvPicPr>
        <xdr:cNvPr id="421" name="Рисунок 420" descr="\\serv-fs2\1c_photo\LinkPics\121\121535_0.jpg">
          <a:extLst>
            <a:ext uri="{FF2B5EF4-FFF2-40B4-BE49-F238E27FC236}">
              <a16:creationId xmlns:a16="http://schemas.microsoft.com/office/drawing/2014/main" id="{00000000-0008-0000-0000-0000A5010000}"/>
            </a:ext>
          </a:extLst>
        </xdr:cNvPr>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4340860" y="273974570"/>
          <a:ext cx="612140" cy="591820"/>
        </a:xfrm>
        <a:prstGeom prst="rect">
          <a:avLst/>
        </a:prstGeom>
      </xdr:spPr>
    </xdr:pic>
    <xdr:clientData/>
  </xdr:twoCellAnchor>
  <xdr:twoCellAnchor>
    <xdr:from>
      <xdr:col>3</xdr:col>
      <xdr:colOff>12700</xdr:colOff>
      <xdr:row>1531</xdr:row>
      <xdr:rowOff>12705</xdr:rowOff>
    </xdr:from>
    <xdr:to>
      <xdr:col>4</xdr:col>
      <xdr:colOff>0</xdr:colOff>
      <xdr:row>1531</xdr:row>
      <xdr:rowOff>604525</xdr:rowOff>
    </xdr:to>
    <xdr:pic>
      <xdr:nvPicPr>
        <xdr:cNvPr id="422" name="Рисунок 421" descr="\\serv-fs2\1c_photo\LinkPics\121\121536_0.jpg">
          <a:extLst>
            <a:ext uri="{FF2B5EF4-FFF2-40B4-BE49-F238E27FC236}">
              <a16:creationId xmlns:a16="http://schemas.microsoft.com/office/drawing/2014/main" id="{00000000-0008-0000-0000-0000A6010000}"/>
            </a:ext>
          </a:extLst>
        </xdr:cNvPr>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4340860" y="274629885"/>
          <a:ext cx="612140" cy="591820"/>
        </a:xfrm>
        <a:prstGeom prst="rect">
          <a:avLst/>
        </a:prstGeom>
      </xdr:spPr>
    </xdr:pic>
    <xdr:clientData/>
  </xdr:twoCellAnchor>
  <xdr:twoCellAnchor>
    <xdr:from>
      <xdr:col>3</xdr:col>
      <xdr:colOff>12700</xdr:colOff>
      <xdr:row>2340</xdr:row>
      <xdr:rowOff>12700</xdr:rowOff>
    </xdr:from>
    <xdr:to>
      <xdr:col>4</xdr:col>
      <xdr:colOff>0</xdr:colOff>
      <xdr:row>2340</xdr:row>
      <xdr:rowOff>604520</xdr:rowOff>
    </xdr:to>
    <xdr:pic>
      <xdr:nvPicPr>
        <xdr:cNvPr id="423" name="Рисунок 422" descr="\\serv-fs2\1c_photo\LinkPics\123\123880_0.jpg">
          <a:extLst>
            <a:ext uri="{FF2B5EF4-FFF2-40B4-BE49-F238E27FC236}">
              <a16:creationId xmlns:a16="http://schemas.microsoft.com/office/drawing/2014/main" id="{00000000-0008-0000-0000-0000A7010000}"/>
            </a:ext>
          </a:extLst>
        </xdr:cNvPr>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4340860" y="275285200"/>
          <a:ext cx="612140" cy="591820"/>
        </a:xfrm>
        <a:prstGeom prst="rect">
          <a:avLst/>
        </a:prstGeom>
      </xdr:spPr>
    </xdr:pic>
    <xdr:clientData/>
  </xdr:twoCellAnchor>
  <xdr:twoCellAnchor>
    <xdr:from>
      <xdr:col>3</xdr:col>
      <xdr:colOff>12700</xdr:colOff>
      <xdr:row>3014</xdr:row>
      <xdr:rowOff>12695</xdr:rowOff>
    </xdr:from>
    <xdr:to>
      <xdr:col>4</xdr:col>
      <xdr:colOff>0</xdr:colOff>
      <xdr:row>3014</xdr:row>
      <xdr:rowOff>604515</xdr:rowOff>
    </xdr:to>
    <xdr:pic>
      <xdr:nvPicPr>
        <xdr:cNvPr id="424" name="Рисунок 423" descr="\\serv-fs2\1c_photo\LinkPics\120\120854_0.jpg">
          <a:extLst>
            <a:ext uri="{FF2B5EF4-FFF2-40B4-BE49-F238E27FC236}">
              <a16:creationId xmlns:a16="http://schemas.microsoft.com/office/drawing/2014/main" id="{00000000-0008-0000-0000-0000A8010000}"/>
            </a:ext>
          </a:extLst>
        </xdr:cNvPr>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4340860" y="275940515"/>
          <a:ext cx="612140" cy="591820"/>
        </a:xfrm>
        <a:prstGeom prst="rect">
          <a:avLst/>
        </a:prstGeom>
      </xdr:spPr>
    </xdr:pic>
    <xdr:clientData/>
  </xdr:twoCellAnchor>
  <xdr:twoCellAnchor>
    <xdr:from>
      <xdr:col>3</xdr:col>
      <xdr:colOff>12700</xdr:colOff>
      <xdr:row>3015</xdr:row>
      <xdr:rowOff>12690</xdr:rowOff>
    </xdr:from>
    <xdr:to>
      <xdr:col>4</xdr:col>
      <xdr:colOff>0</xdr:colOff>
      <xdr:row>3015</xdr:row>
      <xdr:rowOff>604510</xdr:rowOff>
    </xdr:to>
    <xdr:pic>
      <xdr:nvPicPr>
        <xdr:cNvPr id="425" name="Рисунок 424" descr="\\serv-fs2\1c_photo\LinkPics\120\120856_0.jpg">
          <a:extLst>
            <a:ext uri="{FF2B5EF4-FFF2-40B4-BE49-F238E27FC236}">
              <a16:creationId xmlns:a16="http://schemas.microsoft.com/office/drawing/2014/main" id="{00000000-0008-0000-0000-0000A9010000}"/>
            </a:ext>
          </a:extLst>
        </xdr:cNvPr>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4340860" y="276595830"/>
          <a:ext cx="612140" cy="591820"/>
        </a:xfrm>
        <a:prstGeom prst="rect">
          <a:avLst/>
        </a:prstGeom>
      </xdr:spPr>
    </xdr:pic>
    <xdr:clientData/>
  </xdr:twoCellAnchor>
  <xdr:twoCellAnchor>
    <xdr:from>
      <xdr:col>3</xdr:col>
      <xdr:colOff>12700</xdr:colOff>
      <xdr:row>3016</xdr:row>
      <xdr:rowOff>12710</xdr:rowOff>
    </xdr:from>
    <xdr:to>
      <xdr:col>4</xdr:col>
      <xdr:colOff>0</xdr:colOff>
      <xdr:row>3016</xdr:row>
      <xdr:rowOff>604530</xdr:rowOff>
    </xdr:to>
    <xdr:pic>
      <xdr:nvPicPr>
        <xdr:cNvPr id="426" name="Рисунок 425" descr="\\serv-fs2\1c_photo\LinkPics\121\121044_0.jpg">
          <a:extLst>
            <a:ext uri="{FF2B5EF4-FFF2-40B4-BE49-F238E27FC236}">
              <a16:creationId xmlns:a16="http://schemas.microsoft.com/office/drawing/2014/main" id="{00000000-0008-0000-0000-0000AA010000}"/>
            </a:ext>
          </a:extLst>
        </xdr:cNvPr>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4340860" y="277251170"/>
          <a:ext cx="612140" cy="591820"/>
        </a:xfrm>
        <a:prstGeom prst="rect">
          <a:avLst/>
        </a:prstGeom>
      </xdr:spPr>
    </xdr:pic>
    <xdr:clientData/>
  </xdr:twoCellAnchor>
  <xdr:twoCellAnchor>
    <xdr:from>
      <xdr:col>3</xdr:col>
      <xdr:colOff>12700</xdr:colOff>
      <xdr:row>3017</xdr:row>
      <xdr:rowOff>12705</xdr:rowOff>
    </xdr:from>
    <xdr:to>
      <xdr:col>4</xdr:col>
      <xdr:colOff>0</xdr:colOff>
      <xdr:row>3017</xdr:row>
      <xdr:rowOff>604525</xdr:rowOff>
    </xdr:to>
    <xdr:pic>
      <xdr:nvPicPr>
        <xdr:cNvPr id="427" name="Рисунок 426" descr="\\serv-fs2\1c_photo\LinkPics\121\121046_0.jpg">
          <a:extLst>
            <a:ext uri="{FF2B5EF4-FFF2-40B4-BE49-F238E27FC236}">
              <a16:creationId xmlns:a16="http://schemas.microsoft.com/office/drawing/2014/main" id="{00000000-0008-0000-0000-0000AB010000}"/>
            </a:ext>
          </a:extLst>
        </xdr:cNvPr>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4340860" y="277906485"/>
          <a:ext cx="612140" cy="591820"/>
        </a:xfrm>
        <a:prstGeom prst="rect">
          <a:avLst/>
        </a:prstGeom>
      </xdr:spPr>
    </xdr:pic>
    <xdr:clientData/>
  </xdr:twoCellAnchor>
  <xdr:twoCellAnchor>
    <xdr:from>
      <xdr:col>3</xdr:col>
      <xdr:colOff>12700</xdr:colOff>
      <xdr:row>1378</xdr:row>
      <xdr:rowOff>12700</xdr:rowOff>
    </xdr:from>
    <xdr:to>
      <xdr:col>4</xdr:col>
      <xdr:colOff>0</xdr:colOff>
      <xdr:row>1378</xdr:row>
      <xdr:rowOff>604520</xdr:rowOff>
    </xdr:to>
    <xdr:pic>
      <xdr:nvPicPr>
        <xdr:cNvPr id="428" name="Рисунок 427" descr="\\serv-fs2\1c_photo\LinkPics\120\120910_0.jpg">
          <a:extLst>
            <a:ext uri="{FF2B5EF4-FFF2-40B4-BE49-F238E27FC236}">
              <a16:creationId xmlns:a16="http://schemas.microsoft.com/office/drawing/2014/main" id="{00000000-0008-0000-0000-0000AC010000}"/>
            </a:ext>
          </a:extLst>
        </xdr:cNvPr>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4340860" y="278561800"/>
          <a:ext cx="612140" cy="591820"/>
        </a:xfrm>
        <a:prstGeom prst="rect">
          <a:avLst/>
        </a:prstGeom>
      </xdr:spPr>
    </xdr:pic>
    <xdr:clientData/>
  </xdr:twoCellAnchor>
  <xdr:twoCellAnchor>
    <xdr:from>
      <xdr:col>3</xdr:col>
      <xdr:colOff>12700</xdr:colOff>
      <xdr:row>1379</xdr:row>
      <xdr:rowOff>12695</xdr:rowOff>
    </xdr:from>
    <xdr:to>
      <xdr:col>4</xdr:col>
      <xdr:colOff>0</xdr:colOff>
      <xdr:row>1379</xdr:row>
      <xdr:rowOff>604515</xdr:rowOff>
    </xdr:to>
    <xdr:pic>
      <xdr:nvPicPr>
        <xdr:cNvPr id="429" name="Рисунок 428" descr="\\serv-fs2\1c_photo\LinkPics\120\120911_0.jpg">
          <a:extLst>
            <a:ext uri="{FF2B5EF4-FFF2-40B4-BE49-F238E27FC236}">
              <a16:creationId xmlns:a16="http://schemas.microsoft.com/office/drawing/2014/main" id="{00000000-0008-0000-0000-0000AD010000}"/>
            </a:ext>
          </a:extLst>
        </xdr:cNvPr>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4340860" y="279217115"/>
          <a:ext cx="612140" cy="591820"/>
        </a:xfrm>
        <a:prstGeom prst="rect">
          <a:avLst/>
        </a:prstGeom>
      </xdr:spPr>
    </xdr:pic>
    <xdr:clientData/>
  </xdr:twoCellAnchor>
  <xdr:twoCellAnchor>
    <xdr:from>
      <xdr:col>3</xdr:col>
      <xdr:colOff>12700</xdr:colOff>
      <xdr:row>1888</xdr:row>
      <xdr:rowOff>12690</xdr:rowOff>
    </xdr:from>
    <xdr:to>
      <xdr:col>4</xdr:col>
      <xdr:colOff>0</xdr:colOff>
      <xdr:row>1888</xdr:row>
      <xdr:rowOff>604510</xdr:rowOff>
    </xdr:to>
    <xdr:pic>
      <xdr:nvPicPr>
        <xdr:cNvPr id="430" name="Рисунок 429" descr="\\serv-fs2\1c_photo\LinkPics\121\121058_0.jpg">
          <a:extLst>
            <a:ext uri="{FF2B5EF4-FFF2-40B4-BE49-F238E27FC236}">
              <a16:creationId xmlns:a16="http://schemas.microsoft.com/office/drawing/2014/main" id="{00000000-0008-0000-0000-0000AE010000}"/>
            </a:ext>
          </a:extLst>
        </xdr:cNvPr>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4340860" y="279872430"/>
          <a:ext cx="612140" cy="591820"/>
        </a:xfrm>
        <a:prstGeom prst="rect">
          <a:avLst/>
        </a:prstGeom>
      </xdr:spPr>
    </xdr:pic>
    <xdr:clientData/>
  </xdr:twoCellAnchor>
  <xdr:twoCellAnchor>
    <xdr:from>
      <xdr:col>3</xdr:col>
      <xdr:colOff>12700</xdr:colOff>
      <xdr:row>2590</xdr:row>
      <xdr:rowOff>12710</xdr:rowOff>
    </xdr:from>
    <xdr:to>
      <xdr:col>4</xdr:col>
      <xdr:colOff>0</xdr:colOff>
      <xdr:row>2590</xdr:row>
      <xdr:rowOff>604530</xdr:rowOff>
    </xdr:to>
    <xdr:pic>
      <xdr:nvPicPr>
        <xdr:cNvPr id="431" name="Рисунок 430" descr="\\serv-fs2\1c_photo\LinkPics\121\121514_0.jpg">
          <a:extLst>
            <a:ext uri="{FF2B5EF4-FFF2-40B4-BE49-F238E27FC236}">
              <a16:creationId xmlns:a16="http://schemas.microsoft.com/office/drawing/2014/main" id="{00000000-0008-0000-0000-0000AF010000}"/>
            </a:ext>
          </a:extLst>
        </xdr:cNvPr>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4340860" y="280527770"/>
          <a:ext cx="612140" cy="591820"/>
        </a:xfrm>
        <a:prstGeom prst="rect">
          <a:avLst/>
        </a:prstGeom>
      </xdr:spPr>
    </xdr:pic>
    <xdr:clientData/>
  </xdr:twoCellAnchor>
  <xdr:twoCellAnchor>
    <xdr:from>
      <xdr:col>3</xdr:col>
      <xdr:colOff>12700</xdr:colOff>
      <xdr:row>2591</xdr:row>
      <xdr:rowOff>12705</xdr:rowOff>
    </xdr:from>
    <xdr:to>
      <xdr:col>4</xdr:col>
      <xdr:colOff>0</xdr:colOff>
      <xdr:row>2591</xdr:row>
      <xdr:rowOff>604525</xdr:rowOff>
    </xdr:to>
    <xdr:pic>
      <xdr:nvPicPr>
        <xdr:cNvPr id="432" name="Рисунок 431" descr="\\serv-fs2\1c_photo\LinkPics\121\121516_0.jpg">
          <a:extLst>
            <a:ext uri="{FF2B5EF4-FFF2-40B4-BE49-F238E27FC236}">
              <a16:creationId xmlns:a16="http://schemas.microsoft.com/office/drawing/2014/main" id="{00000000-0008-0000-0000-0000B0010000}"/>
            </a:ext>
          </a:extLst>
        </xdr:cNvPr>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4340860" y="281183085"/>
          <a:ext cx="612140" cy="591820"/>
        </a:xfrm>
        <a:prstGeom prst="rect">
          <a:avLst/>
        </a:prstGeom>
      </xdr:spPr>
    </xdr:pic>
    <xdr:clientData/>
  </xdr:twoCellAnchor>
  <xdr:twoCellAnchor>
    <xdr:from>
      <xdr:col>3</xdr:col>
      <xdr:colOff>12700</xdr:colOff>
      <xdr:row>2612</xdr:row>
      <xdr:rowOff>12700</xdr:rowOff>
    </xdr:from>
    <xdr:to>
      <xdr:col>4</xdr:col>
      <xdr:colOff>0</xdr:colOff>
      <xdr:row>2612</xdr:row>
      <xdr:rowOff>604520</xdr:rowOff>
    </xdr:to>
    <xdr:pic>
      <xdr:nvPicPr>
        <xdr:cNvPr id="433" name="Рисунок 432" descr="\\serv-fs2\1c_photo\LinkPics\159\159431_0.jpg">
          <a:extLst>
            <a:ext uri="{FF2B5EF4-FFF2-40B4-BE49-F238E27FC236}">
              <a16:creationId xmlns:a16="http://schemas.microsoft.com/office/drawing/2014/main" id="{00000000-0008-0000-0000-0000B1010000}"/>
            </a:ext>
          </a:extLst>
        </xdr:cNvPr>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4340860" y="281838400"/>
          <a:ext cx="612140" cy="591820"/>
        </a:xfrm>
        <a:prstGeom prst="rect">
          <a:avLst/>
        </a:prstGeom>
      </xdr:spPr>
    </xdr:pic>
    <xdr:clientData/>
  </xdr:twoCellAnchor>
  <xdr:twoCellAnchor>
    <xdr:from>
      <xdr:col>3</xdr:col>
      <xdr:colOff>12700</xdr:colOff>
      <xdr:row>2613</xdr:row>
      <xdr:rowOff>12695</xdr:rowOff>
    </xdr:from>
    <xdr:to>
      <xdr:col>4</xdr:col>
      <xdr:colOff>0</xdr:colOff>
      <xdr:row>2613</xdr:row>
      <xdr:rowOff>604515</xdr:rowOff>
    </xdr:to>
    <xdr:pic>
      <xdr:nvPicPr>
        <xdr:cNvPr id="434" name="Рисунок 433" descr="\\serv-fs2\1c_photo\LinkPics\159\159440_0.jpg">
          <a:extLst>
            <a:ext uri="{FF2B5EF4-FFF2-40B4-BE49-F238E27FC236}">
              <a16:creationId xmlns:a16="http://schemas.microsoft.com/office/drawing/2014/main" id="{00000000-0008-0000-0000-0000B2010000}"/>
            </a:ext>
          </a:extLst>
        </xdr:cNvPr>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4340860" y="282493715"/>
          <a:ext cx="612140" cy="591820"/>
        </a:xfrm>
        <a:prstGeom prst="rect">
          <a:avLst/>
        </a:prstGeom>
      </xdr:spPr>
    </xdr:pic>
    <xdr:clientData/>
  </xdr:twoCellAnchor>
  <xdr:twoCellAnchor>
    <xdr:from>
      <xdr:col>3</xdr:col>
      <xdr:colOff>12700</xdr:colOff>
      <xdr:row>2614</xdr:row>
      <xdr:rowOff>12690</xdr:rowOff>
    </xdr:from>
    <xdr:to>
      <xdr:col>4</xdr:col>
      <xdr:colOff>0</xdr:colOff>
      <xdr:row>2614</xdr:row>
      <xdr:rowOff>604510</xdr:rowOff>
    </xdr:to>
    <xdr:pic>
      <xdr:nvPicPr>
        <xdr:cNvPr id="435" name="Рисунок 434" descr="\\serv-fs2\1c_photo\LinkPics\159\159441_0.jpg">
          <a:extLst>
            <a:ext uri="{FF2B5EF4-FFF2-40B4-BE49-F238E27FC236}">
              <a16:creationId xmlns:a16="http://schemas.microsoft.com/office/drawing/2014/main" id="{00000000-0008-0000-0000-0000B3010000}"/>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4340860" y="283149030"/>
          <a:ext cx="612140" cy="591820"/>
        </a:xfrm>
        <a:prstGeom prst="rect">
          <a:avLst/>
        </a:prstGeom>
      </xdr:spPr>
    </xdr:pic>
    <xdr:clientData/>
  </xdr:twoCellAnchor>
  <xdr:twoCellAnchor>
    <xdr:from>
      <xdr:col>3</xdr:col>
      <xdr:colOff>12700</xdr:colOff>
      <xdr:row>2615</xdr:row>
      <xdr:rowOff>12710</xdr:rowOff>
    </xdr:from>
    <xdr:to>
      <xdr:col>4</xdr:col>
      <xdr:colOff>0</xdr:colOff>
      <xdr:row>2615</xdr:row>
      <xdr:rowOff>604530</xdr:rowOff>
    </xdr:to>
    <xdr:pic>
      <xdr:nvPicPr>
        <xdr:cNvPr id="436" name="Рисунок 435" descr="\\serv-fs2\1c_photo\LinkPics\159\159443_0.jpg">
          <a:extLst>
            <a:ext uri="{FF2B5EF4-FFF2-40B4-BE49-F238E27FC236}">
              <a16:creationId xmlns:a16="http://schemas.microsoft.com/office/drawing/2014/main" id="{00000000-0008-0000-0000-0000B4010000}"/>
            </a:ext>
          </a:extLst>
        </xdr:cNvPr>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4340860" y="283804370"/>
          <a:ext cx="612140" cy="591820"/>
        </a:xfrm>
        <a:prstGeom prst="rect">
          <a:avLst/>
        </a:prstGeom>
      </xdr:spPr>
    </xdr:pic>
    <xdr:clientData/>
  </xdr:twoCellAnchor>
  <xdr:twoCellAnchor>
    <xdr:from>
      <xdr:col>3</xdr:col>
      <xdr:colOff>12700</xdr:colOff>
      <xdr:row>2616</xdr:row>
      <xdr:rowOff>12705</xdr:rowOff>
    </xdr:from>
    <xdr:to>
      <xdr:col>4</xdr:col>
      <xdr:colOff>0</xdr:colOff>
      <xdr:row>2616</xdr:row>
      <xdr:rowOff>604525</xdr:rowOff>
    </xdr:to>
    <xdr:pic>
      <xdr:nvPicPr>
        <xdr:cNvPr id="437" name="Рисунок 436" descr="\\serv-fs2\1c_photo\LinkPics\159\159444_0.jpg">
          <a:extLst>
            <a:ext uri="{FF2B5EF4-FFF2-40B4-BE49-F238E27FC236}">
              <a16:creationId xmlns:a16="http://schemas.microsoft.com/office/drawing/2014/main" id="{00000000-0008-0000-0000-0000B5010000}"/>
            </a:ext>
          </a:extLst>
        </xdr:cNvPr>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4340860" y="284459685"/>
          <a:ext cx="612140" cy="591820"/>
        </a:xfrm>
        <a:prstGeom prst="rect">
          <a:avLst/>
        </a:prstGeom>
      </xdr:spPr>
    </xdr:pic>
    <xdr:clientData/>
  </xdr:twoCellAnchor>
  <xdr:twoCellAnchor>
    <xdr:from>
      <xdr:col>3</xdr:col>
      <xdr:colOff>12700</xdr:colOff>
      <xdr:row>2617</xdr:row>
      <xdr:rowOff>12700</xdr:rowOff>
    </xdr:from>
    <xdr:to>
      <xdr:col>4</xdr:col>
      <xdr:colOff>0</xdr:colOff>
      <xdr:row>2617</xdr:row>
      <xdr:rowOff>604520</xdr:rowOff>
    </xdr:to>
    <xdr:pic>
      <xdr:nvPicPr>
        <xdr:cNvPr id="438" name="Рисунок 437" descr="\\serv-fs2\1c_photo\LinkPics\159\159445_0.jpg">
          <a:extLst>
            <a:ext uri="{FF2B5EF4-FFF2-40B4-BE49-F238E27FC236}">
              <a16:creationId xmlns:a16="http://schemas.microsoft.com/office/drawing/2014/main" id="{00000000-0008-0000-0000-0000B6010000}"/>
            </a:ext>
          </a:extLst>
        </xdr:cNvPr>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4340860" y="285115000"/>
          <a:ext cx="612140" cy="591820"/>
        </a:xfrm>
        <a:prstGeom prst="rect">
          <a:avLst/>
        </a:prstGeom>
      </xdr:spPr>
    </xdr:pic>
    <xdr:clientData/>
  </xdr:twoCellAnchor>
  <xdr:twoCellAnchor>
    <xdr:from>
      <xdr:col>3</xdr:col>
      <xdr:colOff>12700</xdr:colOff>
      <xdr:row>2618</xdr:row>
      <xdr:rowOff>12695</xdr:rowOff>
    </xdr:from>
    <xdr:to>
      <xdr:col>4</xdr:col>
      <xdr:colOff>0</xdr:colOff>
      <xdr:row>2618</xdr:row>
      <xdr:rowOff>604515</xdr:rowOff>
    </xdr:to>
    <xdr:pic>
      <xdr:nvPicPr>
        <xdr:cNvPr id="439" name="Рисунок 438" descr="\\serv-fs2\1c_photo\LinkPics\159\159432_0.jpg">
          <a:extLst>
            <a:ext uri="{FF2B5EF4-FFF2-40B4-BE49-F238E27FC236}">
              <a16:creationId xmlns:a16="http://schemas.microsoft.com/office/drawing/2014/main" id="{00000000-0008-0000-0000-0000B7010000}"/>
            </a:ext>
          </a:extLst>
        </xdr:cNvPr>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4340860" y="285770315"/>
          <a:ext cx="612140" cy="591820"/>
        </a:xfrm>
        <a:prstGeom prst="rect">
          <a:avLst/>
        </a:prstGeom>
      </xdr:spPr>
    </xdr:pic>
    <xdr:clientData/>
  </xdr:twoCellAnchor>
  <xdr:twoCellAnchor>
    <xdr:from>
      <xdr:col>3</xdr:col>
      <xdr:colOff>12700</xdr:colOff>
      <xdr:row>2619</xdr:row>
      <xdr:rowOff>12690</xdr:rowOff>
    </xdr:from>
    <xdr:to>
      <xdr:col>4</xdr:col>
      <xdr:colOff>0</xdr:colOff>
      <xdr:row>2619</xdr:row>
      <xdr:rowOff>604510</xdr:rowOff>
    </xdr:to>
    <xdr:pic>
      <xdr:nvPicPr>
        <xdr:cNvPr id="440" name="Рисунок 439" descr="\\serv-fs2\1c_photo\LinkPics\159\159433_0.jpg">
          <a:extLst>
            <a:ext uri="{FF2B5EF4-FFF2-40B4-BE49-F238E27FC236}">
              <a16:creationId xmlns:a16="http://schemas.microsoft.com/office/drawing/2014/main" id="{00000000-0008-0000-0000-0000B8010000}"/>
            </a:ext>
          </a:extLst>
        </xdr:cNvPr>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4340860" y="286425630"/>
          <a:ext cx="612140" cy="591820"/>
        </a:xfrm>
        <a:prstGeom prst="rect">
          <a:avLst/>
        </a:prstGeom>
      </xdr:spPr>
    </xdr:pic>
    <xdr:clientData/>
  </xdr:twoCellAnchor>
  <xdr:twoCellAnchor>
    <xdr:from>
      <xdr:col>3</xdr:col>
      <xdr:colOff>12700</xdr:colOff>
      <xdr:row>2620</xdr:row>
      <xdr:rowOff>12710</xdr:rowOff>
    </xdr:from>
    <xdr:to>
      <xdr:col>4</xdr:col>
      <xdr:colOff>0</xdr:colOff>
      <xdr:row>2620</xdr:row>
      <xdr:rowOff>604530</xdr:rowOff>
    </xdr:to>
    <xdr:pic>
      <xdr:nvPicPr>
        <xdr:cNvPr id="441" name="Рисунок 440" descr="\\serv-fs2\1c_photo\LinkPics\159\159434_0.jpg">
          <a:extLst>
            <a:ext uri="{FF2B5EF4-FFF2-40B4-BE49-F238E27FC236}">
              <a16:creationId xmlns:a16="http://schemas.microsoft.com/office/drawing/2014/main" id="{00000000-0008-0000-0000-0000B9010000}"/>
            </a:ext>
          </a:extLst>
        </xdr:cNvPr>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4340860" y="287080970"/>
          <a:ext cx="612140" cy="591820"/>
        </a:xfrm>
        <a:prstGeom prst="rect">
          <a:avLst/>
        </a:prstGeom>
      </xdr:spPr>
    </xdr:pic>
    <xdr:clientData/>
  </xdr:twoCellAnchor>
  <xdr:twoCellAnchor>
    <xdr:from>
      <xdr:col>3</xdr:col>
      <xdr:colOff>12700</xdr:colOff>
      <xdr:row>2621</xdr:row>
      <xdr:rowOff>12705</xdr:rowOff>
    </xdr:from>
    <xdr:to>
      <xdr:col>4</xdr:col>
      <xdr:colOff>0</xdr:colOff>
      <xdr:row>2621</xdr:row>
      <xdr:rowOff>604525</xdr:rowOff>
    </xdr:to>
    <xdr:pic>
      <xdr:nvPicPr>
        <xdr:cNvPr id="442" name="Рисунок 441" descr="\\serv-fs2\1c_photo\LinkPics\159\159435_0.jpg">
          <a:extLst>
            <a:ext uri="{FF2B5EF4-FFF2-40B4-BE49-F238E27FC236}">
              <a16:creationId xmlns:a16="http://schemas.microsoft.com/office/drawing/2014/main" id="{00000000-0008-0000-0000-0000BA010000}"/>
            </a:ext>
          </a:extLst>
        </xdr:cNvPr>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4340860" y="287736285"/>
          <a:ext cx="612140" cy="591820"/>
        </a:xfrm>
        <a:prstGeom prst="rect">
          <a:avLst/>
        </a:prstGeom>
      </xdr:spPr>
    </xdr:pic>
    <xdr:clientData/>
  </xdr:twoCellAnchor>
  <xdr:twoCellAnchor>
    <xdr:from>
      <xdr:col>3</xdr:col>
      <xdr:colOff>12700</xdr:colOff>
      <xdr:row>2622</xdr:row>
      <xdr:rowOff>12700</xdr:rowOff>
    </xdr:from>
    <xdr:to>
      <xdr:col>4</xdr:col>
      <xdr:colOff>0</xdr:colOff>
      <xdr:row>2622</xdr:row>
      <xdr:rowOff>604520</xdr:rowOff>
    </xdr:to>
    <xdr:pic>
      <xdr:nvPicPr>
        <xdr:cNvPr id="443" name="Рисунок 442" descr="\\serv-fs2\1c_photo\LinkPics\159\159436_0.jpg">
          <a:extLst>
            <a:ext uri="{FF2B5EF4-FFF2-40B4-BE49-F238E27FC236}">
              <a16:creationId xmlns:a16="http://schemas.microsoft.com/office/drawing/2014/main" id="{00000000-0008-0000-0000-0000BB010000}"/>
            </a:ext>
          </a:extLst>
        </xdr:cNvPr>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4340860" y="288391600"/>
          <a:ext cx="612140" cy="591820"/>
        </a:xfrm>
        <a:prstGeom prst="rect">
          <a:avLst/>
        </a:prstGeom>
      </xdr:spPr>
    </xdr:pic>
    <xdr:clientData/>
  </xdr:twoCellAnchor>
  <xdr:twoCellAnchor>
    <xdr:from>
      <xdr:col>3</xdr:col>
      <xdr:colOff>12700</xdr:colOff>
      <xdr:row>2623</xdr:row>
      <xdr:rowOff>12695</xdr:rowOff>
    </xdr:from>
    <xdr:to>
      <xdr:col>4</xdr:col>
      <xdr:colOff>0</xdr:colOff>
      <xdr:row>2623</xdr:row>
      <xdr:rowOff>604515</xdr:rowOff>
    </xdr:to>
    <xdr:pic>
      <xdr:nvPicPr>
        <xdr:cNvPr id="444" name="Рисунок 443" descr="\\serv-fs2\1c_photo\LinkPics\159\159438_0.jpg">
          <a:extLst>
            <a:ext uri="{FF2B5EF4-FFF2-40B4-BE49-F238E27FC236}">
              <a16:creationId xmlns:a16="http://schemas.microsoft.com/office/drawing/2014/main" id="{00000000-0008-0000-0000-0000BC010000}"/>
            </a:ext>
          </a:extLst>
        </xdr:cNvPr>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4340860" y="289046915"/>
          <a:ext cx="612140" cy="591820"/>
        </a:xfrm>
        <a:prstGeom prst="rect">
          <a:avLst/>
        </a:prstGeom>
      </xdr:spPr>
    </xdr:pic>
    <xdr:clientData/>
  </xdr:twoCellAnchor>
  <xdr:twoCellAnchor>
    <xdr:from>
      <xdr:col>3</xdr:col>
      <xdr:colOff>12700</xdr:colOff>
      <xdr:row>2624</xdr:row>
      <xdr:rowOff>12690</xdr:rowOff>
    </xdr:from>
    <xdr:to>
      <xdr:col>4</xdr:col>
      <xdr:colOff>0</xdr:colOff>
      <xdr:row>2624</xdr:row>
      <xdr:rowOff>604510</xdr:rowOff>
    </xdr:to>
    <xdr:pic>
      <xdr:nvPicPr>
        <xdr:cNvPr id="445" name="Рисунок 444" descr="\\serv-fs2\1c_photo\LinkPics\159\159439_0.jpg">
          <a:extLst>
            <a:ext uri="{FF2B5EF4-FFF2-40B4-BE49-F238E27FC236}">
              <a16:creationId xmlns:a16="http://schemas.microsoft.com/office/drawing/2014/main" id="{00000000-0008-0000-0000-0000BD010000}"/>
            </a:ext>
          </a:extLst>
        </xdr:cNvPr>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4340860" y="289702230"/>
          <a:ext cx="612140" cy="591820"/>
        </a:xfrm>
        <a:prstGeom prst="rect">
          <a:avLst/>
        </a:prstGeom>
      </xdr:spPr>
    </xdr:pic>
    <xdr:clientData/>
  </xdr:twoCellAnchor>
  <xdr:twoCellAnchor>
    <xdr:from>
      <xdr:col>3</xdr:col>
      <xdr:colOff>12700</xdr:colOff>
      <xdr:row>2625</xdr:row>
      <xdr:rowOff>12710</xdr:rowOff>
    </xdr:from>
    <xdr:to>
      <xdr:col>4</xdr:col>
      <xdr:colOff>0</xdr:colOff>
      <xdr:row>2625</xdr:row>
      <xdr:rowOff>543570</xdr:rowOff>
    </xdr:to>
    <xdr:pic>
      <xdr:nvPicPr>
        <xdr:cNvPr id="446" name="Рисунок 445" descr="\\serv-fs2\1c_photo\LinkPics\121\121630_0.jpg">
          <a:extLst>
            <a:ext uri="{FF2B5EF4-FFF2-40B4-BE49-F238E27FC236}">
              <a16:creationId xmlns:a16="http://schemas.microsoft.com/office/drawing/2014/main" id="{00000000-0008-0000-0000-0000BE010000}"/>
            </a:ext>
          </a:extLst>
        </xdr:cNvPr>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4340860" y="290357570"/>
          <a:ext cx="612140" cy="530860"/>
        </a:xfrm>
        <a:prstGeom prst="rect">
          <a:avLst/>
        </a:prstGeom>
      </xdr:spPr>
    </xdr:pic>
    <xdr:clientData/>
  </xdr:twoCellAnchor>
  <xdr:twoCellAnchor>
    <xdr:from>
      <xdr:col>3</xdr:col>
      <xdr:colOff>12700</xdr:colOff>
      <xdr:row>2626</xdr:row>
      <xdr:rowOff>12695</xdr:rowOff>
    </xdr:from>
    <xdr:to>
      <xdr:col>4</xdr:col>
      <xdr:colOff>0</xdr:colOff>
      <xdr:row>2626</xdr:row>
      <xdr:rowOff>604515</xdr:rowOff>
    </xdr:to>
    <xdr:pic>
      <xdr:nvPicPr>
        <xdr:cNvPr id="447" name="Рисунок 446" descr="\\serv-fs2\1c_photo\LinkPics\121\121631_0.jpg">
          <a:extLst>
            <a:ext uri="{FF2B5EF4-FFF2-40B4-BE49-F238E27FC236}">
              <a16:creationId xmlns:a16="http://schemas.microsoft.com/office/drawing/2014/main" id="{00000000-0008-0000-0000-0000BF010000}"/>
            </a:ext>
          </a:extLst>
        </xdr:cNvPr>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4340860" y="290951915"/>
          <a:ext cx="612140" cy="591820"/>
        </a:xfrm>
        <a:prstGeom prst="rect">
          <a:avLst/>
        </a:prstGeom>
      </xdr:spPr>
    </xdr:pic>
    <xdr:clientData/>
  </xdr:twoCellAnchor>
  <xdr:twoCellAnchor>
    <xdr:from>
      <xdr:col>3</xdr:col>
      <xdr:colOff>12700</xdr:colOff>
      <xdr:row>2627</xdr:row>
      <xdr:rowOff>12690</xdr:rowOff>
    </xdr:from>
    <xdr:to>
      <xdr:col>4</xdr:col>
      <xdr:colOff>0</xdr:colOff>
      <xdr:row>2627</xdr:row>
      <xdr:rowOff>604510</xdr:rowOff>
    </xdr:to>
    <xdr:pic>
      <xdr:nvPicPr>
        <xdr:cNvPr id="448" name="Рисунок 447" descr="\\serv-fs2\1c_photo\LinkPics\121\121639_0.jpg">
          <a:extLst>
            <a:ext uri="{FF2B5EF4-FFF2-40B4-BE49-F238E27FC236}">
              <a16:creationId xmlns:a16="http://schemas.microsoft.com/office/drawing/2014/main" id="{00000000-0008-0000-0000-0000C0010000}"/>
            </a:ext>
          </a:extLst>
        </xdr:cNvPr>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4340860" y="291607230"/>
          <a:ext cx="612140" cy="591820"/>
        </a:xfrm>
        <a:prstGeom prst="rect">
          <a:avLst/>
        </a:prstGeom>
      </xdr:spPr>
    </xdr:pic>
    <xdr:clientData/>
  </xdr:twoCellAnchor>
  <xdr:twoCellAnchor>
    <xdr:from>
      <xdr:col>3</xdr:col>
      <xdr:colOff>12700</xdr:colOff>
      <xdr:row>2291</xdr:row>
      <xdr:rowOff>12710</xdr:rowOff>
    </xdr:from>
    <xdr:to>
      <xdr:col>4</xdr:col>
      <xdr:colOff>0</xdr:colOff>
      <xdr:row>2291</xdr:row>
      <xdr:rowOff>604530</xdr:rowOff>
    </xdr:to>
    <xdr:pic>
      <xdr:nvPicPr>
        <xdr:cNvPr id="449" name="Рисунок 448" descr="\\serv-fs2\1c_photo\LinkPics\123\123876_0.jpg">
          <a:extLst>
            <a:ext uri="{FF2B5EF4-FFF2-40B4-BE49-F238E27FC236}">
              <a16:creationId xmlns:a16="http://schemas.microsoft.com/office/drawing/2014/main" id="{00000000-0008-0000-0000-0000C1010000}"/>
            </a:ext>
          </a:extLst>
        </xdr:cNvPr>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4340860" y="292262570"/>
          <a:ext cx="612140" cy="591820"/>
        </a:xfrm>
        <a:prstGeom prst="rect">
          <a:avLst/>
        </a:prstGeom>
      </xdr:spPr>
    </xdr:pic>
    <xdr:clientData/>
  </xdr:twoCellAnchor>
  <xdr:twoCellAnchor>
    <xdr:from>
      <xdr:col>3</xdr:col>
      <xdr:colOff>12700</xdr:colOff>
      <xdr:row>2341</xdr:row>
      <xdr:rowOff>12705</xdr:rowOff>
    </xdr:from>
    <xdr:to>
      <xdr:col>4</xdr:col>
      <xdr:colOff>0</xdr:colOff>
      <xdr:row>2341</xdr:row>
      <xdr:rowOff>604525</xdr:rowOff>
    </xdr:to>
    <xdr:pic>
      <xdr:nvPicPr>
        <xdr:cNvPr id="450" name="Рисунок 449" descr="\\serv-fs2\1c_photo\LinkPics\121\121744_0.jpg">
          <a:extLst>
            <a:ext uri="{FF2B5EF4-FFF2-40B4-BE49-F238E27FC236}">
              <a16:creationId xmlns:a16="http://schemas.microsoft.com/office/drawing/2014/main" id="{00000000-0008-0000-0000-0000C2010000}"/>
            </a:ext>
          </a:extLst>
        </xdr:cNvPr>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4340860" y="292917885"/>
          <a:ext cx="612140" cy="591820"/>
        </a:xfrm>
        <a:prstGeom prst="rect">
          <a:avLst/>
        </a:prstGeom>
      </xdr:spPr>
    </xdr:pic>
    <xdr:clientData/>
  </xdr:twoCellAnchor>
  <xdr:twoCellAnchor>
    <xdr:from>
      <xdr:col>3</xdr:col>
      <xdr:colOff>12700</xdr:colOff>
      <xdr:row>2342</xdr:row>
      <xdr:rowOff>12700</xdr:rowOff>
    </xdr:from>
    <xdr:to>
      <xdr:col>4</xdr:col>
      <xdr:colOff>0</xdr:colOff>
      <xdr:row>2342</xdr:row>
      <xdr:rowOff>604520</xdr:rowOff>
    </xdr:to>
    <xdr:pic>
      <xdr:nvPicPr>
        <xdr:cNvPr id="451" name="Рисунок 450" descr="\\serv-fs2\1c_photo\LinkPics\121\121750_0.jpg">
          <a:extLst>
            <a:ext uri="{FF2B5EF4-FFF2-40B4-BE49-F238E27FC236}">
              <a16:creationId xmlns:a16="http://schemas.microsoft.com/office/drawing/2014/main" id="{00000000-0008-0000-0000-0000C3010000}"/>
            </a:ext>
          </a:extLst>
        </xdr:cNvPr>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4340860" y="293573200"/>
          <a:ext cx="612140" cy="591820"/>
        </a:xfrm>
        <a:prstGeom prst="rect">
          <a:avLst/>
        </a:prstGeom>
      </xdr:spPr>
    </xdr:pic>
    <xdr:clientData/>
  </xdr:twoCellAnchor>
  <xdr:twoCellAnchor>
    <xdr:from>
      <xdr:col>3</xdr:col>
      <xdr:colOff>12700</xdr:colOff>
      <xdr:row>2343</xdr:row>
      <xdr:rowOff>12695</xdr:rowOff>
    </xdr:from>
    <xdr:to>
      <xdr:col>4</xdr:col>
      <xdr:colOff>0</xdr:colOff>
      <xdr:row>2343</xdr:row>
      <xdr:rowOff>604515</xdr:rowOff>
    </xdr:to>
    <xdr:pic>
      <xdr:nvPicPr>
        <xdr:cNvPr id="452" name="Рисунок 451" descr="\\serv-fs2\1c_photo\LinkPics\121\121749_0.jpg">
          <a:extLst>
            <a:ext uri="{FF2B5EF4-FFF2-40B4-BE49-F238E27FC236}">
              <a16:creationId xmlns:a16="http://schemas.microsoft.com/office/drawing/2014/main" id="{00000000-0008-0000-0000-0000C4010000}"/>
            </a:ext>
          </a:extLst>
        </xdr:cNvPr>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4340860" y="294228515"/>
          <a:ext cx="612140" cy="591820"/>
        </a:xfrm>
        <a:prstGeom prst="rect">
          <a:avLst/>
        </a:prstGeom>
      </xdr:spPr>
    </xdr:pic>
    <xdr:clientData/>
  </xdr:twoCellAnchor>
  <xdr:twoCellAnchor>
    <xdr:from>
      <xdr:col>3</xdr:col>
      <xdr:colOff>12700</xdr:colOff>
      <xdr:row>2690</xdr:row>
      <xdr:rowOff>12690</xdr:rowOff>
    </xdr:from>
    <xdr:to>
      <xdr:col>4</xdr:col>
      <xdr:colOff>0</xdr:colOff>
      <xdr:row>2690</xdr:row>
      <xdr:rowOff>604510</xdr:rowOff>
    </xdr:to>
    <xdr:pic>
      <xdr:nvPicPr>
        <xdr:cNvPr id="453" name="Рисунок 452" descr="\\serv-fs2\1c_photo\LinkPics\121\121739_0.jpg">
          <a:extLst>
            <a:ext uri="{FF2B5EF4-FFF2-40B4-BE49-F238E27FC236}">
              <a16:creationId xmlns:a16="http://schemas.microsoft.com/office/drawing/2014/main" id="{00000000-0008-0000-0000-0000C5010000}"/>
            </a:ext>
          </a:extLst>
        </xdr:cNvPr>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4340860" y="294883830"/>
          <a:ext cx="612140" cy="591820"/>
        </a:xfrm>
        <a:prstGeom prst="rect">
          <a:avLst/>
        </a:prstGeom>
      </xdr:spPr>
    </xdr:pic>
    <xdr:clientData/>
  </xdr:twoCellAnchor>
  <xdr:twoCellAnchor>
    <xdr:from>
      <xdr:col>3</xdr:col>
      <xdr:colOff>12700</xdr:colOff>
      <xdr:row>2691</xdr:row>
      <xdr:rowOff>12710</xdr:rowOff>
    </xdr:from>
    <xdr:to>
      <xdr:col>4</xdr:col>
      <xdr:colOff>0</xdr:colOff>
      <xdr:row>2691</xdr:row>
      <xdr:rowOff>604530</xdr:rowOff>
    </xdr:to>
    <xdr:pic>
      <xdr:nvPicPr>
        <xdr:cNvPr id="454" name="Рисунок 453" descr="\\serv-fs2\1c_photo\LinkPics\121\121741_0.jpg">
          <a:extLst>
            <a:ext uri="{FF2B5EF4-FFF2-40B4-BE49-F238E27FC236}">
              <a16:creationId xmlns:a16="http://schemas.microsoft.com/office/drawing/2014/main" id="{00000000-0008-0000-0000-0000C6010000}"/>
            </a:ext>
          </a:extLst>
        </xdr:cNvPr>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4340860" y="295539170"/>
          <a:ext cx="612140" cy="591820"/>
        </a:xfrm>
        <a:prstGeom prst="rect">
          <a:avLst/>
        </a:prstGeom>
      </xdr:spPr>
    </xdr:pic>
    <xdr:clientData/>
  </xdr:twoCellAnchor>
  <xdr:twoCellAnchor>
    <xdr:from>
      <xdr:col>3</xdr:col>
      <xdr:colOff>12700</xdr:colOff>
      <xdr:row>2692</xdr:row>
      <xdr:rowOff>12705</xdr:rowOff>
    </xdr:from>
    <xdr:to>
      <xdr:col>4</xdr:col>
      <xdr:colOff>0</xdr:colOff>
      <xdr:row>2692</xdr:row>
      <xdr:rowOff>604525</xdr:rowOff>
    </xdr:to>
    <xdr:pic>
      <xdr:nvPicPr>
        <xdr:cNvPr id="455" name="Рисунок 454" descr="\\serv-fs2\1c_photo\LinkPics\121\121742_0.jpg">
          <a:extLst>
            <a:ext uri="{FF2B5EF4-FFF2-40B4-BE49-F238E27FC236}">
              <a16:creationId xmlns:a16="http://schemas.microsoft.com/office/drawing/2014/main" id="{00000000-0008-0000-0000-0000C7010000}"/>
            </a:ext>
          </a:extLst>
        </xdr:cNvPr>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4340860" y="296194485"/>
          <a:ext cx="612140" cy="591820"/>
        </a:xfrm>
        <a:prstGeom prst="rect">
          <a:avLst/>
        </a:prstGeom>
      </xdr:spPr>
    </xdr:pic>
    <xdr:clientData/>
  </xdr:twoCellAnchor>
  <xdr:twoCellAnchor>
    <xdr:from>
      <xdr:col>3</xdr:col>
      <xdr:colOff>12700</xdr:colOff>
      <xdr:row>2292</xdr:row>
      <xdr:rowOff>12700</xdr:rowOff>
    </xdr:from>
    <xdr:to>
      <xdr:col>4</xdr:col>
      <xdr:colOff>0</xdr:colOff>
      <xdr:row>2292</xdr:row>
      <xdr:rowOff>604520</xdr:rowOff>
    </xdr:to>
    <xdr:pic>
      <xdr:nvPicPr>
        <xdr:cNvPr id="456" name="Рисунок 455" descr="\\serv-fs2\1c_photo\LinkPics\123\123882_0.jpg">
          <a:extLst>
            <a:ext uri="{FF2B5EF4-FFF2-40B4-BE49-F238E27FC236}">
              <a16:creationId xmlns:a16="http://schemas.microsoft.com/office/drawing/2014/main" id="{00000000-0008-0000-0000-0000C8010000}"/>
            </a:ext>
          </a:extLst>
        </xdr:cNvPr>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4340860" y="296849800"/>
          <a:ext cx="612140" cy="591820"/>
        </a:xfrm>
        <a:prstGeom prst="rect">
          <a:avLst/>
        </a:prstGeom>
      </xdr:spPr>
    </xdr:pic>
    <xdr:clientData/>
  </xdr:twoCellAnchor>
  <xdr:twoCellAnchor>
    <xdr:from>
      <xdr:col>3</xdr:col>
      <xdr:colOff>12700</xdr:colOff>
      <xdr:row>2293</xdr:row>
      <xdr:rowOff>12695</xdr:rowOff>
    </xdr:from>
    <xdr:to>
      <xdr:col>4</xdr:col>
      <xdr:colOff>0</xdr:colOff>
      <xdr:row>2293</xdr:row>
      <xdr:rowOff>604515</xdr:rowOff>
    </xdr:to>
    <xdr:pic>
      <xdr:nvPicPr>
        <xdr:cNvPr id="457" name="Рисунок 456" descr="\\serv-fs2\1c_photo\LinkPics\123\123883_0.jpg">
          <a:extLst>
            <a:ext uri="{FF2B5EF4-FFF2-40B4-BE49-F238E27FC236}">
              <a16:creationId xmlns:a16="http://schemas.microsoft.com/office/drawing/2014/main" id="{00000000-0008-0000-0000-0000C9010000}"/>
            </a:ext>
          </a:extLst>
        </xdr:cNvPr>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4340860" y="297505115"/>
          <a:ext cx="612140" cy="591820"/>
        </a:xfrm>
        <a:prstGeom prst="rect">
          <a:avLst/>
        </a:prstGeom>
      </xdr:spPr>
    </xdr:pic>
    <xdr:clientData/>
  </xdr:twoCellAnchor>
  <xdr:twoCellAnchor>
    <xdr:from>
      <xdr:col>3</xdr:col>
      <xdr:colOff>12700</xdr:colOff>
      <xdr:row>2300</xdr:row>
      <xdr:rowOff>12690</xdr:rowOff>
    </xdr:from>
    <xdr:to>
      <xdr:col>4</xdr:col>
      <xdr:colOff>0</xdr:colOff>
      <xdr:row>2300</xdr:row>
      <xdr:rowOff>604510</xdr:rowOff>
    </xdr:to>
    <xdr:pic>
      <xdr:nvPicPr>
        <xdr:cNvPr id="458" name="Рисунок 457" descr="\\serv-fs2\1c_photo\LinkPics\121\121992_0.jpg">
          <a:extLst>
            <a:ext uri="{FF2B5EF4-FFF2-40B4-BE49-F238E27FC236}">
              <a16:creationId xmlns:a16="http://schemas.microsoft.com/office/drawing/2014/main" id="{00000000-0008-0000-0000-0000CA010000}"/>
            </a:ext>
          </a:extLst>
        </xdr:cNvPr>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4340860" y="298160430"/>
          <a:ext cx="612140" cy="591820"/>
        </a:xfrm>
        <a:prstGeom prst="rect">
          <a:avLst/>
        </a:prstGeom>
      </xdr:spPr>
    </xdr:pic>
    <xdr:clientData/>
  </xdr:twoCellAnchor>
  <xdr:twoCellAnchor>
    <xdr:from>
      <xdr:col>3</xdr:col>
      <xdr:colOff>12700</xdr:colOff>
      <xdr:row>2944</xdr:row>
      <xdr:rowOff>12710</xdr:rowOff>
    </xdr:from>
    <xdr:to>
      <xdr:col>4</xdr:col>
      <xdr:colOff>0</xdr:colOff>
      <xdr:row>2944</xdr:row>
      <xdr:rowOff>604530</xdr:rowOff>
    </xdr:to>
    <xdr:pic>
      <xdr:nvPicPr>
        <xdr:cNvPr id="459" name="Рисунок 458" descr="\\serv-fs2\1c_photo\LinkPics\122\122067_0.jpg">
          <a:extLst>
            <a:ext uri="{FF2B5EF4-FFF2-40B4-BE49-F238E27FC236}">
              <a16:creationId xmlns:a16="http://schemas.microsoft.com/office/drawing/2014/main" id="{00000000-0008-0000-0000-0000CB010000}"/>
            </a:ext>
          </a:extLst>
        </xdr:cNvPr>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4340860" y="298815770"/>
          <a:ext cx="612140" cy="591820"/>
        </a:xfrm>
        <a:prstGeom prst="rect">
          <a:avLst/>
        </a:prstGeom>
      </xdr:spPr>
    </xdr:pic>
    <xdr:clientData/>
  </xdr:twoCellAnchor>
  <xdr:twoCellAnchor>
    <xdr:from>
      <xdr:col>3</xdr:col>
      <xdr:colOff>12700</xdr:colOff>
      <xdr:row>1904</xdr:row>
      <xdr:rowOff>12705</xdr:rowOff>
    </xdr:from>
    <xdr:to>
      <xdr:col>4</xdr:col>
      <xdr:colOff>0</xdr:colOff>
      <xdr:row>1904</xdr:row>
      <xdr:rowOff>604525</xdr:rowOff>
    </xdr:to>
    <xdr:pic>
      <xdr:nvPicPr>
        <xdr:cNvPr id="460" name="Рисунок 459" descr="\\serv-fs2\1c_photo\LinkPics\121\121753_0.jpg">
          <a:extLst>
            <a:ext uri="{FF2B5EF4-FFF2-40B4-BE49-F238E27FC236}">
              <a16:creationId xmlns:a16="http://schemas.microsoft.com/office/drawing/2014/main" id="{00000000-0008-0000-0000-0000CC010000}"/>
            </a:ext>
          </a:extLst>
        </xdr:cNvPr>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4340860" y="299471085"/>
          <a:ext cx="612140" cy="591820"/>
        </a:xfrm>
        <a:prstGeom prst="rect">
          <a:avLst/>
        </a:prstGeom>
      </xdr:spPr>
    </xdr:pic>
    <xdr:clientData/>
  </xdr:twoCellAnchor>
  <xdr:twoCellAnchor>
    <xdr:from>
      <xdr:col>3</xdr:col>
      <xdr:colOff>12700</xdr:colOff>
      <xdr:row>1621</xdr:row>
      <xdr:rowOff>12700</xdr:rowOff>
    </xdr:from>
    <xdr:to>
      <xdr:col>4</xdr:col>
      <xdr:colOff>0</xdr:colOff>
      <xdr:row>1621</xdr:row>
      <xdr:rowOff>604520</xdr:rowOff>
    </xdr:to>
    <xdr:pic>
      <xdr:nvPicPr>
        <xdr:cNvPr id="461" name="Рисунок 460" descr="\\serv-fs2\1c_photo\LinkPics\121\121834_0.jpg">
          <a:extLst>
            <a:ext uri="{FF2B5EF4-FFF2-40B4-BE49-F238E27FC236}">
              <a16:creationId xmlns:a16="http://schemas.microsoft.com/office/drawing/2014/main" id="{00000000-0008-0000-0000-0000CD010000}"/>
            </a:ext>
          </a:extLst>
        </xdr:cNvPr>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4340860" y="300126400"/>
          <a:ext cx="612140" cy="591820"/>
        </a:xfrm>
        <a:prstGeom prst="rect">
          <a:avLst/>
        </a:prstGeom>
      </xdr:spPr>
    </xdr:pic>
    <xdr:clientData/>
  </xdr:twoCellAnchor>
  <xdr:twoCellAnchor>
    <xdr:from>
      <xdr:col>3</xdr:col>
      <xdr:colOff>12700</xdr:colOff>
      <xdr:row>814</xdr:row>
      <xdr:rowOff>12695</xdr:rowOff>
    </xdr:from>
    <xdr:to>
      <xdr:col>4</xdr:col>
      <xdr:colOff>0</xdr:colOff>
      <xdr:row>814</xdr:row>
      <xdr:rowOff>604515</xdr:rowOff>
    </xdr:to>
    <xdr:pic>
      <xdr:nvPicPr>
        <xdr:cNvPr id="462" name="Рисунок 461" descr="\\serv-fs2\1c_photo\LinkPics\122\122092_0.jpg">
          <a:extLst>
            <a:ext uri="{FF2B5EF4-FFF2-40B4-BE49-F238E27FC236}">
              <a16:creationId xmlns:a16="http://schemas.microsoft.com/office/drawing/2014/main" id="{00000000-0008-0000-0000-0000CE010000}"/>
            </a:ext>
          </a:extLst>
        </xdr:cNvPr>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4340860" y="300781715"/>
          <a:ext cx="612140" cy="591820"/>
        </a:xfrm>
        <a:prstGeom prst="rect">
          <a:avLst/>
        </a:prstGeom>
      </xdr:spPr>
    </xdr:pic>
    <xdr:clientData/>
  </xdr:twoCellAnchor>
  <xdr:twoCellAnchor>
    <xdr:from>
      <xdr:col>3</xdr:col>
      <xdr:colOff>12700</xdr:colOff>
      <xdr:row>810</xdr:row>
      <xdr:rowOff>12690</xdr:rowOff>
    </xdr:from>
    <xdr:to>
      <xdr:col>4</xdr:col>
      <xdr:colOff>0</xdr:colOff>
      <xdr:row>810</xdr:row>
      <xdr:rowOff>604510</xdr:rowOff>
    </xdr:to>
    <xdr:pic>
      <xdr:nvPicPr>
        <xdr:cNvPr id="463" name="Рисунок 462" descr="\\serv-fs2\1c_photo\LinkPics\122\122096_0.jpg">
          <a:extLst>
            <a:ext uri="{FF2B5EF4-FFF2-40B4-BE49-F238E27FC236}">
              <a16:creationId xmlns:a16="http://schemas.microsoft.com/office/drawing/2014/main" id="{00000000-0008-0000-0000-0000CF010000}"/>
            </a:ext>
          </a:extLst>
        </xdr:cNvPr>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4340860" y="301437030"/>
          <a:ext cx="612140" cy="591820"/>
        </a:xfrm>
        <a:prstGeom prst="rect">
          <a:avLst/>
        </a:prstGeom>
      </xdr:spPr>
    </xdr:pic>
    <xdr:clientData/>
  </xdr:twoCellAnchor>
  <xdr:twoCellAnchor>
    <xdr:from>
      <xdr:col>3</xdr:col>
      <xdr:colOff>12700</xdr:colOff>
      <xdr:row>2823</xdr:row>
      <xdr:rowOff>12710</xdr:rowOff>
    </xdr:from>
    <xdr:to>
      <xdr:col>4</xdr:col>
      <xdr:colOff>0</xdr:colOff>
      <xdr:row>2823</xdr:row>
      <xdr:rowOff>604530</xdr:rowOff>
    </xdr:to>
    <xdr:pic>
      <xdr:nvPicPr>
        <xdr:cNvPr id="464" name="Рисунок 463" descr="\\serv-fs2\1c_photo\LinkPics\122\122171_0.jpg">
          <a:extLst>
            <a:ext uri="{FF2B5EF4-FFF2-40B4-BE49-F238E27FC236}">
              <a16:creationId xmlns:a16="http://schemas.microsoft.com/office/drawing/2014/main" id="{00000000-0008-0000-0000-0000D0010000}"/>
            </a:ext>
          </a:extLst>
        </xdr:cNvPr>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4340860" y="302092370"/>
          <a:ext cx="612140" cy="591820"/>
        </a:xfrm>
        <a:prstGeom prst="rect">
          <a:avLst/>
        </a:prstGeom>
      </xdr:spPr>
    </xdr:pic>
    <xdr:clientData/>
  </xdr:twoCellAnchor>
  <xdr:twoCellAnchor>
    <xdr:from>
      <xdr:col>3</xdr:col>
      <xdr:colOff>12700</xdr:colOff>
      <xdr:row>1421</xdr:row>
      <xdr:rowOff>12705</xdr:rowOff>
    </xdr:from>
    <xdr:to>
      <xdr:col>4</xdr:col>
      <xdr:colOff>0</xdr:colOff>
      <xdr:row>1421</xdr:row>
      <xdr:rowOff>604525</xdr:rowOff>
    </xdr:to>
    <xdr:pic>
      <xdr:nvPicPr>
        <xdr:cNvPr id="465" name="Рисунок 464" descr="\\serv-fs2\1c_photo\LinkPics\122\122427_0.jpg">
          <a:extLst>
            <a:ext uri="{FF2B5EF4-FFF2-40B4-BE49-F238E27FC236}">
              <a16:creationId xmlns:a16="http://schemas.microsoft.com/office/drawing/2014/main" id="{00000000-0008-0000-0000-0000D1010000}"/>
            </a:ext>
          </a:extLst>
        </xdr:cNvPr>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4340860" y="302747685"/>
          <a:ext cx="612140" cy="591820"/>
        </a:xfrm>
        <a:prstGeom prst="rect">
          <a:avLst/>
        </a:prstGeom>
      </xdr:spPr>
    </xdr:pic>
    <xdr:clientData/>
  </xdr:twoCellAnchor>
  <xdr:twoCellAnchor>
    <xdr:from>
      <xdr:col>3</xdr:col>
      <xdr:colOff>12700</xdr:colOff>
      <xdr:row>1905</xdr:row>
      <xdr:rowOff>12700</xdr:rowOff>
    </xdr:from>
    <xdr:to>
      <xdr:col>4</xdr:col>
      <xdr:colOff>0</xdr:colOff>
      <xdr:row>1905</xdr:row>
      <xdr:rowOff>604520</xdr:rowOff>
    </xdr:to>
    <xdr:pic>
      <xdr:nvPicPr>
        <xdr:cNvPr id="466" name="Рисунок 465" descr="\\serv-fs2\1c_photo\LinkPics\122\122128_0.jpg">
          <a:extLst>
            <a:ext uri="{FF2B5EF4-FFF2-40B4-BE49-F238E27FC236}">
              <a16:creationId xmlns:a16="http://schemas.microsoft.com/office/drawing/2014/main" id="{00000000-0008-0000-0000-0000D2010000}"/>
            </a:ext>
          </a:extLst>
        </xdr:cNvPr>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4340860" y="303403000"/>
          <a:ext cx="612140" cy="591820"/>
        </a:xfrm>
        <a:prstGeom prst="rect">
          <a:avLst/>
        </a:prstGeom>
      </xdr:spPr>
    </xdr:pic>
    <xdr:clientData/>
  </xdr:twoCellAnchor>
  <xdr:twoCellAnchor>
    <xdr:from>
      <xdr:col>3</xdr:col>
      <xdr:colOff>12700</xdr:colOff>
      <xdr:row>1906</xdr:row>
      <xdr:rowOff>12695</xdr:rowOff>
    </xdr:from>
    <xdr:to>
      <xdr:col>4</xdr:col>
      <xdr:colOff>0</xdr:colOff>
      <xdr:row>1906</xdr:row>
      <xdr:rowOff>604515</xdr:rowOff>
    </xdr:to>
    <xdr:pic>
      <xdr:nvPicPr>
        <xdr:cNvPr id="467" name="Рисунок 466" descr="\\serv-fs2\1c_photo\LinkPics\122\122129_0.jpg">
          <a:extLst>
            <a:ext uri="{FF2B5EF4-FFF2-40B4-BE49-F238E27FC236}">
              <a16:creationId xmlns:a16="http://schemas.microsoft.com/office/drawing/2014/main" id="{00000000-0008-0000-0000-0000D3010000}"/>
            </a:ext>
          </a:extLst>
        </xdr:cNvPr>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4340860" y="304058315"/>
          <a:ext cx="612140" cy="591820"/>
        </a:xfrm>
        <a:prstGeom prst="rect">
          <a:avLst/>
        </a:prstGeom>
      </xdr:spPr>
    </xdr:pic>
    <xdr:clientData/>
  </xdr:twoCellAnchor>
  <xdr:twoCellAnchor>
    <xdr:from>
      <xdr:col>3</xdr:col>
      <xdr:colOff>12700</xdr:colOff>
      <xdr:row>363</xdr:row>
      <xdr:rowOff>12690</xdr:rowOff>
    </xdr:from>
    <xdr:to>
      <xdr:col>4</xdr:col>
      <xdr:colOff>0</xdr:colOff>
      <xdr:row>363</xdr:row>
      <xdr:rowOff>604510</xdr:rowOff>
    </xdr:to>
    <xdr:pic>
      <xdr:nvPicPr>
        <xdr:cNvPr id="468" name="Рисунок 467" descr="\\serv-fs2\1c_photo\LinkPics\122\122595_0.jpg">
          <a:extLst>
            <a:ext uri="{FF2B5EF4-FFF2-40B4-BE49-F238E27FC236}">
              <a16:creationId xmlns:a16="http://schemas.microsoft.com/office/drawing/2014/main" id="{00000000-0008-0000-0000-0000D4010000}"/>
            </a:ext>
          </a:extLst>
        </xdr:cNvPr>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4340860" y="304713630"/>
          <a:ext cx="612140" cy="591820"/>
        </a:xfrm>
        <a:prstGeom prst="rect">
          <a:avLst/>
        </a:prstGeom>
      </xdr:spPr>
    </xdr:pic>
    <xdr:clientData/>
  </xdr:twoCellAnchor>
  <xdr:twoCellAnchor>
    <xdr:from>
      <xdr:col>3</xdr:col>
      <xdr:colOff>12700</xdr:colOff>
      <xdr:row>364</xdr:row>
      <xdr:rowOff>12710</xdr:rowOff>
    </xdr:from>
    <xdr:to>
      <xdr:col>4</xdr:col>
      <xdr:colOff>0</xdr:colOff>
      <xdr:row>364</xdr:row>
      <xdr:rowOff>604530</xdr:rowOff>
    </xdr:to>
    <xdr:pic>
      <xdr:nvPicPr>
        <xdr:cNvPr id="469" name="Рисунок 468" descr="\\serv-fs2\1c_photo\LinkPics\122\122579_0.jpg">
          <a:extLst>
            <a:ext uri="{FF2B5EF4-FFF2-40B4-BE49-F238E27FC236}">
              <a16:creationId xmlns:a16="http://schemas.microsoft.com/office/drawing/2014/main" id="{00000000-0008-0000-0000-0000D5010000}"/>
            </a:ext>
          </a:extLst>
        </xdr:cNvPr>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4340860" y="305368970"/>
          <a:ext cx="612140" cy="591820"/>
        </a:xfrm>
        <a:prstGeom prst="rect">
          <a:avLst/>
        </a:prstGeom>
      </xdr:spPr>
    </xdr:pic>
    <xdr:clientData/>
  </xdr:twoCellAnchor>
  <xdr:twoCellAnchor>
    <xdr:from>
      <xdr:col>3</xdr:col>
      <xdr:colOff>12700</xdr:colOff>
      <xdr:row>365</xdr:row>
      <xdr:rowOff>12705</xdr:rowOff>
    </xdr:from>
    <xdr:to>
      <xdr:col>4</xdr:col>
      <xdr:colOff>0</xdr:colOff>
      <xdr:row>365</xdr:row>
      <xdr:rowOff>604525</xdr:rowOff>
    </xdr:to>
    <xdr:pic>
      <xdr:nvPicPr>
        <xdr:cNvPr id="470" name="Рисунок 469" descr="\\serv-fs2\1c_photo\LinkPics\122\122582_0.jpg">
          <a:extLst>
            <a:ext uri="{FF2B5EF4-FFF2-40B4-BE49-F238E27FC236}">
              <a16:creationId xmlns:a16="http://schemas.microsoft.com/office/drawing/2014/main" id="{00000000-0008-0000-0000-0000D6010000}"/>
            </a:ext>
          </a:extLst>
        </xdr:cNvPr>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4340860" y="306024285"/>
          <a:ext cx="612140" cy="591820"/>
        </a:xfrm>
        <a:prstGeom prst="rect">
          <a:avLst/>
        </a:prstGeom>
      </xdr:spPr>
    </xdr:pic>
    <xdr:clientData/>
  </xdr:twoCellAnchor>
  <xdr:twoCellAnchor>
    <xdr:from>
      <xdr:col>3</xdr:col>
      <xdr:colOff>12700</xdr:colOff>
      <xdr:row>366</xdr:row>
      <xdr:rowOff>12700</xdr:rowOff>
    </xdr:from>
    <xdr:to>
      <xdr:col>4</xdr:col>
      <xdr:colOff>0</xdr:colOff>
      <xdr:row>366</xdr:row>
      <xdr:rowOff>604520</xdr:rowOff>
    </xdr:to>
    <xdr:pic>
      <xdr:nvPicPr>
        <xdr:cNvPr id="471" name="Рисунок 470" descr="\\serv-fs2\1c_photo\LinkPics\122\122588_0.jpg">
          <a:extLst>
            <a:ext uri="{FF2B5EF4-FFF2-40B4-BE49-F238E27FC236}">
              <a16:creationId xmlns:a16="http://schemas.microsoft.com/office/drawing/2014/main" id="{00000000-0008-0000-0000-0000D7010000}"/>
            </a:ext>
          </a:extLst>
        </xdr:cNvPr>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4340860" y="306679600"/>
          <a:ext cx="612140" cy="591820"/>
        </a:xfrm>
        <a:prstGeom prst="rect">
          <a:avLst/>
        </a:prstGeom>
      </xdr:spPr>
    </xdr:pic>
    <xdr:clientData/>
  </xdr:twoCellAnchor>
  <xdr:twoCellAnchor>
    <xdr:from>
      <xdr:col>3</xdr:col>
      <xdr:colOff>12700</xdr:colOff>
      <xdr:row>367</xdr:row>
      <xdr:rowOff>12695</xdr:rowOff>
    </xdr:from>
    <xdr:to>
      <xdr:col>4</xdr:col>
      <xdr:colOff>0</xdr:colOff>
      <xdr:row>367</xdr:row>
      <xdr:rowOff>604515</xdr:rowOff>
    </xdr:to>
    <xdr:pic>
      <xdr:nvPicPr>
        <xdr:cNvPr id="472" name="Рисунок 471" descr="\\serv-fs2\1c_photo\LinkPics\122\122568_0.jpg">
          <a:extLst>
            <a:ext uri="{FF2B5EF4-FFF2-40B4-BE49-F238E27FC236}">
              <a16:creationId xmlns:a16="http://schemas.microsoft.com/office/drawing/2014/main" id="{00000000-0008-0000-0000-0000D8010000}"/>
            </a:ext>
          </a:extLst>
        </xdr:cNvPr>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4340860" y="307334915"/>
          <a:ext cx="612140" cy="591820"/>
        </a:xfrm>
        <a:prstGeom prst="rect">
          <a:avLst/>
        </a:prstGeom>
      </xdr:spPr>
    </xdr:pic>
    <xdr:clientData/>
  </xdr:twoCellAnchor>
  <xdr:twoCellAnchor>
    <xdr:from>
      <xdr:col>3</xdr:col>
      <xdr:colOff>12700</xdr:colOff>
      <xdr:row>368</xdr:row>
      <xdr:rowOff>12690</xdr:rowOff>
    </xdr:from>
    <xdr:to>
      <xdr:col>4</xdr:col>
      <xdr:colOff>0</xdr:colOff>
      <xdr:row>368</xdr:row>
      <xdr:rowOff>604510</xdr:rowOff>
    </xdr:to>
    <xdr:pic>
      <xdr:nvPicPr>
        <xdr:cNvPr id="473" name="Рисунок 472" descr="\\serv-fs2\1c_photo\LinkPics\122\122556_0.jpg">
          <a:extLst>
            <a:ext uri="{FF2B5EF4-FFF2-40B4-BE49-F238E27FC236}">
              <a16:creationId xmlns:a16="http://schemas.microsoft.com/office/drawing/2014/main" id="{00000000-0008-0000-0000-0000D9010000}"/>
            </a:ext>
          </a:extLst>
        </xdr:cNvPr>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4340860" y="307990230"/>
          <a:ext cx="612140" cy="591820"/>
        </a:xfrm>
        <a:prstGeom prst="rect">
          <a:avLst/>
        </a:prstGeom>
      </xdr:spPr>
    </xdr:pic>
    <xdr:clientData/>
  </xdr:twoCellAnchor>
  <xdr:twoCellAnchor>
    <xdr:from>
      <xdr:col>3</xdr:col>
      <xdr:colOff>12700</xdr:colOff>
      <xdr:row>369</xdr:row>
      <xdr:rowOff>12710</xdr:rowOff>
    </xdr:from>
    <xdr:to>
      <xdr:col>4</xdr:col>
      <xdr:colOff>0</xdr:colOff>
      <xdr:row>369</xdr:row>
      <xdr:rowOff>604530</xdr:rowOff>
    </xdr:to>
    <xdr:pic>
      <xdr:nvPicPr>
        <xdr:cNvPr id="474" name="Рисунок 473" descr="\\serv-fs2\1c_photo\LinkPics\122\122563_0.jpg">
          <a:extLst>
            <a:ext uri="{FF2B5EF4-FFF2-40B4-BE49-F238E27FC236}">
              <a16:creationId xmlns:a16="http://schemas.microsoft.com/office/drawing/2014/main" id="{00000000-0008-0000-0000-0000DA010000}"/>
            </a:ext>
          </a:extLst>
        </xdr:cNvPr>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4340860" y="308645570"/>
          <a:ext cx="612140" cy="591820"/>
        </a:xfrm>
        <a:prstGeom prst="rect">
          <a:avLst/>
        </a:prstGeom>
      </xdr:spPr>
    </xdr:pic>
    <xdr:clientData/>
  </xdr:twoCellAnchor>
  <xdr:twoCellAnchor>
    <xdr:from>
      <xdr:col>3</xdr:col>
      <xdr:colOff>12700</xdr:colOff>
      <xdr:row>370</xdr:row>
      <xdr:rowOff>12705</xdr:rowOff>
    </xdr:from>
    <xdr:to>
      <xdr:col>4</xdr:col>
      <xdr:colOff>0</xdr:colOff>
      <xdr:row>370</xdr:row>
      <xdr:rowOff>604525</xdr:rowOff>
    </xdr:to>
    <xdr:pic>
      <xdr:nvPicPr>
        <xdr:cNvPr id="475" name="Рисунок 474" descr="\\serv-fs2\1c_photo\LinkPics\122\122574_0.jpg">
          <a:extLst>
            <a:ext uri="{FF2B5EF4-FFF2-40B4-BE49-F238E27FC236}">
              <a16:creationId xmlns:a16="http://schemas.microsoft.com/office/drawing/2014/main" id="{00000000-0008-0000-0000-0000DB010000}"/>
            </a:ext>
          </a:extLst>
        </xdr:cNvPr>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4340860" y="309300885"/>
          <a:ext cx="612140" cy="591820"/>
        </a:xfrm>
        <a:prstGeom prst="rect">
          <a:avLst/>
        </a:prstGeom>
      </xdr:spPr>
    </xdr:pic>
    <xdr:clientData/>
  </xdr:twoCellAnchor>
  <xdr:twoCellAnchor>
    <xdr:from>
      <xdr:col>3</xdr:col>
      <xdr:colOff>12700</xdr:colOff>
      <xdr:row>371</xdr:row>
      <xdr:rowOff>12700</xdr:rowOff>
    </xdr:from>
    <xdr:to>
      <xdr:col>4</xdr:col>
      <xdr:colOff>0</xdr:colOff>
      <xdr:row>371</xdr:row>
      <xdr:rowOff>604520</xdr:rowOff>
    </xdr:to>
    <xdr:pic>
      <xdr:nvPicPr>
        <xdr:cNvPr id="476" name="Рисунок 475" descr="\\serv-fs2\1c_photo\LinkPics\122\122575_0.jpg">
          <a:extLst>
            <a:ext uri="{FF2B5EF4-FFF2-40B4-BE49-F238E27FC236}">
              <a16:creationId xmlns:a16="http://schemas.microsoft.com/office/drawing/2014/main" id="{00000000-0008-0000-0000-0000DC010000}"/>
            </a:ext>
          </a:extLst>
        </xdr:cNvPr>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4340860" y="309956200"/>
          <a:ext cx="612140" cy="591820"/>
        </a:xfrm>
        <a:prstGeom prst="rect">
          <a:avLst/>
        </a:prstGeom>
      </xdr:spPr>
    </xdr:pic>
    <xdr:clientData/>
  </xdr:twoCellAnchor>
  <xdr:twoCellAnchor>
    <xdr:from>
      <xdr:col>3</xdr:col>
      <xdr:colOff>12700</xdr:colOff>
      <xdr:row>372</xdr:row>
      <xdr:rowOff>12695</xdr:rowOff>
    </xdr:from>
    <xdr:to>
      <xdr:col>4</xdr:col>
      <xdr:colOff>0</xdr:colOff>
      <xdr:row>372</xdr:row>
      <xdr:rowOff>604515</xdr:rowOff>
    </xdr:to>
    <xdr:pic>
      <xdr:nvPicPr>
        <xdr:cNvPr id="477" name="Рисунок 476" descr="\\serv-fs2\1c_photo\LinkPics\122\122576_0.jpg">
          <a:extLst>
            <a:ext uri="{FF2B5EF4-FFF2-40B4-BE49-F238E27FC236}">
              <a16:creationId xmlns:a16="http://schemas.microsoft.com/office/drawing/2014/main" id="{00000000-0008-0000-0000-0000DD010000}"/>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4340860" y="310611515"/>
          <a:ext cx="612140" cy="591820"/>
        </a:xfrm>
        <a:prstGeom prst="rect">
          <a:avLst/>
        </a:prstGeom>
      </xdr:spPr>
    </xdr:pic>
    <xdr:clientData/>
  </xdr:twoCellAnchor>
  <xdr:twoCellAnchor>
    <xdr:from>
      <xdr:col>3</xdr:col>
      <xdr:colOff>12700</xdr:colOff>
      <xdr:row>2859</xdr:row>
      <xdr:rowOff>12690</xdr:rowOff>
    </xdr:from>
    <xdr:to>
      <xdr:col>4</xdr:col>
      <xdr:colOff>0</xdr:colOff>
      <xdr:row>2859</xdr:row>
      <xdr:rowOff>604510</xdr:rowOff>
    </xdr:to>
    <xdr:pic>
      <xdr:nvPicPr>
        <xdr:cNvPr id="478" name="Рисунок 477" descr="\\serv-fs2\1c_photo\LinkPics\122\122441_0.jpg">
          <a:extLst>
            <a:ext uri="{FF2B5EF4-FFF2-40B4-BE49-F238E27FC236}">
              <a16:creationId xmlns:a16="http://schemas.microsoft.com/office/drawing/2014/main" id="{00000000-0008-0000-0000-0000DE010000}"/>
            </a:ext>
          </a:extLst>
        </xdr:cNvPr>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4340860" y="311266830"/>
          <a:ext cx="612140" cy="591820"/>
        </a:xfrm>
        <a:prstGeom prst="rect">
          <a:avLst/>
        </a:prstGeom>
      </xdr:spPr>
    </xdr:pic>
    <xdr:clientData/>
  </xdr:twoCellAnchor>
  <xdr:twoCellAnchor>
    <xdr:from>
      <xdr:col>3</xdr:col>
      <xdr:colOff>12700</xdr:colOff>
      <xdr:row>2860</xdr:row>
      <xdr:rowOff>12710</xdr:rowOff>
    </xdr:from>
    <xdr:to>
      <xdr:col>4</xdr:col>
      <xdr:colOff>0</xdr:colOff>
      <xdr:row>2860</xdr:row>
      <xdr:rowOff>604530</xdr:rowOff>
    </xdr:to>
    <xdr:pic>
      <xdr:nvPicPr>
        <xdr:cNvPr id="479" name="Рисунок 478" descr="\\serv-fs2\1c_photo\LinkPics\122\122442_0.jpg">
          <a:extLst>
            <a:ext uri="{FF2B5EF4-FFF2-40B4-BE49-F238E27FC236}">
              <a16:creationId xmlns:a16="http://schemas.microsoft.com/office/drawing/2014/main" id="{00000000-0008-0000-0000-0000DF010000}"/>
            </a:ext>
          </a:extLst>
        </xdr:cNvPr>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4340860" y="311922170"/>
          <a:ext cx="612140" cy="591820"/>
        </a:xfrm>
        <a:prstGeom prst="rect">
          <a:avLst/>
        </a:prstGeom>
      </xdr:spPr>
    </xdr:pic>
    <xdr:clientData/>
  </xdr:twoCellAnchor>
  <xdr:twoCellAnchor>
    <xdr:from>
      <xdr:col>3</xdr:col>
      <xdr:colOff>12700</xdr:colOff>
      <xdr:row>2861</xdr:row>
      <xdr:rowOff>12705</xdr:rowOff>
    </xdr:from>
    <xdr:to>
      <xdr:col>4</xdr:col>
      <xdr:colOff>0</xdr:colOff>
      <xdr:row>2861</xdr:row>
      <xdr:rowOff>604525</xdr:rowOff>
    </xdr:to>
    <xdr:pic>
      <xdr:nvPicPr>
        <xdr:cNvPr id="480" name="Рисунок 479" descr="\\serv-fs2\1c_photo\LinkPics\122\122444_0.jpg">
          <a:extLst>
            <a:ext uri="{FF2B5EF4-FFF2-40B4-BE49-F238E27FC236}">
              <a16:creationId xmlns:a16="http://schemas.microsoft.com/office/drawing/2014/main" id="{00000000-0008-0000-0000-0000E0010000}"/>
            </a:ext>
          </a:extLst>
        </xdr:cNvPr>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4340860" y="312577485"/>
          <a:ext cx="612140" cy="591820"/>
        </a:xfrm>
        <a:prstGeom prst="rect">
          <a:avLst/>
        </a:prstGeom>
      </xdr:spPr>
    </xdr:pic>
    <xdr:clientData/>
  </xdr:twoCellAnchor>
  <xdr:twoCellAnchor>
    <xdr:from>
      <xdr:col>3</xdr:col>
      <xdr:colOff>12700</xdr:colOff>
      <xdr:row>2862</xdr:row>
      <xdr:rowOff>12700</xdr:rowOff>
    </xdr:from>
    <xdr:to>
      <xdr:col>4</xdr:col>
      <xdr:colOff>0</xdr:colOff>
      <xdr:row>2862</xdr:row>
      <xdr:rowOff>604520</xdr:rowOff>
    </xdr:to>
    <xdr:pic>
      <xdr:nvPicPr>
        <xdr:cNvPr id="481" name="Рисунок 480" descr="\\serv-fs2\1c_photo\LinkPics\122\122445_0.jpg">
          <a:extLst>
            <a:ext uri="{FF2B5EF4-FFF2-40B4-BE49-F238E27FC236}">
              <a16:creationId xmlns:a16="http://schemas.microsoft.com/office/drawing/2014/main" id="{00000000-0008-0000-0000-0000E1010000}"/>
            </a:ext>
          </a:extLst>
        </xdr:cNvPr>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4340860" y="313232800"/>
          <a:ext cx="612140" cy="591820"/>
        </a:xfrm>
        <a:prstGeom prst="rect">
          <a:avLst/>
        </a:prstGeom>
      </xdr:spPr>
    </xdr:pic>
    <xdr:clientData/>
  </xdr:twoCellAnchor>
  <xdr:twoCellAnchor>
    <xdr:from>
      <xdr:col>3</xdr:col>
      <xdr:colOff>12700</xdr:colOff>
      <xdr:row>2863</xdr:row>
      <xdr:rowOff>12695</xdr:rowOff>
    </xdr:from>
    <xdr:to>
      <xdr:col>4</xdr:col>
      <xdr:colOff>0</xdr:colOff>
      <xdr:row>2863</xdr:row>
      <xdr:rowOff>604515</xdr:rowOff>
    </xdr:to>
    <xdr:pic>
      <xdr:nvPicPr>
        <xdr:cNvPr id="482" name="Рисунок 481" descr="\\serv-fs2\1c_photo\LinkPics\122\122446_0.jpg">
          <a:extLst>
            <a:ext uri="{FF2B5EF4-FFF2-40B4-BE49-F238E27FC236}">
              <a16:creationId xmlns:a16="http://schemas.microsoft.com/office/drawing/2014/main" id="{00000000-0008-0000-0000-0000E2010000}"/>
            </a:ext>
          </a:extLst>
        </xdr:cNvPr>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4340860" y="313888115"/>
          <a:ext cx="612140" cy="591820"/>
        </a:xfrm>
        <a:prstGeom prst="rect">
          <a:avLst/>
        </a:prstGeom>
      </xdr:spPr>
    </xdr:pic>
    <xdr:clientData/>
  </xdr:twoCellAnchor>
  <xdr:twoCellAnchor>
    <xdr:from>
      <xdr:col>3</xdr:col>
      <xdr:colOff>12700</xdr:colOff>
      <xdr:row>2864</xdr:row>
      <xdr:rowOff>12690</xdr:rowOff>
    </xdr:from>
    <xdr:to>
      <xdr:col>4</xdr:col>
      <xdr:colOff>0</xdr:colOff>
      <xdr:row>2864</xdr:row>
      <xdr:rowOff>604510</xdr:rowOff>
    </xdr:to>
    <xdr:pic>
      <xdr:nvPicPr>
        <xdr:cNvPr id="483" name="Рисунок 482" descr="\\serv-fs2\1c_photo\LinkPics\122\122447_0.jpg">
          <a:extLst>
            <a:ext uri="{FF2B5EF4-FFF2-40B4-BE49-F238E27FC236}">
              <a16:creationId xmlns:a16="http://schemas.microsoft.com/office/drawing/2014/main" id="{00000000-0008-0000-0000-0000E3010000}"/>
            </a:ext>
          </a:extLst>
        </xdr:cNvPr>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4340860" y="314543430"/>
          <a:ext cx="612140" cy="591820"/>
        </a:xfrm>
        <a:prstGeom prst="rect">
          <a:avLst/>
        </a:prstGeom>
      </xdr:spPr>
    </xdr:pic>
    <xdr:clientData/>
  </xdr:twoCellAnchor>
  <xdr:twoCellAnchor>
    <xdr:from>
      <xdr:col>3</xdr:col>
      <xdr:colOff>12700</xdr:colOff>
      <xdr:row>2865</xdr:row>
      <xdr:rowOff>12710</xdr:rowOff>
    </xdr:from>
    <xdr:to>
      <xdr:col>4</xdr:col>
      <xdr:colOff>0</xdr:colOff>
      <xdr:row>2865</xdr:row>
      <xdr:rowOff>604530</xdr:rowOff>
    </xdr:to>
    <xdr:pic>
      <xdr:nvPicPr>
        <xdr:cNvPr id="484" name="Рисунок 483" descr="\\serv-fs2\1c_photo\LinkPics\122\122449_0.jpg">
          <a:extLst>
            <a:ext uri="{FF2B5EF4-FFF2-40B4-BE49-F238E27FC236}">
              <a16:creationId xmlns:a16="http://schemas.microsoft.com/office/drawing/2014/main" id="{00000000-0008-0000-0000-0000E4010000}"/>
            </a:ext>
          </a:extLst>
        </xdr:cNvPr>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4340860" y="315198770"/>
          <a:ext cx="612140" cy="591820"/>
        </a:xfrm>
        <a:prstGeom prst="rect">
          <a:avLst/>
        </a:prstGeom>
      </xdr:spPr>
    </xdr:pic>
    <xdr:clientData/>
  </xdr:twoCellAnchor>
  <xdr:twoCellAnchor>
    <xdr:from>
      <xdr:col>3</xdr:col>
      <xdr:colOff>12700</xdr:colOff>
      <xdr:row>2556</xdr:row>
      <xdr:rowOff>12705</xdr:rowOff>
    </xdr:from>
    <xdr:to>
      <xdr:col>4</xdr:col>
      <xdr:colOff>0</xdr:colOff>
      <xdr:row>2556</xdr:row>
      <xdr:rowOff>604525</xdr:rowOff>
    </xdr:to>
    <xdr:pic>
      <xdr:nvPicPr>
        <xdr:cNvPr id="485" name="Рисунок 484" descr="\\serv-fs2\1c_photo\LinkPics\122\122432_0.jpg">
          <a:extLst>
            <a:ext uri="{FF2B5EF4-FFF2-40B4-BE49-F238E27FC236}">
              <a16:creationId xmlns:a16="http://schemas.microsoft.com/office/drawing/2014/main" id="{00000000-0008-0000-0000-0000E5010000}"/>
            </a:ext>
          </a:extLst>
        </xdr:cNvPr>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4340860" y="315854085"/>
          <a:ext cx="612140" cy="591820"/>
        </a:xfrm>
        <a:prstGeom prst="rect">
          <a:avLst/>
        </a:prstGeom>
      </xdr:spPr>
    </xdr:pic>
    <xdr:clientData/>
  </xdr:twoCellAnchor>
  <xdr:twoCellAnchor>
    <xdr:from>
      <xdr:col>3</xdr:col>
      <xdr:colOff>12700</xdr:colOff>
      <xdr:row>2557</xdr:row>
      <xdr:rowOff>12700</xdr:rowOff>
    </xdr:from>
    <xdr:to>
      <xdr:col>4</xdr:col>
      <xdr:colOff>0</xdr:colOff>
      <xdr:row>2557</xdr:row>
      <xdr:rowOff>604520</xdr:rowOff>
    </xdr:to>
    <xdr:pic>
      <xdr:nvPicPr>
        <xdr:cNvPr id="486" name="Рисунок 485" descr="\\serv-fs2\1c_photo\LinkPics\122\122436_0.jpg">
          <a:extLst>
            <a:ext uri="{FF2B5EF4-FFF2-40B4-BE49-F238E27FC236}">
              <a16:creationId xmlns:a16="http://schemas.microsoft.com/office/drawing/2014/main" id="{00000000-0008-0000-0000-0000E6010000}"/>
            </a:ext>
          </a:extLst>
        </xdr:cNvPr>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4340860" y="316509400"/>
          <a:ext cx="612140" cy="591820"/>
        </a:xfrm>
        <a:prstGeom prst="rect">
          <a:avLst/>
        </a:prstGeom>
      </xdr:spPr>
    </xdr:pic>
    <xdr:clientData/>
  </xdr:twoCellAnchor>
  <xdr:twoCellAnchor>
    <xdr:from>
      <xdr:col>3</xdr:col>
      <xdr:colOff>12700</xdr:colOff>
      <xdr:row>2979</xdr:row>
      <xdr:rowOff>12695</xdr:rowOff>
    </xdr:from>
    <xdr:to>
      <xdr:col>4</xdr:col>
      <xdr:colOff>0</xdr:colOff>
      <xdr:row>2979</xdr:row>
      <xdr:rowOff>604515</xdr:rowOff>
    </xdr:to>
    <xdr:pic>
      <xdr:nvPicPr>
        <xdr:cNvPr id="487" name="Рисунок 486" descr="\\serv-fs2\1c_photo\LinkPics\124\124182_0.jpg">
          <a:extLst>
            <a:ext uri="{FF2B5EF4-FFF2-40B4-BE49-F238E27FC236}">
              <a16:creationId xmlns:a16="http://schemas.microsoft.com/office/drawing/2014/main" id="{00000000-0008-0000-0000-0000E7010000}"/>
            </a:ext>
          </a:extLst>
        </xdr:cNvPr>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4340860" y="317164715"/>
          <a:ext cx="612140" cy="591820"/>
        </a:xfrm>
        <a:prstGeom prst="rect">
          <a:avLst/>
        </a:prstGeom>
      </xdr:spPr>
    </xdr:pic>
    <xdr:clientData/>
  </xdr:twoCellAnchor>
  <xdr:twoCellAnchor>
    <xdr:from>
      <xdr:col>3</xdr:col>
      <xdr:colOff>12700</xdr:colOff>
      <xdr:row>2980</xdr:row>
      <xdr:rowOff>12690</xdr:rowOff>
    </xdr:from>
    <xdr:to>
      <xdr:col>4</xdr:col>
      <xdr:colOff>0</xdr:colOff>
      <xdr:row>2980</xdr:row>
      <xdr:rowOff>604510</xdr:rowOff>
    </xdr:to>
    <xdr:pic>
      <xdr:nvPicPr>
        <xdr:cNvPr id="488" name="Рисунок 487" descr="\\serv-fs2\1c_photo\LinkPics\124\124187_0.jpg">
          <a:extLst>
            <a:ext uri="{FF2B5EF4-FFF2-40B4-BE49-F238E27FC236}">
              <a16:creationId xmlns:a16="http://schemas.microsoft.com/office/drawing/2014/main" id="{00000000-0008-0000-0000-0000E8010000}"/>
            </a:ext>
          </a:extLst>
        </xdr:cNvPr>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4340860" y="317820030"/>
          <a:ext cx="612140" cy="591820"/>
        </a:xfrm>
        <a:prstGeom prst="rect">
          <a:avLst/>
        </a:prstGeom>
      </xdr:spPr>
    </xdr:pic>
    <xdr:clientData/>
  </xdr:twoCellAnchor>
  <xdr:twoCellAnchor>
    <xdr:from>
      <xdr:col>3</xdr:col>
      <xdr:colOff>12700</xdr:colOff>
      <xdr:row>2981</xdr:row>
      <xdr:rowOff>12710</xdr:rowOff>
    </xdr:from>
    <xdr:to>
      <xdr:col>4</xdr:col>
      <xdr:colOff>0</xdr:colOff>
      <xdr:row>2981</xdr:row>
      <xdr:rowOff>604530</xdr:rowOff>
    </xdr:to>
    <xdr:pic>
      <xdr:nvPicPr>
        <xdr:cNvPr id="489" name="Рисунок 488" descr="\\serv-fs2\1c_photo\LinkPics\124\124188_0.jpg">
          <a:extLst>
            <a:ext uri="{FF2B5EF4-FFF2-40B4-BE49-F238E27FC236}">
              <a16:creationId xmlns:a16="http://schemas.microsoft.com/office/drawing/2014/main" id="{00000000-0008-0000-0000-0000E9010000}"/>
            </a:ext>
          </a:extLst>
        </xdr:cNvPr>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4340860" y="318475370"/>
          <a:ext cx="612140" cy="591820"/>
        </a:xfrm>
        <a:prstGeom prst="rect">
          <a:avLst/>
        </a:prstGeom>
      </xdr:spPr>
    </xdr:pic>
    <xdr:clientData/>
  </xdr:twoCellAnchor>
  <xdr:twoCellAnchor>
    <xdr:from>
      <xdr:col>3</xdr:col>
      <xdr:colOff>12700</xdr:colOff>
      <xdr:row>2982</xdr:row>
      <xdr:rowOff>12705</xdr:rowOff>
    </xdr:from>
    <xdr:to>
      <xdr:col>4</xdr:col>
      <xdr:colOff>0</xdr:colOff>
      <xdr:row>2982</xdr:row>
      <xdr:rowOff>604525</xdr:rowOff>
    </xdr:to>
    <xdr:pic>
      <xdr:nvPicPr>
        <xdr:cNvPr id="490" name="Рисунок 489" descr="\\serv-fs2\1c_photo\LinkPics\124\124190_0.jpg">
          <a:extLst>
            <a:ext uri="{FF2B5EF4-FFF2-40B4-BE49-F238E27FC236}">
              <a16:creationId xmlns:a16="http://schemas.microsoft.com/office/drawing/2014/main" id="{00000000-0008-0000-0000-0000EA010000}"/>
            </a:ext>
          </a:extLst>
        </xdr:cNvPr>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4340860" y="319130685"/>
          <a:ext cx="612140" cy="591820"/>
        </a:xfrm>
        <a:prstGeom prst="rect">
          <a:avLst/>
        </a:prstGeom>
      </xdr:spPr>
    </xdr:pic>
    <xdr:clientData/>
  </xdr:twoCellAnchor>
  <xdr:twoCellAnchor>
    <xdr:from>
      <xdr:col>3</xdr:col>
      <xdr:colOff>12700</xdr:colOff>
      <xdr:row>2983</xdr:row>
      <xdr:rowOff>12700</xdr:rowOff>
    </xdr:from>
    <xdr:to>
      <xdr:col>4</xdr:col>
      <xdr:colOff>0</xdr:colOff>
      <xdr:row>2983</xdr:row>
      <xdr:rowOff>604520</xdr:rowOff>
    </xdr:to>
    <xdr:pic>
      <xdr:nvPicPr>
        <xdr:cNvPr id="491" name="Рисунок 490" descr="\\serv-fs2\1c_photo\LinkPics\124\124191_0.jpg">
          <a:extLst>
            <a:ext uri="{FF2B5EF4-FFF2-40B4-BE49-F238E27FC236}">
              <a16:creationId xmlns:a16="http://schemas.microsoft.com/office/drawing/2014/main" id="{00000000-0008-0000-0000-0000EB010000}"/>
            </a:ext>
          </a:extLst>
        </xdr:cNvPr>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4340860" y="319786000"/>
          <a:ext cx="612140" cy="591820"/>
        </a:xfrm>
        <a:prstGeom prst="rect">
          <a:avLst/>
        </a:prstGeom>
      </xdr:spPr>
    </xdr:pic>
    <xdr:clientData/>
  </xdr:twoCellAnchor>
  <xdr:twoCellAnchor>
    <xdr:from>
      <xdr:col>3</xdr:col>
      <xdr:colOff>12700</xdr:colOff>
      <xdr:row>2984</xdr:row>
      <xdr:rowOff>12695</xdr:rowOff>
    </xdr:from>
    <xdr:to>
      <xdr:col>4</xdr:col>
      <xdr:colOff>0</xdr:colOff>
      <xdr:row>2984</xdr:row>
      <xdr:rowOff>604515</xdr:rowOff>
    </xdr:to>
    <xdr:pic>
      <xdr:nvPicPr>
        <xdr:cNvPr id="492" name="Рисунок 491" descr="\\serv-fs2\1c_photo\LinkPics\159\159811_0.jpg">
          <a:extLst>
            <a:ext uri="{FF2B5EF4-FFF2-40B4-BE49-F238E27FC236}">
              <a16:creationId xmlns:a16="http://schemas.microsoft.com/office/drawing/2014/main" id="{00000000-0008-0000-0000-0000EC010000}"/>
            </a:ext>
          </a:extLst>
        </xdr:cNvPr>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4340860" y="320441315"/>
          <a:ext cx="612140" cy="591820"/>
        </a:xfrm>
        <a:prstGeom prst="rect">
          <a:avLst/>
        </a:prstGeom>
      </xdr:spPr>
    </xdr:pic>
    <xdr:clientData/>
  </xdr:twoCellAnchor>
  <xdr:twoCellAnchor>
    <xdr:from>
      <xdr:col>3</xdr:col>
      <xdr:colOff>12700</xdr:colOff>
      <xdr:row>2985</xdr:row>
      <xdr:rowOff>12690</xdr:rowOff>
    </xdr:from>
    <xdr:to>
      <xdr:col>4</xdr:col>
      <xdr:colOff>0</xdr:colOff>
      <xdr:row>2985</xdr:row>
      <xdr:rowOff>604510</xdr:rowOff>
    </xdr:to>
    <xdr:pic>
      <xdr:nvPicPr>
        <xdr:cNvPr id="493" name="Рисунок 492" descr="\\serv-fs2\1c_photo\LinkPics\159\159813_0.jpg">
          <a:extLst>
            <a:ext uri="{FF2B5EF4-FFF2-40B4-BE49-F238E27FC236}">
              <a16:creationId xmlns:a16="http://schemas.microsoft.com/office/drawing/2014/main" id="{00000000-0008-0000-0000-0000ED010000}"/>
            </a:ext>
          </a:extLst>
        </xdr:cNvPr>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4340860" y="321096630"/>
          <a:ext cx="612140" cy="591820"/>
        </a:xfrm>
        <a:prstGeom prst="rect">
          <a:avLst/>
        </a:prstGeom>
      </xdr:spPr>
    </xdr:pic>
    <xdr:clientData/>
  </xdr:twoCellAnchor>
  <xdr:twoCellAnchor>
    <xdr:from>
      <xdr:col>3</xdr:col>
      <xdr:colOff>12700</xdr:colOff>
      <xdr:row>2986</xdr:row>
      <xdr:rowOff>12710</xdr:rowOff>
    </xdr:from>
    <xdr:to>
      <xdr:col>4</xdr:col>
      <xdr:colOff>0</xdr:colOff>
      <xdr:row>2986</xdr:row>
      <xdr:rowOff>543570</xdr:rowOff>
    </xdr:to>
    <xdr:pic>
      <xdr:nvPicPr>
        <xdr:cNvPr id="494" name="Рисунок 493" descr="\\serv-fs2\1c_photo\LinkPics\124\124198_0.jpg">
          <a:extLst>
            <a:ext uri="{FF2B5EF4-FFF2-40B4-BE49-F238E27FC236}">
              <a16:creationId xmlns:a16="http://schemas.microsoft.com/office/drawing/2014/main" id="{00000000-0008-0000-0000-0000EE010000}"/>
            </a:ext>
          </a:extLst>
        </xdr:cNvPr>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4340860" y="321751970"/>
          <a:ext cx="612140" cy="530860"/>
        </a:xfrm>
        <a:prstGeom prst="rect">
          <a:avLst/>
        </a:prstGeom>
      </xdr:spPr>
    </xdr:pic>
    <xdr:clientData/>
  </xdr:twoCellAnchor>
  <xdr:twoCellAnchor>
    <xdr:from>
      <xdr:col>3</xdr:col>
      <xdr:colOff>12700</xdr:colOff>
      <xdr:row>2987</xdr:row>
      <xdr:rowOff>12695</xdr:rowOff>
    </xdr:from>
    <xdr:to>
      <xdr:col>4</xdr:col>
      <xdr:colOff>0</xdr:colOff>
      <xdr:row>2987</xdr:row>
      <xdr:rowOff>604515</xdr:rowOff>
    </xdr:to>
    <xdr:pic>
      <xdr:nvPicPr>
        <xdr:cNvPr id="495" name="Рисунок 494" descr="\\serv-fs2\1c_photo\LinkPics\159\159814_0.jpg">
          <a:extLst>
            <a:ext uri="{FF2B5EF4-FFF2-40B4-BE49-F238E27FC236}">
              <a16:creationId xmlns:a16="http://schemas.microsoft.com/office/drawing/2014/main" id="{00000000-0008-0000-0000-0000EF010000}"/>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4340860" y="322346315"/>
          <a:ext cx="612140" cy="591820"/>
        </a:xfrm>
        <a:prstGeom prst="rect">
          <a:avLst/>
        </a:prstGeom>
      </xdr:spPr>
    </xdr:pic>
    <xdr:clientData/>
  </xdr:twoCellAnchor>
  <xdr:twoCellAnchor>
    <xdr:from>
      <xdr:col>3</xdr:col>
      <xdr:colOff>12700</xdr:colOff>
      <xdr:row>174</xdr:row>
      <xdr:rowOff>12690</xdr:rowOff>
    </xdr:from>
    <xdr:to>
      <xdr:col>4</xdr:col>
      <xdr:colOff>0</xdr:colOff>
      <xdr:row>174</xdr:row>
      <xdr:rowOff>604510</xdr:rowOff>
    </xdr:to>
    <xdr:pic>
      <xdr:nvPicPr>
        <xdr:cNvPr id="496" name="Рисунок 495" descr="\\serv-fs2\1c_photo\LinkPics\122\122613_0.jpg">
          <a:extLst>
            <a:ext uri="{FF2B5EF4-FFF2-40B4-BE49-F238E27FC236}">
              <a16:creationId xmlns:a16="http://schemas.microsoft.com/office/drawing/2014/main" id="{00000000-0008-0000-0000-0000F0010000}"/>
            </a:ext>
          </a:extLst>
        </xdr:cNvPr>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4340860" y="323001630"/>
          <a:ext cx="612140" cy="591820"/>
        </a:xfrm>
        <a:prstGeom prst="rect">
          <a:avLst/>
        </a:prstGeom>
      </xdr:spPr>
    </xdr:pic>
    <xdr:clientData/>
  </xdr:twoCellAnchor>
  <xdr:twoCellAnchor>
    <xdr:from>
      <xdr:col>3</xdr:col>
      <xdr:colOff>12700</xdr:colOff>
      <xdr:row>175</xdr:row>
      <xdr:rowOff>12710</xdr:rowOff>
    </xdr:from>
    <xdr:to>
      <xdr:col>4</xdr:col>
      <xdr:colOff>0</xdr:colOff>
      <xdr:row>175</xdr:row>
      <xdr:rowOff>604530</xdr:rowOff>
    </xdr:to>
    <xdr:pic>
      <xdr:nvPicPr>
        <xdr:cNvPr id="497" name="Рисунок 496" descr="\\serv-fs2\1c_photo\LinkPics\122\122614_0.jpg">
          <a:extLst>
            <a:ext uri="{FF2B5EF4-FFF2-40B4-BE49-F238E27FC236}">
              <a16:creationId xmlns:a16="http://schemas.microsoft.com/office/drawing/2014/main" id="{00000000-0008-0000-0000-0000F1010000}"/>
            </a:ext>
          </a:extLst>
        </xdr:cNvPr>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4340860" y="323656970"/>
          <a:ext cx="612140" cy="591820"/>
        </a:xfrm>
        <a:prstGeom prst="rect">
          <a:avLst/>
        </a:prstGeom>
      </xdr:spPr>
    </xdr:pic>
    <xdr:clientData/>
  </xdr:twoCellAnchor>
  <xdr:twoCellAnchor>
    <xdr:from>
      <xdr:col>3</xdr:col>
      <xdr:colOff>12700</xdr:colOff>
      <xdr:row>2797</xdr:row>
      <xdr:rowOff>12705</xdr:rowOff>
    </xdr:from>
    <xdr:to>
      <xdr:col>4</xdr:col>
      <xdr:colOff>0</xdr:colOff>
      <xdr:row>2797</xdr:row>
      <xdr:rowOff>604525</xdr:rowOff>
    </xdr:to>
    <xdr:pic>
      <xdr:nvPicPr>
        <xdr:cNvPr id="498" name="Рисунок 497" descr="\\serv-fs2\1c_photo\LinkPics\122\122712_0.jpg">
          <a:extLst>
            <a:ext uri="{FF2B5EF4-FFF2-40B4-BE49-F238E27FC236}">
              <a16:creationId xmlns:a16="http://schemas.microsoft.com/office/drawing/2014/main" id="{00000000-0008-0000-0000-0000F2010000}"/>
            </a:ext>
          </a:extLst>
        </xdr:cNvPr>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4340860" y="324312285"/>
          <a:ext cx="612140" cy="591820"/>
        </a:xfrm>
        <a:prstGeom prst="rect">
          <a:avLst/>
        </a:prstGeom>
      </xdr:spPr>
    </xdr:pic>
    <xdr:clientData/>
  </xdr:twoCellAnchor>
  <xdr:twoCellAnchor>
    <xdr:from>
      <xdr:col>3</xdr:col>
      <xdr:colOff>12700</xdr:colOff>
      <xdr:row>2824</xdr:row>
      <xdr:rowOff>12700</xdr:rowOff>
    </xdr:from>
    <xdr:to>
      <xdr:col>4</xdr:col>
      <xdr:colOff>0</xdr:colOff>
      <xdr:row>2824</xdr:row>
      <xdr:rowOff>604520</xdr:rowOff>
    </xdr:to>
    <xdr:pic>
      <xdr:nvPicPr>
        <xdr:cNvPr id="499" name="Рисунок 498" descr="\\serv-fs2\1c_photo\LinkPics\122\122715_0.jpg">
          <a:extLst>
            <a:ext uri="{FF2B5EF4-FFF2-40B4-BE49-F238E27FC236}">
              <a16:creationId xmlns:a16="http://schemas.microsoft.com/office/drawing/2014/main" id="{00000000-0008-0000-0000-0000F3010000}"/>
            </a:ext>
          </a:extLst>
        </xdr:cNvPr>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4340860" y="324967600"/>
          <a:ext cx="612140" cy="591820"/>
        </a:xfrm>
        <a:prstGeom prst="rect">
          <a:avLst/>
        </a:prstGeom>
      </xdr:spPr>
    </xdr:pic>
    <xdr:clientData/>
  </xdr:twoCellAnchor>
  <xdr:twoCellAnchor>
    <xdr:from>
      <xdr:col>3</xdr:col>
      <xdr:colOff>12700</xdr:colOff>
      <xdr:row>2945</xdr:row>
      <xdr:rowOff>12695</xdr:rowOff>
    </xdr:from>
    <xdr:to>
      <xdr:col>4</xdr:col>
      <xdr:colOff>0</xdr:colOff>
      <xdr:row>2945</xdr:row>
      <xdr:rowOff>604515</xdr:rowOff>
    </xdr:to>
    <xdr:pic>
      <xdr:nvPicPr>
        <xdr:cNvPr id="500" name="Рисунок 499" descr="\\serv-fs2\1c_photo\LinkPics\122\122834_0.jpg">
          <a:extLst>
            <a:ext uri="{FF2B5EF4-FFF2-40B4-BE49-F238E27FC236}">
              <a16:creationId xmlns:a16="http://schemas.microsoft.com/office/drawing/2014/main" id="{00000000-0008-0000-0000-0000F4010000}"/>
            </a:ext>
          </a:extLst>
        </xdr:cNvPr>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4340860" y="325622915"/>
          <a:ext cx="612140" cy="591820"/>
        </a:xfrm>
        <a:prstGeom prst="rect">
          <a:avLst/>
        </a:prstGeom>
      </xdr:spPr>
    </xdr:pic>
    <xdr:clientData/>
  </xdr:twoCellAnchor>
  <xdr:twoCellAnchor>
    <xdr:from>
      <xdr:col>3</xdr:col>
      <xdr:colOff>12700</xdr:colOff>
      <xdr:row>2301</xdr:row>
      <xdr:rowOff>12690</xdr:rowOff>
    </xdr:from>
    <xdr:to>
      <xdr:col>4</xdr:col>
      <xdr:colOff>0</xdr:colOff>
      <xdr:row>2301</xdr:row>
      <xdr:rowOff>604510</xdr:rowOff>
    </xdr:to>
    <xdr:pic>
      <xdr:nvPicPr>
        <xdr:cNvPr id="501" name="Рисунок 500" descr="\\serv-fs2\1c_photo\LinkPics\122\122968_0.jpg">
          <a:extLst>
            <a:ext uri="{FF2B5EF4-FFF2-40B4-BE49-F238E27FC236}">
              <a16:creationId xmlns:a16="http://schemas.microsoft.com/office/drawing/2014/main" id="{00000000-0008-0000-0000-0000F5010000}"/>
            </a:ext>
          </a:extLst>
        </xdr:cNvPr>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4340860" y="326278230"/>
          <a:ext cx="612140" cy="591820"/>
        </a:xfrm>
        <a:prstGeom prst="rect">
          <a:avLst/>
        </a:prstGeom>
      </xdr:spPr>
    </xdr:pic>
    <xdr:clientData/>
  </xdr:twoCellAnchor>
  <xdr:twoCellAnchor>
    <xdr:from>
      <xdr:col>3</xdr:col>
      <xdr:colOff>12700</xdr:colOff>
      <xdr:row>721</xdr:row>
      <xdr:rowOff>12710</xdr:rowOff>
    </xdr:from>
    <xdr:to>
      <xdr:col>4</xdr:col>
      <xdr:colOff>0</xdr:colOff>
      <xdr:row>721</xdr:row>
      <xdr:rowOff>604530</xdr:rowOff>
    </xdr:to>
    <xdr:pic>
      <xdr:nvPicPr>
        <xdr:cNvPr id="502" name="Рисунок 501" descr="\\serv-fs2\1c_photo\LinkPics\123\123041_0.jpg">
          <a:extLst>
            <a:ext uri="{FF2B5EF4-FFF2-40B4-BE49-F238E27FC236}">
              <a16:creationId xmlns:a16="http://schemas.microsoft.com/office/drawing/2014/main" id="{00000000-0008-0000-0000-0000F6010000}"/>
            </a:ext>
          </a:extLst>
        </xdr:cNvPr>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4340860" y="326933570"/>
          <a:ext cx="612140" cy="591820"/>
        </a:xfrm>
        <a:prstGeom prst="rect">
          <a:avLst/>
        </a:prstGeom>
      </xdr:spPr>
    </xdr:pic>
    <xdr:clientData/>
  </xdr:twoCellAnchor>
  <xdr:twoCellAnchor>
    <xdr:from>
      <xdr:col>3</xdr:col>
      <xdr:colOff>12700</xdr:colOff>
      <xdr:row>722</xdr:row>
      <xdr:rowOff>12705</xdr:rowOff>
    </xdr:from>
    <xdr:to>
      <xdr:col>4</xdr:col>
      <xdr:colOff>0</xdr:colOff>
      <xdr:row>722</xdr:row>
      <xdr:rowOff>604525</xdr:rowOff>
    </xdr:to>
    <xdr:pic>
      <xdr:nvPicPr>
        <xdr:cNvPr id="503" name="Рисунок 502" descr="\\serv-fs2\1c_photo\LinkPics\123\123042_0.jpg">
          <a:extLst>
            <a:ext uri="{FF2B5EF4-FFF2-40B4-BE49-F238E27FC236}">
              <a16:creationId xmlns:a16="http://schemas.microsoft.com/office/drawing/2014/main" id="{00000000-0008-0000-0000-0000F7010000}"/>
            </a:ext>
          </a:extLst>
        </xdr:cNvPr>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4340860" y="327588885"/>
          <a:ext cx="612140" cy="591820"/>
        </a:xfrm>
        <a:prstGeom prst="rect">
          <a:avLst/>
        </a:prstGeom>
      </xdr:spPr>
    </xdr:pic>
    <xdr:clientData/>
  </xdr:twoCellAnchor>
  <xdr:twoCellAnchor>
    <xdr:from>
      <xdr:col>3</xdr:col>
      <xdr:colOff>12700</xdr:colOff>
      <xdr:row>723</xdr:row>
      <xdr:rowOff>12700</xdr:rowOff>
    </xdr:from>
    <xdr:to>
      <xdr:col>4</xdr:col>
      <xdr:colOff>0</xdr:colOff>
      <xdr:row>723</xdr:row>
      <xdr:rowOff>604520</xdr:rowOff>
    </xdr:to>
    <xdr:pic>
      <xdr:nvPicPr>
        <xdr:cNvPr id="504" name="Рисунок 503" descr="\\serv-fs2\1c_photo\LinkPics\123\123043_0.jpg">
          <a:extLst>
            <a:ext uri="{FF2B5EF4-FFF2-40B4-BE49-F238E27FC236}">
              <a16:creationId xmlns:a16="http://schemas.microsoft.com/office/drawing/2014/main" id="{00000000-0008-0000-0000-0000F8010000}"/>
            </a:ext>
          </a:extLst>
        </xdr:cNvPr>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4340860" y="328244200"/>
          <a:ext cx="612140" cy="591820"/>
        </a:xfrm>
        <a:prstGeom prst="rect">
          <a:avLst/>
        </a:prstGeom>
      </xdr:spPr>
    </xdr:pic>
    <xdr:clientData/>
  </xdr:twoCellAnchor>
  <xdr:twoCellAnchor>
    <xdr:from>
      <xdr:col>3</xdr:col>
      <xdr:colOff>12700</xdr:colOff>
      <xdr:row>724</xdr:row>
      <xdr:rowOff>12695</xdr:rowOff>
    </xdr:from>
    <xdr:to>
      <xdr:col>4</xdr:col>
      <xdr:colOff>0</xdr:colOff>
      <xdr:row>724</xdr:row>
      <xdr:rowOff>604515</xdr:rowOff>
    </xdr:to>
    <xdr:pic>
      <xdr:nvPicPr>
        <xdr:cNvPr id="505" name="Рисунок 504" descr="\\serv-fs2\1c_photo\LinkPics\123\123046_0.jpg">
          <a:extLst>
            <a:ext uri="{FF2B5EF4-FFF2-40B4-BE49-F238E27FC236}">
              <a16:creationId xmlns:a16="http://schemas.microsoft.com/office/drawing/2014/main" id="{00000000-0008-0000-0000-0000F9010000}"/>
            </a:ext>
          </a:extLst>
        </xdr:cNvPr>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4340860" y="328899515"/>
          <a:ext cx="612140" cy="591820"/>
        </a:xfrm>
        <a:prstGeom prst="rect">
          <a:avLst/>
        </a:prstGeom>
      </xdr:spPr>
    </xdr:pic>
    <xdr:clientData/>
  </xdr:twoCellAnchor>
  <xdr:twoCellAnchor>
    <xdr:from>
      <xdr:col>3</xdr:col>
      <xdr:colOff>12700</xdr:colOff>
      <xdr:row>725</xdr:row>
      <xdr:rowOff>12690</xdr:rowOff>
    </xdr:from>
    <xdr:to>
      <xdr:col>4</xdr:col>
      <xdr:colOff>0</xdr:colOff>
      <xdr:row>725</xdr:row>
      <xdr:rowOff>604510</xdr:rowOff>
    </xdr:to>
    <xdr:pic>
      <xdr:nvPicPr>
        <xdr:cNvPr id="506" name="Рисунок 505" descr="\\serv-fs2\1c_photo\LinkPics\123\123049_0.jpg">
          <a:extLst>
            <a:ext uri="{FF2B5EF4-FFF2-40B4-BE49-F238E27FC236}">
              <a16:creationId xmlns:a16="http://schemas.microsoft.com/office/drawing/2014/main" id="{00000000-0008-0000-0000-0000FA010000}"/>
            </a:ext>
          </a:extLst>
        </xdr:cNvPr>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4340860" y="329554830"/>
          <a:ext cx="612140" cy="591820"/>
        </a:xfrm>
        <a:prstGeom prst="rect">
          <a:avLst/>
        </a:prstGeom>
      </xdr:spPr>
    </xdr:pic>
    <xdr:clientData/>
  </xdr:twoCellAnchor>
  <xdr:twoCellAnchor>
    <xdr:from>
      <xdr:col>3</xdr:col>
      <xdr:colOff>12700</xdr:colOff>
      <xdr:row>1422</xdr:row>
      <xdr:rowOff>12710</xdr:rowOff>
    </xdr:from>
    <xdr:to>
      <xdr:col>4</xdr:col>
      <xdr:colOff>0</xdr:colOff>
      <xdr:row>1422</xdr:row>
      <xdr:rowOff>604530</xdr:rowOff>
    </xdr:to>
    <xdr:pic>
      <xdr:nvPicPr>
        <xdr:cNvPr id="507" name="Рисунок 506" descr="\\serv-fs2\1c_photo\LinkPics\123\123163_0.jpg">
          <a:extLst>
            <a:ext uri="{FF2B5EF4-FFF2-40B4-BE49-F238E27FC236}">
              <a16:creationId xmlns:a16="http://schemas.microsoft.com/office/drawing/2014/main" id="{00000000-0008-0000-0000-0000FB010000}"/>
            </a:ext>
          </a:extLst>
        </xdr:cNvPr>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4340860" y="330210170"/>
          <a:ext cx="612140" cy="591820"/>
        </a:xfrm>
        <a:prstGeom prst="rect">
          <a:avLst/>
        </a:prstGeom>
      </xdr:spPr>
    </xdr:pic>
    <xdr:clientData/>
  </xdr:twoCellAnchor>
  <xdr:twoCellAnchor>
    <xdr:from>
      <xdr:col>3</xdr:col>
      <xdr:colOff>12700</xdr:colOff>
      <xdr:row>1423</xdr:row>
      <xdr:rowOff>12705</xdr:rowOff>
    </xdr:from>
    <xdr:to>
      <xdr:col>4</xdr:col>
      <xdr:colOff>0</xdr:colOff>
      <xdr:row>1423</xdr:row>
      <xdr:rowOff>604525</xdr:rowOff>
    </xdr:to>
    <xdr:pic>
      <xdr:nvPicPr>
        <xdr:cNvPr id="508" name="Рисунок 507" descr="\\serv-fs2\1c_photo\LinkPics\123\123164_0.jpg">
          <a:extLst>
            <a:ext uri="{FF2B5EF4-FFF2-40B4-BE49-F238E27FC236}">
              <a16:creationId xmlns:a16="http://schemas.microsoft.com/office/drawing/2014/main" id="{00000000-0008-0000-0000-0000FC010000}"/>
            </a:ext>
          </a:extLst>
        </xdr:cNvPr>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4340860" y="330865485"/>
          <a:ext cx="612140" cy="591820"/>
        </a:xfrm>
        <a:prstGeom prst="rect">
          <a:avLst/>
        </a:prstGeom>
      </xdr:spPr>
    </xdr:pic>
    <xdr:clientData/>
  </xdr:twoCellAnchor>
  <xdr:twoCellAnchor>
    <xdr:from>
      <xdr:col>3</xdr:col>
      <xdr:colOff>12700</xdr:colOff>
      <xdr:row>726</xdr:row>
      <xdr:rowOff>12700</xdr:rowOff>
    </xdr:from>
    <xdr:to>
      <xdr:col>4</xdr:col>
      <xdr:colOff>0</xdr:colOff>
      <xdr:row>726</xdr:row>
      <xdr:rowOff>604520</xdr:rowOff>
    </xdr:to>
    <xdr:pic>
      <xdr:nvPicPr>
        <xdr:cNvPr id="509" name="Рисунок 508" descr="\\serv-fs2\1c_photo\LinkPics\123\123278_0.jpg">
          <a:extLst>
            <a:ext uri="{FF2B5EF4-FFF2-40B4-BE49-F238E27FC236}">
              <a16:creationId xmlns:a16="http://schemas.microsoft.com/office/drawing/2014/main" id="{00000000-0008-0000-0000-0000FD010000}"/>
            </a:ext>
          </a:extLst>
        </xdr:cNvPr>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4340860" y="331520800"/>
          <a:ext cx="612140" cy="591820"/>
        </a:xfrm>
        <a:prstGeom prst="rect">
          <a:avLst/>
        </a:prstGeom>
      </xdr:spPr>
    </xdr:pic>
    <xdr:clientData/>
  </xdr:twoCellAnchor>
  <xdr:twoCellAnchor>
    <xdr:from>
      <xdr:col>3</xdr:col>
      <xdr:colOff>12700</xdr:colOff>
      <xdr:row>133</xdr:row>
      <xdr:rowOff>12695</xdr:rowOff>
    </xdr:from>
    <xdr:to>
      <xdr:col>4</xdr:col>
      <xdr:colOff>0</xdr:colOff>
      <xdr:row>133</xdr:row>
      <xdr:rowOff>604515</xdr:rowOff>
    </xdr:to>
    <xdr:pic>
      <xdr:nvPicPr>
        <xdr:cNvPr id="510" name="Рисунок 509" descr="\\serv-fs2\1c_photo\LinkPics\123\123282_0.jpg">
          <a:extLst>
            <a:ext uri="{FF2B5EF4-FFF2-40B4-BE49-F238E27FC236}">
              <a16:creationId xmlns:a16="http://schemas.microsoft.com/office/drawing/2014/main" id="{00000000-0008-0000-0000-0000FE010000}"/>
            </a:ext>
          </a:extLst>
        </xdr:cNvPr>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4340860" y="332176115"/>
          <a:ext cx="612140" cy="591820"/>
        </a:xfrm>
        <a:prstGeom prst="rect">
          <a:avLst/>
        </a:prstGeom>
      </xdr:spPr>
    </xdr:pic>
    <xdr:clientData/>
  </xdr:twoCellAnchor>
  <xdr:twoCellAnchor>
    <xdr:from>
      <xdr:col>3</xdr:col>
      <xdr:colOff>12700</xdr:colOff>
      <xdr:row>95</xdr:row>
      <xdr:rowOff>12690</xdr:rowOff>
    </xdr:from>
    <xdr:to>
      <xdr:col>4</xdr:col>
      <xdr:colOff>0</xdr:colOff>
      <xdr:row>95</xdr:row>
      <xdr:rowOff>604510</xdr:rowOff>
    </xdr:to>
    <xdr:pic>
      <xdr:nvPicPr>
        <xdr:cNvPr id="511" name="Рисунок 510" descr="\\serv-fs2\1c_photo\LinkPics\123\123891_0.jpg">
          <a:extLst>
            <a:ext uri="{FF2B5EF4-FFF2-40B4-BE49-F238E27FC236}">
              <a16:creationId xmlns:a16="http://schemas.microsoft.com/office/drawing/2014/main" id="{00000000-0008-0000-0000-0000FF010000}"/>
            </a:ext>
          </a:extLst>
        </xdr:cNvPr>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4340860" y="332831430"/>
          <a:ext cx="612140" cy="591820"/>
        </a:xfrm>
        <a:prstGeom prst="rect">
          <a:avLst/>
        </a:prstGeom>
      </xdr:spPr>
    </xdr:pic>
    <xdr:clientData/>
  </xdr:twoCellAnchor>
  <xdr:twoCellAnchor>
    <xdr:from>
      <xdr:col>3</xdr:col>
      <xdr:colOff>12700</xdr:colOff>
      <xdr:row>96</xdr:row>
      <xdr:rowOff>12710</xdr:rowOff>
    </xdr:from>
    <xdr:to>
      <xdr:col>4</xdr:col>
      <xdr:colOff>0</xdr:colOff>
      <xdr:row>96</xdr:row>
      <xdr:rowOff>604530</xdr:rowOff>
    </xdr:to>
    <xdr:pic>
      <xdr:nvPicPr>
        <xdr:cNvPr id="512" name="Рисунок 511" descr="\\serv-fs2\1c_photo\LinkPics\123\123892_0.jpg">
          <a:extLst>
            <a:ext uri="{FF2B5EF4-FFF2-40B4-BE49-F238E27FC236}">
              <a16:creationId xmlns:a16="http://schemas.microsoft.com/office/drawing/2014/main" id="{00000000-0008-0000-0000-000000020000}"/>
            </a:ext>
          </a:extLst>
        </xdr:cNvPr>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4340860" y="333486770"/>
          <a:ext cx="612140" cy="591820"/>
        </a:xfrm>
        <a:prstGeom prst="rect">
          <a:avLst/>
        </a:prstGeom>
      </xdr:spPr>
    </xdr:pic>
    <xdr:clientData/>
  </xdr:twoCellAnchor>
  <xdr:twoCellAnchor>
    <xdr:from>
      <xdr:col>3</xdr:col>
      <xdr:colOff>12700</xdr:colOff>
      <xdr:row>97</xdr:row>
      <xdr:rowOff>12705</xdr:rowOff>
    </xdr:from>
    <xdr:to>
      <xdr:col>4</xdr:col>
      <xdr:colOff>0</xdr:colOff>
      <xdr:row>97</xdr:row>
      <xdr:rowOff>604525</xdr:rowOff>
    </xdr:to>
    <xdr:pic>
      <xdr:nvPicPr>
        <xdr:cNvPr id="513" name="Рисунок 512" descr="\\serv-fs2\1c_photo\LinkPics\123\123893_0.jpg">
          <a:extLst>
            <a:ext uri="{FF2B5EF4-FFF2-40B4-BE49-F238E27FC236}">
              <a16:creationId xmlns:a16="http://schemas.microsoft.com/office/drawing/2014/main" id="{00000000-0008-0000-0000-000001020000}"/>
            </a:ext>
          </a:extLst>
        </xdr:cNvPr>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4340860" y="334142085"/>
          <a:ext cx="612140" cy="591820"/>
        </a:xfrm>
        <a:prstGeom prst="rect">
          <a:avLst/>
        </a:prstGeom>
      </xdr:spPr>
    </xdr:pic>
    <xdr:clientData/>
  </xdr:twoCellAnchor>
  <xdr:twoCellAnchor>
    <xdr:from>
      <xdr:col>3</xdr:col>
      <xdr:colOff>12700</xdr:colOff>
      <xdr:row>2472</xdr:row>
      <xdr:rowOff>12700</xdr:rowOff>
    </xdr:from>
    <xdr:to>
      <xdr:col>4</xdr:col>
      <xdr:colOff>0</xdr:colOff>
      <xdr:row>2472</xdr:row>
      <xdr:rowOff>604520</xdr:rowOff>
    </xdr:to>
    <xdr:pic>
      <xdr:nvPicPr>
        <xdr:cNvPr id="514" name="Рисунок 513" descr="\\serv-fs2\1c_photo\LinkPics\123\123888_0.jpg">
          <a:extLst>
            <a:ext uri="{FF2B5EF4-FFF2-40B4-BE49-F238E27FC236}">
              <a16:creationId xmlns:a16="http://schemas.microsoft.com/office/drawing/2014/main" id="{00000000-0008-0000-0000-000002020000}"/>
            </a:ext>
          </a:extLst>
        </xdr:cNvPr>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4340860" y="334797400"/>
          <a:ext cx="612140" cy="591820"/>
        </a:xfrm>
        <a:prstGeom prst="rect">
          <a:avLst/>
        </a:prstGeom>
      </xdr:spPr>
    </xdr:pic>
    <xdr:clientData/>
  </xdr:twoCellAnchor>
  <xdr:twoCellAnchor>
    <xdr:from>
      <xdr:col>3</xdr:col>
      <xdr:colOff>12700</xdr:colOff>
      <xdr:row>3018</xdr:row>
      <xdr:rowOff>12695</xdr:rowOff>
    </xdr:from>
    <xdr:to>
      <xdr:col>4</xdr:col>
      <xdr:colOff>0</xdr:colOff>
      <xdr:row>3018</xdr:row>
      <xdr:rowOff>604515</xdr:rowOff>
    </xdr:to>
    <xdr:pic>
      <xdr:nvPicPr>
        <xdr:cNvPr id="515" name="Рисунок 514" descr="\\serv-fs2\1c_photo\LinkPics\124\124244_0.jpg">
          <a:extLst>
            <a:ext uri="{FF2B5EF4-FFF2-40B4-BE49-F238E27FC236}">
              <a16:creationId xmlns:a16="http://schemas.microsoft.com/office/drawing/2014/main" id="{00000000-0008-0000-0000-000003020000}"/>
            </a:ext>
          </a:extLst>
        </xdr:cNvPr>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4340860" y="335452715"/>
          <a:ext cx="612140" cy="591820"/>
        </a:xfrm>
        <a:prstGeom prst="rect">
          <a:avLst/>
        </a:prstGeom>
      </xdr:spPr>
    </xdr:pic>
    <xdr:clientData/>
  </xdr:twoCellAnchor>
  <xdr:twoCellAnchor>
    <xdr:from>
      <xdr:col>3</xdr:col>
      <xdr:colOff>12700</xdr:colOff>
      <xdr:row>2110</xdr:row>
      <xdr:rowOff>12690</xdr:rowOff>
    </xdr:from>
    <xdr:to>
      <xdr:col>4</xdr:col>
      <xdr:colOff>0</xdr:colOff>
      <xdr:row>2110</xdr:row>
      <xdr:rowOff>604510</xdr:rowOff>
    </xdr:to>
    <xdr:pic>
      <xdr:nvPicPr>
        <xdr:cNvPr id="516" name="Рисунок 515" descr="\\serv-fs2\1c_photo\LinkPics\124\124250_0.jpg">
          <a:extLst>
            <a:ext uri="{FF2B5EF4-FFF2-40B4-BE49-F238E27FC236}">
              <a16:creationId xmlns:a16="http://schemas.microsoft.com/office/drawing/2014/main" id="{00000000-0008-0000-0000-000004020000}"/>
            </a:ext>
          </a:extLst>
        </xdr:cNvPr>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4340860" y="336108030"/>
          <a:ext cx="612140" cy="591820"/>
        </a:xfrm>
        <a:prstGeom prst="rect">
          <a:avLst/>
        </a:prstGeom>
      </xdr:spPr>
    </xdr:pic>
    <xdr:clientData/>
  </xdr:twoCellAnchor>
  <xdr:twoCellAnchor>
    <xdr:from>
      <xdr:col>3</xdr:col>
      <xdr:colOff>12700</xdr:colOff>
      <xdr:row>2111</xdr:row>
      <xdr:rowOff>12710</xdr:rowOff>
    </xdr:from>
    <xdr:to>
      <xdr:col>4</xdr:col>
      <xdr:colOff>0</xdr:colOff>
      <xdr:row>2111</xdr:row>
      <xdr:rowOff>604530</xdr:rowOff>
    </xdr:to>
    <xdr:pic>
      <xdr:nvPicPr>
        <xdr:cNvPr id="517" name="Рисунок 516" descr="\\serv-fs2\1c_photo\LinkPics\124\124252_0.jpg">
          <a:extLst>
            <a:ext uri="{FF2B5EF4-FFF2-40B4-BE49-F238E27FC236}">
              <a16:creationId xmlns:a16="http://schemas.microsoft.com/office/drawing/2014/main" id="{00000000-0008-0000-0000-000005020000}"/>
            </a:ext>
          </a:extLst>
        </xdr:cNvPr>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4340860" y="336763370"/>
          <a:ext cx="612140" cy="591820"/>
        </a:xfrm>
        <a:prstGeom prst="rect">
          <a:avLst/>
        </a:prstGeom>
      </xdr:spPr>
    </xdr:pic>
    <xdr:clientData/>
  </xdr:twoCellAnchor>
  <xdr:twoCellAnchor>
    <xdr:from>
      <xdr:col>3</xdr:col>
      <xdr:colOff>12700</xdr:colOff>
      <xdr:row>2112</xdr:row>
      <xdr:rowOff>12705</xdr:rowOff>
    </xdr:from>
    <xdr:to>
      <xdr:col>4</xdr:col>
      <xdr:colOff>0</xdr:colOff>
      <xdr:row>2112</xdr:row>
      <xdr:rowOff>604525</xdr:rowOff>
    </xdr:to>
    <xdr:pic>
      <xdr:nvPicPr>
        <xdr:cNvPr id="518" name="Рисунок 517" descr="\\serv-fs2\1c_photo\LinkPics\124\124253_0.jpg">
          <a:extLst>
            <a:ext uri="{FF2B5EF4-FFF2-40B4-BE49-F238E27FC236}">
              <a16:creationId xmlns:a16="http://schemas.microsoft.com/office/drawing/2014/main" id="{00000000-0008-0000-0000-000006020000}"/>
            </a:ext>
          </a:extLst>
        </xdr:cNvPr>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4340860" y="337418685"/>
          <a:ext cx="612140" cy="591820"/>
        </a:xfrm>
        <a:prstGeom prst="rect">
          <a:avLst/>
        </a:prstGeom>
      </xdr:spPr>
    </xdr:pic>
    <xdr:clientData/>
  </xdr:twoCellAnchor>
  <xdr:twoCellAnchor>
    <xdr:from>
      <xdr:col>3</xdr:col>
      <xdr:colOff>12700</xdr:colOff>
      <xdr:row>2113</xdr:row>
      <xdr:rowOff>12700</xdr:rowOff>
    </xdr:from>
    <xdr:to>
      <xdr:col>4</xdr:col>
      <xdr:colOff>0</xdr:colOff>
      <xdr:row>2113</xdr:row>
      <xdr:rowOff>604520</xdr:rowOff>
    </xdr:to>
    <xdr:pic>
      <xdr:nvPicPr>
        <xdr:cNvPr id="519" name="Рисунок 518" descr="\\serv-fs2\1c_photo\LinkPics\124\124257_0.jpg">
          <a:extLst>
            <a:ext uri="{FF2B5EF4-FFF2-40B4-BE49-F238E27FC236}">
              <a16:creationId xmlns:a16="http://schemas.microsoft.com/office/drawing/2014/main" id="{00000000-0008-0000-0000-000007020000}"/>
            </a:ext>
          </a:extLst>
        </xdr:cNvPr>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4340860" y="338074000"/>
          <a:ext cx="612140" cy="591820"/>
        </a:xfrm>
        <a:prstGeom prst="rect">
          <a:avLst/>
        </a:prstGeom>
      </xdr:spPr>
    </xdr:pic>
    <xdr:clientData/>
  </xdr:twoCellAnchor>
  <xdr:twoCellAnchor>
    <xdr:from>
      <xdr:col>3</xdr:col>
      <xdr:colOff>12700</xdr:colOff>
      <xdr:row>2114</xdr:row>
      <xdr:rowOff>12695</xdr:rowOff>
    </xdr:from>
    <xdr:to>
      <xdr:col>4</xdr:col>
      <xdr:colOff>0</xdr:colOff>
      <xdr:row>2114</xdr:row>
      <xdr:rowOff>604515</xdr:rowOff>
    </xdr:to>
    <xdr:pic>
      <xdr:nvPicPr>
        <xdr:cNvPr id="520" name="Рисунок 519" descr="\\serv-fs2\1c_photo\LinkPics\124\124260_0.jpg">
          <a:extLst>
            <a:ext uri="{FF2B5EF4-FFF2-40B4-BE49-F238E27FC236}">
              <a16:creationId xmlns:a16="http://schemas.microsoft.com/office/drawing/2014/main" id="{00000000-0008-0000-0000-000008020000}"/>
            </a:ext>
          </a:extLst>
        </xdr:cNvPr>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4340860" y="338729315"/>
          <a:ext cx="612140" cy="591820"/>
        </a:xfrm>
        <a:prstGeom prst="rect">
          <a:avLst/>
        </a:prstGeom>
      </xdr:spPr>
    </xdr:pic>
    <xdr:clientData/>
  </xdr:twoCellAnchor>
  <xdr:twoCellAnchor>
    <xdr:from>
      <xdr:col>3</xdr:col>
      <xdr:colOff>12700</xdr:colOff>
      <xdr:row>2115</xdr:row>
      <xdr:rowOff>12690</xdr:rowOff>
    </xdr:from>
    <xdr:to>
      <xdr:col>4</xdr:col>
      <xdr:colOff>0</xdr:colOff>
      <xdr:row>2115</xdr:row>
      <xdr:rowOff>604510</xdr:rowOff>
    </xdr:to>
    <xdr:pic>
      <xdr:nvPicPr>
        <xdr:cNvPr id="521" name="Рисунок 520" descr="\\serv-fs2\1c_photo\LinkPics\124\124261_0.jpg">
          <a:extLst>
            <a:ext uri="{FF2B5EF4-FFF2-40B4-BE49-F238E27FC236}">
              <a16:creationId xmlns:a16="http://schemas.microsoft.com/office/drawing/2014/main" id="{00000000-0008-0000-0000-000009020000}"/>
            </a:ext>
          </a:extLst>
        </xdr:cNvPr>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4340860" y="339384630"/>
          <a:ext cx="612140" cy="591820"/>
        </a:xfrm>
        <a:prstGeom prst="rect">
          <a:avLst/>
        </a:prstGeom>
      </xdr:spPr>
    </xdr:pic>
    <xdr:clientData/>
  </xdr:twoCellAnchor>
  <xdr:twoCellAnchor>
    <xdr:from>
      <xdr:col>3</xdr:col>
      <xdr:colOff>12700</xdr:colOff>
      <xdr:row>2116</xdr:row>
      <xdr:rowOff>12710</xdr:rowOff>
    </xdr:from>
    <xdr:to>
      <xdr:col>4</xdr:col>
      <xdr:colOff>0</xdr:colOff>
      <xdr:row>2116</xdr:row>
      <xdr:rowOff>604530</xdr:rowOff>
    </xdr:to>
    <xdr:pic>
      <xdr:nvPicPr>
        <xdr:cNvPr id="522" name="Рисунок 521" descr="\\serv-fs2\1c_photo\LinkPics\124\124265_0.jpg">
          <a:extLst>
            <a:ext uri="{FF2B5EF4-FFF2-40B4-BE49-F238E27FC236}">
              <a16:creationId xmlns:a16="http://schemas.microsoft.com/office/drawing/2014/main" id="{00000000-0008-0000-0000-00000A020000}"/>
            </a:ext>
          </a:extLst>
        </xdr:cNvPr>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4340860" y="340039970"/>
          <a:ext cx="612140" cy="591820"/>
        </a:xfrm>
        <a:prstGeom prst="rect">
          <a:avLst/>
        </a:prstGeom>
      </xdr:spPr>
    </xdr:pic>
    <xdr:clientData/>
  </xdr:twoCellAnchor>
  <xdr:twoCellAnchor>
    <xdr:from>
      <xdr:col>3</xdr:col>
      <xdr:colOff>12700</xdr:colOff>
      <xdr:row>2117</xdr:row>
      <xdr:rowOff>12705</xdr:rowOff>
    </xdr:from>
    <xdr:to>
      <xdr:col>4</xdr:col>
      <xdr:colOff>0</xdr:colOff>
      <xdr:row>2117</xdr:row>
      <xdr:rowOff>604525</xdr:rowOff>
    </xdr:to>
    <xdr:pic>
      <xdr:nvPicPr>
        <xdr:cNvPr id="523" name="Рисунок 522" descr="\\serv-fs2\1c_photo\LinkPics\124\124266_0.jpg">
          <a:extLst>
            <a:ext uri="{FF2B5EF4-FFF2-40B4-BE49-F238E27FC236}">
              <a16:creationId xmlns:a16="http://schemas.microsoft.com/office/drawing/2014/main" id="{00000000-0008-0000-0000-00000B020000}"/>
            </a:ext>
          </a:extLst>
        </xdr:cNvPr>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4340860" y="340695285"/>
          <a:ext cx="612140" cy="591820"/>
        </a:xfrm>
        <a:prstGeom prst="rect">
          <a:avLst/>
        </a:prstGeom>
      </xdr:spPr>
    </xdr:pic>
    <xdr:clientData/>
  </xdr:twoCellAnchor>
  <xdr:twoCellAnchor>
    <xdr:from>
      <xdr:col>3</xdr:col>
      <xdr:colOff>12700</xdr:colOff>
      <xdr:row>2825</xdr:row>
      <xdr:rowOff>12700</xdr:rowOff>
    </xdr:from>
    <xdr:to>
      <xdr:col>4</xdr:col>
      <xdr:colOff>0</xdr:colOff>
      <xdr:row>2825</xdr:row>
      <xdr:rowOff>604520</xdr:rowOff>
    </xdr:to>
    <xdr:pic>
      <xdr:nvPicPr>
        <xdr:cNvPr id="524" name="Рисунок 523" descr="\\serv-fs2\1c_photo\LinkPics\123\123996_0.jpg">
          <a:extLst>
            <a:ext uri="{FF2B5EF4-FFF2-40B4-BE49-F238E27FC236}">
              <a16:creationId xmlns:a16="http://schemas.microsoft.com/office/drawing/2014/main" id="{00000000-0008-0000-0000-00000C020000}"/>
            </a:ext>
          </a:extLst>
        </xdr:cNvPr>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4340860" y="341350600"/>
          <a:ext cx="612140" cy="591820"/>
        </a:xfrm>
        <a:prstGeom prst="rect">
          <a:avLst/>
        </a:prstGeom>
      </xdr:spPr>
    </xdr:pic>
    <xdr:clientData/>
  </xdr:twoCellAnchor>
  <xdr:twoCellAnchor>
    <xdr:from>
      <xdr:col>3</xdr:col>
      <xdr:colOff>12700</xdr:colOff>
      <xdr:row>2826</xdr:row>
      <xdr:rowOff>12695</xdr:rowOff>
    </xdr:from>
    <xdr:to>
      <xdr:col>4</xdr:col>
      <xdr:colOff>0</xdr:colOff>
      <xdr:row>2826</xdr:row>
      <xdr:rowOff>604515</xdr:rowOff>
    </xdr:to>
    <xdr:pic>
      <xdr:nvPicPr>
        <xdr:cNvPr id="525" name="Рисунок 524" descr="\\serv-fs2\1c_photo\LinkPics\123\123997_0.jpg">
          <a:extLst>
            <a:ext uri="{FF2B5EF4-FFF2-40B4-BE49-F238E27FC236}">
              <a16:creationId xmlns:a16="http://schemas.microsoft.com/office/drawing/2014/main" id="{00000000-0008-0000-0000-00000D020000}"/>
            </a:ext>
          </a:extLst>
        </xdr:cNvPr>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4340860" y="342005915"/>
          <a:ext cx="612140" cy="591820"/>
        </a:xfrm>
        <a:prstGeom prst="rect">
          <a:avLst/>
        </a:prstGeom>
      </xdr:spPr>
    </xdr:pic>
    <xdr:clientData/>
  </xdr:twoCellAnchor>
  <xdr:twoCellAnchor>
    <xdr:from>
      <xdr:col>3</xdr:col>
      <xdr:colOff>12700</xdr:colOff>
      <xdr:row>2827</xdr:row>
      <xdr:rowOff>12690</xdr:rowOff>
    </xdr:from>
    <xdr:to>
      <xdr:col>4</xdr:col>
      <xdr:colOff>0</xdr:colOff>
      <xdr:row>2827</xdr:row>
      <xdr:rowOff>604510</xdr:rowOff>
    </xdr:to>
    <xdr:pic>
      <xdr:nvPicPr>
        <xdr:cNvPr id="526" name="Рисунок 525" descr="\\serv-fs2\1c_photo\LinkPics\123\123998_0.jpg">
          <a:extLst>
            <a:ext uri="{FF2B5EF4-FFF2-40B4-BE49-F238E27FC236}">
              <a16:creationId xmlns:a16="http://schemas.microsoft.com/office/drawing/2014/main" id="{00000000-0008-0000-0000-00000E020000}"/>
            </a:ext>
          </a:extLst>
        </xdr:cNvPr>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4340860" y="342661230"/>
          <a:ext cx="612140" cy="591820"/>
        </a:xfrm>
        <a:prstGeom prst="rect">
          <a:avLst/>
        </a:prstGeom>
      </xdr:spPr>
    </xdr:pic>
    <xdr:clientData/>
  </xdr:twoCellAnchor>
  <xdr:twoCellAnchor>
    <xdr:from>
      <xdr:col>3</xdr:col>
      <xdr:colOff>12700</xdr:colOff>
      <xdr:row>32</xdr:row>
      <xdr:rowOff>12710</xdr:rowOff>
    </xdr:from>
    <xdr:to>
      <xdr:col>4</xdr:col>
      <xdr:colOff>0</xdr:colOff>
      <xdr:row>32</xdr:row>
      <xdr:rowOff>604530</xdr:rowOff>
    </xdr:to>
    <xdr:pic>
      <xdr:nvPicPr>
        <xdr:cNvPr id="527" name="Рисунок 526" descr="\\serv-fs2\1c_photo\LinkPics\132\132745_0.jpg">
          <a:extLst>
            <a:ext uri="{FF2B5EF4-FFF2-40B4-BE49-F238E27FC236}">
              <a16:creationId xmlns:a16="http://schemas.microsoft.com/office/drawing/2014/main" id="{00000000-0008-0000-0000-00000F020000}"/>
            </a:ext>
          </a:extLst>
        </xdr:cNvPr>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4340860" y="343316570"/>
          <a:ext cx="612140" cy="591820"/>
        </a:xfrm>
        <a:prstGeom prst="rect">
          <a:avLst/>
        </a:prstGeom>
      </xdr:spPr>
    </xdr:pic>
    <xdr:clientData/>
  </xdr:twoCellAnchor>
  <xdr:twoCellAnchor>
    <xdr:from>
      <xdr:col>3</xdr:col>
      <xdr:colOff>12700</xdr:colOff>
      <xdr:row>2693</xdr:row>
      <xdr:rowOff>12705</xdr:rowOff>
    </xdr:from>
    <xdr:to>
      <xdr:col>4</xdr:col>
      <xdr:colOff>0</xdr:colOff>
      <xdr:row>2693</xdr:row>
      <xdr:rowOff>604525</xdr:rowOff>
    </xdr:to>
    <xdr:pic>
      <xdr:nvPicPr>
        <xdr:cNvPr id="528" name="Рисунок 527" descr="\\serv-fs2\1c_photo\LinkPics\124\124159_0.jpg">
          <a:extLst>
            <a:ext uri="{FF2B5EF4-FFF2-40B4-BE49-F238E27FC236}">
              <a16:creationId xmlns:a16="http://schemas.microsoft.com/office/drawing/2014/main" id="{00000000-0008-0000-0000-000010020000}"/>
            </a:ext>
          </a:extLst>
        </xdr:cNvPr>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4340860" y="343971885"/>
          <a:ext cx="612140" cy="591820"/>
        </a:xfrm>
        <a:prstGeom prst="rect">
          <a:avLst/>
        </a:prstGeom>
      </xdr:spPr>
    </xdr:pic>
    <xdr:clientData/>
  </xdr:twoCellAnchor>
  <xdr:twoCellAnchor>
    <xdr:from>
      <xdr:col>3</xdr:col>
      <xdr:colOff>12700</xdr:colOff>
      <xdr:row>2931</xdr:row>
      <xdr:rowOff>12700</xdr:rowOff>
    </xdr:from>
    <xdr:to>
      <xdr:col>4</xdr:col>
      <xdr:colOff>0</xdr:colOff>
      <xdr:row>2931</xdr:row>
      <xdr:rowOff>604520</xdr:rowOff>
    </xdr:to>
    <xdr:pic>
      <xdr:nvPicPr>
        <xdr:cNvPr id="529" name="Рисунок 528" descr="\\serv-fs2\1c_photo\LinkPics\124\124161_0.jpg">
          <a:extLst>
            <a:ext uri="{FF2B5EF4-FFF2-40B4-BE49-F238E27FC236}">
              <a16:creationId xmlns:a16="http://schemas.microsoft.com/office/drawing/2014/main" id="{00000000-0008-0000-0000-000011020000}"/>
            </a:ext>
          </a:extLst>
        </xdr:cNvPr>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4340860" y="344627200"/>
          <a:ext cx="612140" cy="591820"/>
        </a:xfrm>
        <a:prstGeom prst="rect">
          <a:avLst/>
        </a:prstGeom>
      </xdr:spPr>
    </xdr:pic>
    <xdr:clientData/>
  </xdr:twoCellAnchor>
  <xdr:twoCellAnchor>
    <xdr:from>
      <xdr:col>3</xdr:col>
      <xdr:colOff>12700</xdr:colOff>
      <xdr:row>2807</xdr:row>
      <xdr:rowOff>12695</xdr:rowOff>
    </xdr:from>
    <xdr:to>
      <xdr:col>4</xdr:col>
      <xdr:colOff>0</xdr:colOff>
      <xdr:row>2807</xdr:row>
      <xdr:rowOff>604515</xdr:rowOff>
    </xdr:to>
    <xdr:pic>
      <xdr:nvPicPr>
        <xdr:cNvPr id="530" name="Рисунок 529" descr="\\serv-fs2\1c_photo\LinkPics\124\124162_0.jpg">
          <a:extLst>
            <a:ext uri="{FF2B5EF4-FFF2-40B4-BE49-F238E27FC236}">
              <a16:creationId xmlns:a16="http://schemas.microsoft.com/office/drawing/2014/main" id="{00000000-0008-0000-0000-000012020000}"/>
            </a:ext>
          </a:extLst>
        </xdr:cNvPr>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4340860" y="345282515"/>
          <a:ext cx="612140" cy="591820"/>
        </a:xfrm>
        <a:prstGeom prst="rect">
          <a:avLst/>
        </a:prstGeom>
      </xdr:spPr>
    </xdr:pic>
    <xdr:clientData/>
  </xdr:twoCellAnchor>
  <xdr:twoCellAnchor>
    <xdr:from>
      <xdr:col>3</xdr:col>
      <xdr:colOff>12700</xdr:colOff>
      <xdr:row>2694</xdr:row>
      <xdr:rowOff>12690</xdr:rowOff>
    </xdr:from>
    <xdr:to>
      <xdr:col>4</xdr:col>
      <xdr:colOff>0</xdr:colOff>
      <xdr:row>2694</xdr:row>
      <xdr:rowOff>604510</xdr:rowOff>
    </xdr:to>
    <xdr:pic>
      <xdr:nvPicPr>
        <xdr:cNvPr id="531" name="Рисунок 530" descr="\\serv-fs2\1c_photo\LinkPics\124\124163_0.jpg">
          <a:extLst>
            <a:ext uri="{FF2B5EF4-FFF2-40B4-BE49-F238E27FC236}">
              <a16:creationId xmlns:a16="http://schemas.microsoft.com/office/drawing/2014/main" id="{00000000-0008-0000-0000-000013020000}"/>
            </a:ext>
          </a:extLst>
        </xdr:cNvPr>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4340860" y="345937830"/>
          <a:ext cx="612140" cy="591820"/>
        </a:xfrm>
        <a:prstGeom prst="rect">
          <a:avLst/>
        </a:prstGeom>
      </xdr:spPr>
    </xdr:pic>
    <xdr:clientData/>
  </xdr:twoCellAnchor>
  <xdr:twoCellAnchor>
    <xdr:from>
      <xdr:col>3</xdr:col>
      <xdr:colOff>12700</xdr:colOff>
      <xdr:row>2946</xdr:row>
      <xdr:rowOff>12710</xdr:rowOff>
    </xdr:from>
    <xdr:to>
      <xdr:col>4</xdr:col>
      <xdr:colOff>0</xdr:colOff>
      <xdr:row>2946</xdr:row>
      <xdr:rowOff>604530</xdr:rowOff>
    </xdr:to>
    <xdr:pic>
      <xdr:nvPicPr>
        <xdr:cNvPr id="532" name="Рисунок 531" descr="\\serv-fs2\1c_photo\LinkPics\124\124282_0.jpg">
          <a:extLst>
            <a:ext uri="{FF2B5EF4-FFF2-40B4-BE49-F238E27FC236}">
              <a16:creationId xmlns:a16="http://schemas.microsoft.com/office/drawing/2014/main" id="{00000000-0008-0000-0000-000014020000}"/>
            </a:ext>
          </a:extLst>
        </xdr:cNvPr>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4340860" y="346593170"/>
          <a:ext cx="612140" cy="591820"/>
        </a:xfrm>
        <a:prstGeom prst="rect">
          <a:avLst/>
        </a:prstGeom>
      </xdr:spPr>
    </xdr:pic>
    <xdr:clientData/>
  </xdr:twoCellAnchor>
  <xdr:twoCellAnchor>
    <xdr:from>
      <xdr:col>3</xdr:col>
      <xdr:colOff>12700</xdr:colOff>
      <xdr:row>2947</xdr:row>
      <xdr:rowOff>12705</xdr:rowOff>
    </xdr:from>
    <xdr:to>
      <xdr:col>4</xdr:col>
      <xdr:colOff>0</xdr:colOff>
      <xdr:row>2947</xdr:row>
      <xdr:rowOff>604525</xdr:rowOff>
    </xdr:to>
    <xdr:pic>
      <xdr:nvPicPr>
        <xdr:cNvPr id="533" name="Рисунок 532" descr="\\serv-fs2\1c_photo\LinkPics\124\124283_0.jpg">
          <a:extLst>
            <a:ext uri="{FF2B5EF4-FFF2-40B4-BE49-F238E27FC236}">
              <a16:creationId xmlns:a16="http://schemas.microsoft.com/office/drawing/2014/main" id="{00000000-0008-0000-0000-000015020000}"/>
            </a:ext>
          </a:extLst>
        </xdr:cNvPr>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4340860" y="347248485"/>
          <a:ext cx="612140" cy="591820"/>
        </a:xfrm>
        <a:prstGeom prst="rect">
          <a:avLst/>
        </a:prstGeom>
      </xdr:spPr>
    </xdr:pic>
    <xdr:clientData/>
  </xdr:twoCellAnchor>
  <xdr:twoCellAnchor>
    <xdr:from>
      <xdr:col>3</xdr:col>
      <xdr:colOff>12700</xdr:colOff>
      <xdr:row>2695</xdr:row>
      <xdr:rowOff>12700</xdr:rowOff>
    </xdr:from>
    <xdr:to>
      <xdr:col>4</xdr:col>
      <xdr:colOff>0</xdr:colOff>
      <xdr:row>2695</xdr:row>
      <xdr:rowOff>604520</xdr:rowOff>
    </xdr:to>
    <xdr:pic>
      <xdr:nvPicPr>
        <xdr:cNvPr id="534" name="Рисунок 533" descr="\\serv-fs2\1c_photo\LinkPics\124\124286_0.jpg">
          <a:extLst>
            <a:ext uri="{FF2B5EF4-FFF2-40B4-BE49-F238E27FC236}">
              <a16:creationId xmlns:a16="http://schemas.microsoft.com/office/drawing/2014/main" id="{00000000-0008-0000-0000-000016020000}"/>
            </a:ext>
          </a:extLst>
        </xdr:cNvPr>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4340860" y="347903800"/>
          <a:ext cx="612140" cy="591820"/>
        </a:xfrm>
        <a:prstGeom prst="rect">
          <a:avLst/>
        </a:prstGeom>
      </xdr:spPr>
    </xdr:pic>
    <xdr:clientData/>
  </xdr:twoCellAnchor>
  <xdr:twoCellAnchor>
    <xdr:from>
      <xdr:col>3</xdr:col>
      <xdr:colOff>12700</xdr:colOff>
      <xdr:row>2948</xdr:row>
      <xdr:rowOff>12695</xdr:rowOff>
    </xdr:from>
    <xdr:to>
      <xdr:col>4</xdr:col>
      <xdr:colOff>0</xdr:colOff>
      <xdr:row>2948</xdr:row>
      <xdr:rowOff>604515</xdr:rowOff>
    </xdr:to>
    <xdr:pic>
      <xdr:nvPicPr>
        <xdr:cNvPr id="535" name="Рисунок 534" descr="\\serv-fs2\1c_photo\LinkPics\124\124520_0.jpg">
          <a:extLst>
            <a:ext uri="{FF2B5EF4-FFF2-40B4-BE49-F238E27FC236}">
              <a16:creationId xmlns:a16="http://schemas.microsoft.com/office/drawing/2014/main" id="{00000000-0008-0000-0000-000017020000}"/>
            </a:ext>
          </a:extLst>
        </xdr:cNvPr>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4340860" y="348559115"/>
          <a:ext cx="612140" cy="591820"/>
        </a:xfrm>
        <a:prstGeom prst="rect">
          <a:avLst/>
        </a:prstGeom>
      </xdr:spPr>
    </xdr:pic>
    <xdr:clientData/>
  </xdr:twoCellAnchor>
  <xdr:twoCellAnchor>
    <xdr:from>
      <xdr:col>3</xdr:col>
      <xdr:colOff>12700</xdr:colOff>
      <xdr:row>2949</xdr:row>
      <xdr:rowOff>12690</xdr:rowOff>
    </xdr:from>
    <xdr:to>
      <xdr:col>4</xdr:col>
      <xdr:colOff>0</xdr:colOff>
      <xdr:row>2949</xdr:row>
      <xdr:rowOff>604510</xdr:rowOff>
    </xdr:to>
    <xdr:pic>
      <xdr:nvPicPr>
        <xdr:cNvPr id="536" name="Рисунок 535" descr="\\serv-fs2\1c_photo\LinkPics\124\124665_0.jpg">
          <a:extLst>
            <a:ext uri="{FF2B5EF4-FFF2-40B4-BE49-F238E27FC236}">
              <a16:creationId xmlns:a16="http://schemas.microsoft.com/office/drawing/2014/main" id="{00000000-0008-0000-0000-000018020000}"/>
            </a:ext>
          </a:extLst>
        </xdr:cNvPr>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4340860" y="349214430"/>
          <a:ext cx="612140" cy="591820"/>
        </a:xfrm>
        <a:prstGeom prst="rect">
          <a:avLst/>
        </a:prstGeom>
      </xdr:spPr>
    </xdr:pic>
    <xdr:clientData/>
  </xdr:twoCellAnchor>
  <xdr:twoCellAnchor>
    <xdr:from>
      <xdr:col>3</xdr:col>
      <xdr:colOff>12700</xdr:colOff>
      <xdr:row>2988</xdr:row>
      <xdr:rowOff>12710</xdr:rowOff>
    </xdr:from>
    <xdr:to>
      <xdr:col>4</xdr:col>
      <xdr:colOff>0</xdr:colOff>
      <xdr:row>2988</xdr:row>
      <xdr:rowOff>604530</xdr:rowOff>
    </xdr:to>
    <xdr:pic>
      <xdr:nvPicPr>
        <xdr:cNvPr id="537" name="Рисунок 536" descr="\\serv-fs2\1c_photo\LinkPics\124\124199_0.jpg">
          <a:extLst>
            <a:ext uri="{FF2B5EF4-FFF2-40B4-BE49-F238E27FC236}">
              <a16:creationId xmlns:a16="http://schemas.microsoft.com/office/drawing/2014/main" id="{00000000-0008-0000-0000-000019020000}"/>
            </a:ext>
          </a:extLst>
        </xdr:cNvPr>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4340860" y="349869770"/>
          <a:ext cx="612140" cy="591820"/>
        </a:xfrm>
        <a:prstGeom prst="rect">
          <a:avLst/>
        </a:prstGeom>
      </xdr:spPr>
    </xdr:pic>
    <xdr:clientData/>
  </xdr:twoCellAnchor>
  <xdr:twoCellAnchor>
    <xdr:from>
      <xdr:col>3</xdr:col>
      <xdr:colOff>12700</xdr:colOff>
      <xdr:row>2989</xdr:row>
      <xdr:rowOff>12705</xdr:rowOff>
    </xdr:from>
    <xdr:to>
      <xdr:col>4</xdr:col>
      <xdr:colOff>0</xdr:colOff>
      <xdr:row>2989</xdr:row>
      <xdr:rowOff>604525</xdr:rowOff>
    </xdr:to>
    <xdr:pic>
      <xdr:nvPicPr>
        <xdr:cNvPr id="538" name="Рисунок 537" descr="\\serv-fs2\1c_photo\LinkPics\124\124200_0.jpg">
          <a:extLst>
            <a:ext uri="{FF2B5EF4-FFF2-40B4-BE49-F238E27FC236}">
              <a16:creationId xmlns:a16="http://schemas.microsoft.com/office/drawing/2014/main" id="{00000000-0008-0000-0000-00001A020000}"/>
            </a:ext>
          </a:extLst>
        </xdr:cNvPr>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4340860" y="350525085"/>
          <a:ext cx="612140" cy="591820"/>
        </a:xfrm>
        <a:prstGeom prst="rect">
          <a:avLst/>
        </a:prstGeom>
      </xdr:spPr>
    </xdr:pic>
    <xdr:clientData/>
  </xdr:twoCellAnchor>
  <xdr:twoCellAnchor>
    <xdr:from>
      <xdr:col>3</xdr:col>
      <xdr:colOff>12700</xdr:colOff>
      <xdr:row>2990</xdr:row>
      <xdr:rowOff>12700</xdr:rowOff>
    </xdr:from>
    <xdr:to>
      <xdr:col>4</xdr:col>
      <xdr:colOff>0</xdr:colOff>
      <xdr:row>2990</xdr:row>
      <xdr:rowOff>604520</xdr:rowOff>
    </xdr:to>
    <xdr:pic>
      <xdr:nvPicPr>
        <xdr:cNvPr id="539" name="Рисунок 538" descr="\\serv-fs2\1c_photo\LinkPics\124\124201_0.jpg">
          <a:extLst>
            <a:ext uri="{FF2B5EF4-FFF2-40B4-BE49-F238E27FC236}">
              <a16:creationId xmlns:a16="http://schemas.microsoft.com/office/drawing/2014/main" id="{00000000-0008-0000-0000-00001B020000}"/>
            </a:ext>
          </a:extLst>
        </xdr:cNvPr>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4340860" y="351180400"/>
          <a:ext cx="612140" cy="591820"/>
        </a:xfrm>
        <a:prstGeom prst="rect">
          <a:avLst/>
        </a:prstGeom>
      </xdr:spPr>
    </xdr:pic>
    <xdr:clientData/>
  </xdr:twoCellAnchor>
  <xdr:twoCellAnchor>
    <xdr:from>
      <xdr:col>3</xdr:col>
      <xdr:colOff>12700</xdr:colOff>
      <xdr:row>98</xdr:row>
      <xdr:rowOff>12695</xdr:rowOff>
    </xdr:from>
    <xdr:to>
      <xdr:col>4</xdr:col>
      <xdr:colOff>0</xdr:colOff>
      <xdr:row>98</xdr:row>
      <xdr:rowOff>604515</xdr:rowOff>
    </xdr:to>
    <xdr:pic>
      <xdr:nvPicPr>
        <xdr:cNvPr id="540" name="Рисунок 539" descr="\\serv-fs2\1c_photo\LinkPics\124\124289_0.jpg">
          <a:extLst>
            <a:ext uri="{FF2B5EF4-FFF2-40B4-BE49-F238E27FC236}">
              <a16:creationId xmlns:a16="http://schemas.microsoft.com/office/drawing/2014/main" id="{00000000-0008-0000-0000-00001C020000}"/>
            </a:ext>
          </a:extLst>
        </xdr:cNvPr>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4340860" y="351835715"/>
          <a:ext cx="612140" cy="591820"/>
        </a:xfrm>
        <a:prstGeom prst="rect">
          <a:avLst/>
        </a:prstGeom>
      </xdr:spPr>
    </xdr:pic>
    <xdr:clientData/>
  </xdr:twoCellAnchor>
  <xdr:twoCellAnchor>
    <xdr:from>
      <xdr:col>3</xdr:col>
      <xdr:colOff>12700</xdr:colOff>
      <xdr:row>203</xdr:row>
      <xdr:rowOff>12690</xdr:rowOff>
    </xdr:from>
    <xdr:to>
      <xdr:col>4</xdr:col>
      <xdr:colOff>0</xdr:colOff>
      <xdr:row>203</xdr:row>
      <xdr:rowOff>604510</xdr:rowOff>
    </xdr:to>
    <xdr:pic>
      <xdr:nvPicPr>
        <xdr:cNvPr id="541" name="Рисунок 540" descr="\\serv-fs2\1c_photo\LinkPics\124\124491_0.jpg">
          <a:extLst>
            <a:ext uri="{FF2B5EF4-FFF2-40B4-BE49-F238E27FC236}">
              <a16:creationId xmlns:a16="http://schemas.microsoft.com/office/drawing/2014/main" id="{00000000-0008-0000-0000-00001D020000}"/>
            </a:ext>
          </a:extLst>
        </xdr:cNvPr>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4340860" y="352491030"/>
          <a:ext cx="612140" cy="591820"/>
        </a:xfrm>
        <a:prstGeom prst="rect">
          <a:avLst/>
        </a:prstGeom>
      </xdr:spPr>
    </xdr:pic>
    <xdr:clientData/>
  </xdr:twoCellAnchor>
  <xdr:twoCellAnchor>
    <xdr:from>
      <xdr:col>3</xdr:col>
      <xdr:colOff>12700</xdr:colOff>
      <xdr:row>304</xdr:row>
      <xdr:rowOff>12710</xdr:rowOff>
    </xdr:from>
    <xdr:to>
      <xdr:col>4</xdr:col>
      <xdr:colOff>0</xdr:colOff>
      <xdr:row>304</xdr:row>
      <xdr:rowOff>604530</xdr:rowOff>
    </xdr:to>
    <xdr:pic>
      <xdr:nvPicPr>
        <xdr:cNvPr id="542" name="Рисунок 541" descr="\\serv-fs2\1c_photo\LinkPics\124\124503_0.jpg">
          <a:extLst>
            <a:ext uri="{FF2B5EF4-FFF2-40B4-BE49-F238E27FC236}">
              <a16:creationId xmlns:a16="http://schemas.microsoft.com/office/drawing/2014/main" id="{00000000-0008-0000-0000-00001E020000}"/>
            </a:ext>
          </a:extLst>
        </xdr:cNvPr>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4340860" y="353146370"/>
          <a:ext cx="612140" cy="591820"/>
        </a:xfrm>
        <a:prstGeom prst="rect">
          <a:avLst/>
        </a:prstGeom>
      </xdr:spPr>
    </xdr:pic>
    <xdr:clientData/>
  </xdr:twoCellAnchor>
  <xdr:twoCellAnchor>
    <xdr:from>
      <xdr:col>3</xdr:col>
      <xdr:colOff>12700</xdr:colOff>
      <xdr:row>305</xdr:row>
      <xdr:rowOff>12705</xdr:rowOff>
    </xdr:from>
    <xdr:to>
      <xdr:col>4</xdr:col>
      <xdr:colOff>0</xdr:colOff>
      <xdr:row>305</xdr:row>
      <xdr:rowOff>604525</xdr:rowOff>
    </xdr:to>
    <xdr:pic>
      <xdr:nvPicPr>
        <xdr:cNvPr id="543" name="Рисунок 542" descr="\\serv-fs2\1c_photo\LinkPics\124\124507_0.jpg">
          <a:extLst>
            <a:ext uri="{FF2B5EF4-FFF2-40B4-BE49-F238E27FC236}">
              <a16:creationId xmlns:a16="http://schemas.microsoft.com/office/drawing/2014/main" id="{00000000-0008-0000-0000-00001F020000}"/>
            </a:ext>
          </a:extLst>
        </xdr:cNvPr>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340860" y="353801685"/>
          <a:ext cx="612140" cy="591820"/>
        </a:xfrm>
        <a:prstGeom prst="rect">
          <a:avLst/>
        </a:prstGeom>
      </xdr:spPr>
    </xdr:pic>
    <xdr:clientData/>
  </xdr:twoCellAnchor>
  <xdr:twoCellAnchor>
    <xdr:from>
      <xdr:col>3</xdr:col>
      <xdr:colOff>12700</xdr:colOff>
      <xdr:row>306</xdr:row>
      <xdr:rowOff>12700</xdr:rowOff>
    </xdr:from>
    <xdr:to>
      <xdr:col>4</xdr:col>
      <xdr:colOff>0</xdr:colOff>
      <xdr:row>306</xdr:row>
      <xdr:rowOff>604520</xdr:rowOff>
    </xdr:to>
    <xdr:pic>
      <xdr:nvPicPr>
        <xdr:cNvPr id="544" name="Рисунок 543" descr="\\serv-fs2\1c_photo\LinkPics\124\124508_0.jpg">
          <a:extLst>
            <a:ext uri="{FF2B5EF4-FFF2-40B4-BE49-F238E27FC236}">
              <a16:creationId xmlns:a16="http://schemas.microsoft.com/office/drawing/2014/main" id="{00000000-0008-0000-0000-000020020000}"/>
            </a:ext>
          </a:extLst>
        </xdr:cNvPr>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4340860" y="354457000"/>
          <a:ext cx="612140" cy="591820"/>
        </a:xfrm>
        <a:prstGeom prst="rect">
          <a:avLst/>
        </a:prstGeom>
      </xdr:spPr>
    </xdr:pic>
    <xdr:clientData/>
  </xdr:twoCellAnchor>
  <xdr:twoCellAnchor>
    <xdr:from>
      <xdr:col>3</xdr:col>
      <xdr:colOff>12700</xdr:colOff>
      <xdr:row>204</xdr:row>
      <xdr:rowOff>12695</xdr:rowOff>
    </xdr:from>
    <xdr:to>
      <xdr:col>4</xdr:col>
      <xdr:colOff>0</xdr:colOff>
      <xdr:row>204</xdr:row>
      <xdr:rowOff>604515</xdr:rowOff>
    </xdr:to>
    <xdr:pic>
      <xdr:nvPicPr>
        <xdr:cNvPr id="545" name="Рисунок 544" descr="\\serv-fs2\1c_photo\LinkPics\124\124519_0.jpg">
          <a:extLst>
            <a:ext uri="{FF2B5EF4-FFF2-40B4-BE49-F238E27FC236}">
              <a16:creationId xmlns:a16="http://schemas.microsoft.com/office/drawing/2014/main" id="{00000000-0008-0000-0000-000021020000}"/>
            </a:ext>
          </a:extLst>
        </xdr:cNvPr>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4340860" y="355112315"/>
          <a:ext cx="612140" cy="591820"/>
        </a:xfrm>
        <a:prstGeom prst="rect">
          <a:avLst/>
        </a:prstGeom>
      </xdr:spPr>
    </xdr:pic>
    <xdr:clientData/>
  </xdr:twoCellAnchor>
  <xdr:twoCellAnchor>
    <xdr:from>
      <xdr:col>3</xdr:col>
      <xdr:colOff>12700</xdr:colOff>
      <xdr:row>1683</xdr:row>
      <xdr:rowOff>12690</xdr:rowOff>
    </xdr:from>
    <xdr:to>
      <xdr:col>4</xdr:col>
      <xdr:colOff>0</xdr:colOff>
      <xdr:row>1683</xdr:row>
      <xdr:rowOff>604510</xdr:rowOff>
    </xdr:to>
    <xdr:pic>
      <xdr:nvPicPr>
        <xdr:cNvPr id="546" name="Рисунок 545" descr="\\serv-fs2\1c_photo\LinkPics\124\124369_0.jpg">
          <a:extLst>
            <a:ext uri="{FF2B5EF4-FFF2-40B4-BE49-F238E27FC236}">
              <a16:creationId xmlns:a16="http://schemas.microsoft.com/office/drawing/2014/main" id="{00000000-0008-0000-0000-000022020000}"/>
            </a:ext>
          </a:extLst>
        </xdr:cNvPr>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340860" y="355767630"/>
          <a:ext cx="612140" cy="591820"/>
        </a:xfrm>
        <a:prstGeom prst="rect">
          <a:avLst/>
        </a:prstGeom>
      </xdr:spPr>
    </xdr:pic>
    <xdr:clientData/>
  </xdr:twoCellAnchor>
  <xdr:twoCellAnchor>
    <xdr:from>
      <xdr:col>3</xdr:col>
      <xdr:colOff>12700</xdr:colOff>
      <xdr:row>2747</xdr:row>
      <xdr:rowOff>12710</xdr:rowOff>
    </xdr:from>
    <xdr:to>
      <xdr:col>4</xdr:col>
      <xdr:colOff>0</xdr:colOff>
      <xdr:row>2747</xdr:row>
      <xdr:rowOff>604530</xdr:rowOff>
    </xdr:to>
    <xdr:pic>
      <xdr:nvPicPr>
        <xdr:cNvPr id="547" name="Рисунок 546" descr="\\serv-fs2\1c_photo\LinkPics\125\125007_0.jpg">
          <a:extLst>
            <a:ext uri="{FF2B5EF4-FFF2-40B4-BE49-F238E27FC236}">
              <a16:creationId xmlns:a16="http://schemas.microsoft.com/office/drawing/2014/main" id="{00000000-0008-0000-0000-000023020000}"/>
            </a:ext>
          </a:extLst>
        </xdr:cNvPr>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4340860" y="356422970"/>
          <a:ext cx="612140" cy="591820"/>
        </a:xfrm>
        <a:prstGeom prst="rect">
          <a:avLst/>
        </a:prstGeom>
      </xdr:spPr>
    </xdr:pic>
    <xdr:clientData/>
  </xdr:twoCellAnchor>
  <xdr:twoCellAnchor>
    <xdr:from>
      <xdr:col>3</xdr:col>
      <xdr:colOff>12700</xdr:colOff>
      <xdr:row>2118</xdr:row>
      <xdr:rowOff>12705</xdr:rowOff>
    </xdr:from>
    <xdr:to>
      <xdr:col>4</xdr:col>
      <xdr:colOff>0</xdr:colOff>
      <xdr:row>2118</xdr:row>
      <xdr:rowOff>604525</xdr:rowOff>
    </xdr:to>
    <xdr:pic>
      <xdr:nvPicPr>
        <xdr:cNvPr id="548" name="Рисунок 547" descr="\\serv-fs2\1c_photo\LinkPics\125\125495_0.jpg">
          <a:extLst>
            <a:ext uri="{FF2B5EF4-FFF2-40B4-BE49-F238E27FC236}">
              <a16:creationId xmlns:a16="http://schemas.microsoft.com/office/drawing/2014/main" id="{00000000-0008-0000-0000-000024020000}"/>
            </a:ext>
          </a:extLst>
        </xdr:cNvPr>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4340860" y="357078285"/>
          <a:ext cx="612140" cy="591820"/>
        </a:xfrm>
        <a:prstGeom prst="rect">
          <a:avLst/>
        </a:prstGeom>
      </xdr:spPr>
    </xdr:pic>
    <xdr:clientData/>
  </xdr:twoCellAnchor>
  <xdr:twoCellAnchor>
    <xdr:from>
      <xdr:col>3</xdr:col>
      <xdr:colOff>12700</xdr:colOff>
      <xdr:row>99</xdr:row>
      <xdr:rowOff>12700</xdr:rowOff>
    </xdr:from>
    <xdr:to>
      <xdr:col>4</xdr:col>
      <xdr:colOff>0</xdr:colOff>
      <xdr:row>99</xdr:row>
      <xdr:rowOff>604520</xdr:rowOff>
    </xdr:to>
    <xdr:pic>
      <xdr:nvPicPr>
        <xdr:cNvPr id="549" name="Рисунок 548" descr="\\serv-fs2\1c_photo\LinkPics\125\125138_0.jpg">
          <a:extLst>
            <a:ext uri="{FF2B5EF4-FFF2-40B4-BE49-F238E27FC236}">
              <a16:creationId xmlns:a16="http://schemas.microsoft.com/office/drawing/2014/main" id="{00000000-0008-0000-0000-000025020000}"/>
            </a:ext>
          </a:extLst>
        </xdr:cNvPr>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4340860" y="357733600"/>
          <a:ext cx="612140" cy="591820"/>
        </a:xfrm>
        <a:prstGeom prst="rect">
          <a:avLst/>
        </a:prstGeom>
      </xdr:spPr>
    </xdr:pic>
    <xdr:clientData/>
  </xdr:twoCellAnchor>
  <xdr:twoCellAnchor>
    <xdr:from>
      <xdr:col>3</xdr:col>
      <xdr:colOff>12700</xdr:colOff>
      <xdr:row>1366</xdr:row>
      <xdr:rowOff>12695</xdr:rowOff>
    </xdr:from>
    <xdr:to>
      <xdr:col>4</xdr:col>
      <xdr:colOff>0</xdr:colOff>
      <xdr:row>1366</xdr:row>
      <xdr:rowOff>604515</xdr:rowOff>
    </xdr:to>
    <xdr:pic>
      <xdr:nvPicPr>
        <xdr:cNvPr id="550" name="Рисунок 549" descr="\\serv-fs2\1c_photo\LinkPics\124\124987_0.jpg">
          <a:extLst>
            <a:ext uri="{FF2B5EF4-FFF2-40B4-BE49-F238E27FC236}">
              <a16:creationId xmlns:a16="http://schemas.microsoft.com/office/drawing/2014/main" id="{00000000-0008-0000-0000-000026020000}"/>
            </a:ext>
          </a:extLst>
        </xdr:cNvPr>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4340860" y="358388915"/>
          <a:ext cx="612140" cy="591820"/>
        </a:xfrm>
        <a:prstGeom prst="rect">
          <a:avLst/>
        </a:prstGeom>
      </xdr:spPr>
    </xdr:pic>
    <xdr:clientData/>
  </xdr:twoCellAnchor>
  <xdr:twoCellAnchor>
    <xdr:from>
      <xdr:col>3</xdr:col>
      <xdr:colOff>12700</xdr:colOff>
      <xdr:row>1367</xdr:row>
      <xdr:rowOff>12690</xdr:rowOff>
    </xdr:from>
    <xdr:to>
      <xdr:col>4</xdr:col>
      <xdr:colOff>0</xdr:colOff>
      <xdr:row>1367</xdr:row>
      <xdr:rowOff>604510</xdr:rowOff>
    </xdr:to>
    <xdr:pic>
      <xdr:nvPicPr>
        <xdr:cNvPr id="551" name="Рисунок 550" descr="\\serv-fs2\1c_photo\LinkPics\124\124988_0.jpg">
          <a:extLst>
            <a:ext uri="{FF2B5EF4-FFF2-40B4-BE49-F238E27FC236}">
              <a16:creationId xmlns:a16="http://schemas.microsoft.com/office/drawing/2014/main" id="{00000000-0008-0000-0000-000027020000}"/>
            </a:ext>
          </a:extLst>
        </xdr:cNvPr>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4340860" y="359044230"/>
          <a:ext cx="612140" cy="591820"/>
        </a:xfrm>
        <a:prstGeom prst="rect">
          <a:avLst/>
        </a:prstGeom>
      </xdr:spPr>
    </xdr:pic>
    <xdr:clientData/>
  </xdr:twoCellAnchor>
  <xdr:twoCellAnchor>
    <xdr:from>
      <xdr:col>3</xdr:col>
      <xdr:colOff>12700</xdr:colOff>
      <xdr:row>1368</xdr:row>
      <xdr:rowOff>12710</xdr:rowOff>
    </xdr:from>
    <xdr:to>
      <xdr:col>4</xdr:col>
      <xdr:colOff>0</xdr:colOff>
      <xdr:row>1368</xdr:row>
      <xdr:rowOff>604530</xdr:rowOff>
    </xdr:to>
    <xdr:pic>
      <xdr:nvPicPr>
        <xdr:cNvPr id="552" name="Рисунок 551" descr="\\serv-fs2\1c_photo\LinkPics\124\124989_0.jpg">
          <a:extLst>
            <a:ext uri="{FF2B5EF4-FFF2-40B4-BE49-F238E27FC236}">
              <a16:creationId xmlns:a16="http://schemas.microsoft.com/office/drawing/2014/main" id="{00000000-0008-0000-0000-000028020000}"/>
            </a:ext>
          </a:extLst>
        </xdr:cNvPr>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4340860" y="359699570"/>
          <a:ext cx="612140" cy="591820"/>
        </a:xfrm>
        <a:prstGeom prst="rect">
          <a:avLst/>
        </a:prstGeom>
      </xdr:spPr>
    </xdr:pic>
    <xdr:clientData/>
  </xdr:twoCellAnchor>
  <xdr:twoCellAnchor>
    <xdr:from>
      <xdr:col>3</xdr:col>
      <xdr:colOff>12700</xdr:colOff>
      <xdr:row>1369</xdr:row>
      <xdr:rowOff>12705</xdr:rowOff>
    </xdr:from>
    <xdr:to>
      <xdr:col>4</xdr:col>
      <xdr:colOff>0</xdr:colOff>
      <xdr:row>1369</xdr:row>
      <xdr:rowOff>604525</xdr:rowOff>
    </xdr:to>
    <xdr:pic>
      <xdr:nvPicPr>
        <xdr:cNvPr id="553" name="Рисунок 552" descr="\\serv-fs2\1c_photo\LinkPics\124\124990_0.jpg">
          <a:extLst>
            <a:ext uri="{FF2B5EF4-FFF2-40B4-BE49-F238E27FC236}">
              <a16:creationId xmlns:a16="http://schemas.microsoft.com/office/drawing/2014/main" id="{00000000-0008-0000-0000-000029020000}"/>
            </a:ext>
          </a:extLst>
        </xdr:cNvPr>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4340860" y="360354885"/>
          <a:ext cx="612140" cy="591820"/>
        </a:xfrm>
        <a:prstGeom prst="rect">
          <a:avLst/>
        </a:prstGeom>
      </xdr:spPr>
    </xdr:pic>
    <xdr:clientData/>
  </xdr:twoCellAnchor>
  <xdr:twoCellAnchor>
    <xdr:from>
      <xdr:col>3</xdr:col>
      <xdr:colOff>12700</xdr:colOff>
      <xdr:row>1370</xdr:row>
      <xdr:rowOff>12700</xdr:rowOff>
    </xdr:from>
    <xdr:to>
      <xdr:col>4</xdr:col>
      <xdr:colOff>0</xdr:colOff>
      <xdr:row>1370</xdr:row>
      <xdr:rowOff>604520</xdr:rowOff>
    </xdr:to>
    <xdr:pic>
      <xdr:nvPicPr>
        <xdr:cNvPr id="554" name="Рисунок 553" descr="\\serv-fs2\1c_photo\LinkPics\124\124991_0.jpg">
          <a:extLst>
            <a:ext uri="{FF2B5EF4-FFF2-40B4-BE49-F238E27FC236}">
              <a16:creationId xmlns:a16="http://schemas.microsoft.com/office/drawing/2014/main" id="{00000000-0008-0000-0000-00002A020000}"/>
            </a:ext>
          </a:extLst>
        </xdr:cNvPr>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4340860" y="361010200"/>
          <a:ext cx="612140" cy="591820"/>
        </a:xfrm>
        <a:prstGeom prst="rect">
          <a:avLst/>
        </a:prstGeom>
      </xdr:spPr>
    </xdr:pic>
    <xdr:clientData/>
  </xdr:twoCellAnchor>
  <xdr:twoCellAnchor>
    <xdr:from>
      <xdr:col>3</xdr:col>
      <xdr:colOff>12700</xdr:colOff>
      <xdr:row>1371</xdr:row>
      <xdr:rowOff>12695</xdr:rowOff>
    </xdr:from>
    <xdr:to>
      <xdr:col>4</xdr:col>
      <xdr:colOff>0</xdr:colOff>
      <xdr:row>1371</xdr:row>
      <xdr:rowOff>604515</xdr:rowOff>
    </xdr:to>
    <xdr:pic>
      <xdr:nvPicPr>
        <xdr:cNvPr id="555" name="Рисунок 554" descr="\\serv-fs2\1c_photo\LinkPics\124\124992_0.jpg">
          <a:extLst>
            <a:ext uri="{FF2B5EF4-FFF2-40B4-BE49-F238E27FC236}">
              <a16:creationId xmlns:a16="http://schemas.microsoft.com/office/drawing/2014/main" id="{00000000-0008-0000-0000-00002B020000}"/>
            </a:ext>
          </a:extLst>
        </xdr:cNvPr>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4340860" y="361665515"/>
          <a:ext cx="612140" cy="591820"/>
        </a:xfrm>
        <a:prstGeom prst="rect">
          <a:avLst/>
        </a:prstGeom>
      </xdr:spPr>
    </xdr:pic>
    <xdr:clientData/>
  </xdr:twoCellAnchor>
  <xdr:twoCellAnchor>
    <xdr:from>
      <xdr:col>3</xdr:col>
      <xdr:colOff>12700</xdr:colOff>
      <xdr:row>1372</xdr:row>
      <xdr:rowOff>12690</xdr:rowOff>
    </xdr:from>
    <xdr:to>
      <xdr:col>4</xdr:col>
      <xdr:colOff>0</xdr:colOff>
      <xdr:row>1372</xdr:row>
      <xdr:rowOff>604510</xdr:rowOff>
    </xdr:to>
    <xdr:pic>
      <xdr:nvPicPr>
        <xdr:cNvPr id="556" name="Рисунок 555" descr="\\serv-fs2\1c_photo\LinkPics\124\124993_0.jpg">
          <a:extLst>
            <a:ext uri="{FF2B5EF4-FFF2-40B4-BE49-F238E27FC236}">
              <a16:creationId xmlns:a16="http://schemas.microsoft.com/office/drawing/2014/main" id="{00000000-0008-0000-0000-00002C020000}"/>
            </a:ext>
          </a:extLst>
        </xdr:cNvPr>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4340860" y="362320830"/>
          <a:ext cx="612140" cy="591820"/>
        </a:xfrm>
        <a:prstGeom prst="rect">
          <a:avLst/>
        </a:prstGeom>
      </xdr:spPr>
    </xdr:pic>
    <xdr:clientData/>
  </xdr:twoCellAnchor>
  <xdr:twoCellAnchor>
    <xdr:from>
      <xdr:col>3</xdr:col>
      <xdr:colOff>12700</xdr:colOff>
      <xdr:row>1373</xdr:row>
      <xdr:rowOff>12710</xdr:rowOff>
    </xdr:from>
    <xdr:to>
      <xdr:col>4</xdr:col>
      <xdr:colOff>0</xdr:colOff>
      <xdr:row>1373</xdr:row>
      <xdr:rowOff>604530</xdr:rowOff>
    </xdr:to>
    <xdr:pic>
      <xdr:nvPicPr>
        <xdr:cNvPr id="557" name="Рисунок 556" descr="\\serv-fs2\1c_photo\LinkPics\124\124994_0.jpg">
          <a:extLst>
            <a:ext uri="{FF2B5EF4-FFF2-40B4-BE49-F238E27FC236}">
              <a16:creationId xmlns:a16="http://schemas.microsoft.com/office/drawing/2014/main" id="{00000000-0008-0000-0000-00002D020000}"/>
            </a:ext>
          </a:extLst>
        </xdr:cNvPr>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4340860" y="362976170"/>
          <a:ext cx="612140" cy="591820"/>
        </a:xfrm>
        <a:prstGeom prst="rect">
          <a:avLst/>
        </a:prstGeom>
      </xdr:spPr>
    </xdr:pic>
    <xdr:clientData/>
  </xdr:twoCellAnchor>
  <xdr:twoCellAnchor>
    <xdr:from>
      <xdr:col>3</xdr:col>
      <xdr:colOff>12700</xdr:colOff>
      <xdr:row>1374</xdr:row>
      <xdr:rowOff>12705</xdr:rowOff>
    </xdr:from>
    <xdr:to>
      <xdr:col>4</xdr:col>
      <xdr:colOff>0</xdr:colOff>
      <xdr:row>1374</xdr:row>
      <xdr:rowOff>604525</xdr:rowOff>
    </xdr:to>
    <xdr:pic>
      <xdr:nvPicPr>
        <xdr:cNvPr id="558" name="Рисунок 557" descr="\\serv-fs2\1c_photo\LinkPics\124\124995_0.jpg">
          <a:extLst>
            <a:ext uri="{FF2B5EF4-FFF2-40B4-BE49-F238E27FC236}">
              <a16:creationId xmlns:a16="http://schemas.microsoft.com/office/drawing/2014/main" id="{00000000-0008-0000-0000-00002E020000}"/>
            </a:ext>
          </a:extLst>
        </xdr:cNvPr>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4340860" y="363631485"/>
          <a:ext cx="612140" cy="591820"/>
        </a:xfrm>
        <a:prstGeom prst="rect">
          <a:avLst/>
        </a:prstGeom>
      </xdr:spPr>
    </xdr:pic>
    <xdr:clientData/>
  </xdr:twoCellAnchor>
  <xdr:twoCellAnchor>
    <xdr:from>
      <xdr:col>3</xdr:col>
      <xdr:colOff>12700</xdr:colOff>
      <xdr:row>1375</xdr:row>
      <xdr:rowOff>12700</xdr:rowOff>
    </xdr:from>
    <xdr:to>
      <xdr:col>4</xdr:col>
      <xdr:colOff>0</xdr:colOff>
      <xdr:row>1375</xdr:row>
      <xdr:rowOff>604520</xdr:rowOff>
    </xdr:to>
    <xdr:pic>
      <xdr:nvPicPr>
        <xdr:cNvPr id="559" name="Рисунок 558" descr="\\serv-fs2\1c_photo\LinkPics\124\124996_0.jpg">
          <a:extLst>
            <a:ext uri="{FF2B5EF4-FFF2-40B4-BE49-F238E27FC236}">
              <a16:creationId xmlns:a16="http://schemas.microsoft.com/office/drawing/2014/main" id="{00000000-0008-0000-0000-00002F020000}"/>
            </a:ext>
          </a:extLst>
        </xdr:cNvPr>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4340860" y="364286800"/>
          <a:ext cx="612140" cy="591820"/>
        </a:xfrm>
        <a:prstGeom prst="rect">
          <a:avLst/>
        </a:prstGeom>
      </xdr:spPr>
    </xdr:pic>
    <xdr:clientData/>
  </xdr:twoCellAnchor>
  <xdr:twoCellAnchor>
    <xdr:from>
      <xdr:col>3</xdr:col>
      <xdr:colOff>12700</xdr:colOff>
      <xdr:row>2558</xdr:row>
      <xdr:rowOff>12695</xdr:rowOff>
    </xdr:from>
    <xdr:to>
      <xdr:col>4</xdr:col>
      <xdr:colOff>0</xdr:colOff>
      <xdr:row>2558</xdr:row>
      <xdr:rowOff>604515</xdr:rowOff>
    </xdr:to>
    <xdr:pic>
      <xdr:nvPicPr>
        <xdr:cNvPr id="560" name="Рисунок 559" descr="\\serv-fs2\1c_photo\LinkPics\125\125003_0.jpg">
          <a:extLst>
            <a:ext uri="{FF2B5EF4-FFF2-40B4-BE49-F238E27FC236}">
              <a16:creationId xmlns:a16="http://schemas.microsoft.com/office/drawing/2014/main" id="{00000000-0008-0000-0000-000030020000}"/>
            </a:ext>
          </a:extLst>
        </xdr:cNvPr>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4340860" y="364942115"/>
          <a:ext cx="612140" cy="591820"/>
        </a:xfrm>
        <a:prstGeom prst="rect">
          <a:avLst/>
        </a:prstGeom>
      </xdr:spPr>
    </xdr:pic>
    <xdr:clientData/>
  </xdr:twoCellAnchor>
  <xdr:twoCellAnchor>
    <xdr:from>
      <xdr:col>3</xdr:col>
      <xdr:colOff>12700</xdr:colOff>
      <xdr:row>2592</xdr:row>
      <xdr:rowOff>12690</xdr:rowOff>
    </xdr:from>
    <xdr:to>
      <xdr:col>4</xdr:col>
      <xdr:colOff>0</xdr:colOff>
      <xdr:row>2592</xdr:row>
      <xdr:rowOff>604510</xdr:rowOff>
    </xdr:to>
    <xdr:pic>
      <xdr:nvPicPr>
        <xdr:cNvPr id="561" name="Рисунок 560" descr="\\serv-fs2\1c_photo\LinkPics\125\125341_0.jpg">
          <a:extLst>
            <a:ext uri="{FF2B5EF4-FFF2-40B4-BE49-F238E27FC236}">
              <a16:creationId xmlns:a16="http://schemas.microsoft.com/office/drawing/2014/main" id="{00000000-0008-0000-0000-000031020000}"/>
            </a:ext>
          </a:extLst>
        </xdr:cNvPr>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4340860" y="365597430"/>
          <a:ext cx="612140" cy="591820"/>
        </a:xfrm>
        <a:prstGeom prst="rect">
          <a:avLst/>
        </a:prstGeom>
      </xdr:spPr>
    </xdr:pic>
    <xdr:clientData/>
  </xdr:twoCellAnchor>
  <xdr:twoCellAnchor>
    <xdr:from>
      <xdr:col>3</xdr:col>
      <xdr:colOff>12700</xdr:colOff>
      <xdr:row>2593</xdr:row>
      <xdr:rowOff>12710</xdr:rowOff>
    </xdr:from>
    <xdr:to>
      <xdr:col>4</xdr:col>
      <xdr:colOff>0</xdr:colOff>
      <xdr:row>2593</xdr:row>
      <xdr:rowOff>604530</xdr:rowOff>
    </xdr:to>
    <xdr:pic>
      <xdr:nvPicPr>
        <xdr:cNvPr id="562" name="Рисунок 561" descr="\\serv-fs2\1c_photo\LinkPics\125\125344_0.jpg">
          <a:extLst>
            <a:ext uri="{FF2B5EF4-FFF2-40B4-BE49-F238E27FC236}">
              <a16:creationId xmlns:a16="http://schemas.microsoft.com/office/drawing/2014/main" id="{00000000-0008-0000-0000-000032020000}"/>
            </a:ext>
          </a:extLst>
        </xdr:cNvPr>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4340860" y="366252770"/>
          <a:ext cx="612140" cy="591820"/>
        </a:xfrm>
        <a:prstGeom prst="rect">
          <a:avLst/>
        </a:prstGeom>
      </xdr:spPr>
    </xdr:pic>
    <xdr:clientData/>
  </xdr:twoCellAnchor>
  <xdr:twoCellAnchor>
    <xdr:from>
      <xdr:col>3</xdr:col>
      <xdr:colOff>12700</xdr:colOff>
      <xdr:row>2594</xdr:row>
      <xdr:rowOff>12705</xdr:rowOff>
    </xdr:from>
    <xdr:to>
      <xdr:col>4</xdr:col>
      <xdr:colOff>0</xdr:colOff>
      <xdr:row>2594</xdr:row>
      <xdr:rowOff>604525</xdr:rowOff>
    </xdr:to>
    <xdr:pic>
      <xdr:nvPicPr>
        <xdr:cNvPr id="563" name="Рисунок 562" descr="\\serv-fs2\1c_photo\LinkPics\125\125346_0.jpg">
          <a:extLst>
            <a:ext uri="{FF2B5EF4-FFF2-40B4-BE49-F238E27FC236}">
              <a16:creationId xmlns:a16="http://schemas.microsoft.com/office/drawing/2014/main" id="{00000000-0008-0000-0000-000033020000}"/>
            </a:ext>
          </a:extLst>
        </xdr:cNvPr>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4340860" y="366908085"/>
          <a:ext cx="612140" cy="591820"/>
        </a:xfrm>
        <a:prstGeom prst="rect">
          <a:avLst/>
        </a:prstGeom>
      </xdr:spPr>
    </xdr:pic>
    <xdr:clientData/>
  </xdr:twoCellAnchor>
  <xdr:twoCellAnchor>
    <xdr:from>
      <xdr:col>3</xdr:col>
      <xdr:colOff>12700</xdr:colOff>
      <xdr:row>2595</xdr:row>
      <xdr:rowOff>12700</xdr:rowOff>
    </xdr:from>
    <xdr:to>
      <xdr:col>4</xdr:col>
      <xdr:colOff>0</xdr:colOff>
      <xdr:row>2595</xdr:row>
      <xdr:rowOff>604520</xdr:rowOff>
    </xdr:to>
    <xdr:pic>
      <xdr:nvPicPr>
        <xdr:cNvPr id="564" name="Рисунок 563" descr="\\serv-fs2\1c_photo\LinkPics\125\125349_0.jpg">
          <a:extLst>
            <a:ext uri="{FF2B5EF4-FFF2-40B4-BE49-F238E27FC236}">
              <a16:creationId xmlns:a16="http://schemas.microsoft.com/office/drawing/2014/main" id="{00000000-0008-0000-0000-000034020000}"/>
            </a:ext>
          </a:extLst>
        </xdr:cNvPr>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4340860" y="367563400"/>
          <a:ext cx="612140" cy="591820"/>
        </a:xfrm>
        <a:prstGeom prst="rect">
          <a:avLst/>
        </a:prstGeom>
      </xdr:spPr>
    </xdr:pic>
    <xdr:clientData/>
  </xdr:twoCellAnchor>
  <xdr:twoCellAnchor>
    <xdr:from>
      <xdr:col>3</xdr:col>
      <xdr:colOff>12700</xdr:colOff>
      <xdr:row>2596</xdr:row>
      <xdr:rowOff>12695</xdr:rowOff>
    </xdr:from>
    <xdr:to>
      <xdr:col>4</xdr:col>
      <xdr:colOff>0</xdr:colOff>
      <xdr:row>2596</xdr:row>
      <xdr:rowOff>604515</xdr:rowOff>
    </xdr:to>
    <xdr:pic>
      <xdr:nvPicPr>
        <xdr:cNvPr id="565" name="Рисунок 564" descr="\\serv-fs2\1c_photo\LinkPics\125\125350_0.jpg">
          <a:extLst>
            <a:ext uri="{FF2B5EF4-FFF2-40B4-BE49-F238E27FC236}">
              <a16:creationId xmlns:a16="http://schemas.microsoft.com/office/drawing/2014/main" id="{00000000-0008-0000-0000-000035020000}"/>
            </a:ext>
          </a:extLst>
        </xdr:cNvPr>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4340860" y="368218715"/>
          <a:ext cx="612140" cy="591820"/>
        </a:xfrm>
        <a:prstGeom prst="rect">
          <a:avLst/>
        </a:prstGeom>
      </xdr:spPr>
    </xdr:pic>
    <xdr:clientData/>
  </xdr:twoCellAnchor>
  <xdr:twoCellAnchor>
    <xdr:from>
      <xdr:col>3</xdr:col>
      <xdr:colOff>12700</xdr:colOff>
      <xdr:row>2597</xdr:row>
      <xdr:rowOff>12690</xdr:rowOff>
    </xdr:from>
    <xdr:to>
      <xdr:col>4</xdr:col>
      <xdr:colOff>0</xdr:colOff>
      <xdr:row>2597</xdr:row>
      <xdr:rowOff>604510</xdr:rowOff>
    </xdr:to>
    <xdr:pic>
      <xdr:nvPicPr>
        <xdr:cNvPr id="566" name="Рисунок 565" descr="\\serv-fs2\1c_photo\LinkPics\125\125352_0.jpg">
          <a:extLst>
            <a:ext uri="{FF2B5EF4-FFF2-40B4-BE49-F238E27FC236}">
              <a16:creationId xmlns:a16="http://schemas.microsoft.com/office/drawing/2014/main" id="{00000000-0008-0000-0000-000036020000}"/>
            </a:ext>
          </a:extLst>
        </xdr:cNvPr>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4340860" y="368874030"/>
          <a:ext cx="612140" cy="591820"/>
        </a:xfrm>
        <a:prstGeom prst="rect">
          <a:avLst/>
        </a:prstGeom>
      </xdr:spPr>
    </xdr:pic>
    <xdr:clientData/>
  </xdr:twoCellAnchor>
  <xdr:twoCellAnchor>
    <xdr:from>
      <xdr:col>3</xdr:col>
      <xdr:colOff>12700</xdr:colOff>
      <xdr:row>2465</xdr:row>
      <xdr:rowOff>12710</xdr:rowOff>
    </xdr:from>
    <xdr:to>
      <xdr:col>4</xdr:col>
      <xdr:colOff>0</xdr:colOff>
      <xdr:row>2465</xdr:row>
      <xdr:rowOff>604530</xdr:rowOff>
    </xdr:to>
    <xdr:pic>
      <xdr:nvPicPr>
        <xdr:cNvPr id="567" name="Рисунок 566" descr="\\serv-fs2\1c_photo\LinkPics\125\125356_0.jpg">
          <a:extLst>
            <a:ext uri="{FF2B5EF4-FFF2-40B4-BE49-F238E27FC236}">
              <a16:creationId xmlns:a16="http://schemas.microsoft.com/office/drawing/2014/main" id="{00000000-0008-0000-0000-000037020000}"/>
            </a:ext>
          </a:extLst>
        </xdr:cNvPr>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4340860" y="369529370"/>
          <a:ext cx="612140" cy="591820"/>
        </a:xfrm>
        <a:prstGeom prst="rect">
          <a:avLst/>
        </a:prstGeom>
      </xdr:spPr>
    </xdr:pic>
    <xdr:clientData/>
  </xdr:twoCellAnchor>
  <xdr:twoCellAnchor>
    <xdr:from>
      <xdr:col>3</xdr:col>
      <xdr:colOff>12700</xdr:colOff>
      <xdr:row>2119</xdr:row>
      <xdr:rowOff>12705</xdr:rowOff>
    </xdr:from>
    <xdr:to>
      <xdr:col>4</xdr:col>
      <xdr:colOff>0</xdr:colOff>
      <xdr:row>2119</xdr:row>
      <xdr:rowOff>604525</xdr:rowOff>
    </xdr:to>
    <xdr:pic>
      <xdr:nvPicPr>
        <xdr:cNvPr id="568" name="Рисунок 567" descr="\\serv-fs2\1c_photo\LinkPics\125\125498_0.jpg">
          <a:extLst>
            <a:ext uri="{FF2B5EF4-FFF2-40B4-BE49-F238E27FC236}">
              <a16:creationId xmlns:a16="http://schemas.microsoft.com/office/drawing/2014/main" id="{00000000-0008-0000-0000-000038020000}"/>
            </a:ext>
          </a:extLst>
        </xdr:cNvPr>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4340860" y="370184685"/>
          <a:ext cx="612140" cy="591820"/>
        </a:xfrm>
        <a:prstGeom prst="rect">
          <a:avLst/>
        </a:prstGeom>
      </xdr:spPr>
    </xdr:pic>
    <xdr:clientData/>
  </xdr:twoCellAnchor>
  <xdr:twoCellAnchor>
    <xdr:from>
      <xdr:col>3</xdr:col>
      <xdr:colOff>12700</xdr:colOff>
      <xdr:row>2120</xdr:row>
      <xdr:rowOff>12700</xdr:rowOff>
    </xdr:from>
    <xdr:to>
      <xdr:col>4</xdr:col>
      <xdr:colOff>0</xdr:colOff>
      <xdr:row>2120</xdr:row>
      <xdr:rowOff>604520</xdr:rowOff>
    </xdr:to>
    <xdr:pic>
      <xdr:nvPicPr>
        <xdr:cNvPr id="569" name="Рисунок 568" descr="\\serv-fs2\1c_photo\LinkPics\125\125499_0.jpg">
          <a:extLst>
            <a:ext uri="{FF2B5EF4-FFF2-40B4-BE49-F238E27FC236}">
              <a16:creationId xmlns:a16="http://schemas.microsoft.com/office/drawing/2014/main" id="{00000000-0008-0000-0000-000039020000}"/>
            </a:ext>
          </a:extLst>
        </xdr:cNvPr>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4340860" y="370840000"/>
          <a:ext cx="612140" cy="591820"/>
        </a:xfrm>
        <a:prstGeom prst="rect">
          <a:avLst/>
        </a:prstGeom>
      </xdr:spPr>
    </xdr:pic>
    <xdr:clientData/>
  </xdr:twoCellAnchor>
  <xdr:twoCellAnchor>
    <xdr:from>
      <xdr:col>3</xdr:col>
      <xdr:colOff>12700</xdr:colOff>
      <xdr:row>2932</xdr:row>
      <xdr:rowOff>12695</xdr:rowOff>
    </xdr:from>
    <xdr:to>
      <xdr:col>4</xdr:col>
      <xdr:colOff>0</xdr:colOff>
      <xdr:row>2932</xdr:row>
      <xdr:rowOff>604515</xdr:rowOff>
    </xdr:to>
    <xdr:pic>
      <xdr:nvPicPr>
        <xdr:cNvPr id="570" name="Рисунок 569" descr="\\serv-fs2\1c_photo\LinkPics\125\125618_0.jpg">
          <a:extLst>
            <a:ext uri="{FF2B5EF4-FFF2-40B4-BE49-F238E27FC236}">
              <a16:creationId xmlns:a16="http://schemas.microsoft.com/office/drawing/2014/main" id="{00000000-0008-0000-0000-00003A020000}"/>
            </a:ext>
          </a:extLst>
        </xdr:cNvPr>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4340860" y="371495315"/>
          <a:ext cx="612140" cy="591820"/>
        </a:xfrm>
        <a:prstGeom prst="rect">
          <a:avLst/>
        </a:prstGeom>
      </xdr:spPr>
    </xdr:pic>
    <xdr:clientData/>
  </xdr:twoCellAnchor>
  <xdr:twoCellAnchor>
    <xdr:from>
      <xdr:col>3</xdr:col>
      <xdr:colOff>12700</xdr:colOff>
      <xdr:row>2933</xdr:row>
      <xdr:rowOff>12690</xdr:rowOff>
    </xdr:from>
    <xdr:to>
      <xdr:col>4</xdr:col>
      <xdr:colOff>0</xdr:colOff>
      <xdr:row>2933</xdr:row>
      <xdr:rowOff>604510</xdr:rowOff>
    </xdr:to>
    <xdr:pic>
      <xdr:nvPicPr>
        <xdr:cNvPr id="571" name="Рисунок 570" descr="\\serv-fs2\1c_photo\LinkPics\125\125619_0.jpg">
          <a:extLst>
            <a:ext uri="{FF2B5EF4-FFF2-40B4-BE49-F238E27FC236}">
              <a16:creationId xmlns:a16="http://schemas.microsoft.com/office/drawing/2014/main" id="{00000000-0008-0000-0000-00003B020000}"/>
            </a:ext>
          </a:extLst>
        </xdr:cNvPr>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4340860" y="372150630"/>
          <a:ext cx="612140" cy="591820"/>
        </a:xfrm>
        <a:prstGeom prst="rect">
          <a:avLst/>
        </a:prstGeom>
      </xdr:spPr>
    </xdr:pic>
    <xdr:clientData/>
  </xdr:twoCellAnchor>
  <xdr:twoCellAnchor>
    <xdr:from>
      <xdr:col>3</xdr:col>
      <xdr:colOff>12700</xdr:colOff>
      <xdr:row>2910</xdr:row>
      <xdr:rowOff>12710</xdr:rowOff>
    </xdr:from>
    <xdr:to>
      <xdr:col>4</xdr:col>
      <xdr:colOff>0</xdr:colOff>
      <xdr:row>2910</xdr:row>
      <xdr:rowOff>604530</xdr:rowOff>
    </xdr:to>
    <xdr:pic>
      <xdr:nvPicPr>
        <xdr:cNvPr id="572" name="Рисунок 571" descr="\\serv-fs2\1c_photo\LinkPics\125\125694_0.jpg">
          <a:extLst>
            <a:ext uri="{FF2B5EF4-FFF2-40B4-BE49-F238E27FC236}">
              <a16:creationId xmlns:a16="http://schemas.microsoft.com/office/drawing/2014/main" id="{00000000-0008-0000-0000-00003C020000}"/>
            </a:ext>
          </a:extLst>
        </xdr:cNvPr>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4340860" y="372805970"/>
          <a:ext cx="612140" cy="591820"/>
        </a:xfrm>
        <a:prstGeom prst="rect">
          <a:avLst/>
        </a:prstGeom>
      </xdr:spPr>
    </xdr:pic>
    <xdr:clientData/>
  </xdr:twoCellAnchor>
  <xdr:twoCellAnchor>
    <xdr:from>
      <xdr:col>3</xdr:col>
      <xdr:colOff>12700</xdr:colOff>
      <xdr:row>2911</xdr:row>
      <xdr:rowOff>12705</xdr:rowOff>
    </xdr:from>
    <xdr:to>
      <xdr:col>4</xdr:col>
      <xdr:colOff>0</xdr:colOff>
      <xdr:row>2911</xdr:row>
      <xdr:rowOff>604525</xdr:rowOff>
    </xdr:to>
    <xdr:pic>
      <xdr:nvPicPr>
        <xdr:cNvPr id="573" name="Рисунок 572" descr="\\serv-fs2\1c_photo\LinkPics\125\125695_0.jpg">
          <a:extLst>
            <a:ext uri="{FF2B5EF4-FFF2-40B4-BE49-F238E27FC236}">
              <a16:creationId xmlns:a16="http://schemas.microsoft.com/office/drawing/2014/main" id="{00000000-0008-0000-0000-00003D020000}"/>
            </a:ext>
          </a:extLst>
        </xdr:cNvPr>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340860" y="373461285"/>
          <a:ext cx="612140" cy="591820"/>
        </a:xfrm>
        <a:prstGeom prst="rect">
          <a:avLst/>
        </a:prstGeom>
      </xdr:spPr>
    </xdr:pic>
    <xdr:clientData/>
  </xdr:twoCellAnchor>
  <xdr:twoCellAnchor>
    <xdr:from>
      <xdr:col>3</xdr:col>
      <xdr:colOff>12700</xdr:colOff>
      <xdr:row>85</xdr:row>
      <xdr:rowOff>12700</xdr:rowOff>
    </xdr:from>
    <xdr:to>
      <xdr:col>4</xdr:col>
      <xdr:colOff>0</xdr:colOff>
      <xdr:row>85</xdr:row>
      <xdr:rowOff>604520</xdr:rowOff>
    </xdr:to>
    <xdr:pic>
      <xdr:nvPicPr>
        <xdr:cNvPr id="574" name="Рисунок 573" descr="\\serv-fs2\1c_photo\LinkPics\125\125621_0.jpg">
          <a:extLst>
            <a:ext uri="{FF2B5EF4-FFF2-40B4-BE49-F238E27FC236}">
              <a16:creationId xmlns:a16="http://schemas.microsoft.com/office/drawing/2014/main" id="{00000000-0008-0000-0000-00003E020000}"/>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4340860" y="374116600"/>
          <a:ext cx="612140" cy="591820"/>
        </a:xfrm>
        <a:prstGeom prst="rect">
          <a:avLst/>
        </a:prstGeom>
      </xdr:spPr>
    </xdr:pic>
    <xdr:clientData/>
  </xdr:twoCellAnchor>
  <xdr:twoCellAnchor>
    <xdr:from>
      <xdr:col>3</xdr:col>
      <xdr:colOff>12700</xdr:colOff>
      <xdr:row>1424</xdr:row>
      <xdr:rowOff>12695</xdr:rowOff>
    </xdr:from>
    <xdr:to>
      <xdr:col>4</xdr:col>
      <xdr:colOff>0</xdr:colOff>
      <xdr:row>1424</xdr:row>
      <xdr:rowOff>604515</xdr:rowOff>
    </xdr:to>
    <xdr:pic>
      <xdr:nvPicPr>
        <xdr:cNvPr id="575" name="Рисунок 574" descr="\\serv-fs2\1c_photo\LinkPics\126\126521_0.jpg">
          <a:extLst>
            <a:ext uri="{FF2B5EF4-FFF2-40B4-BE49-F238E27FC236}">
              <a16:creationId xmlns:a16="http://schemas.microsoft.com/office/drawing/2014/main" id="{00000000-0008-0000-0000-00003F020000}"/>
            </a:ext>
          </a:extLst>
        </xdr:cNvPr>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4340860" y="374771915"/>
          <a:ext cx="612140" cy="591820"/>
        </a:xfrm>
        <a:prstGeom prst="rect">
          <a:avLst/>
        </a:prstGeom>
      </xdr:spPr>
    </xdr:pic>
    <xdr:clientData/>
  </xdr:twoCellAnchor>
  <xdr:twoCellAnchor>
    <xdr:from>
      <xdr:col>3</xdr:col>
      <xdr:colOff>12700</xdr:colOff>
      <xdr:row>1425</xdr:row>
      <xdr:rowOff>12690</xdr:rowOff>
    </xdr:from>
    <xdr:to>
      <xdr:col>4</xdr:col>
      <xdr:colOff>0</xdr:colOff>
      <xdr:row>1425</xdr:row>
      <xdr:rowOff>604510</xdr:rowOff>
    </xdr:to>
    <xdr:pic>
      <xdr:nvPicPr>
        <xdr:cNvPr id="576" name="Рисунок 575" descr="\\serv-fs2\1c_photo\LinkPics\126\126522_0.jpg">
          <a:extLst>
            <a:ext uri="{FF2B5EF4-FFF2-40B4-BE49-F238E27FC236}">
              <a16:creationId xmlns:a16="http://schemas.microsoft.com/office/drawing/2014/main" id="{00000000-0008-0000-0000-000040020000}"/>
            </a:ext>
          </a:extLst>
        </xdr:cNvPr>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340860" y="375427230"/>
          <a:ext cx="612140" cy="591820"/>
        </a:xfrm>
        <a:prstGeom prst="rect">
          <a:avLst/>
        </a:prstGeom>
      </xdr:spPr>
    </xdr:pic>
    <xdr:clientData/>
  </xdr:twoCellAnchor>
  <xdr:twoCellAnchor>
    <xdr:from>
      <xdr:col>3</xdr:col>
      <xdr:colOff>12700</xdr:colOff>
      <xdr:row>1426</xdr:row>
      <xdr:rowOff>12710</xdr:rowOff>
    </xdr:from>
    <xdr:to>
      <xdr:col>4</xdr:col>
      <xdr:colOff>0</xdr:colOff>
      <xdr:row>1426</xdr:row>
      <xdr:rowOff>604530</xdr:rowOff>
    </xdr:to>
    <xdr:pic>
      <xdr:nvPicPr>
        <xdr:cNvPr id="577" name="Рисунок 576" descr="\\serv-fs2\1c_photo\LinkPics\126\126523_0.jpg">
          <a:extLst>
            <a:ext uri="{FF2B5EF4-FFF2-40B4-BE49-F238E27FC236}">
              <a16:creationId xmlns:a16="http://schemas.microsoft.com/office/drawing/2014/main" id="{00000000-0008-0000-0000-000041020000}"/>
            </a:ext>
          </a:extLst>
        </xdr:cNvPr>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4340860" y="376082570"/>
          <a:ext cx="612140" cy="591820"/>
        </a:xfrm>
        <a:prstGeom prst="rect">
          <a:avLst/>
        </a:prstGeom>
      </xdr:spPr>
    </xdr:pic>
    <xdr:clientData/>
  </xdr:twoCellAnchor>
  <xdr:twoCellAnchor>
    <xdr:from>
      <xdr:col>3</xdr:col>
      <xdr:colOff>12700</xdr:colOff>
      <xdr:row>1427</xdr:row>
      <xdr:rowOff>12705</xdr:rowOff>
    </xdr:from>
    <xdr:to>
      <xdr:col>4</xdr:col>
      <xdr:colOff>0</xdr:colOff>
      <xdr:row>1427</xdr:row>
      <xdr:rowOff>604525</xdr:rowOff>
    </xdr:to>
    <xdr:pic>
      <xdr:nvPicPr>
        <xdr:cNvPr id="578" name="Рисунок 577" descr="\\serv-fs2\1c_photo\LinkPics\126\126524_0.jpg">
          <a:extLst>
            <a:ext uri="{FF2B5EF4-FFF2-40B4-BE49-F238E27FC236}">
              <a16:creationId xmlns:a16="http://schemas.microsoft.com/office/drawing/2014/main" id="{00000000-0008-0000-0000-000042020000}"/>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4340860" y="376737885"/>
          <a:ext cx="612140" cy="591820"/>
        </a:xfrm>
        <a:prstGeom prst="rect">
          <a:avLst/>
        </a:prstGeom>
      </xdr:spPr>
    </xdr:pic>
    <xdr:clientData/>
  </xdr:twoCellAnchor>
  <xdr:twoCellAnchor>
    <xdr:from>
      <xdr:col>3</xdr:col>
      <xdr:colOff>12700</xdr:colOff>
      <xdr:row>2950</xdr:row>
      <xdr:rowOff>12700</xdr:rowOff>
    </xdr:from>
    <xdr:to>
      <xdr:col>4</xdr:col>
      <xdr:colOff>0</xdr:colOff>
      <xdr:row>2950</xdr:row>
      <xdr:rowOff>604520</xdr:rowOff>
    </xdr:to>
    <xdr:pic>
      <xdr:nvPicPr>
        <xdr:cNvPr id="579" name="Рисунок 578" descr="\\serv-fs2\1c_photo\LinkPics\126\126527_0.jpg">
          <a:extLst>
            <a:ext uri="{FF2B5EF4-FFF2-40B4-BE49-F238E27FC236}">
              <a16:creationId xmlns:a16="http://schemas.microsoft.com/office/drawing/2014/main" id="{00000000-0008-0000-0000-000043020000}"/>
            </a:ext>
          </a:extLst>
        </xdr:cNvPr>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4340860" y="377393200"/>
          <a:ext cx="612140" cy="591820"/>
        </a:xfrm>
        <a:prstGeom prst="rect">
          <a:avLst/>
        </a:prstGeom>
      </xdr:spPr>
    </xdr:pic>
    <xdr:clientData/>
  </xdr:twoCellAnchor>
  <xdr:twoCellAnchor>
    <xdr:from>
      <xdr:col>3</xdr:col>
      <xdr:colOff>12700</xdr:colOff>
      <xdr:row>2808</xdr:row>
      <xdr:rowOff>12695</xdr:rowOff>
    </xdr:from>
    <xdr:to>
      <xdr:col>4</xdr:col>
      <xdr:colOff>0</xdr:colOff>
      <xdr:row>2808</xdr:row>
      <xdr:rowOff>604515</xdr:rowOff>
    </xdr:to>
    <xdr:pic>
      <xdr:nvPicPr>
        <xdr:cNvPr id="580" name="Рисунок 579" descr="\\serv-fs2\1c_photo\LinkPics\125\125755_0.jpg">
          <a:extLst>
            <a:ext uri="{FF2B5EF4-FFF2-40B4-BE49-F238E27FC236}">
              <a16:creationId xmlns:a16="http://schemas.microsoft.com/office/drawing/2014/main" id="{00000000-0008-0000-0000-000044020000}"/>
            </a:ext>
          </a:extLst>
        </xdr:cNvPr>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4340860" y="378048515"/>
          <a:ext cx="612140" cy="591820"/>
        </a:xfrm>
        <a:prstGeom prst="rect">
          <a:avLst/>
        </a:prstGeom>
      </xdr:spPr>
    </xdr:pic>
    <xdr:clientData/>
  </xdr:twoCellAnchor>
  <xdr:twoCellAnchor>
    <xdr:from>
      <xdr:col>3</xdr:col>
      <xdr:colOff>12700</xdr:colOff>
      <xdr:row>2951</xdr:row>
      <xdr:rowOff>12690</xdr:rowOff>
    </xdr:from>
    <xdr:to>
      <xdr:col>4</xdr:col>
      <xdr:colOff>0</xdr:colOff>
      <xdr:row>2951</xdr:row>
      <xdr:rowOff>604510</xdr:rowOff>
    </xdr:to>
    <xdr:pic>
      <xdr:nvPicPr>
        <xdr:cNvPr id="581" name="Рисунок 580" descr="\\serv-fs2\1c_photo\LinkPics\125\125884_0.jpg">
          <a:extLst>
            <a:ext uri="{FF2B5EF4-FFF2-40B4-BE49-F238E27FC236}">
              <a16:creationId xmlns:a16="http://schemas.microsoft.com/office/drawing/2014/main" id="{00000000-0008-0000-0000-000045020000}"/>
            </a:ext>
          </a:extLst>
        </xdr:cNvPr>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4340860" y="378703830"/>
          <a:ext cx="612140" cy="591820"/>
        </a:xfrm>
        <a:prstGeom prst="rect">
          <a:avLst/>
        </a:prstGeom>
      </xdr:spPr>
    </xdr:pic>
    <xdr:clientData/>
  </xdr:twoCellAnchor>
  <xdr:twoCellAnchor>
    <xdr:from>
      <xdr:col>3</xdr:col>
      <xdr:colOff>12700</xdr:colOff>
      <xdr:row>2748</xdr:row>
      <xdr:rowOff>12710</xdr:rowOff>
    </xdr:from>
    <xdr:to>
      <xdr:col>4</xdr:col>
      <xdr:colOff>0</xdr:colOff>
      <xdr:row>2748</xdr:row>
      <xdr:rowOff>604530</xdr:rowOff>
    </xdr:to>
    <xdr:pic>
      <xdr:nvPicPr>
        <xdr:cNvPr id="582" name="Рисунок 581" descr="\\serv-fs2\1c_photo\LinkPics\125\125965_0.jpg">
          <a:extLst>
            <a:ext uri="{FF2B5EF4-FFF2-40B4-BE49-F238E27FC236}">
              <a16:creationId xmlns:a16="http://schemas.microsoft.com/office/drawing/2014/main" id="{00000000-0008-0000-0000-000046020000}"/>
            </a:ext>
          </a:extLst>
        </xdr:cNvPr>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4340860" y="379359170"/>
          <a:ext cx="612140" cy="591820"/>
        </a:xfrm>
        <a:prstGeom prst="rect">
          <a:avLst/>
        </a:prstGeom>
      </xdr:spPr>
    </xdr:pic>
    <xdr:clientData/>
  </xdr:twoCellAnchor>
  <xdr:twoCellAnchor>
    <xdr:from>
      <xdr:col>3</xdr:col>
      <xdr:colOff>12700</xdr:colOff>
      <xdr:row>2485</xdr:row>
      <xdr:rowOff>12705</xdr:rowOff>
    </xdr:from>
    <xdr:to>
      <xdr:col>4</xdr:col>
      <xdr:colOff>0</xdr:colOff>
      <xdr:row>2485</xdr:row>
      <xdr:rowOff>604525</xdr:rowOff>
    </xdr:to>
    <xdr:pic>
      <xdr:nvPicPr>
        <xdr:cNvPr id="583" name="Рисунок 582" descr="\\serv-fs2\1c_photo\LinkPics\125\125889_0.jpg">
          <a:extLst>
            <a:ext uri="{FF2B5EF4-FFF2-40B4-BE49-F238E27FC236}">
              <a16:creationId xmlns:a16="http://schemas.microsoft.com/office/drawing/2014/main" id="{00000000-0008-0000-0000-000047020000}"/>
            </a:ext>
          </a:extLst>
        </xdr:cNvPr>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4340860" y="380014485"/>
          <a:ext cx="612140" cy="591820"/>
        </a:xfrm>
        <a:prstGeom prst="rect">
          <a:avLst/>
        </a:prstGeom>
      </xdr:spPr>
    </xdr:pic>
    <xdr:clientData/>
  </xdr:twoCellAnchor>
  <xdr:twoCellAnchor>
    <xdr:from>
      <xdr:col>3</xdr:col>
      <xdr:colOff>12700</xdr:colOff>
      <xdr:row>2486</xdr:row>
      <xdr:rowOff>12700</xdr:rowOff>
    </xdr:from>
    <xdr:to>
      <xdr:col>4</xdr:col>
      <xdr:colOff>0</xdr:colOff>
      <xdr:row>2486</xdr:row>
      <xdr:rowOff>604520</xdr:rowOff>
    </xdr:to>
    <xdr:pic>
      <xdr:nvPicPr>
        <xdr:cNvPr id="584" name="Рисунок 583" descr="\\serv-fs2\1c_photo\LinkPics\125\125890_0.jpg">
          <a:extLst>
            <a:ext uri="{FF2B5EF4-FFF2-40B4-BE49-F238E27FC236}">
              <a16:creationId xmlns:a16="http://schemas.microsoft.com/office/drawing/2014/main" id="{00000000-0008-0000-0000-000048020000}"/>
            </a:ext>
          </a:extLst>
        </xdr:cNvPr>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4340860" y="380669800"/>
          <a:ext cx="612140" cy="591820"/>
        </a:xfrm>
        <a:prstGeom prst="rect">
          <a:avLst/>
        </a:prstGeom>
      </xdr:spPr>
    </xdr:pic>
    <xdr:clientData/>
  </xdr:twoCellAnchor>
  <xdr:twoCellAnchor>
    <xdr:from>
      <xdr:col>3</xdr:col>
      <xdr:colOff>12700</xdr:colOff>
      <xdr:row>1532</xdr:row>
      <xdr:rowOff>12695</xdr:rowOff>
    </xdr:from>
    <xdr:to>
      <xdr:col>4</xdr:col>
      <xdr:colOff>0</xdr:colOff>
      <xdr:row>1532</xdr:row>
      <xdr:rowOff>604515</xdr:rowOff>
    </xdr:to>
    <xdr:pic>
      <xdr:nvPicPr>
        <xdr:cNvPr id="585" name="Рисунок 584" descr="\\serv-fs2\1c_photo\LinkPics\125\125847_0.jpg">
          <a:extLst>
            <a:ext uri="{FF2B5EF4-FFF2-40B4-BE49-F238E27FC236}">
              <a16:creationId xmlns:a16="http://schemas.microsoft.com/office/drawing/2014/main" id="{00000000-0008-0000-0000-000049020000}"/>
            </a:ext>
          </a:extLst>
        </xdr:cNvPr>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4340860" y="381325115"/>
          <a:ext cx="612140" cy="591820"/>
        </a:xfrm>
        <a:prstGeom prst="rect">
          <a:avLst/>
        </a:prstGeom>
      </xdr:spPr>
    </xdr:pic>
    <xdr:clientData/>
  </xdr:twoCellAnchor>
  <xdr:twoCellAnchor>
    <xdr:from>
      <xdr:col>3</xdr:col>
      <xdr:colOff>12700</xdr:colOff>
      <xdr:row>2923</xdr:row>
      <xdr:rowOff>12690</xdr:rowOff>
    </xdr:from>
    <xdr:to>
      <xdr:col>4</xdr:col>
      <xdr:colOff>0</xdr:colOff>
      <xdr:row>2923</xdr:row>
      <xdr:rowOff>604510</xdr:rowOff>
    </xdr:to>
    <xdr:pic>
      <xdr:nvPicPr>
        <xdr:cNvPr id="586" name="Рисунок 585" descr="\\serv-fs2\1c_photo\LinkPics\126\126231_0.jpg">
          <a:extLst>
            <a:ext uri="{FF2B5EF4-FFF2-40B4-BE49-F238E27FC236}">
              <a16:creationId xmlns:a16="http://schemas.microsoft.com/office/drawing/2014/main" id="{00000000-0008-0000-0000-00004A020000}"/>
            </a:ext>
          </a:extLst>
        </xdr:cNvPr>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4340860" y="381980430"/>
          <a:ext cx="612140" cy="591820"/>
        </a:xfrm>
        <a:prstGeom prst="rect">
          <a:avLst/>
        </a:prstGeom>
      </xdr:spPr>
    </xdr:pic>
    <xdr:clientData/>
  </xdr:twoCellAnchor>
  <xdr:twoCellAnchor>
    <xdr:from>
      <xdr:col>3</xdr:col>
      <xdr:colOff>12700</xdr:colOff>
      <xdr:row>2798</xdr:row>
      <xdr:rowOff>12710</xdr:rowOff>
    </xdr:from>
    <xdr:to>
      <xdr:col>4</xdr:col>
      <xdr:colOff>0</xdr:colOff>
      <xdr:row>2798</xdr:row>
      <xdr:rowOff>604530</xdr:rowOff>
    </xdr:to>
    <xdr:pic>
      <xdr:nvPicPr>
        <xdr:cNvPr id="587" name="Рисунок 586" descr="\\serv-fs2\1c_photo\LinkPics\126\126228_0.jpg">
          <a:extLst>
            <a:ext uri="{FF2B5EF4-FFF2-40B4-BE49-F238E27FC236}">
              <a16:creationId xmlns:a16="http://schemas.microsoft.com/office/drawing/2014/main" id="{00000000-0008-0000-0000-00004B020000}"/>
            </a:ext>
          </a:extLst>
        </xdr:cNvPr>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4340860" y="382635770"/>
          <a:ext cx="612140" cy="591820"/>
        </a:xfrm>
        <a:prstGeom prst="rect">
          <a:avLst/>
        </a:prstGeom>
      </xdr:spPr>
    </xdr:pic>
    <xdr:clientData/>
  </xdr:twoCellAnchor>
  <xdr:twoCellAnchor>
    <xdr:from>
      <xdr:col>3</xdr:col>
      <xdr:colOff>12700</xdr:colOff>
      <xdr:row>2892</xdr:row>
      <xdr:rowOff>12705</xdr:rowOff>
    </xdr:from>
    <xdr:to>
      <xdr:col>4</xdr:col>
      <xdr:colOff>0</xdr:colOff>
      <xdr:row>2892</xdr:row>
      <xdr:rowOff>604525</xdr:rowOff>
    </xdr:to>
    <xdr:pic>
      <xdr:nvPicPr>
        <xdr:cNvPr id="588" name="Рисунок 587" descr="\\serv-fs2\1c_photo\LinkPics\126\126433_0.jpg">
          <a:extLst>
            <a:ext uri="{FF2B5EF4-FFF2-40B4-BE49-F238E27FC236}">
              <a16:creationId xmlns:a16="http://schemas.microsoft.com/office/drawing/2014/main" id="{00000000-0008-0000-0000-00004C020000}"/>
            </a:ext>
          </a:extLst>
        </xdr:cNvPr>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4340860" y="383291085"/>
          <a:ext cx="612140" cy="591820"/>
        </a:xfrm>
        <a:prstGeom prst="rect">
          <a:avLst/>
        </a:prstGeom>
      </xdr:spPr>
    </xdr:pic>
    <xdr:clientData/>
  </xdr:twoCellAnchor>
  <xdr:twoCellAnchor>
    <xdr:from>
      <xdr:col>3</xdr:col>
      <xdr:colOff>12700</xdr:colOff>
      <xdr:row>2828</xdr:row>
      <xdr:rowOff>12700</xdr:rowOff>
    </xdr:from>
    <xdr:to>
      <xdr:col>4</xdr:col>
      <xdr:colOff>0</xdr:colOff>
      <xdr:row>2828</xdr:row>
      <xdr:rowOff>604520</xdr:rowOff>
    </xdr:to>
    <xdr:pic>
      <xdr:nvPicPr>
        <xdr:cNvPr id="589" name="Рисунок 588" descr="\\serv-fs2\1c_photo\LinkPics\126\126434_0.jpg">
          <a:extLst>
            <a:ext uri="{FF2B5EF4-FFF2-40B4-BE49-F238E27FC236}">
              <a16:creationId xmlns:a16="http://schemas.microsoft.com/office/drawing/2014/main" id="{00000000-0008-0000-0000-00004D020000}"/>
            </a:ext>
          </a:extLst>
        </xdr:cNvPr>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4340860" y="383946400"/>
          <a:ext cx="612140" cy="591820"/>
        </a:xfrm>
        <a:prstGeom prst="rect">
          <a:avLst/>
        </a:prstGeom>
      </xdr:spPr>
    </xdr:pic>
    <xdr:clientData/>
  </xdr:twoCellAnchor>
  <xdr:twoCellAnchor>
    <xdr:from>
      <xdr:col>3</xdr:col>
      <xdr:colOff>12700</xdr:colOff>
      <xdr:row>2829</xdr:row>
      <xdr:rowOff>12695</xdr:rowOff>
    </xdr:from>
    <xdr:to>
      <xdr:col>4</xdr:col>
      <xdr:colOff>0</xdr:colOff>
      <xdr:row>2829</xdr:row>
      <xdr:rowOff>604515</xdr:rowOff>
    </xdr:to>
    <xdr:pic>
      <xdr:nvPicPr>
        <xdr:cNvPr id="590" name="Рисунок 589" descr="\\serv-fs2\1c_photo\LinkPics\126\126435_0.jpg">
          <a:extLst>
            <a:ext uri="{FF2B5EF4-FFF2-40B4-BE49-F238E27FC236}">
              <a16:creationId xmlns:a16="http://schemas.microsoft.com/office/drawing/2014/main" id="{00000000-0008-0000-0000-00004E020000}"/>
            </a:ext>
          </a:extLst>
        </xdr:cNvPr>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4340860" y="384601715"/>
          <a:ext cx="612140" cy="591820"/>
        </a:xfrm>
        <a:prstGeom prst="rect">
          <a:avLst/>
        </a:prstGeom>
      </xdr:spPr>
    </xdr:pic>
    <xdr:clientData/>
  </xdr:twoCellAnchor>
  <xdr:twoCellAnchor>
    <xdr:from>
      <xdr:col>3</xdr:col>
      <xdr:colOff>12700</xdr:colOff>
      <xdr:row>1853</xdr:row>
      <xdr:rowOff>12690</xdr:rowOff>
    </xdr:from>
    <xdr:to>
      <xdr:col>4</xdr:col>
      <xdr:colOff>0</xdr:colOff>
      <xdr:row>1853</xdr:row>
      <xdr:rowOff>604510</xdr:rowOff>
    </xdr:to>
    <xdr:pic>
      <xdr:nvPicPr>
        <xdr:cNvPr id="591" name="Рисунок 590" descr="\\serv-fs2\1c_photo\LinkPics\126\126436_0.jpg">
          <a:extLst>
            <a:ext uri="{FF2B5EF4-FFF2-40B4-BE49-F238E27FC236}">
              <a16:creationId xmlns:a16="http://schemas.microsoft.com/office/drawing/2014/main" id="{00000000-0008-0000-0000-00004F020000}"/>
            </a:ext>
          </a:extLst>
        </xdr:cNvPr>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4340860" y="385257030"/>
          <a:ext cx="612140" cy="591820"/>
        </a:xfrm>
        <a:prstGeom prst="rect">
          <a:avLst/>
        </a:prstGeom>
      </xdr:spPr>
    </xdr:pic>
    <xdr:clientData/>
  </xdr:twoCellAnchor>
  <xdr:twoCellAnchor>
    <xdr:from>
      <xdr:col>3</xdr:col>
      <xdr:colOff>12700</xdr:colOff>
      <xdr:row>2640</xdr:row>
      <xdr:rowOff>12710</xdr:rowOff>
    </xdr:from>
    <xdr:to>
      <xdr:col>4</xdr:col>
      <xdr:colOff>0</xdr:colOff>
      <xdr:row>2640</xdr:row>
      <xdr:rowOff>604530</xdr:rowOff>
    </xdr:to>
    <xdr:pic>
      <xdr:nvPicPr>
        <xdr:cNvPr id="592" name="Рисунок 591" descr="\\serv-fs2\1c_photo\LinkPics\126\126437_0.jpg">
          <a:extLst>
            <a:ext uri="{FF2B5EF4-FFF2-40B4-BE49-F238E27FC236}">
              <a16:creationId xmlns:a16="http://schemas.microsoft.com/office/drawing/2014/main" id="{00000000-0008-0000-0000-000050020000}"/>
            </a:ext>
          </a:extLst>
        </xdr:cNvPr>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4340860" y="385912370"/>
          <a:ext cx="612140" cy="591820"/>
        </a:xfrm>
        <a:prstGeom prst="rect">
          <a:avLst/>
        </a:prstGeom>
      </xdr:spPr>
    </xdr:pic>
    <xdr:clientData/>
  </xdr:twoCellAnchor>
  <xdr:twoCellAnchor>
    <xdr:from>
      <xdr:col>3</xdr:col>
      <xdr:colOff>12700</xdr:colOff>
      <xdr:row>2641</xdr:row>
      <xdr:rowOff>12705</xdr:rowOff>
    </xdr:from>
    <xdr:to>
      <xdr:col>4</xdr:col>
      <xdr:colOff>0</xdr:colOff>
      <xdr:row>2641</xdr:row>
      <xdr:rowOff>604525</xdr:rowOff>
    </xdr:to>
    <xdr:pic>
      <xdr:nvPicPr>
        <xdr:cNvPr id="593" name="Рисунок 592" descr="\\serv-fs2\1c_photo\LinkPics\126\126438_0.jpg">
          <a:extLst>
            <a:ext uri="{FF2B5EF4-FFF2-40B4-BE49-F238E27FC236}">
              <a16:creationId xmlns:a16="http://schemas.microsoft.com/office/drawing/2014/main" id="{00000000-0008-0000-0000-000051020000}"/>
            </a:ext>
          </a:extLst>
        </xdr:cNvPr>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4340860" y="386567685"/>
          <a:ext cx="612140" cy="591820"/>
        </a:xfrm>
        <a:prstGeom prst="rect">
          <a:avLst/>
        </a:prstGeom>
      </xdr:spPr>
    </xdr:pic>
    <xdr:clientData/>
  </xdr:twoCellAnchor>
  <xdr:twoCellAnchor>
    <xdr:from>
      <xdr:col>3</xdr:col>
      <xdr:colOff>12700</xdr:colOff>
      <xdr:row>2696</xdr:row>
      <xdr:rowOff>12700</xdr:rowOff>
    </xdr:from>
    <xdr:to>
      <xdr:col>4</xdr:col>
      <xdr:colOff>0</xdr:colOff>
      <xdr:row>2696</xdr:row>
      <xdr:rowOff>604520</xdr:rowOff>
    </xdr:to>
    <xdr:pic>
      <xdr:nvPicPr>
        <xdr:cNvPr id="594" name="Рисунок 593" descr="\\serv-fs2\1c_photo\LinkPics\126\126805_0.jpg">
          <a:extLst>
            <a:ext uri="{FF2B5EF4-FFF2-40B4-BE49-F238E27FC236}">
              <a16:creationId xmlns:a16="http://schemas.microsoft.com/office/drawing/2014/main" id="{00000000-0008-0000-0000-000052020000}"/>
            </a:ext>
          </a:extLst>
        </xdr:cNvPr>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4340860" y="387223000"/>
          <a:ext cx="612140" cy="591820"/>
        </a:xfrm>
        <a:prstGeom prst="rect">
          <a:avLst/>
        </a:prstGeom>
      </xdr:spPr>
    </xdr:pic>
    <xdr:clientData/>
  </xdr:twoCellAnchor>
  <xdr:twoCellAnchor>
    <xdr:from>
      <xdr:col>3</xdr:col>
      <xdr:colOff>12700</xdr:colOff>
      <xdr:row>2697</xdr:row>
      <xdr:rowOff>12695</xdr:rowOff>
    </xdr:from>
    <xdr:to>
      <xdr:col>4</xdr:col>
      <xdr:colOff>0</xdr:colOff>
      <xdr:row>2697</xdr:row>
      <xdr:rowOff>604515</xdr:rowOff>
    </xdr:to>
    <xdr:pic>
      <xdr:nvPicPr>
        <xdr:cNvPr id="595" name="Рисунок 594" descr="\\serv-fs2\1c_photo\LinkPics\126\126806_0.jpg">
          <a:extLst>
            <a:ext uri="{FF2B5EF4-FFF2-40B4-BE49-F238E27FC236}">
              <a16:creationId xmlns:a16="http://schemas.microsoft.com/office/drawing/2014/main" id="{00000000-0008-0000-0000-000053020000}"/>
            </a:ext>
          </a:extLst>
        </xdr:cNvPr>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4340860" y="387878315"/>
          <a:ext cx="612140" cy="591820"/>
        </a:xfrm>
        <a:prstGeom prst="rect">
          <a:avLst/>
        </a:prstGeom>
      </xdr:spPr>
    </xdr:pic>
    <xdr:clientData/>
  </xdr:twoCellAnchor>
  <xdr:twoCellAnchor>
    <xdr:from>
      <xdr:col>3</xdr:col>
      <xdr:colOff>12700</xdr:colOff>
      <xdr:row>2924</xdr:row>
      <xdr:rowOff>12690</xdr:rowOff>
    </xdr:from>
    <xdr:to>
      <xdr:col>4</xdr:col>
      <xdr:colOff>0</xdr:colOff>
      <xdr:row>2924</xdr:row>
      <xdr:rowOff>604510</xdr:rowOff>
    </xdr:to>
    <xdr:pic>
      <xdr:nvPicPr>
        <xdr:cNvPr id="596" name="Рисунок 595" descr="\\serv-fs2\1c_photo\LinkPics\126\126900_0.jpg">
          <a:extLst>
            <a:ext uri="{FF2B5EF4-FFF2-40B4-BE49-F238E27FC236}">
              <a16:creationId xmlns:a16="http://schemas.microsoft.com/office/drawing/2014/main" id="{00000000-0008-0000-0000-000054020000}"/>
            </a:ext>
          </a:extLst>
        </xdr:cNvPr>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4340860" y="388533630"/>
          <a:ext cx="612140" cy="591820"/>
        </a:xfrm>
        <a:prstGeom prst="rect">
          <a:avLst/>
        </a:prstGeom>
      </xdr:spPr>
    </xdr:pic>
    <xdr:clientData/>
  </xdr:twoCellAnchor>
  <xdr:twoCellAnchor>
    <xdr:from>
      <xdr:col>3</xdr:col>
      <xdr:colOff>12700</xdr:colOff>
      <xdr:row>2925</xdr:row>
      <xdr:rowOff>12710</xdr:rowOff>
    </xdr:from>
    <xdr:to>
      <xdr:col>4</xdr:col>
      <xdr:colOff>0</xdr:colOff>
      <xdr:row>2925</xdr:row>
      <xdr:rowOff>604530</xdr:rowOff>
    </xdr:to>
    <xdr:pic>
      <xdr:nvPicPr>
        <xdr:cNvPr id="597" name="Рисунок 596" descr="\\serv-fs2\1c_photo\LinkPics\126\126901_0.jpg">
          <a:extLst>
            <a:ext uri="{FF2B5EF4-FFF2-40B4-BE49-F238E27FC236}">
              <a16:creationId xmlns:a16="http://schemas.microsoft.com/office/drawing/2014/main" id="{00000000-0008-0000-0000-000055020000}"/>
            </a:ext>
          </a:extLst>
        </xdr:cNvPr>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4340860" y="389188970"/>
          <a:ext cx="612140" cy="591820"/>
        </a:xfrm>
        <a:prstGeom prst="rect">
          <a:avLst/>
        </a:prstGeom>
      </xdr:spPr>
    </xdr:pic>
    <xdr:clientData/>
  </xdr:twoCellAnchor>
  <xdr:twoCellAnchor>
    <xdr:from>
      <xdr:col>3</xdr:col>
      <xdr:colOff>12700</xdr:colOff>
      <xdr:row>2830</xdr:row>
      <xdr:rowOff>12705</xdr:rowOff>
    </xdr:from>
    <xdr:to>
      <xdr:col>4</xdr:col>
      <xdr:colOff>0</xdr:colOff>
      <xdr:row>2830</xdr:row>
      <xdr:rowOff>604525</xdr:rowOff>
    </xdr:to>
    <xdr:pic>
      <xdr:nvPicPr>
        <xdr:cNvPr id="598" name="Рисунок 597" descr="\\serv-fs2\1c_photo\LinkPics\127\127613_0.jpg">
          <a:extLst>
            <a:ext uri="{FF2B5EF4-FFF2-40B4-BE49-F238E27FC236}">
              <a16:creationId xmlns:a16="http://schemas.microsoft.com/office/drawing/2014/main" id="{00000000-0008-0000-0000-000056020000}"/>
            </a:ext>
          </a:extLst>
        </xdr:cNvPr>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340860" y="389844285"/>
          <a:ext cx="612140" cy="591820"/>
        </a:xfrm>
        <a:prstGeom prst="rect">
          <a:avLst/>
        </a:prstGeom>
      </xdr:spPr>
    </xdr:pic>
    <xdr:clientData/>
  </xdr:twoCellAnchor>
  <xdr:twoCellAnchor>
    <xdr:from>
      <xdr:col>3</xdr:col>
      <xdr:colOff>12700</xdr:colOff>
      <xdr:row>2831</xdr:row>
      <xdr:rowOff>12700</xdr:rowOff>
    </xdr:from>
    <xdr:to>
      <xdr:col>4</xdr:col>
      <xdr:colOff>0</xdr:colOff>
      <xdr:row>2831</xdr:row>
      <xdr:rowOff>604520</xdr:rowOff>
    </xdr:to>
    <xdr:pic>
      <xdr:nvPicPr>
        <xdr:cNvPr id="599" name="Рисунок 598" descr="\\serv-fs2\1c_photo\LinkPics\127\127614_0.jpg">
          <a:extLst>
            <a:ext uri="{FF2B5EF4-FFF2-40B4-BE49-F238E27FC236}">
              <a16:creationId xmlns:a16="http://schemas.microsoft.com/office/drawing/2014/main" id="{00000000-0008-0000-0000-000057020000}"/>
            </a:ext>
          </a:extLst>
        </xdr:cNvPr>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4340860" y="390499600"/>
          <a:ext cx="612140" cy="591820"/>
        </a:xfrm>
        <a:prstGeom prst="rect">
          <a:avLst/>
        </a:prstGeom>
      </xdr:spPr>
    </xdr:pic>
    <xdr:clientData/>
  </xdr:twoCellAnchor>
  <xdr:twoCellAnchor>
    <xdr:from>
      <xdr:col>3</xdr:col>
      <xdr:colOff>12700</xdr:colOff>
      <xdr:row>2832</xdr:row>
      <xdr:rowOff>12695</xdr:rowOff>
    </xdr:from>
    <xdr:to>
      <xdr:col>4</xdr:col>
      <xdr:colOff>0</xdr:colOff>
      <xdr:row>2832</xdr:row>
      <xdr:rowOff>604515</xdr:rowOff>
    </xdr:to>
    <xdr:pic>
      <xdr:nvPicPr>
        <xdr:cNvPr id="600" name="Рисунок 599" descr="\\serv-fs2\1c_photo\LinkPics\127\127615_0.jpg">
          <a:extLst>
            <a:ext uri="{FF2B5EF4-FFF2-40B4-BE49-F238E27FC236}">
              <a16:creationId xmlns:a16="http://schemas.microsoft.com/office/drawing/2014/main" id="{00000000-0008-0000-0000-000058020000}"/>
            </a:ext>
          </a:extLst>
        </xdr:cNvPr>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4340860" y="391154915"/>
          <a:ext cx="612140" cy="591820"/>
        </a:xfrm>
        <a:prstGeom prst="rect">
          <a:avLst/>
        </a:prstGeom>
      </xdr:spPr>
    </xdr:pic>
    <xdr:clientData/>
  </xdr:twoCellAnchor>
  <xdr:twoCellAnchor>
    <xdr:from>
      <xdr:col>3</xdr:col>
      <xdr:colOff>12700</xdr:colOff>
      <xdr:row>2424</xdr:row>
      <xdr:rowOff>12690</xdr:rowOff>
    </xdr:from>
    <xdr:to>
      <xdr:col>4</xdr:col>
      <xdr:colOff>0</xdr:colOff>
      <xdr:row>2424</xdr:row>
      <xdr:rowOff>604510</xdr:rowOff>
    </xdr:to>
    <xdr:pic>
      <xdr:nvPicPr>
        <xdr:cNvPr id="601" name="Рисунок 600" descr="\\serv-fs2\1c_photo\LinkPics\127\127775_0.jpg">
          <a:extLst>
            <a:ext uri="{FF2B5EF4-FFF2-40B4-BE49-F238E27FC236}">
              <a16:creationId xmlns:a16="http://schemas.microsoft.com/office/drawing/2014/main" id="{00000000-0008-0000-0000-000059020000}"/>
            </a:ext>
          </a:extLst>
        </xdr:cNvPr>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4340860" y="391810230"/>
          <a:ext cx="612140" cy="591820"/>
        </a:xfrm>
        <a:prstGeom prst="rect">
          <a:avLst/>
        </a:prstGeom>
      </xdr:spPr>
    </xdr:pic>
    <xdr:clientData/>
  </xdr:twoCellAnchor>
  <xdr:twoCellAnchor>
    <xdr:from>
      <xdr:col>3</xdr:col>
      <xdr:colOff>12700</xdr:colOff>
      <xdr:row>2698</xdr:row>
      <xdr:rowOff>12710</xdr:rowOff>
    </xdr:from>
    <xdr:to>
      <xdr:col>4</xdr:col>
      <xdr:colOff>0</xdr:colOff>
      <xdr:row>2698</xdr:row>
      <xdr:rowOff>604530</xdr:rowOff>
    </xdr:to>
    <xdr:pic>
      <xdr:nvPicPr>
        <xdr:cNvPr id="602" name="Рисунок 601" descr="\\serv-fs2\1c_photo\LinkPics\127\127744_0.jpg">
          <a:extLst>
            <a:ext uri="{FF2B5EF4-FFF2-40B4-BE49-F238E27FC236}">
              <a16:creationId xmlns:a16="http://schemas.microsoft.com/office/drawing/2014/main" id="{00000000-0008-0000-0000-00005A020000}"/>
            </a:ext>
          </a:extLst>
        </xdr:cNvPr>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4340860" y="392465570"/>
          <a:ext cx="612140" cy="591820"/>
        </a:xfrm>
        <a:prstGeom prst="rect">
          <a:avLst/>
        </a:prstGeom>
      </xdr:spPr>
    </xdr:pic>
    <xdr:clientData/>
  </xdr:twoCellAnchor>
  <xdr:twoCellAnchor>
    <xdr:from>
      <xdr:col>3</xdr:col>
      <xdr:colOff>12700</xdr:colOff>
      <xdr:row>2866</xdr:row>
      <xdr:rowOff>12705</xdr:rowOff>
    </xdr:from>
    <xdr:to>
      <xdr:col>4</xdr:col>
      <xdr:colOff>0</xdr:colOff>
      <xdr:row>2866</xdr:row>
      <xdr:rowOff>604525</xdr:rowOff>
    </xdr:to>
    <xdr:pic>
      <xdr:nvPicPr>
        <xdr:cNvPr id="603" name="Рисунок 602" descr="\\serv-fs2\1c_photo\LinkPics\127\127726_0.jpg">
          <a:extLst>
            <a:ext uri="{FF2B5EF4-FFF2-40B4-BE49-F238E27FC236}">
              <a16:creationId xmlns:a16="http://schemas.microsoft.com/office/drawing/2014/main" id="{00000000-0008-0000-0000-00005B020000}"/>
            </a:ext>
          </a:extLst>
        </xdr:cNvPr>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4340860" y="393120885"/>
          <a:ext cx="612140" cy="591820"/>
        </a:xfrm>
        <a:prstGeom prst="rect">
          <a:avLst/>
        </a:prstGeom>
      </xdr:spPr>
    </xdr:pic>
    <xdr:clientData/>
  </xdr:twoCellAnchor>
  <xdr:twoCellAnchor>
    <xdr:from>
      <xdr:col>3</xdr:col>
      <xdr:colOff>12700</xdr:colOff>
      <xdr:row>1854</xdr:row>
      <xdr:rowOff>12700</xdr:rowOff>
    </xdr:from>
    <xdr:to>
      <xdr:col>4</xdr:col>
      <xdr:colOff>0</xdr:colOff>
      <xdr:row>1854</xdr:row>
      <xdr:rowOff>604520</xdr:rowOff>
    </xdr:to>
    <xdr:pic>
      <xdr:nvPicPr>
        <xdr:cNvPr id="604" name="Рисунок 603" descr="\\serv-fs2\1c_photo\LinkPics\127\127884_0.jpg">
          <a:extLst>
            <a:ext uri="{FF2B5EF4-FFF2-40B4-BE49-F238E27FC236}">
              <a16:creationId xmlns:a16="http://schemas.microsoft.com/office/drawing/2014/main" id="{00000000-0008-0000-0000-00005C020000}"/>
            </a:ext>
          </a:extLst>
        </xdr:cNvPr>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4340860" y="393776200"/>
          <a:ext cx="612140" cy="591820"/>
        </a:xfrm>
        <a:prstGeom prst="rect">
          <a:avLst/>
        </a:prstGeom>
      </xdr:spPr>
    </xdr:pic>
    <xdr:clientData/>
  </xdr:twoCellAnchor>
  <xdr:twoCellAnchor>
    <xdr:from>
      <xdr:col>3</xdr:col>
      <xdr:colOff>12700</xdr:colOff>
      <xdr:row>1855</xdr:row>
      <xdr:rowOff>12695</xdr:rowOff>
    </xdr:from>
    <xdr:to>
      <xdr:col>4</xdr:col>
      <xdr:colOff>0</xdr:colOff>
      <xdr:row>1855</xdr:row>
      <xdr:rowOff>604515</xdr:rowOff>
    </xdr:to>
    <xdr:pic>
      <xdr:nvPicPr>
        <xdr:cNvPr id="605" name="Рисунок 604" descr="\\serv-fs2\1c_photo\LinkPics\127\127886_0.jpg">
          <a:extLst>
            <a:ext uri="{FF2B5EF4-FFF2-40B4-BE49-F238E27FC236}">
              <a16:creationId xmlns:a16="http://schemas.microsoft.com/office/drawing/2014/main" id="{00000000-0008-0000-0000-00005D020000}"/>
            </a:ext>
          </a:extLst>
        </xdr:cNvPr>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4340860" y="394431515"/>
          <a:ext cx="612140" cy="591820"/>
        </a:xfrm>
        <a:prstGeom prst="rect">
          <a:avLst/>
        </a:prstGeom>
      </xdr:spPr>
    </xdr:pic>
    <xdr:clientData/>
  </xdr:twoCellAnchor>
  <xdr:twoCellAnchor>
    <xdr:from>
      <xdr:col>3</xdr:col>
      <xdr:colOff>12700</xdr:colOff>
      <xdr:row>1856</xdr:row>
      <xdr:rowOff>12690</xdr:rowOff>
    </xdr:from>
    <xdr:to>
      <xdr:col>4</xdr:col>
      <xdr:colOff>0</xdr:colOff>
      <xdr:row>1856</xdr:row>
      <xdr:rowOff>604510</xdr:rowOff>
    </xdr:to>
    <xdr:pic>
      <xdr:nvPicPr>
        <xdr:cNvPr id="606" name="Рисунок 605" descr="\\serv-fs2\1c_photo\LinkPics\127\127887_0.jpg">
          <a:extLst>
            <a:ext uri="{FF2B5EF4-FFF2-40B4-BE49-F238E27FC236}">
              <a16:creationId xmlns:a16="http://schemas.microsoft.com/office/drawing/2014/main" id="{00000000-0008-0000-0000-00005E020000}"/>
            </a:ext>
          </a:extLst>
        </xdr:cNvPr>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4340860" y="395086830"/>
          <a:ext cx="612140" cy="591820"/>
        </a:xfrm>
        <a:prstGeom prst="rect">
          <a:avLst/>
        </a:prstGeom>
      </xdr:spPr>
    </xdr:pic>
    <xdr:clientData/>
  </xdr:twoCellAnchor>
  <xdr:twoCellAnchor>
    <xdr:from>
      <xdr:col>3</xdr:col>
      <xdr:colOff>12700</xdr:colOff>
      <xdr:row>1889</xdr:row>
      <xdr:rowOff>12710</xdr:rowOff>
    </xdr:from>
    <xdr:to>
      <xdr:col>4</xdr:col>
      <xdr:colOff>0</xdr:colOff>
      <xdr:row>1889</xdr:row>
      <xdr:rowOff>604530</xdr:rowOff>
    </xdr:to>
    <xdr:pic>
      <xdr:nvPicPr>
        <xdr:cNvPr id="607" name="Рисунок 606" descr="\\serv-fs2\1c_photo\LinkPics\127\127888_0.jpg">
          <a:extLst>
            <a:ext uri="{FF2B5EF4-FFF2-40B4-BE49-F238E27FC236}">
              <a16:creationId xmlns:a16="http://schemas.microsoft.com/office/drawing/2014/main" id="{00000000-0008-0000-0000-00005F020000}"/>
            </a:ext>
          </a:extLst>
        </xdr:cNvPr>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4340860" y="395742170"/>
          <a:ext cx="612140" cy="591820"/>
        </a:xfrm>
        <a:prstGeom prst="rect">
          <a:avLst/>
        </a:prstGeom>
      </xdr:spPr>
    </xdr:pic>
    <xdr:clientData/>
  </xdr:twoCellAnchor>
  <xdr:twoCellAnchor>
    <xdr:from>
      <xdr:col>3</xdr:col>
      <xdr:colOff>12700</xdr:colOff>
      <xdr:row>2598</xdr:row>
      <xdr:rowOff>12705</xdr:rowOff>
    </xdr:from>
    <xdr:to>
      <xdr:col>4</xdr:col>
      <xdr:colOff>0</xdr:colOff>
      <xdr:row>2598</xdr:row>
      <xdr:rowOff>604525</xdr:rowOff>
    </xdr:to>
    <xdr:pic>
      <xdr:nvPicPr>
        <xdr:cNvPr id="608" name="Рисунок 607" descr="\\serv-fs2\1c_photo\LinkPics\127\127748_0.jpg">
          <a:extLst>
            <a:ext uri="{FF2B5EF4-FFF2-40B4-BE49-F238E27FC236}">
              <a16:creationId xmlns:a16="http://schemas.microsoft.com/office/drawing/2014/main" id="{00000000-0008-0000-0000-000060020000}"/>
            </a:ext>
          </a:extLst>
        </xdr:cNvPr>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4340860" y="396397485"/>
          <a:ext cx="612140" cy="591820"/>
        </a:xfrm>
        <a:prstGeom prst="rect">
          <a:avLst/>
        </a:prstGeom>
      </xdr:spPr>
    </xdr:pic>
    <xdr:clientData/>
  </xdr:twoCellAnchor>
  <xdr:twoCellAnchor>
    <xdr:from>
      <xdr:col>3</xdr:col>
      <xdr:colOff>12700</xdr:colOff>
      <xdr:row>2599</xdr:row>
      <xdr:rowOff>12700</xdr:rowOff>
    </xdr:from>
    <xdr:to>
      <xdr:col>4</xdr:col>
      <xdr:colOff>0</xdr:colOff>
      <xdr:row>2599</xdr:row>
      <xdr:rowOff>604520</xdr:rowOff>
    </xdr:to>
    <xdr:pic>
      <xdr:nvPicPr>
        <xdr:cNvPr id="609" name="Рисунок 608" descr="\\serv-fs2\1c_photo\LinkPics\127\127752_0.jpg">
          <a:extLst>
            <a:ext uri="{FF2B5EF4-FFF2-40B4-BE49-F238E27FC236}">
              <a16:creationId xmlns:a16="http://schemas.microsoft.com/office/drawing/2014/main" id="{00000000-0008-0000-0000-000061020000}"/>
            </a:ext>
          </a:extLst>
        </xdr:cNvPr>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4340860" y="397052800"/>
          <a:ext cx="612140" cy="591820"/>
        </a:xfrm>
        <a:prstGeom prst="rect">
          <a:avLst/>
        </a:prstGeom>
      </xdr:spPr>
    </xdr:pic>
    <xdr:clientData/>
  </xdr:twoCellAnchor>
  <xdr:twoCellAnchor>
    <xdr:from>
      <xdr:col>3</xdr:col>
      <xdr:colOff>12700</xdr:colOff>
      <xdr:row>100</xdr:row>
      <xdr:rowOff>12695</xdr:rowOff>
    </xdr:from>
    <xdr:to>
      <xdr:col>4</xdr:col>
      <xdr:colOff>0</xdr:colOff>
      <xdr:row>100</xdr:row>
      <xdr:rowOff>604515</xdr:rowOff>
    </xdr:to>
    <xdr:pic>
      <xdr:nvPicPr>
        <xdr:cNvPr id="610" name="Рисунок 609" descr="\\serv-fs2\1c_photo\LinkPics\128\128004_0.jpg">
          <a:extLst>
            <a:ext uri="{FF2B5EF4-FFF2-40B4-BE49-F238E27FC236}">
              <a16:creationId xmlns:a16="http://schemas.microsoft.com/office/drawing/2014/main" id="{00000000-0008-0000-0000-000062020000}"/>
            </a:ext>
          </a:extLst>
        </xdr:cNvPr>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4340860" y="397708115"/>
          <a:ext cx="612140" cy="591820"/>
        </a:xfrm>
        <a:prstGeom prst="rect">
          <a:avLst/>
        </a:prstGeom>
      </xdr:spPr>
    </xdr:pic>
    <xdr:clientData/>
  </xdr:twoCellAnchor>
  <xdr:twoCellAnchor>
    <xdr:from>
      <xdr:col>3</xdr:col>
      <xdr:colOff>12700</xdr:colOff>
      <xdr:row>101</xdr:row>
      <xdr:rowOff>12690</xdr:rowOff>
    </xdr:from>
    <xdr:to>
      <xdr:col>4</xdr:col>
      <xdr:colOff>0</xdr:colOff>
      <xdr:row>101</xdr:row>
      <xdr:rowOff>604510</xdr:rowOff>
    </xdr:to>
    <xdr:pic>
      <xdr:nvPicPr>
        <xdr:cNvPr id="611" name="Рисунок 610" descr="\\serv-fs2\1c_photo\LinkPics\128\128008_0.jpg">
          <a:extLst>
            <a:ext uri="{FF2B5EF4-FFF2-40B4-BE49-F238E27FC236}">
              <a16:creationId xmlns:a16="http://schemas.microsoft.com/office/drawing/2014/main" id="{00000000-0008-0000-0000-000063020000}"/>
            </a:ext>
          </a:extLst>
        </xdr:cNvPr>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4340860" y="398363430"/>
          <a:ext cx="612140" cy="591820"/>
        </a:xfrm>
        <a:prstGeom prst="rect">
          <a:avLst/>
        </a:prstGeom>
      </xdr:spPr>
    </xdr:pic>
    <xdr:clientData/>
  </xdr:twoCellAnchor>
  <xdr:twoCellAnchor>
    <xdr:from>
      <xdr:col>3</xdr:col>
      <xdr:colOff>12700</xdr:colOff>
      <xdr:row>2538</xdr:row>
      <xdr:rowOff>12710</xdr:rowOff>
    </xdr:from>
    <xdr:to>
      <xdr:col>4</xdr:col>
      <xdr:colOff>0</xdr:colOff>
      <xdr:row>2538</xdr:row>
      <xdr:rowOff>604530</xdr:rowOff>
    </xdr:to>
    <xdr:pic>
      <xdr:nvPicPr>
        <xdr:cNvPr id="612" name="Рисунок 611" descr="\\serv-fs2\1c_photo\LinkPics\128\128248_0.jpg">
          <a:extLst>
            <a:ext uri="{FF2B5EF4-FFF2-40B4-BE49-F238E27FC236}">
              <a16:creationId xmlns:a16="http://schemas.microsoft.com/office/drawing/2014/main" id="{00000000-0008-0000-0000-000064020000}"/>
            </a:ext>
          </a:extLst>
        </xdr:cNvPr>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4340860" y="399018770"/>
          <a:ext cx="612140" cy="591820"/>
        </a:xfrm>
        <a:prstGeom prst="rect">
          <a:avLst/>
        </a:prstGeom>
      </xdr:spPr>
    </xdr:pic>
    <xdr:clientData/>
  </xdr:twoCellAnchor>
  <xdr:twoCellAnchor>
    <xdr:from>
      <xdr:col>3</xdr:col>
      <xdr:colOff>12700</xdr:colOff>
      <xdr:row>2408</xdr:row>
      <xdr:rowOff>12705</xdr:rowOff>
    </xdr:from>
    <xdr:to>
      <xdr:col>4</xdr:col>
      <xdr:colOff>0</xdr:colOff>
      <xdr:row>2408</xdr:row>
      <xdr:rowOff>604525</xdr:rowOff>
    </xdr:to>
    <xdr:pic>
      <xdr:nvPicPr>
        <xdr:cNvPr id="613" name="Рисунок 612" descr="\\serv-fs2\1c_photo\LinkPics\128\128249_0.jpg">
          <a:extLst>
            <a:ext uri="{FF2B5EF4-FFF2-40B4-BE49-F238E27FC236}">
              <a16:creationId xmlns:a16="http://schemas.microsoft.com/office/drawing/2014/main" id="{00000000-0008-0000-0000-000065020000}"/>
            </a:ext>
          </a:extLst>
        </xdr:cNvPr>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4340860" y="399674085"/>
          <a:ext cx="612140" cy="591820"/>
        </a:xfrm>
        <a:prstGeom prst="rect">
          <a:avLst/>
        </a:prstGeom>
      </xdr:spPr>
    </xdr:pic>
    <xdr:clientData/>
  </xdr:twoCellAnchor>
  <xdr:twoCellAnchor>
    <xdr:from>
      <xdr:col>3</xdr:col>
      <xdr:colOff>12700</xdr:colOff>
      <xdr:row>2539</xdr:row>
      <xdr:rowOff>12700</xdr:rowOff>
    </xdr:from>
    <xdr:to>
      <xdr:col>4</xdr:col>
      <xdr:colOff>0</xdr:colOff>
      <xdr:row>2539</xdr:row>
      <xdr:rowOff>604520</xdr:rowOff>
    </xdr:to>
    <xdr:pic>
      <xdr:nvPicPr>
        <xdr:cNvPr id="614" name="Рисунок 613" descr="\\serv-fs2\1c_photo\LinkPics\128\128250_0.jpg">
          <a:extLst>
            <a:ext uri="{FF2B5EF4-FFF2-40B4-BE49-F238E27FC236}">
              <a16:creationId xmlns:a16="http://schemas.microsoft.com/office/drawing/2014/main" id="{00000000-0008-0000-0000-000066020000}"/>
            </a:ext>
          </a:extLst>
        </xdr:cNvPr>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4340860" y="400329400"/>
          <a:ext cx="612140" cy="591820"/>
        </a:xfrm>
        <a:prstGeom prst="rect">
          <a:avLst/>
        </a:prstGeom>
      </xdr:spPr>
    </xdr:pic>
    <xdr:clientData/>
  </xdr:twoCellAnchor>
  <xdr:twoCellAnchor>
    <xdr:from>
      <xdr:col>3</xdr:col>
      <xdr:colOff>12700</xdr:colOff>
      <xdr:row>2540</xdr:row>
      <xdr:rowOff>12695</xdr:rowOff>
    </xdr:from>
    <xdr:to>
      <xdr:col>4</xdr:col>
      <xdr:colOff>0</xdr:colOff>
      <xdr:row>2540</xdr:row>
      <xdr:rowOff>604515</xdr:rowOff>
    </xdr:to>
    <xdr:pic>
      <xdr:nvPicPr>
        <xdr:cNvPr id="615" name="Рисунок 614" descr="\\serv-fs2\1c_photo\LinkPics\128\128251_0.jpg">
          <a:extLst>
            <a:ext uri="{FF2B5EF4-FFF2-40B4-BE49-F238E27FC236}">
              <a16:creationId xmlns:a16="http://schemas.microsoft.com/office/drawing/2014/main" id="{00000000-0008-0000-0000-000067020000}"/>
            </a:ext>
          </a:extLst>
        </xdr:cNvPr>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4340860" y="400984715"/>
          <a:ext cx="612140" cy="591820"/>
        </a:xfrm>
        <a:prstGeom prst="rect">
          <a:avLst/>
        </a:prstGeom>
      </xdr:spPr>
    </xdr:pic>
    <xdr:clientData/>
  </xdr:twoCellAnchor>
  <xdr:twoCellAnchor>
    <xdr:from>
      <xdr:col>3</xdr:col>
      <xdr:colOff>12700</xdr:colOff>
      <xdr:row>1059</xdr:row>
      <xdr:rowOff>12690</xdr:rowOff>
    </xdr:from>
    <xdr:to>
      <xdr:col>4</xdr:col>
      <xdr:colOff>0</xdr:colOff>
      <xdr:row>1059</xdr:row>
      <xdr:rowOff>604510</xdr:rowOff>
    </xdr:to>
    <xdr:pic>
      <xdr:nvPicPr>
        <xdr:cNvPr id="616" name="Рисунок 615" descr="\\serv-fs2\1c_photo\LinkPics\130\130707_0.jpg">
          <a:extLst>
            <a:ext uri="{FF2B5EF4-FFF2-40B4-BE49-F238E27FC236}">
              <a16:creationId xmlns:a16="http://schemas.microsoft.com/office/drawing/2014/main" id="{00000000-0008-0000-0000-000068020000}"/>
            </a:ext>
          </a:extLst>
        </xdr:cNvPr>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4340860" y="401640030"/>
          <a:ext cx="612140" cy="591820"/>
        </a:xfrm>
        <a:prstGeom prst="rect">
          <a:avLst/>
        </a:prstGeom>
      </xdr:spPr>
    </xdr:pic>
    <xdr:clientData/>
  </xdr:twoCellAnchor>
  <xdr:twoCellAnchor>
    <xdr:from>
      <xdr:col>3</xdr:col>
      <xdr:colOff>12700</xdr:colOff>
      <xdr:row>567</xdr:row>
      <xdr:rowOff>12710</xdr:rowOff>
    </xdr:from>
    <xdr:to>
      <xdr:col>4</xdr:col>
      <xdr:colOff>0</xdr:colOff>
      <xdr:row>567</xdr:row>
      <xdr:rowOff>604530</xdr:rowOff>
    </xdr:to>
    <xdr:pic>
      <xdr:nvPicPr>
        <xdr:cNvPr id="617" name="Рисунок 616" descr="\\serv-fs2\1c_photo\LinkPics\128\128892_0.jpg">
          <a:extLst>
            <a:ext uri="{FF2B5EF4-FFF2-40B4-BE49-F238E27FC236}">
              <a16:creationId xmlns:a16="http://schemas.microsoft.com/office/drawing/2014/main" id="{00000000-0008-0000-0000-000069020000}"/>
            </a:ext>
          </a:extLst>
        </xdr:cNvPr>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4340860" y="402295370"/>
          <a:ext cx="612140" cy="591820"/>
        </a:xfrm>
        <a:prstGeom prst="rect">
          <a:avLst/>
        </a:prstGeom>
      </xdr:spPr>
    </xdr:pic>
    <xdr:clientData/>
  </xdr:twoCellAnchor>
  <xdr:twoCellAnchor>
    <xdr:from>
      <xdr:col>3</xdr:col>
      <xdr:colOff>12700</xdr:colOff>
      <xdr:row>568</xdr:row>
      <xdr:rowOff>12705</xdr:rowOff>
    </xdr:from>
    <xdr:to>
      <xdr:col>4</xdr:col>
      <xdr:colOff>0</xdr:colOff>
      <xdr:row>568</xdr:row>
      <xdr:rowOff>604525</xdr:rowOff>
    </xdr:to>
    <xdr:pic>
      <xdr:nvPicPr>
        <xdr:cNvPr id="618" name="Рисунок 617" descr="\\serv-fs2\1c_photo\LinkPics\159\159224_0.jpg">
          <a:extLst>
            <a:ext uri="{FF2B5EF4-FFF2-40B4-BE49-F238E27FC236}">
              <a16:creationId xmlns:a16="http://schemas.microsoft.com/office/drawing/2014/main" id="{00000000-0008-0000-0000-00006A020000}"/>
            </a:ext>
          </a:extLst>
        </xdr:cNvPr>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4340860" y="402950685"/>
          <a:ext cx="612140" cy="591820"/>
        </a:xfrm>
        <a:prstGeom prst="rect">
          <a:avLst/>
        </a:prstGeom>
      </xdr:spPr>
    </xdr:pic>
    <xdr:clientData/>
  </xdr:twoCellAnchor>
  <xdr:twoCellAnchor>
    <xdr:from>
      <xdr:col>3</xdr:col>
      <xdr:colOff>12700</xdr:colOff>
      <xdr:row>569</xdr:row>
      <xdr:rowOff>12700</xdr:rowOff>
    </xdr:from>
    <xdr:to>
      <xdr:col>4</xdr:col>
      <xdr:colOff>0</xdr:colOff>
      <xdr:row>569</xdr:row>
      <xdr:rowOff>604520</xdr:rowOff>
    </xdr:to>
    <xdr:pic>
      <xdr:nvPicPr>
        <xdr:cNvPr id="619" name="Рисунок 618" descr="\\serv-fs2\1c_photo\LinkPics\128\128904_0.jpg">
          <a:extLst>
            <a:ext uri="{FF2B5EF4-FFF2-40B4-BE49-F238E27FC236}">
              <a16:creationId xmlns:a16="http://schemas.microsoft.com/office/drawing/2014/main" id="{00000000-0008-0000-0000-00006B020000}"/>
            </a:ext>
          </a:extLst>
        </xdr:cNvPr>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4340860" y="403606000"/>
          <a:ext cx="612140" cy="591820"/>
        </a:xfrm>
        <a:prstGeom prst="rect">
          <a:avLst/>
        </a:prstGeom>
      </xdr:spPr>
    </xdr:pic>
    <xdr:clientData/>
  </xdr:twoCellAnchor>
  <xdr:twoCellAnchor>
    <xdr:from>
      <xdr:col>3</xdr:col>
      <xdr:colOff>12700</xdr:colOff>
      <xdr:row>570</xdr:row>
      <xdr:rowOff>12695</xdr:rowOff>
    </xdr:from>
    <xdr:to>
      <xdr:col>4</xdr:col>
      <xdr:colOff>0</xdr:colOff>
      <xdr:row>570</xdr:row>
      <xdr:rowOff>604515</xdr:rowOff>
    </xdr:to>
    <xdr:pic>
      <xdr:nvPicPr>
        <xdr:cNvPr id="620" name="Рисунок 619" descr="\\serv-fs2\1c_photo\LinkPics\128\128922_0.jpg">
          <a:extLst>
            <a:ext uri="{FF2B5EF4-FFF2-40B4-BE49-F238E27FC236}">
              <a16:creationId xmlns:a16="http://schemas.microsoft.com/office/drawing/2014/main" id="{00000000-0008-0000-0000-00006C020000}"/>
            </a:ext>
          </a:extLst>
        </xdr:cNvPr>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4340860" y="404261315"/>
          <a:ext cx="612140" cy="591820"/>
        </a:xfrm>
        <a:prstGeom prst="rect">
          <a:avLst/>
        </a:prstGeom>
      </xdr:spPr>
    </xdr:pic>
    <xdr:clientData/>
  </xdr:twoCellAnchor>
  <xdr:twoCellAnchor>
    <xdr:from>
      <xdr:col>3</xdr:col>
      <xdr:colOff>12700</xdr:colOff>
      <xdr:row>571</xdr:row>
      <xdr:rowOff>12690</xdr:rowOff>
    </xdr:from>
    <xdr:to>
      <xdr:col>4</xdr:col>
      <xdr:colOff>0</xdr:colOff>
      <xdr:row>571</xdr:row>
      <xdr:rowOff>604510</xdr:rowOff>
    </xdr:to>
    <xdr:pic>
      <xdr:nvPicPr>
        <xdr:cNvPr id="621" name="Рисунок 620" descr="\\serv-fs2\1c_photo\LinkPics\128\128918_0.jpg">
          <a:extLst>
            <a:ext uri="{FF2B5EF4-FFF2-40B4-BE49-F238E27FC236}">
              <a16:creationId xmlns:a16="http://schemas.microsoft.com/office/drawing/2014/main" id="{00000000-0008-0000-0000-00006D020000}"/>
            </a:ext>
          </a:extLst>
        </xdr:cNvPr>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4340860" y="404916630"/>
          <a:ext cx="612140" cy="591820"/>
        </a:xfrm>
        <a:prstGeom prst="rect">
          <a:avLst/>
        </a:prstGeom>
      </xdr:spPr>
    </xdr:pic>
    <xdr:clientData/>
  </xdr:twoCellAnchor>
  <xdr:twoCellAnchor>
    <xdr:from>
      <xdr:col>3</xdr:col>
      <xdr:colOff>12700</xdr:colOff>
      <xdr:row>355</xdr:row>
      <xdr:rowOff>12710</xdr:rowOff>
    </xdr:from>
    <xdr:to>
      <xdr:col>4</xdr:col>
      <xdr:colOff>0</xdr:colOff>
      <xdr:row>355</xdr:row>
      <xdr:rowOff>604530</xdr:rowOff>
    </xdr:to>
    <xdr:pic>
      <xdr:nvPicPr>
        <xdr:cNvPr id="622" name="Рисунок 621" descr="\\serv-fs2\1c_photo\LinkPics\128\128703_0.jpg">
          <a:extLst>
            <a:ext uri="{FF2B5EF4-FFF2-40B4-BE49-F238E27FC236}">
              <a16:creationId xmlns:a16="http://schemas.microsoft.com/office/drawing/2014/main" id="{00000000-0008-0000-0000-00006E020000}"/>
            </a:ext>
          </a:extLst>
        </xdr:cNvPr>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4340860" y="405571970"/>
          <a:ext cx="612140" cy="591820"/>
        </a:xfrm>
        <a:prstGeom prst="rect">
          <a:avLst/>
        </a:prstGeom>
      </xdr:spPr>
    </xdr:pic>
    <xdr:clientData/>
  </xdr:twoCellAnchor>
  <xdr:twoCellAnchor>
    <xdr:from>
      <xdr:col>3</xdr:col>
      <xdr:colOff>12700</xdr:colOff>
      <xdr:row>2809</xdr:row>
      <xdr:rowOff>12705</xdr:rowOff>
    </xdr:from>
    <xdr:to>
      <xdr:col>4</xdr:col>
      <xdr:colOff>0</xdr:colOff>
      <xdr:row>2809</xdr:row>
      <xdr:rowOff>604525</xdr:rowOff>
    </xdr:to>
    <xdr:pic>
      <xdr:nvPicPr>
        <xdr:cNvPr id="623" name="Рисунок 622" descr="\\serv-fs2\1c_photo\LinkPics\131\131556_0.jpg">
          <a:extLst>
            <a:ext uri="{FF2B5EF4-FFF2-40B4-BE49-F238E27FC236}">
              <a16:creationId xmlns:a16="http://schemas.microsoft.com/office/drawing/2014/main" id="{00000000-0008-0000-0000-00006F020000}"/>
            </a:ext>
          </a:extLst>
        </xdr:cNvPr>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4340860" y="406227285"/>
          <a:ext cx="612140" cy="591820"/>
        </a:xfrm>
        <a:prstGeom prst="rect">
          <a:avLst/>
        </a:prstGeom>
      </xdr:spPr>
    </xdr:pic>
    <xdr:clientData/>
  </xdr:twoCellAnchor>
  <xdr:twoCellAnchor>
    <xdr:from>
      <xdr:col>3</xdr:col>
      <xdr:colOff>12700</xdr:colOff>
      <xdr:row>740</xdr:row>
      <xdr:rowOff>12700</xdr:rowOff>
    </xdr:from>
    <xdr:to>
      <xdr:col>4</xdr:col>
      <xdr:colOff>0</xdr:colOff>
      <xdr:row>740</xdr:row>
      <xdr:rowOff>604520</xdr:rowOff>
    </xdr:to>
    <xdr:pic>
      <xdr:nvPicPr>
        <xdr:cNvPr id="624" name="Рисунок 623" descr="\\serv-fs2\1c_photo\LinkPics\128\128743_0.jpg">
          <a:extLst>
            <a:ext uri="{FF2B5EF4-FFF2-40B4-BE49-F238E27FC236}">
              <a16:creationId xmlns:a16="http://schemas.microsoft.com/office/drawing/2014/main" id="{00000000-0008-0000-0000-000070020000}"/>
            </a:ext>
          </a:extLst>
        </xdr:cNvPr>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4340860" y="406882600"/>
          <a:ext cx="612140" cy="591820"/>
        </a:xfrm>
        <a:prstGeom prst="rect">
          <a:avLst/>
        </a:prstGeom>
      </xdr:spPr>
    </xdr:pic>
    <xdr:clientData/>
  </xdr:twoCellAnchor>
  <xdr:twoCellAnchor>
    <xdr:from>
      <xdr:col>3</xdr:col>
      <xdr:colOff>12700</xdr:colOff>
      <xdr:row>741</xdr:row>
      <xdr:rowOff>12695</xdr:rowOff>
    </xdr:from>
    <xdr:to>
      <xdr:col>4</xdr:col>
      <xdr:colOff>0</xdr:colOff>
      <xdr:row>741</xdr:row>
      <xdr:rowOff>604515</xdr:rowOff>
    </xdr:to>
    <xdr:pic>
      <xdr:nvPicPr>
        <xdr:cNvPr id="625" name="Рисунок 624" descr="\\serv-fs2\1c_photo\LinkPics\128\128744_0.jpg">
          <a:extLst>
            <a:ext uri="{FF2B5EF4-FFF2-40B4-BE49-F238E27FC236}">
              <a16:creationId xmlns:a16="http://schemas.microsoft.com/office/drawing/2014/main" id="{00000000-0008-0000-0000-000071020000}"/>
            </a:ext>
          </a:extLst>
        </xdr:cNvPr>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4340860" y="407537915"/>
          <a:ext cx="612140" cy="591820"/>
        </a:xfrm>
        <a:prstGeom prst="rect">
          <a:avLst/>
        </a:prstGeom>
      </xdr:spPr>
    </xdr:pic>
    <xdr:clientData/>
  </xdr:twoCellAnchor>
  <xdr:twoCellAnchor>
    <xdr:from>
      <xdr:col>3</xdr:col>
      <xdr:colOff>12700</xdr:colOff>
      <xdr:row>742</xdr:row>
      <xdr:rowOff>12690</xdr:rowOff>
    </xdr:from>
    <xdr:to>
      <xdr:col>4</xdr:col>
      <xdr:colOff>0</xdr:colOff>
      <xdr:row>742</xdr:row>
      <xdr:rowOff>604510</xdr:rowOff>
    </xdr:to>
    <xdr:pic>
      <xdr:nvPicPr>
        <xdr:cNvPr id="626" name="Рисунок 625" descr="\\serv-fs2\1c_photo\LinkPics\128\128748_0.jpg">
          <a:extLst>
            <a:ext uri="{FF2B5EF4-FFF2-40B4-BE49-F238E27FC236}">
              <a16:creationId xmlns:a16="http://schemas.microsoft.com/office/drawing/2014/main" id="{00000000-0008-0000-0000-000072020000}"/>
            </a:ext>
          </a:extLst>
        </xdr:cNvPr>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4340860" y="408193230"/>
          <a:ext cx="612140" cy="591820"/>
        </a:xfrm>
        <a:prstGeom prst="rect">
          <a:avLst/>
        </a:prstGeom>
      </xdr:spPr>
    </xdr:pic>
    <xdr:clientData/>
  </xdr:twoCellAnchor>
  <xdr:twoCellAnchor>
    <xdr:from>
      <xdr:col>3</xdr:col>
      <xdr:colOff>12700</xdr:colOff>
      <xdr:row>743</xdr:row>
      <xdr:rowOff>12710</xdr:rowOff>
    </xdr:from>
    <xdr:to>
      <xdr:col>4</xdr:col>
      <xdr:colOff>0</xdr:colOff>
      <xdr:row>743</xdr:row>
      <xdr:rowOff>604530</xdr:rowOff>
    </xdr:to>
    <xdr:pic>
      <xdr:nvPicPr>
        <xdr:cNvPr id="627" name="Рисунок 626" descr="\\serv-fs2\1c_photo\LinkPics\128\128749_0.jpg">
          <a:extLst>
            <a:ext uri="{FF2B5EF4-FFF2-40B4-BE49-F238E27FC236}">
              <a16:creationId xmlns:a16="http://schemas.microsoft.com/office/drawing/2014/main" id="{00000000-0008-0000-0000-000073020000}"/>
            </a:ext>
          </a:extLst>
        </xdr:cNvPr>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4340860" y="408848570"/>
          <a:ext cx="612140" cy="591820"/>
        </a:xfrm>
        <a:prstGeom prst="rect">
          <a:avLst/>
        </a:prstGeom>
      </xdr:spPr>
    </xdr:pic>
    <xdr:clientData/>
  </xdr:twoCellAnchor>
  <xdr:twoCellAnchor>
    <xdr:from>
      <xdr:col>3</xdr:col>
      <xdr:colOff>12700</xdr:colOff>
      <xdr:row>744</xdr:row>
      <xdr:rowOff>12705</xdr:rowOff>
    </xdr:from>
    <xdr:to>
      <xdr:col>4</xdr:col>
      <xdr:colOff>0</xdr:colOff>
      <xdr:row>744</xdr:row>
      <xdr:rowOff>604525</xdr:rowOff>
    </xdr:to>
    <xdr:pic>
      <xdr:nvPicPr>
        <xdr:cNvPr id="628" name="Рисунок 627" descr="\\serv-fs2\1c_photo\LinkPics\128\128750_0.jpg">
          <a:extLst>
            <a:ext uri="{FF2B5EF4-FFF2-40B4-BE49-F238E27FC236}">
              <a16:creationId xmlns:a16="http://schemas.microsoft.com/office/drawing/2014/main" id="{00000000-0008-0000-0000-000074020000}"/>
            </a:ext>
          </a:extLst>
        </xdr:cNvPr>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4340860" y="409503885"/>
          <a:ext cx="612140" cy="591820"/>
        </a:xfrm>
        <a:prstGeom prst="rect">
          <a:avLst/>
        </a:prstGeom>
      </xdr:spPr>
    </xdr:pic>
    <xdr:clientData/>
  </xdr:twoCellAnchor>
  <xdr:twoCellAnchor>
    <xdr:from>
      <xdr:col>3</xdr:col>
      <xdr:colOff>12700</xdr:colOff>
      <xdr:row>520</xdr:row>
      <xdr:rowOff>12700</xdr:rowOff>
    </xdr:from>
    <xdr:to>
      <xdr:col>4</xdr:col>
      <xdr:colOff>0</xdr:colOff>
      <xdr:row>520</xdr:row>
      <xdr:rowOff>604520</xdr:rowOff>
    </xdr:to>
    <xdr:pic>
      <xdr:nvPicPr>
        <xdr:cNvPr id="629" name="Рисунок 628" descr="\\serv-fs2\1c_photo\LinkPics\130\130024_0.jpg">
          <a:extLst>
            <a:ext uri="{FF2B5EF4-FFF2-40B4-BE49-F238E27FC236}">
              <a16:creationId xmlns:a16="http://schemas.microsoft.com/office/drawing/2014/main" id="{00000000-0008-0000-0000-000075020000}"/>
            </a:ext>
          </a:extLst>
        </xdr:cNvPr>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4340860" y="410159200"/>
          <a:ext cx="612140" cy="591820"/>
        </a:xfrm>
        <a:prstGeom prst="rect">
          <a:avLst/>
        </a:prstGeom>
      </xdr:spPr>
    </xdr:pic>
    <xdr:clientData/>
  </xdr:twoCellAnchor>
  <xdr:twoCellAnchor>
    <xdr:from>
      <xdr:col>3</xdr:col>
      <xdr:colOff>12700</xdr:colOff>
      <xdr:row>521</xdr:row>
      <xdr:rowOff>12695</xdr:rowOff>
    </xdr:from>
    <xdr:to>
      <xdr:col>4</xdr:col>
      <xdr:colOff>0</xdr:colOff>
      <xdr:row>521</xdr:row>
      <xdr:rowOff>604515</xdr:rowOff>
    </xdr:to>
    <xdr:pic>
      <xdr:nvPicPr>
        <xdr:cNvPr id="630" name="Рисунок 629" descr="\\serv-fs2\1c_photo\LinkPics\130\130052_0.jpg">
          <a:extLst>
            <a:ext uri="{FF2B5EF4-FFF2-40B4-BE49-F238E27FC236}">
              <a16:creationId xmlns:a16="http://schemas.microsoft.com/office/drawing/2014/main" id="{00000000-0008-0000-0000-000076020000}"/>
            </a:ext>
          </a:extLst>
        </xdr:cNvPr>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4340860" y="410814515"/>
          <a:ext cx="612140" cy="591820"/>
        </a:xfrm>
        <a:prstGeom prst="rect">
          <a:avLst/>
        </a:prstGeom>
      </xdr:spPr>
    </xdr:pic>
    <xdr:clientData/>
  </xdr:twoCellAnchor>
  <xdr:twoCellAnchor>
    <xdr:from>
      <xdr:col>3</xdr:col>
      <xdr:colOff>12700</xdr:colOff>
      <xdr:row>522</xdr:row>
      <xdr:rowOff>12690</xdr:rowOff>
    </xdr:from>
    <xdr:to>
      <xdr:col>4</xdr:col>
      <xdr:colOff>0</xdr:colOff>
      <xdr:row>522</xdr:row>
      <xdr:rowOff>604510</xdr:rowOff>
    </xdr:to>
    <xdr:pic>
      <xdr:nvPicPr>
        <xdr:cNvPr id="631" name="Рисунок 630" descr="\\serv-fs2\1c_photo\LinkPics\130\130039_0.jpg">
          <a:extLst>
            <a:ext uri="{FF2B5EF4-FFF2-40B4-BE49-F238E27FC236}">
              <a16:creationId xmlns:a16="http://schemas.microsoft.com/office/drawing/2014/main" id="{00000000-0008-0000-0000-000077020000}"/>
            </a:ext>
          </a:extLst>
        </xdr:cNvPr>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4340860" y="411469830"/>
          <a:ext cx="612140" cy="591820"/>
        </a:xfrm>
        <a:prstGeom prst="rect">
          <a:avLst/>
        </a:prstGeom>
      </xdr:spPr>
    </xdr:pic>
    <xdr:clientData/>
  </xdr:twoCellAnchor>
  <xdr:twoCellAnchor>
    <xdr:from>
      <xdr:col>3</xdr:col>
      <xdr:colOff>12700</xdr:colOff>
      <xdr:row>523</xdr:row>
      <xdr:rowOff>12710</xdr:rowOff>
    </xdr:from>
    <xdr:to>
      <xdr:col>4</xdr:col>
      <xdr:colOff>0</xdr:colOff>
      <xdr:row>523</xdr:row>
      <xdr:rowOff>604530</xdr:rowOff>
    </xdr:to>
    <xdr:pic>
      <xdr:nvPicPr>
        <xdr:cNvPr id="632" name="Рисунок 631" descr="\\serv-fs2\1c_photo\LinkPics\159\159208_0.jpg">
          <a:extLst>
            <a:ext uri="{FF2B5EF4-FFF2-40B4-BE49-F238E27FC236}">
              <a16:creationId xmlns:a16="http://schemas.microsoft.com/office/drawing/2014/main" id="{00000000-0008-0000-0000-000078020000}"/>
            </a:ext>
          </a:extLst>
        </xdr:cNvPr>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4340860" y="412125170"/>
          <a:ext cx="612140" cy="591820"/>
        </a:xfrm>
        <a:prstGeom prst="rect">
          <a:avLst/>
        </a:prstGeom>
      </xdr:spPr>
    </xdr:pic>
    <xdr:clientData/>
  </xdr:twoCellAnchor>
  <xdr:twoCellAnchor>
    <xdr:from>
      <xdr:col>3</xdr:col>
      <xdr:colOff>12700</xdr:colOff>
      <xdr:row>524</xdr:row>
      <xdr:rowOff>12705</xdr:rowOff>
    </xdr:from>
    <xdr:to>
      <xdr:col>4</xdr:col>
      <xdr:colOff>0</xdr:colOff>
      <xdr:row>524</xdr:row>
      <xdr:rowOff>604525</xdr:rowOff>
    </xdr:to>
    <xdr:pic>
      <xdr:nvPicPr>
        <xdr:cNvPr id="633" name="Рисунок 632" descr="\\serv-fs2\1c_photo\LinkPics\159\159207_0.jpg">
          <a:extLst>
            <a:ext uri="{FF2B5EF4-FFF2-40B4-BE49-F238E27FC236}">
              <a16:creationId xmlns:a16="http://schemas.microsoft.com/office/drawing/2014/main" id="{00000000-0008-0000-0000-000079020000}"/>
            </a:ext>
          </a:extLst>
        </xdr:cNvPr>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4340860" y="412780485"/>
          <a:ext cx="612140" cy="591820"/>
        </a:xfrm>
        <a:prstGeom prst="rect">
          <a:avLst/>
        </a:prstGeom>
      </xdr:spPr>
    </xdr:pic>
    <xdr:clientData/>
  </xdr:twoCellAnchor>
  <xdr:twoCellAnchor>
    <xdr:from>
      <xdr:col>3</xdr:col>
      <xdr:colOff>12700</xdr:colOff>
      <xdr:row>2893</xdr:row>
      <xdr:rowOff>12700</xdr:rowOff>
    </xdr:from>
    <xdr:to>
      <xdr:col>4</xdr:col>
      <xdr:colOff>0</xdr:colOff>
      <xdr:row>2893</xdr:row>
      <xdr:rowOff>604520</xdr:rowOff>
    </xdr:to>
    <xdr:pic>
      <xdr:nvPicPr>
        <xdr:cNvPr id="634" name="Рисунок 633" descr="\\serv-fs2\1c_photo\LinkPics\128\128794_0.jpg">
          <a:extLst>
            <a:ext uri="{FF2B5EF4-FFF2-40B4-BE49-F238E27FC236}">
              <a16:creationId xmlns:a16="http://schemas.microsoft.com/office/drawing/2014/main" id="{00000000-0008-0000-0000-00007A020000}"/>
            </a:ext>
          </a:extLst>
        </xdr:cNvPr>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4340860" y="413435800"/>
          <a:ext cx="612140" cy="591820"/>
        </a:xfrm>
        <a:prstGeom prst="rect">
          <a:avLst/>
        </a:prstGeom>
      </xdr:spPr>
    </xdr:pic>
    <xdr:clientData/>
  </xdr:twoCellAnchor>
  <xdr:twoCellAnchor>
    <xdr:from>
      <xdr:col>3</xdr:col>
      <xdr:colOff>12700</xdr:colOff>
      <xdr:row>2894</xdr:row>
      <xdr:rowOff>12695</xdr:rowOff>
    </xdr:from>
    <xdr:to>
      <xdr:col>4</xdr:col>
      <xdr:colOff>0</xdr:colOff>
      <xdr:row>2894</xdr:row>
      <xdr:rowOff>604515</xdr:rowOff>
    </xdr:to>
    <xdr:pic>
      <xdr:nvPicPr>
        <xdr:cNvPr id="635" name="Рисунок 634" descr="\\serv-fs2\1c_photo\LinkPics\128\128795_0.jpg">
          <a:extLst>
            <a:ext uri="{FF2B5EF4-FFF2-40B4-BE49-F238E27FC236}">
              <a16:creationId xmlns:a16="http://schemas.microsoft.com/office/drawing/2014/main" id="{00000000-0008-0000-0000-00007B020000}"/>
            </a:ext>
          </a:extLst>
        </xdr:cNvPr>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4340860" y="414091115"/>
          <a:ext cx="612140" cy="591820"/>
        </a:xfrm>
        <a:prstGeom prst="rect">
          <a:avLst/>
        </a:prstGeom>
      </xdr:spPr>
    </xdr:pic>
    <xdr:clientData/>
  </xdr:twoCellAnchor>
  <xdr:twoCellAnchor>
    <xdr:from>
      <xdr:col>3</xdr:col>
      <xdr:colOff>12700</xdr:colOff>
      <xdr:row>33</xdr:row>
      <xdr:rowOff>12690</xdr:rowOff>
    </xdr:from>
    <xdr:to>
      <xdr:col>4</xdr:col>
      <xdr:colOff>0</xdr:colOff>
      <xdr:row>33</xdr:row>
      <xdr:rowOff>604510</xdr:rowOff>
    </xdr:to>
    <xdr:pic>
      <xdr:nvPicPr>
        <xdr:cNvPr id="636" name="Рисунок 635" descr="\\serv-fs2\1c_photo\LinkPics\128\128796_0.jpg">
          <a:extLst>
            <a:ext uri="{FF2B5EF4-FFF2-40B4-BE49-F238E27FC236}">
              <a16:creationId xmlns:a16="http://schemas.microsoft.com/office/drawing/2014/main" id="{00000000-0008-0000-0000-00007C020000}"/>
            </a:ext>
          </a:extLst>
        </xdr:cNvPr>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4340860" y="414746430"/>
          <a:ext cx="612140" cy="591820"/>
        </a:xfrm>
        <a:prstGeom prst="rect">
          <a:avLst/>
        </a:prstGeom>
      </xdr:spPr>
    </xdr:pic>
    <xdr:clientData/>
  </xdr:twoCellAnchor>
  <xdr:twoCellAnchor>
    <xdr:from>
      <xdr:col>3</xdr:col>
      <xdr:colOff>12700</xdr:colOff>
      <xdr:row>34</xdr:row>
      <xdr:rowOff>12710</xdr:rowOff>
    </xdr:from>
    <xdr:to>
      <xdr:col>4</xdr:col>
      <xdr:colOff>0</xdr:colOff>
      <xdr:row>34</xdr:row>
      <xdr:rowOff>604530</xdr:rowOff>
    </xdr:to>
    <xdr:pic>
      <xdr:nvPicPr>
        <xdr:cNvPr id="637" name="Рисунок 636" descr="\\serv-fs2\1c_photo\LinkPics\128\128797_0.jpg">
          <a:extLst>
            <a:ext uri="{FF2B5EF4-FFF2-40B4-BE49-F238E27FC236}">
              <a16:creationId xmlns:a16="http://schemas.microsoft.com/office/drawing/2014/main" id="{00000000-0008-0000-0000-00007D020000}"/>
            </a:ext>
          </a:extLst>
        </xdr:cNvPr>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4340860" y="415401770"/>
          <a:ext cx="612140" cy="591820"/>
        </a:xfrm>
        <a:prstGeom prst="rect">
          <a:avLst/>
        </a:prstGeom>
      </xdr:spPr>
    </xdr:pic>
    <xdr:clientData/>
  </xdr:twoCellAnchor>
  <xdr:twoCellAnchor>
    <xdr:from>
      <xdr:col>3</xdr:col>
      <xdr:colOff>12700</xdr:colOff>
      <xdr:row>745</xdr:row>
      <xdr:rowOff>12705</xdr:rowOff>
    </xdr:from>
    <xdr:to>
      <xdr:col>4</xdr:col>
      <xdr:colOff>0</xdr:colOff>
      <xdr:row>745</xdr:row>
      <xdr:rowOff>604525</xdr:rowOff>
    </xdr:to>
    <xdr:pic>
      <xdr:nvPicPr>
        <xdr:cNvPr id="638" name="Рисунок 637" descr="\\serv-fs2\1c_photo\LinkPics\131\131392_0.jpg">
          <a:extLst>
            <a:ext uri="{FF2B5EF4-FFF2-40B4-BE49-F238E27FC236}">
              <a16:creationId xmlns:a16="http://schemas.microsoft.com/office/drawing/2014/main" id="{00000000-0008-0000-0000-00007E020000}"/>
            </a:ext>
          </a:extLst>
        </xdr:cNvPr>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340860" y="416057085"/>
          <a:ext cx="612140" cy="591820"/>
        </a:xfrm>
        <a:prstGeom prst="rect">
          <a:avLst/>
        </a:prstGeom>
      </xdr:spPr>
    </xdr:pic>
    <xdr:clientData/>
  </xdr:twoCellAnchor>
  <xdr:twoCellAnchor>
    <xdr:from>
      <xdr:col>3</xdr:col>
      <xdr:colOff>12700</xdr:colOff>
      <xdr:row>746</xdr:row>
      <xdr:rowOff>12700</xdr:rowOff>
    </xdr:from>
    <xdr:to>
      <xdr:col>4</xdr:col>
      <xdr:colOff>0</xdr:colOff>
      <xdr:row>746</xdr:row>
      <xdr:rowOff>604520</xdr:rowOff>
    </xdr:to>
    <xdr:pic>
      <xdr:nvPicPr>
        <xdr:cNvPr id="639" name="Рисунок 638" descr="\\serv-fs2\1c_photo\LinkPics\131\131393_0.jpg">
          <a:extLst>
            <a:ext uri="{FF2B5EF4-FFF2-40B4-BE49-F238E27FC236}">
              <a16:creationId xmlns:a16="http://schemas.microsoft.com/office/drawing/2014/main" id="{00000000-0008-0000-0000-00007F020000}"/>
            </a:ext>
          </a:extLst>
        </xdr:cNvPr>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4340860" y="416712400"/>
          <a:ext cx="612140" cy="591820"/>
        </a:xfrm>
        <a:prstGeom prst="rect">
          <a:avLst/>
        </a:prstGeom>
      </xdr:spPr>
    </xdr:pic>
    <xdr:clientData/>
  </xdr:twoCellAnchor>
  <xdr:twoCellAnchor>
    <xdr:from>
      <xdr:col>3</xdr:col>
      <xdr:colOff>12700</xdr:colOff>
      <xdr:row>747</xdr:row>
      <xdr:rowOff>12720</xdr:rowOff>
    </xdr:from>
    <xdr:to>
      <xdr:col>4</xdr:col>
      <xdr:colOff>0</xdr:colOff>
      <xdr:row>747</xdr:row>
      <xdr:rowOff>604540</xdr:rowOff>
    </xdr:to>
    <xdr:pic>
      <xdr:nvPicPr>
        <xdr:cNvPr id="640" name="Рисунок 639" descr="\\serv-fs2\1c_photo\LinkPics\131\131394_0.jpg">
          <a:extLst>
            <a:ext uri="{FF2B5EF4-FFF2-40B4-BE49-F238E27FC236}">
              <a16:creationId xmlns:a16="http://schemas.microsoft.com/office/drawing/2014/main" id="{00000000-0008-0000-0000-000080020000}"/>
            </a:ext>
          </a:extLst>
        </xdr:cNvPr>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4340860" y="417367740"/>
          <a:ext cx="612140" cy="591820"/>
        </a:xfrm>
        <a:prstGeom prst="rect">
          <a:avLst/>
        </a:prstGeom>
      </xdr:spPr>
    </xdr:pic>
    <xdr:clientData/>
  </xdr:twoCellAnchor>
  <xdr:twoCellAnchor>
    <xdr:from>
      <xdr:col>3</xdr:col>
      <xdr:colOff>12700</xdr:colOff>
      <xdr:row>2460</xdr:row>
      <xdr:rowOff>12690</xdr:rowOff>
    </xdr:from>
    <xdr:to>
      <xdr:col>4</xdr:col>
      <xdr:colOff>0</xdr:colOff>
      <xdr:row>2460</xdr:row>
      <xdr:rowOff>604510</xdr:rowOff>
    </xdr:to>
    <xdr:pic>
      <xdr:nvPicPr>
        <xdr:cNvPr id="641" name="Рисунок 640" descr="\\serv-fs2\1c_photo\LinkPics\128\128829_0.jpg">
          <a:extLst>
            <a:ext uri="{FF2B5EF4-FFF2-40B4-BE49-F238E27FC236}">
              <a16:creationId xmlns:a16="http://schemas.microsoft.com/office/drawing/2014/main" id="{00000000-0008-0000-0000-000081020000}"/>
            </a:ext>
          </a:extLst>
        </xdr:cNvPr>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4340860" y="418023030"/>
          <a:ext cx="612140" cy="591820"/>
        </a:xfrm>
        <a:prstGeom prst="rect">
          <a:avLst/>
        </a:prstGeom>
      </xdr:spPr>
    </xdr:pic>
    <xdr:clientData/>
  </xdr:twoCellAnchor>
  <xdr:twoCellAnchor>
    <xdr:from>
      <xdr:col>3</xdr:col>
      <xdr:colOff>12700</xdr:colOff>
      <xdr:row>2461</xdr:row>
      <xdr:rowOff>12710</xdr:rowOff>
    </xdr:from>
    <xdr:to>
      <xdr:col>4</xdr:col>
      <xdr:colOff>0</xdr:colOff>
      <xdr:row>2461</xdr:row>
      <xdr:rowOff>604530</xdr:rowOff>
    </xdr:to>
    <xdr:pic>
      <xdr:nvPicPr>
        <xdr:cNvPr id="642" name="Рисунок 641" descr="\\serv-fs2\1c_photo\LinkPics\128\128831_0.jpg">
          <a:extLst>
            <a:ext uri="{FF2B5EF4-FFF2-40B4-BE49-F238E27FC236}">
              <a16:creationId xmlns:a16="http://schemas.microsoft.com/office/drawing/2014/main" id="{00000000-0008-0000-0000-000082020000}"/>
            </a:ext>
          </a:extLst>
        </xdr:cNvPr>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4340860" y="418678370"/>
          <a:ext cx="612140" cy="591820"/>
        </a:xfrm>
        <a:prstGeom prst="rect">
          <a:avLst/>
        </a:prstGeom>
      </xdr:spPr>
    </xdr:pic>
    <xdr:clientData/>
  </xdr:twoCellAnchor>
  <xdr:twoCellAnchor>
    <xdr:from>
      <xdr:col>3</xdr:col>
      <xdr:colOff>12700</xdr:colOff>
      <xdr:row>161</xdr:row>
      <xdr:rowOff>12680</xdr:rowOff>
    </xdr:from>
    <xdr:to>
      <xdr:col>4</xdr:col>
      <xdr:colOff>0</xdr:colOff>
      <xdr:row>161</xdr:row>
      <xdr:rowOff>604500</xdr:rowOff>
    </xdr:to>
    <xdr:pic>
      <xdr:nvPicPr>
        <xdr:cNvPr id="643" name="Рисунок 642" descr="\\serv-fs2\1c_photo\LinkPics\128\128952_0.jpg">
          <a:extLst>
            <a:ext uri="{FF2B5EF4-FFF2-40B4-BE49-F238E27FC236}">
              <a16:creationId xmlns:a16="http://schemas.microsoft.com/office/drawing/2014/main" id="{00000000-0008-0000-0000-000083020000}"/>
            </a:ext>
          </a:extLst>
        </xdr:cNvPr>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4340860" y="419333660"/>
          <a:ext cx="612140" cy="591820"/>
        </a:xfrm>
        <a:prstGeom prst="rect">
          <a:avLst/>
        </a:prstGeom>
      </xdr:spPr>
    </xdr:pic>
    <xdr:clientData/>
  </xdr:twoCellAnchor>
  <xdr:twoCellAnchor>
    <xdr:from>
      <xdr:col>3</xdr:col>
      <xdr:colOff>12700</xdr:colOff>
      <xdr:row>162</xdr:row>
      <xdr:rowOff>12700</xdr:rowOff>
    </xdr:from>
    <xdr:to>
      <xdr:col>4</xdr:col>
      <xdr:colOff>0</xdr:colOff>
      <xdr:row>162</xdr:row>
      <xdr:rowOff>604520</xdr:rowOff>
    </xdr:to>
    <xdr:pic>
      <xdr:nvPicPr>
        <xdr:cNvPr id="644" name="Рисунок 643" descr="\\serv-fs2\1c_photo\LinkPics\128\128953_0.jpg">
          <a:extLst>
            <a:ext uri="{FF2B5EF4-FFF2-40B4-BE49-F238E27FC236}">
              <a16:creationId xmlns:a16="http://schemas.microsoft.com/office/drawing/2014/main" id="{00000000-0008-0000-0000-000084020000}"/>
            </a:ext>
          </a:extLst>
        </xdr:cNvPr>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4340860" y="419989000"/>
          <a:ext cx="612140" cy="591820"/>
        </a:xfrm>
        <a:prstGeom prst="rect">
          <a:avLst/>
        </a:prstGeom>
      </xdr:spPr>
    </xdr:pic>
    <xdr:clientData/>
  </xdr:twoCellAnchor>
  <xdr:twoCellAnchor>
    <xdr:from>
      <xdr:col>3</xdr:col>
      <xdr:colOff>12700</xdr:colOff>
      <xdr:row>141</xdr:row>
      <xdr:rowOff>12720</xdr:rowOff>
    </xdr:from>
    <xdr:to>
      <xdr:col>4</xdr:col>
      <xdr:colOff>0</xdr:colOff>
      <xdr:row>141</xdr:row>
      <xdr:rowOff>604540</xdr:rowOff>
    </xdr:to>
    <xdr:pic>
      <xdr:nvPicPr>
        <xdr:cNvPr id="645" name="Рисунок 644" descr="\\serv-fs2\1c_photo\LinkPics\128\128954_0.jpg">
          <a:extLst>
            <a:ext uri="{FF2B5EF4-FFF2-40B4-BE49-F238E27FC236}">
              <a16:creationId xmlns:a16="http://schemas.microsoft.com/office/drawing/2014/main" id="{00000000-0008-0000-0000-000085020000}"/>
            </a:ext>
          </a:extLst>
        </xdr:cNvPr>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4340860" y="420644340"/>
          <a:ext cx="612140" cy="591820"/>
        </a:xfrm>
        <a:prstGeom prst="rect">
          <a:avLst/>
        </a:prstGeom>
      </xdr:spPr>
    </xdr:pic>
    <xdr:clientData/>
  </xdr:twoCellAnchor>
  <xdr:twoCellAnchor>
    <xdr:from>
      <xdr:col>3</xdr:col>
      <xdr:colOff>12700</xdr:colOff>
      <xdr:row>142</xdr:row>
      <xdr:rowOff>12690</xdr:rowOff>
    </xdr:from>
    <xdr:to>
      <xdr:col>4</xdr:col>
      <xdr:colOff>0</xdr:colOff>
      <xdr:row>142</xdr:row>
      <xdr:rowOff>604510</xdr:rowOff>
    </xdr:to>
    <xdr:pic>
      <xdr:nvPicPr>
        <xdr:cNvPr id="646" name="Рисунок 645" descr="\\serv-fs2\1c_photo\LinkPics\128\128955_0.jpg">
          <a:extLst>
            <a:ext uri="{FF2B5EF4-FFF2-40B4-BE49-F238E27FC236}">
              <a16:creationId xmlns:a16="http://schemas.microsoft.com/office/drawing/2014/main" id="{00000000-0008-0000-0000-000086020000}"/>
            </a:ext>
          </a:extLst>
        </xdr:cNvPr>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4340860" y="421299630"/>
          <a:ext cx="612140" cy="591820"/>
        </a:xfrm>
        <a:prstGeom prst="rect">
          <a:avLst/>
        </a:prstGeom>
      </xdr:spPr>
    </xdr:pic>
    <xdr:clientData/>
  </xdr:twoCellAnchor>
  <xdr:twoCellAnchor>
    <xdr:from>
      <xdr:col>3</xdr:col>
      <xdr:colOff>12700</xdr:colOff>
      <xdr:row>143</xdr:row>
      <xdr:rowOff>12710</xdr:rowOff>
    </xdr:from>
    <xdr:to>
      <xdr:col>4</xdr:col>
      <xdr:colOff>0</xdr:colOff>
      <xdr:row>143</xdr:row>
      <xdr:rowOff>604530</xdr:rowOff>
    </xdr:to>
    <xdr:pic>
      <xdr:nvPicPr>
        <xdr:cNvPr id="647" name="Рисунок 646" descr="\\serv-fs2\1c_photo\LinkPics\128\128956_0.jpg">
          <a:extLst>
            <a:ext uri="{FF2B5EF4-FFF2-40B4-BE49-F238E27FC236}">
              <a16:creationId xmlns:a16="http://schemas.microsoft.com/office/drawing/2014/main" id="{00000000-0008-0000-0000-000087020000}"/>
            </a:ext>
          </a:extLst>
        </xdr:cNvPr>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4340860" y="421954970"/>
          <a:ext cx="612140" cy="591820"/>
        </a:xfrm>
        <a:prstGeom prst="rect">
          <a:avLst/>
        </a:prstGeom>
      </xdr:spPr>
    </xdr:pic>
    <xdr:clientData/>
  </xdr:twoCellAnchor>
  <xdr:twoCellAnchor>
    <xdr:from>
      <xdr:col>3</xdr:col>
      <xdr:colOff>12700</xdr:colOff>
      <xdr:row>163</xdr:row>
      <xdr:rowOff>12680</xdr:rowOff>
    </xdr:from>
    <xdr:to>
      <xdr:col>4</xdr:col>
      <xdr:colOff>0</xdr:colOff>
      <xdr:row>163</xdr:row>
      <xdr:rowOff>604500</xdr:rowOff>
    </xdr:to>
    <xdr:pic>
      <xdr:nvPicPr>
        <xdr:cNvPr id="648" name="Рисунок 647" descr="\\serv-fs2\1c_photo\LinkPics\128\128957_0.jpg">
          <a:extLst>
            <a:ext uri="{FF2B5EF4-FFF2-40B4-BE49-F238E27FC236}">
              <a16:creationId xmlns:a16="http://schemas.microsoft.com/office/drawing/2014/main" id="{00000000-0008-0000-0000-000088020000}"/>
            </a:ext>
          </a:extLst>
        </xdr:cNvPr>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4340860" y="422610260"/>
          <a:ext cx="612140" cy="591820"/>
        </a:xfrm>
        <a:prstGeom prst="rect">
          <a:avLst/>
        </a:prstGeom>
      </xdr:spPr>
    </xdr:pic>
    <xdr:clientData/>
  </xdr:twoCellAnchor>
  <xdr:twoCellAnchor>
    <xdr:from>
      <xdr:col>3</xdr:col>
      <xdr:colOff>12700</xdr:colOff>
      <xdr:row>164</xdr:row>
      <xdr:rowOff>12700</xdr:rowOff>
    </xdr:from>
    <xdr:to>
      <xdr:col>4</xdr:col>
      <xdr:colOff>0</xdr:colOff>
      <xdr:row>164</xdr:row>
      <xdr:rowOff>604520</xdr:rowOff>
    </xdr:to>
    <xdr:pic>
      <xdr:nvPicPr>
        <xdr:cNvPr id="649" name="Рисунок 648" descr="\\serv-fs2\1c_photo\LinkPics\128\128958_0.jpg">
          <a:extLst>
            <a:ext uri="{FF2B5EF4-FFF2-40B4-BE49-F238E27FC236}">
              <a16:creationId xmlns:a16="http://schemas.microsoft.com/office/drawing/2014/main" id="{00000000-0008-0000-0000-000089020000}"/>
            </a:ext>
          </a:extLst>
        </xdr:cNvPr>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4340860" y="423265600"/>
          <a:ext cx="612140" cy="591820"/>
        </a:xfrm>
        <a:prstGeom prst="rect">
          <a:avLst/>
        </a:prstGeom>
      </xdr:spPr>
    </xdr:pic>
    <xdr:clientData/>
  </xdr:twoCellAnchor>
  <xdr:twoCellAnchor>
    <xdr:from>
      <xdr:col>3</xdr:col>
      <xdr:colOff>12700</xdr:colOff>
      <xdr:row>2634</xdr:row>
      <xdr:rowOff>12720</xdr:rowOff>
    </xdr:from>
    <xdr:to>
      <xdr:col>4</xdr:col>
      <xdr:colOff>0</xdr:colOff>
      <xdr:row>2634</xdr:row>
      <xdr:rowOff>604540</xdr:rowOff>
    </xdr:to>
    <xdr:pic>
      <xdr:nvPicPr>
        <xdr:cNvPr id="650" name="Рисунок 649" descr="\\serv-fs2\1c_photo\LinkPics\131\131277_0.jpg">
          <a:extLst>
            <a:ext uri="{FF2B5EF4-FFF2-40B4-BE49-F238E27FC236}">
              <a16:creationId xmlns:a16="http://schemas.microsoft.com/office/drawing/2014/main" id="{00000000-0008-0000-0000-00008A020000}"/>
            </a:ext>
          </a:extLst>
        </xdr:cNvPr>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4340860" y="423920940"/>
          <a:ext cx="612140" cy="591820"/>
        </a:xfrm>
        <a:prstGeom prst="rect">
          <a:avLst/>
        </a:prstGeom>
      </xdr:spPr>
    </xdr:pic>
    <xdr:clientData/>
  </xdr:twoCellAnchor>
  <xdr:twoCellAnchor>
    <xdr:from>
      <xdr:col>3</xdr:col>
      <xdr:colOff>12700</xdr:colOff>
      <xdr:row>2628</xdr:row>
      <xdr:rowOff>12690</xdr:rowOff>
    </xdr:from>
    <xdr:to>
      <xdr:col>4</xdr:col>
      <xdr:colOff>0</xdr:colOff>
      <xdr:row>2628</xdr:row>
      <xdr:rowOff>604510</xdr:rowOff>
    </xdr:to>
    <xdr:pic>
      <xdr:nvPicPr>
        <xdr:cNvPr id="651" name="Рисунок 650" descr="\\serv-fs2\1c_photo\LinkPics\131\131334_0.jpg">
          <a:extLst>
            <a:ext uri="{FF2B5EF4-FFF2-40B4-BE49-F238E27FC236}">
              <a16:creationId xmlns:a16="http://schemas.microsoft.com/office/drawing/2014/main" id="{00000000-0008-0000-0000-00008B020000}"/>
            </a:ext>
          </a:extLst>
        </xdr:cNvPr>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4340860" y="424576230"/>
          <a:ext cx="612140" cy="591820"/>
        </a:xfrm>
        <a:prstGeom prst="rect">
          <a:avLst/>
        </a:prstGeom>
      </xdr:spPr>
    </xdr:pic>
    <xdr:clientData/>
  </xdr:twoCellAnchor>
  <xdr:twoCellAnchor>
    <xdr:from>
      <xdr:col>3</xdr:col>
      <xdr:colOff>12700</xdr:colOff>
      <xdr:row>2629</xdr:row>
      <xdr:rowOff>12710</xdr:rowOff>
    </xdr:from>
    <xdr:to>
      <xdr:col>4</xdr:col>
      <xdr:colOff>0</xdr:colOff>
      <xdr:row>2629</xdr:row>
      <xdr:rowOff>604530</xdr:rowOff>
    </xdr:to>
    <xdr:pic>
      <xdr:nvPicPr>
        <xdr:cNvPr id="652" name="Рисунок 651" descr="\\serv-fs2\1c_photo\LinkPics\131\131336_0.jpg">
          <a:extLst>
            <a:ext uri="{FF2B5EF4-FFF2-40B4-BE49-F238E27FC236}">
              <a16:creationId xmlns:a16="http://schemas.microsoft.com/office/drawing/2014/main" id="{00000000-0008-0000-0000-00008C020000}"/>
            </a:ext>
          </a:extLst>
        </xdr:cNvPr>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4340860" y="425231570"/>
          <a:ext cx="612140" cy="591820"/>
        </a:xfrm>
        <a:prstGeom prst="rect">
          <a:avLst/>
        </a:prstGeom>
      </xdr:spPr>
    </xdr:pic>
    <xdr:clientData/>
  </xdr:twoCellAnchor>
  <xdr:twoCellAnchor>
    <xdr:from>
      <xdr:col>3</xdr:col>
      <xdr:colOff>12700</xdr:colOff>
      <xdr:row>2635</xdr:row>
      <xdr:rowOff>12680</xdr:rowOff>
    </xdr:from>
    <xdr:to>
      <xdr:col>4</xdr:col>
      <xdr:colOff>0</xdr:colOff>
      <xdr:row>2635</xdr:row>
      <xdr:rowOff>604500</xdr:rowOff>
    </xdr:to>
    <xdr:pic>
      <xdr:nvPicPr>
        <xdr:cNvPr id="653" name="Рисунок 652" descr="\\serv-fs2\1c_photo\LinkPics\131\131337_0.jpg">
          <a:extLst>
            <a:ext uri="{FF2B5EF4-FFF2-40B4-BE49-F238E27FC236}">
              <a16:creationId xmlns:a16="http://schemas.microsoft.com/office/drawing/2014/main" id="{00000000-0008-0000-0000-00008D020000}"/>
            </a:ext>
          </a:extLst>
        </xdr:cNvPr>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4340860" y="425886860"/>
          <a:ext cx="612140" cy="591820"/>
        </a:xfrm>
        <a:prstGeom prst="rect">
          <a:avLst/>
        </a:prstGeom>
      </xdr:spPr>
    </xdr:pic>
    <xdr:clientData/>
  </xdr:twoCellAnchor>
  <xdr:twoCellAnchor>
    <xdr:from>
      <xdr:col>3</xdr:col>
      <xdr:colOff>12700</xdr:colOff>
      <xdr:row>2636</xdr:row>
      <xdr:rowOff>12700</xdr:rowOff>
    </xdr:from>
    <xdr:to>
      <xdr:col>4</xdr:col>
      <xdr:colOff>0</xdr:colOff>
      <xdr:row>2636</xdr:row>
      <xdr:rowOff>604520</xdr:rowOff>
    </xdr:to>
    <xdr:pic>
      <xdr:nvPicPr>
        <xdr:cNvPr id="654" name="Рисунок 653" descr="\\serv-fs2\1c_photo\LinkPics\131\131338_0.jpg">
          <a:extLst>
            <a:ext uri="{FF2B5EF4-FFF2-40B4-BE49-F238E27FC236}">
              <a16:creationId xmlns:a16="http://schemas.microsoft.com/office/drawing/2014/main" id="{00000000-0008-0000-0000-00008E020000}"/>
            </a:ext>
          </a:extLst>
        </xdr:cNvPr>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4340860" y="426542200"/>
          <a:ext cx="612140" cy="591820"/>
        </a:xfrm>
        <a:prstGeom prst="rect">
          <a:avLst/>
        </a:prstGeom>
      </xdr:spPr>
    </xdr:pic>
    <xdr:clientData/>
  </xdr:twoCellAnchor>
  <xdr:twoCellAnchor>
    <xdr:from>
      <xdr:col>3</xdr:col>
      <xdr:colOff>12700</xdr:colOff>
      <xdr:row>2630</xdr:row>
      <xdr:rowOff>12720</xdr:rowOff>
    </xdr:from>
    <xdr:to>
      <xdr:col>4</xdr:col>
      <xdr:colOff>0</xdr:colOff>
      <xdr:row>2630</xdr:row>
      <xdr:rowOff>543580</xdr:rowOff>
    </xdr:to>
    <xdr:pic>
      <xdr:nvPicPr>
        <xdr:cNvPr id="655" name="Рисунок 654" descr="\\serv-fs2\1c_photo\LinkPics\131\131340_0.jpg">
          <a:extLst>
            <a:ext uri="{FF2B5EF4-FFF2-40B4-BE49-F238E27FC236}">
              <a16:creationId xmlns:a16="http://schemas.microsoft.com/office/drawing/2014/main" id="{00000000-0008-0000-0000-00008F020000}"/>
            </a:ext>
          </a:extLst>
        </xdr:cNvPr>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4340860" y="427197540"/>
          <a:ext cx="612140" cy="530860"/>
        </a:xfrm>
        <a:prstGeom prst="rect">
          <a:avLst/>
        </a:prstGeom>
      </xdr:spPr>
    </xdr:pic>
    <xdr:clientData/>
  </xdr:twoCellAnchor>
  <xdr:twoCellAnchor>
    <xdr:from>
      <xdr:col>3</xdr:col>
      <xdr:colOff>12700</xdr:colOff>
      <xdr:row>2631</xdr:row>
      <xdr:rowOff>12680</xdr:rowOff>
    </xdr:from>
    <xdr:to>
      <xdr:col>4</xdr:col>
      <xdr:colOff>0</xdr:colOff>
      <xdr:row>2631</xdr:row>
      <xdr:rowOff>604500</xdr:rowOff>
    </xdr:to>
    <xdr:pic>
      <xdr:nvPicPr>
        <xdr:cNvPr id="656" name="Рисунок 655" descr="\\serv-fs2\1c_photo\LinkPics\131\131361_0.jpg">
          <a:extLst>
            <a:ext uri="{FF2B5EF4-FFF2-40B4-BE49-F238E27FC236}">
              <a16:creationId xmlns:a16="http://schemas.microsoft.com/office/drawing/2014/main" id="{00000000-0008-0000-0000-000090020000}"/>
            </a:ext>
          </a:extLst>
        </xdr:cNvPr>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4340860" y="427791860"/>
          <a:ext cx="612140" cy="591820"/>
        </a:xfrm>
        <a:prstGeom prst="rect">
          <a:avLst/>
        </a:prstGeom>
      </xdr:spPr>
    </xdr:pic>
    <xdr:clientData/>
  </xdr:twoCellAnchor>
  <xdr:twoCellAnchor>
    <xdr:from>
      <xdr:col>3</xdr:col>
      <xdr:colOff>12700</xdr:colOff>
      <xdr:row>2632</xdr:row>
      <xdr:rowOff>12700</xdr:rowOff>
    </xdr:from>
    <xdr:to>
      <xdr:col>4</xdr:col>
      <xdr:colOff>0</xdr:colOff>
      <xdr:row>2632</xdr:row>
      <xdr:rowOff>604520</xdr:rowOff>
    </xdr:to>
    <xdr:pic>
      <xdr:nvPicPr>
        <xdr:cNvPr id="657" name="Рисунок 656" descr="\\serv-fs2\1c_photo\LinkPics\131\131346_0.jpg">
          <a:extLst>
            <a:ext uri="{FF2B5EF4-FFF2-40B4-BE49-F238E27FC236}">
              <a16:creationId xmlns:a16="http://schemas.microsoft.com/office/drawing/2014/main" id="{00000000-0008-0000-0000-000091020000}"/>
            </a:ext>
          </a:extLst>
        </xdr:cNvPr>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4340860" y="428447200"/>
          <a:ext cx="612140" cy="591820"/>
        </a:xfrm>
        <a:prstGeom prst="rect">
          <a:avLst/>
        </a:prstGeom>
      </xdr:spPr>
    </xdr:pic>
    <xdr:clientData/>
  </xdr:twoCellAnchor>
  <xdr:twoCellAnchor>
    <xdr:from>
      <xdr:col>3</xdr:col>
      <xdr:colOff>12700</xdr:colOff>
      <xdr:row>2952</xdr:row>
      <xdr:rowOff>12720</xdr:rowOff>
    </xdr:from>
    <xdr:to>
      <xdr:col>4</xdr:col>
      <xdr:colOff>0</xdr:colOff>
      <xdr:row>2952</xdr:row>
      <xdr:rowOff>604540</xdr:rowOff>
    </xdr:to>
    <xdr:pic>
      <xdr:nvPicPr>
        <xdr:cNvPr id="658" name="Рисунок 657" descr="\\serv-fs2\1c_photo\LinkPics\131\131216_0.jpg">
          <a:extLst>
            <a:ext uri="{FF2B5EF4-FFF2-40B4-BE49-F238E27FC236}">
              <a16:creationId xmlns:a16="http://schemas.microsoft.com/office/drawing/2014/main" id="{00000000-0008-0000-0000-000092020000}"/>
            </a:ext>
          </a:extLst>
        </xdr:cNvPr>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4340860" y="429102540"/>
          <a:ext cx="612140" cy="591820"/>
        </a:xfrm>
        <a:prstGeom prst="rect">
          <a:avLst/>
        </a:prstGeom>
      </xdr:spPr>
    </xdr:pic>
    <xdr:clientData/>
  </xdr:twoCellAnchor>
  <xdr:twoCellAnchor>
    <xdr:from>
      <xdr:col>3</xdr:col>
      <xdr:colOff>12700</xdr:colOff>
      <xdr:row>2953</xdr:row>
      <xdr:rowOff>12690</xdr:rowOff>
    </xdr:from>
    <xdr:to>
      <xdr:col>4</xdr:col>
      <xdr:colOff>0</xdr:colOff>
      <xdr:row>2953</xdr:row>
      <xdr:rowOff>604510</xdr:rowOff>
    </xdr:to>
    <xdr:pic>
      <xdr:nvPicPr>
        <xdr:cNvPr id="659" name="Рисунок 658" descr="\\serv-fs2\1c_photo\LinkPics\131\131217_0.jpg">
          <a:extLst>
            <a:ext uri="{FF2B5EF4-FFF2-40B4-BE49-F238E27FC236}">
              <a16:creationId xmlns:a16="http://schemas.microsoft.com/office/drawing/2014/main" id="{00000000-0008-0000-0000-000093020000}"/>
            </a:ext>
          </a:extLst>
        </xdr:cNvPr>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4340860" y="429757830"/>
          <a:ext cx="612140" cy="591820"/>
        </a:xfrm>
        <a:prstGeom prst="rect">
          <a:avLst/>
        </a:prstGeom>
      </xdr:spPr>
    </xdr:pic>
    <xdr:clientData/>
  </xdr:twoCellAnchor>
  <xdr:twoCellAnchor>
    <xdr:from>
      <xdr:col>3</xdr:col>
      <xdr:colOff>12700</xdr:colOff>
      <xdr:row>2954</xdr:row>
      <xdr:rowOff>12710</xdr:rowOff>
    </xdr:from>
    <xdr:to>
      <xdr:col>4</xdr:col>
      <xdr:colOff>0</xdr:colOff>
      <xdr:row>2954</xdr:row>
      <xdr:rowOff>604530</xdr:rowOff>
    </xdr:to>
    <xdr:pic>
      <xdr:nvPicPr>
        <xdr:cNvPr id="660" name="Рисунок 659" descr="\\serv-fs2\1c_photo\LinkPics\131\131246_0.jpg">
          <a:extLst>
            <a:ext uri="{FF2B5EF4-FFF2-40B4-BE49-F238E27FC236}">
              <a16:creationId xmlns:a16="http://schemas.microsoft.com/office/drawing/2014/main" id="{00000000-0008-0000-0000-000094020000}"/>
            </a:ext>
          </a:extLst>
        </xdr:cNvPr>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4340860" y="430413170"/>
          <a:ext cx="612140" cy="591820"/>
        </a:xfrm>
        <a:prstGeom prst="rect">
          <a:avLst/>
        </a:prstGeom>
      </xdr:spPr>
    </xdr:pic>
    <xdr:clientData/>
  </xdr:twoCellAnchor>
  <xdr:twoCellAnchor>
    <xdr:from>
      <xdr:col>3</xdr:col>
      <xdr:colOff>12700</xdr:colOff>
      <xdr:row>2895</xdr:row>
      <xdr:rowOff>12680</xdr:rowOff>
    </xdr:from>
    <xdr:to>
      <xdr:col>4</xdr:col>
      <xdr:colOff>0</xdr:colOff>
      <xdr:row>2895</xdr:row>
      <xdr:rowOff>604500</xdr:rowOff>
    </xdr:to>
    <xdr:pic>
      <xdr:nvPicPr>
        <xdr:cNvPr id="661" name="Рисунок 660" descr="\\serv-fs2\1c_photo\LinkPics\131\131247_0.jpg">
          <a:extLst>
            <a:ext uri="{FF2B5EF4-FFF2-40B4-BE49-F238E27FC236}">
              <a16:creationId xmlns:a16="http://schemas.microsoft.com/office/drawing/2014/main" id="{00000000-0008-0000-0000-000095020000}"/>
            </a:ext>
          </a:extLst>
        </xdr:cNvPr>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4340860" y="431068460"/>
          <a:ext cx="612140" cy="591820"/>
        </a:xfrm>
        <a:prstGeom prst="rect">
          <a:avLst/>
        </a:prstGeom>
      </xdr:spPr>
    </xdr:pic>
    <xdr:clientData/>
  </xdr:twoCellAnchor>
  <xdr:twoCellAnchor>
    <xdr:from>
      <xdr:col>3</xdr:col>
      <xdr:colOff>12700</xdr:colOff>
      <xdr:row>2801</xdr:row>
      <xdr:rowOff>12700</xdr:rowOff>
    </xdr:from>
    <xdr:to>
      <xdr:col>4</xdr:col>
      <xdr:colOff>0</xdr:colOff>
      <xdr:row>2801</xdr:row>
      <xdr:rowOff>604520</xdr:rowOff>
    </xdr:to>
    <xdr:pic>
      <xdr:nvPicPr>
        <xdr:cNvPr id="662" name="Рисунок 661" descr="\\serv-fs2\1c_photo\LinkPics\131\131419_0.jpg">
          <a:extLst>
            <a:ext uri="{FF2B5EF4-FFF2-40B4-BE49-F238E27FC236}">
              <a16:creationId xmlns:a16="http://schemas.microsoft.com/office/drawing/2014/main" id="{00000000-0008-0000-0000-000096020000}"/>
            </a:ext>
          </a:extLst>
        </xdr:cNvPr>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4340860" y="431723800"/>
          <a:ext cx="612140" cy="591820"/>
        </a:xfrm>
        <a:prstGeom prst="rect">
          <a:avLst/>
        </a:prstGeom>
      </xdr:spPr>
    </xdr:pic>
    <xdr:clientData/>
  </xdr:twoCellAnchor>
  <xdr:twoCellAnchor>
    <xdr:from>
      <xdr:col>3</xdr:col>
      <xdr:colOff>12700</xdr:colOff>
      <xdr:row>2802</xdr:row>
      <xdr:rowOff>12720</xdr:rowOff>
    </xdr:from>
    <xdr:to>
      <xdr:col>4</xdr:col>
      <xdr:colOff>0</xdr:colOff>
      <xdr:row>2802</xdr:row>
      <xdr:rowOff>604540</xdr:rowOff>
    </xdr:to>
    <xdr:pic>
      <xdr:nvPicPr>
        <xdr:cNvPr id="663" name="Рисунок 662" descr="\\serv-fs2\1c_photo\LinkPics\131\131420_0.jpg">
          <a:extLst>
            <a:ext uri="{FF2B5EF4-FFF2-40B4-BE49-F238E27FC236}">
              <a16:creationId xmlns:a16="http://schemas.microsoft.com/office/drawing/2014/main" id="{00000000-0008-0000-0000-000097020000}"/>
            </a:ext>
          </a:extLst>
        </xdr:cNvPr>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4340860" y="432379140"/>
          <a:ext cx="612140" cy="591820"/>
        </a:xfrm>
        <a:prstGeom prst="rect">
          <a:avLst/>
        </a:prstGeom>
      </xdr:spPr>
    </xdr:pic>
    <xdr:clientData/>
  </xdr:twoCellAnchor>
  <xdr:twoCellAnchor>
    <xdr:from>
      <xdr:col>3</xdr:col>
      <xdr:colOff>12700</xdr:colOff>
      <xdr:row>2833</xdr:row>
      <xdr:rowOff>12690</xdr:rowOff>
    </xdr:from>
    <xdr:to>
      <xdr:col>4</xdr:col>
      <xdr:colOff>0</xdr:colOff>
      <xdr:row>2833</xdr:row>
      <xdr:rowOff>604510</xdr:rowOff>
    </xdr:to>
    <xdr:pic>
      <xdr:nvPicPr>
        <xdr:cNvPr id="664" name="Рисунок 663" descr="\\serv-fs2\1c_photo\LinkPics\133\133131_0.jpg">
          <a:extLst>
            <a:ext uri="{FF2B5EF4-FFF2-40B4-BE49-F238E27FC236}">
              <a16:creationId xmlns:a16="http://schemas.microsoft.com/office/drawing/2014/main" id="{00000000-0008-0000-0000-000098020000}"/>
            </a:ext>
          </a:extLst>
        </xdr:cNvPr>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4340860" y="433034430"/>
          <a:ext cx="612140" cy="591820"/>
        </a:xfrm>
        <a:prstGeom prst="rect">
          <a:avLst/>
        </a:prstGeom>
      </xdr:spPr>
    </xdr:pic>
    <xdr:clientData/>
  </xdr:twoCellAnchor>
  <xdr:twoCellAnchor>
    <xdr:from>
      <xdr:col>3</xdr:col>
      <xdr:colOff>12700</xdr:colOff>
      <xdr:row>1076</xdr:row>
      <xdr:rowOff>12710</xdr:rowOff>
    </xdr:from>
    <xdr:to>
      <xdr:col>4</xdr:col>
      <xdr:colOff>0</xdr:colOff>
      <xdr:row>1076</xdr:row>
      <xdr:rowOff>604530</xdr:rowOff>
    </xdr:to>
    <xdr:pic>
      <xdr:nvPicPr>
        <xdr:cNvPr id="665" name="Рисунок 664" descr="\\serv-fs2\1c_photo\LinkPics\131\131351_0.jpg">
          <a:extLst>
            <a:ext uri="{FF2B5EF4-FFF2-40B4-BE49-F238E27FC236}">
              <a16:creationId xmlns:a16="http://schemas.microsoft.com/office/drawing/2014/main" id="{00000000-0008-0000-0000-000099020000}"/>
            </a:ext>
          </a:extLst>
        </xdr:cNvPr>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4340860" y="433689770"/>
          <a:ext cx="612140" cy="591820"/>
        </a:xfrm>
        <a:prstGeom prst="rect">
          <a:avLst/>
        </a:prstGeom>
      </xdr:spPr>
    </xdr:pic>
    <xdr:clientData/>
  </xdr:twoCellAnchor>
  <xdr:twoCellAnchor>
    <xdr:from>
      <xdr:col>3</xdr:col>
      <xdr:colOff>12700</xdr:colOff>
      <xdr:row>1077</xdr:row>
      <xdr:rowOff>12680</xdr:rowOff>
    </xdr:from>
    <xdr:to>
      <xdr:col>4</xdr:col>
      <xdr:colOff>0</xdr:colOff>
      <xdr:row>1077</xdr:row>
      <xdr:rowOff>604500</xdr:rowOff>
    </xdr:to>
    <xdr:pic>
      <xdr:nvPicPr>
        <xdr:cNvPr id="666" name="Рисунок 665" descr="\\serv-fs2\1c_photo\LinkPics\131\131353_0.jpg">
          <a:extLst>
            <a:ext uri="{FF2B5EF4-FFF2-40B4-BE49-F238E27FC236}">
              <a16:creationId xmlns:a16="http://schemas.microsoft.com/office/drawing/2014/main" id="{00000000-0008-0000-0000-00009A020000}"/>
            </a:ext>
          </a:extLst>
        </xdr:cNvPr>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4340860" y="434345060"/>
          <a:ext cx="612140" cy="591820"/>
        </a:xfrm>
        <a:prstGeom prst="rect">
          <a:avLst/>
        </a:prstGeom>
      </xdr:spPr>
    </xdr:pic>
    <xdr:clientData/>
  </xdr:twoCellAnchor>
  <xdr:twoCellAnchor>
    <xdr:from>
      <xdr:col>3</xdr:col>
      <xdr:colOff>12700</xdr:colOff>
      <xdr:row>1078</xdr:row>
      <xdr:rowOff>12700</xdr:rowOff>
    </xdr:from>
    <xdr:to>
      <xdr:col>4</xdr:col>
      <xdr:colOff>0</xdr:colOff>
      <xdr:row>1078</xdr:row>
      <xdr:rowOff>543560</xdr:rowOff>
    </xdr:to>
    <xdr:pic>
      <xdr:nvPicPr>
        <xdr:cNvPr id="667" name="Рисунок 666" descr="\\serv-fs2\1c_photo\LinkPics\131\131355_0.jpg">
          <a:extLst>
            <a:ext uri="{FF2B5EF4-FFF2-40B4-BE49-F238E27FC236}">
              <a16:creationId xmlns:a16="http://schemas.microsoft.com/office/drawing/2014/main" id="{00000000-0008-0000-0000-00009B020000}"/>
            </a:ext>
          </a:extLst>
        </xdr:cNvPr>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4340860" y="435000400"/>
          <a:ext cx="612140" cy="530860"/>
        </a:xfrm>
        <a:prstGeom prst="rect">
          <a:avLst/>
        </a:prstGeom>
      </xdr:spPr>
    </xdr:pic>
    <xdr:clientData/>
  </xdr:twoCellAnchor>
  <xdr:twoCellAnchor>
    <xdr:from>
      <xdr:col>3</xdr:col>
      <xdr:colOff>12700</xdr:colOff>
      <xdr:row>2344</xdr:row>
      <xdr:rowOff>12710</xdr:rowOff>
    </xdr:from>
    <xdr:to>
      <xdr:col>4</xdr:col>
      <xdr:colOff>0</xdr:colOff>
      <xdr:row>2344</xdr:row>
      <xdr:rowOff>604530</xdr:rowOff>
    </xdr:to>
    <xdr:pic>
      <xdr:nvPicPr>
        <xdr:cNvPr id="668" name="Рисунок 667" descr="\\serv-fs2\1c_photo\LinkPics\132\132737_0.jpg">
          <a:extLst>
            <a:ext uri="{FF2B5EF4-FFF2-40B4-BE49-F238E27FC236}">
              <a16:creationId xmlns:a16="http://schemas.microsoft.com/office/drawing/2014/main" id="{00000000-0008-0000-0000-00009C020000}"/>
            </a:ext>
          </a:extLst>
        </xdr:cNvPr>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4340860" y="435594770"/>
          <a:ext cx="612140" cy="591820"/>
        </a:xfrm>
        <a:prstGeom prst="rect">
          <a:avLst/>
        </a:prstGeom>
      </xdr:spPr>
    </xdr:pic>
    <xdr:clientData/>
  </xdr:twoCellAnchor>
  <xdr:twoCellAnchor>
    <xdr:from>
      <xdr:col>3</xdr:col>
      <xdr:colOff>12700</xdr:colOff>
      <xdr:row>2345</xdr:row>
      <xdr:rowOff>12680</xdr:rowOff>
    </xdr:from>
    <xdr:to>
      <xdr:col>4</xdr:col>
      <xdr:colOff>0</xdr:colOff>
      <xdr:row>2345</xdr:row>
      <xdr:rowOff>604500</xdr:rowOff>
    </xdr:to>
    <xdr:pic>
      <xdr:nvPicPr>
        <xdr:cNvPr id="669" name="Рисунок 668" descr="\\serv-fs2\1c_photo\LinkPics\132\132738_0.jpg">
          <a:extLst>
            <a:ext uri="{FF2B5EF4-FFF2-40B4-BE49-F238E27FC236}">
              <a16:creationId xmlns:a16="http://schemas.microsoft.com/office/drawing/2014/main" id="{00000000-0008-0000-0000-00009D020000}"/>
            </a:ext>
          </a:extLst>
        </xdr:cNvPr>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4340860" y="436250060"/>
          <a:ext cx="612140" cy="591820"/>
        </a:xfrm>
        <a:prstGeom prst="rect">
          <a:avLst/>
        </a:prstGeom>
      </xdr:spPr>
    </xdr:pic>
    <xdr:clientData/>
  </xdr:twoCellAnchor>
  <xdr:twoCellAnchor>
    <xdr:from>
      <xdr:col>3</xdr:col>
      <xdr:colOff>12700</xdr:colOff>
      <xdr:row>2346</xdr:row>
      <xdr:rowOff>12700</xdr:rowOff>
    </xdr:from>
    <xdr:to>
      <xdr:col>4</xdr:col>
      <xdr:colOff>0</xdr:colOff>
      <xdr:row>2346</xdr:row>
      <xdr:rowOff>604520</xdr:rowOff>
    </xdr:to>
    <xdr:pic>
      <xdr:nvPicPr>
        <xdr:cNvPr id="670" name="Рисунок 669" descr="\\serv-fs2\1c_photo\LinkPics\132\132739_0.jpg">
          <a:extLst>
            <a:ext uri="{FF2B5EF4-FFF2-40B4-BE49-F238E27FC236}">
              <a16:creationId xmlns:a16="http://schemas.microsoft.com/office/drawing/2014/main" id="{00000000-0008-0000-0000-00009E020000}"/>
            </a:ext>
          </a:extLst>
        </xdr:cNvPr>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4340860" y="436905400"/>
          <a:ext cx="612140" cy="591820"/>
        </a:xfrm>
        <a:prstGeom prst="rect">
          <a:avLst/>
        </a:prstGeom>
      </xdr:spPr>
    </xdr:pic>
    <xdr:clientData/>
  </xdr:twoCellAnchor>
  <xdr:twoCellAnchor>
    <xdr:from>
      <xdr:col>3</xdr:col>
      <xdr:colOff>12700</xdr:colOff>
      <xdr:row>2347</xdr:row>
      <xdr:rowOff>12720</xdr:rowOff>
    </xdr:from>
    <xdr:to>
      <xdr:col>4</xdr:col>
      <xdr:colOff>0</xdr:colOff>
      <xdr:row>2347</xdr:row>
      <xdr:rowOff>604540</xdr:rowOff>
    </xdr:to>
    <xdr:pic>
      <xdr:nvPicPr>
        <xdr:cNvPr id="671" name="Рисунок 670" descr="\\serv-fs2\1c_photo\LinkPics\132\132194_0.jpg">
          <a:extLst>
            <a:ext uri="{FF2B5EF4-FFF2-40B4-BE49-F238E27FC236}">
              <a16:creationId xmlns:a16="http://schemas.microsoft.com/office/drawing/2014/main" id="{00000000-0008-0000-0000-00009F020000}"/>
            </a:ext>
          </a:extLst>
        </xdr:cNvPr>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4340860" y="437560740"/>
          <a:ext cx="612140" cy="591820"/>
        </a:xfrm>
        <a:prstGeom prst="rect">
          <a:avLst/>
        </a:prstGeom>
      </xdr:spPr>
    </xdr:pic>
    <xdr:clientData/>
  </xdr:twoCellAnchor>
  <xdr:twoCellAnchor>
    <xdr:from>
      <xdr:col>3</xdr:col>
      <xdr:colOff>12700</xdr:colOff>
      <xdr:row>2348</xdr:row>
      <xdr:rowOff>12690</xdr:rowOff>
    </xdr:from>
    <xdr:to>
      <xdr:col>4</xdr:col>
      <xdr:colOff>0</xdr:colOff>
      <xdr:row>2348</xdr:row>
      <xdr:rowOff>604510</xdr:rowOff>
    </xdr:to>
    <xdr:pic>
      <xdr:nvPicPr>
        <xdr:cNvPr id="672" name="Рисунок 671" descr="\\serv-fs2\1c_photo\LinkPics\132\132195_0.jpg">
          <a:extLst>
            <a:ext uri="{FF2B5EF4-FFF2-40B4-BE49-F238E27FC236}">
              <a16:creationId xmlns:a16="http://schemas.microsoft.com/office/drawing/2014/main" id="{00000000-0008-0000-0000-0000A0020000}"/>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4340860" y="438216030"/>
          <a:ext cx="612140" cy="591820"/>
        </a:xfrm>
        <a:prstGeom prst="rect">
          <a:avLst/>
        </a:prstGeom>
      </xdr:spPr>
    </xdr:pic>
    <xdr:clientData/>
  </xdr:twoCellAnchor>
  <xdr:twoCellAnchor>
    <xdr:from>
      <xdr:col>3</xdr:col>
      <xdr:colOff>12700</xdr:colOff>
      <xdr:row>2349</xdr:row>
      <xdr:rowOff>12710</xdr:rowOff>
    </xdr:from>
    <xdr:to>
      <xdr:col>4</xdr:col>
      <xdr:colOff>0</xdr:colOff>
      <xdr:row>2349</xdr:row>
      <xdr:rowOff>604530</xdr:rowOff>
    </xdr:to>
    <xdr:pic>
      <xdr:nvPicPr>
        <xdr:cNvPr id="673" name="Рисунок 672" descr="\\serv-fs2\1c_photo\LinkPics\132\132192_0.jpg">
          <a:extLst>
            <a:ext uri="{FF2B5EF4-FFF2-40B4-BE49-F238E27FC236}">
              <a16:creationId xmlns:a16="http://schemas.microsoft.com/office/drawing/2014/main" id="{00000000-0008-0000-0000-0000A1020000}"/>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4340860" y="438871370"/>
          <a:ext cx="612140" cy="591820"/>
        </a:xfrm>
        <a:prstGeom prst="rect">
          <a:avLst/>
        </a:prstGeom>
      </xdr:spPr>
    </xdr:pic>
    <xdr:clientData/>
  </xdr:twoCellAnchor>
  <xdr:twoCellAnchor>
    <xdr:from>
      <xdr:col>3</xdr:col>
      <xdr:colOff>12700</xdr:colOff>
      <xdr:row>2350</xdr:row>
      <xdr:rowOff>12680</xdr:rowOff>
    </xdr:from>
    <xdr:to>
      <xdr:col>4</xdr:col>
      <xdr:colOff>0</xdr:colOff>
      <xdr:row>2350</xdr:row>
      <xdr:rowOff>604500</xdr:rowOff>
    </xdr:to>
    <xdr:pic>
      <xdr:nvPicPr>
        <xdr:cNvPr id="674" name="Рисунок 673" descr="\\serv-fs2\1c_photo\LinkPics\132\132193_0.jpg">
          <a:extLst>
            <a:ext uri="{FF2B5EF4-FFF2-40B4-BE49-F238E27FC236}">
              <a16:creationId xmlns:a16="http://schemas.microsoft.com/office/drawing/2014/main" id="{00000000-0008-0000-0000-0000A2020000}"/>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4340860" y="439526660"/>
          <a:ext cx="612140" cy="591820"/>
        </a:xfrm>
        <a:prstGeom prst="rect">
          <a:avLst/>
        </a:prstGeom>
      </xdr:spPr>
    </xdr:pic>
    <xdr:clientData/>
  </xdr:twoCellAnchor>
  <xdr:twoCellAnchor>
    <xdr:from>
      <xdr:col>3</xdr:col>
      <xdr:colOff>12700</xdr:colOff>
      <xdr:row>2351</xdr:row>
      <xdr:rowOff>12700</xdr:rowOff>
    </xdr:from>
    <xdr:to>
      <xdr:col>4</xdr:col>
      <xdr:colOff>0</xdr:colOff>
      <xdr:row>2351</xdr:row>
      <xdr:rowOff>604520</xdr:rowOff>
    </xdr:to>
    <xdr:pic>
      <xdr:nvPicPr>
        <xdr:cNvPr id="675" name="Рисунок 674" descr="\\serv-fs2\1c_photo\LinkPics\132\132422_0.jpg">
          <a:extLst>
            <a:ext uri="{FF2B5EF4-FFF2-40B4-BE49-F238E27FC236}">
              <a16:creationId xmlns:a16="http://schemas.microsoft.com/office/drawing/2014/main" id="{00000000-0008-0000-0000-0000A3020000}"/>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4340860" y="440182000"/>
          <a:ext cx="612140" cy="591820"/>
        </a:xfrm>
        <a:prstGeom prst="rect">
          <a:avLst/>
        </a:prstGeom>
      </xdr:spPr>
    </xdr:pic>
    <xdr:clientData/>
  </xdr:twoCellAnchor>
  <xdr:twoCellAnchor>
    <xdr:from>
      <xdr:col>3</xdr:col>
      <xdr:colOff>12700</xdr:colOff>
      <xdr:row>2352</xdr:row>
      <xdr:rowOff>12720</xdr:rowOff>
    </xdr:from>
    <xdr:to>
      <xdr:col>4</xdr:col>
      <xdr:colOff>0</xdr:colOff>
      <xdr:row>2352</xdr:row>
      <xdr:rowOff>604540</xdr:rowOff>
    </xdr:to>
    <xdr:pic>
      <xdr:nvPicPr>
        <xdr:cNvPr id="676" name="Рисунок 675" descr="\\serv-fs2\1c_photo\LinkPics\132\132423_0.jpg">
          <a:extLst>
            <a:ext uri="{FF2B5EF4-FFF2-40B4-BE49-F238E27FC236}">
              <a16:creationId xmlns:a16="http://schemas.microsoft.com/office/drawing/2014/main" id="{00000000-0008-0000-0000-0000A4020000}"/>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4340860" y="440837340"/>
          <a:ext cx="612140" cy="591820"/>
        </a:xfrm>
        <a:prstGeom prst="rect">
          <a:avLst/>
        </a:prstGeom>
      </xdr:spPr>
    </xdr:pic>
    <xdr:clientData/>
  </xdr:twoCellAnchor>
  <xdr:twoCellAnchor>
    <xdr:from>
      <xdr:col>3</xdr:col>
      <xdr:colOff>12700</xdr:colOff>
      <xdr:row>2353</xdr:row>
      <xdr:rowOff>12690</xdr:rowOff>
    </xdr:from>
    <xdr:to>
      <xdr:col>4</xdr:col>
      <xdr:colOff>0</xdr:colOff>
      <xdr:row>2353</xdr:row>
      <xdr:rowOff>604510</xdr:rowOff>
    </xdr:to>
    <xdr:pic>
      <xdr:nvPicPr>
        <xdr:cNvPr id="677" name="Рисунок 676" descr="\\serv-fs2\1c_photo\LinkPics\132\132393_0.jpg">
          <a:extLst>
            <a:ext uri="{FF2B5EF4-FFF2-40B4-BE49-F238E27FC236}">
              <a16:creationId xmlns:a16="http://schemas.microsoft.com/office/drawing/2014/main" id="{00000000-0008-0000-0000-0000A502000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4340860" y="441492630"/>
          <a:ext cx="612140" cy="591820"/>
        </a:xfrm>
        <a:prstGeom prst="rect">
          <a:avLst/>
        </a:prstGeom>
      </xdr:spPr>
    </xdr:pic>
    <xdr:clientData/>
  </xdr:twoCellAnchor>
  <xdr:twoCellAnchor>
    <xdr:from>
      <xdr:col>3</xdr:col>
      <xdr:colOff>12700</xdr:colOff>
      <xdr:row>2354</xdr:row>
      <xdr:rowOff>12710</xdr:rowOff>
    </xdr:from>
    <xdr:to>
      <xdr:col>4</xdr:col>
      <xdr:colOff>0</xdr:colOff>
      <xdr:row>2354</xdr:row>
      <xdr:rowOff>604530</xdr:rowOff>
    </xdr:to>
    <xdr:pic>
      <xdr:nvPicPr>
        <xdr:cNvPr id="678" name="Рисунок 677" descr="\\serv-fs2\1c_photo\LinkPics\132\132686_0.jpg">
          <a:extLst>
            <a:ext uri="{FF2B5EF4-FFF2-40B4-BE49-F238E27FC236}">
              <a16:creationId xmlns:a16="http://schemas.microsoft.com/office/drawing/2014/main" id="{00000000-0008-0000-0000-0000A6020000}"/>
            </a:ext>
          </a:extLst>
        </xdr:cNvPr>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4340860" y="442147970"/>
          <a:ext cx="612140" cy="591820"/>
        </a:xfrm>
        <a:prstGeom prst="rect">
          <a:avLst/>
        </a:prstGeom>
      </xdr:spPr>
    </xdr:pic>
    <xdr:clientData/>
  </xdr:twoCellAnchor>
  <xdr:twoCellAnchor>
    <xdr:from>
      <xdr:col>3</xdr:col>
      <xdr:colOff>12700</xdr:colOff>
      <xdr:row>2355</xdr:row>
      <xdr:rowOff>12680</xdr:rowOff>
    </xdr:from>
    <xdr:to>
      <xdr:col>4</xdr:col>
      <xdr:colOff>0</xdr:colOff>
      <xdr:row>2355</xdr:row>
      <xdr:rowOff>604500</xdr:rowOff>
    </xdr:to>
    <xdr:pic>
      <xdr:nvPicPr>
        <xdr:cNvPr id="679" name="Рисунок 678" descr="\\serv-fs2\1c_photo\LinkPics\132\132687_0.jpg">
          <a:extLst>
            <a:ext uri="{FF2B5EF4-FFF2-40B4-BE49-F238E27FC236}">
              <a16:creationId xmlns:a16="http://schemas.microsoft.com/office/drawing/2014/main" id="{00000000-0008-0000-0000-0000A7020000}"/>
            </a:ext>
          </a:extLst>
        </xdr:cNvPr>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4340860" y="442803260"/>
          <a:ext cx="612140" cy="591820"/>
        </a:xfrm>
        <a:prstGeom prst="rect">
          <a:avLst/>
        </a:prstGeom>
      </xdr:spPr>
    </xdr:pic>
    <xdr:clientData/>
  </xdr:twoCellAnchor>
  <xdr:twoCellAnchor>
    <xdr:from>
      <xdr:col>3</xdr:col>
      <xdr:colOff>12700</xdr:colOff>
      <xdr:row>2356</xdr:row>
      <xdr:rowOff>12700</xdr:rowOff>
    </xdr:from>
    <xdr:to>
      <xdr:col>4</xdr:col>
      <xdr:colOff>0</xdr:colOff>
      <xdr:row>2356</xdr:row>
      <xdr:rowOff>604520</xdr:rowOff>
    </xdr:to>
    <xdr:pic>
      <xdr:nvPicPr>
        <xdr:cNvPr id="680" name="Рисунок 679" descr="\\serv-fs2\1c_photo\LinkPics\132\132743_0.jpg">
          <a:extLst>
            <a:ext uri="{FF2B5EF4-FFF2-40B4-BE49-F238E27FC236}">
              <a16:creationId xmlns:a16="http://schemas.microsoft.com/office/drawing/2014/main" id="{00000000-0008-0000-0000-0000A8020000}"/>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4340860" y="443458600"/>
          <a:ext cx="612140" cy="591820"/>
        </a:xfrm>
        <a:prstGeom prst="rect">
          <a:avLst/>
        </a:prstGeom>
      </xdr:spPr>
    </xdr:pic>
    <xdr:clientData/>
  </xdr:twoCellAnchor>
  <xdr:twoCellAnchor>
    <xdr:from>
      <xdr:col>3</xdr:col>
      <xdr:colOff>12700</xdr:colOff>
      <xdr:row>2220</xdr:row>
      <xdr:rowOff>12720</xdr:rowOff>
    </xdr:from>
    <xdr:to>
      <xdr:col>4</xdr:col>
      <xdr:colOff>0</xdr:colOff>
      <xdr:row>2220</xdr:row>
      <xdr:rowOff>604540</xdr:rowOff>
    </xdr:to>
    <xdr:pic>
      <xdr:nvPicPr>
        <xdr:cNvPr id="681" name="Рисунок 680" descr="\\serv-fs2\1c_photo\LinkPics\131\131497_0.jpg">
          <a:extLst>
            <a:ext uri="{FF2B5EF4-FFF2-40B4-BE49-F238E27FC236}">
              <a16:creationId xmlns:a16="http://schemas.microsoft.com/office/drawing/2014/main" id="{00000000-0008-0000-0000-0000A9020000}"/>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4340860" y="444113940"/>
          <a:ext cx="612140" cy="591820"/>
        </a:xfrm>
        <a:prstGeom prst="rect">
          <a:avLst/>
        </a:prstGeom>
      </xdr:spPr>
    </xdr:pic>
    <xdr:clientData/>
  </xdr:twoCellAnchor>
  <xdr:twoCellAnchor>
    <xdr:from>
      <xdr:col>3</xdr:col>
      <xdr:colOff>12700</xdr:colOff>
      <xdr:row>2221</xdr:row>
      <xdr:rowOff>12690</xdr:rowOff>
    </xdr:from>
    <xdr:to>
      <xdr:col>4</xdr:col>
      <xdr:colOff>0</xdr:colOff>
      <xdr:row>2221</xdr:row>
      <xdr:rowOff>604510</xdr:rowOff>
    </xdr:to>
    <xdr:pic>
      <xdr:nvPicPr>
        <xdr:cNvPr id="682" name="Рисунок 681" descr="\\serv-fs2\1c_photo\LinkPics\131\131499_0.jpg">
          <a:extLst>
            <a:ext uri="{FF2B5EF4-FFF2-40B4-BE49-F238E27FC236}">
              <a16:creationId xmlns:a16="http://schemas.microsoft.com/office/drawing/2014/main" id="{00000000-0008-0000-0000-0000AA020000}"/>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4340860" y="444769230"/>
          <a:ext cx="612140" cy="591820"/>
        </a:xfrm>
        <a:prstGeom prst="rect">
          <a:avLst/>
        </a:prstGeom>
      </xdr:spPr>
    </xdr:pic>
    <xdr:clientData/>
  </xdr:twoCellAnchor>
  <xdr:twoCellAnchor>
    <xdr:from>
      <xdr:col>3</xdr:col>
      <xdr:colOff>12700</xdr:colOff>
      <xdr:row>2222</xdr:row>
      <xdr:rowOff>12710</xdr:rowOff>
    </xdr:from>
    <xdr:to>
      <xdr:col>4</xdr:col>
      <xdr:colOff>0</xdr:colOff>
      <xdr:row>2222</xdr:row>
      <xdr:rowOff>604530</xdr:rowOff>
    </xdr:to>
    <xdr:pic>
      <xdr:nvPicPr>
        <xdr:cNvPr id="683" name="Рисунок 682" descr="\\serv-fs2\1c_photo\LinkPics\131\131500_0.jpg">
          <a:extLst>
            <a:ext uri="{FF2B5EF4-FFF2-40B4-BE49-F238E27FC236}">
              <a16:creationId xmlns:a16="http://schemas.microsoft.com/office/drawing/2014/main" id="{00000000-0008-0000-0000-0000AB020000}"/>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4340860" y="445424570"/>
          <a:ext cx="612140" cy="591820"/>
        </a:xfrm>
        <a:prstGeom prst="rect">
          <a:avLst/>
        </a:prstGeom>
      </xdr:spPr>
    </xdr:pic>
    <xdr:clientData/>
  </xdr:twoCellAnchor>
  <xdr:twoCellAnchor>
    <xdr:from>
      <xdr:col>3</xdr:col>
      <xdr:colOff>12700</xdr:colOff>
      <xdr:row>2223</xdr:row>
      <xdr:rowOff>12680</xdr:rowOff>
    </xdr:from>
    <xdr:to>
      <xdr:col>4</xdr:col>
      <xdr:colOff>0</xdr:colOff>
      <xdr:row>2223</xdr:row>
      <xdr:rowOff>604500</xdr:rowOff>
    </xdr:to>
    <xdr:pic>
      <xdr:nvPicPr>
        <xdr:cNvPr id="684" name="Рисунок 683" descr="\\serv-fs2\1c_photo\LinkPics\131\131501_0.jpg">
          <a:extLst>
            <a:ext uri="{FF2B5EF4-FFF2-40B4-BE49-F238E27FC236}">
              <a16:creationId xmlns:a16="http://schemas.microsoft.com/office/drawing/2014/main" id="{00000000-0008-0000-0000-0000AC020000}"/>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4340860" y="446079860"/>
          <a:ext cx="612140" cy="591820"/>
        </a:xfrm>
        <a:prstGeom prst="rect">
          <a:avLst/>
        </a:prstGeom>
      </xdr:spPr>
    </xdr:pic>
    <xdr:clientData/>
  </xdr:twoCellAnchor>
  <xdr:twoCellAnchor>
    <xdr:from>
      <xdr:col>3</xdr:col>
      <xdr:colOff>12700</xdr:colOff>
      <xdr:row>2224</xdr:row>
      <xdr:rowOff>12700</xdr:rowOff>
    </xdr:from>
    <xdr:to>
      <xdr:col>4</xdr:col>
      <xdr:colOff>0</xdr:colOff>
      <xdr:row>2224</xdr:row>
      <xdr:rowOff>604520</xdr:rowOff>
    </xdr:to>
    <xdr:pic>
      <xdr:nvPicPr>
        <xdr:cNvPr id="685" name="Рисунок 684" descr="\\serv-fs2\1c_photo\LinkPics\131\131503_0.jpg">
          <a:extLst>
            <a:ext uri="{FF2B5EF4-FFF2-40B4-BE49-F238E27FC236}">
              <a16:creationId xmlns:a16="http://schemas.microsoft.com/office/drawing/2014/main" id="{00000000-0008-0000-0000-0000AD020000}"/>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4340860" y="446735200"/>
          <a:ext cx="612140" cy="591820"/>
        </a:xfrm>
        <a:prstGeom prst="rect">
          <a:avLst/>
        </a:prstGeom>
      </xdr:spPr>
    </xdr:pic>
    <xdr:clientData/>
  </xdr:twoCellAnchor>
  <xdr:twoCellAnchor>
    <xdr:from>
      <xdr:col>3</xdr:col>
      <xdr:colOff>12700</xdr:colOff>
      <xdr:row>2225</xdr:row>
      <xdr:rowOff>12720</xdr:rowOff>
    </xdr:from>
    <xdr:to>
      <xdr:col>4</xdr:col>
      <xdr:colOff>0</xdr:colOff>
      <xdr:row>2225</xdr:row>
      <xdr:rowOff>604540</xdr:rowOff>
    </xdr:to>
    <xdr:pic>
      <xdr:nvPicPr>
        <xdr:cNvPr id="686" name="Рисунок 685" descr="\\serv-fs2\1c_photo\LinkPics\131\131504_0.jpg">
          <a:extLst>
            <a:ext uri="{FF2B5EF4-FFF2-40B4-BE49-F238E27FC236}">
              <a16:creationId xmlns:a16="http://schemas.microsoft.com/office/drawing/2014/main" id="{00000000-0008-0000-0000-0000AE020000}"/>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4340860" y="447390540"/>
          <a:ext cx="612140" cy="591820"/>
        </a:xfrm>
        <a:prstGeom prst="rect">
          <a:avLst/>
        </a:prstGeom>
      </xdr:spPr>
    </xdr:pic>
    <xdr:clientData/>
  </xdr:twoCellAnchor>
  <xdr:twoCellAnchor>
    <xdr:from>
      <xdr:col>3</xdr:col>
      <xdr:colOff>12700</xdr:colOff>
      <xdr:row>276</xdr:row>
      <xdr:rowOff>12690</xdr:rowOff>
    </xdr:from>
    <xdr:to>
      <xdr:col>4</xdr:col>
      <xdr:colOff>0</xdr:colOff>
      <xdr:row>276</xdr:row>
      <xdr:rowOff>604510</xdr:rowOff>
    </xdr:to>
    <xdr:pic>
      <xdr:nvPicPr>
        <xdr:cNvPr id="687" name="Рисунок 686" descr="\\serv-fs2\1c_photo\LinkPics\131\131464_0.jpg">
          <a:extLst>
            <a:ext uri="{FF2B5EF4-FFF2-40B4-BE49-F238E27FC236}">
              <a16:creationId xmlns:a16="http://schemas.microsoft.com/office/drawing/2014/main" id="{00000000-0008-0000-0000-0000AF020000}"/>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4340860" y="448045830"/>
          <a:ext cx="612140" cy="591820"/>
        </a:xfrm>
        <a:prstGeom prst="rect">
          <a:avLst/>
        </a:prstGeom>
      </xdr:spPr>
    </xdr:pic>
    <xdr:clientData/>
  </xdr:twoCellAnchor>
  <xdr:twoCellAnchor>
    <xdr:from>
      <xdr:col>3</xdr:col>
      <xdr:colOff>12700</xdr:colOff>
      <xdr:row>205</xdr:row>
      <xdr:rowOff>12710</xdr:rowOff>
    </xdr:from>
    <xdr:to>
      <xdr:col>4</xdr:col>
      <xdr:colOff>0</xdr:colOff>
      <xdr:row>205</xdr:row>
      <xdr:rowOff>604530</xdr:rowOff>
    </xdr:to>
    <xdr:pic>
      <xdr:nvPicPr>
        <xdr:cNvPr id="688" name="Рисунок 687" descr="\\serv-fs2\1c_photo\LinkPics\132\132218_0.jpg">
          <a:extLst>
            <a:ext uri="{FF2B5EF4-FFF2-40B4-BE49-F238E27FC236}">
              <a16:creationId xmlns:a16="http://schemas.microsoft.com/office/drawing/2014/main" id="{00000000-0008-0000-0000-0000B0020000}"/>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4340860" y="448701170"/>
          <a:ext cx="612140" cy="591820"/>
        </a:xfrm>
        <a:prstGeom prst="rect">
          <a:avLst/>
        </a:prstGeom>
      </xdr:spPr>
    </xdr:pic>
    <xdr:clientData/>
  </xdr:twoCellAnchor>
  <xdr:twoCellAnchor>
    <xdr:from>
      <xdr:col>3</xdr:col>
      <xdr:colOff>12700</xdr:colOff>
      <xdr:row>206</xdr:row>
      <xdr:rowOff>12680</xdr:rowOff>
    </xdr:from>
    <xdr:to>
      <xdr:col>4</xdr:col>
      <xdr:colOff>0</xdr:colOff>
      <xdr:row>206</xdr:row>
      <xdr:rowOff>604500</xdr:rowOff>
    </xdr:to>
    <xdr:pic>
      <xdr:nvPicPr>
        <xdr:cNvPr id="689" name="Рисунок 688" descr="\\serv-fs2\1c_photo\LinkPics\132\132219_0.jpg">
          <a:extLst>
            <a:ext uri="{FF2B5EF4-FFF2-40B4-BE49-F238E27FC236}">
              <a16:creationId xmlns:a16="http://schemas.microsoft.com/office/drawing/2014/main" id="{00000000-0008-0000-0000-0000B1020000}"/>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4340860" y="449356460"/>
          <a:ext cx="612140" cy="591820"/>
        </a:xfrm>
        <a:prstGeom prst="rect">
          <a:avLst/>
        </a:prstGeom>
      </xdr:spPr>
    </xdr:pic>
    <xdr:clientData/>
  </xdr:twoCellAnchor>
  <xdr:twoCellAnchor>
    <xdr:from>
      <xdr:col>3</xdr:col>
      <xdr:colOff>12700</xdr:colOff>
      <xdr:row>207</xdr:row>
      <xdr:rowOff>12700</xdr:rowOff>
    </xdr:from>
    <xdr:to>
      <xdr:col>4</xdr:col>
      <xdr:colOff>0</xdr:colOff>
      <xdr:row>207</xdr:row>
      <xdr:rowOff>604520</xdr:rowOff>
    </xdr:to>
    <xdr:pic>
      <xdr:nvPicPr>
        <xdr:cNvPr id="690" name="Рисунок 689" descr="\\serv-fs2\1c_photo\LinkPics\132\132221_0.jpg">
          <a:extLst>
            <a:ext uri="{FF2B5EF4-FFF2-40B4-BE49-F238E27FC236}">
              <a16:creationId xmlns:a16="http://schemas.microsoft.com/office/drawing/2014/main" id="{00000000-0008-0000-0000-0000B2020000}"/>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4340860" y="450011800"/>
          <a:ext cx="612140" cy="591820"/>
        </a:xfrm>
        <a:prstGeom prst="rect">
          <a:avLst/>
        </a:prstGeom>
      </xdr:spPr>
    </xdr:pic>
    <xdr:clientData/>
  </xdr:twoCellAnchor>
  <xdr:twoCellAnchor>
    <xdr:from>
      <xdr:col>3</xdr:col>
      <xdr:colOff>12700</xdr:colOff>
      <xdr:row>208</xdr:row>
      <xdr:rowOff>12720</xdr:rowOff>
    </xdr:from>
    <xdr:to>
      <xdr:col>4</xdr:col>
      <xdr:colOff>0</xdr:colOff>
      <xdr:row>208</xdr:row>
      <xdr:rowOff>604540</xdr:rowOff>
    </xdr:to>
    <xdr:pic>
      <xdr:nvPicPr>
        <xdr:cNvPr id="691" name="Рисунок 690" descr="\\serv-fs2\1c_photo\LinkPics\132\132222_0.jpg">
          <a:extLst>
            <a:ext uri="{FF2B5EF4-FFF2-40B4-BE49-F238E27FC236}">
              <a16:creationId xmlns:a16="http://schemas.microsoft.com/office/drawing/2014/main" id="{00000000-0008-0000-0000-0000B3020000}"/>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4340860" y="450667140"/>
          <a:ext cx="612140" cy="591820"/>
        </a:xfrm>
        <a:prstGeom prst="rect">
          <a:avLst/>
        </a:prstGeom>
      </xdr:spPr>
    </xdr:pic>
    <xdr:clientData/>
  </xdr:twoCellAnchor>
  <xdr:twoCellAnchor>
    <xdr:from>
      <xdr:col>3</xdr:col>
      <xdr:colOff>12700</xdr:colOff>
      <xdr:row>307</xdr:row>
      <xdr:rowOff>12690</xdr:rowOff>
    </xdr:from>
    <xdr:to>
      <xdr:col>4</xdr:col>
      <xdr:colOff>0</xdr:colOff>
      <xdr:row>307</xdr:row>
      <xdr:rowOff>604510</xdr:rowOff>
    </xdr:to>
    <xdr:pic>
      <xdr:nvPicPr>
        <xdr:cNvPr id="692" name="Рисунок 691" descr="\\serv-fs2\1c_photo\LinkPics\132\132225_0.jpg">
          <a:extLst>
            <a:ext uri="{FF2B5EF4-FFF2-40B4-BE49-F238E27FC236}">
              <a16:creationId xmlns:a16="http://schemas.microsoft.com/office/drawing/2014/main" id="{00000000-0008-0000-0000-0000B4020000}"/>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4340860" y="451322430"/>
          <a:ext cx="612140" cy="591820"/>
        </a:xfrm>
        <a:prstGeom prst="rect">
          <a:avLst/>
        </a:prstGeom>
      </xdr:spPr>
    </xdr:pic>
    <xdr:clientData/>
  </xdr:twoCellAnchor>
  <xdr:twoCellAnchor>
    <xdr:from>
      <xdr:col>3</xdr:col>
      <xdr:colOff>12700</xdr:colOff>
      <xdr:row>308</xdr:row>
      <xdr:rowOff>12710</xdr:rowOff>
    </xdr:from>
    <xdr:to>
      <xdr:col>4</xdr:col>
      <xdr:colOff>0</xdr:colOff>
      <xdr:row>308</xdr:row>
      <xdr:rowOff>604530</xdr:rowOff>
    </xdr:to>
    <xdr:pic>
      <xdr:nvPicPr>
        <xdr:cNvPr id="693" name="Рисунок 692" descr="\\serv-fs2\1c_photo\LinkPics\132\132226_0.jpg">
          <a:extLst>
            <a:ext uri="{FF2B5EF4-FFF2-40B4-BE49-F238E27FC236}">
              <a16:creationId xmlns:a16="http://schemas.microsoft.com/office/drawing/2014/main" id="{00000000-0008-0000-0000-0000B502000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4340860" y="451977770"/>
          <a:ext cx="612140" cy="591820"/>
        </a:xfrm>
        <a:prstGeom prst="rect">
          <a:avLst/>
        </a:prstGeom>
      </xdr:spPr>
    </xdr:pic>
    <xdr:clientData/>
  </xdr:twoCellAnchor>
  <xdr:twoCellAnchor>
    <xdr:from>
      <xdr:col>3</xdr:col>
      <xdr:colOff>12700</xdr:colOff>
      <xdr:row>2699</xdr:row>
      <xdr:rowOff>12680</xdr:rowOff>
    </xdr:from>
    <xdr:to>
      <xdr:col>4</xdr:col>
      <xdr:colOff>0</xdr:colOff>
      <xdr:row>2699</xdr:row>
      <xdr:rowOff>604500</xdr:rowOff>
    </xdr:to>
    <xdr:pic>
      <xdr:nvPicPr>
        <xdr:cNvPr id="694" name="Рисунок 693" descr="\\serv-fs2\1c_photo\LinkPics\131\131438_0.jpg">
          <a:extLst>
            <a:ext uri="{FF2B5EF4-FFF2-40B4-BE49-F238E27FC236}">
              <a16:creationId xmlns:a16="http://schemas.microsoft.com/office/drawing/2014/main" id="{00000000-0008-0000-0000-0000B6020000}"/>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4340860" y="452633060"/>
          <a:ext cx="612140" cy="591820"/>
        </a:xfrm>
        <a:prstGeom prst="rect">
          <a:avLst/>
        </a:prstGeom>
      </xdr:spPr>
    </xdr:pic>
    <xdr:clientData/>
  </xdr:twoCellAnchor>
  <xdr:twoCellAnchor>
    <xdr:from>
      <xdr:col>3</xdr:col>
      <xdr:colOff>12700</xdr:colOff>
      <xdr:row>2955</xdr:row>
      <xdr:rowOff>12700</xdr:rowOff>
    </xdr:from>
    <xdr:to>
      <xdr:col>4</xdr:col>
      <xdr:colOff>0</xdr:colOff>
      <xdr:row>2955</xdr:row>
      <xdr:rowOff>604520</xdr:rowOff>
    </xdr:to>
    <xdr:pic>
      <xdr:nvPicPr>
        <xdr:cNvPr id="695" name="Рисунок 694" descr="\\serv-fs2\1c_photo\LinkPics\131\131543_0.jpg">
          <a:extLst>
            <a:ext uri="{FF2B5EF4-FFF2-40B4-BE49-F238E27FC236}">
              <a16:creationId xmlns:a16="http://schemas.microsoft.com/office/drawing/2014/main" id="{00000000-0008-0000-0000-0000B7020000}"/>
            </a:ext>
          </a:extLst>
        </xdr:cNvPr>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4340860" y="453288400"/>
          <a:ext cx="612140" cy="591820"/>
        </a:xfrm>
        <a:prstGeom prst="rect">
          <a:avLst/>
        </a:prstGeom>
      </xdr:spPr>
    </xdr:pic>
    <xdr:clientData/>
  </xdr:twoCellAnchor>
  <xdr:twoCellAnchor>
    <xdr:from>
      <xdr:col>3</xdr:col>
      <xdr:colOff>12700</xdr:colOff>
      <xdr:row>2956</xdr:row>
      <xdr:rowOff>12720</xdr:rowOff>
    </xdr:from>
    <xdr:to>
      <xdr:col>4</xdr:col>
      <xdr:colOff>0</xdr:colOff>
      <xdr:row>2956</xdr:row>
      <xdr:rowOff>604540</xdr:rowOff>
    </xdr:to>
    <xdr:pic>
      <xdr:nvPicPr>
        <xdr:cNvPr id="696" name="Рисунок 695" descr="\\serv-fs2\1c_photo\LinkPics\131\131544_0.jpg">
          <a:extLst>
            <a:ext uri="{FF2B5EF4-FFF2-40B4-BE49-F238E27FC236}">
              <a16:creationId xmlns:a16="http://schemas.microsoft.com/office/drawing/2014/main" id="{00000000-0008-0000-0000-0000B8020000}"/>
            </a:ext>
          </a:extLst>
        </xdr:cNvPr>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4340860" y="453943740"/>
          <a:ext cx="612140" cy="591820"/>
        </a:xfrm>
        <a:prstGeom prst="rect">
          <a:avLst/>
        </a:prstGeom>
      </xdr:spPr>
    </xdr:pic>
    <xdr:clientData/>
  </xdr:twoCellAnchor>
  <xdr:twoCellAnchor>
    <xdr:from>
      <xdr:col>3</xdr:col>
      <xdr:colOff>12700</xdr:colOff>
      <xdr:row>2957</xdr:row>
      <xdr:rowOff>12690</xdr:rowOff>
    </xdr:from>
    <xdr:to>
      <xdr:col>4</xdr:col>
      <xdr:colOff>0</xdr:colOff>
      <xdr:row>2957</xdr:row>
      <xdr:rowOff>604510</xdr:rowOff>
    </xdr:to>
    <xdr:pic>
      <xdr:nvPicPr>
        <xdr:cNvPr id="697" name="Рисунок 696" descr="\\serv-fs2\1c_photo\LinkPics\131\131545_0.jpg">
          <a:extLst>
            <a:ext uri="{FF2B5EF4-FFF2-40B4-BE49-F238E27FC236}">
              <a16:creationId xmlns:a16="http://schemas.microsoft.com/office/drawing/2014/main" id="{00000000-0008-0000-0000-0000B9020000}"/>
            </a:ext>
          </a:extLst>
        </xdr:cNvPr>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4340860" y="454599030"/>
          <a:ext cx="612140" cy="591820"/>
        </a:xfrm>
        <a:prstGeom prst="rect">
          <a:avLst/>
        </a:prstGeom>
      </xdr:spPr>
    </xdr:pic>
    <xdr:clientData/>
  </xdr:twoCellAnchor>
  <xdr:twoCellAnchor>
    <xdr:from>
      <xdr:col>3</xdr:col>
      <xdr:colOff>12700</xdr:colOff>
      <xdr:row>2958</xdr:row>
      <xdr:rowOff>12710</xdr:rowOff>
    </xdr:from>
    <xdr:to>
      <xdr:col>4</xdr:col>
      <xdr:colOff>0</xdr:colOff>
      <xdr:row>2958</xdr:row>
      <xdr:rowOff>604530</xdr:rowOff>
    </xdr:to>
    <xdr:pic>
      <xdr:nvPicPr>
        <xdr:cNvPr id="698" name="Рисунок 697" descr="\\serv-fs2\1c_photo\LinkPics\131\131546_0.jpg">
          <a:extLst>
            <a:ext uri="{FF2B5EF4-FFF2-40B4-BE49-F238E27FC236}">
              <a16:creationId xmlns:a16="http://schemas.microsoft.com/office/drawing/2014/main" id="{00000000-0008-0000-0000-0000BA020000}"/>
            </a:ext>
          </a:extLst>
        </xdr:cNvPr>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4340860" y="455254370"/>
          <a:ext cx="612140" cy="591820"/>
        </a:xfrm>
        <a:prstGeom prst="rect">
          <a:avLst/>
        </a:prstGeom>
      </xdr:spPr>
    </xdr:pic>
    <xdr:clientData/>
  </xdr:twoCellAnchor>
  <xdr:twoCellAnchor>
    <xdr:from>
      <xdr:col>3</xdr:col>
      <xdr:colOff>12700</xdr:colOff>
      <xdr:row>2991</xdr:row>
      <xdr:rowOff>12680</xdr:rowOff>
    </xdr:from>
    <xdr:to>
      <xdr:col>4</xdr:col>
      <xdr:colOff>0</xdr:colOff>
      <xdr:row>2991</xdr:row>
      <xdr:rowOff>604500</xdr:rowOff>
    </xdr:to>
    <xdr:pic>
      <xdr:nvPicPr>
        <xdr:cNvPr id="699" name="Рисунок 698" descr="\\serv-fs2\1c_photo\LinkPics\131\131553_0.jpg">
          <a:extLst>
            <a:ext uri="{FF2B5EF4-FFF2-40B4-BE49-F238E27FC236}">
              <a16:creationId xmlns:a16="http://schemas.microsoft.com/office/drawing/2014/main" id="{00000000-0008-0000-0000-0000BB020000}"/>
            </a:ext>
          </a:extLst>
        </xdr:cNvPr>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4340860" y="455909660"/>
          <a:ext cx="612140" cy="591820"/>
        </a:xfrm>
        <a:prstGeom prst="rect">
          <a:avLst/>
        </a:prstGeom>
      </xdr:spPr>
    </xdr:pic>
    <xdr:clientData/>
  </xdr:twoCellAnchor>
  <xdr:twoCellAnchor>
    <xdr:from>
      <xdr:col>3</xdr:col>
      <xdr:colOff>12700</xdr:colOff>
      <xdr:row>2992</xdr:row>
      <xdr:rowOff>12700</xdr:rowOff>
    </xdr:from>
    <xdr:to>
      <xdr:col>4</xdr:col>
      <xdr:colOff>0</xdr:colOff>
      <xdr:row>2992</xdr:row>
      <xdr:rowOff>604520</xdr:rowOff>
    </xdr:to>
    <xdr:pic>
      <xdr:nvPicPr>
        <xdr:cNvPr id="700" name="Рисунок 699" descr="\\serv-fs2\1c_photo\LinkPics\131\131555_0.jpg">
          <a:extLst>
            <a:ext uri="{FF2B5EF4-FFF2-40B4-BE49-F238E27FC236}">
              <a16:creationId xmlns:a16="http://schemas.microsoft.com/office/drawing/2014/main" id="{00000000-0008-0000-0000-0000BC020000}"/>
            </a:ext>
          </a:extLst>
        </xdr:cNvPr>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4340860" y="456565000"/>
          <a:ext cx="612140" cy="591820"/>
        </a:xfrm>
        <a:prstGeom prst="rect">
          <a:avLst/>
        </a:prstGeom>
      </xdr:spPr>
    </xdr:pic>
    <xdr:clientData/>
  </xdr:twoCellAnchor>
  <xdr:twoCellAnchor>
    <xdr:from>
      <xdr:col>3</xdr:col>
      <xdr:colOff>12700</xdr:colOff>
      <xdr:row>176</xdr:row>
      <xdr:rowOff>12720</xdr:rowOff>
    </xdr:from>
    <xdr:to>
      <xdr:col>4</xdr:col>
      <xdr:colOff>0</xdr:colOff>
      <xdr:row>176</xdr:row>
      <xdr:rowOff>604540</xdr:rowOff>
    </xdr:to>
    <xdr:pic>
      <xdr:nvPicPr>
        <xdr:cNvPr id="701" name="Рисунок 700" descr="\\serv-fs2\1c_photo\LinkPics\132\132993_0.jpg">
          <a:extLst>
            <a:ext uri="{FF2B5EF4-FFF2-40B4-BE49-F238E27FC236}">
              <a16:creationId xmlns:a16="http://schemas.microsoft.com/office/drawing/2014/main" id="{00000000-0008-0000-0000-0000BD020000}"/>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4340860" y="457220340"/>
          <a:ext cx="612140" cy="591820"/>
        </a:xfrm>
        <a:prstGeom prst="rect">
          <a:avLst/>
        </a:prstGeom>
      </xdr:spPr>
    </xdr:pic>
    <xdr:clientData/>
  </xdr:twoCellAnchor>
  <xdr:twoCellAnchor>
    <xdr:from>
      <xdr:col>3</xdr:col>
      <xdr:colOff>12700</xdr:colOff>
      <xdr:row>177</xdr:row>
      <xdr:rowOff>12690</xdr:rowOff>
    </xdr:from>
    <xdr:to>
      <xdr:col>4</xdr:col>
      <xdr:colOff>0</xdr:colOff>
      <xdr:row>177</xdr:row>
      <xdr:rowOff>604510</xdr:rowOff>
    </xdr:to>
    <xdr:pic>
      <xdr:nvPicPr>
        <xdr:cNvPr id="702" name="Рисунок 701" descr="\\serv-fs2\1c_photo\LinkPics\132\132994_0.jpg">
          <a:extLst>
            <a:ext uri="{FF2B5EF4-FFF2-40B4-BE49-F238E27FC236}">
              <a16:creationId xmlns:a16="http://schemas.microsoft.com/office/drawing/2014/main" id="{00000000-0008-0000-0000-0000BE020000}"/>
            </a:ext>
          </a:extLst>
        </xdr:cNvPr>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4340860" y="457875630"/>
          <a:ext cx="612140" cy="591820"/>
        </a:xfrm>
        <a:prstGeom prst="rect">
          <a:avLst/>
        </a:prstGeom>
      </xdr:spPr>
    </xdr:pic>
    <xdr:clientData/>
  </xdr:twoCellAnchor>
  <xdr:twoCellAnchor>
    <xdr:from>
      <xdr:col>3</xdr:col>
      <xdr:colOff>12700</xdr:colOff>
      <xdr:row>2409</xdr:row>
      <xdr:rowOff>12710</xdr:rowOff>
    </xdr:from>
    <xdr:to>
      <xdr:col>4</xdr:col>
      <xdr:colOff>0</xdr:colOff>
      <xdr:row>2409</xdr:row>
      <xdr:rowOff>604530</xdr:rowOff>
    </xdr:to>
    <xdr:pic>
      <xdr:nvPicPr>
        <xdr:cNvPr id="703" name="Рисунок 702" descr="\\serv-fs2\1c_photo\LinkPics\131\131806_0.jpg">
          <a:extLst>
            <a:ext uri="{FF2B5EF4-FFF2-40B4-BE49-F238E27FC236}">
              <a16:creationId xmlns:a16="http://schemas.microsoft.com/office/drawing/2014/main" id="{00000000-0008-0000-0000-0000BF020000}"/>
            </a:ext>
          </a:extLst>
        </xdr:cNvPr>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4340860" y="458530970"/>
          <a:ext cx="612140" cy="591820"/>
        </a:xfrm>
        <a:prstGeom prst="rect">
          <a:avLst/>
        </a:prstGeom>
      </xdr:spPr>
    </xdr:pic>
    <xdr:clientData/>
  </xdr:twoCellAnchor>
  <xdr:twoCellAnchor>
    <xdr:from>
      <xdr:col>3</xdr:col>
      <xdr:colOff>12700</xdr:colOff>
      <xdr:row>2559</xdr:row>
      <xdr:rowOff>12680</xdr:rowOff>
    </xdr:from>
    <xdr:to>
      <xdr:col>4</xdr:col>
      <xdr:colOff>0</xdr:colOff>
      <xdr:row>2559</xdr:row>
      <xdr:rowOff>604500</xdr:rowOff>
    </xdr:to>
    <xdr:pic>
      <xdr:nvPicPr>
        <xdr:cNvPr id="704" name="Рисунок 703" descr="\\serv-fs2\1c_photo\LinkPics\131\131809_0.jpg">
          <a:extLst>
            <a:ext uri="{FF2B5EF4-FFF2-40B4-BE49-F238E27FC236}">
              <a16:creationId xmlns:a16="http://schemas.microsoft.com/office/drawing/2014/main" id="{00000000-0008-0000-0000-0000C0020000}"/>
            </a:ext>
          </a:extLst>
        </xdr:cNvPr>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4340860" y="459186260"/>
          <a:ext cx="612140" cy="591820"/>
        </a:xfrm>
        <a:prstGeom prst="rect">
          <a:avLst/>
        </a:prstGeom>
      </xdr:spPr>
    </xdr:pic>
    <xdr:clientData/>
  </xdr:twoCellAnchor>
  <xdr:twoCellAnchor>
    <xdr:from>
      <xdr:col>3</xdr:col>
      <xdr:colOff>12700</xdr:colOff>
      <xdr:row>1622</xdr:row>
      <xdr:rowOff>12700</xdr:rowOff>
    </xdr:from>
    <xdr:to>
      <xdr:col>4</xdr:col>
      <xdr:colOff>0</xdr:colOff>
      <xdr:row>1622</xdr:row>
      <xdr:rowOff>604520</xdr:rowOff>
    </xdr:to>
    <xdr:pic>
      <xdr:nvPicPr>
        <xdr:cNvPr id="705" name="Рисунок 704" descr="\\serv-fs2\1c_photo\LinkPics\131\131976_0.jpg">
          <a:extLst>
            <a:ext uri="{FF2B5EF4-FFF2-40B4-BE49-F238E27FC236}">
              <a16:creationId xmlns:a16="http://schemas.microsoft.com/office/drawing/2014/main" id="{00000000-0008-0000-0000-0000C1020000}"/>
            </a:ext>
          </a:extLst>
        </xdr:cNvPr>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4340860" y="459841600"/>
          <a:ext cx="612140" cy="591820"/>
        </a:xfrm>
        <a:prstGeom prst="rect">
          <a:avLst/>
        </a:prstGeom>
      </xdr:spPr>
    </xdr:pic>
    <xdr:clientData/>
  </xdr:twoCellAnchor>
  <xdr:twoCellAnchor>
    <xdr:from>
      <xdr:col>3</xdr:col>
      <xdr:colOff>12700</xdr:colOff>
      <xdr:row>1732</xdr:row>
      <xdr:rowOff>12720</xdr:rowOff>
    </xdr:from>
    <xdr:to>
      <xdr:col>4</xdr:col>
      <xdr:colOff>0</xdr:colOff>
      <xdr:row>1732</xdr:row>
      <xdr:rowOff>604540</xdr:rowOff>
    </xdr:to>
    <xdr:pic>
      <xdr:nvPicPr>
        <xdr:cNvPr id="706" name="Рисунок 705" descr="\\serv-fs2\1c_photo\LinkPics\131\131977_0.jpg">
          <a:extLst>
            <a:ext uri="{FF2B5EF4-FFF2-40B4-BE49-F238E27FC236}">
              <a16:creationId xmlns:a16="http://schemas.microsoft.com/office/drawing/2014/main" id="{00000000-0008-0000-0000-0000C2020000}"/>
            </a:ext>
          </a:extLst>
        </xdr:cNvPr>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4340860" y="460496940"/>
          <a:ext cx="612140" cy="591820"/>
        </a:xfrm>
        <a:prstGeom prst="rect">
          <a:avLst/>
        </a:prstGeom>
      </xdr:spPr>
    </xdr:pic>
    <xdr:clientData/>
  </xdr:twoCellAnchor>
  <xdr:twoCellAnchor>
    <xdr:from>
      <xdr:col>3</xdr:col>
      <xdr:colOff>12700</xdr:colOff>
      <xdr:row>1533</xdr:row>
      <xdr:rowOff>12690</xdr:rowOff>
    </xdr:from>
    <xdr:to>
      <xdr:col>4</xdr:col>
      <xdr:colOff>0</xdr:colOff>
      <xdr:row>1533</xdr:row>
      <xdr:rowOff>604510</xdr:rowOff>
    </xdr:to>
    <xdr:pic>
      <xdr:nvPicPr>
        <xdr:cNvPr id="707" name="Рисунок 706" descr="\\serv-fs2\1c_photo\LinkPics\132\132399_0.jpg">
          <a:extLst>
            <a:ext uri="{FF2B5EF4-FFF2-40B4-BE49-F238E27FC236}">
              <a16:creationId xmlns:a16="http://schemas.microsoft.com/office/drawing/2014/main" id="{00000000-0008-0000-0000-0000C3020000}"/>
            </a:ext>
          </a:extLst>
        </xdr:cNvPr>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4340860" y="461152230"/>
          <a:ext cx="612140" cy="591820"/>
        </a:xfrm>
        <a:prstGeom prst="rect">
          <a:avLst/>
        </a:prstGeom>
      </xdr:spPr>
    </xdr:pic>
    <xdr:clientData/>
  </xdr:twoCellAnchor>
  <xdr:twoCellAnchor>
    <xdr:from>
      <xdr:col>3</xdr:col>
      <xdr:colOff>12700</xdr:colOff>
      <xdr:row>2399</xdr:row>
      <xdr:rowOff>12710</xdr:rowOff>
    </xdr:from>
    <xdr:to>
      <xdr:col>4</xdr:col>
      <xdr:colOff>0</xdr:colOff>
      <xdr:row>2399</xdr:row>
      <xdr:rowOff>604530</xdr:rowOff>
    </xdr:to>
    <xdr:pic>
      <xdr:nvPicPr>
        <xdr:cNvPr id="708" name="Рисунок 707" descr="\\serv-fs2\1c_photo\LinkPics\132\132443_0.jpg">
          <a:extLst>
            <a:ext uri="{FF2B5EF4-FFF2-40B4-BE49-F238E27FC236}">
              <a16:creationId xmlns:a16="http://schemas.microsoft.com/office/drawing/2014/main" id="{00000000-0008-0000-0000-0000C4020000}"/>
            </a:ext>
          </a:extLst>
        </xdr:cNvPr>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4340860" y="461807570"/>
          <a:ext cx="612140" cy="591820"/>
        </a:xfrm>
        <a:prstGeom prst="rect">
          <a:avLst/>
        </a:prstGeom>
      </xdr:spPr>
    </xdr:pic>
    <xdr:clientData/>
  </xdr:twoCellAnchor>
  <xdr:twoCellAnchor>
    <xdr:from>
      <xdr:col>3</xdr:col>
      <xdr:colOff>12700</xdr:colOff>
      <xdr:row>2400</xdr:row>
      <xdr:rowOff>12680</xdr:rowOff>
    </xdr:from>
    <xdr:to>
      <xdr:col>4</xdr:col>
      <xdr:colOff>0</xdr:colOff>
      <xdr:row>2400</xdr:row>
      <xdr:rowOff>604500</xdr:rowOff>
    </xdr:to>
    <xdr:pic>
      <xdr:nvPicPr>
        <xdr:cNvPr id="709" name="Рисунок 708" descr="\\serv-fs2\1c_photo\LinkPics\132\132395_0.jpg">
          <a:extLst>
            <a:ext uri="{FF2B5EF4-FFF2-40B4-BE49-F238E27FC236}">
              <a16:creationId xmlns:a16="http://schemas.microsoft.com/office/drawing/2014/main" id="{00000000-0008-0000-0000-0000C5020000}"/>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4340860" y="462462860"/>
          <a:ext cx="612140" cy="591820"/>
        </a:xfrm>
        <a:prstGeom prst="rect">
          <a:avLst/>
        </a:prstGeom>
      </xdr:spPr>
    </xdr:pic>
    <xdr:clientData/>
  </xdr:twoCellAnchor>
  <xdr:twoCellAnchor>
    <xdr:from>
      <xdr:col>3</xdr:col>
      <xdr:colOff>12700</xdr:colOff>
      <xdr:row>2401</xdr:row>
      <xdr:rowOff>12700</xdr:rowOff>
    </xdr:from>
    <xdr:to>
      <xdr:col>4</xdr:col>
      <xdr:colOff>0</xdr:colOff>
      <xdr:row>2401</xdr:row>
      <xdr:rowOff>604520</xdr:rowOff>
    </xdr:to>
    <xdr:pic>
      <xdr:nvPicPr>
        <xdr:cNvPr id="710" name="Рисунок 709" descr="\\serv-fs2\1c_photo\LinkPics\132\132396_0.jpg">
          <a:extLst>
            <a:ext uri="{FF2B5EF4-FFF2-40B4-BE49-F238E27FC236}">
              <a16:creationId xmlns:a16="http://schemas.microsoft.com/office/drawing/2014/main" id="{00000000-0008-0000-0000-0000C6020000}"/>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4340860" y="463118200"/>
          <a:ext cx="612140" cy="591820"/>
        </a:xfrm>
        <a:prstGeom prst="rect">
          <a:avLst/>
        </a:prstGeom>
      </xdr:spPr>
    </xdr:pic>
    <xdr:clientData/>
  </xdr:twoCellAnchor>
  <xdr:twoCellAnchor>
    <xdr:from>
      <xdr:col>3</xdr:col>
      <xdr:colOff>12700</xdr:colOff>
      <xdr:row>2402</xdr:row>
      <xdr:rowOff>12720</xdr:rowOff>
    </xdr:from>
    <xdr:to>
      <xdr:col>4</xdr:col>
      <xdr:colOff>0</xdr:colOff>
      <xdr:row>2402</xdr:row>
      <xdr:rowOff>604540</xdr:rowOff>
    </xdr:to>
    <xdr:pic>
      <xdr:nvPicPr>
        <xdr:cNvPr id="711" name="Рисунок 710" descr="\\serv-fs2\1c_photo\LinkPics\132\132444_0.jpg">
          <a:extLst>
            <a:ext uri="{FF2B5EF4-FFF2-40B4-BE49-F238E27FC236}">
              <a16:creationId xmlns:a16="http://schemas.microsoft.com/office/drawing/2014/main" id="{00000000-0008-0000-0000-0000C7020000}"/>
            </a:ext>
          </a:extLst>
        </xdr:cNvPr>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4340860" y="463773540"/>
          <a:ext cx="612140" cy="591820"/>
        </a:xfrm>
        <a:prstGeom prst="rect">
          <a:avLst/>
        </a:prstGeom>
      </xdr:spPr>
    </xdr:pic>
    <xdr:clientData/>
  </xdr:twoCellAnchor>
  <xdr:twoCellAnchor>
    <xdr:from>
      <xdr:col>3</xdr:col>
      <xdr:colOff>12700</xdr:colOff>
      <xdr:row>2403</xdr:row>
      <xdr:rowOff>12690</xdr:rowOff>
    </xdr:from>
    <xdr:to>
      <xdr:col>4</xdr:col>
      <xdr:colOff>0</xdr:colOff>
      <xdr:row>2403</xdr:row>
      <xdr:rowOff>604510</xdr:rowOff>
    </xdr:to>
    <xdr:pic>
      <xdr:nvPicPr>
        <xdr:cNvPr id="712" name="Рисунок 711" descr="\\serv-fs2\1c_photo\LinkPics\133\133480_0.jpg">
          <a:extLst>
            <a:ext uri="{FF2B5EF4-FFF2-40B4-BE49-F238E27FC236}">
              <a16:creationId xmlns:a16="http://schemas.microsoft.com/office/drawing/2014/main" id="{00000000-0008-0000-0000-0000C8020000}"/>
            </a:ext>
          </a:extLst>
        </xdr:cNvPr>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4340860" y="464428830"/>
          <a:ext cx="612140" cy="591820"/>
        </a:xfrm>
        <a:prstGeom prst="rect">
          <a:avLst/>
        </a:prstGeom>
      </xdr:spPr>
    </xdr:pic>
    <xdr:clientData/>
  </xdr:twoCellAnchor>
  <xdr:twoCellAnchor>
    <xdr:from>
      <xdr:col>3</xdr:col>
      <xdr:colOff>12700</xdr:colOff>
      <xdr:row>2404</xdr:row>
      <xdr:rowOff>12710</xdr:rowOff>
    </xdr:from>
    <xdr:to>
      <xdr:col>4</xdr:col>
      <xdr:colOff>0</xdr:colOff>
      <xdr:row>2404</xdr:row>
      <xdr:rowOff>604530</xdr:rowOff>
    </xdr:to>
    <xdr:pic>
      <xdr:nvPicPr>
        <xdr:cNvPr id="713" name="Рисунок 712" descr="\\serv-fs2\1c_photo\LinkPics\133\133475_0.jpg">
          <a:extLst>
            <a:ext uri="{FF2B5EF4-FFF2-40B4-BE49-F238E27FC236}">
              <a16:creationId xmlns:a16="http://schemas.microsoft.com/office/drawing/2014/main" id="{00000000-0008-0000-0000-0000C9020000}"/>
            </a:ext>
          </a:extLst>
        </xdr:cNvPr>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4340860" y="465084170"/>
          <a:ext cx="612140" cy="591820"/>
        </a:xfrm>
        <a:prstGeom prst="rect">
          <a:avLst/>
        </a:prstGeom>
      </xdr:spPr>
    </xdr:pic>
    <xdr:clientData/>
  </xdr:twoCellAnchor>
  <xdr:twoCellAnchor>
    <xdr:from>
      <xdr:col>3</xdr:col>
      <xdr:colOff>12700</xdr:colOff>
      <xdr:row>727</xdr:row>
      <xdr:rowOff>12680</xdr:rowOff>
    </xdr:from>
    <xdr:to>
      <xdr:col>4</xdr:col>
      <xdr:colOff>0</xdr:colOff>
      <xdr:row>727</xdr:row>
      <xdr:rowOff>604500</xdr:rowOff>
    </xdr:to>
    <xdr:pic>
      <xdr:nvPicPr>
        <xdr:cNvPr id="714" name="Рисунок 713" descr="\\serv-fs2\1c_photo\LinkPics\132\132335_0.jpg">
          <a:extLst>
            <a:ext uri="{FF2B5EF4-FFF2-40B4-BE49-F238E27FC236}">
              <a16:creationId xmlns:a16="http://schemas.microsoft.com/office/drawing/2014/main" id="{00000000-0008-0000-0000-0000CA020000}"/>
            </a:ext>
          </a:extLst>
        </xdr:cNvPr>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4340860" y="465739460"/>
          <a:ext cx="612140" cy="591820"/>
        </a:xfrm>
        <a:prstGeom prst="rect">
          <a:avLst/>
        </a:prstGeom>
      </xdr:spPr>
    </xdr:pic>
    <xdr:clientData/>
  </xdr:twoCellAnchor>
  <xdr:twoCellAnchor>
    <xdr:from>
      <xdr:col>3</xdr:col>
      <xdr:colOff>12700</xdr:colOff>
      <xdr:row>728</xdr:row>
      <xdr:rowOff>12700</xdr:rowOff>
    </xdr:from>
    <xdr:to>
      <xdr:col>4</xdr:col>
      <xdr:colOff>0</xdr:colOff>
      <xdr:row>728</xdr:row>
      <xdr:rowOff>604520</xdr:rowOff>
    </xdr:to>
    <xdr:pic>
      <xdr:nvPicPr>
        <xdr:cNvPr id="715" name="Рисунок 714" descr="\\serv-fs2\1c_photo\LinkPics\132\132336_0.jpg">
          <a:extLst>
            <a:ext uri="{FF2B5EF4-FFF2-40B4-BE49-F238E27FC236}">
              <a16:creationId xmlns:a16="http://schemas.microsoft.com/office/drawing/2014/main" id="{00000000-0008-0000-0000-0000CB020000}"/>
            </a:ext>
          </a:extLst>
        </xdr:cNvPr>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4340860" y="466394800"/>
          <a:ext cx="612140" cy="591820"/>
        </a:xfrm>
        <a:prstGeom prst="rect">
          <a:avLst/>
        </a:prstGeom>
      </xdr:spPr>
    </xdr:pic>
    <xdr:clientData/>
  </xdr:twoCellAnchor>
  <xdr:twoCellAnchor>
    <xdr:from>
      <xdr:col>3</xdr:col>
      <xdr:colOff>12700</xdr:colOff>
      <xdr:row>729</xdr:row>
      <xdr:rowOff>12720</xdr:rowOff>
    </xdr:from>
    <xdr:to>
      <xdr:col>4</xdr:col>
      <xdr:colOff>0</xdr:colOff>
      <xdr:row>729</xdr:row>
      <xdr:rowOff>604540</xdr:rowOff>
    </xdr:to>
    <xdr:pic>
      <xdr:nvPicPr>
        <xdr:cNvPr id="716" name="Рисунок 715" descr="\\serv-fs2\1c_photo\LinkPics\132\132337_0.jpg">
          <a:extLst>
            <a:ext uri="{FF2B5EF4-FFF2-40B4-BE49-F238E27FC236}">
              <a16:creationId xmlns:a16="http://schemas.microsoft.com/office/drawing/2014/main" id="{00000000-0008-0000-0000-0000CC020000}"/>
            </a:ext>
          </a:extLst>
        </xdr:cNvPr>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4340860" y="467050140"/>
          <a:ext cx="612140" cy="591820"/>
        </a:xfrm>
        <a:prstGeom prst="rect">
          <a:avLst/>
        </a:prstGeom>
      </xdr:spPr>
    </xdr:pic>
    <xdr:clientData/>
  </xdr:twoCellAnchor>
  <xdr:twoCellAnchor>
    <xdr:from>
      <xdr:col>3</xdr:col>
      <xdr:colOff>12700</xdr:colOff>
      <xdr:row>2700</xdr:row>
      <xdr:rowOff>12690</xdr:rowOff>
    </xdr:from>
    <xdr:to>
      <xdr:col>4</xdr:col>
      <xdr:colOff>0</xdr:colOff>
      <xdr:row>2700</xdr:row>
      <xdr:rowOff>604510</xdr:rowOff>
    </xdr:to>
    <xdr:pic>
      <xdr:nvPicPr>
        <xdr:cNvPr id="717" name="Рисунок 716" descr="\\serv-fs2\1c_photo\LinkPics\132\132362_0.jpg">
          <a:extLst>
            <a:ext uri="{FF2B5EF4-FFF2-40B4-BE49-F238E27FC236}">
              <a16:creationId xmlns:a16="http://schemas.microsoft.com/office/drawing/2014/main" id="{00000000-0008-0000-0000-0000CD020000}"/>
            </a:ext>
          </a:extLst>
        </xdr:cNvPr>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4340860" y="467705430"/>
          <a:ext cx="612140" cy="591820"/>
        </a:xfrm>
        <a:prstGeom prst="rect">
          <a:avLst/>
        </a:prstGeom>
      </xdr:spPr>
    </xdr:pic>
    <xdr:clientData/>
  </xdr:twoCellAnchor>
  <xdr:twoCellAnchor>
    <xdr:from>
      <xdr:col>3</xdr:col>
      <xdr:colOff>12700</xdr:colOff>
      <xdr:row>2993</xdr:row>
      <xdr:rowOff>12710</xdr:rowOff>
    </xdr:from>
    <xdr:to>
      <xdr:col>4</xdr:col>
      <xdr:colOff>0</xdr:colOff>
      <xdr:row>2993</xdr:row>
      <xdr:rowOff>604530</xdr:rowOff>
    </xdr:to>
    <xdr:pic>
      <xdr:nvPicPr>
        <xdr:cNvPr id="718" name="Рисунок 717" descr="\\serv-fs2\1c_photo\LinkPics\132\132365_0.jpg">
          <a:extLst>
            <a:ext uri="{FF2B5EF4-FFF2-40B4-BE49-F238E27FC236}">
              <a16:creationId xmlns:a16="http://schemas.microsoft.com/office/drawing/2014/main" id="{00000000-0008-0000-0000-0000CE020000}"/>
            </a:ext>
          </a:extLst>
        </xdr:cNvPr>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4340860" y="468360770"/>
          <a:ext cx="612140" cy="591820"/>
        </a:xfrm>
        <a:prstGeom prst="rect">
          <a:avLst/>
        </a:prstGeom>
      </xdr:spPr>
    </xdr:pic>
    <xdr:clientData/>
  </xdr:twoCellAnchor>
  <xdr:twoCellAnchor>
    <xdr:from>
      <xdr:col>3</xdr:col>
      <xdr:colOff>12700</xdr:colOff>
      <xdr:row>2896</xdr:row>
      <xdr:rowOff>12680</xdr:rowOff>
    </xdr:from>
    <xdr:to>
      <xdr:col>4</xdr:col>
      <xdr:colOff>0</xdr:colOff>
      <xdr:row>2896</xdr:row>
      <xdr:rowOff>604500</xdr:rowOff>
    </xdr:to>
    <xdr:pic>
      <xdr:nvPicPr>
        <xdr:cNvPr id="719" name="Рисунок 718" descr="\\serv-fs2\1c_photo\LinkPics\132\132367_0.jpg">
          <a:extLst>
            <a:ext uri="{FF2B5EF4-FFF2-40B4-BE49-F238E27FC236}">
              <a16:creationId xmlns:a16="http://schemas.microsoft.com/office/drawing/2014/main" id="{00000000-0008-0000-0000-0000CF020000}"/>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4340860" y="469016060"/>
          <a:ext cx="612140" cy="591820"/>
        </a:xfrm>
        <a:prstGeom prst="rect">
          <a:avLst/>
        </a:prstGeom>
      </xdr:spPr>
    </xdr:pic>
    <xdr:clientData/>
  </xdr:twoCellAnchor>
  <xdr:twoCellAnchor>
    <xdr:from>
      <xdr:col>3</xdr:col>
      <xdr:colOff>12700</xdr:colOff>
      <xdr:row>2834</xdr:row>
      <xdr:rowOff>12700</xdr:rowOff>
    </xdr:from>
    <xdr:to>
      <xdr:col>4</xdr:col>
      <xdr:colOff>0</xdr:colOff>
      <xdr:row>2834</xdr:row>
      <xdr:rowOff>604520</xdr:rowOff>
    </xdr:to>
    <xdr:pic>
      <xdr:nvPicPr>
        <xdr:cNvPr id="720" name="Рисунок 719" descr="\\serv-fs2\1c_photo\LinkPics\132\132458_0.jpg">
          <a:extLst>
            <a:ext uri="{FF2B5EF4-FFF2-40B4-BE49-F238E27FC236}">
              <a16:creationId xmlns:a16="http://schemas.microsoft.com/office/drawing/2014/main" id="{00000000-0008-0000-0000-0000D0020000}"/>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4340860" y="469671400"/>
          <a:ext cx="612140" cy="591820"/>
        </a:xfrm>
        <a:prstGeom prst="rect">
          <a:avLst/>
        </a:prstGeom>
      </xdr:spPr>
    </xdr:pic>
    <xdr:clientData/>
  </xdr:twoCellAnchor>
  <xdr:twoCellAnchor>
    <xdr:from>
      <xdr:col>3</xdr:col>
      <xdr:colOff>12700</xdr:colOff>
      <xdr:row>2810</xdr:row>
      <xdr:rowOff>12720</xdr:rowOff>
    </xdr:from>
    <xdr:to>
      <xdr:col>4</xdr:col>
      <xdr:colOff>0</xdr:colOff>
      <xdr:row>2810</xdr:row>
      <xdr:rowOff>604540</xdr:rowOff>
    </xdr:to>
    <xdr:pic>
      <xdr:nvPicPr>
        <xdr:cNvPr id="721" name="Рисунок 720" descr="\\serv-fs2\1c_photo\LinkPics\133\133125_0.jpg">
          <a:extLst>
            <a:ext uri="{FF2B5EF4-FFF2-40B4-BE49-F238E27FC236}">
              <a16:creationId xmlns:a16="http://schemas.microsoft.com/office/drawing/2014/main" id="{00000000-0008-0000-0000-0000D1020000}"/>
            </a:ext>
          </a:extLst>
        </xdr:cNvPr>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4340860" y="470326740"/>
          <a:ext cx="612140" cy="591820"/>
        </a:xfrm>
        <a:prstGeom prst="rect">
          <a:avLst/>
        </a:prstGeom>
      </xdr:spPr>
    </xdr:pic>
    <xdr:clientData/>
  </xdr:twoCellAnchor>
  <xdr:twoCellAnchor>
    <xdr:from>
      <xdr:col>3</xdr:col>
      <xdr:colOff>12700</xdr:colOff>
      <xdr:row>2749</xdr:row>
      <xdr:rowOff>12690</xdr:rowOff>
    </xdr:from>
    <xdr:to>
      <xdr:col>4</xdr:col>
      <xdr:colOff>0</xdr:colOff>
      <xdr:row>2749</xdr:row>
      <xdr:rowOff>604510</xdr:rowOff>
    </xdr:to>
    <xdr:pic>
      <xdr:nvPicPr>
        <xdr:cNvPr id="722" name="Рисунок 721" descr="\\serv-fs2\1c_photo\LinkPics\133\133126_0.jpg">
          <a:extLst>
            <a:ext uri="{FF2B5EF4-FFF2-40B4-BE49-F238E27FC236}">
              <a16:creationId xmlns:a16="http://schemas.microsoft.com/office/drawing/2014/main" id="{00000000-0008-0000-0000-0000D2020000}"/>
            </a:ext>
          </a:extLst>
        </xdr:cNvPr>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4340860" y="470982030"/>
          <a:ext cx="612140" cy="591820"/>
        </a:xfrm>
        <a:prstGeom prst="rect">
          <a:avLst/>
        </a:prstGeom>
      </xdr:spPr>
    </xdr:pic>
    <xdr:clientData/>
  </xdr:twoCellAnchor>
  <xdr:twoCellAnchor>
    <xdr:from>
      <xdr:col>3</xdr:col>
      <xdr:colOff>12700</xdr:colOff>
      <xdr:row>2750</xdr:row>
      <xdr:rowOff>12710</xdr:rowOff>
    </xdr:from>
    <xdr:to>
      <xdr:col>4</xdr:col>
      <xdr:colOff>0</xdr:colOff>
      <xdr:row>2750</xdr:row>
      <xdr:rowOff>604530</xdr:rowOff>
    </xdr:to>
    <xdr:pic>
      <xdr:nvPicPr>
        <xdr:cNvPr id="723" name="Рисунок 722" descr="\\serv-fs2\1c_photo\LinkPics\133\133127_0.jpg">
          <a:extLst>
            <a:ext uri="{FF2B5EF4-FFF2-40B4-BE49-F238E27FC236}">
              <a16:creationId xmlns:a16="http://schemas.microsoft.com/office/drawing/2014/main" id="{00000000-0008-0000-0000-0000D3020000}"/>
            </a:ext>
          </a:extLst>
        </xdr:cNvPr>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4340860" y="471637370"/>
          <a:ext cx="612140" cy="591820"/>
        </a:xfrm>
        <a:prstGeom prst="rect">
          <a:avLst/>
        </a:prstGeom>
      </xdr:spPr>
    </xdr:pic>
    <xdr:clientData/>
  </xdr:twoCellAnchor>
  <xdr:twoCellAnchor>
    <xdr:from>
      <xdr:col>3</xdr:col>
      <xdr:colOff>12700</xdr:colOff>
      <xdr:row>2912</xdr:row>
      <xdr:rowOff>12680</xdr:rowOff>
    </xdr:from>
    <xdr:to>
      <xdr:col>4</xdr:col>
      <xdr:colOff>0</xdr:colOff>
      <xdr:row>2912</xdr:row>
      <xdr:rowOff>604500</xdr:rowOff>
    </xdr:to>
    <xdr:pic>
      <xdr:nvPicPr>
        <xdr:cNvPr id="724" name="Рисунок 723" descr="\\serv-fs2\1c_photo\LinkPics\133\133007_0.jpg">
          <a:extLst>
            <a:ext uri="{FF2B5EF4-FFF2-40B4-BE49-F238E27FC236}">
              <a16:creationId xmlns:a16="http://schemas.microsoft.com/office/drawing/2014/main" id="{00000000-0008-0000-0000-0000D4020000}"/>
            </a:ext>
          </a:extLst>
        </xdr:cNvPr>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4340860" y="472292660"/>
          <a:ext cx="612140" cy="591820"/>
        </a:xfrm>
        <a:prstGeom prst="rect">
          <a:avLst/>
        </a:prstGeom>
      </xdr:spPr>
    </xdr:pic>
    <xdr:clientData/>
  </xdr:twoCellAnchor>
  <xdr:twoCellAnchor>
    <xdr:from>
      <xdr:col>3</xdr:col>
      <xdr:colOff>12700</xdr:colOff>
      <xdr:row>178</xdr:row>
      <xdr:rowOff>12700</xdr:rowOff>
    </xdr:from>
    <xdr:to>
      <xdr:col>4</xdr:col>
      <xdr:colOff>0</xdr:colOff>
      <xdr:row>178</xdr:row>
      <xdr:rowOff>604520</xdr:rowOff>
    </xdr:to>
    <xdr:pic>
      <xdr:nvPicPr>
        <xdr:cNvPr id="725" name="Рисунок 724" descr="\\serv-fs2\1c_photo\LinkPics\132\132451_0.jpg">
          <a:extLst>
            <a:ext uri="{FF2B5EF4-FFF2-40B4-BE49-F238E27FC236}">
              <a16:creationId xmlns:a16="http://schemas.microsoft.com/office/drawing/2014/main" id="{00000000-0008-0000-0000-0000D5020000}"/>
            </a:ext>
          </a:extLst>
        </xdr:cNvPr>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4340860" y="472948000"/>
          <a:ext cx="612140" cy="591820"/>
        </a:xfrm>
        <a:prstGeom prst="rect">
          <a:avLst/>
        </a:prstGeom>
      </xdr:spPr>
    </xdr:pic>
    <xdr:clientData/>
  </xdr:twoCellAnchor>
  <xdr:twoCellAnchor>
    <xdr:from>
      <xdr:col>3</xdr:col>
      <xdr:colOff>12700</xdr:colOff>
      <xdr:row>1060</xdr:row>
      <xdr:rowOff>12720</xdr:rowOff>
    </xdr:from>
    <xdr:to>
      <xdr:col>4</xdr:col>
      <xdr:colOff>0</xdr:colOff>
      <xdr:row>1060</xdr:row>
      <xdr:rowOff>604540</xdr:rowOff>
    </xdr:to>
    <xdr:pic>
      <xdr:nvPicPr>
        <xdr:cNvPr id="726" name="Рисунок 725" descr="\\serv-fs2\1c_photo\LinkPics\132\132956_0.jpg">
          <a:extLst>
            <a:ext uri="{FF2B5EF4-FFF2-40B4-BE49-F238E27FC236}">
              <a16:creationId xmlns:a16="http://schemas.microsoft.com/office/drawing/2014/main" id="{00000000-0008-0000-0000-0000D6020000}"/>
            </a:ext>
          </a:extLst>
        </xdr:cNvPr>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4340860" y="473603340"/>
          <a:ext cx="612140" cy="591820"/>
        </a:xfrm>
        <a:prstGeom prst="rect">
          <a:avLst/>
        </a:prstGeom>
      </xdr:spPr>
    </xdr:pic>
    <xdr:clientData/>
  </xdr:twoCellAnchor>
  <xdr:twoCellAnchor>
    <xdr:from>
      <xdr:col>3</xdr:col>
      <xdr:colOff>12700</xdr:colOff>
      <xdr:row>1061</xdr:row>
      <xdr:rowOff>12690</xdr:rowOff>
    </xdr:from>
    <xdr:to>
      <xdr:col>4</xdr:col>
      <xdr:colOff>0</xdr:colOff>
      <xdr:row>1061</xdr:row>
      <xdr:rowOff>604510</xdr:rowOff>
    </xdr:to>
    <xdr:pic>
      <xdr:nvPicPr>
        <xdr:cNvPr id="727" name="Рисунок 726" descr="\\serv-fs2\1c_photo\LinkPics\132\132957_0.jpg">
          <a:extLst>
            <a:ext uri="{FF2B5EF4-FFF2-40B4-BE49-F238E27FC236}">
              <a16:creationId xmlns:a16="http://schemas.microsoft.com/office/drawing/2014/main" id="{00000000-0008-0000-0000-0000D7020000}"/>
            </a:ext>
          </a:extLst>
        </xdr:cNvPr>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4340860" y="474258630"/>
          <a:ext cx="612140" cy="591820"/>
        </a:xfrm>
        <a:prstGeom prst="rect">
          <a:avLst/>
        </a:prstGeom>
      </xdr:spPr>
    </xdr:pic>
    <xdr:clientData/>
  </xdr:twoCellAnchor>
  <xdr:twoCellAnchor>
    <xdr:from>
      <xdr:col>3</xdr:col>
      <xdr:colOff>12700</xdr:colOff>
      <xdr:row>1062</xdr:row>
      <xdr:rowOff>12710</xdr:rowOff>
    </xdr:from>
    <xdr:to>
      <xdr:col>4</xdr:col>
      <xdr:colOff>0</xdr:colOff>
      <xdr:row>1062</xdr:row>
      <xdr:rowOff>604530</xdr:rowOff>
    </xdr:to>
    <xdr:pic>
      <xdr:nvPicPr>
        <xdr:cNvPr id="728" name="Рисунок 727" descr="\\serv-fs2\1c_photo\LinkPics\132\132959_0.jpg">
          <a:extLst>
            <a:ext uri="{FF2B5EF4-FFF2-40B4-BE49-F238E27FC236}">
              <a16:creationId xmlns:a16="http://schemas.microsoft.com/office/drawing/2014/main" id="{00000000-0008-0000-0000-0000D8020000}"/>
            </a:ext>
          </a:extLst>
        </xdr:cNvPr>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4340860" y="474913970"/>
          <a:ext cx="612140" cy="591820"/>
        </a:xfrm>
        <a:prstGeom prst="rect">
          <a:avLst/>
        </a:prstGeom>
      </xdr:spPr>
    </xdr:pic>
    <xdr:clientData/>
  </xdr:twoCellAnchor>
  <xdr:twoCellAnchor>
    <xdr:from>
      <xdr:col>3</xdr:col>
      <xdr:colOff>12700</xdr:colOff>
      <xdr:row>102</xdr:row>
      <xdr:rowOff>12680</xdr:rowOff>
    </xdr:from>
    <xdr:to>
      <xdr:col>4</xdr:col>
      <xdr:colOff>0</xdr:colOff>
      <xdr:row>102</xdr:row>
      <xdr:rowOff>604500</xdr:rowOff>
    </xdr:to>
    <xdr:pic>
      <xdr:nvPicPr>
        <xdr:cNvPr id="729" name="Рисунок 728" descr="\\serv-fs2\1c_photo\LinkPics\132\132815_0.jpg">
          <a:extLst>
            <a:ext uri="{FF2B5EF4-FFF2-40B4-BE49-F238E27FC236}">
              <a16:creationId xmlns:a16="http://schemas.microsoft.com/office/drawing/2014/main" id="{00000000-0008-0000-0000-0000D9020000}"/>
            </a:ext>
          </a:extLst>
        </xdr:cNvPr>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4340860" y="475569260"/>
          <a:ext cx="612140" cy="591820"/>
        </a:xfrm>
        <a:prstGeom prst="rect">
          <a:avLst/>
        </a:prstGeom>
      </xdr:spPr>
    </xdr:pic>
    <xdr:clientData/>
  </xdr:twoCellAnchor>
  <xdr:twoCellAnchor>
    <xdr:from>
      <xdr:col>3</xdr:col>
      <xdr:colOff>12700</xdr:colOff>
      <xdr:row>2541</xdr:row>
      <xdr:rowOff>12700</xdr:rowOff>
    </xdr:from>
    <xdr:to>
      <xdr:col>4</xdr:col>
      <xdr:colOff>0</xdr:colOff>
      <xdr:row>2541</xdr:row>
      <xdr:rowOff>604520</xdr:rowOff>
    </xdr:to>
    <xdr:pic>
      <xdr:nvPicPr>
        <xdr:cNvPr id="730" name="Рисунок 729" descr="\\serv-fs2\1c_photo\LinkPics\132\132504_0.jpg">
          <a:extLst>
            <a:ext uri="{FF2B5EF4-FFF2-40B4-BE49-F238E27FC236}">
              <a16:creationId xmlns:a16="http://schemas.microsoft.com/office/drawing/2014/main" id="{00000000-0008-0000-0000-0000DA020000}"/>
            </a:ext>
          </a:extLst>
        </xdr:cNvPr>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4340860" y="476224600"/>
          <a:ext cx="612140" cy="591820"/>
        </a:xfrm>
        <a:prstGeom prst="rect">
          <a:avLst/>
        </a:prstGeom>
      </xdr:spPr>
    </xdr:pic>
    <xdr:clientData/>
  </xdr:twoCellAnchor>
  <xdr:twoCellAnchor>
    <xdr:from>
      <xdr:col>3</xdr:col>
      <xdr:colOff>12700</xdr:colOff>
      <xdr:row>642</xdr:row>
      <xdr:rowOff>12720</xdr:rowOff>
    </xdr:from>
    <xdr:to>
      <xdr:col>4</xdr:col>
      <xdr:colOff>0</xdr:colOff>
      <xdr:row>642</xdr:row>
      <xdr:rowOff>604540</xdr:rowOff>
    </xdr:to>
    <xdr:pic>
      <xdr:nvPicPr>
        <xdr:cNvPr id="731" name="Рисунок 730" descr="\\serv-fs2\1c_photo\LinkPics\132\132489_0.jpg">
          <a:extLst>
            <a:ext uri="{FF2B5EF4-FFF2-40B4-BE49-F238E27FC236}">
              <a16:creationId xmlns:a16="http://schemas.microsoft.com/office/drawing/2014/main" id="{00000000-0008-0000-0000-0000DB020000}"/>
            </a:ext>
          </a:extLst>
        </xdr:cNvPr>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4340860" y="476879940"/>
          <a:ext cx="612140" cy="591820"/>
        </a:xfrm>
        <a:prstGeom prst="rect">
          <a:avLst/>
        </a:prstGeom>
      </xdr:spPr>
    </xdr:pic>
    <xdr:clientData/>
  </xdr:twoCellAnchor>
  <xdr:twoCellAnchor>
    <xdr:from>
      <xdr:col>3</xdr:col>
      <xdr:colOff>12700</xdr:colOff>
      <xdr:row>643</xdr:row>
      <xdr:rowOff>12690</xdr:rowOff>
    </xdr:from>
    <xdr:to>
      <xdr:col>4</xdr:col>
      <xdr:colOff>0</xdr:colOff>
      <xdr:row>643</xdr:row>
      <xdr:rowOff>604510</xdr:rowOff>
    </xdr:to>
    <xdr:pic>
      <xdr:nvPicPr>
        <xdr:cNvPr id="732" name="Рисунок 731" descr="\\serv-fs2\1c_photo\LinkPics\132\132491_0.jpg">
          <a:extLst>
            <a:ext uri="{FF2B5EF4-FFF2-40B4-BE49-F238E27FC236}">
              <a16:creationId xmlns:a16="http://schemas.microsoft.com/office/drawing/2014/main" id="{00000000-0008-0000-0000-0000DC020000}"/>
            </a:ext>
          </a:extLst>
        </xdr:cNvPr>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4340860" y="477535230"/>
          <a:ext cx="612140" cy="591820"/>
        </a:xfrm>
        <a:prstGeom prst="rect">
          <a:avLst/>
        </a:prstGeom>
      </xdr:spPr>
    </xdr:pic>
    <xdr:clientData/>
  </xdr:twoCellAnchor>
  <xdr:twoCellAnchor>
    <xdr:from>
      <xdr:col>3</xdr:col>
      <xdr:colOff>12700</xdr:colOff>
      <xdr:row>644</xdr:row>
      <xdr:rowOff>12710</xdr:rowOff>
    </xdr:from>
    <xdr:to>
      <xdr:col>4</xdr:col>
      <xdr:colOff>0</xdr:colOff>
      <xdr:row>644</xdr:row>
      <xdr:rowOff>604530</xdr:rowOff>
    </xdr:to>
    <xdr:pic>
      <xdr:nvPicPr>
        <xdr:cNvPr id="733" name="Рисунок 732" descr="\\serv-fs2\1c_photo\LinkPics\132\132485_0.jpg">
          <a:extLst>
            <a:ext uri="{FF2B5EF4-FFF2-40B4-BE49-F238E27FC236}">
              <a16:creationId xmlns:a16="http://schemas.microsoft.com/office/drawing/2014/main" id="{00000000-0008-0000-0000-0000DD020000}"/>
            </a:ext>
          </a:extLst>
        </xdr:cNvPr>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4340860" y="478190570"/>
          <a:ext cx="612140" cy="591820"/>
        </a:xfrm>
        <a:prstGeom prst="rect">
          <a:avLst/>
        </a:prstGeom>
      </xdr:spPr>
    </xdr:pic>
    <xdr:clientData/>
  </xdr:twoCellAnchor>
  <xdr:twoCellAnchor>
    <xdr:from>
      <xdr:col>3</xdr:col>
      <xdr:colOff>12700</xdr:colOff>
      <xdr:row>2121</xdr:row>
      <xdr:rowOff>12680</xdr:rowOff>
    </xdr:from>
    <xdr:to>
      <xdr:col>4</xdr:col>
      <xdr:colOff>0</xdr:colOff>
      <xdr:row>2121</xdr:row>
      <xdr:rowOff>604500</xdr:rowOff>
    </xdr:to>
    <xdr:pic>
      <xdr:nvPicPr>
        <xdr:cNvPr id="734" name="Рисунок 733" descr="\\serv-fs2\1c_photo\LinkPics\132\132962_0.jpg">
          <a:extLst>
            <a:ext uri="{FF2B5EF4-FFF2-40B4-BE49-F238E27FC236}">
              <a16:creationId xmlns:a16="http://schemas.microsoft.com/office/drawing/2014/main" id="{00000000-0008-0000-0000-0000DE020000}"/>
            </a:ext>
          </a:extLst>
        </xdr:cNvPr>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4340860" y="478845860"/>
          <a:ext cx="612140" cy="591820"/>
        </a:xfrm>
        <a:prstGeom prst="rect">
          <a:avLst/>
        </a:prstGeom>
      </xdr:spPr>
    </xdr:pic>
    <xdr:clientData/>
  </xdr:twoCellAnchor>
  <xdr:twoCellAnchor>
    <xdr:from>
      <xdr:col>3</xdr:col>
      <xdr:colOff>12700</xdr:colOff>
      <xdr:row>2122</xdr:row>
      <xdr:rowOff>12700</xdr:rowOff>
    </xdr:from>
    <xdr:to>
      <xdr:col>4</xdr:col>
      <xdr:colOff>0</xdr:colOff>
      <xdr:row>2122</xdr:row>
      <xdr:rowOff>604520</xdr:rowOff>
    </xdr:to>
    <xdr:pic>
      <xdr:nvPicPr>
        <xdr:cNvPr id="735" name="Рисунок 734" descr="\\serv-fs2\1c_photo\LinkPics\132\132964_0.jpg">
          <a:extLst>
            <a:ext uri="{FF2B5EF4-FFF2-40B4-BE49-F238E27FC236}">
              <a16:creationId xmlns:a16="http://schemas.microsoft.com/office/drawing/2014/main" id="{00000000-0008-0000-0000-0000DF020000}"/>
            </a:ext>
          </a:extLst>
        </xdr:cNvPr>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4340860" y="479501200"/>
          <a:ext cx="612140" cy="591820"/>
        </a:xfrm>
        <a:prstGeom prst="rect">
          <a:avLst/>
        </a:prstGeom>
      </xdr:spPr>
    </xdr:pic>
    <xdr:clientData/>
  </xdr:twoCellAnchor>
  <xdr:twoCellAnchor>
    <xdr:from>
      <xdr:col>3</xdr:col>
      <xdr:colOff>12700</xdr:colOff>
      <xdr:row>2123</xdr:row>
      <xdr:rowOff>12720</xdr:rowOff>
    </xdr:from>
    <xdr:to>
      <xdr:col>4</xdr:col>
      <xdr:colOff>0</xdr:colOff>
      <xdr:row>2123</xdr:row>
      <xdr:rowOff>604540</xdr:rowOff>
    </xdr:to>
    <xdr:pic>
      <xdr:nvPicPr>
        <xdr:cNvPr id="736" name="Рисунок 735" descr="\\serv-fs2\1c_photo\LinkPics\140\140912_0.jpg">
          <a:extLst>
            <a:ext uri="{FF2B5EF4-FFF2-40B4-BE49-F238E27FC236}">
              <a16:creationId xmlns:a16="http://schemas.microsoft.com/office/drawing/2014/main" id="{00000000-0008-0000-0000-0000E0020000}"/>
            </a:ext>
          </a:extLst>
        </xdr:cNvPr>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4340860" y="480156540"/>
          <a:ext cx="612140" cy="591820"/>
        </a:xfrm>
        <a:prstGeom prst="rect">
          <a:avLst/>
        </a:prstGeom>
      </xdr:spPr>
    </xdr:pic>
    <xdr:clientData/>
  </xdr:twoCellAnchor>
  <xdr:twoCellAnchor>
    <xdr:from>
      <xdr:col>3</xdr:col>
      <xdr:colOff>12700</xdr:colOff>
      <xdr:row>2124</xdr:row>
      <xdr:rowOff>12690</xdr:rowOff>
    </xdr:from>
    <xdr:to>
      <xdr:col>4</xdr:col>
      <xdr:colOff>0</xdr:colOff>
      <xdr:row>2124</xdr:row>
      <xdr:rowOff>604510</xdr:rowOff>
    </xdr:to>
    <xdr:pic>
      <xdr:nvPicPr>
        <xdr:cNvPr id="737" name="Рисунок 736" descr="\\serv-fs2\1c_photo\LinkPics\132\132966_0.jpg">
          <a:extLst>
            <a:ext uri="{FF2B5EF4-FFF2-40B4-BE49-F238E27FC236}">
              <a16:creationId xmlns:a16="http://schemas.microsoft.com/office/drawing/2014/main" id="{00000000-0008-0000-0000-0000E1020000}"/>
            </a:ext>
          </a:extLst>
        </xdr:cNvPr>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4340860" y="480811830"/>
          <a:ext cx="612140" cy="591820"/>
        </a:xfrm>
        <a:prstGeom prst="rect">
          <a:avLst/>
        </a:prstGeom>
      </xdr:spPr>
    </xdr:pic>
    <xdr:clientData/>
  </xdr:twoCellAnchor>
  <xdr:twoCellAnchor>
    <xdr:from>
      <xdr:col>3</xdr:col>
      <xdr:colOff>12700</xdr:colOff>
      <xdr:row>2125</xdr:row>
      <xdr:rowOff>12710</xdr:rowOff>
    </xdr:from>
    <xdr:to>
      <xdr:col>4</xdr:col>
      <xdr:colOff>0</xdr:colOff>
      <xdr:row>2125</xdr:row>
      <xdr:rowOff>604530</xdr:rowOff>
    </xdr:to>
    <xdr:pic>
      <xdr:nvPicPr>
        <xdr:cNvPr id="738" name="Рисунок 737" descr="\\serv-fs2\1c_photo\LinkPics\132\132967_0.jpg">
          <a:extLst>
            <a:ext uri="{FF2B5EF4-FFF2-40B4-BE49-F238E27FC236}">
              <a16:creationId xmlns:a16="http://schemas.microsoft.com/office/drawing/2014/main" id="{00000000-0008-0000-0000-0000E2020000}"/>
            </a:ext>
          </a:extLst>
        </xdr:cNvPr>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4340860" y="481467170"/>
          <a:ext cx="612140" cy="591820"/>
        </a:xfrm>
        <a:prstGeom prst="rect">
          <a:avLst/>
        </a:prstGeom>
      </xdr:spPr>
    </xdr:pic>
    <xdr:clientData/>
  </xdr:twoCellAnchor>
  <xdr:twoCellAnchor>
    <xdr:from>
      <xdr:col>3</xdr:col>
      <xdr:colOff>12700</xdr:colOff>
      <xdr:row>2126</xdr:row>
      <xdr:rowOff>12680</xdr:rowOff>
    </xdr:from>
    <xdr:to>
      <xdr:col>4</xdr:col>
      <xdr:colOff>0</xdr:colOff>
      <xdr:row>2126</xdr:row>
      <xdr:rowOff>604500</xdr:rowOff>
    </xdr:to>
    <xdr:pic>
      <xdr:nvPicPr>
        <xdr:cNvPr id="739" name="Рисунок 738" descr="\\serv-fs2\1c_photo\LinkPics\132\132968_0.jpg">
          <a:extLst>
            <a:ext uri="{FF2B5EF4-FFF2-40B4-BE49-F238E27FC236}">
              <a16:creationId xmlns:a16="http://schemas.microsoft.com/office/drawing/2014/main" id="{00000000-0008-0000-0000-0000E3020000}"/>
            </a:ext>
          </a:extLst>
        </xdr:cNvPr>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4340860" y="482122460"/>
          <a:ext cx="612140" cy="591820"/>
        </a:xfrm>
        <a:prstGeom prst="rect">
          <a:avLst/>
        </a:prstGeom>
      </xdr:spPr>
    </xdr:pic>
    <xdr:clientData/>
  </xdr:twoCellAnchor>
  <xdr:twoCellAnchor>
    <xdr:from>
      <xdr:col>3</xdr:col>
      <xdr:colOff>12700</xdr:colOff>
      <xdr:row>2127</xdr:row>
      <xdr:rowOff>12700</xdr:rowOff>
    </xdr:from>
    <xdr:to>
      <xdr:col>4</xdr:col>
      <xdr:colOff>0</xdr:colOff>
      <xdr:row>2127</xdr:row>
      <xdr:rowOff>604520</xdr:rowOff>
    </xdr:to>
    <xdr:pic>
      <xdr:nvPicPr>
        <xdr:cNvPr id="740" name="Рисунок 739" descr="\\serv-fs2\1c_photo\LinkPics\132\132969_0.jpg">
          <a:extLst>
            <a:ext uri="{FF2B5EF4-FFF2-40B4-BE49-F238E27FC236}">
              <a16:creationId xmlns:a16="http://schemas.microsoft.com/office/drawing/2014/main" id="{00000000-0008-0000-0000-0000E4020000}"/>
            </a:ext>
          </a:extLst>
        </xdr:cNvPr>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4340860" y="482777800"/>
          <a:ext cx="612140" cy="591820"/>
        </a:xfrm>
        <a:prstGeom prst="rect">
          <a:avLst/>
        </a:prstGeom>
      </xdr:spPr>
    </xdr:pic>
    <xdr:clientData/>
  </xdr:twoCellAnchor>
  <xdr:twoCellAnchor>
    <xdr:from>
      <xdr:col>3</xdr:col>
      <xdr:colOff>12700</xdr:colOff>
      <xdr:row>2128</xdr:row>
      <xdr:rowOff>12720</xdr:rowOff>
    </xdr:from>
    <xdr:to>
      <xdr:col>4</xdr:col>
      <xdr:colOff>0</xdr:colOff>
      <xdr:row>2128</xdr:row>
      <xdr:rowOff>604540</xdr:rowOff>
    </xdr:to>
    <xdr:pic>
      <xdr:nvPicPr>
        <xdr:cNvPr id="741" name="Рисунок 740" descr="\\serv-fs2\1c_photo\LinkPics\132\132970_0.jpg">
          <a:extLst>
            <a:ext uri="{FF2B5EF4-FFF2-40B4-BE49-F238E27FC236}">
              <a16:creationId xmlns:a16="http://schemas.microsoft.com/office/drawing/2014/main" id="{00000000-0008-0000-0000-0000E5020000}"/>
            </a:ext>
          </a:extLst>
        </xdr:cNvPr>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4340860" y="483433140"/>
          <a:ext cx="612140" cy="591820"/>
        </a:xfrm>
        <a:prstGeom prst="rect">
          <a:avLst/>
        </a:prstGeom>
      </xdr:spPr>
    </xdr:pic>
    <xdr:clientData/>
  </xdr:twoCellAnchor>
  <xdr:twoCellAnchor>
    <xdr:from>
      <xdr:col>3</xdr:col>
      <xdr:colOff>12700</xdr:colOff>
      <xdr:row>2129</xdr:row>
      <xdr:rowOff>12690</xdr:rowOff>
    </xdr:from>
    <xdr:to>
      <xdr:col>4</xdr:col>
      <xdr:colOff>0</xdr:colOff>
      <xdr:row>2129</xdr:row>
      <xdr:rowOff>604510</xdr:rowOff>
    </xdr:to>
    <xdr:pic>
      <xdr:nvPicPr>
        <xdr:cNvPr id="742" name="Рисунок 741" descr="\\serv-fs2\1c_photo\LinkPics\132\132973_0.jpg">
          <a:extLst>
            <a:ext uri="{FF2B5EF4-FFF2-40B4-BE49-F238E27FC236}">
              <a16:creationId xmlns:a16="http://schemas.microsoft.com/office/drawing/2014/main" id="{00000000-0008-0000-0000-0000E6020000}"/>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4340860" y="484088430"/>
          <a:ext cx="612140" cy="591820"/>
        </a:xfrm>
        <a:prstGeom prst="rect">
          <a:avLst/>
        </a:prstGeom>
      </xdr:spPr>
    </xdr:pic>
    <xdr:clientData/>
  </xdr:twoCellAnchor>
  <xdr:twoCellAnchor>
    <xdr:from>
      <xdr:col>3</xdr:col>
      <xdr:colOff>12700</xdr:colOff>
      <xdr:row>2130</xdr:row>
      <xdr:rowOff>12710</xdr:rowOff>
    </xdr:from>
    <xdr:to>
      <xdr:col>4</xdr:col>
      <xdr:colOff>0</xdr:colOff>
      <xdr:row>2130</xdr:row>
      <xdr:rowOff>604530</xdr:rowOff>
    </xdr:to>
    <xdr:pic>
      <xdr:nvPicPr>
        <xdr:cNvPr id="743" name="Рисунок 742" descr="\\serv-fs2\1c_photo\LinkPics\132\132974_0.jpg">
          <a:extLst>
            <a:ext uri="{FF2B5EF4-FFF2-40B4-BE49-F238E27FC236}">
              <a16:creationId xmlns:a16="http://schemas.microsoft.com/office/drawing/2014/main" id="{00000000-0008-0000-0000-0000E7020000}"/>
            </a:ext>
          </a:extLst>
        </xdr:cNvPr>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4340860" y="484743770"/>
          <a:ext cx="612140" cy="591820"/>
        </a:xfrm>
        <a:prstGeom prst="rect">
          <a:avLst/>
        </a:prstGeom>
      </xdr:spPr>
    </xdr:pic>
    <xdr:clientData/>
  </xdr:twoCellAnchor>
  <xdr:twoCellAnchor>
    <xdr:from>
      <xdr:col>3</xdr:col>
      <xdr:colOff>12700</xdr:colOff>
      <xdr:row>2487</xdr:row>
      <xdr:rowOff>12680</xdr:rowOff>
    </xdr:from>
    <xdr:to>
      <xdr:col>4</xdr:col>
      <xdr:colOff>0</xdr:colOff>
      <xdr:row>2487</xdr:row>
      <xdr:rowOff>604500</xdr:rowOff>
    </xdr:to>
    <xdr:pic>
      <xdr:nvPicPr>
        <xdr:cNvPr id="744" name="Рисунок 743" descr="\\serv-fs2\1c_photo\LinkPics\133\133083_0.jpg">
          <a:extLst>
            <a:ext uri="{FF2B5EF4-FFF2-40B4-BE49-F238E27FC236}">
              <a16:creationId xmlns:a16="http://schemas.microsoft.com/office/drawing/2014/main" id="{00000000-0008-0000-0000-0000E8020000}"/>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4340860" y="485399060"/>
          <a:ext cx="612140" cy="591820"/>
        </a:xfrm>
        <a:prstGeom prst="rect">
          <a:avLst/>
        </a:prstGeom>
      </xdr:spPr>
    </xdr:pic>
    <xdr:clientData/>
  </xdr:twoCellAnchor>
  <xdr:twoCellAnchor>
    <xdr:from>
      <xdr:col>3</xdr:col>
      <xdr:colOff>12700</xdr:colOff>
      <xdr:row>2488</xdr:row>
      <xdr:rowOff>12700</xdr:rowOff>
    </xdr:from>
    <xdr:to>
      <xdr:col>4</xdr:col>
      <xdr:colOff>0</xdr:colOff>
      <xdr:row>2488</xdr:row>
      <xdr:rowOff>604520</xdr:rowOff>
    </xdr:to>
    <xdr:pic>
      <xdr:nvPicPr>
        <xdr:cNvPr id="745" name="Рисунок 744" descr="\\serv-fs2\1c_photo\LinkPics\133\133084_0.jpg">
          <a:extLst>
            <a:ext uri="{FF2B5EF4-FFF2-40B4-BE49-F238E27FC236}">
              <a16:creationId xmlns:a16="http://schemas.microsoft.com/office/drawing/2014/main" id="{00000000-0008-0000-0000-0000E9020000}"/>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4340860" y="486054400"/>
          <a:ext cx="612140" cy="591820"/>
        </a:xfrm>
        <a:prstGeom prst="rect">
          <a:avLst/>
        </a:prstGeom>
      </xdr:spPr>
    </xdr:pic>
    <xdr:clientData/>
  </xdr:twoCellAnchor>
  <xdr:twoCellAnchor>
    <xdr:from>
      <xdr:col>3</xdr:col>
      <xdr:colOff>12700</xdr:colOff>
      <xdr:row>2489</xdr:row>
      <xdr:rowOff>12720</xdr:rowOff>
    </xdr:from>
    <xdr:to>
      <xdr:col>4</xdr:col>
      <xdr:colOff>0</xdr:colOff>
      <xdr:row>2489</xdr:row>
      <xdr:rowOff>604540</xdr:rowOff>
    </xdr:to>
    <xdr:pic>
      <xdr:nvPicPr>
        <xdr:cNvPr id="746" name="Рисунок 745" descr="\\serv-fs2\1c_photo\LinkPics\133\133088_0.jpg">
          <a:extLst>
            <a:ext uri="{FF2B5EF4-FFF2-40B4-BE49-F238E27FC236}">
              <a16:creationId xmlns:a16="http://schemas.microsoft.com/office/drawing/2014/main" id="{00000000-0008-0000-0000-0000EA020000}"/>
            </a:ext>
          </a:extLst>
        </xdr:cNvPr>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4340860" y="486709740"/>
          <a:ext cx="612140" cy="591820"/>
        </a:xfrm>
        <a:prstGeom prst="rect">
          <a:avLst/>
        </a:prstGeom>
      </xdr:spPr>
    </xdr:pic>
    <xdr:clientData/>
  </xdr:twoCellAnchor>
  <xdr:twoCellAnchor>
    <xdr:from>
      <xdr:col>3</xdr:col>
      <xdr:colOff>12700</xdr:colOff>
      <xdr:row>2470</xdr:row>
      <xdr:rowOff>12690</xdr:rowOff>
    </xdr:from>
    <xdr:to>
      <xdr:col>4</xdr:col>
      <xdr:colOff>0</xdr:colOff>
      <xdr:row>2470</xdr:row>
      <xdr:rowOff>604510</xdr:rowOff>
    </xdr:to>
    <xdr:pic>
      <xdr:nvPicPr>
        <xdr:cNvPr id="747" name="Рисунок 746" descr="\\serv-fs2\1c_photo\LinkPics\133\133253_0.jpg">
          <a:extLst>
            <a:ext uri="{FF2B5EF4-FFF2-40B4-BE49-F238E27FC236}">
              <a16:creationId xmlns:a16="http://schemas.microsoft.com/office/drawing/2014/main" id="{00000000-0008-0000-0000-0000EB020000}"/>
            </a:ext>
          </a:extLst>
        </xdr:cNvPr>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4340860" y="487365030"/>
          <a:ext cx="612140" cy="591820"/>
        </a:xfrm>
        <a:prstGeom prst="rect">
          <a:avLst/>
        </a:prstGeom>
      </xdr:spPr>
    </xdr:pic>
    <xdr:clientData/>
  </xdr:twoCellAnchor>
  <xdr:twoCellAnchor>
    <xdr:from>
      <xdr:col>3</xdr:col>
      <xdr:colOff>12700</xdr:colOff>
      <xdr:row>2600</xdr:row>
      <xdr:rowOff>12710</xdr:rowOff>
    </xdr:from>
    <xdr:to>
      <xdr:col>4</xdr:col>
      <xdr:colOff>0</xdr:colOff>
      <xdr:row>2600</xdr:row>
      <xdr:rowOff>604530</xdr:rowOff>
    </xdr:to>
    <xdr:pic>
      <xdr:nvPicPr>
        <xdr:cNvPr id="748" name="Рисунок 747" descr="\\serv-fs2\1c_photo\LinkPics\132\132603_0.jpg">
          <a:extLst>
            <a:ext uri="{FF2B5EF4-FFF2-40B4-BE49-F238E27FC236}">
              <a16:creationId xmlns:a16="http://schemas.microsoft.com/office/drawing/2014/main" id="{00000000-0008-0000-0000-0000EC020000}"/>
            </a:ext>
          </a:extLst>
        </xdr:cNvPr>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4340860" y="488020370"/>
          <a:ext cx="612140" cy="591820"/>
        </a:xfrm>
        <a:prstGeom prst="rect">
          <a:avLst/>
        </a:prstGeom>
      </xdr:spPr>
    </xdr:pic>
    <xdr:clientData/>
  </xdr:twoCellAnchor>
  <xdr:twoCellAnchor>
    <xdr:from>
      <xdr:col>3</xdr:col>
      <xdr:colOff>12700</xdr:colOff>
      <xdr:row>2410</xdr:row>
      <xdr:rowOff>12680</xdr:rowOff>
    </xdr:from>
    <xdr:to>
      <xdr:col>4</xdr:col>
      <xdr:colOff>0</xdr:colOff>
      <xdr:row>2410</xdr:row>
      <xdr:rowOff>604500</xdr:rowOff>
    </xdr:to>
    <xdr:pic>
      <xdr:nvPicPr>
        <xdr:cNvPr id="749" name="Рисунок 748" descr="\\serv-fs2\1c_photo\LinkPics\132\132604_0.jpg">
          <a:extLst>
            <a:ext uri="{FF2B5EF4-FFF2-40B4-BE49-F238E27FC236}">
              <a16:creationId xmlns:a16="http://schemas.microsoft.com/office/drawing/2014/main" id="{00000000-0008-0000-0000-0000ED020000}"/>
            </a:ext>
          </a:extLst>
        </xdr:cNvPr>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4340860" y="488675660"/>
          <a:ext cx="612140" cy="591820"/>
        </a:xfrm>
        <a:prstGeom prst="rect">
          <a:avLst/>
        </a:prstGeom>
      </xdr:spPr>
    </xdr:pic>
    <xdr:clientData/>
  </xdr:twoCellAnchor>
  <xdr:twoCellAnchor>
    <xdr:from>
      <xdr:col>3</xdr:col>
      <xdr:colOff>12700</xdr:colOff>
      <xdr:row>2601</xdr:row>
      <xdr:rowOff>12700</xdr:rowOff>
    </xdr:from>
    <xdr:to>
      <xdr:col>4</xdr:col>
      <xdr:colOff>0</xdr:colOff>
      <xdr:row>2601</xdr:row>
      <xdr:rowOff>604520</xdr:rowOff>
    </xdr:to>
    <xdr:pic>
      <xdr:nvPicPr>
        <xdr:cNvPr id="750" name="Рисунок 749" descr="\\serv-fs2\1c_photo\LinkPics\132\132605_0.jpg">
          <a:extLst>
            <a:ext uri="{FF2B5EF4-FFF2-40B4-BE49-F238E27FC236}">
              <a16:creationId xmlns:a16="http://schemas.microsoft.com/office/drawing/2014/main" id="{00000000-0008-0000-0000-0000EE020000}"/>
            </a:ext>
          </a:extLst>
        </xdr:cNvPr>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4340860" y="489331000"/>
          <a:ext cx="612140" cy="591820"/>
        </a:xfrm>
        <a:prstGeom prst="rect">
          <a:avLst/>
        </a:prstGeom>
      </xdr:spPr>
    </xdr:pic>
    <xdr:clientData/>
  </xdr:twoCellAnchor>
  <xdr:twoCellAnchor>
    <xdr:from>
      <xdr:col>3</xdr:col>
      <xdr:colOff>12700</xdr:colOff>
      <xdr:row>2560</xdr:row>
      <xdr:rowOff>12720</xdr:rowOff>
    </xdr:from>
    <xdr:to>
      <xdr:col>4</xdr:col>
      <xdr:colOff>0</xdr:colOff>
      <xdr:row>2560</xdr:row>
      <xdr:rowOff>604540</xdr:rowOff>
    </xdr:to>
    <xdr:pic>
      <xdr:nvPicPr>
        <xdr:cNvPr id="751" name="Рисунок 750" descr="\\serv-fs2\1c_photo\LinkPics\132\132607_0.jpg">
          <a:extLst>
            <a:ext uri="{FF2B5EF4-FFF2-40B4-BE49-F238E27FC236}">
              <a16:creationId xmlns:a16="http://schemas.microsoft.com/office/drawing/2014/main" id="{00000000-0008-0000-0000-0000EF020000}"/>
            </a:ext>
          </a:extLst>
        </xdr:cNvPr>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4340860" y="489986340"/>
          <a:ext cx="612140" cy="591820"/>
        </a:xfrm>
        <a:prstGeom prst="rect">
          <a:avLst/>
        </a:prstGeom>
      </xdr:spPr>
    </xdr:pic>
    <xdr:clientData/>
  </xdr:twoCellAnchor>
  <xdr:twoCellAnchor>
    <xdr:from>
      <xdr:col>3</xdr:col>
      <xdr:colOff>12700</xdr:colOff>
      <xdr:row>2602</xdr:row>
      <xdr:rowOff>12690</xdr:rowOff>
    </xdr:from>
    <xdr:to>
      <xdr:col>4</xdr:col>
      <xdr:colOff>0</xdr:colOff>
      <xdr:row>2602</xdr:row>
      <xdr:rowOff>604510</xdr:rowOff>
    </xdr:to>
    <xdr:pic>
      <xdr:nvPicPr>
        <xdr:cNvPr id="752" name="Рисунок 751" descr="\\serv-fs2\1c_photo\LinkPics\132\132608_0.jpg">
          <a:extLst>
            <a:ext uri="{FF2B5EF4-FFF2-40B4-BE49-F238E27FC236}">
              <a16:creationId xmlns:a16="http://schemas.microsoft.com/office/drawing/2014/main" id="{00000000-0008-0000-0000-0000F0020000}"/>
            </a:ext>
          </a:extLst>
        </xdr:cNvPr>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4340860" y="490641630"/>
          <a:ext cx="612140" cy="591820"/>
        </a:xfrm>
        <a:prstGeom prst="rect">
          <a:avLst/>
        </a:prstGeom>
      </xdr:spPr>
    </xdr:pic>
    <xdr:clientData/>
  </xdr:twoCellAnchor>
  <xdr:twoCellAnchor>
    <xdr:from>
      <xdr:col>3</xdr:col>
      <xdr:colOff>12700</xdr:colOff>
      <xdr:row>2603</xdr:row>
      <xdr:rowOff>12710</xdr:rowOff>
    </xdr:from>
    <xdr:to>
      <xdr:col>4</xdr:col>
      <xdr:colOff>0</xdr:colOff>
      <xdr:row>2603</xdr:row>
      <xdr:rowOff>604530</xdr:rowOff>
    </xdr:to>
    <xdr:pic>
      <xdr:nvPicPr>
        <xdr:cNvPr id="753" name="Рисунок 752" descr="\\serv-fs2\1c_photo\LinkPics\132\132609_0.jpg">
          <a:extLst>
            <a:ext uri="{FF2B5EF4-FFF2-40B4-BE49-F238E27FC236}">
              <a16:creationId xmlns:a16="http://schemas.microsoft.com/office/drawing/2014/main" id="{00000000-0008-0000-0000-0000F1020000}"/>
            </a:ext>
          </a:extLst>
        </xdr:cNvPr>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4340860" y="491296970"/>
          <a:ext cx="612140" cy="591820"/>
        </a:xfrm>
        <a:prstGeom prst="rect">
          <a:avLst/>
        </a:prstGeom>
      </xdr:spPr>
    </xdr:pic>
    <xdr:clientData/>
  </xdr:twoCellAnchor>
  <xdr:twoCellAnchor>
    <xdr:from>
      <xdr:col>3</xdr:col>
      <xdr:colOff>12700</xdr:colOff>
      <xdr:row>2604</xdr:row>
      <xdr:rowOff>12680</xdr:rowOff>
    </xdr:from>
    <xdr:to>
      <xdr:col>4</xdr:col>
      <xdr:colOff>0</xdr:colOff>
      <xdr:row>2604</xdr:row>
      <xdr:rowOff>604500</xdr:rowOff>
    </xdr:to>
    <xdr:pic>
      <xdr:nvPicPr>
        <xdr:cNvPr id="754" name="Рисунок 753" descr="\\serv-fs2\1c_photo\LinkPics\132\132611_0.jpg">
          <a:extLst>
            <a:ext uri="{FF2B5EF4-FFF2-40B4-BE49-F238E27FC236}">
              <a16:creationId xmlns:a16="http://schemas.microsoft.com/office/drawing/2014/main" id="{00000000-0008-0000-0000-0000F2020000}"/>
            </a:ext>
          </a:extLst>
        </xdr:cNvPr>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4340860" y="491952260"/>
          <a:ext cx="612140" cy="591820"/>
        </a:xfrm>
        <a:prstGeom prst="rect">
          <a:avLst/>
        </a:prstGeom>
      </xdr:spPr>
    </xdr:pic>
    <xdr:clientData/>
  </xdr:twoCellAnchor>
  <xdr:twoCellAnchor>
    <xdr:from>
      <xdr:col>3</xdr:col>
      <xdr:colOff>12700</xdr:colOff>
      <xdr:row>2605</xdr:row>
      <xdr:rowOff>12700</xdr:rowOff>
    </xdr:from>
    <xdr:to>
      <xdr:col>4</xdr:col>
      <xdr:colOff>0</xdr:colOff>
      <xdr:row>2605</xdr:row>
      <xdr:rowOff>604520</xdr:rowOff>
    </xdr:to>
    <xdr:pic>
      <xdr:nvPicPr>
        <xdr:cNvPr id="755" name="Рисунок 754" descr="\\serv-fs2\1c_photo\LinkPics\132\132612_0.jpg">
          <a:extLst>
            <a:ext uri="{FF2B5EF4-FFF2-40B4-BE49-F238E27FC236}">
              <a16:creationId xmlns:a16="http://schemas.microsoft.com/office/drawing/2014/main" id="{00000000-0008-0000-0000-0000F3020000}"/>
            </a:ext>
          </a:extLst>
        </xdr:cNvPr>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4340860" y="492607600"/>
          <a:ext cx="612140" cy="591820"/>
        </a:xfrm>
        <a:prstGeom prst="rect">
          <a:avLst/>
        </a:prstGeom>
      </xdr:spPr>
    </xdr:pic>
    <xdr:clientData/>
  </xdr:twoCellAnchor>
  <xdr:twoCellAnchor>
    <xdr:from>
      <xdr:col>3</xdr:col>
      <xdr:colOff>12700</xdr:colOff>
      <xdr:row>297</xdr:row>
      <xdr:rowOff>12720</xdr:rowOff>
    </xdr:from>
    <xdr:to>
      <xdr:col>4</xdr:col>
      <xdr:colOff>0</xdr:colOff>
      <xdr:row>297</xdr:row>
      <xdr:rowOff>604540</xdr:rowOff>
    </xdr:to>
    <xdr:pic>
      <xdr:nvPicPr>
        <xdr:cNvPr id="756" name="Рисунок 755" descr="\\serv-fs2\1c_photo\LinkPics\132\132807_0.jpg">
          <a:extLst>
            <a:ext uri="{FF2B5EF4-FFF2-40B4-BE49-F238E27FC236}">
              <a16:creationId xmlns:a16="http://schemas.microsoft.com/office/drawing/2014/main" id="{00000000-0008-0000-0000-0000F4020000}"/>
            </a:ext>
          </a:extLst>
        </xdr:cNvPr>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4340860" y="493262940"/>
          <a:ext cx="612140" cy="591820"/>
        </a:xfrm>
        <a:prstGeom prst="rect">
          <a:avLst/>
        </a:prstGeom>
      </xdr:spPr>
    </xdr:pic>
    <xdr:clientData/>
  </xdr:twoCellAnchor>
  <xdr:twoCellAnchor>
    <xdr:from>
      <xdr:col>3</xdr:col>
      <xdr:colOff>12700</xdr:colOff>
      <xdr:row>298</xdr:row>
      <xdr:rowOff>12690</xdr:rowOff>
    </xdr:from>
    <xdr:to>
      <xdr:col>4</xdr:col>
      <xdr:colOff>0</xdr:colOff>
      <xdr:row>298</xdr:row>
      <xdr:rowOff>604510</xdr:rowOff>
    </xdr:to>
    <xdr:pic>
      <xdr:nvPicPr>
        <xdr:cNvPr id="757" name="Рисунок 756" descr="\\serv-fs2\1c_photo\LinkPics\132\132808_0.jpg">
          <a:extLst>
            <a:ext uri="{FF2B5EF4-FFF2-40B4-BE49-F238E27FC236}">
              <a16:creationId xmlns:a16="http://schemas.microsoft.com/office/drawing/2014/main" id="{00000000-0008-0000-0000-0000F5020000}"/>
            </a:ext>
          </a:extLst>
        </xdr:cNvPr>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4340860" y="493918230"/>
          <a:ext cx="612140" cy="591820"/>
        </a:xfrm>
        <a:prstGeom prst="rect">
          <a:avLst/>
        </a:prstGeom>
      </xdr:spPr>
    </xdr:pic>
    <xdr:clientData/>
  </xdr:twoCellAnchor>
  <xdr:twoCellAnchor>
    <xdr:from>
      <xdr:col>3</xdr:col>
      <xdr:colOff>12700</xdr:colOff>
      <xdr:row>299</xdr:row>
      <xdr:rowOff>12710</xdr:rowOff>
    </xdr:from>
    <xdr:to>
      <xdr:col>4</xdr:col>
      <xdr:colOff>0</xdr:colOff>
      <xdr:row>299</xdr:row>
      <xdr:rowOff>604530</xdr:rowOff>
    </xdr:to>
    <xdr:pic>
      <xdr:nvPicPr>
        <xdr:cNvPr id="758" name="Рисунок 757" descr="\\serv-fs2\1c_photo\LinkPics\132\132810_0.jpg">
          <a:extLst>
            <a:ext uri="{FF2B5EF4-FFF2-40B4-BE49-F238E27FC236}">
              <a16:creationId xmlns:a16="http://schemas.microsoft.com/office/drawing/2014/main" id="{00000000-0008-0000-0000-0000F6020000}"/>
            </a:ext>
          </a:extLst>
        </xdr:cNvPr>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4340860" y="494573570"/>
          <a:ext cx="612140" cy="591820"/>
        </a:xfrm>
        <a:prstGeom prst="rect">
          <a:avLst/>
        </a:prstGeom>
      </xdr:spPr>
    </xdr:pic>
    <xdr:clientData/>
  </xdr:twoCellAnchor>
  <xdr:twoCellAnchor>
    <xdr:from>
      <xdr:col>3</xdr:col>
      <xdr:colOff>12700</xdr:colOff>
      <xdr:row>179</xdr:row>
      <xdr:rowOff>12680</xdr:rowOff>
    </xdr:from>
    <xdr:to>
      <xdr:col>4</xdr:col>
      <xdr:colOff>0</xdr:colOff>
      <xdr:row>179</xdr:row>
      <xdr:rowOff>604500</xdr:rowOff>
    </xdr:to>
    <xdr:pic>
      <xdr:nvPicPr>
        <xdr:cNvPr id="759" name="Рисунок 758" descr="\\serv-fs2\1c_photo\LinkPics\132\132878_0.jpg">
          <a:extLst>
            <a:ext uri="{FF2B5EF4-FFF2-40B4-BE49-F238E27FC236}">
              <a16:creationId xmlns:a16="http://schemas.microsoft.com/office/drawing/2014/main" id="{00000000-0008-0000-0000-0000F7020000}"/>
            </a:ext>
          </a:extLst>
        </xdr:cNvPr>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4340860" y="495228860"/>
          <a:ext cx="612140" cy="591820"/>
        </a:xfrm>
        <a:prstGeom prst="rect">
          <a:avLst/>
        </a:prstGeom>
      </xdr:spPr>
    </xdr:pic>
    <xdr:clientData/>
  </xdr:twoCellAnchor>
  <xdr:twoCellAnchor>
    <xdr:from>
      <xdr:col>3</xdr:col>
      <xdr:colOff>12700</xdr:colOff>
      <xdr:row>125</xdr:row>
      <xdr:rowOff>12700</xdr:rowOff>
    </xdr:from>
    <xdr:to>
      <xdr:col>4</xdr:col>
      <xdr:colOff>0</xdr:colOff>
      <xdr:row>125</xdr:row>
      <xdr:rowOff>604520</xdr:rowOff>
    </xdr:to>
    <xdr:pic>
      <xdr:nvPicPr>
        <xdr:cNvPr id="760" name="Рисунок 759" descr="\\serv-fs2\1c_photo\LinkPics\132\132883_0.jpg">
          <a:extLst>
            <a:ext uri="{FF2B5EF4-FFF2-40B4-BE49-F238E27FC236}">
              <a16:creationId xmlns:a16="http://schemas.microsoft.com/office/drawing/2014/main" id="{00000000-0008-0000-0000-0000F8020000}"/>
            </a:ext>
          </a:extLst>
        </xdr:cNvPr>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4340860" y="495884200"/>
          <a:ext cx="612140" cy="591820"/>
        </a:xfrm>
        <a:prstGeom prst="rect">
          <a:avLst/>
        </a:prstGeom>
      </xdr:spPr>
    </xdr:pic>
    <xdr:clientData/>
  </xdr:twoCellAnchor>
  <xdr:twoCellAnchor>
    <xdr:from>
      <xdr:col>3</xdr:col>
      <xdr:colOff>12700</xdr:colOff>
      <xdr:row>103</xdr:row>
      <xdr:rowOff>12720</xdr:rowOff>
    </xdr:from>
    <xdr:to>
      <xdr:col>4</xdr:col>
      <xdr:colOff>0</xdr:colOff>
      <xdr:row>103</xdr:row>
      <xdr:rowOff>543580</xdr:rowOff>
    </xdr:to>
    <xdr:pic>
      <xdr:nvPicPr>
        <xdr:cNvPr id="761" name="Рисунок 760" descr="\\serv-fs2\1c_photo\LinkPics\132\132885_0.jpg">
          <a:extLst>
            <a:ext uri="{FF2B5EF4-FFF2-40B4-BE49-F238E27FC236}">
              <a16:creationId xmlns:a16="http://schemas.microsoft.com/office/drawing/2014/main" id="{00000000-0008-0000-0000-0000F9020000}"/>
            </a:ext>
          </a:extLst>
        </xdr:cNvPr>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4340860" y="496539540"/>
          <a:ext cx="612140" cy="530860"/>
        </a:xfrm>
        <a:prstGeom prst="rect">
          <a:avLst/>
        </a:prstGeom>
      </xdr:spPr>
    </xdr:pic>
    <xdr:clientData/>
  </xdr:twoCellAnchor>
  <xdr:twoCellAnchor>
    <xdr:from>
      <xdr:col>3</xdr:col>
      <xdr:colOff>12700</xdr:colOff>
      <xdr:row>2965</xdr:row>
      <xdr:rowOff>12680</xdr:rowOff>
    </xdr:from>
    <xdr:to>
      <xdr:col>4</xdr:col>
      <xdr:colOff>0</xdr:colOff>
      <xdr:row>2965</xdr:row>
      <xdr:rowOff>604500</xdr:rowOff>
    </xdr:to>
    <xdr:pic>
      <xdr:nvPicPr>
        <xdr:cNvPr id="762" name="Рисунок 761" descr="\\serv-fs2\1c_photo\LinkPics\134\134726_0.jpg">
          <a:extLst>
            <a:ext uri="{FF2B5EF4-FFF2-40B4-BE49-F238E27FC236}">
              <a16:creationId xmlns:a16="http://schemas.microsoft.com/office/drawing/2014/main" id="{00000000-0008-0000-0000-0000FA020000}"/>
            </a:ext>
          </a:extLst>
        </xdr:cNvPr>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4340860" y="497133860"/>
          <a:ext cx="612140" cy="591820"/>
        </a:xfrm>
        <a:prstGeom prst="rect">
          <a:avLst/>
        </a:prstGeom>
      </xdr:spPr>
    </xdr:pic>
    <xdr:clientData/>
  </xdr:twoCellAnchor>
  <xdr:twoCellAnchor>
    <xdr:from>
      <xdr:col>3</xdr:col>
      <xdr:colOff>12700</xdr:colOff>
      <xdr:row>1305</xdr:row>
      <xdr:rowOff>12700</xdr:rowOff>
    </xdr:from>
    <xdr:to>
      <xdr:col>4</xdr:col>
      <xdr:colOff>0</xdr:colOff>
      <xdr:row>1305</xdr:row>
      <xdr:rowOff>604520</xdr:rowOff>
    </xdr:to>
    <xdr:pic>
      <xdr:nvPicPr>
        <xdr:cNvPr id="763" name="Рисунок 762" descr="\\serv-fs2\1c_photo\LinkPics\133\133170_0.jpg">
          <a:extLst>
            <a:ext uri="{FF2B5EF4-FFF2-40B4-BE49-F238E27FC236}">
              <a16:creationId xmlns:a16="http://schemas.microsoft.com/office/drawing/2014/main" id="{00000000-0008-0000-0000-0000FB020000}"/>
            </a:ext>
          </a:extLst>
        </xdr:cNvPr>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4340860" y="497789200"/>
          <a:ext cx="612140" cy="591820"/>
        </a:xfrm>
        <a:prstGeom prst="rect">
          <a:avLst/>
        </a:prstGeom>
      </xdr:spPr>
    </xdr:pic>
    <xdr:clientData/>
  </xdr:twoCellAnchor>
  <xdr:twoCellAnchor>
    <xdr:from>
      <xdr:col>3</xdr:col>
      <xdr:colOff>12700</xdr:colOff>
      <xdr:row>1306</xdr:row>
      <xdr:rowOff>12720</xdr:rowOff>
    </xdr:from>
    <xdr:to>
      <xdr:col>4</xdr:col>
      <xdr:colOff>0</xdr:colOff>
      <xdr:row>1306</xdr:row>
      <xdr:rowOff>604540</xdr:rowOff>
    </xdr:to>
    <xdr:pic>
      <xdr:nvPicPr>
        <xdr:cNvPr id="764" name="Рисунок 763" descr="\\serv-fs2\1c_photo\LinkPics\133\133172_0.jpg">
          <a:extLst>
            <a:ext uri="{FF2B5EF4-FFF2-40B4-BE49-F238E27FC236}">
              <a16:creationId xmlns:a16="http://schemas.microsoft.com/office/drawing/2014/main" id="{00000000-0008-0000-0000-0000FC020000}"/>
            </a:ext>
          </a:extLst>
        </xdr:cNvPr>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4340860" y="498444540"/>
          <a:ext cx="612140" cy="591820"/>
        </a:xfrm>
        <a:prstGeom prst="rect">
          <a:avLst/>
        </a:prstGeom>
      </xdr:spPr>
    </xdr:pic>
    <xdr:clientData/>
  </xdr:twoCellAnchor>
  <xdr:twoCellAnchor>
    <xdr:from>
      <xdr:col>3</xdr:col>
      <xdr:colOff>12700</xdr:colOff>
      <xdr:row>1307</xdr:row>
      <xdr:rowOff>12690</xdr:rowOff>
    </xdr:from>
    <xdr:to>
      <xdr:col>4</xdr:col>
      <xdr:colOff>0</xdr:colOff>
      <xdr:row>1307</xdr:row>
      <xdr:rowOff>604510</xdr:rowOff>
    </xdr:to>
    <xdr:pic>
      <xdr:nvPicPr>
        <xdr:cNvPr id="765" name="Рисунок 764" descr="\\serv-fs2\1c_photo\LinkPics\134\134685_0.jpg">
          <a:extLst>
            <a:ext uri="{FF2B5EF4-FFF2-40B4-BE49-F238E27FC236}">
              <a16:creationId xmlns:a16="http://schemas.microsoft.com/office/drawing/2014/main" id="{00000000-0008-0000-0000-0000FD020000}"/>
            </a:ext>
          </a:extLst>
        </xdr:cNvPr>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4340860" y="499099830"/>
          <a:ext cx="612140" cy="591820"/>
        </a:xfrm>
        <a:prstGeom prst="rect">
          <a:avLst/>
        </a:prstGeom>
      </xdr:spPr>
    </xdr:pic>
    <xdr:clientData/>
  </xdr:twoCellAnchor>
  <xdr:twoCellAnchor>
    <xdr:from>
      <xdr:col>3</xdr:col>
      <xdr:colOff>12700</xdr:colOff>
      <xdr:row>1308</xdr:row>
      <xdr:rowOff>12710</xdr:rowOff>
    </xdr:from>
    <xdr:to>
      <xdr:col>4</xdr:col>
      <xdr:colOff>0</xdr:colOff>
      <xdr:row>1308</xdr:row>
      <xdr:rowOff>604530</xdr:rowOff>
    </xdr:to>
    <xdr:pic>
      <xdr:nvPicPr>
        <xdr:cNvPr id="766" name="Рисунок 765" descr="\\serv-fs2\1c_photo\LinkPics\134\134686_0.jpg">
          <a:extLst>
            <a:ext uri="{FF2B5EF4-FFF2-40B4-BE49-F238E27FC236}">
              <a16:creationId xmlns:a16="http://schemas.microsoft.com/office/drawing/2014/main" id="{00000000-0008-0000-0000-0000FE020000}"/>
            </a:ext>
          </a:extLst>
        </xdr:cNvPr>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4340860" y="499755170"/>
          <a:ext cx="612140" cy="591820"/>
        </a:xfrm>
        <a:prstGeom prst="rect">
          <a:avLst/>
        </a:prstGeom>
      </xdr:spPr>
    </xdr:pic>
    <xdr:clientData/>
  </xdr:twoCellAnchor>
  <xdr:twoCellAnchor>
    <xdr:from>
      <xdr:col>3</xdr:col>
      <xdr:colOff>12700</xdr:colOff>
      <xdr:row>1309</xdr:row>
      <xdr:rowOff>12680</xdr:rowOff>
    </xdr:from>
    <xdr:to>
      <xdr:col>4</xdr:col>
      <xdr:colOff>0</xdr:colOff>
      <xdr:row>1309</xdr:row>
      <xdr:rowOff>604500</xdr:rowOff>
    </xdr:to>
    <xdr:pic>
      <xdr:nvPicPr>
        <xdr:cNvPr id="767" name="Рисунок 766" descr="\\serv-fs2\1c_photo\LinkPics\134\134687_0.jpg">
          <a:extLst>
            <a:ext uri="{FF2B5EF4-FFF2-40B4-BE49-F238E27FC236}">
              <a16:creationId xmlns:a16="http://schemas.microsoft.com/office/drawing/2014/main" id="{00000000-0008-0000-0000-0000FF020000}"/>
            </a:ext>
          </a:extLst>
        </xdr:cNvPr>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4340860" y="500410460"/>
          <a:ext cx="612140" cy="591820"/>
        </a:xfrm>
        <a:prstGeom prst="rect">
          <a:avLst/>
        </a:prstGeom>
      </xdr:spPr>
    </xdr:pic>
    <xdr:clientData/>
  </xdr:twoCellAnchor>
  <xdr:twoCellAnchor>
    <xdr:from>
      <xdr:col>3</xdr:col>
      <xdr:colOff>12700</xdr:colOff>
      <xdr:row>1310</xdr:row>
      <xdr:rowOff>12700</xdr:rowOff>
    </xdr:from>
    <xdr:to>
      <xdr:col>4</xdr:col>
      <xdr:colOff>0</xdr:colOff>
      <xdr:row>1310</xdr:row>
      <xdr:rowOff>604520</xdr:rowOff>
    </xdr:to>
    <xdr:pic>
      <xdr:nvPicPr>
        <xdr:cNvPr id="768" name="Рисунок 767" descr="\\serv-fs2\1c_photo\LinkPics\133\133173_0.jpg">
          <a:extLst>
            <a:ext uri="{FF2B5EF4-FFF2-40B4-BE49-F238E27FC236}">
              <a16:creationId xmlns:a16="http://schemas.microsoft.com/office/drawing/2014/main" id="{00000000-0008-0000-0000-000000030000}"/>
            </a:ext>
          </a:extLst>
        </xdr:cNvPr>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4340860" y="501065800"/>
          <a:ext cx="612140" cy="591820"/>
        </a:xfrm>
        <a:prstGeom prst="rect">
          <a:avLst/>
        </a:prstGeom>
      </xdr:spPr>
    </xdr:pic>
    <xdr:clientData/>
  </xdr:twoCellAnchor>
  <xdr:twoCellAnchor>
    <xdr:from>
      <xdr:col>3</xdr:col>
      <xdr:colOff>12700</xdr:colOff>
      <xdr:row>1311</xdr:row>
      <xdr:rowOff>12720</xdr:rowOff>
    </xdr:from>
    <xdr:to>
      <xdr:col>4</xdr:col>
      <xdr:colOff>0</xdr:colOff>
      <xdr:row>1311</xdr:row>
      <xdr:rowOff>604540</xdr:rowOff>
    </xdr:to>
    <xdr:pic>
      <xdr:nvPicPr>
        <xdr:cNvPr id="769" name="Рисунок 768" descr="\\serv-fs2\1c_photo\LinkPics\133\133174_0.jpg">
          <a:extLst>
            <a:ext uri="{FF2B5EF4-FFF2-40B4-BE49-F238E27FC236}">
              <a16:creationId xmlns:a16="http://schemas.microsoft.com/office/drawing/2014/main" id="{00000000-0008-0000-0000-000001030000}"/>
            </a:ext>
          </a:extLst>
        </xdr:cNvPr>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4340860" y="501721140"/>
          <a:ext cx="612140" cy="591820"/>
        </a:xfrm>
        <a:prstGeom prst="rect">
          <a:avLst/>
        </a:prstGeom>
      </xdr:spPr>
    </xdr:pic>
    <xdr:clientData/>
  </xdr:twoCellAnchor>
  <xdr:twoCellAnchor>
    <xdr:from>
      <xdr:col>3</xdr:col>
      <xdr:colOff>12700</xdr:colOff>
      <xdr:row>1312</xdr:row>
      <xdr:rowOff>12690</xdr:rowOff>
    </xdr:from>
    <xdr:to>
      <xdr:col>4</xdr:col>
      <xdr:colOff>0</xdr:colOff>
      <xdr:row>1312</xdr:row>
      <xdr:rowOff>604510</xdr:rowOff>
    </xdr:to>
    <xdr:pic>
      <xdr:nvPicPr>
        <xdr:cNvPr id="770" name="Рисунок 769" descr="\\serv-fs2\1c_photo\LinkPics\134\134688_0.jpg">
          <a:extLst>
            <a:ext uri="{FF2B5EF4-FFF2-40B4-BE49-F238E27FC236}">
              <a16:creationId xmlns:a16="http://schemas.microsoft.com/office/drawing/2014/main" id="{00000000-0008-0000-0000-000002030000}"/>
            </a:ext>
          </a:extLst>
        </xdr:cNvPr>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4340860" y="502376430"/>
          <a:ext cx="612140" cy="591820"/>
        </a:xfrm>
        <a:prstGeom prst="rect">
          <a:avLst/>
        </a:prstGeom>
      </xdr:spPr>
    </xdr:pic>
    <xdr:clientData/>
  </xdr:twoCellAnchor>
  <xdr:twoCellAnchor>
    <xdr:from>
      <xdr:col>3</xdr:col>
      <xdr:colOff>12700</xdr:colOff>
      <xdr:row>1313</xdr:row>
      <xdr:rowOff>12710</xdr:rowOff>
    </xdr:from>
    <xdr:to>
      <xdr:col>4</xdr:col>
      <xdr:colOff>0</xdr:colOff>
      <xdr:row>1313</xdr:row>
      <xdr:rowOff>604530</xdr:rowOff>
    </xdr:to>
    <xdr:pic>
      <xdr:nvPicPr>
        <xdr:cNvPr id="771" name="Рисунок 770" descr="\\serv-fs2\1c_photo\LinkPics\134\134689_0.jpg">
          <a:extLst>
            <a:ext uri="{FF2B5EF4-FFF2-40B4-BE49-F238E27FC236}">
              <a16:creationId xmlns:a16="http://schemas.microsoft.com/office/drawing/2014/main" id="{00000000-0008-0000-0000-000003030000}"/>
            </a:ext>
          </a:extLst>
        </xdr:cNvPr>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4340860" y="503031770"/>
          <a:ext cx="612140" cy="591820"/>
        </a:xfrm>
        <a:prstGeom prst="rect">
          <a:avLst/>
        </a:prstGeom>
      </xdr:spPr>
    </xdr:pic>
    <xdr:clientData/>
  </xdr:twoCellAnchor>
  <xdr:twoCellAnchor>
    <xdr:from>
      <xdr:col>3</xdr:col>
      <xdr:colOff>12700</xdr:colOff>
      <xdr:row>1314</xdr:row>
      <xdr:rowOff>12680</xdr:rowOff>
    </xdr:from>
    <xdr:to>
      <xdr:col>4</xdr:col>
      <xdr:colOff>0</xdr:colOff>
      <xdr:row>1314</xdr:row>
      <xdr:rowOff>604500</xdr:rowOff>
    </xdr:to>
    <xdr:pic>
      <xdr:nvPicPr>
        <xdr:cNvPr id="772" name="Рисунок 771" descr="\\serv-fs2\1c_photo\LinkPics\134\134690_0.jpg">
          <a:extLst>
            <a:ext uri="{FF2B5EF4-FFF2-40B4-BE49-F238E27FC236}">
              <a16:creationId xmlns:a16="http://schemas.microsoft.com/office/drawing/2014/main" id="{00000000-0008-0000-0000-000004030000}"/>
            </a:ext>
          </a:extLst>
        </xdr:cNvPr>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4340860" y="503687060"/>
          <a:ext cx="612140" cy="591820"/>
        </a:xfrm>
        <a:prstGeom prst="rect">
          <a:avLst/>
        </a:prstGeom>
      </xdr:spPr>
    </xdr:pic>
    <xdr:clientData/>
  </xdr:twoCellAnchor>
  <xdr:twoCellAnchor>
    <xdr:from>
      <xdr:col>3</xdr:col>
      <xdr:colOff>12700</xdr:colOff>
      <xdr:row>23</xdr:row>
      <xdr:rowOff>12700</xdr:rowOff>
    </xdr:from>
    <xdr:to>
      <xdr:col>4</xdr:col>
      <xdr:colOff>0</xdr:colOff>
      <xdr:row>23</xdr:row>
      <xdr:rowOff>604520</xdr:rowOff>
    </xdr:to>
    <xdr:pic>
      <xdr:nvPicPr>
        <xdr:cNvPr id="773" name="Рисунок 772" descr="\\serv-fs2\1c_photo\LinkPics\133\133133_0.jpg">
          <a:extLst>
            <a:ext uri="{FF2B5EF4-FFF2-40B4-BE49-F238E27FC236}">
              <a16:creationId xmlns:a16="http://schemas.microsoft.com/office/drawing/2014/main" id="{00000000-0008-0000-0000-000005030000}"/>
            </a:ext>
          </a:extLst>
        </xdr:cNvPr>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4340860" y="504342400"/>
          <a:ext cx="612140" cy="591820"/>
        </a:xfrm>
        <a:prstGeom prst="rect">
          <a:avLst/>
        </a:prstGeom>
      </xdr:spPr>
    </xdr:pic>
    <xdr:clientData/>
  </xdr:twoCellAnchor>
  <xdr:twoCellAnchor>
    <xdr:from>
      <xdr:col>3</xdr:col>
      <xdr:colOff>12700</xdr:colOff>
      <xdr:row>2751</xdr:row>
      <xdr:rowOff>12720</xdr:rowOff>
    </xdr:from>
    <xdr:to>
      <xdr:col>4</xdr:col>
      <xdr:colOff>0</xdr:colOff>
      <xdr:row>2751</xdr:row>
      <xdr:rowOff>604540</xdr:rowOff>
    </xdr:to>
    <xdr:pic>
      <xdr:nvPicPr>
        <xdr:cNvPr id="774" name="Рисунок 773" descr="\\serv-fs2\1c_photo\LinkPics\133\133128_0.jpg">
          <a:extLst>
            <a:ext uri="{FF2B5EF4-FFF2-40B4-BE49-F238E27FC236}">
              <a16:creationId xmlns:a16="http://schemas.microsoft.com/office/drawing/2014/main" id="{00000000-0008-0000-0000-000006030000}"/>
            </a:ext>
          </a:extLst>
        </xdr:cNvPr>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4340860" y="504997740"/>
          <a:ext cx="612140" cy="591820"/>
        </a:xfrm>
        <a:prstGeom prst="rect">
          <a:avLst/>
        </a:prstGeom>
      </xdr:spPr>
    </xdr:pic>
    <xdr:clientData/>
  </xdr:twoCellAnchor>
  <xdr:twoCellAnchor>
    <xdr:from>
      <xdr:col>3</xdr:col>
      <xdr:colOff>12700</xdr:colOff>
      <xdr:row>2642</xdr:row>
      <xdr:rowOff>12690</xdr:rowOff>
    </xdr:from>
    <xdr:to>
      <xdr:col>4</xdr:col>
      <xdr:colOff>0</xdr:colOff>
      <xdr:row>2642</xdr:row>
      <xdr:rowOff>604510</xdr:rowOff>
    </xdr:to>
    <xdr:pic>
      <xdr:nvPicPr>
        <xdr:cNvPr id="775" name="Рисунок 774" descr="\\serv-fs2\1c_photo\LinkPics\133\133129_0.jpg">
          <a:extLst>
            <a:ext uri="{FF2B5EF4-FFF2-40B4-BE49-F238E27FC236}">
              <a16:creationId xmlns:a16="http://schemas.microsoft.com/office/drawing/2014/main" id="{00000000-0008-0000-0000-000007030000}"/>
            </a:ext>
          </a:extLst>
        </xdr:cNvPr>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4340860" y="505653030"/>
          <a:ext cx="612140" cy="591820"/>
        </a:xfrm>
        <a:prstGeom prst="rect">
          <a:avLst/>
        </a:prstGeom>
      </xdr:spPr>
    </xdr:pic>
    <xdr:clientData/>
  </xdr:twoCellAnchor>
  <xdr:twoCellAnchor>
    <xdr:from>
      <xdr:col>3</xdr:col>
      <xdr:colOff>12700</xdr:colOff>
      <xdr:row>2643</xdr:row>
      <xdr:rowOff>12710</xdr:rowOff>
    </xdr:from>
    <xdr:to>
      <xdr:col>4</xdr:col>
      <xdr:colOff>0</xdr:colOff>
      <xdr:row>2643</xdr:row>
      <xdr:rowOff>604530</xdr:rowOff>
    </xdr:to>
    <xdr:pic>
      <xdr:nvPicPr>
        <xdr:cNvPr id="776" name="Рисунок 775" descr="\\serv-fs2\1c_photo\LinkPics\133\133130_0.jpg">
          <a:extLst>
            <a:ext uri="{FF2B5EF4-FFF2-40B4-BE49-F238E27FC236}">
              <a16:creationId xmlns:a16="http://schemas.microsoft.com/office/drawing/2014/main" id="{00000000-0008-0000-0000-000008030000}"/>
            </a:ext>
          </a:extLst>
        </xdr:cNvPr>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4340860" y="506308370"/>
          <a:ext cx="612140" cy="591820"/>
        </a:xfrm>
        <a:prstGeom prst="rect">
          <a:avLst/>
        </a:prstGeom>
      </xdr:spPr>
    </xdr:pic>
    <xdr:clientData/>
  </xdr:twoCellAnchor>
  <xdr:twoCellAnchor>
    <xdr:from>
      <xdr:col>3</xdr:col>
      <xdr:colOff>12700</xdr:colOff>
      <xdr:row>2803</xdr:row>
      <xdr:rowOff>12680</xdr:rowOff>
    </xdr:from>
    <xdr:to>
      <xdr:col>4</xdr:col>
      <xdr:colOff>0</xdr:colOff>
      <xdr:row>2803</xdr:row>
      <xdr:rowOff>604500</xdr:rowOff>
    </xdr:to>
    <xdr:pic>
      <xdr:nvPicPr>
        <xdr:cNvPr id="777" name="Рисунок 776" descr="\\serv-fs2\1c_photo\LinkPics\133\133191_0.jpg">
          <a:extLst>
            <a:ext uri="{FF2B5EF4-FFF2-40B4-BE49-F238E27FC236}">
              <a16:creationId xmlns:a16="http://schemas.microsoft.com/office/drawing/2014/main" id="{00000000-0008-0000-0000-000009030000}"/>
            </a:ext>
          </a:extLst>
        </xdr:cNvPr>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4340860" y="506963660"/>
          <a:ext cx="612140" cy="591820"/>
        </a:xfrm>
        <a:prstGeom prst="rect">
          <a:avLst/>
        </a:prstGeom>
      </xdr:spPr>
    </xdr:pic>
    <xdr:clientData/>
  </xdr:twoCellAnchor>
  <xdr:twoCellAnchor>
    <xdr:from>
      <xdr:col>3</xdr:col>
      <xdr:colOff>12700</xdr:colOff>
      <xdr:row>2701</xdr:row>
      <xdr:rowOff>12700</xdr:rowOff>
    </xdr:from>
    <xdr:to>
      <xdr:col>4</xdr:col>
      <xdr:colOff>0</xdr:colOff>
      <xdr:row>2701</xdr:row>
      <xdr:rowOff>604520</xdr:rowOff>
    </xdr:to>
    <xdr:pic>
      <xdr:nvPicPr>
        <xdr:cNvPr id="778" name="Рисунок 777" descr="\\serv-fs2\1c_photo\LinkPics\133\133212_0.jpg">
          <a:extLst>
            <a:ext uri="{FF2B5EF4-FFF2-40B4-BE49-F238E27FC236}">
              <a16:creationId xmlns:a16="http://schemas.microsoft.com/office/drawing/2014/main" id="{00000000-0008-0000-0000-00000A030000}"/>
            </a:ext>
          </a:extLst>
        </xdr:cNvPr>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4340860" y="507619000"/>
          <a:ext cx="612140" cy="591820"/>
        </a:xfrm>
        <a:prstGeom prst="rect">
          <a:avLst/>
        </a:prstGeom>
      </xdr:spPr>
    </xdr:pic>
    <xdr:clientData/>
  </xdr:twoCellAnchor>
  <xdr:twoCellAnchor>
    <xdr:from>
      <xdr:col>3</xdr:col>
      <xdr:colOff>12700</xdr:colOff>
      <xdr:row>2897</xdr:row>
      <xdr:rowOff>12720</xdr:rowOff>
    </xdr:from>
    <xdr:to>
      <xdr:col>4</xdr:col>
      <xdr:colOff>0</xdr:colOff>
      <xdr:row>2897</xdr:row>
      <xdr:rowOff>604540</xdr:rowOff>
    </xdr:to>
    <xdr:pic>
      <xdr:nvPicPr>
        <xdr:cNvPr id="779" name="Рисунок 778" descr="\\serv-fs2\1c_photo\LinkPics\133\133217_0.jpg">
          <a:extLst>
            <a:ext uri="{FF2B5EF4-FFF2-40B4-BE49-F238E27FC236}">
              <a16:creationId xmlns:a16="http://schemas.microsoft.com/office/drawing/2014/main" id="{00000000-0008-0000-0000-00000B030000}"/>
            </a:ext>
          </a:extLst>
        </xdr:cNvPr>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4340860" y="508274340"/>
          <a:ext cx="612140" cy="591820"/>
        </a:xfrm>
        <a:prstGeom prst="rect">
          <a:avLst/>
        </a:prstGeom>
      </xdr:spPr>
    </xdr:pic>
    <xdr:clientData/>
  </xdr:twoCellAnchor>
  <xdr:twoCellAnchor>
    <xdr:from>
      <xdr:col>3</xdr:col>
      <xdr:colOff>12700</xdr:colOff>
      <xdr:row>2702</xdr:row>
      <xdr:rowOff>12690</xdr:rowOff>
    </xdr:from>
    <xdr:to>
      <xdr:col>4</xdr:col>
      <xdr:colOff>0</xdr:colOff>
      <xdr:row>2702</xdr:row>
      <xdr:rowOff>604510</xdr:rowOff>
    </xdr:to>
    <xdr:pic>
      <xdr:nvPicPr>
        <xdr:cNvPr id="780" name="Рисунок 779" descr="\\serv-fs2\1c_photo\LinkPics\133\133219_0.jpg">
          <a:extLst>
            <a:ext uri="{FF2B5EF4-FFF2-40B4-BE49-F238E27FC236}">
              <a16:creationId xmlns:a16="http://schemas.microsoft.com/office/drawing/2014/main" id="{00000000-0008-0000-0000-00000C030000}"/>
            </a:ext>
          </a:extLst>
        </xdr:cNvPr>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4340860" y="508929630"/>
          <a:ext cx="612140" cy="591820"/>
        </a:xfrm>
        <a:prstGeom prst="rect">
          <a:avLst/>
        </a:prstGeom>
      </xdr:spPr>
    </xdr:pic>
    <xdr:clientData/>
  </xdr:twoCellAnchor>
  <xdr:twoCellAnchor>
    <xdr:from>
      <xdr:col>3</xdr:col>
      <xdr:colOff>12700</xdr:colOff>
      <xdr:row>2473</xdr:row>
      <xdr:rowOff>12710</xdr:rowOff>
    </xdr:from>
    <xdr:to>
      <xdr:col>4</xdr:col>
      <xdr:colOff>0</xdr:colOff>
      <xdr:row>2473</xdr:row>
      <xdr:rowOff>604530</xdr:rowOff>
    </xdr:to>
    <xdr:pic>
      <xdr:nvPicPr>
        <xdr:cNvPr id="781" name="Рисунок 780" descr="\\serv-fs2\1c_photo\LinkPics\133\133864_0.jpg">
          <a:extLst>
            <a:ext uri="{FF2B5EF4-FFF2-40B4-BE49-F238E27FC236}">
              <a16:creationId xmlns:a16="http://schemas.microsoft.com/office/drawing/2014/main" id="{00000000-0008-0000-0000-00000D030000}"/>
            </a:ext>
          </a:extLst>
        </xdr:cNvPr>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4340860" y="509584970"/>
          <a:ext cx="612140" cy="591820"/>
        </a:xfrm>
        <a:prstGeom prst="rect">
          <a:avLst/>
        </a:prstGeom>
      </xdr:spPr>
    </xdr:pic>
    <xdr:clientData/>
  </xdr:twoCellAnchor>
  <xdr:twoCellAnchor>
    <xdr:from>
      <xdr:col>3</xdr:col>
      <xdr:colOff>12700</xdr:colOff>
      <xdr:row>2474</xdr:row>
      <xdr:rowOff>12680</xdr:rowOff>
    </xdr:from>
    <xdr:to>
      <xdr:col>4</xdr:col>
      <xdr:colOff>0</xdr:colOff>
      <xdr:row>2474</xdr:row>
      <xdr:rowOff>604500</xdr:rowOff>
    </xdr:to>
    <xdr:pic>
      <xdr:nvPicPr>
        <xdr:cNvPr id="782" name="Рисунок 781" descr="\\serv-fs2\1c_photo\LinkPics\133\133865_0.jpg">
          <a:extLst>
            <a:ext uri="{FF2B5EF4-FFF2-40B4-BE49-F238E27FC236}">
              <a16:creationId xmlns:a16="http://schemas.microsoft.com/office/drawing/2014/main" id="{00000000-0008-0000-0000-00000E030000}"/>
            </a:ext>
          </a:extLst>
        </xdr:cNvPr>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4340860" y="510240260"/>
          <a:ext cx="612140" cy="591820"/>
        </a:xfrm>
        <a:prstGeom prst="rect">
          <a:avLst/>
        </a:prstGeom>
      </xdr:spPr>
    </xdr:pic>
    <xdr:clientData/>
  </xdr:twoCellAnchor>
  <xdr:twoCellAnchor>
    <xdr:from>
      <xdr:col>3</xdr:col>
      <xdr:colOff>12700</xdr:colOff>
      <xdr:row>2475</xdr:row>
      <xdr:rowOff>12700</xdr:rowOff>
    </xdr:from>
    <xdr:to>
      <xdr:col>4</xdr:col>
      <xdr:colOff>0</xdr:colOff>
      <xdr:row>2475</xdr:row>
      <xdr:rowOff>604520</xdr:rowOff>
    </xdr:to>
    <xdr:pic>
      <xdr:nvPicPr>
        <xdr:cNvPr id="783" name="Рисунок 782" descr="\\serv-fs2\1c_photo\LinkPics\133\133866_0.jpg">
          <a:extLst>
            <a:ext uri="{FF2B5EF4-FFF2-40B4-BE49-F238E27FC236}">
              <a16:creationId xmlns:a16="http://schemas.microsoft.com/office/drawing/2014/main" id="{00000000-0008-0000-0000-00000F030000}"/>
            </a:ext>
          </a:extLst>
        </xdr:cNvPr>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4340860" y="510895600"/>
          <a:ext cx="612140" cy="591820"/>
        </a:xfrm>
        <a:prstGeom prst="rect">
          <a:avLst/>
        </a:prstGeom>
      </xdr:spPr>
    </xdr:pic>
    <xdr:clientData/>
  </xdr:twoCellAnchor>
  <xdr:twoCellAnchor>
    <xdr:from>
      <xdr:col>3</xdr:col>
      <xdr:colOff>12700</xdr:colOff>
      <xdr:row>2752</xdr:row>
      <xdr:rowOff>12720</xdr:rowOff>
    </xdr:from>
    <xdr:to>
      <xdr:col>4</xdr:col>
      <xdr:colOff>0</xdr:colOff>
      <xdr:row>2752</xdr:row>
      <xdr:rowOff>604540</xdr:rowOff>
    </xdr:to>
    <xdr:pic>
      <xdr:nvPicPr>
        <xdr:cNvPr id="784" name="Рисунок 783" descr="\\serv-fs2\1c_photo\LinkPics\133\133531_0.jpg">
          <a:extLst>
            <a:ext uri="{FF2B5EF4-FFF2-40B4-BE49-F238E27FC236}">
              <a16:creationId xmlns:a16="http://schemas.microsoft.com/office/drawing/2014/main" id="{00000000-0008-0000-0000-000010030000}"/>
            </a:ext>
          </a:extLst>
        </xdr:cNvPr>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4340860" y="511550940"/>
          <a:ext cx="612140" cy="591820"/>
        </a:xfrm>
        <a:prstGeom prst="rect">
          <a:avLst/>
        </a:prstGeom>
      </xdr:spPr>
    </xdr:pic>
    <xdr:clientData/>
  </xdr:twoCellAnchor>
  <xdr:twoCellAnchor>
    <xdr:from>
      <xdr:col>3</xdr:col>
      <xdr:colOff>12700</xdr:colOff>
      <xdr:row>2753</xdr:row>
      <xdr:rowOff>12690</xdr:rowOff>
    </xdr:from>
    <xdr:to>
      <xdr:col>4</xdr:col>
      <xdr:colOff>0</xdr:colOff>
      <xdr:row>2753</xdr:row>
      <xdr:rowOff>604510</xdr:rowOff>
    </xdr:to>
    <xdr:pic>
      <xdr:nvPicPr>
        <xdr:cNvPr id="785" name="Рисунок 784" descr="\\serv-fs2\1c_photo\LinkPics\133\133533_0.jpg">
          <a:extLst>
            <a:ext uri="{FF2B5EF4-FFF2-40B4-BE49-F238E27FC236}">
              <a16:creationId xmlns:a16="http://schemas.microsoft.com/office/drawing/2014/main" id="{00000000-0008-0000-0000-000011030000}"/>
            </a:ext>
          </a:extLst>
        </xdr:cNvPr>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4340860" y="512206230"/>
          <a:ext cx="612140" cy="591820"/>
        </a:xfrm>
        <a:prstGeom prst="rect">
          <a:avLst/>
        </a:prstGeom>
      </xdr:spPr>
    </xdr:pic>
    <xdr:clientData/>
  </xdr:twoCellAnchor>
  <xdr:twoCellAnchor>
    <xdr:from>
      <xdr:col>3</xdr:col>
      <xdr:colOff>12700</xdr:colOff>
      <xdr:row>2754</xdr:row>
      <xdr:rowOff>12710</xdr:rowOff>
    </xdr:from>
    <xdr:to>
      <xdr:col>4</xdr:col>
      <xdr:colOff>0</xdr:colOff>
      <xdr:row>2754</xdr:row>
      <xdr:rowOff>604530</xdr:rowOff>
    </xdr:to>
    <xdr:pic>
      <xdr:nvPicPr>
        <xdr:cNvPr id="786" name="Рисунок 785" descr="\\serv-fs2\1c_photo\LinkPics\133\133534_0.jpg">
          <a:extLst>
            <a:ext uri="{FF2B5EF4-FFF2-40B4-BE49-F238E27FC236}">
              <a16:creationId xmlns:a16="http://schemas.microsoft.com/office/drawing/2014/main" id="{00000000-0008-0000-0000-000012030000}"/>
            </a:ext>
          </a:extLst>
        </xdr:cNvPr>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4340860" y="512861570"/>
          <a:ext cx="612140" cy="591820"/>
        </a:xfrm>
        <a:prstGeom prst="rect">
          <a:avLst/>
        </a:prstGeom>
      </xdr:spPr>
    </xdr:pic>
    <xdr:clientData/>
  </xdr:twoCellAnchor>
  <xdr:twoCellAnchor>
    <xdr:from>
      <xdr:col>3</xdr:col>
      <xdr:colOff>12700</xdr:colOff>
      <xdr:row>2755</xdr:row>
      <xdr:rowOff>12680</xdr:rowOff>
    </xdr:from>
    <xdr:to>
      <xdr:col>4</xdr:col>
      <xdr:colOff>0</xdr:colOff>
      <xdr:row>2755</xdr:row>
      <xdr:rowOff>604500</xdr:rowOff>
    </xdr:to>
    <xdr:pic>
      <xdr:nvPicPr>
        <xdr:cNvPr id="787" name="Рисунок 786" descr="\\serv-fs2\1c_photo\LinkPics\133\133535_0.jpg">
          <a:extLst>
            <a:ext uri="{FF2B5EF4-FFF2-40B4-BE49-F238E27FC236}">
              <a16:creationId xmlns:a16="http://schemas.microsoft.com/office/drawing/2014/main" id="{00000000-0008-0000-0000-000013030000}"/>
            </a:ext>
          </a:extLst>
        </xdr:cNvPr>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4340860" y="513516860"/>
          <a:ext cx="612140" cy="591820"/>
        </a:xfrm>
        <a:prstGeom prst="rect">
          <a:avLst/>
        </a:prstGeom>
      </xdr:spPr>
    </xdr:pic>
    <xdr:clientData/>
  </xdr:twoCellAnchor>
  <xdr:twoCellAnchor>
    <xdr:from>
      <xdr:col>3</xdr:col>
      <xdr:colOff>12700</xdr:colOff>
      <xdr:row>2756</xdr:row>
      <xdr:rowOff>12700</xdr:rowOff>
    </xdr:from>
    <xdr:to>
      <xdr:col>4</xdr:col>
      <xdr:colOff>0</xdr:colOff>
      <xdr:row>2756</xdr:row>
      <xdr:rowOff>604520</xdr:rowOff>
    </xdr:to>
    <xdr:pic>
      <xdr:nvPicPr>
        <xdr:cNvPr id="788" name="Рисунок 787" descr="\\serv-fs2\1c_photo\LinkPics\133\133538_0.jpg">
          <a:extLst>
            <a:ext uri="{FF2B5EF4-FFF2-40B4-BE49-F238E27FC236}">
              <a16:creationId xmlns:a16="http://schemas.microsoft.com/office/drawing/2014/main" id="{00000000-0008-0000-0000-000014030000}"/>
            </a:ext>
          </a:extLst>
        </xdr:cNvPr>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4340860" y="514172200"/>
          <a:ext cx="612140" cy="591820"/>
        </a:xfrm>
        <a:prstGeom prst="rect">
          <a:avLst/>
        </a:prstGeom>
      </xdr:spPr>
    </xdr:pic>
    <xdr:clientData/>
  </xdr:twoCellAnchor>
  <xdr:twoCellAnchor>
    <xdr:from>
      <xdr:col>3</xdr:col>
      <xdr:colOff>12700</xdr:colOff>
      <xdr:row>2703</xdr:row>
      <xdr:rowOff>12720</xdr:rowOff>
    </xdr:from>
    <xdr:to>
      <xdr:col>4</xdr:col>
      <xdr:colOff>0</xdr:colOff>
      <xdr:row>2703</xdr:row>
      <xdr:rowOff>604540</xdr:rowOff>
    </xdr:to>
    <xdr:pic>
      <xdr:nvPicPr>
        <xdr:cNvPr id="789" name="Рисунок 788" descr="\\serv-fs2\1c_photo\LinkPics\134\134188_0.jpg">
          <a:extLst>
            <a:ext uri="{FF2B5EF4-FFF2-40B4-BE49-F238E27FC236}">
              <a16:creationId xmlns:a16="http://schemas.microsoft.com/office/drawing/2014/main" id="{00000000-0008-0000-0000-000015030000}"/>
            </a:ext>
          </a:extLst>
        </xdr:cNvPr>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4340860" y="514827540"/>
          <a:ext cx="612140" cy="591820"/>
        </a:xfrm>
        <a:prstGeom prst="rect">
          <a:avLst/>
        </a:prstGeom>
      </xdr:spPr>
    </xdr:pic>
    <xdr:clientData/>
  </xdr:twoCellAnchor>
  <xdr:twoCellAnchor>
    <xdr:from>
      <xdr:col>3</xdr:col>
      <xdr:colOff>12700</xdr:colOff>
      <xdr:row>2704</xdr:row>
      <xdr:rowOff>12690</xdr:rowOff>
    </xdr:from>
    <xdr:to>
      <xdr:col>4</xdr:col>
      <xdr:colOff>0</xdr:colOff>
      <xdr:row>2704</xdr:row>
      <xdr:rowOff>604510</xdr:rowOff>
    </xdr:to>
    <xdr:pic>
      <xdr:nvPicPr>
        <xdr:cNvPr id="790" name="Рисунок 789" descr="\\serv-fs2\1c_photo\LinkPics\134\134190_0.jpg">
          <a:extLst>
            <a:ext uri="{FF2B5EF4-FFF2-40B4-BE49-F238E27FC236}">
              <a16:creationId xmlns:a16="http://schemas.microsoft.com/office/drawing/2014/main" id="{00000000-0008-0000-0000-000016030000}"/>
            </a:ext>
          </a:extLst>
        </xdr:cNvPr>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4340860" y="515482830"/>
          <a:ext cx="612140" cy="591820"/>
        </a:xfrm>
        <a:prstGeom prst="rect">
          <a:avLst/>
        </a:prstGeom>
      </xdr:spPr>
    </xdr:pic>
    <xdr:clientData/>
  </xdr:twoCellAnchor>
  <xdr:twoCellAnchor>
    <xdr:from>
      <xdr:col>3</xdr:col>
      <xdr:colOff>12700</xdr:colOff>
      <xdr:row>2705</xdr:row>
      <xdr:rowOff>12710</xdr:rowOff>
    </xdr:from>
    <xdr:to>
      <xdr:col>4</xdr:col>
      <xdr:colOff>0</xdr:colOff>
      <xdr:row>2705</xdr:row>
      <xdr:rowOff>604530</xdr:rowOff>
    </xdr:to>
    <xdr:pic>
      <xdr:nvPicPr>
        <xdr:cNvPr id="791" name="Рисунок 790" descr="\\serv-fs2\1c_photo\LinkPics\134\134192_0.jpg">
          <a:extLst>
            <a:ext uri="{FF2B5EF4-FFF2-40B4-BE49-F238E27FC236}">
              <a16:creationId xmlns:a16="http://schemas.microsoft.com/office/drawing/2014/main" id="{00000000-0008-0000-0000-000017030000}"/>
            </a:ext>
          </a:extLst>
        </xdr:cNvPr>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4340860" y="516138170"/>
          <a:ext cx="612140" cy="591820"/>
        </a:xfrm>
        <a:prstGeom prst="rect">
          <a:avLst/>
        </a:prstGeom>
      </xdr:spPr>
    </xdr:pic>
    <xdr:clientData/>
  </xdr:twoCellAnchor>
  <xdr:twoCellAnchor>
    <xdr:from>
      <xdr:col>3</xdr:col>
      <xdr:colOff>12700</xdr:colOff>
      <xdr:row>1354</xdr:row>
      <xdr:rowOff>12680</xdr:rowOff>
    </xdr:from>
    <xdr:to>
      <xdr:col>4</xdr:col>
      <xdr:colOff>0</xdr:colOff>
      <xdr:row>1354</xdr:row>
      <xdr:rowOff>604500</xdr:rowOff>
    </xdr:to>
    <xdr:pic>
      <xdr:nvPicPr>
        <xdr:cNvPr id="792" name="Рисунок 791" descr="\\serv-fs2\1c_photo\LinkPics\133\133493_0.jpg">
          <a:extLst>
            <a:ext uri="{FF2B5EF4-FFF2-40B4-BE49-F238E27FC236}">
              <a16:creationId xmlns:a16="http://schemas.microsoft.com/office/drawing/2014/main" id="{00000000-0008-0000-0000-000018030000}"/>
            </a:ext>
          </a:extLst>
        </xdr:cNvPr>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4340860" y="516793460"/>
          <a:ext cx="612140" cy="591820"/>
        </a:xfrm>
        <a:prstGeom prst="rect">
          <a:avLst/>
        </a:prstGeom>
      </xdr:spPr>
    </xdr:pic>
    <xdr:clientData/>
  </xdr:twoCellAnchor>
  <xdr:twoCellAnchor>
    <xdr:from>
      <xdr:col>3</xdr:col>
      <xdr:colOff>12700</xdr:colOff>
      <xdr:row>1355</xdr:row>
      <xdr:rowOff>12700</xdr:rowOff>
    </xdr:from>
    <xdr:to>
      <xdr:col>4</xdr:col>
      <xdr:colOff>0</xdr:colOff>
      <xdr:row>1355</xdr:row>
      <xdr:rowOff>604520</xdr:rowOff>
    </xdr:to>
    <xdr:pic>
      <xdr:nvPicPr>
        <xdr:cNvPr id="793" name="Рисунок 792" descr="\\serv-fs2\1c_photo\LinkPics\133\133494_0.jpg">
          <a:extLst>
            <a:ext uri="{FF2B5EF4-FFF2-40B4-BE49-F238E27FC236}">
              <a16:creationId xmlns:a16="http://schemas.microsoft.com/office/drawing/2014/main" id="{00000000-0008-0000-0000-000019030000}"/>
            </a:ext>
          </a:extLst>
        </xdr:cNvPr>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4340860" y="517448800"/>
          <a:ext cx="612140" cy="591820"/>
        </a:xfrm>
        <a:prstGeom prst="rect">
          <a:avLst/>
        </a:prstGeom>
      </xdr:spPr>
    </xdr:pic>
    <xdr:clientData/>
  </xdr:twoCellAnchor>
  <xdr:twoCellAnchor>
    <xdr:from>
      <xdr:col>3</xdr:col>
      <xdr:colOff>12700</xdr:colOff>
      <xdr:row>1356</xdr:row>
      <xdr:rowOff>12720</xdr:rowOff>
    </xdr:from>
    <xdr:to>
      <xdr:col>4</xdr:col>
      <xdr:colOff>0</xdr:colOff>
      <xdr:row>1356</xdr:row>
      <xdr:rowOff>604540</xdr:rowOff>
    </xdr:to>
    <xdr:pic>
      <xdr:nvPicPr>
        <xdr:cNvPr id="794" name="Рисунок 793" descr="\\serv-fs2\1c_photo\LinkPics\133\133495_0.jpg">
          <a:extLst>
            <a:ext uri="{FF2B5EF4-FFF2-40B4-BE49-F238E27FC236}">
              <a16:creationId xmlns:a16="http://schemas.microsoft.com/office/drawing/2014/main" id="{00000000-0008-0000-0000-00001A030000}"/>
            </a:ext>
          </a:extLst>
        </xdr:cNvPr>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4340860" y="518104140"/>
          <a:ext cx="612140" cy="591820"/>
        </a:xfrm>
        <a:prstGeom prst="rect">
          <a:avLst/>
        </a:prstGeom>
      </xdr:spPr>
    </xdr:pic>
    <xdr:clientData/>
  </xdr:twoCellAnchor>
  <xdr:twoCellAnchor>
    <xdr:from>
      <xdr:col>3</xdr:col>
      <xdr:colOff>12700</xdr:colOff>
      <xdr:row>2131</xdr:row>
      <xdr:rowOff>12690</xdr:rowOff>
    </xdr:from>
    <xdr:to>
      <xdr:col>4</xdr:col>
      <xdr:colOff>0</xdr:colOff>
      <xdr:row>2131</xdr:row>
      <xdr:rowOff>604510</xdr:rowOff>
    </xdr:to>
    <xdr:pic>
      <xdr:nvPicPr>
        <xdr:cNvPr id="795" name="Рисунок 794" descr="\\serv-fs2\1c_photo\LinkPics\133\133646_0.jpg">
          <a:extLst>
            <a:ext uri="{FF2B5EF4-FFF2-40B4-BE49-F238E27FC236}">
              <a16:creationId xmlns:a16="http://schemas.microsoft.com/office/drawing/2014/main" id="{00000000-0008-0000-0000-00001B030000}"/>
            </a:ext>
          </a:extLst>
        </xdr:cNvPr>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4340860" y="518759430"/>
          <a:ext cx="612140" cy="591820"/>
        </a:xfrm>
        <a:prstGeom prst="rect">
          <a:avLst/>
        </a:prstGeom>
      </xdr:spPr>
    </xdr:pic>
    <xdr:clientData/>
  </xdr:twoCellAnchor>
  <xdr:twoCellAnchor>
    <xdr:from>
      <xdr:col>3</xdr:col>
      <xdr:colOff>12700</xdr:colOff>
      <xdr:row>2132</xdr:row>
      <xdr:rowOff>12710</xdr:rowOff>
    </xdr:from>
    <xdr:to>
      <xdr:col>4</xdr:col>
      <xdr:colOff>0</xdr:colOff>
      <xdr:row>2132</xdr:row>
      <xdr:rowOff>604530</xdr:rowOff>
    </xdr:to>
    <xdr:pic>
      <xdr:nvPicPr>
        <xdr:cNvPr id="796" name="Рисунок 795" descr="\\serv-fs2\1c_photo\LinkPics\133\133648_0.jpg">
          <a:extLst>
            <a:ext uri="{FF2B5EF4-FFF2-40B4-BE49-F238E27FC236}">
              <a16:creationId xmlns:a16="http://schemas.microsoft.com/office/drawing/2014/main" id="{00000000-0008-0000-0000-00001C030000}"/>
            </a:ext>
          </a:extLst>
        </xdr:cNvPr>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4340860" y="519414770"/>
          <a:ext cx="612140" cy="591820"/>
        </a:xfrm>
        <a:prstGeom prst="rect">
          <a:avLst/>
        </a:prstGeom>
      </xdr:spPr>
    </xdr:pic>
    <xdr:clientData/>
  </xdr:twoCellAnchor>
  <xdr:twoCellAnchor>
    <xdr:from>
      <xdr:col>3</xdr:col>
      <xdr:colOff>12700</xdr:colOff>
      <xdr:row>2133</xdr:row>
      <xdr:rowOff>12680</xdr:rowOff>
    </xdr:from>
    <xdr:to>
      <xdr:col>4</xdr:col>
      <xdr:colOff>0</xdr:colOff>
      <xdr:row>2133</xdr:row>
      <xdr:rowOff>604500</xdr:rowOff>
    </xdr:to>
    <xdr:pic>
      <xdr:nvPicPr>
        <xdr:cNvPr id="797" name="Рисунок 796" descr="\\serv-fs2\1c_photo\LinkPics\133\133649_0.jpg">
          <a:extLst>
            <a:ext uri="{FF2B5EF4-FFF2-40B4-BE49-F238E27FC236}">
              <a16:creationId xmlns:a16="http://schemas.microsoft.com/office/drawing/2014/main" id="{00000000-0008-0000-0000-00001D030000}"/>
            </a:ext>
          </a:extLst>
        </xdr:cNvPr>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4340860" y="520070060"/>
          <a:ext cx="612140" cy="591820"/>
        </a:xfrm>
        <a:prstGeom prst="rect">
          <a:avLst/>
        </a:prstGeom>
      </xdr:spPr>
    </xdr:pic>
    <xdr:clientData/>
  </xdr:twoCellAnchor>
  <xdr:twoCellAnchor>
    <xdr:from>
      <xdr:col>3</xdr:col>
      <xdr:colOff>12700</xdr:colOff>
      <xdr:row>2898</xdr:row>
      <xdr:rowOff>12700</xdr:rowOff>
    </xdr:from>
    <xdr:to>
      <xdr:col>4</xdr:col>
      <xdr:colOff>0</xdr:colOff>
      <xdr:row>2898</xdr:row>
      <xdr:rowOff>604520</xdr:rowOff>
    </xdr:to>
    <xdr:pic>
      <xdr:nvPicPr>
        <xdr:cNvPr id="798" name="Рисунок 797" descr="\\serv-fs2\1c_photo\LinkPics\133\133571_0.jpg">
          <a:extLst>
            <a:ext uri="{FF2B5EF4-FFF2-40B4-BE49-F238E27FC236}">
              <a16:creationId xmlns:a16="http://schemas.microsoft.com/office/drawing/2014/main" id="{00000000-0008-0000-0000-00001E030000}"/>
            </a:ext>
          </a:extLst>
        </xdr:cNvPr>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4340860" y="520725400"/>
          <a:ext cx="612140" cy="591820"/>
        </a:xfrm>
        <a:prstGeom prst="rect">
          <a:avLst/>
        </a:prstGeom>
      </xdr:spPr>
    </xdr:pic>
    <xdr:clientData/>
  </xdr:twoCellAnchor>
  <xdr:twoCellAnchor>
    <xdr:from>
      <xdr:col>3</xdr:col>
      <xdr:colOff>12700</xdr:colOff>
      <xdr:row>1623</xdr:row>
      <xdr:rowOff>12720</xdr:rowOff>
    </xdr:from>
    <xdr:to>
      <xdr:col>4</xdr:col>
      <xdr:colOff>0</xdr:colOff>
      <xdr:row>1623</xdr:row>
      <xdr:rowOff>604540</xdr:rowOff>
    </xdr:to>
    <xdr:pic>
      <xdr:nvPicPr>
        <xdr:cNvPr id="799" name="Рисунок 798" descr="\\serv-fs2\1c_photo\LinkPics\133\133549_0.jpg">
          <a:extLst>
            <a:ext uri="{FF2B5EF4-FFF2-40B4-BE49-F238E27FC236}">
              <a16:creationId xmlns:a16="http://schemas.microsoft.com/office/drawing/2014/main" id="{00000000-0008-0000-0000-00001F030000}"/>
            </a:ext>
          </a:extLst>
        </xdr:cNvPr>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4340860" y="521380740"/>
          <a:ext cx="612140" cy="591820"/>
        </a:xfrm>
        <a:prstGeom prst="rect">
          <a:avLst/>
        </a:prstGeom>
      </xdr:spPr>
    </xdr:pic>
    <xdr:clientData/>
  </xdr:twoCellAnchor>
  <xdr:twoCellAnchor>
    <xdr:from>
      <xdr:col>3</xdr:col>
      <xdr:colOff>12700</xdr:colOff>
      <xdr:row>2959</xdr:row>
      <xdr:rowOff>12690</xdr:rowOff>
    </xdr:from>
    <xdr:to>
      <xdr:col>4</xdr:col>
      <xdr:colOff>0</xdr:colOff>
      <xdr:row>2959</xdr:row>
      <xdr:rowOff>604510</xdr:rowOff>
    </xdr:to>
    <xdr:pic>
      <xdr:nvPicPr>
        <xdr:cNvPr id="800" name="Рисунок 799" descr="\\serv-fs2\1c_photo\LinkPics\134\134210_0.jpg">
          <a:extLst>
            <a:ext uri="{FF2B5EF4-FFF2-40B4-BE49-F238E27FC236}">
              <a16:creationId xmlns:a16="http://schemas.microsoft.com/office/drawing/2014/main" id="{00000000-0008-0000-0000-000020030000}"/>
            </a:ext>
          </a:extLst>
        </xdr:cNvPr>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4340860" y="522036030"/>
          <a:ext cx="612140" cy="591820"/>
        </a:xfrm>
        <a:prstGeom prst="rect">
          <a:avLst/>
        </a:prstGeom>
      </xdr:spPr>
    </xdr:pic>
    <xdr:clientData/>
  </xdr:twoCellAnchor>
  <xdr:twoCellAnchor>
    <xdr:from>
      <xdr:col>3</xdr:col>
      <xdr:colOff>12700</xdr:colOff>
      <xdr:row>2960</xdr:row>
      <xdr:rowOff>12710</xdr:rowOff>
    </xdr:from>
    <xdr:to>
      <xdr:col>4</xdr:col>
      <xdr:colOff>0</xdr:colOff>
      <xdr:row>2960</xdr:row>
      <xdr:rowOff>604530</xdr:rowOff>
    </xdr:to>
    <xdr:pic>
      <xdr:nvPicPr>
        <xdr:cNvPr id="801" name="Рисунок 800" descr="\\serv-fs2\1c_photo\LinkPics\134\134211_0.jpg">
          <a:extLst>
            <a:ext uri="{FF2B5EF4-FFF2-40B4-BE49-F238E27FC236}">
              <a16:creationId xmlns:a16="http://schemas.microsoft.com/office/drawing/2014/main" id="{00000000-0008-0000-0000-000021030000}"/>
            </a:ext>
          </a:extLst>
        </xdr:cNvPr>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4340860" y="522691370"/>
          <a:ext cx="612140" cy="591820"/>
        </a:xfrm>
        <a:prstGeom prst="rect">
          <a:avLst/>
        </a:prstGeom>
      </xdr:spPr>
    </xdr:pic>
    <xdr:clientData/>
  </xdr:twoCellAnchor>
  <xdr:twoCellAnchor>
    <xdr:from>
      <xdr:col>3</xdr:col>
      <xdr:colOff>12700</xdr:colOff>
      <xdr:row>2561</xdr:row>
      <xdr:rowOff>12680</xdr:rowOff>
    </xdr:from>
    <xdr:to>
      <xdr:col>4</xdr:col>
      <xdr:colOff>0</xdr:colOff>
      <xdr:row>2561</xdr:row>
      <xdr:rowOff>604500</xdr:rowOff>
    </xdr:to>
    <xdr:pic>
      <xdr:nvPicPr>
        <xdr:cNvPr id="802" name="Рисунок 801" descr="\\serv-fs2\1c_photo\LinkPics\133\133862_0.jpg">
          <a:extLst>
            <a:ext uri="{FF2B5EF4-FFF2-40B4-BE49-F238E27FC236}">
              <a16:creationId xmlns:a16="http://schemas.microsoft.com/office/drawing/2014/main" id="{00000000-0008-0000-0000-000022030000}"/>
            </a:ext>
          </a:extLst>
        </xdr:cNvPr>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4340860" y="523346660"/>
          <a:ext cx="612140" cy="591820"/>
        </a:xfrm>
        <a:prstGeom prst="rect">
          <a:avLst/>
        </a:prstGeom>
      </xdr:spPr>
    </xdr:pic>
    <xdr:clientData/>
  </xdr:twoCellAnchor>
  <xdr:twoCellAnchor>
    <xdr:from>
      <xdr:col>3</xdr:col>
      <xdr:colOff>12700</xdr:colOff>
      <xdr:row>2672</xdr:row>
      <xdr:rowOff>12700</xdr:rowOff>
    </xdr:from>
    <xdr:to>
      <xdr:col>4</xdr:col>
      <xdr:colOff>0</xdr:colOff>
      <xdr:row>2672</xdr:row>
      <xdr:rowOff>604520</xdr:rowOff>
    </xdr:to>
    <xdr:pic>
      <xdr:nvPicPr>
        <xdr:cNvPr id="803" name="Рисунок 802" descr="\\serv-fs2\1c_photo\LinkPics\134\134195_0.jpg">
          <a:extLst>
            <a:ext uri="{FF2B5EF4-FFF2-40B4-BE49-F238E27FC236}">
              <a16:creationId xmlns:a16="http://schemas.microsoft.com/office/drawing/2014/main" id="{00000000-0008-0000-0000-000023030000}"/>
            </a:ext>
          </a:extLst>
        </xdr:cNvPr>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4340860" y="524002000"/>
          <a:ext cx="612140" cy="591820"/>
        </a:xfrm>
        <a:prstGeom prst="rect">
          <a:avLst/>
        </a:prstGeom>
      </xdr:spPr>
    </xdr:pic>
    <xdr:clientData/>
  </xdr:twoCellAnchor>
  <xdr:twoCellAnchor>
    <xdr:from>
      <xdr:col>3</xdr:col>
      <xdr:colOff>12700</xdr:colOff>
      <xdr:row>2673</xdr:row>
      <xdr:rowOff>12720</xdr:rowOff>
    </xdr:from>
    <xdr:to>
      <xdr:col>4</xdr:col>
      <xdr:colOff>0</xdr:colOff>
      <xdr:row>2673</xdr:row>
      <xdr:rowOff>604540</xdr:rowOff>
    </xdr:to>
    <xdr:pic>
      <xdr:nvPicPr>
        <xdr:cNvPr id="804" name="Рисунок 803" descr="\\serv-fs2\1c_photo\LinkPics\134\134196_0.jpg">
          <a:extLst>
            <a:ext uri="{FF2B5EF4-FFF2-40B4-BE49-F238E27FC236}">
              <a16:creationId xmlns:a16="http://schemas.microsoft.com/office/drawing/2014/main" id="{00000000-0008-0000-0000-000024030000}"/>
            </a:ext>
          </a:extLst>
        </xdr:cNvPr>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4340860" y="524657340"/>
          <a:ext cx="612140" cy="591820"/>
        </a:xfrm>
        <a:prstGeom prst="rect">
          <a:avLst/>
        </a:prstGeom>
      </xdr:spPr>
    </xdr:pic>
    <xdr:clientData/>
  </xdr:twoCellAnchor>
  <xdr:twoCellAnchor>
    <xdr:from>
      <xdr:col>3</xdr:col>
      <xdr:colOff>12700</xdr:colOff>
      <xdr:row>2934</xdr:row>
      <xdr:rowOff>12690</xdr:rowOff>
    </xdr:from>
    <xdr:to>
      <xdr:col>4</xdr:col>
      <xdr:colOff>0</xdr:colOff>
      <xdr:row>2934</xdr:row>
      <xdr:rowOff>604510</xdr:rowOff>
    </xdr:to>
    <xdr:pic>
      <xdr:nvPicPr>
        <xdr:cNvPr id="805" name="Рисунок 804" descr="\\serv-fs2\1c_photo\LinkPics\134\134198_0.jpg">
          <a:extLst>
            <a:ext uri="{FF2B5EF4-FFF2-40B4-BE49-F238E27FC236}">
              <a16:creationId xmlns:a16="http://schemas.microsoft.com/office/drawing/2014/main" id="{00000000-0008-0000-0000-000025030000}"/>
            </a:ext>
          </a:extLst>
        </xdr:cNvPr>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4340860" y="525312630"/>
          <a:ext cx="612140" cy="591820"/>
        </a:xfrm>
        <a:prstGeom prst="rect">
          <a:avLst/>
        </a:prstGeom>
      </xdr:spPr>
    </xdr:pic>
    <xdr:clientData/>
  </xdr:twoCellAnchor>
  <xdr:twoCellAnchor>
    <xdr:from>
      <xdr:col>3</xdr:col>
      <xdr:colOff>12700</xdr:colOff>
      <xdr:row>2674</xdr:row>
      <xdr:rowOff>12710</xdr:rowOff>
    </xdr:from>
    <xdr:to>
      <xdr:col>4</xdr:col>
      <xdr:colOff>0</xdr:colOff>
      <xdr:row>2674</xdr:row>
      <xdr:rowOff>604530</xdr:rowOff>
    </xdr:to>
    <xdr:pic>
      <xdr:nvPicPr>
        <xdr:cNvPr id="806" name="Рисунок 805" descr="\\serv-fs2\1c_photo\LinkPics\134\134199_0.jpg">
          <a:extLst>
            <a:ext uri="{FF2B5EF4-FFF2-40B4-BE49-F238E27FC236}">
              <a16:creationId xmlns:a16="http://schemas.microsoft.com/office/drawing/2014/main" id="{00000000-0008-0000-0000-000026030000}"/>
            </a:ext>
          </a:extLst>
        </xdr:cNvPr>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4340860" y="525967970"/>
          <a:ext cx="612140" cy="591820"/>
        </a:xfrm>
        <a:prstGeom prst="rect">
          <a:avLst/>
        </a:prstGeom>
      </xdr:spPr>
    </xdr:pic>
    <xdr:clientData/>
  </xdr:twoCellAnchor>
  <xdr:twoCellAnchor>
    <xdr:from>
      <xdr:col>3</xdr:col>
      <xdr:colOff>12700</xdr:colOff>
      <xdr:row>2706</xdr:row>
      <xdr:rowOff>12680</xdr:rowOff>
    </xdr:from>
    <xdr:to>
      <xdr:col>4</xdr:col>
      <xdr:colOff>0</xdr:colOff>
      <xdr:row>2706</xdr:row>
      <xdr:rowOff>604500</xdr:rowOff>
    </xdr:to>
    <xdr:pic>
      <xdr:nvPicPr>
        <xdr:cNvPr id="807" name="Рисунок 806" descr="\\serv-fs2\1c_photo\LinkPics\134\134673_0.jpg">
          <a:extLst>
            <a:ext uri="{FF2B5EF4-FFF2-40B4-BE49-F238E27FC236}">
              <a16:creationId xmlns:a16="http://schemas.microsoft.com/office/drawing/2014/main" id="{00000000-0008-0000-0000-000027030000}"/>
            </a:ext>
          </a:extLst>
        </xdr:cNvPr>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4340860" y="526623260"/>
          <a:ext cx="612140" cy="591820"/>
        </a:xfrm>
        <a:prstGeom prst="rect">
          <a:avLst/>
        </a:prstGeom>
      </xdr:spPr>
    </xdr:pic>
    <xdr:clientData/>
  </xdr:twoCellAnchor>
  <xdr:twoCellAnchor>
    <xdr:from>
      <xdr:col>3</xdr:col>
      <xdr:colOff>12700</xdr:colOff>
      <xdr:row>2707</xdr:row>
      <xdr:rowOff>12700</xdr:rowOff>
    </xdr:from>
    <xdr:to>
      <xdr:col>4</xdr:col>
      <xdr:colOff>0</xdr:colOff>
      <xdr:row>2707</xdr:row>
      <xdr:rowOff>604520</xdr:rowOff>
    </xdr:to>
    <xdr:pic>
      <xdr:nvPicPr>
        <xdr:cNvPr id="808" name="Рисунок 807" descr="\\serv-fs2\1c_photo\LinkPics\134\134674_0.jpg">
          <a:extLst>
            <a:ext uri="{FF2B5EF4-FFF2-40B4-BE49-F238E27FC236}">
              <a16:creationId xmlns:a16="http://schemas.microsoft.com/office/drawing/2014/main" id="{00000000-0008-0000-0000-000028030000}"/>
            </a:ext>
          </a:extLst>
        </xdr:cNvPr>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4340860" y="527278600"/>
          <a:ext cx="612140" cy="591820"/>
        </a:xfrm>
        <a:prstGeom prst="rect">
          <a:avLst/>
        </a:prstGeom>
      </xdr:spPr>
    </xdr:pic>
    <xdr:clientData/>
  </xdr:twoCellAnchor>
  <xdr:twoCellAnchor>
    <xdr:from>
      <xdr:col>3</xdr:col>
      <xdr:colOff>12700</xdr:colOff>
      <xdr:row>2644</xdr:row>
      <xdr:rowOff>12720</xdr:rowOff>
    </xdr:from>
    <xdr:to>
      <xdr:col>4</xdr:col>
      <xdr:colOff>0</xdr:colOff>
      <xdr:row>2644</xdr:row>
      <xdr:rowOff>604540</xdr:rowOff>
    </xdr:to>
    <xdr:pic>
      <xdr:nvPicPr>
        <xdr:cNvPr id="809" name="Рисунок 808" descr="\\serv-fs2\1c_photo\LinkPics\134\134719_0.jpg">
          <a:extLst>
            <a:ext uri="{FF2B5EF4-FFF2-40B4-BE49-F238E27FC236}">
              <a16:creationId xmlns:a16="http://schemas.microsoft.com/office/drawing/2014/main" id="{00000000-0008-0000-0000-000029030000}"/>
            </a:ext>
          </a:extLst>
        </xdr:cNvPr>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4340860" y="527933940"/>
          <a:ext cx="612140" cy="591820"/>
        </a:xfrm>
        <a:prstGeom prst="rect">
          <a:avLst/>
        </a:prstGeom>
      </xdr:spPr>
    </xdr:pic>
    <xdr:clientData/>
  </xdr:twoCellAnchor>
  <xdr:twoCellAnchor>
    <xdr:from>
      <xdr:col>3</xdr:col>
      <xdr:colOff>12700</xdr:colOff>
      <xdr:row>2645</xdr:row>
      <xdr:rowOff>12690</xdr:rowOff>
    </xdr:from>
    <xdr:to>
      <xdr:col>4</xdr:col>
      <xdr:colOff>0</xdr:colOff>
      <xdr:row>2645</xdr:row>
      <xdr:rowOff>604510</xdr:rowOff>
    </xdr:to>
    <xdr:pic>
      <xdr:nvPicPr>
        <xdr:cNvPr id="810" name="Рисунок 809" descr="\\serv-fs2\1c_photo\LinkPics\134\134720_0.jpg">
          <a:extLst>
            <a:ext uri="{FF2B5EF4-FFF2-40B4-BE49-F238E27FC236}">
              <a16:creationId xmlns:a16="http://schemas.microsoft.com/office/drawing/2014/main" id="{00000000-0008-0000-0000-00002A030000}"/>
            </a:ext>
          </a:extLst>
        </xdr:cNvPr>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4340860" y="528589230"/>
          <a:ext cx="612140" cy="591820"/>
        </a:xfrm>
        <a:prstGeom prst="rect">
          <a:avLst/>
        </a:prstGeom>
      </xdr:spPr>
    </xdr:pic>
    <xdr:clientData/>
  </xdr:twoCellAnchor>
  <xdr:twoCellAnchor>
    <xdr:from>
      <xdr:col>3</xdr:col>
      <xdr:colOff>12700</xdr:colOff>
      <xdr:row>2646</xdr:row>
      <xdr:rowOff>12710</xdr:rowOff>
    </xdr:from>
    <xdr:to>
      <xdr:col>4</xdr:col>
      <xdr:colOff>0</xdr:colOff>
      <xdr:row>2646</xdr:row>
      <xdr:rowOff>604530</xdr:rowOff>
    </xdr:to>
    <xdr:pic>
      <xdr:nvPicPr>
        <xdr:cNvPr id="811" name="Рисунок 810" descr="\\serv-fs2\1c_photo\LinkPics\134\134721_0.jpg">
          <a:extLst>
            <a:ext uri="{FF2B5EF4-FFF2-40B4-BE49-F238E27FC236}">
              <a16:creationId xmlns:a16="http://schemas.microsoft.com/office/drawing/2014/main" id="{00000000-0008-0000-0000-00002B030000}"/>
            </a:ext>
          </a:extLst>
        </xdr:cNvPr>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4340860" y="529244570"/>
          <a:ext cx="612140" cy="591820"/>
        </a:xfrm>
        <a:prstGeom prst="rect">
          <a:avLst/>
        </a:prstGeom>
      </xdr:spPr>
    </xdr:pic>
    <xdr:clientData/>
  </xdr:twoCellAnchor>
  <xdr:twoCellAnchor>
    <xdr:from>
      <xdr:col>3</xdr:col>
      <xdr:colOff>12700</xdr:colOff>
      <xdr:row>2647</xdr:row>
      <xdr:rowOff>12680</xdr:rowOff>
    </xdr:from>
    <xdr:to>
      <xdr:col>4</xdr:col>
      <xdr:colOff>0</xdr:colOff>
      <xdr:row>2647</xdr:row>
      <xdr:rowOff>604500</xdr:rowOff>
    </xdr:to>
    <xdr:pic>
      <xdr:nvPicPr>
        <xdr:cNvPr id="812" name="Рисунок 811" descr="\\serv-fs2\1c_photo\LinkPics\134\134722_0.jpg">
          <a:extLst>
            <a:ext uri="{FF2B5EF4-FFF2-40B4-BE49-F238E27FC236}">
              <a16:creationId xmlns:a16="http://schemas.microsoft.com/office/drawing/2014/main" id="{00000000-0008-0000-0000-00002C030000}"/>
            </a:ext>
          </a:extLst>
        </xdr:cNvPr>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4340860" y="529899860"/>
          <a:ext cx="612140" cy="591820"/>
        </a:xfrm>
        <a:prstGeom prst="rect">
          <a:avLst/>
        </a:prstGeom>
      </xdr:spPr>
    </xdr:pic>
    <xdr:clientData/>
  </xdr:twoCellAnchor>
  <xdr:twoCellAnchor>
    <xdr:from>
      <xdr:col>3</xdr:col>
      <xdr:colOff>12700</xdr:colOff>
      <xdr:row>1857</xdr:row>
      <xdr:rowOff>12700</xdr:rowOff>
    </xdr:from>
    <xdr:to>
      <xdr:col>4</xdr:col>
      <xdr:colOff>0</xdr:colOff>
      <xdr:row>1857</xdr:row>
      <xdr:rowOff>604520</xdr:rowOff>
    </xdr:to>
    <xdr:pic>
      <xdr:nvPicPr>
        <xdr:cNvPr id="813" name="Рисунок 812" descr="\\serv-fs2\1c_photo\LinkPics\134\134880_0.jpg">
          <a:extLst>
            <a:ext uri="{FF2B5EF4-FFF2-40B4-BE49-F238E27FC236}">
              <a16:creationId xmlns:a16="http://schemas.microsoft.com/office/drawing/2014/main" id="{00000000-0008-0000-0000-00002D030000}"/>
            </a:ext>
          </a:extLst>
        </xdr:cNvPr>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4340860" y="530555200"/>
          <a:ext cx="612140" cy="591820"/>
        </a:xfrm>
        <a:prstGeom prst="rect">
          <a:avLst/>
        </a:prstGeom>
      </xdr:spPr>
    </xdr:pic>
    <xdr:clientData/>
  </xdr:twoCellAnchor>
  <xdr:twoCellAnchor>
    <xdr:from>
      <xdr:col>3</xdr:col>
      <xdr:colOff>12700</xdr:colOff>
      <xdr:row>1890</xdr:row>
      <xdr:rowOff>12720</xdr:rowOff>
    </xdr:from>
    <xdr:to>
      <xdr:col>4</xdr:col>
      <xdr:colOff>0</xdr:colOff>
      <xdr:row>1890</xdr:row>
      <xdr:rowOff>604540</xdr:rowOff>
    </xdr:to>
    <xdr:pic>
      <xdr:nvPicPr>
        <xdr:cNvPr id="814" name="Рисунок 813" descr="\\serv-fs2\1c_photo\LinkPics\134\134881_0.jpg">
          <a:extLst>
            <a:ext uri="{FF2B5EF4-FFF2-40B4-BE49-F238E27FC236}">
              <a16:creationId xmlns:a16="http://schemas.microsoft.com/office/drawing/2014/main" id="{00000000-0008-0000-0000-00002E030000}"/>
            </a:ext>
          </a:extLst>
        </xdr:cNvPr>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4340860" y="531210540"/>
          <a:ext cx="612140" cy="591820"/>
        </a:xfrm>
        <a:prstGeom prst="rect">
          <a:avLst/>
        </a:prstGeom>
      </xdr:spPr>
    </xdr:pic>
    <xdr:clientData/>
  </xdr:twoCellAnchor>
  <xdr:twoCellAnchor>
    <xdr:from>
      <xdr:col>3</xdr:col>
      <xdr:colOff>12700</xdr:colOff>
      <xdr:row>1891</xdr:row>
      <xdr:rowOff>12690</xdr:rowOff>
    </xdr:from>
    <xdr:to>
      <xdr:col>4</xdr:col>
      <xdr:colOff>0</xdr:colOff>
      <xdr:row>1891</xdr:row>
      <xdr:rowOff>604510</xdr:rowOff>
    </xdr:to>
    <xdr:pic>
      <xdr:nvPicPr>
        <xdr:cNvPr id="815" name="Рисунок 814" descr="\\serv-fs2\1c_photo\LinkPics\134\134881_0.jpg">
          <a:extLst>
            <a:ext uri="{FF2B5EF4-FFF2-40B4-BE49-F238E27FC236}">
              <a16:creationId xmlns:a16="http://schemas.microsoft.com/office/drawing/2014/main" id="{00000000-0008-0000-0000-00002F030000}"/>
            </a:ext>
          </a:extLst>
        </xdr:cNvPr>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4340860" y="531865830"/>
          <a:ext cx="612140" cy="591820"/>
        </a:xfrm>
        <a:prstGeom prst="rect">
          <a:avLst/>
        </a:prstGeom>
      </xdr:spPr>
    </xdr:pic>
    <xdr:clientData/>
  </xdr:twoCellAnchor>
  <xdr:twoCellAnchor>
    <xdr:from>
      <xdr:col>3</xdr:col>
      <xdr:colOff>12700</xdr:colOff>
      <xdr:row>1892</xdr:row>
      <xdr:rowOff>12710</xdr:rowOff>
    </xdr:from>
    <xdr:to>
      <xdr:col>4</xdr:col>
      <xdr:colOff>0</xdr:colOff>
      <xdr:row>1892</xdr:row>
      <xdr:rowOff>604530</xdr:rowOff>
    </xdr:to>
    <xdr:pic>
      <xdr:nvPicPr>
        <xdr:cNvPr id="816" name="Рисунок 815" descr="\\serv-fs2\1c_photo\LinkPics\135\135309_0.jpg">
          <a:extLst>
            <a:ext uri="{FF2B5EF4-FFF2-40B4-BE49-F238E27FC236}">
              <a16:creationId xmlns:a16="http://schemas.microsoft.com/office/drawing/2014/main" id="{00000000-0008-0000-0000-000030030000}"/>
            </a:ext>
          </a:extLst>
        </xdr:cNvPr>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4340860" y="532521170"/>
          <a:ext cx="612140" cy="591820"/>
        </a:xfrm>
        <a:prstGeom prst="rect">
          <a:avLst/>
        </a:prstGeom>
      </xdr:spPr>
    </xdr:pic>
    <xdr:clientData/>
  </xdr:twoCellAnchor>
  <xdr:twoCellAnchor>
    <xdr:from>
      <xdr:col>3</xdr:col>
      <xdr:colOff>12700</xdr:colOff>
      <xdr:row>2961</xdr:row>
      <xdr:rowOff>12680</xdr:rowOff>
    </xdr:from>
    <xdr:to>
      <xdr:col>4</xdr:col>
      <xdr:colOff>0</xdr:colOff>
      <xdr:row>2961</xdr:row>
      <xdr:rowOff>604500</xdr:rowOff>
    </xdr:to>
    <xdr:pic>
      <xdr:nvPicPr>
        <xdr:cNvPr id="817" name="Рисунок 816" descr="\\serv-fs2\1c_photo\LinkPics\135\135296_0.jpg">
          <a:extLst>
            <a:ext uri="{FF2B5EF4-FFF2-40B4-BE49-F238E27FC236}">
              <a16:creationId xmlns:a16="http://schemas.microsoft.com/office/drawing/2014/main" id="{00000000-0008-0000-0000-000031030000}"/>
            </a:ext>
          </a:extLst>
        </xdr:cNvPr>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4340860" y="533176460"/>
          <a:ext cx="612140" cy="591820"/>
        </a:xfrm>
        <a:prstGeom prst="rect">
          <a:avLst/>
        </a:prstGeom>
      </xdr:spPr>
    </xdr:pic>
    <xdr:clientData/>
  </xdr:twoCellAnchor>
  <xdr:twoCellAnchor>
    <xdr:from>
      <xdr:col>3</xdr:col>
      <xdr:colOff>12700</xdr:colOff>
      <xdr:row>2962</xdr:row>
      <xdr:rowOff>12700</xdr:rowOff>
    </xdr:from>
    <xdr:to>
      <xdr:col>4</xdr:col>
      <xdr:colOff>0</xdr:colOff>
      <xdr:row>2962</xdr:row>
      <xdr:rowOff>604520</xdr:rowOff>
    </xdr:to>
    <xdr:pic>
      <xdr:nvPicPr>
        <xdr:cNvPr id="818" name="Рисунок 817" descr="\\serv-fs2\1c_photo\LinkPics\135\135297_0.jpg">
          <a:extLst>
            <a:ext uri="{FF2B5EF4-FFF2-40B4-BE49-F238E27FC236}">
              <a16:creationId xmlns:a16="http://schemas.microsoft.com/office/drawing/2014/main" id="{00000000-0008-0000-0000-000032030000}"/>
            </a:ext>
          </a:extLst>
        </xdr:cNvPr>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4340860" y="533831800"/>
          <a:ext cx="612140" cy="591820"/>
        </a:xfrm>
        <a:prstGeom prst="rect">
          <a:avLst/>
        </a:prstGeom>
      </xdr:spPr>
    </xdr:pic>
    <xdr:clientData/>
  </xdr:twoCellAnchor>
  <xdr:twoCellAnchor>
    <xdr:from>
      <xdr:col>3</xdr:col>
      <xdr:colOff>12700</xdr:colOff>
      <xdr:row>2648</xdr:row>
      <xdr:rowOff>12720</xdr:rowOff>
    </xdr:from>
    <xdr:to>
      <xdr:col>4</xdr:col>
      <xdr:colOff>0</xdr:colOff>
      <xdr:row>2648</xdr:row>
      <xdr:rowOff>604540</xdr:rowOff>
    </xdr:to>
    <xdr:pic>
      <xdr:nvPicPr>
        <xdr:cNvPr id="819" name="Рисунок 818" descr="\\serv-fs2\1c_photo\LinkPics\135\135358_0.jpg">
          <a:extLst>
            <a:ext uri="{FF2B5EF4-FFF2-40B4-BE49-F238E27FC236}">
              <a16:creationId xmlns:a16="http://schemas.microsoft.com/office/drawing/2014/main" id="{00000000-0008-0000-0000-000033030000}"/>
            </a:ext>
          </a:extLst>
        </xdr:cNvPr>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4340860" y="534487140"/>
          <a:ext cx="612140" cy="591820"/>
        </a:xfrm>
        <a:prstGeom prst="rect">
          <a:avLst/>
        </a:prstGeom>
      </xdr:spPr>
    </xdr:pic>
    <xdr:clientData/>
  </xdr:twoCellAnchor>
  <xdr:twoCellAnchor>
    <xdr:from>
      <xdr:col>3</xdr:col>
      <xdr:colOff>12700</xdr:colOff>
      <xdr:row>104</xdr:row>
      <xdr:rowOff>12690</xdr:rowOff>
    </xdr:from>
    <xdr:to>
      <xdr:col>4</xdr:col>
      <xdr:colOff>0</xdr:colOff>
      <xdr:row>104</xdr:row>
      <xdr:rowOff>604510</xdr:rowOff>
    </xdr:to>
    <xdr:pic>
      <xdr:nvPicPr>
        <xdr:cNvPr id="820" name="Рисунок 819" descr="\\serv-fs2\1c_photo\LinkPics\134\134691_0.jpg">
          <a:extLst>
            <a:ext uri="{FF2B5EF4-FFF2-40B4-BE49-F238E27FC236}">
              <a16:creationId xmlns:a16="http://schemas.microsoft.com/office/drawing/2014/main" id="{00000000-0008-0000-0000-000034030000}"/>
            </a:ext>
          </a:extLst>
        </xdr:cNvPr>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4340860" y="535142430"/>
          <a:ext cx="612140" cy="591820"/>
        </a:xfrm>
        <a:prstGeom prst="rect">
          <a:avLst/>
        </a:prstGeom>
      </xdr:spPr>
    </xdr:pic>
    <xdr:clientData/>
  </xdr:twoCellAnchor>
  <xdr:twoCellAnchor>
    <xdr:from>
      <xdr:col>3</xdr:col>
      <xdr:colOff>12700</xdr:colOff>
      <xdr:row>105</xdr:row>
      <xdr:rowOff>12710</xdr:rowOff>
    </xdr:from>
    <xdr:to>
      <xdr:col>4</xdr:col>
      <xdr:colOff>0</xdr:colOff>
      <xdr:row>105</xdr:row>
      <xdr:rowOff>604530</xdr:rowOff>
    </xdr:to>
    <xdr:pic>
      <xdr:nvPicPr>
        <xdr:cNvPr id="821" name="Рисунок 820" descr="\\serv-fs2\1c_photo\LinkPics\134\134692_0.jpg">
          <a:extLst>
            <a:ext uri="{FF2B5EF4-FFF2-40B4-BE49-F238E27FC236}">
              <a16:creationId xmlns:a16="http://schemas.microsoft.com/office/drawing/2014/main" id="{00000000-0008-0000-0000-000035030000}"/>
            </a:ext>
          </a:extLst>
        </xdr:cNvPr>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4340860" y="535797770"/>
          <a:ext cx="612140" cy="591820"/>
        </a:xfrm>
        <a:prstGeom prst="rect">
          <a:avLst/>
        </a:prstGeom>
      </xdr:spPr>
    </xdr:pic>
    <xdr:clientData/>
  </xdr:twoCellAnchor>
  <xdr:twoCellAnchor>
    <xdr:from>
      <xdr:col>3</xdr:col>
      <xdr:colOff>12700</xdr:colOff>
      <xdr:row>106</xdr:row>
      <xdr:rowOff>12680</xdr:rowOff>
    </xdr:from>
    <xdr:to>
      <xdr:col>4</xdr:col>
      <xdr:colOff>0</xdr:colOff>
      <xdr:row>106</xdr:row>
      <xdr:rowOff>604500</xdr:rowOff>
    </xdr:to>
    <xdr:pic>
      <xdr:nvPicPr>
        <xdr:cNvPr id="822" name="Рисунок 821" descr="\\serv-fs2\1c_photo\LinkPics\134\134693_0.jpg">
          <a:extLst>
            <a:ext uri="{FF2B5EF4-FFF2-40B4-BE49-F238E27FC236}">
              <a16:creationId xmlns:a16="http://schemas.microsoft.com/office/drawing/2014/main" id="{00000000-0008-0000-0000-000036030000}"/>
            </a:ext>
          </a:extLst>
        </xdr:cNvPr>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4340860" y="536453060"/>
          <a:ext cx="612140" cy="591820"/>
        </a:xfrm>
        <a:prstGeom prst="rect">
          <a:avLst/>
        </a:prstGeom>
      </xdr:spPr>
    </xdr:pic>
    <xdr:clientData/>
  </xdr:twoCellAnchor>
  <xdr:twoCellAnchor>
    <xdr:from>
      <xdr:col>3</xdr:col>
      <xdr:colOff>12700</xdr:colOff>
      <xdr:row>107</xdr:row>
      <xdr:rowOff>12700</xdr:rowOff>
    </xdr:from>
    <xdr:to>
      <xdr:col>4</xdr:col>
      <xdr:colOff>0</xdr:colOff>
      <xdr:row>107</xdr:row>
      <xdr:rowOff>604520</xdr:rowOff>
    </xdr:to>
    <xdr:pic>
      <xdr:nvPicPr>
        <xdr:cNvPr id="823" name="Рисунок 822" descr="\\serv-fs2\1c_photo\LinkPics\134\134694_0.jpg">
          <a:extLst>
            <a:ext uri="{FF2B5EF4-FFF2-40B4-BE49-F238E27FC236}">
              <a16:creationId xmlns:a16="http://schemas.microsoft.com/office/drawing/2014/main" id="{00000000-0008-0000-0000-000037030000}"/>
            </a:ext>
          </a:extLst>
        </xdr:cNvPr>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4340860" y="537108400"/>
          <a:ext cx="612140" cy="591820"/>
        </a:xfrm>
        <a:prstGeom prst="rect">
          <a:avLst/>
        </a:prstGeom>
      </xdr:spPr>
    </xdr:pic>
    <xdr:clientData/>
  </xdr:twoCellAnchor>
  <xdr:twoCellAnchor>
    <xdr:from>
      <xdr:col>3</xdr:col>
      <xdr:colOff>12700</xdr:colOff>
      <xdr:row>108</xdr:row>
      <xdr:rowOff>12720</xdr:rowOff>
    </xdr:from>
    <xdr:to>
      <xdr:col>4</xdr:col>
      <xdr:colOff>0</xdr:colOff>
      <xdr:row>108</xdr:row>
      <xdr:rowOff>604540</xdr:rowOff>
    </xdr:to>
    <xdr:pic>
      <xdr:nvPicPr>
        <xdr:cNvPr id="824" name="Рисунок 823" descr="\\serv-fs2\1c_photo\LinkPics\134\134695_0.jpg">
          <a:extLst>
            <a:ext uri="{FF2B5EF4-FFF2-40B4-BE49-F238E27FC236}">
              <a16:creationId xmlns:a16="http://schemas.microsoft.com/office/drawing/2014/main" id="{00000000-0008-0000-0000-000038030000}"/>
            </a:ext>
          </a:extLst>
        </xdr:cNvPr>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4340860" y="537763740"/>
          <a:ext cx="612140" cy="591820"/>
        </a:xfrm>
        <a:prstGeom prst="rect">
          <a:avLst/>
        </a:prstGeom>
      </xdr:spPr>
    </xdr:pic>
    <xdr:clientData/>
  </xdr:twoCellAnchor>
  <xdr:twoCellAnchor>
    <xdr:from>
      <xdr:col>3</xdr:col>
      <xdr:colOff>12700</xdr:colOff>
      <xdr:row>109</xdr:row>
      <xdr:rowOff>12690</xdr:rowOff>
    </xdr:from>
    <xdr:to>
      <xdr:col>4</xdr:col>
      <xdr:colOff>0</xdr:colOff>
      <xdr:row>109</xdr:row>
      <xdr:rowOff>604510</xdr:rowOff>
    </xdr:to>
    <xdr:pic>
      <xdr:nvPicPr>
        <xdr:cNvPr id="825" name="Рисунок 824" descr="\\serv-fs2\1c_photo\LinkPics\134\134696_0.jpg">
          <a:extLst>
            <a:ext uri="{FF2B5EF4-FFF2-40B4-BE49-F238E27FC236}">
              <a16:creationId xmlns:a16="http://schemas.microsoft.com/office/drawing/2014/main" id="{00000000-0008-0000-0000-000039030000}"/>
            </a:ext>
          </a:extLst>
        </xdr:cNvPr>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4340860" y="538419030"/>
          <a:ext cx="612140" cy="591820"/>
        </a:xfrm>
        <a:prstGeom prst="rect">
          <a:avLst/>
        </a:prstGeom>
      </xdr:spPr>
    </xdr:pic>
    <xdr:clientData/>
  </xdr:twoCellAnchor>
  <xdr:twoCellAnchor>
    <xdr:from>
      <xdr:col>3</xdr:col>
      <xdr:colOff>12700</xdr:colOff>
      <xdr:row>180</xdr:row>
      <xdr:rowOff>12710</xdr:rowOff>
    </xdr:from>
    <xdr:to>
      <xdr:col>4</xdr:col>
      <xdr:colOff>0</xdr:colOff>
      <xdr:row>180</xdr:row>
      <xdr:rowOff>604530</xdr:rowOff>
    </xdr:to>
    <xdr:pic>
      <xdr:nvPicPr>
        <xdr:cNvPr id="826" name="Рисунок 825" descr="\\serv-fs2\1c_photo\LinkPics\134\134756_0.jpg">
          <a:extLst>
            <a:ext uri="{FF2B5EF4-FFF2-40B4-BE49-F238E27FC236}">
              <a16:creationId xmlns:a16="http://schemas.microsoft.com/office/drawing/2014/main" id="{00000000-0008-0000-0000-00003A030000}"/>
            </a:ext>
          </a:extLst>
        </xdr:cNvPr>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4340860" y="539074370"/>
          <a:ext cx="612140" cy="591820"/>
        </a:xfrm>
        <a:prstGeom prst="rect">
          <a:avLst/>
        </a:prstGeom>
      </xdr:spPr>
    </xdr:pic>
    <xdr:clientData/>
  </xdr:twoCellAnchor>
  <xdr:twoCellAnchor>
    <xdr:from>
      <xdr:col>3</xdr:col>
      <xdr:colOff>12700</xdr:colOff>
      <xdr:row>2425</xdr:row>
      <xdr:rowOff>12680</xdr:rowOff>
    </xdr:from>
    <xdr:to>
      <xdr:col>4</xdr:col>
      <xdr:colOff>0</xdr:colOff>
      <xdr:row>2425</xdr:row>
      <xdr:rowOff>604500</xdr:rowOff>
    </xdr:to>
    <xdr:pic>
      <xdr:nvPicPr>
        <xdr:cNvPr id="827" name="Рисунок 826" descr="\\serv-fs2\1c_photo\LinkPics\135\135047_0.jpg">
          <a:extLst>
            <a:ext uri="{FF2B5EF4-FFF2-40B4-BE49-F238E27FC236}">
              <a16:creationId xmlns:a16="http://schemas.microsoft.com/office/drawing/2014/main" id="{00000000-0008-0000-0000-00003B030000}"/>
            </a:ext>
          </a:extLst>
        </xdr:cNvPr>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4340860" y="539729660"/>
          <a:ext cx="612140" cy="591820"/>
        </a:xfrm>
        <a:prstGeom prst="rect">
          <a:avLst/>
        </a:prstGeom>
      </xdr:spPr>
    </xdr:pic>
    <xdr:clientData/>
  </xdr:twoCellAnchor>
  <xdr:twoCellAnchor>
    <xdr:from>
      <xdr:col>3</xdr:col>
      <xdr:colOff>12700</xdr:colOff>
      <xdr:row>1380</xdr:row>
      <xdr:rowOff>12700</xdr:rowOff>
    </xdr:from>
    <xdr:to>
      <xdr:col>4</xdr:col>
      <xdr:colOff>0</xdr:colOff>
      <xdr:row>1380</xdr:row>
      <xdr:rowOff>604520</xdr:rowOff>
    </xdr:to>
    <xdr:pic>
      <xdr:nvPicPr>
        <xdr:cNvPr id="828" name="Рисунок 827" descr="\\serv-fs2\1c_photo\LinkPics\135\135300_0.jpg">
          <a:extLst>
            <a:ext uri="{FF2B5EF4-FFF2-40B4-BE49-F238E27FC236}">
              <a16:creationId xmlns:a16="http://schemas.microsoft.com/office/drawing/2014/main" id="{00000000-0008-0000-0000-00003C030000}"/>
            </a:ext>
          </a:extLst>
        </xdr:cNvPr>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4340860" y="540385000"/>
          <a:ext cx="612140" cy="591820"/>
        </a:xfrm>
        <a:prstGeom prst="rect">
          <a:avLst/>
        </a:prstGeom>
      </xdr:spPr>
    </xdr:pic>
    <xdr:clientData/>
  </xdr:twoCellAnchor>
  <xdr:twoCellAnchor>
    <xdr:from>
      <xdr:col>3</xdr:col>
      <xdr:colOff>12700</xdr:colOff>
      <xdr:row>1381</xdr:row>
      <xdr:rowOff>12720</xdr:rowOff>
    </xdr:from>
    <xdr:to>
      <xdr:col>4</xdr:col>
      <xdr:colOff>0</xdr:colOff>
      <xdr:row>1381</xdr:row>
      <xdr:rowOff>604540</xdr:rowOff>
    </xdr:to>
    <xdr:pic>
      <xdr:nvPicPr>
        <xdr:cNvPr id="829" name="Рисунок 828" descr="\\serv-fs2\1c_photo\LinkPics\135\135302_0.jpg">
          <a:extLst>
            <a:ext uri="{FF2B5EF4-FFF2-40B4-BE49-F238E27FC236}">
              <a16:creationId xmlns:a16="http://schemas.microsoft.com/office/drawing/2014/main" id="{00000000-0008-0000-0000-00003D030000}"/>
            </a:ext>
          </a:extLst>
        </xdr:cNvPr>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4340860" y="541040340"/>
          <a:ext cx="612140" cy="591820"/>
        </a:xfrm>
        <a:prstGeom prst="rect">
          <a:avLst/>
        </a:prstGeom>
      </xdr:spPr>
    </xdr:pic>
    <xdr:clientData/>
  </xdr:twoCellAnchor>
  <xdr:twoCellAnchor>
    <xdr:from>
      <xdr:col>3</xdr:col>
      <xdr:colOff>12700</xdr:colOff>
      <xdr:row>789</xdr:row>
      <xdr:rowOff>12690</xdr:rowOff>
    </xdr:from>
    <xdr:to>
      <xdr:col>4</xdr:col>
      <xdr:colOff>0</xdr:colOff>
      <xdr:row>789</xdr:row>
      <xdr:rowOff>604510</xdr:rowOff>
    </xdr:to>
    <xdr:pic>
      <xdr:nvPicPr>
        <xdr:cNvPr id="830" name="Рисунок 829" descr="\\serv-fs2\1c_photo\LinkPics\135\135817_0.jpg">
          <a:extLst>
            <a:ext uri="{FF2B5EF4-FFF2-40B4-BE49-F238E27FC236}">
              <a16:creationId xmlns:a16="http://schemas.microsoft.com/office/drawing/2014/main" id="{00000000-0008-0000-0000-00003E030000}"/>
            </a:ext>
          </a:extLst>
        </xdr:cNvPr>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4340860" y="541695630"/>
          <a:ext cx="612140" cy="591820"/>
        </a:xfrm>
        <a:prstGeom prst="rect">
          <a:avLst/>
        </a:prstGeom>
      </xdr:spPr>
    </xdr:pic>
    <xdr:clientData/>
  </xdr:twoCellAnchor>
  <xdr:twoCellAnchor>
    <xdr:from>
      <xdr:col>3</xdr:col>
      <xdr:colOff>12700</xdr:colOff>
      <xdr:row>3019</xdr:row>
      <xdr:rowOff>12710</xdr:rowOff>
    </xdr:from>
    <xdr:to>
      <xdr:col>4</xdr:col>
      <xdr:colOff>0</xdr:colOff>
      <xdr:row>3019</xdr:row>
      <xdr:rowOff>604530</xdr:rowOff>
    </xdr:to>
    <xdr:pic>
      <xdr:nvPicPr>
        <xdr:cNvPr id="831" name="Рисунок 830" descr="\\serv-fs2\1c_photo\LinkPics\135\135667_0.jpg">
          <a:extLst>
            <a:ext uri="{FF2B5EF4-FFF2-40B4-BE49-F238E27FC236}">
              <a16:creationId xmlns:a16="http://schemas.microsoft.com/office/drawing/2014/main" id="{00000000-0008-0000-0000-00003F030000}"/>
            </a:ext>
          </a:extLst>
        </xdr:cNvPr>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4340860" y="542350970"/>
          <a:ext cx="612140" cy="591820"/>
        </a:xfrm>
        <a:prstGeom prst="rect">
          <a:avLst/>
        </a:prstGeom>
      </xdr:spPr>
    </xdr:pic>
    <xdr:clientData/>
  </xdr:twoCellAnchor>
  <xdr:twoCellAnchor>
    <xdr:from>
      <xdr:col>3</xdr:col>
      <xdr:colOff>12700</xdr:colOff>
      <xdr:row>3020</xdr:row>
      <xdr:rowOff>12680</xdr:rowOff>
    </xdr:from>
    <xdr:to>
      <xdr:col>4</xdr:col>
      <xdr:colOff>0</xdr:colOff>
      <xdr:row>3020</xdr:row>
      <xdr:rowOff>604500</xdr:rowOff>
    </xdr:to>
    <xdr:pic>
      <xdr:nvPicPr>
        <xdr:cNvPr id="832" name="Рисунок 831" descr="\\serv-fs2\1c_photo\LinkPics\135\135573_0.jpg">
          <a:extLst>
            <a:ext uri="{FF2B5EF4-FFF2-40B4-BE49-F238E27FC236}">
              <a16:creationId xmlns:a16="http://schemas.microsoft.com/office/drawing/2014/main" id="{00000000-0008-0000-0000-000040030000}"/>
            </a:ext>
          </a:extLst>
        </xdr:cNvPr>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4340860" y="543006260"/>
          <a:ext cx="612140" cy="591820"/>
        </a:xfrm>
        <a:prstGeom prst="rect">
          <a:avLst/>
        </a:prstGeom>
      </xdr:spPr>
    </xdr:pic>
    <xdr:clientData/>
  </xdr:twoCellAnchor>
  <xdr:twoCellAnchor>
    <xdr:from>
      <xdr:col>3</xdr:col>
      <xdr:colOff>12700</xdr:colOff>
      <xdr:row>3021</xdr:row>
      <xdr:rowOff>12700</xdr:rowOff>
    </xdr:from>
    <xdr:to>
      <xdr:col>4</xdr:col>
      <xdr:colOff>0</xdr:colOff>
      <xdr:row>3021</xdr:row>
      <xdr:rowOff>604520</xdr:rowOff>
    </xdr:to>
    <xdr:pic>
      <xdr:nvPicPr>
        <xdr:cNvPr id="833" name="Рисунок 832" descr="\\serv-fs2\1c_photo\LinkPics\135\135574_0.jpg">
          <a:extLst>
            <a:ext uri="{FF2B5EF4-FFF2-40B4-BE49-F238E27FC236}">
              <a16:creationId xmlns:a16="http://schemas.microsoft.com/office/drawing/2014/main" id="{00000000-0008-0000-0000-000041030000}"/>
            </a:ext>
          </a:extLst>
        </xdr:cNvPr>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4340860" y="543661600"/>
          <a:ext cx="612140" cy="591820"/>
        </a:xfrm>
        <a:prstGeom prst="rect">
          <a:avLst/>
        </a:prstGeom>
      </xdr:spPr>
    </xdr:pic>
    <xdr:clientData/>
  </xdr:twoCellAnchor>
  <xdr:twoCellAnchor>
    <xdr:from>
      <xdr:col>3</xdr:col>
      <xdr:colOff>12700</xdr:colOff>
      <xdr:row>3022</xdr:row>
      <xdr:rowOff>12720</xdr:rowOff>
    </xdr:from>
    <xdr:to>
      <xdr:col>4</xdr:col>
      <xdr:colOff>0</xdr:colOff>
      <xdr:row>3022</xdr:row>
      <xdr:rowOff>604540</xdr:rowOff>
    </xdr:to>
    <xdr:pic>
      <xdr:nvPicPr>
        <xdr:cNvPr id="834" name="Рисунок 833" descr="\\serv-fs2\1c_photo\LinkPics\135\135575_0.jpg">
          <a:extLst>
            <a:ext uri="{FF2B5EF4-FFF2-40B4-BE49-F238E27FC236}">
              <a16:creationId xmlns:a16="http://schemas.microsoft.com/office/drawing/2014/main" id="{00000000-0008-0000-0000-000042030000}"/>
            </a:ext>
          </a:extLst>
        </xdr:cNvPr>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4340860" y="544316940"/>
          <a:ext cx="612140" cy="591820"/>
        </a:xfrm>
        <a:prstGeom prst="rect">
          <a:avLst/>
        </a:prstGeom>
      </xdr:spPr>
    </xdr:pic>
    <xdr:clientData/>
  </xdr:twoCellAnchor>
  <xdr:twoCellAnchor>
    <xdr:from>
      <xdr:col>3</xdr:col>
      <xdr:colOff>12700</xdr:colOff>
      <xdr:row>2649</xdr:row>
      <xdr:rowOff>12690</xdr:rowOff>
    </xdr:from>
    <xdr:to>
      <xdr:col>4</xdr:col>
      <xdr:colOff>0</xdr:colOff>
      <xdr:row>2649</xdr:row>
      <xdr:rowOff>604510</xdr:rowOff>
    </xdr:to>
    <xdr:pic>
      <xdr:nvPicPr>
        <xdr:cNvPr id="835" name="Рисунок 834" descr="\\serv-fs2\1c_photo\LinkPics\135\135504_0.jpg">
          <a:extLst>
            <a:ext uri="{FF2B5EF4-FFF2-40B4-BE49-F238E27FC236}">
              <a16:creationId xmlns:a16="http://schemas.microsoft.com/office/drawing/2014/main" id="{00000000-0008-0000-0000-000043030000}"/>
            </a:ext>
          </a:extLst>
        </xdr:cNvPr>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4340860" y="544972230"/>
          <a:ext cx="612140" cy="591820"/>
        </a:xfrm>
        <a:prstGeom prst="rect">
          <a:avLst/>
        </a:prstGeom>
      </xdr:spPr>
    </xdr:pic>
    <xdr:clientData/>
  </xdr:twoCellAnchor>
  <xdr:twoCellAnchor>
    <xdr:from>
      <xdr:col>3</xdr:col>
      <xdr:colOff>12700</xdr:colOff>
      <xdr:row>2650</xdr:row>
      <xdr:rowOff>12710</xdr:rowOff>
    </xdr:from>
    <xdr:to>
      <xdr:col>4</xdr:col>
      <xdr:colOff>0</xdr:colOff>
      <xdr:row>2650</xdr:row>
      <xdr:rowOff>604530</xdr:rowOff>
    </xdr:to>
    <xdr:pic>
      <xdr:nvPicPr>
        <xdr:cNvPr id="836" name="Рисунок 835" descr="\\serv-fs2\1c_photo\LinkPics\135\135505_0.jpg">
          <a:extLst>
            <a:ext uri="{FF2B5EF4-FFF2-40B4-BE49-F238E27FC236}">
              <a16:creationId xmlns:a16="http://schemas.microsoft.com/office/drawing/2014/main" id="{00000000-0008-0000-0000-000044030000}"/>
            </a:ext>
          </a:extLst>
        </xdr:cNvPr>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4340860" y="545627570"/>
          <a:ext cx="612140" cy="591820"/>
        </a:xfrm>
        <a:prstGeom prst="rect">
          <a:avLst/>
        </a:prstGeom>
      </xdr:spPr>
    </xdr:pic>
    <xdr:clientData/>
  </xdr:twoCellAnchor>
  <xdr:twoCellAnchor>
    <xdr:from>
      <xdr:col>3</xdr:col>
      <xdr:colOff>12700</xdr:colOff>
      <xdr:row>2651</xdr:row>
      <xdr:rowOff>12680</xdr:rowOff>
    </xdr:from>
    <xdr:to>
      <xdr:col>4</xdr:col>
      <xdr:colOff>0</xdr:colOff>
      <xdr:row>2651</xdr:row>
      <xdr:rowOff>604500</xdr:rowOff>
    </xdr:to>
    <xdr:pic>
      <xdr:nvPicPr>
        <xdr:cNvPr id="837" name="Рисунок 836" descr="\\serv-fs2\1c_photo\LinkPics\135\135506_0.jpg">
          <a:extLst>
            <a:ext uri="{FF2B5EF4-FFF2-40B4-BE49-F238E27FC236}">
              <a16:creationId xmlns:a16="http://schemas.microsoft.com/office/drawing/2014/main" id="{00000000-0008-0000-0000-000045030000}"/>
            </a:ext>
          </a:extLst>
        </xdr:cNvPr>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4340860" y="546282860"/>
          <a:ext cx="612140" cy="591820"/>
        </a:xfrm>
        <a:prstGeom prst="rect">
          <a:avLst/>
        </a:prstGeom>
      </xdr:spPr>
    </xdr:pic>
    <xdr:clientData/>
  </xdr:twoCellAnchor>
  <xdr:twoCellAnchor>
    <xdr:from>
      <xdr:col>3</xdr:col>
      <xdr:colOff>12700</xdr:colOff>
      <xdr:row>1858</xdr:row>
      <xdr:rowOff>12700</xdr:rowOff>
    </xdr:from>
    <xdr:to>
      <xdr:col>4</xdr:col>
      <xdr:colOff>0</xdr:colOff>
      <xdr:row>1858</xdr:row>
      <xdr:rowOff>604520</xdr:rowOff>
    </xdr:to>
    <xdr:pic>
      <xdr:nvPicPr>
        <xdr:cNvPr id="838" name="Рисунок 837" descr="\\serv-fs2\1c_photo\LinkPics\135\135690_0.jpg">
          <a:extLst>
            <a:ext uri="{FF2B5EF4-FFF2-40B4-BE49-F238E27FC236}">
              <a16:creationId xmlns:a16="http://schemas.microsoft.com/office/drawing/2014/main" id="{00000000-0008-0000-0000-000046030000}"/>
            </a:ext>
          </a:extLst>
        </xdr:cNvPr>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4340860" y="546938200"/>
          <a:ext cx="612140" cy="591820"/>
        </a:xfrm>
        <a:prstGeom prst="rect">
          <a:avLst/>
        </a:prstGeom>
      </xdr:spPr>
    </xdr:pic>
    <xdr:clientData/>
  </xdr:twoCellAnchor>
  <xdr:twoCellAnchor>
    <xdr:from>
      <xdr:col>3</xdr:col>
      <xdr:colOff>12700</xdr:colOff>
      <xdr:row>1836</xdr:row>
      <xdr:rowOff>12720</xdr:rowOff>
    </xdr:from>
    <xdr:to>
      <xdr:col>4</xdr:col>
      <xdr:colOff>0</xdr:colOff>
      <xdr:row>1836</xdr:row>
      <xdr:rowOff>604540</xdr:rowOff>
    </xdr:to>
    <xdr:pic>
      <xdr:nvPicPr>
        <xdr:cNvPr id="839" name="Рисунок 838" descr="\\serv-fs2\1c_photo\LinkPics\135\135692_0.jpg">
          <a:extLst>
            <a:ext uri="{FF2B5EF4-FFF2-40B4-BE49-F238E27FC236}">
              <a16:creationId xmlns:a16="http://schemas.microsoft.com/office/drawing/2014/main" id="{00000000-0008-0000-0000-000047030000}"/>
            </a:ext>
          </a:extLst>
        </xdr:cNvPr>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4340860" y="547593540"/>
          <a:ext cx="612140" cy="591820"/>
        </a:xfrm>
        <a:prstGeom prst="rect">
          <a:avLst/>
        </a:prstGeom>
      </xdr:spPr>
    </xdr:pic>
    <xdr:clientData/>
  </xdr:twoCellAnchor>
  <xdr:twoCellAnchor>
    <xdr:from>
      <xdr:col>3</xdr:col>
      <xdr:colOff>12700</xdr:colOff>
      <xdr:row>86</xdr:row>
      <xdr:rowOff>12690</xdr:rowOff>
    </xdr:from>
    <xdr:to>
      <xdr:col>4</xdr:col>
      <xdr:colOff>0</xdr:colOff>
      <xdr:row>86</xdr:row>
      <xdr:rowOff>604510</xdr:rowOff>
    </xdr:to>
    <xdr:pic>
      <xdr:nvPicPr>
        <xdr:cNvPr id="840" name="Рисунок 839" descr="\\serv-fs2\1c_photo\LinkPics\135\135693_0.jpg">
          <a:extLst>
            <a:ext uri="{FF2B5EF4-FFF2-40B4-BE49-F238E27FC236}">
              <a16:creationId xmlns:a16="http://schemas.microsoft.com/office/drawing/2014/main" id="{00000000-0008-0000-0000-000048030000}"/>
            </a:ext>
          </a:extLst>
        </xdr:cNvPr>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4340860" y="548248830"/>
          <a:ext cx="612140" cy="591820"/>
        </a:xfrm>
        <a:prstGeom prst="rect">
          <a:avLst/>
        </a:prstGeom>
      </xdr:spPr>
    </xdr:pic>
    <xdr:clientData/>
  </xdr:twoCellAnchor>
  <xdr:twoCellAnchor>
    <xdr:from>
      <xdr:col>3</xdr:col>
      <xdr:colOff>12700</xdr:colOff>
      <xdr:row>87</xdr:row>
      <xdr:rowOff>12710</xdr:rowOff>
    </xdr:from>
    <xdr:to>
      <xdr:col>4</xdr:col>
      <xdr:colOff>0</xdr:colOff>
      <xdr:row>87</xdr:row>
      <xdr:rowOff>604530</xdr:rowOff>
    </xdr:to>
    <xdr:pic>
      <xdr:nvPicPr>
        <xdr:cNvPr id="841" name="Рисунок 840" descr="\\serv-fs2\1c_photo\LinkPics\135\135752_0.jpg">
          <a:extLst>
            <a:ext uri="{FF2B5EF4-FFF2-40B4-BE49-F238E27FC236}">
              <a16:creationId xmlns:a16="http://schemas.microsoft.com/office/drawing/2014/main" id="{00000000-0008-0000-0000-000049030000}"/>
            </a:ext>
          </a:extLst>
        </xdr:cNvPr>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4340860" y="548904170"/>
          <a:ext cx="612140" cy="591820"/>
        </a:xfrm>
        <a:prstGeom prst="rect">
          <a:avLst/>
        </a:prstGeom>
      </xdr:spPr>
    </xdr:pic>
    <xdr:clientData/>
  </xdr:twoCellAnchor>
  <xdr:twoCellAnchor>
    <xdr:from>
      <xdr:col>3</xdr:col>
      <xdr:colOff>12700</xdr:colOff>
      <xdr:row>126</xdr:row>
      <xdr:rowOff>12680</xdr:rowOff>
    </xdr:from>
    <xdr:to>
      <xdr:col>4</xdr:col>
      <xdr:colOff>0</xdr:colOff>
      <xdr:row>126</xdr:row>
      <xdr:rowOff>604500</xdr:rowOff>
    </xdr:to>
    <xdr:pic>
      <xdr:nvPicPr>
        <xdr:cNvPr id="842" name="Рисунок 841" descr="\\serv-fs2\1c_photo\LinkPics\135\135760_0.jpg">
          <a:extLst>
            <a:ext uri="{FF2B5EF4-FFF2-40B4-BE49-F238E27FC236}">
              <a16:creationId xmlns:a16="http://schemas.microsoft.com/office/drawing/2014/main" id="{00000000-0008-0000-0000-00004A030000}"/>
            </a:ext>
          </a:extLst>
        </xdr:cNvPr>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4340860" y="549559460"/>
          <a:ext cx="612140" cy="591820"/>
        </a:xfrm>
        <a:prstGeom prst="rect">
          <a:avLst/>
        </a:prstGeom>
      </xdr:spPr>
    </xdr:pic>
    <xdr:clientData/>
  </xdr:twoCellAnchor>
  <xdr:twoCellAnchor>
    <xdr:from>
      <xdr:col>3</xdr:col>
      <xdr:colOff>12700</xdr:colOff>
      <xdr:row>127</xdr:row>
      <xdr:rowOff>12700</xdr:rowOff>
    </xdr:from>
    <xdr:to>
      <xdr:col>4</xdr:col>
      <xdr:colOff>0</xdr:colOff>
      <xdr:row>127</xdr:row>
      <xdr:rowOff>604520</xdr:rowOff>
    </xdr:to>
    <xdr:pic>
      <xdr:nvPicPr>
        <xdr:cNvPr id="843" name="Рисунок 842" descr="\\serv-fs2\1c_photo\LinkPics\135\135761_0.jpg">
          <a:extLst>
            <a:ext uri="{FF2B5EF4-FFF2-40B4-BE49-F238E27FC236}">
              <a16:creationId xmlns:a16="http://schemas.microsoft.com/office/drawing/2014/main" id="{00000000-0008-0000-0000-00004B030000}"/>
            </a:ext>
          </a:extLst>
        </xdr:cNvPr>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4340860" y="550214800"/>
          <a:ext cx="612140" cy="591820"/>
        </a:xfrm>
        <a:prstGeom prst="rect">
          <a:avLst/>
        </a:prstGeom>
      </xdr:spPr>
    </xdr:pic>
    <xdr:clientData/>
  </xdr:twoCellAnchor>
  <xdr:twoCellAnchor>
    <xdr:from>
      <xdr:col>3</xdr:col>
      <xdr:colOff>12700</xdr:colOff>
      <xdr:row>2357</xdr:row>
      <xdr:rowOff>12720</xdr:rowOff>
    </xdr:from>
    <xdr:to>
      <xdr:col>4</xdr:col>
      <xdr:colOff>0</xdr:colOff>
      <xdr:row>2357</xdr:row>
      <xdr:rowOff>604540</xdr:rowOff>
    </xdr:to>
    <xdr:pic>
      <xdr:nvPicPr>
        <xdr:cNvPr id="844" name="Рисунок 843" descr="\\serv-fs2\1c_photo\LinkPics\137\137064_0.jpg">
          <a:extLst>
            <a:ext uri="{FF2B5EF4-FFF2-40B4-BE49-F238E27FC236}">
              <a16:creationId xmlns:a16="http://schemas.microsoft.com/office/drawing/2014/main" id="{00000000-0008-0000-0000-00004C030000}"/>
            </a:ext>
          </a:extLst>
        </xdr:cNvPr>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4340860" y="550870140"/>
          <a:ext cx="612140" cy="591820"/>
        </a:xfrm>
        <a:prstGeom prst="rect">
          <a:avLst/>
        </a:prstGeom>
      </xdr:spPr>
    </xdr:pic>
    <xdr:clientData/>
  </xdr:twoCellAnchor>
  <xdr:twoCellAnchor>
    <xdr:from>
      <xdr:col>3</xdr:col>
      <xdr:colOff>12700</xdr:colOff>
      <xdr:row>2358</xdr:row>
      <xdr:rowOff>12690</xdr:rowOff>
    </xdr:from>
    <xdr:to>
      <xdr:col>4</xdr:col>
      <xdr:colOff>0</xdr:colOff>
      <xdr:row>2358</xdr:row>
      <xdr:rowOff>604510</xdr:rowOff>
    </xdr:to>
    <xdr:pic>
      <xdr:nvPicPr>
        <xdr:cNvPr id="845" name="Рисунок 844" descr="\\serv-fs2\1c_photo\LinkPics\137\137065_0.jpg">
          <a:extLst>
            <a:ext uri="{FF2B5EF4-FFF2-40B4-BE49-F238E27FC236}">
              <a16:creationId xmlns:a16="http://schemas.microsoft.com/office/drawing/2014/main" id="{00000000-0008-0000-0000-00004D030000}"/>
            </a:ext>
          </a:extLst>
        </xdr:cNvPr>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4340860" y="551525430"/>
          <a:ext cx="612140" cy="591820"/>
        </a:xfrm>
        <a:prstGeom prst="rect">
          <a:avLst/>
        </a:prstGeom>
      </xdr:spPr>
    </xdr:pic>
    <xdr:clientData/>
  </xdr:twoCellAnchor>
  <xdr:twoCellAnchor>
    <xdr:from>
      <xdr:col>3</xdr:col>
      <xdr:colOff>12700</xdr:colOff>
      <xdr:row>2359</xdr:row>
      <xdr:rowOff>12710</xdr:rowOff>
    </xdr:from>
    <xdr:to>
      <xdr:col>4</xdr:col>
      <xdr:colOff>0</xdr:colOff>
      <xdr:row>2359</xdr:row>
      <xdr:rowOff>604530</xdr:rowOff>
    </xdr:to>
    <xdr:pic>
      <xdr:nvPicPr>
        <xdr:cNvPr id="846" name="Рисунок 845" descr="\\serv-fs2\1c_photo\LinkPics\137\137322_0.jpg">
          <a:extLst>
            <a:ext uri="{FF2B5EF4-FFF2-40B4-BE49-F238E27FC236}">
              <a16:creationId xmlns:a16="http://schemas.microsoft.com/office/drawing/2014/main" id="{00000000-0008-0000-0000-00004E030000}"/>
            </a:ext>
          </a:extLst>
        </xdr:cNvPr>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4340860" y="552180770"/>
          <a:ext cx="612140" cy="591820"/>
        </a:xfrm>
        <a:prstGeom prst="rect">
          <a:avLst/>
        </a:prstGeom>
      </xdr:spPr>
    </xdr:pic>
    <xdr:clientData/>
  </xdr:twoCellAnchor>
  <xdr:twoCellAnchor>
    <xdr:from>
      <xdr:col>3</xdr:col>
      <xdr:colOff>12700</xdr:colOff>
      <xdr:row>2134</xdr:row>
      <xdr:rowOff>12680</xdr:rowOff>
    </xdr:from>
    <xdr:to>
      <xdr:col>4</xdr:col>
      <xdr:colOff>0</xdr:colOff>
      <xdr:row>2134</xdr:row>
      <xdr:rowOff>604500</xdr:rowOff>
    </xdr:to>
    <xdr:pic>
      <xdr:nvPicPr>
        <xdr:cNvPr id="847" name="Рисунок 846" descr="\\serv-fs2\1c_photo\LinkPics\135\135643_0.jpg">
          <a:extLst>
            <a:ext uri="{FF2B5EF4-FFF2-40B4-BE49-F238E27FC236}">
              <a16:creationId xmlns:a16="http://schemas.microsoft.com/office/drawing/2014/main" id="{00000000-0008-0000-0000-00004F030000}"/>
            </a:ext>
          </a:extLst>
        </xdr:cNvPr>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4340860" y="552836060"/>
          <a:ext cx="612140" cy="591820"/>
        </a:xfrm>
        <a:prstGeom prst="rect">
          <a:avLst/>
        </a:prstGeom>
      </xdr:spPr>
    </xdr:pic>
    <xdr:clientData/>
  </xdr:twoCellAnchor>
  <xdr:twoCellAnchor>
    <xdr:from>
      <xdr:col>3</xdr:col>
      <xdr:colOff>12700</xdr:colOff>
      <xdr:row>2135</xdr:row>
      <xdr:rowOff>12700</xdr:rowOff>
    </xdr:from>
    <xdr:to>
      <xdr:col>4</xdr:col>
      <xdr:colOff>0</xdr:colOff>
      <xdr:row>2135</xdr:row>
      <xdr:rowOff>604520</xdr:rowOff>
    </xdr:to>
    <xdr:pic>
      <xdr:nvPicPr>
        <xdr:cNvPr id="848" name="Рисунок 847" descr="\\serv-fs2\1c_photo\LinkPics\135\135647_0.jpg">
          <a:extLst>
            <a:ext uri="{FF2B5EF4-FFF2-40B4-BE49-F238E27FC236}">
              <a16:creationId xmlns:a16="http://schemas.microsoft.com/office/drawing/2014/main" id="{00000000-0008-0000-0000-000050030000}"/>
            </a:ext>
          </a:extLst>
        </xdr:cNvPr>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4340860" y="553491400"/>
          <a:ext cx="612140" cy="591820"/>
        </a:xfrm>
        <a:prstGeom prst="rect">
          <a:avLst/>
        </a:prstGeom>
      </xdr:spPr>
    </xdr:pic>
    <xdr:clientData/>
  </xdr:twoCellAnchor>
  <xdr:twoCellAnchor>
    <xdr:from>
      <xdr:col>3</xdr:col>
      <xdr:colOff>12700</xdr:colOff>
      <xdr:row>2136</xdr:row>
      <xdr:rowOff>12720</xdr:rowOff>
    </xdr:from>
    <xdr:to>
      <xdr:col>4</xdr:col>
      <xdr:colOff>0</xdr:colOff>
      <xdr:row>2136</xdr:row>
      <xdr:rowOff>604540</xdr:rowOff>
    </xdr:to>
    <xdr:pic>
      <xdr:nvPicPr>
        <xdr:cNvPr id="849" name="Рисунок 848" descr="\\serv-fs2\1c_photo\LinkPics\135\135650_0.jpg">
          <a:extLst>
            <a:ext uri="{FF2B5EF4-FFF2-40B4-BE49-F238E27FC236}">
              <a16:creationId xmlns:a16="http://schemas.microsoft.com/office/drawing/2014/main" id="{00000000-0008-0000-0000-000051030000}"/>
            </a:ext>
          </a:extLst>
        </xdr:cNvPr>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4340860" y="554146740"/>
          <a:ext cx="612140" cy="591820"/>
        </a:xfrm>
        <a:prstGeom prst="rect">
          <a:avLst/>
        </a:prstGeom>
      </xdr:spPr>
    </xdr:pic>
    <xdr:clientData/>
  </xdr:twoCellAnchor>
  <xdr:twoCellAnchor>
    <xdr:from>
      <xdr:col>3</xdr:col>
      <xdr:colOff>12700</xdr:colOff>
      <xdr:row>2137</xdr:row>
      <xdr:rowOff>12690</xdr:rowOff>
    </xdr:from>
    <xdr:to>
      <xdr:col>4</xdr:col>
      <xdr:colOff>0</xdr:colOff>
      <xdr:row>2137</xdr:row>
      <xdr:rowOff>604510</xdr:rowOff>
    </xdr:to>
    <xdr:pic>
      <xdr:nvPicPr>
        <xdr:cNvPr id="850" name="Рисунок 849" descr="\\serv-fs2\1c_photo\LinkPics\135\135652_0.jpg">
          <a:extLst>
            <a:ext uri="{FF2B5EF4-FFF2-40B4-BE49-F238E27FC236}">
              <a16:creationId xmlns:a16="http://schemas.microsoft.com/office/drawing/2014/main" id="{00000000-0008-0000-0000-000052030000}"/>
            </a:ext>
          </a:extLst>
        </xdr:cNvPr>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4340860" y="554802030"/>
          <a:ext cx="612140" cy="591820"/>
        </a:xfrm>
        <a:prstGeom prst="rect">
          <a:avLst/>
        </a:prstGeom>
      </xdr:spPr>
    </xdr:pic>
    <xdr:clientData/>
  </xdr:twoCellAnchor>
  <xdr:twoCellAnchor>
    <xdr:from>
      <xdr:col>3</xdr:col>
      <xdr:colOff>12700</xdr:colOff>
      <xdr:row>2138</xdr:row>
      <xdr:rowOff>12710</xdr:rowOff>
    </xdr:from>
    <xdr:to>
      <xdr:col>4</xdr:col>
      <xdr:colOff>0</xdr:colOff>
      <xdr:row>2138</xdr:row>
      <xdr:rowOff>604530</xdr:rowOff>
    </xdr:to>
    <xdr:pic>
      <xdr:nvPicPr>
        <xdr:cNvPr id="851" name="Рисунок 850" descr="\\serv-fs2\1c_photo\LinkPics\135\135653_0.jpg">
          <a:extLst>
            <a:ext uri="{FF2B5EF4-FFF2-40B4-BE49-F238E27FC236}">
              <a16:creationId xmlns:a16="http://schemas.microsoft.com/office/drawing/2014/main" id="{00000000-0008-0000-0000-000053030000}"/>
            </a:ext>
          </a:extLst>
        </xdr:cNvPr>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4340860" y="555457370"/>
          <a:ext cx="612140" cy="591820"/>
        </a:xfrm>
        <a:prstGeom prst="rect">
          <a:avLst/>
        </a:prstGeom>
      </xdr:spPr>
    </xdr:pic>
    <xdr:clientData/>
  </xdr:twoCellAnchor>
  <xdr:twoCellAnchor>
    <xdr:from>
      <xdr:col>3</xdr:col>
      <xdr:colOff>12700</xdr:colOff>
      <xdr:row>2139</xdr:row>
      <xdr:rowOff>12680</xdr:rowOff>
    </xdr:from>
    <xdr:to>
      <xdr:col>4</xdr:col>
      <xdr:colOff>0</xdr:colOff>
      <xdr:row>2139</xdr:row>
      <xdr:rowOff>604500</xdr:rowOff>
    </xdr:to>
    <xdr:pic>
      <xdr:nvPicPr>
        <xdr:cNvPr id="852" name="Рисунок 851" descr="\\serv-fs2\1c_photo\LinkPics\135\135656_0.jpg">
          <a:extLst>
            <a:ext uri="{FF2B5EF4-FFF2-40B4-BE49-F238E27FC236}">
              <a16:creationId xmlns:a16="http://schemas.microsoft.com/office/drawing/2014/main" id="{00000000-0008-0000-0000-000054030000}"/>
            </a:ext>
          </a:extLst>
        </xdr:cNvPr>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4340860" y="556112660"/>
          <a:ext cx="612140" cy="591820"/>
        </a:xfrm>
        <a:prstGeom prst="rect">
          <a:avLst/>
        </a:prstGeom>
      </xdr:spPr>
    </xdr:pic>
    <xdr:clientData/>
  </xdr:twoCellAnchor>
  <xdr:twoCellAnchor>
    <xdr:from>
      <xdr:col>3</xdr:col>
      <xdr:colOff>12700</xdr:colOff>
      <xdr:row>2140</xdr:row>
      <xdr:rowOff>12700</xdr:rowOff>
    </xdr:from>
    <xdr:to>
      <xdr:col>4</xdr:col>
      <xdr:colOff>0</xdr:colOff>
      <xdr:row>2140</xdr:row>
      <xdr:rowOff>604520</xdr:rowOff>
    </xdr:to>
    <xdr:pic>
      <xdr:nvPicPr>
        <xdr:cNvPr id="853" name="Рисунок 852" descr="\\serv-fs2\1c_photo\LinkPics\135\135657_0.jpg">
          <a:extLst>
            <a:ext uri="{FF2B5EF4-FFF2-40B4-BE49-F238E27FC236}">
              <a16:creationId xmlns:a16="http://schemas.microsoft.com/office/drawing/2014/main" id="{00000000-0008-0000-0000-000055030000}"/>
            </a:ext>
          </a:extLst>
        </xdr:cNvPr>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4340860" y="556768000"/>
          <a:ext cx="612140" cy="591820"/>
        </a:xfrm>
        <a:prstGeom prst="rect">
          <a:avLst/>
        </a:prstGeom>
      </xdr:spPr>
    </xdr:pic>
    <xdr:clientData/>
  </xdr:twoCellAnchor>
  <xdr:twoCellAnchor>
    <xdr:from>
      <xdr:col>3</xdr:col>
      <xdr:colOff>12700</xdr:colOff>
      <xdr:row>2141</xdr:row>
      <xdr:rowOff>12720</xdr:rowOff>
    </xdr:from>
    <xdr:to>
      <xdr:col>4</xdr:col>
      <xdr:colOff>0</xdr:colOff>
      <xdr:row>2141</xdr:row>
      <xdr:rowOff>604540</xdr:rowOff>
    </xdr:to>
    <xdr:pic>
      <xdr:nvPicPr>
        <xdr:cNvPr id="854" name="Рисунок 853" descr="\\serv-fs2\1c_photo\LinkPics\135\135661_0.jpg">
          <a:extLst>
            <a:ext uri="{FF2B5EF4-FFF2-40B4-BE49-F238E27FC236}">
              <a16:creationId xmlns:a16="http://schemas.microsoft.com/office/drawing/2014/main" id="{00000000-0008-0000-0000-000056030000}"/>
            </a:ext>
          </a:extLst>
        </xdr:cNvPr>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4340860" y="557423340"/>
          <a:ext cx="612140" cy="591820"/>
        </a:xfrm>
        <a:prstGeom prst="rect">
          <a:avLst/>
        </a:prstGeom>
      </xdr:spPr>
    </xdr:pic>
    <xdr:clientData/>
  </xdr:twoCellAnchor>
  <xdr:twoCellAnchor>
    <xdr:from>
      <xdr:col>3</xdr:col>
      <xdr:colOff>12700</xdr:colOff>
      <xdr:row>2142</xdr:row>
      <xdr:rowOff>12690</xdr:rowOff>
    </xdr:from>
    <xdr:to>
      <xdr:col>4</xdr:col>
      <xdr:colOff>0</xdr:colOff>
      <xdr:row>2142</xdr:row>
      <xdr:rowOff>604510</xdr:rowOff>
    </xdr:to>
    <xdr:pic>
      <xdr:nvPicPr>
        <xdr:cNvPr id="855" name="Рисунок 854" descr="\\serv-fs2\1c_photo\LinkPics\135\135662_0.jpg">
          <a:extLst>
            <a:ext uri="{FF2B5EF4-FFF2-40B4-BE49-F238E27FC236}">
              <a16:creationId xmlns:a16="http://schemas.microsoft.com/office/drawing/2014/main" id="{00000000-0008-0000-0000-000057030000}"/>
            </a:ext>
          </a:extLst>
        </xdr:cNvPr>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4340860" y="558078630"/>
          <a:ext cx="612140" cy="591820"/>
        </a:xfrm>
        <a:prstGeom prst="rect">
          <a:avLst/>
        </a:prstGeom>
      </xdr:spPr>
    </xdr:pic>
    <xdr:clientData/>
  </xdr:twoCellAnchor>
  <xdr:twoCellAnchor>
    <xdr:from>
      <xdr:col>3</xdr:col>
      <xdr:colOff>12700</xdr:colOff>
      <xdr:row>2143</xdr:row>
      <xdr:rowOff>12710</xdr:rowOff>
    </xdr:from>
    <xdr:to>
      <xdr:col>4</xdr:col>
      <xdr:colOff>0</xdr:colOff>
      <xdr:row>2143</xdr:row>
      <xdr:rowOff>604530</xdr:rowOff>
    </xdr:to>
    <xdr:pic>
      <xdr:nvPicPr>
        <xdr:cNvPr id="856" name="Рисунок 855" descr="\\serv-fs2\1c_photo\LinkPics\135\135663_0.jpg">
          <a:extLst>
            <a:ext uri="{FF2B5EF4-FFF2-40B4-BE49-F238E27FC236}">
              <a16:creationId xmlns:a16="http://schemas.microsoft.com/office/drawing/2014/main" id="{00000000-0008-0000-0000-000058030000}"/>
            </a:ext>
          </a:extLst>
        </xdr:cNvPr>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4340860" y="558733970"/>
          <a:ext cx="612140" cy="591820"/>
        </a:xfrm>
        <a:prstGeom prst="rect">
          <a:avLst/>
        </a:prstGeom>
      </xdr:spPr>
    </xdr:pic>
    <xdr:clientData/>
  </xdr:twoCellAnchor>
  <xdr:twoCellAnchor>
    <xdr:from>
      <xdr:col>3</xdr:col>
      <xdr:colOff>12700</xdr:colOff>
      <xdr:row>2868</xdr:row>
      <xdr:rowOff>12680</xdr:rowOff>
    </xdr:from>
    <xdr:to>
      <xdr:col>4</xdr:col>
      <xdr:colOff>0</xdr:colOff>
      <xdr:row>2868</xdr:row>
      <xdr:rowOff>604500</xdr:rowOff>
    </xdr:to>
    <xdr:pic>
      <xdr:nvPicPr>
        <xdr:cNvPr id="857" name="Рисунок 856" descr="\\serv-fs2\1c_photo\LinkPics\135\135713_0.jpg">
          <a:extLst>
            <a:ext uri="{FF2B5EF4-FFF2-40B4-BE49-F238E27FC236}">
              <a16:creationId xmlns:a16="http://schemas.microsoft.com/office/drawing/2014/main" id="{00000000-0008-0000-0000-000059030000}"/>
            </a:ext>
          </a:extLst>
        </xdr:cNvPr>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4340860" y="559389260"/>
          <a:ext cx="612140" cy="591820"/>
        </a:xfrm>
        <a:prstGeom prst="rect">
          <a:avLst/>
        </a:prstGeom>
      </xdr:spPr>
    </xdr:pic>
    <xdr:clientData/>
  </xdr:twoCellAnchor>
  <xdr:twoCellAnchor>
    <xdr:from>
      <xdr:col>3</xdr:col>
      <xdr:colOff>12700</xdr:colOff>
      <xdr:row>110</xdr:row>
      <xdr:rowOff>12700</xdr:rowOff>
    </xdr:from>
    <xdr:to>
      <xdr:col>4</xdr:col>
      <xdr:colOff>0</xdr:colOff>
      <xdr:row>110</xdr:row>
      <xdr:rowOff>604520</xdr:rowOff>
    </xdr:to>
    <xdr:pic>
      <xdr:nvPicPr>
        <xdr:cNvPr id="858" name="Рисунок 857" descr="\\serv-fs2\1c_photo\LinkPics\135\135797_0.jpg">
          <a:extLst>
            <a:ext uri="{FF2B5EF4-FFF2-40B4-BE49-F238E27FC236}">
              <a16:creationId xmlns:a16="http://schemas.microsoft.com/office/drawing/2014/main" id="{00000000-0008-0000-0000-00005A030000}"/>
            </a:ext>
          </a:extLst>
        </xdr:cNvPr>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4340860" y="560044600"/>
          <a:ext cx="612140" cy="591820"/>
        </a:xfrm>
        <a:prstGeom prst="rect">
          <a:avLst/>
        </a:prstGeom>
      </xdr:spPr>
    </xdr:pic>
    <xdr:clientData/>
  </xdr:twoCellAnchor>
  <xdr:twoCellAnchor>
    <xdr:from>
      <xdr:col>3</xdr:col>
      <xdr:colOff>12700</xdr:colOff>
      <xdr:row>1837</xdr:row>
      <xdr:rowOff>12720</xdr:rowOff>
    </xdr:from>
    <xdr:to>
      <xdr:col>4</xdr:col>
      <xdr:colOff>0</xdr:colOff>
      <xdr:row>1837</xdr:row>
      <xdr:rowOff>604540</xdr:rowOff>
    </xdr:to>
    <xdr:pic>
      <xdr:nvPicPr>
        <xdr:cNvPr id="859" name="Рисунок 858" descr="\\serv-fs2\1c_photo\LinkPics\135\135753_0.jpg">
          <a:extLst>
            <a:ext uri="{FF2B5EF4-FFF2-40B4-BE49-F238E27FC236}">
              <a16:creationId xmlns:a16="http://schemas.microsoft.com/office/drawing/2014/main" id="{00000000-0008-0000-0000-00005B030000}"/>
            </a:ext>
          </a:extLst>
        </xdr:cNvPr>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4340860" y="560699940"/>
          <a:ext cx="612140" cy="591820"/>
        </a:xfrm>
        <a:prstGeom prst="rect">
          <a:avLst/>
        </a:prstGeom>
      </xdr:spPr>
    </xdr:pic>
    <xdr:clientData/>
  </xdr:twoCellAnchor>
  <xdr:twoCellAnchor>
    <xdr:from>
      <xdr:col>3</xdr:col>
      <xdr:colOff>12700</xdr:colOff>
      <xdr:row>2835</xdr:row>
      <xdr:rowOff>12690</xdr:rowOff>
    </xdr:from>
    <xdr:to>
      <xdr:col>4</xdr:col>
      <xdr:colOff>0</xdr:colOff>
      <xdr:row>2835</xdr:row>
      <xdr:rowOff>604510</xdr:rowOff>
    </xdr:to>
    <xdr:pic>
      <xdr:nvPicPr>
        <xdr:cNvPr id="860" name="Рисунок 859" descr="\\serv-fs2\1c_photo\LinkPics\136\136244_0.jpg">
          <a:extLst>
            <a:ext uri="{FF2B5EF4-FFF2-40B4-BE49-F238E27FC236}">
              <a16:creationId xmlns:a16="http://schemas.microsoft.com/office/drawing/2014/main" id="{00000000-0008-0000-0000-00005C030000}"/>
            </a:ext>
          </a:extLst>
        </xdr:cNvPr>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4340860" y="561355230"/>
          <a:ext cx="612140" cy="591820"/>
        </a:xfrm>
        <a:prstGeom prst="rect">
          <a:avLst/>
        </a:prstGeom>
      </xdr:spPr>
    </xdr:pic>
    <xdr:clientData/>
  </xdr:twoCellAnchor>
  <xdr:twoCellAnchor>
    <xdr:from>
      <xdr:col>3</xdr:col>
      <xdr:colOff>12700</xdr:colOff>
      <xdr:row>2836</xdr:row>
      <xdr:rowOff>12710</xdr:rowOff>
    </xdr:from>
    <xdr:to>
      <xdr:col>4</xdr:col>
      <xdr:colOff>0</xdr:colOff>
      <xdr:row>2836</xdr:row>
      <xdr:rowOff>604530</xdr:rowOff>
    </xdr:to>
    <xdr:pic>
      <xdr:nvPicPr>
        <xdr:cNvPr id="861" name="Рисунок 860" descr="\\serv-fs2\1c_photo\LinkPics\136\136246_0.jpg">
          <a:extLst>
            <a:ext uri="{FF2B5EF4-FFF2-40B4-BE49-F238E27FC236}">
              <a16:creationId xmlns:a16="http://schemas.microsoft.com/office/drawing/2014/main" id="{00000000-0008-0000-0000-00005D030000}"/>
            </a:ext>
          </a:extLst>
        </xdr:cNvPr>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4340860" y="562010570"/>
          <a:ext cx="612140" cy="591820"/>
        </a:xfrm>
        <a:prstGeom prst="rect">
          <a:avLst/>
        </a:prstGeom>
      </xdr:spPr>
    </xdr:pic>
    <xdr:clientData/>
  </xdr:twoCellAnchor>
  <xdr:twoCellAnchor>
    <xdr:from>
      <xdr:col>3</xdr:col>
      <xdr:colOff>12700</xdr:colOff>
      <xdr:row>2708</xdr:row>
      <xdr:rowOff>12680</xdr:rowOff>
    </xdr:from>
    <xdr:to>
      <xdr:col>4</xdr:col>
      <xdr:colOff>0</xdr:colOff>
      <xdr:row>2708</xdr:row>
      <xdr:rowOff>604500</xdr:rowOff>
    </xdr:to>
    <xdr:pic>
      <xdr:nvPicPr>
        <xdr:cNvPr id="862" name="Рисунок 861" descr="\\serv-fs2\1c_photo\LinkPics\136\136585_0.jpg">
          <a:extLst>
            <a:ext uri="{FF2B5EF4-FFF2-40B4-BE49-F238E27FC236}">
              <a16:creationId xmlns:a16="http://schemas.microsoft.com/office/drawing/2014/main" id="{00000000-0008-0000-0000-00005E030000}"/>
            </a:ext>
          </a:extLst>
        </xdr:cNvPr>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4340860" y="562665860"/>
          <a:ext cx="612140" cy="591820"/>
        </a:xfrm>
        <a:prstGeom prst="rect">
          <a:avLst/>
        </a:prstGeom>
      </xdr:spPr>
    </xdr:pic>
    <xdr:clientData/>
  </xdr:twoCellAnchor>
  <xdr:twoCellAnchor>
    <xdr:from>
      <xdr:col>3</xdr:col>
      <xdr:colOff>12700</xdr:colOff>
      <xdr:row>1859</xdr:row>
      <xdr:rowOff>12700</xdr:rowOff>
    </xdr:from>
    <xdr:to>
      <xdr:col>4</xdr:col>
      <xdr:colOff>0</xdr:colOff>
      <xdr:row>1859</xdr:row>
      <xdr:rowOff>604520</xdr:rowOff>
    </xdr:to>
    <xdr:pic>
      <xdr:nvPicPr>
        <xdr:cNvPr id="863" name="Рисунок 862" descr="\\serv-fs2\1c_photo\LinkPics\136\136686_0.jpg">
          <a:extLst>
            <a:ext uri="{FF2B5EF4-FFF2-40B4-BE49-F238E27FC236}">
              <a16:creationId xmlns:a16="http://schemas.microsoft.com/office/drawing/2014/main" id="{00000000-0008-0000-0000-00005F030000}"/>
            </a:ext>
          </a:extLst>
        </xdr:cNvPr>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4340860" y="563321200"/>
          <a:ext cx="612140" cy="591820"/>
        </a:xfrm>
        <a:prstGeom prst="rect">
          <a:avLst/>
        </a:prstGeom>
      </xdr:spPr>
    </xdr:pic>
    <xdr:clientData/>
  </xdr:twoCellAnchor>
  <xdr:twoCellAnchor>
    <xdr:from>
      <xdr:col>3</xdr:col>
      <xdr:colOff>12700</xdr:colOff>
      <xdr:row>111</xdr:row>
      <xdr:rowOff>12720</xdr:rowOff>
    </xdr:from>
    <xdr:to>
      <xdr:col>4</xdr:col>
      <xdr:colOff>0</xdr:colOff>
      <xdr:row>111</xdr:row>
      <xdr:rowOff>604540</xdr:rowOff>
    </xdr:to>
    <xdr:pic>
      <xdr:nvPicPr>
        <xdr:cNvPr id="864" name="Рисунок 863" descr="\\serv-fs2\1c_photo\LinkPics\135\135986_0.jpg">
          <a:extLst>
            <a:ext uri="{FF2B5EF4-FFF2-40B4-BE49-F238E27FC236}">
              <a16:creationId xmlns:a16="http://schemas.microsoft.com/office/drawing/2014/main" id="{00000000-0008-0000-0000-000060030000}"/>
            </a:ext>
          </a:extLst>
        </xdr:cNvPr>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4340860" y="563976540"/>
          <a:ext cx="612140" cy="591820"/>
        </a:xfrm>
        <a:prstGeom prst="rect">
          <a:avLst/>
        </a:prstGeom>
      </xdr:spPr>
    </xdr:pic>
    <xdr:clientData/>
  </xdr:twoCellAnchor>
  <xdr:twoCellAnchor>
    <xdr:from>
      <xdr:col>3</xdr:col>
      <xdr:colOff>12700</xdr:colOff>
      <xdr:row>112</xdr:row>
      <xdr:rowOff>12690</xdr:rowOff>
    </xdr:from>
    <xdr:to>
      <xdr:col>4</xdr:col>
      <xdr:colOff>0</xdr:colOff>
      <xdr:row>112</xdr:row>
      <xdr:rowOff>604510</xdr:rowOff>
    </xdr:to>
    <xdr:pic>
      <xdr:nvPicPr>
        <xdr:cNvPr id="865" name="Рисунок 864" descr="\\serv-fs2\1c_photo\LinkPics\135\135987_0.jpg">
          <a:extLst>
            <a:ext uri="{FF2B5EF4-FFF2-40B4-BE49-F238E27FC236}">
              <a16:creationId xmlns:a16="http://schemas.microsoft.com/office/drawing/2014/main" id="{00000000-0008-0000-0000-000061030000}"/>
            </a:ext>
          </a:extLst>
        </xdr:cNvPr>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4340860" y="564631830"/>
          <a:ext cx="612140" cy="591820"/>
        </a:xfrm>
        <a:prstGeom prst="rect">
          <a:avLst/>
        </a:prstGeom>
      </xdr:spPr>
    </xdr:pic>
    <xdr:clientData/>
  </xdr:twoCellAnchor>
  <xdr:twoCellAnchor>
    <xdr:from>
      <xdr:col>3</xdr:col>
      <xdr:colOff>12700</xdr:colOff>
      <xdr:row>1542</xdr:row>
      <xdr:rowOff>12710</xdr:rowOff>
    </xdr:from>
    <xdr:to>
      <xdr:col>4</xdr:col>
      <xdr:colOff>0</xdr:colOff>
      <xdr:row>1542</xdr:row>
      <xdr:rowOff>604530</xdr:rowOff>
    </xdr:to>
    <xdr:pic>
      <xdr:nvPicPr>
        <xdr:cNvPr id="866" name="Рисунок 865" descr="\\serv-fs2\1c_photo\LinkPics\136\136094_0.jpg">
          <a:extLst>
            <a:ext uri="{FF2B5EF4-FFF2-40B4-BE49-F238E27FC236}">
              <a16:creationId xmlns:a16="http://schemas.microsoft.com/office/drawing/2014/main" id="{00000000-0008-0000-0000-000062030000}"/>
            </a:ext>
          </a:extLst>
        </xdr:cNvPr>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4340860" y="565287170"/>
          <a:ext cx="612140" cy="591820"/>
        </a:xfrm>
        <a:prstGeom prst="rect">
          <a:avLst/>
        </a:prstGeom>
      </xdr:spPr>
    </xdr:pic>
    <xdr:clientData/>
  </xdr:twoCellAnchor>
  <xdr:twoCellAnchor>
    <xdr:from>
      <xdr:col>3</xdr:col>
      <xdr:colOff>12700</xdr:colOff>
      <xdr:row>1543</xdr:row>
      <xdr:rowOff>12680</xdr:rowOff>
    </xdr:from>
    <xdr:to>
      <xdr:col>4</xdr:col>
      <xdr:colOff>0</xdr:colOff>
      <xdr:row>1543</xdr:row>
      <xdr:rowOff>604500</xdr:rowOff>
    </xdr:to>
    <xdr:pic>
      <xdr:nvPicPr>
        <xdr:cNvPr id="867" name="Рисунок 866" descr="\\serv-fs2\1c_photo\LinkPics\136\136096_0.jpg">
          <a:extLst>
            <a:ext uri="{FF2B5EF4-FFF2-40B4-BE49-F238E27FC236}">
              <a16:creationId xmlns:a16="http://schemas.microsoft.com/office/drawing/2014/main" id="{00000000-0008-0000-0000-000063030000}"/>
            </a:ext>
          </a:extLst>
        </xdr:cNvPr>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4340860" y="565942460"/>
          <a:ext cx="612140" cy="591820"/>
        </a:xfrm>
        <a:prstGeom prst="rect">
          <a:avLst/>
        </a:prstGeom>
      </xdr:spPr>
    </xdr:pic>
    <xdr:clientData/>
  </xdr:twoCellAnchor>
  <xdr:twoCellAnchor>
    <xdr:from>
      <xdr:col>3</xdr:col>
      <xdr:colOff>12700</xdr:colOff>
      <xdr:row>2411</xdr:row>
      <xdr:rowOff>12700</xdr:rowOff>
    </xdr:from>
    <xdr:to>
      <xdr:col>4</xdr:col>
      <xdr:colOff>0</xdr:colOff>
      <xdr:row>2411</xdr:row>
      <xdr:rowOff>604520</xdr:rowOff>
    </xdr:to>
    <xdr:pic>
      <xdr:nvPicPr>
        <xdr:cNvPr id="868" name="Рисунок 867" descr="\\serv-fs2\1c_photo\LinkPics\136\136102_0.jpg">
          <a:extLst>
            <a:ext uri="{FF2B5EF4-FFF2-40B4-BE49-F238E27FC236}">
              <a16:creationId xmlns:a16="http://schemas.microsoft.com/office/drawing/2014/main" id="{00000000-0008-0000-0000-000064030000}"/>
            </a:ext>
          </a:extLst>
        </xdr:cNvPr>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4340860" y="566597800"/>
          <a:ext cx="612140" cy="591820"/>
        </a:xfrm>
        <a:prstGeom prst="rect">
          <a:avLst/>
        </a:prstGeom>
      </xdr:spPr>
    </xdr:pic>
    <xdr:clientData/>
  </xdr:twoCellAnchor>
  <xdr:twoCellAnchor>
    <xdr:from>
      <xdr:col>3</xdr:col>
      <xdr:colOff>12700</xdr:colOff>
      <xdr:row>2545</xdr:row>
      <xdr:rowOff>12720</xdr:rowOff>
    </xdr:from>
    <xdr:to>
      <xdr:col>4</xdr:col>
      <xdr:colOff>0</xdr:colOff>
      <xdr:row>2545</xdr:row>
      <xdr:rowOff>604540</xdr:rowOff>
    </xdr:to>
    <xdr:pic>
      <xdr:nvPicPr>
        <xdr:cNvPr id="869" name="Рисунок 868" descr="\\serv-fs2\1c_photo\LinkPics\136\136103_0.jpg">
          <a:extLst>
            <a:ext uri="{FF2B5EF4-FFF2-40B4-BE49-F238E27FC236}">
              <a16:creationId xmlns:a16="http://schemas.microsoft.com/office/drawing/2014/main" id="{00000000-0008-0000-0000-000065030000}"/>
            </a:ext>
          </a:extLst>
        </xdr:cNvPr>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4340860" y="567253140"/>
          <a:ext cx="612140" cy="591820"/>
        </a:xfrm>
        <a:prstGeom prst="rect">
          <a:avLst/>
        </a:prstGeom>
      </xdr:spPr>
    </xdr:pic>
    <xdr:clientData/>
  </xdr:twoCellAnchor>
  <xdr:twoCellAnchor>
    <xdr:from>
      <xdr:col>3</xdr:col>
      <xdr:colOff>12700</xdr:colOff>
      <xdr:row>2419</xdr:row>
      <xdr:rowOff>12690</xdr:rowOff>
    </xdr:from>
    <xdr:to>
      <xdr:col>4</xdr:col>
      <xdr:colOff>0</xdr:colOff>
      <xdr:row>2419</xdr:row>
      <xdr:rowOff>604510</xdr:rowOff>
    </xdr:to>
    <xdr:pic>
      <xdr:nvPicPr>
        <xdr:cNvPr id="870" name="Рисунок 869" descr="\\serv-fs2\1c_photo\LinkPics\136\136104_0.jpg">
          <a:extLst>
            <a:ext uri="{FF2B5EF4-FFF2-40B4-BE49-F238E27FC236}">
              <a16:creationId xmlns:a16="http://schemas.microsoft.com/office/drawing/2014/main" id="{00000000-0008-0000-0000-000066030000}"/>
            </a:ext>
          </a:extLst>
        </xdr:cNvPr>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4340860" y="567908430"/>
          <a:ext cx="612140" cy="591820"/>
        </a:xfrm>
        <a:prstGeom prst="rect">
          <a:avLst/>
        </a:prstGeom>
      </xdr:spPr>
    </xdr:pic>
    <xdr:clientData/>
  </xdr:twoCellAnchor>
  <xdr:twoCellAnchor>
    <xdr:from>
      <xdr:col>3</xdr:col>
      <xdr:colOff>12700</xdr:colOff>
      <xdr:row>2453</xdr:row>
      <xdr:rowOff>12710</xdr:rowOff>
    </xdr:from>
    <xdr:to>
      <xdr:col>4</xdr:col>
      <xdr:colOff>0</xdr:colOff>
      <xdr:row>2453</xdr:row>
      <xdr:rowOff>604530</xdr:rowOff>
    </xdr:to>
    <xdr:pic>
      <xdr:nvPicPr>
        <xdr:cNvPr id="871" name="Рисунок 870" descr="\\serv-fs2\1c_photo\LinkPics\136\136105_0.jpg">
          <a:extLst>
            <a:ext uri="{FF2B5EF4-FFF2-40B4-BE49-F238E27FC236}">
              <a16:creationId xmlns:a16="http://schemas.microsoft.com/office/drawing/2014/main" id="{00000000-0008-0000-0000-000067030000}"/>
            </a:ext>
          </a:extLst>
        </xdr:cNvPr>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4340860" y="568563770"/>
          <a:ext cx="612140" cy="591820"/>
        </a:xfrm>
        <a:prstGeom prst="rect">
          <a:avLst/>
        </a:prstGeom>
      </xdr:spPr>
    </xdr:pic>
    <xdr:clientData/>
  </xdr:twoCellAnchor>
  <xdr:twoCellAnchor>
    <xdr:from>
      <xdr:col>3</xdr:col>
      <xdr:colOff>12700</xdr:colOff>
      <xdr:row>1544</xdr:row>
      <xdr:rowOff>12680</xdr:rowOff>
    </xdr:from>
    <xdr:to>
      <xdr:col>4</xdr:col>
      <xdr:colOff>0</xdr:colOff>
      <xdr:row>1544</xdr:row>
      <xdr:rowOff>604500</xdr:rowOff>
    </xdr:to>
    <xdr:pic>
      <xdr:nvPicPr>
        <xdr:cNvPr id="872" name="Рисунок 871" descr="\\serv-fs2\1c_photo\LinkPics\136\136151_0.jpg">
          <a:extLst>
            <a:ext uri="{FF2B5EF4-FFF2-40B4-BE49-F238E27FC236}">
              <a16:creationId xmlns:a16="http://schemas.microsoft.com/office/drawing/2014/main" id="{00000000-0008-0000-0000-000068030000}"/>
            </a:ext>
          </a:extLst>
        </xdr:cNvPr>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4340860" y="569219060"/>
          <a:ext cx="612140" cy="591820"/>
        </a:xfrm>
        <a:prstGeom prst="rect">
          <a:avLst/>
        </a:prstGeom>
      </xdr:spPr>
    </xdr:pic>
    <xdr:clientData/>
  </xdr:twoCellAnchor>
  <xdr:twoCellAnchor>
    <xdr:from>
      <xdr:col>3</xdr:col>
      <xdr:colOff>12700</xdr:colOff>
      <xdr:row>1357</xdr:row>
      <xdr:rowOff>12700</xdr:rowOff>
    </xdr:from>
    <xdr:to>
      <xdr:col>4</xdr:col>
      <xdr:colOff>0</xdr:colOff>
      <xdr:row>1357</xdr:row>
      <xdr:rowOff>604520</xdr:rowOff>
    </xdr:to>
    <xdr:pic>
      <xdr:nvPicPr>
        <xdr:cNvPr id="873" name="Рисунок 872" descr="\\serv-fs2\1c_photo\LinkPics\136\136258_0.jpg">
          <a:extLst>
            <a:ext uri="{FF2B5EF4-FFF2-40B4-BE49-F238E27FC236}">
              <a16:creationId xmlns:a16="http://schemas.microsoft.com/office/drawing/2014/main" id="{00000000-0008-0000-0000-000069030000}"/>
            </a:ext>
          </a:extLst>
        </xdr:cNvPr>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4340860" y="569874400"/>
          <a:ext cx="612140" cy="591820"/>
        </a:xfrm>
        <a:prstGeom prst="rect">
          <a:avLst/>
        </a:prstGeom>
      </xdr:spPr>
    </xdr:pic>
    <xdr:clientData/>
  </xdr:twoCellAnchor>
  <xdr:twoCellAnchor>
    <xdr:from>
      <xdr:col>3</xdr:col>
      <xdr:colOff>12700</xdr:colOff>
      <xdr:row>1358</xdr:row>
      <xdr:rowOff>12720</xdr:rowOff>
    </xdr:from>
    <xdr:to>
      <xdr:col>4</xdr:col>
      <xdr:colOff>0</xdr:colOff>
      <xdr:row>1358</xdr:row>
      <xdr:rowOff>604540</xdr:rowOff>
    </xdr:to>
    <xdr:pic>
      <xdr:nvPicPr>
        <xdr:cNvPr id="874" name="Рисунок 873" descr="\\serv-fs2\1c_photo\LinkPics\136\136259_0.jpg">
          <a:extLst>
            <a:ext uri="{FF2B5EF4-FFF2-40B4-BE49-F238E27FC236}">
              <a16:creationId xmlns:a16="http://schemas.microsoft.com/office/drawing/2014/main" id="{00000000-0008-0000-0000-00006A030000}"/>
            </a:ext>
          </a:extLst>
        </xdr:cNvPr>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4340860" y="570529740"/>
          <a:ext cx="612140" cy="591820"/>
        </a:xfrm>
        <a:prstGeom prst="rect">
          <a:avLst/>
        </a:prstGeom>
      </xdr:spPr>
    </xdr:pic>
    <xdr:clientData/>
  </xdr:twoCellAnchor>
  <xdr:twoCellAnchor>
    <xdr:from>
      <xdr:col>3</xdr:col>
      <xdr:colOff>12700</xdr:colOff>
      <xdr:row>1359</xdr:row>
      <xdr:rowOff>12690</xdr:rowOff>
    </xdr:from>
    <xdr:to>
      <xdr:col>4</xdr:col>
      <xdr:colOff>0</xdr:colOff>
      <xdr:row>1359</xdr:row>
      <xdr:rowOff>604510</xdr:rowOff>
    </xdr:to>
    <xdr:pic>
      <xdr:nvPicPr>
        <xdr:cNvPr id="875" name="Рисунок 874" descr="\\serv-fs2\1c_photo\LinkPics\136\136260_0.jpg">
          <a:extLst>
            <a:ext uri="{FF2B5EF4-FFF2-40B4-BE49-F238E27FC236}">
              <a16:creationId xmlns:a16="http://schemas.microsoft.com/office/drawing/2014/main" id="{00000000-0008-0000-0000-00006B030000}"/>
            </a:ext>
          </a:extLst>
        </xdr:cNvPr>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4340860" y="571185030"/>
          <a:ext cx="612140" cy="591820"/>
        </a:xfrm>
        <a:prstGeom prst="rect">
          <a:avLst/>
        </a:prstGeom>
      </xdr:spPr>
    </xdr:pic>
    <xdr:clientData/>
  </xdr:twoCellAnchor>
  <xdr:twoCellAnchor>
    <xdr:from>
      <xdr:col>3</xdr:col>
      <xdr:colOff>12700</xdr:colOff>
      <xdr:row>1360</xdr:row>
      <xdr:rowOff>12710</xdr:rowOff>
    </xdr:from>
    <xdr:to>
      <xdr:col>4</xdr:col>
      <xdr:colOff>0</xdr:colOff>
      <xdr:row>1360</xdr:row>
      <xdr:rowOff>604530</xdr:rowOff>
    </xdr:to>
    <xdr:pic>
      <xdr:nvPicPr>
        <xdr:cNvPr id="876" name="Рисунок 875" descr="\\serv-fs2\1c_photo\LinkPics\136\136261_0.jpg">
          <a:extLst>
            <a:ext uri="{FF2B5EF4-FFF2-40B4-BE49-F238E27FC236}">
              <a16:creationId xmlns:a16="http://schemas.microsoft.com/office/drawing/2014/main" id="{00000000-0008-0000-0000-00006C030000}"/>
            </a:ext>
          </a:extLst>
        </xdr:cNvPr>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4340860" y="571840370"/>
          <a:ext cx="612140" cy="591820"/>
        </a:xfrm>
        <a:prstGeom prst="rect">
          <a:avLst/>
        </a:prstGeom>
      </xdr:spPr>
    </xdr:pic>
    <xdr:clientData/>
  </xdr:twoCellAnchor>
  <xdr:twoCellAnchor>
    <xdr:from>
      <xdr:col>3</xdr:col>
      <xdr:colOff>12700</xdr:colOff>
      <xdr:row>1361</xdr:row>
      <xdr:rowOff>12680</xdr:rowOff>
    </xdr:from>
    <xdr:to>
      <xdr:col>4</xdr:col>
      <xdr:colOff>0</xdr:colOff>
      <xdr:row>1361</xdr:row>
      <xdr:rowOff>604500</xdr:rowOff>
    </xdr:to>
    <xdr:pic>
      <xdr:nvPicPr>
        <xdr:cNvPr id="877" name="Рисунок 876" descr="\\serv-fs2\1c_photo\LinkPics\136\136263_0.jpg">
          <a:extLst>
            <a:ext uri="{FF2B5EF4-FFF2-40B4-BE49-F238E27FC236}">
              <a16:creationId xmlns:a16="http://schemas.microsoft.com/office/drawing/2014/main" id="{00000000-0008-0000-0000-00006D030000}"/>
            </a:ext>
          </a:extLst>
        </xdr:cNvPr>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4340860" y="572495660"/>
          <a:ext cx="612140" cy="591820"/>
        </a:xfrm>
        <a:prstGeom prst="rect">
          <a:avLst/>
        </a:prstGeom>
      </xdr:spPr>
    </xdr:pic>
    <xdr:clientData/>
  </xdr:twoCellAnchor>
  <xdr:twoCellAnchor>
    <xdr:from>
      <xdr:col>3</xdr:col>
      <xdr:colOff>12700</xdr:colOff>
      <xdr:row>1362</xdr:row>
      <xdr:rowOff>12700</xdr:rowOff>
    </xdr:from>
    <xdr:to>
      <xdr:col>4</xdr:col>
      <xdr:colOff>0</xdr:colOff>
      <xdr:row>1362</xdr:row>
      <xdr:rowOff>604520</xdr:rowOff>
    </xdr:to>
    <xdr:pic>
      <xdr:nvPicPr>
        <xdr:cNvPr id="878" name="Рисунок 877" descr="\\serv-fs2\1c_photo\LinkPics\136\136264_0.jpg">
          <a:extLst>
            <a:ext uri="{FF2B5EF4-FFF2-40B4-BE49-F238E27FC236}">
              <a16:creationId xmlns:a16="http://schemas.microsoft.com/office/drawing/2014/main" id="{00000000-0008-0000-0000-00006E030000}"/>
            </a:ext>
          </a:extLst>
        </xdr:cNvPr>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4340860" y="573151000"/>
          <a:ext cx="612140" cy="591820"/>
        </a:xfrm>
        <a:prstGeom prst="rect">
          <a:avLst/>
        </a:prstGeom>
      </xdr:spPr>
    </xdr:pic>
    <xdr:clientData/>
  </xdr:twoCellAnchor>
  <xdr:twoCellAnchor>
    <xdr:from>
      <xdr:col>3</xdr:col>
      <xdr:colOff>12700</xdr:colOff>
      <xdr:row>1363</xdr:row>
      <xdr:rowOff>12720</xdr:rowOff>
    </xdr:from>
    <xdr:to>
      <xdr:col>4</xdr:col>
      <xdr:colOff>0</xdr:colOff>
      <xdr:row>1363</xdr:row>
      <xdr:rowOff>604540</xdr:rowOff>
    </xdr:to>
    <xdr:pic>
      <xdr:nvPicPr>
        <xdr:cNvPr id="879" name="Рисунок 878" descr="\\serv-fs2\1c_photo\LinkPics\136\136265_0.jpg">
          <a:extLst>
            <a:ext uri="{FF2B5EF4-FFF2-40B4-BE49-F238E27FC236}">
              <a16:creationId xmlns:a16="http://schemas.microsoft.com/office/drawing/2014/main" id="{00000000-0008-0000-0000-00006F030000}"/>
            </a:ext>
          </a:extLst>
        </xdr:cNvPr>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4340860" y="573806340"/>
          <a:ext cx="612140" cy="591820"/>
        </a:xfrm>
        <a:prstGeom prst="rect">
          <a:avLst/>
        </a:prstGeom>
      </xdr:spPr>
    </xdr:pic>
    <xdr:clientData/>
  </xdr:twoCellAnchor>
  <xdr:twoCellAnchor>
    <xdr:from>
      <xdr:col>3</xdr:col>
      <xdr:colOff>12700</xdr:colOff>
      <xdr:row>2144</xdr:row>
      <xdr:rowOff>12690</xdr:rowOff>
    </xdr:from>
    <xdr:to>
      <xdr:col>4</xdr:col>
      <xdr:colOff>0</xdr:colOff>
      <xdr:row>2144</xdr:row>
      <xdr:rowOff>604510</xdr:rowOff>
    </xdr:to>
    <xdr:pic>
      <xdr:nvPicPr>
        <xdr:cNvPr id="880" name="Рисунок 879" descr="\\serv-fs2\1c_photo\LinkPics\136\136558_0.jpg">
          <a:extLst>
            <a:ext uri="{FF2B5EF4-FFF2-40B4-BE49-F238E27FC236}">
              <a16:creationId xmlns:a16="http://schemas.microsoft.com/office/drawing/2014/main" id="{00000000-0008-0000-0000-000070030000}"/>
            </a:ext>
          </a:extLst>
        </xdr:cNvPr>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4340860" y="574461630"/>
          <a:ext cx="612140" cy="591820"/>
        </a:xfrm>
        <a:prstGeom prst="rect">
          <a:avLst/>
        </a:prstGeom>
      </xdr:spPr>
    </xdr:pic>
    <xdr:clientData/>
  </xdr:twoCellAnchor>
  <xdr:twoCellAnchor>
    <xdr:from>
      <xdr:col>3</xdr:col>
      <xdr:colOff>12700</xdr:colOff>
      <xdr:row>3031</xdr:row>
      <xdr:rowOff>12710</xdr:rowOff>
    </xdr:from>
    <xdr:to>
      <xdr:col>4</xdr:col>
      <xdr:colOff>0</xdr:colOff>
      <xdr:row>3031</xdr:row>
      <xdr:rowOff>604530</xdr:rowOff>
    </xdr:to>
    <xdr:pic>
      <xdr:nvPicPr>
        <xdr:cNvPr id="881" name="Рисунок 880" descr="\\serv-fs2\1c_photo\LinkPics\136\136561_0.jpg">
          <a:extLst>
            <a:ext uri="{FF2B5EF4-FFF2-40B4-BE49-F238E27FC236}">
              <a16:creationId xmlns:a16="http://schemas.microsoft.com/office/drawing/2014/main" id="{00000000-0008-0000-0000-000071030000}"/>
            </a:ext>
          </a:extLst>
        </xdr:cNvPr>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4340860" y="575116970"/>
          <a:ext cx="612140" cy="591820"/>
        </a:xfrm>
        <a:prstGeom prst="rect">
          <a:avLst/>
        </a:prstGeom>
      </xdr:spPr>
    </xdr:pic>
    <xdr:clientData/>
  </xdr:twoCellAnchor>
  <xdr:twoCellAnchor>
    <xdr:from>
      <xdr:col>3</xdr:col>
      <xdr:colOff>12700</xdr:colOff>
      <xdr:row>319</xdr:row>
      <xdr:rowOff>12680</xdr:rowOff>
    </xdr:from>
    <xdr:to>
      <xdr:col>4</xdr:col>
      <xdr:colOff>0</xdr:colOff>
      <xdr:row>319</xdr:row>
      <xdr:rowOff>604500</xdr:rowOff>
    </xdr:to>
    <xdr:pic>
      <xdr:nvPicPr>
        <xdr:cNvPr id="882" name="Рисунок 881" descr="\\serv-fs2\1c_photo\LinkPics\136\136562_0.jpg">
          <a:extLst>
            <a:ext uri="{FF2B5EF4-FFF2-40B4-BE49-F238E27FC236}">
              <a16:creationId xmlns:a16="http://schemas.microsoft.com/office/drawing/2014/main" id="{00000000-0008-0000-0000-000072030000}"/>
            </a:ext>
          </a:extLst>
        </xdr:cNvPr>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4340860" y="575772260"/>
          <a:ext cx="612140" cy="591820"/>
        </a:xfrm>
        <a:prstGeom prst="rect">
          <a:avLst/>
        </a:prstGeom>
      </xdr:spPr>
    </xdr:pic>
    <xdr:clientData/>
  </xdr:twoCellAnchor>
  <xdr:twoCellAnchor>
    <xdr:from>
      <xdr:col>3</xdr:col>
      <xdr:colOff>12700</xdr:colOff>
      <xdr:row>320</xdr:row>
      <xdr:rowOff>12700</xdr:rowOff>
    </xdr:from>
    <xdr:to>
      <xdr:col>4</xdr:col>
      <xdr:colOff>0</xdr:colOff>
      <xdr:row>320</xdr:row>
      <xdr:rowOff>604520</xdr:rowOff>
    </xdr:to>
    <xdr:pic>
      <xdr:nvPicPr>
        <xdr:cNvPr id="883" name="Рисунок 882" descr="\\serv-fs2\1c_photo\LinkPics\136\136567_0.jpg">
          <a:extLst>
            <a:ext uri="{FF2B5EF4-FFF2-40B4-BE49-F238E27FC236}">
              <a16:creationId xmlns:a16="http://schemas.microsoft.com/office/drawing/2014/main" id="{00000000-0008-0000-0000-000073030000}"/>
            </a:ext>
          </a:extLst>
        </xdr:cNvPr>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4340860" y="576427600"/>
          <a:ext cx="612140" cy="591820"/>
        </a:xfrm>
        <a:prstGeom prst="rect">
          <a:avLst/>
        </a:prstGeom>
      </xdr:spPr>
    </xdr:pic>
    <xdr:clientData/>
  </xdr:twoCellAnchor>
  <xdr:twoCellAnchor>
    <xdr:from>
      <xdr:col>3</xdr:col>
      <xdr:colOff>12700</xdr:colOff>
      <xdr:row>321</xdr:row>
      <xdr:rowOff>12720</xdr:rowOff>
    </xdr:from>
    <xdr:to>
      <xdr:col>4</xdr:col>
      <xdr:colOff>0</xdr:colOff>
      <xdr:row>321</xdr:row>
      <xdr:rowOff>604540</xdr:rowOff>
    </xdr:to>
    <xdr:pic>
      <xdr:nvPicPr>
        <xdr:cNvPr id="884" name="Рисунок 883" descr="\\serv-fs2\1c_photo\LinkPics\136\136568_0.jpg">
          <a:extLst>
            <a:ext uri="{FF2B5EF4-FFF2-40B4-BE49-F238E27FC236}">
              <a16:creationId xmlns:a16="http://schemas.microsoft.com/office/drawing/2014/main" id="{00000000-0008-0000-0000-000074030000}"/>
            </a:ext>
          </a:extLst>
        </xdr:cNvPr>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4340860" y="577082940"/>
          <a:ext cx="612140" cy="591820"/>
        </a:xfrm>
        <a:prstGeom prst="rect">
          <a:avLst/>
        </a:prstGeom>
      </xdr:spPr>
    </xdr:pic>
    <xdr:clientData/>
  </xdr:twoCellAnchor>
  <xdr:twoCellAnchor>
    <xdr:from>
      <xdr:col>3</xdr:col>
      <xdr:colOff>12700</xdr:colOff>
      <xdr:row>209</xdr:row>
      <xdr:rowOff>12690</xdr:rowOff>
    </xdr:from>
    <xdr:to>
      <xdr:col>4</xdr:col>
      <xdr:colOff>0</xdr:colOff>
      <xdr:row>209</xdr:row>
      <xdr:rowOff>604510</xdr:rowOff>
    </xdr:to>
    <xdr:pic>
      <xdr:nvPicPr>
        <xdr:cNvPr id="885" name="Рисунок 884" descr="\\serv-fs2\1c_photo\LinkPics\136\136552_0.jpg">
          <a:extLst>
            <a:ext uri="{FF2B5EF4-FFF2-40B4-BE49-F238E27FC236}">
              <a16:creationId xmlns:a16="http://schemas.microsoft.com/office/drawing/2014/main" id="{00000000-0008-0000-0000-000075030000}"/>
            </a:ext>
          </a:extLst>
        </xdr:cNvPr>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4340860" y="577738230"/>
          <a:ext cx="612140" cy="591820"/>
        </a:xfrm>
        <a:prstGeom prst="rect">
          <a:avLst/>
        </a:prstGeom>
      </xdr:spPr>
    </xdr:pic>
    <xdr:clientData/>
  </xdr:twoCellAnchor>
  <xdr:twoCellAnchor>
    <xdr:from>
      <xdr:col>3</xdr:col>
      <xdr:colOff>12700</xdr:colOff>
      <xdr:row>210</xdr:row>
      <xdr:rowOff>12710</xdr:rowOff>
    </xdr:from>
    <xdr:to>
      <xdr:col>4</xdr:col>
      <xdr:colOff>0</xdr:colOff>
      <xdr:row>210</xdr:row>
      <xdr:rowOff>604530</xdr:rowOff>
    </xdr:to>
    <xdr:pic>
      <xdr:nvPicPr>
        <xdr:cNvPr id="886" name="Рисунок 885" descr="\\serv-fs2\1c_photo\LinkPics\136\136553_0.jpg">
          <a:extLst>
            <a:ext uri="{FF2B5EF4-FFF2-40B4-BE49-F238E27FC236}">
              <a16:creationId xmlns:a16="http://schemas.microsoft.com/office/drawing/2014/main" id="{00000000-0008-0000-0000-000076030000}"/>
            </a:ext>
          </a:extLst>
        </xdr:cNvPr>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4340860" y="578393570"/>
          <a:ext cx="612140" cy="591820"/>
        </a:xfrm>
        <a:prstGeom prst="rect">
          <a:avLst/>
        </a:prstGeom>
      </xdr:spPr>
    </xdr:pic>
    <xdr:clientData/>
  </xdr:twoCellAnchor>
  <xdr:twoCellAnchor>
    <xdr:from>
      <xdr:col>3</xdr:col>
      <xdr:colOff>12700</xdr:colOff>
      <xdr:row>211</xdr:row>
      <xdr:rowOff>12680</xdr:rowOff>
    </xdr:from>
    <xdr:to>
      <xdr:col>4</xdr:col>
      <xdr:colOff>0</xdr:colOff>
      <xdr:row>211</xdr:row>
      <xdr:rowOff>604500</xdr:rowOff>
    </xdr:to>
    <xdr:pic>
      <xdr:nvPicPr>
        <xdr:cNvPr id="887" name="Рисунок 886" descr="\\serv-fs2\1c_photo\LinkPics\136\136554_0.jpg">
          <a:extLst>
            <a:ext uri="{FF2B5EF4-FFF2-40B4-BE49-F238E27FC236}">
              <a16:creationId xmlns:a16="http://schemas.microsoft.com/office/drawing/2014/main" id="{00000000-0008-0000-0000-000077030000}"/>
            </a:ext>
          </a:extLst>
        </xdr:cNvPr>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4340860" y="579048860"/>
          <a:ext cx="612140" cy="591820"/>
        </a:xfrm>
        <a:prstGeom prst="rect">
          <a:avLst/>
        </a:prstGeom>
      </xdr:spPr>
    </xdr:pic>
    <xdr:clientData/>
  </xdr:twoCellAnchor>
  <xdr:twoCellAnchor>
    <xdr:from>
      <xdr:col>3</xdr:col>
      <xdr:colOff>12700</xdr:colOff>
      <xdr:row>212</xdr:row>
      <xdr:rowOff>12700</xdr:rowOff>
    </xdr:from>
    <xdr:to>
      <xdr:col>4</xdr:col>
      <xdr:colOff>0</xdr:colOff>
      <xdr:row>212</xdr:row>
      <xdr:rowOff>604520</xdr:rowOff>
    </xdr:to>
    <xdr:pic>
      <xdr:nvPicPr>
        <xdr:cNvPr id="888" name="Рисунок 887" descr="\\serv-fs2\1c_photo\LinkPics\136\136555_0.jpg">
          <a:extLst>
            <a:ext uri="{FF2B5EF4-FFF2-40B4-BE49-F238E27FC236}">
              <a16:creationId xmlns:a16="http://schemas.microsoft.com/office/drawing/2014/main" id="{00000000-0008-0000-0000-000078030000}"/>
            </a:ext>
          </a:extLst>
        </xdr:cNvPr>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4340860" y="579704200"/>
          <a:ext cx="612140" cy="591820"/>
        </a:xfrm>
        <a:prstGeom prst="rect">
          <a:avLst/>
        </a:prstGeom>
      </xdr:spPr>
    </xdr:pic>
    <xdr:clientData/>
  </xdr:twoCellAnchor>
  <xdr:twoCellAnchor>
    <xdr:from>
      <xdr:col>3</xdr:col>
      <xdr:colOff>12700</xdr:colOff>
      <xdr:row>213</xdr:row>
      <xdr:rowOff>12720</xdr:rowOff>
    </xdr:from>
    <xdr:to>
      <xdr:col>4</xdr:col>
      <xdr:colOff>0</xdr:colOff>
      <xdr:row>213</xdr:row>
      <xdr:rowOff>604540</xdr:rowOff>
    </xdr:to>
    <xdr:pic>
      <xdr:nvPicPr>
        <xdr:cNvPr id="889" name="Рисунок 888" descr="\\serv-fs2\1c_photo\LinkPics\136\136556_0.jpg">
          <a:extLst>
            <a:ext uri="{FF2B5EF4-FFF2-40B4-BE49-F238E27FC236}">
              <a16:creationId xmlns:a16="http://schemas.microsoft.com/office/drawing/2014/main" id="{00000000-0008-0000-0000-000079030000}"/>
            </a:ext>
          </a:extLst>
        </xdr:cNvPr>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4340860" y="580359540"/>
          <a:ext cx="612140" cy="591820"/>
        </a:xfrm>
        <a:prstGeom prst="rect">
          <a:avLst/>
        </a:prstGeom>
      </xdr:spPr>
    </xdr:pic>
    <xdr:clientData/>
  </xdr:twoCellAnchor>
  <xdr:twoCellAnchor>
    <xdr:from>
      <xdr:col>3</xdr:col>
      <xdr:colOff>12700</xdr:colOff>
      <xdr:row>318</xdr:row>
      <xdr:rowOff>12690</xdr:rowOff>
    </xdr:from>
    <xdr:to>
      <xdr:col>4</xdr:col>
      <xdr:colOff>0</xdr:colOff>
      <xdr:row>318</xdr:row>
      <xdr:rowOff>604510</xdr:rowOff>
    </xdr:to>
    <xdr:pic>
      <xdr:nvPicPr>
        <xdr:cNvPr id="890" name="Рисунок 889" descr="\\serv-fs2\1c_photo\LinkPics\136\136569_0.jpg">
          <a:extLst>
            <a:ext uri="{FF2B5EF4-FFF2-40B4-BE49-F238E27FC236}">
              <a16:creationId xmlns:a16="http://schemas.microsoft.com/office/drawing/2014/main" id="{00000000-0008-0000-0000-00007A030000}"/>
            </a:ext>
          </a:extLst>
        </xdr:cNvPr>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4340860" y="581014830"/>
          <a:ext cx="612140" cy="591820"/>
        </a:xfrm>
        <a:prstGeom prst="rect">
          <a:avLst/>
        </a:prstGeom>
      </xdr:spPr>
    </xdr:pic>
    <xdr:clientData/>
  </xdr:twoCellAnchor>
  <xdr:twoCellAnchor>
    <xdr:from>
      <xdr:col>3</xdr:col>
      <xdr:colOff>12700</xdr:colOff>
      <xdr:row>277</xdr:row>
      <xdr:rowOff>12710</xdr:rowOff>
    </xdr:from>
    <xdr:to>
      <xdr:col>4</xdr:col>
      <xdr:colOff>0</xdr:colOff>
      <xdr:row>277</xdr:row>
      <xdr:rowOff>604530</xdr:rowOff>
    </xdr:to>
    <xdr:pic>
      <xdr:nvPicPr>
        <xdr:cNvPr id="891" name="Рисунок 890" descr="\\serv-fs2\1c_photo\LinkPics\136\136570_0.jpg">
          <a:extLst>
            <a:ext uri="{FF2B5EF4-FFF2-40B4-BE49-F238E27FC236}">
              <a16:creationId xmlns:a16="http://schemas.microsoft.com/office/drawing/2014/main" id="{00000000-0008-0000-0000-00007B030000}"/>
            </a:ext>
          </a:extLst>
        </xdr:cNvPr>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4340860" y="581670170"/>
          <a:ext cx="612140" cy="591820"/>
        </a:xfrm>
        <a:prstGeom prst="rect">
          <a:avLst/>
        </a:prstGeom>
      </xdr:spPr>
    </xdr:pic>
    <xdr:clientData/>
  </xdr:twoCellAnchor>
  <xdr:twoCellAnchor>
    <xdr:from>
      <xdr:col>3</xdr:col>
      <xdr:colOff>12700</xdr:colOff>
      <xdr:row>310</xdr:row>
      <xdr:rowOff>12680</xdr:rowOff>
    </xdr:from>
    <xdr:to>
      <xdr:col>4</xdr:col>
      <xdr:colOff>0</xdr:colOff>
      <xdr:row>310</xdr:row>
      <xdr:rowOff>604500</xdr:rowOff>
    </xdr:to>
    <xdr:pic>
      <xdr:nvPicPr>
        <xdr:cNvPr id="892" name="Рисунок 891" descr="\\serv-fs2\1c_photo\LinkPics\136\136571_0.jpg">
          <a:extLst>
            <a:ext uri="{FF2B5EF4-FFF2-40B4-BE49-F238E27FC236}">
              <a16:creationId xmlns:a16="http://schemas.microsoft.com/office/drawing/2014/main" id="{00000000-0008-0000-0000-00007C030000}"/>
            </a:ext>
          </a:extLst>
        </xdr:cNvPr>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4340860" y="582325460"/>
          <a:ext cx="612140" cy="591820"/>
        </a:xfrm>
        <a:prstGeom prst="rect">
          <a:avLst/>
        </a:prstGeom>
      </xdr:spPr>
    </xdr:pic>
    <xdr:clientData/>
  </xdr:twoCellAnchor>
  <xdr:twoCellAnchor>
    <xdr:from>
      <xdr:col>3</xdr:col>
      <xdr:colOff>12700</xdr:colOff>
      <xdr:row>181</xdr:row>
      <xdr:rowOff>12700</xdr:rowOff>
    </xdr:from>
    <xdr:to>
      <xdr:col>4</xdr:col>
      <xdr:colOff>0</xdr:colOff>
      <xdr:row>181</xdr:row>
      <xdr:rowOff>604520</xdr:rowOff>
    </xdr:to>
    <xdr:pic>
      <xdr:nvPicPr>
        <xdr:cNvPr id="893" name="Рисунок 892" descr="\\serv-fs2\1c_photo\LinkPics\136\136581_0.jpg">
          <a:extLst>
            <a:ext uri="{FF2B5EF4-FFF2-40B4-BE49-F238E27FC236}">
              <a16:creationId xmlns:a16="http://schemas.microsoft.com/office/drawing/2014/main" id="{00000000-0008-0000-0000-00007D030000}"/>
            </a:ext>
          </a:extLst>
        </xdr:cNvPr>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4340860" y="582980800"/>
          <a:ext cx="612140" cy="591820"/>
        </a:xfrm>
        <a:prstGeom prst="rect">
          <a:avLst/>
        </a:prstGeom>
      </xdr:spPr>
    </xdr:pic>
    <xdr:clientData/>
  </xdr:twoCellAnchor>
  <xdr:twoCellAnchor>
    <xdr:from>
      <xdr:col>3</xdr:col>
      <xdr:colOff>12700</xdr:colOff>
      <xdr:row>182</xdr:row>
      <xdr:rowOff>12720</xdr:rowOff>
    </xdr:from>
    <xdr:to>
      <xdr:col>4</xdr:col>
      <xdr:colOff>0</xdr:colOff>
      <xdr:row>182</xdr:row>
      <xdr:rowOff>604540</xdr:rowOff>
    </xdr:to>
    <xdr:pic>
      <xdr:nvPicPr>
        <xdr:cNvPr id="894" name="Рисунок 893" descr="\\serv-fs2\1c_photo\LinkPics\136\136582_0.jpg">
          <a:extLst>
            <a:ext uri="{FF2B5EF4-FFF2-40B4-BE49-F238E27FC236}">
              <a16:creationId xmlns:a16="http://schemas.microsoft.com/office/drawing/2014/main" id="{00000000-0008-0000-0000-00007E030000}"/>
            </a:ext>
          </a:extLst>
        </xdr:cNvPr>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4340860" y="583636140"/>
          <a:ext cx="612140" cy="591820"/>
        </a:xfrm>
        <a:prstGeom prst="rect">
          <a:avLst/>
        </a:prstGeom>
      </xdr:spPr>
    </xdr:pic>
    <xdr:clientData/>
  </xdr:twoCellAnchor>
  <xdr:twoCellAnchor>
    <xdr:from>
      <xdr:col>3</xdr:col>
      <xdr:colOff>12700</xdr:colOff>
      <xdr:row>128</xdr:row>
      <xdr:rowOff>12690</xdr:rowOff>
    </xdr:from>
    <xdr:to>
      <xdr:col>4</xdr:col>
      <xdr:colOff>0</xdr:colOff>
      <xdr:row>128</xdr:row>
      <xdr:rowOff>604510</xdr:rowOff>
    </xdr:to>
    <xdr:pic>
      <xdr:nvPicPr>
        <xdr:cNvPr id="895" name="Рисунок 894" descr="\\serv-fs2\1c_photo\LinkPics\136\136584_0.jpg">
          <a:extLst>
            <a:ext uri="{FF2B5EF4-FFF2-40B4-BE49-F238E27FC236}">
              <a16:creationId xmlns:a16="http://schemas.microsoft.com/office/drawing/2014/main" id="{00000000-0008-0000-0000-00007F030000}"/>
            </a:ext>
          </a:extLst>
        </xdr:cNvPr>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4340860" y="584291430"/>
          <a:ext cx="612140" cy="591820"/>
        </a:xfrm>
        <a:prstGeom prst="rect">
          <a:avLst/>
        </a:prstGeom>
      </xdr:spPr>
    </xdr:pic>
    <xdr:clientData/>
  </xdr:twoCellAnchor>
  <xdr:twoCellAnchor>
    <xdr:from>
      <xdr:col>3</xdr:col>
      <xdr:colOff>12700</xdr:colOff>
      <xdr:row>144</xdr:row>
      <xdr:rowOff>12710</xdr:rowOff>
    </xdr:from>
    <xdr:to>
      <xdr:col>4</xdr:col>
      <xdr:colOff>0</xdr:colOff>
      <xdr:row>144</xdr:row>
      <xdr:rowOff>604530</xdr:rowOff>
    </xdr:to>
    <xdr:pic>
      <xdr:nvPicPr>
        <xdr:cNvPr id="896" name="Рисунок 895" descr="\\serv-fs2\1c_photo\LinkPics\136\136840_0.jpg">
          <a:extLst>
            <a:ext uri="{FF2B5EF4-FFF2-40B4-BE49-F238E27FC236}">
              <a16:creationId xmlns:a16="http://schemas.microsoft.com/office/drawing/2014/main" id="{00000000-0008-0000-0000-000080030000}"/>
            </a:ext>
          </a:extLst>
        </xdr:cNvPr>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4340860" y="584946770"/>
          <a:ext cx="612140" cy="591820"/>
        </a:xfrm>
        <a:prstGeom prst="rect">
          <a:avLst/>
        </a:prstGeom>
      </xdr:spPr>
    </xdr:pic>
    <xdr:clientData/>
  </xdr:twoCellAnchor>
  <xdr:twoCellAnchor>
    <xdr:from>
      <xdr:col>3</xdr:col>
      <xdr:colOff>12700</xdr:colOff>
      <xdr:row>145</xdr:row>
      <xdr:rowOff>12680</xdr:rowOff>
    </xdr:from>
    <xdr:to>
      <xdr:col>4</xdr:col>
      <xdr:colOff>0</xdr:colOff>
      <xdr:row>145</xdr:row>
      <xdr:rowOff>604500</xdr:rowOff>
    </xdr:to>
    <xdr:pic>
      <xdr:nvPicPr>
        <xdr:cNvPr id="897" name="Рисунок 896" descr="\\serv-fs2\1c_photo\LinkPics\136\136841_0.jpg">
          <a:extLst>
            <a:ext uri="{FF2B5EF4-FFF2-40B4-BE49-F238E27FC236}">
              <a16:creationId xmlns:a16="http://schemas.microsoft.com/office/drawing/2014/main" id="{00000000-0008-0000-0000-000081030000}"/>
            </a:ext>
          </a:extLst>
        </xdr:cNvPr>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4340860" y="585602060"/>
          <a:ext cx="612140" cy="591820"/>
        </a:xfrm>
        <a:prstGeom prst="rect">
          <a:avLst/>
        </a:prstGeom>
      </xdr:spPr>
    </xdr:pic>
    <xdr:clientData/>
  </xdr:twoCellAnchor>
  <xdr:twoCellAnchor>
    <xdr:from>
      <xdr:col>3</xdr:col>
      <xdr:colOff>12700</xdr:colOff>
      <xdr:row>2302</xdr:row>
      <xdr:rowOff>12700</xdr:rowOff>
    </xdr:from>
    <xdr:to>
      <xdr:col>4</xdr:col>
      <xdr:colOff>0</xdr:colOff>
      <xdr:row>2302</xdr:row>
      <xdr:rowOff>604520</xdr:rowOff>
    </xdr:to>
    <xdr:pic>
      <xdr:nvPicPr>
        <xdr:cNvPr id="898" name="Рисунок 897" descr="\\serv-fs2\1c_photo\LinkPics\136\136745_0.jpg">
          <a:extLst>
            <a:ext uri="{FF2B5EF4-FFF2-40B4-BE49-F238E27FC236}">
              <a16:creationId xmlns:a16="http://schemas.microsoft.com/office/drawing/2014/main" id="{00000000-0008-0000-0000-000082030000}"/>
            </a:ext>
          </a:extLst>
        </xdr:cNvPr>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4340860" y="586257400"/>
          <a:ext cx="612140" cy="591820"/>
        </a:xfrm>
        <a:prstGeom prst="rect">
          <a:avLst/>
        </a:prstGeom>
      </xdr:spPr>
    </xdr:pic>
    <xdr:clientData/>
  </xdr:twoCellAnchor>
  <xdr:twoCellAnchor>
    <xdr:from>
      <xdr:col>3</xdr:col>
      <xdr:colOff>12700</xdr:colOff>
      <xdr:row>2303</xdr:row>
      <xdr:rowOff>12720</xdr:rowOff>
    </xdr:from>
    <xdr:to>
      <xdr:col>4</xdr:col>
      <xdr:colOff>0</xdr:colOff>
      <xdr:row>2303</xdr:row>
      <xdr:rowOff>604540</xdr:rowOff>
    </xdr:to>
    <xdr:pic>
      <xdr:nvPicPr>
        <xdr:cNvPr id="899" name="Рисунок 898" descr="\\serv-fs2\1c_photo\LinkPics\136\136746_0.jpg">
          <a:extLst>
            <a:ext uri="{FF2B5EF4-FFF2-40B4-BE49-F238E27FC236}">
              <a16:creationId xmlns:a16="http://schemas.microsoft.com/office/drawing/2014/main" id="{00000000-0008-0000-0000-000083030000}"/>
            </a:ext>
          </a:extLst>
        </xdr:cNvPr>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4340860" y="586912740"/>
          <a:ext cx="612140" cy="591820"/>
        </a:xfrm>
        <a:prstGeom prst="rect">
          <a:avLst/>
        </a:prstGeom>
      </xdr:spPr>
    </xdr:pic>
    <xdr:clientData/>
  </xdr:twoCellAnchor>
  <xdr:twoCellAnchor>
    <xdr:from>
      <xdr:col>3</xdr:col>
      <xdr:colOff>12700</xdr:colOff>
      <xdr:row>2304</xdr:row>
      <xdr:rowOff>12690</xdr:rowOff>
    </xdr:from>
    <xdr:to>
      <xdr:col>4</xdr:col>
      <xdr:colOff>0</xdr:colOff>
      <xdr:row>2304</xdr:row>
      <xdr:rowOff>604510</xdr:rowOff>
    </xdr:to>
    <xdr:pic>
      <xdr:nvPicPr>
        <xdr:cNvPr id="900" name="Рисунок 899" descr="\\serv-fs2\1c_photo\LinkPics\136\136747_0.jpg">
          <a:extLst>
            <a:ext uri="{FF2B5EF4-FFF2-40B4-BE49-F238E27FC236}">
              <a16:creationId xmlns:a16="http://schemas.microsoft.com/office/drawing/2014/main" id="{00000000-0008-0000-0000-000084030000}"/>
            </a:ext>
          </a:extLst>
        </xdr:cNvPr>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4340860" y="587568030"/>
          <a:ext cx="612140" cy="591820"/>
        </a:xfrm>
        <a:prstGeom prst="rect">
          <a:avLst/>
        </a:prstGeom>
      </xdr:spPr>
    </xdr:pic>
    <xdr:clientData/>
  </xdr:twoCellAnchor>
  <xdr:twoCellAnchor>
    <xdr:from>
      <xdr:col>3</xdr:col>
      <xdr:colOff>12700</xdr:colOff>
      <xdr:row>2305</xdr:row>
      <xdr:rowOff>12710</xdr:rowOff>
    </xdr:from>
    <xdr:to>
      <xdr:col>4</xdr:col>
      <xdr:colOff>0</xdr:colOff>
      <xdr:row>2305</xdr:row>
      <xdr:rowOff>604530</xdr:rowOff>
    </xdr:to>
    <xdr:pic>
      <xdr:nvPicPr>
        <xdr:cNvPr id="901" name="Рисунок 900" descr="\\serv-fs2\1c_photo\LinkPics\136\136748_0.jpg">
          <a:extLst>
            <a:ext uri="{FF2B5EF4-FFF2-40B4-BE49-F238E27FC236}">
              <a16:creationId xmlns:a16="http://schemas.microsoft.com/office/drawing/2014/main" id="{00000000-0008-0000-0000-000085030000}"/>
            </a:ext>
          </a:extLst>
        </xdr:cNvPr>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4340860" y="588223370"/>
          <a:ext cx="612140" cy="591820"/>
        </a:xfrm>
        <a:prstGeom prst="rect">
          <a:avLst/>
        </a:prstGeom>
      </xdr:spPr>
    </xdr:pic>
    <xdr:clientData/>
  </xdr:twoCellAnchor>
  <xdr:twoCellAnchor>
    <xdr:from>
      <xdr:col>3</xdr:col>
      <xdr:colOff>12700</xdr:colOff>
      <xdr:row>2306</xdr:row>
      <xdr:rowOff>12680</xdr:rowOff>
    </xdr:from>
    <xdr:to>
      <xdr:col>4</xdr:col>
      <xdr:colOff>0</xdr:colOff>
      <xdr:row>2306</xdr:row>
      <xdr:rowOff>604500</xdr:rowOff>
    </xdr:to>
    <xdr:pic>
      <xdr:nvPicPr>
        <xdr:cNvPr id="902" name="Рисунок 901" descr="\\serv-fs2\1c_photo\LinkPics\136\136749_0.jpg">
          <a:extLst>
            <a:ext uri="{FF2B5EF4-FFF2-40B4-BE49-F238E27FC236}">
              <a16:creationId xmlns:a16="http://schemas.microsoft.com/office/drawing/2014/main" id="{00000000-0008-0000-0000-000086030000}"/>
            </a:ext>
          </a:extLst>
        </xdr:cNvPr>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4340860" y="588878660"/>
          <a:ext cx="612140" cy="591820"/>
        </a:xfrm>
        <a:prstGeom prst="rect">
          <a:avLst/>
        </a:prstGeom>
      </xdr:spPr>
    </xdr:pic>
    <xdr:clientData/>
  </xdr:twoCellAnchor>
  <xdr:twoCellAnchor>
    <xdr:from>
      <xdr:col>3</xdr:col>
      <xdr:colOff>12700</xdr:colOff>
      <xdr:row>2307</xdr:row>
      <xdr:rowOff>12700</xdr:rowOff>
    </xdr:from>
    <xdr:to>
      <xdr:col>4</xdr:col>
      <xdr:colOff>0</xdr:colOff>
      <xdr:row>2307</xdr:row>
      <xdr:rowOff>604520</xdr:rowOff>
    </xdr:to>
    <xdr:pic>
      <xdr:nvPicPr>
        <xdr:cNvPr id="903" name="Рисунок 902" descr="\\serv-fs2\1c_photo\LinkPics\137\137060_0.jpg">
          <a:extLst>
            <a:ext uri="{FF2B5EF4-FFF2-40B4-BE49-F238E27FC236}">
              <a16:creationId xmlns:a16="http://schemas.microsoft.com/office/drawing/2014/main" id="{00000000-0008-0000-0000-000087030000}"/>
            </a:ext>
          </a:extLst>
        </xdr:cNvPr>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4340860" y="589534000"/>
          <a:ext cx="612140" cy="591820"/>
        </a:xfrm>
        <a:prstGeom prst="rect">
          <a:avLst/>
        </a:prstGeom>
      </xdr:spPr>
    </xdr:pic>
    <xdr:clientData/>
  </xdr:twoCellAnchor>
  <xdr:twoCellAnchor>
    <xdr:from>
      <xdr:col>3</xdr:col>
      <xdr:colOff>12700</xdr:colOff>
      <xdr:row>2308</xdr:row>
      <xdr:rowOff>12720</xdr:rowOff>
    </xdr:from>
    <xdr:to>
      <xdr:col>4</xdr:col>
      <xdr:colOff>0</xdr:colOff>
      <xdr:row>2308</xdr:row>
      <xdr:rowOff>604540</xdr:rowOff>
    </xdr:to>
    <xdr:pic>
      <xdr:nvPicPr>
        <xdr:cNvPr id="904" name="Рисунок 903" descr="\\serv-fs2\1c_photo\LinkPics\137\137061_0.jpg">
          <a:extLst>
            <a:ext uri="{FF2B5EF4-FFF2-40B4-BE49-F238E27FC236}">
              <a16:creationId xmlns:a16="http://schemas.microsoft.com/office/drawing/2014/main" id="{00000000-0008-0000-0000-000088030000}"/>
            </a:ext>
          </a:extLst>
        </xdr:cNvPr>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4340860" y="590189340"/>
          <a:ext cx="612140" cy="591820"/>
        </a:xfrm>
        <a:prstGeom prst="rect">
          <a:avLst/>
        </a:prstGeom>
      </xdr:spPr>
    </xdr:pic>
    <xdr:clientData/>
  </xdr:twoCellAnchor>
  <xdr:twoCellAnchor>
    <xdr:from>
      <xdr:col>3</xdr:col>
      <xdr:colOff>12700</xdr:colOff>
      <xdr:row>2309</xdr:row>
      <xdr:rowOff>12690</xdr:rowOff>
    </xdr:from>
    <xdr:to>
      <xdr:col>4</xdr:col>
      <xdr:colOff>0</xdr:colOff>
      <xdr:row>2309</xdr:row>
      <xdr:rowOff>604510</xdr:rowOff>
    </xdr:to>
    <xdr:pic>
      <xdr:nvPicPr>
        <xdr:cNvPr id="905" name="Рисунок 904" descr="\\serv-fs2\1c_photo\LinkPics\137\137062_0.jpg">
          <a:extLst>
            <a:ext uri="{FF2B5EF4-FFF2-40B4-BE49-F238E27FC236}">
              <a16:creationId xmlns:a16="http://schemas.microsoft.com/office/drawing/2014/main" id="{00000000-0008-0000-0000-000089030000}"/>
            </a:ext>
          </a:extLst>
        </xdr:cNvPr>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4340860" y="590844630"/>
          <a:ext cx="612140" cy="591820"/>
        </a:xfrm>
        <a:prstGeom prst="rect">
          <a:avLst/>
        </a:prstGeom>
      </xdr:spPr>
    </xdr:pic>
    <xdr:clientData/>
  </xdr:twoCellAnchor>
  <xdr:twoCellAnchor>
    <xdr:from>
      <xdr:col>3</xdr:col>
      <xdr:colOff>12700</xdr:colOff>
      <xdr:row>2310</xdr:row>
      <xdr:rowOff>12710</xdr:rowOff>
    </xdr:from>
    <xdr:to>
      <xdr:col>4</xdr:col>
      <xdr:colOff>0</xdr:colOff>
      <xdr:row>2310</xdr:row>
      <xdr:rowOff>604530</xdr:rowOff>
    </xdr:to>
    <xdr:pic>
      <xdr:nvPicPr>
        <xdr:cNvPr id="906" name="Рисунок 905" descr="\\serv-fs2\1c_photo\LinkPics\137\137214_0.jpg">
          <a:extLst>
            <a:ext uri="{FF2B5EF4-FFF2-40B4-BE49-F238E27FC236}">
              <a16:creationId xmlns:a16="http://schemas.microsoft.com/office/drawing/2014/main" id="{00000000-0008-0000-0000-00008A030000}"/>
            </a:ext>
          </a:extLst>
        </xdr:cNvPr>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4340860" y="591499970"/>
          <a:ext cx="612140" cy="591820"/>
        </a:xfrm>
        <a:prstGeom prst="rect">
          <a:avLst/>
        </a:prstGeom>
      </xdr:spPr>
    </xdr:pic>
    <xdr:clientData/>
  </xdr:twoCellAnchor>
  <xdr:twoCellAnchor>
    <xdr:from>
      <xdr:col>3</xdr:col>
      <xdr:colOff>12700</xdr:colOff>
      <xdr:row>2311</xdr:row>
      <xdr:rowOff>12680</xdr:rowOff>
    </xdr:from>
    <xdr:to>
      <xdr:col>4</xdr:col>
      <xdr:colOff>0</xdr:colOff>
      <xdr:row>2311</xdr:row>
      <xdr:rowOff>604500</xdr:rowOff>
    </xdr:to>
    <xdr:pic>
      <xdr:nvPicPr>
        <xdr:cNvPr id="907" name="Рисунок 906" descr="\\serv-fs2\1c_photo\LinkPics\137\137215_0.jpg">
          <a:extLst>
            <a:ext uri="{FF2B5EF4-FFF2-40B4-BE49-F238E27FC236}">
              <a16:creationId xmlns:a16="http://schemas.microsoft.com/office/drawing/2014/main" id="{00000000-0008-0000-0000-00008B030000}"/>
            </a:ext>
          </a:extLst>
        </xdr:cNvPr>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4340860" y="592155260"/>
          <a:ext cx="612140" cy="591820"/>
        </a:xfrm>
        <a:prstGeom prst="rect">
          <a:avLst/>
        </a:prstGeom>
      </xdr:spPr>
    </xdr:pic>
    <xdr:clientData/>
  </xdr:twoCellAnchor>
  <xdr:twoCellAnchor>
    <xdr:from>
      <xdr:col>3</xdr:col>
      <xdr:colOff>12700</xdr:colOff>
      <xdr:row>2312</xdr:row>
      <xdr:rowOff>12700</xdr:rowOff>
    </xdr:from>
    <xdr:to>
      <xdr:col>4</xdr:col>
      <xdr:colOff>0</xdr:colOff>
      <xdr:row>2312</xdr:row>
      <xdr:rowOff>604520</xdr:rowOff>
    </xdr:to>
    <xdr:pic>
      <xdr:nvPicPr>
        <xdr:cNvPr id="908" name="Рисунок 907" descr="\\serv-fs2\1c_photo\LinkPics\137\137216_0.jpg">
          <a:extLst>
            <a:ext uri="{FF2B5EF4-FFF2-40B4-BE49-F238E27FC236}">
              <a16:creationId xmlns:a16="http://schemas.microsoft.com/office/drawing/2014/main" id="{00000000-0008-0000-0000-00008C030000}"/>
            </a:ext>
          </a:extLst>
        </xdr:cNvPr>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4340860" y="592810600"/>
          <a:ext cx="612140" cy="591820"/>
        </a:xfrm>
        <a:prstGeom prst="rect">
          <a:avLst/>
        </a:prstGeom>
      </xdr:spPr>
    </xdr:pic>
    <xdr:clientData/>
  </xdr:twoCellAnchor>
  <xdr:twoCellAnchor>
    <xdr:from>
      <xdr:col>3</xdr:col>
      <xdr:colOff>12700</xdr:colOff>
      <xdr:row>2313</xdr:row>
      <xdr:rowOff>12720</xdr:rowOff>
    </xdr:from>
    <xdr:to>
      <xdr:col>4</xdr:col>
      <xdr:colOff>0</xdr:colOff>
      <xdr:row>2313</xdr:row>
      <xdr:rowOff>604540</xdr:rowOff>
    </xdr:to>
    <xdr:pic>
      <xdr:nvPicPr>
        <xdr:cNvPr id="909" name="Рисунок 908" descr="\\serv-fs2\1c_photo\LinkPics\137\137217_0.jpg">
          <a:extLst>
            <a:ext uri="{FF2B5EF4-FFF2-40B4-BE49-F238E27FC236}">
              <a16:creationId xmlns:a16="http://schemas.microsoft.com/office/drawing/2014/main" id="{00000000-0008-0000-0000-00008D030000}"/>
            </a:ext>
          </a:extLst>
        </xdr:cNvPr>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4340860" y="593465940"/>
          <a:ext cx="612140" cy="591820"/>
        </a:xfrm>
        <a:prstGeom prst="rect">
          <a:avLst/>
        </a:prstGeom>
      </xdr:spPr>
    </xdr:pic>
    <xdr:clientData/>
  </xdr:twoCellAnchor>
  <xdr:twoCellAnchor>
    <xdr:from>
      <xdr:col>3</xdr:col>
      <xdr:colOff>12700</xdr:colOff>
      <xdr:row>2314</xdr:row>
      <xdr:rowOff>12690</xdr:rowOff>
    </xdr:from>
    <xdr:to>
      <xdr:col>4</xdr:col>
      <xdr:colOff>0</xdr:colOff>
      <xdr:row>2314</xdr:row>
      <xdr:rowOff>604510</xdr:rowOff>
    </xdr:to>
    <xdr:pic>
      <xdr:nvPicPr>
        <xdr:cNvPr id="910" name="Рисунок 909" descr="\\serv-fs2\1c_photo\LinkPics\137\137675_0.jpg">
          <a:extLst>
            <a:ext uri="{FF2B5EF4-FFF2-40B4-BE49-F238E27FC236}">
              <a16:creationId xmlns:a16="http://schemas.microsoft.com/office/drawing/2014/main" id="{00000000-0008-0000-0000-00008E030000}"/>
            </a:ext>
          </a:extLst>
        </xdr:cNvPr>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4340860" y="594121230"/>
          <a:ext cx="612140" cy="591820"/>
        </a:xfrm>
        <a:prstGeom prst="rect">
          <a:avLst/>
        </a:prstGeom>
      </xdr:spPr>
    </xdr:pic>
    <xdr:clientData/>
  </xdr:twoCellAnchor>
  <xdr:twoCellAnchor>
    <xdr:from>
      <xdr:col>3</xdr:col>
      <xdr:colOff>12700</xdr:colOff>
      <xdr:row>2315</xdr:row>
      <xdr:rowOff>12710</xdr:rowOff>
    </xdr:from>
    <xdr:to>
      <xdr:col>4</xdr:col>
      <xdr:colOff>0</xdr:colOff>
      <xdr:row>2315</xdr:row>
      <xdr:rowOff>604530</xdr:rowOff>
    </xdr:to>
    <xdr:pic>
      <xdr:nvPicPr>
        <xdr:cNvPr id="911" name="Рисунок 910" descr="\\serv-fs2\1c_photo\LinkPics\137\137874_0.jpg">
          <a:extLst>
            <a:ext uri="{FF2B5EF4-FFF2-40B4-BE49-F238E27FC236}">
              <a16:creationId xmlns:a16="http://schemas.microsoft.com/office/drawing/2014/main" id="{00000000-0008-0000-0000-00008F030000}"/>
            </a:ext>
          </a:extLst>
        </xdr:cNvPr>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4340860" y="594776570"/>
          <a:ext cx="612140" cy="591820"/>
        </a:xfrm>
        <a:prstGeom prst="rect">
          <a:avLst/>
        </a:prstGeom>
      </xdr:spPr>
    </xdr:pic>
    <xdr:clientData/>
  </xdr:twoCellAnchor>
  <xdr:twoCellAnchor>
    <xdr:from>
      <xdr:col>3</xdr:col>
      <xdr:colOff>12700</xdr:colOff>
      <xdr:row>2316</xdr:row>
      <xdr:rowOff>12680</xdr:rowOff>
    </xdr:from>
    <xdr:to>
      <xdr:col>4</xdr:col>
      <xdr:colOff>0</xdr:colOff>
      <xdr:row>2316</xdr:row>
      <xdr:rowOff>604500</xdr:rowOff>
    </xdr:to>
    <xdr:pic>
      <xdr:nvPicPr>
        <xdr:cNvPr id="912" name="Рисунок 911" descr="\\serv-fs2\1c_photo\LinkPics\137\137875_0.jpg">
          <a:extLst>
            <a:ext uri="{FF2B5EF4-FFF2-40B4-BE49-F238E27FC236}">
              <a16:creationId xmlns:a16="http://schemas.microsoft.com/office/drawing/2014/main" id="{00000000-0008-0000-0000-000090030000}"/>
            </a:ext>
          </a:extLst>
        </xdr:cNvPr>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4340860" y="595431860"/>
          <a:ext cx="612140" cy="591820"/>
        </a:xfrm>
        <a:prstGeom prst="rect">
          <a:avLst/>
        </a:prstGeom>
      </xdr:spPr>
    </xdr:pic>
    <xdr:clientData/>
  </xdr:twoCellAnchor>
  <xdr:twoCellAnchor>
    <xdr:from>
      <xdr:col>3</xdr:col>
      <xdr:colOff>12700</xdr:colOff>
      <xdr:row>2606</xdr:row>
      <xdr:rowOff>12700</xdr:rowOff>
    </xdr:from>
    <xdr:to>
      <xdr:col>4</xdr:col>
      <xdr:colOff>0</xdr:colOff>
      <xdr:row>2606</xdr:row>
      <xdr:rowOff>604520</xdr:rowOff>
    </xdr:to>
    <xdr:pic>
      <xdr:nvPicPr>
        <xdr:cNvPr id="913" name="Рисунок 912" descr="\\serv-fs2\1c_photo\LinkPics\136\136716_0.jpg">
          <a:extLst>
            <a:ext uri="{FF2B5EF4-FFF2-40B4-BE49-F238E27FC236}">
              <a16:creationId xmlns:a16="http://schemas.microsoft.com/office/drawing/2014/main" id="{00000000-0008-0000-0000-000091030000}"/>
            </a:ext>
          </a:extLst>
        </xdr:cNvPr>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4340860" y="596087200"/>
          <a:ext cx="612140" cy="591820"/>
        </a:xfrm>
        <a:prstGeom prst="rect">
          <a:avLst/>
        </a:prstGeom>
      </xdr:spPr>
    </xdr:pic>
    <xdr:clientData/>
  </xdr:twoCellAnchor>
  <xdr:twoCellAnchor>
    <xdr:from>
      <xdr:col>3</xdr:col>
      <xdr:colOff>12700</xdr:colOff>
      <xdr:row>2607</xdr:row>
      <xdr:rowOff>12720</xdr:rowOff>
    </xdr:from>
    <xdr:to>
      <xdr:col>4</xdr:col>
      <xdr:colOff>0</xdr:colOff>
      <xdr:row>2607</xdr:row>
      <xdr:rowOff>604540</xdr:rowOff>
    </xdr:to>
    <xdr:pic>
      <xdr:nvPicPr>
        <xdr:cNvPr id="914" name="Рисунок 913" descr="\\serv-fs2\1c_photo\LinkPics\136\136717_0.jpg">
          <a:extLst>
            <a:ext uri="{FF2B5EF4-FFF2-40B4-BE49-F238E27FC236}">
              <a16:creationId xmlns:a16="http://schemas.microsoft.com/office/drawing/2014/main" id="{00000000-0008-0000-0000-000092030000}"/>
            </a:ext>
          </a:extLst>
        </xdr:cNvPr>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4340860" y="596742540"/>
          <a:ext cx="612140" cy="591820"/>
        </a:xfrm>
        <a:prstGeom prst="rect">
          <a:avLst/>
        </a:prstGeom>
      </xdr:spPr>
    </xdr:pic>
    <xdr:clientData/>
  </xdr:twoCellAnchor>
  <xdr:twoCellAnchor>
    <xdr:from>
      <xdr:col>3</xdr:col>
      <xdr:colOff>12700</xdr:colOff>
      <xdr:row>2608</xdr:row>
      <xdr:rowOff>12690</xdr:rowOff>
    </xdr:from>
    <xdr:to>
      <xdr:col>4</xdr:col>
      <xdr:colOff>0</xdr:colOff>
      <xdr:row>2608</xdr:row>
      <xdr:rowOff>604510</xdr:rowOff>
    </xdr:to>
    <xdr:pic>
      <xdr:nvPicPr>
        <xdr:cNvPr id="915" name="Рисунок 914" descr="\\serv-fs2\1c_photo\LinkPics\136\136718_0.jpg">
          <a:extLst>
            <a:ext uri="{FF2B5EF4-FFF2-40B4-BE49-F238E27FC236}">
              <a16:creationId xmlns:a16="http://schemas.microsoft.com/office/drawing/2014/main" id="{00000000-0008-0000-0000-000093030000}"/>
            </a:ext>
          </a:extLst>
        </xdr:cNvPr>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4340860" y="597397830"/>
          <a:ext cx="612140" cy="591820"/>
        </a:xfrm>
        <a:prstGeom prst="rect">
          <a:avLst/>
        </a:prstGeom>
      </xdr:spPr>
    </xdr:pic>
    <xdr:clientData/>
  </xdr:twoCellAnchor>
  <xdr:twoCellAnchor>
    <xdr:from>
      <xdr:col>3</xdr:col>
      <xdr:colOff>12700</xdr:colOff>
      <xdr:row>1860</xdr:row>
      <xdr:rowOff>12710</xdr:rowOff>
    </xdr:from>
    <xdr:to>
      <xdr:col>4</xdr:col>
      <xdr:colOff>0</xdr:colOff>
      <xdr:row>1860</xdr:row>
      <xdr:rowOff>604530</xdr:rowOff>
    </xdr:to>
    <xdr:pic>
      <xdr:nvPicPr>
        <xdr:cNvPr id="916" name="Рисунок 915" descr="\\serv-fs2\1c_photo\LinkPics\137\137316_0.jpg">
          <a:extLst>
            <a:ext uri="{FF2B5EF4-FFF2-40B4-BE49-F238E27FC236}">
              <a16:creationId xmlns:a16="http://schemas.microsoft.com/office/drawing/2014/main" id="{00000000-0008-0000-0000-000094030000}"/>
            </a:ext>
          </a:extLst>
        </xdr:cNvPr>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4340860" y="598053170"/>
          <a:ext cx="612140" cy="591820"/>
        </a:xfrm>
        <a:prstGeom prst="rect">
          <a:avLst/>
        </a:prstGeom>
      </xdr:spPr>
    </xdr:pic>
    <xdr:clientData/>
  </xdr:twoCellAnchor>
  <xdr:twoCellAnchor>
    <xdr:from>
      <xdr:col>3</xdr:col>
      <xdr:colOff>12700</xdr:colOff>
      <xdr:row>1838</xdr:row>
      <xdr:rowOff>12680</xdr:rowOff>
    </xdr:from>
    <xdr:to>
      <xdr:col>4</xdr:col>
      <xdr:colOff>0</xdr:colOff>
      <xdr:row>1838</xdr:row>
      <xdr:rowOff>604500</xdr:rowOff>
    </xdr:to>
    <xdr:pic>
      <xdr:nvPicPr>
        <xdr:cNvPr id="917" name="Рисунок 916" descr="\\serv-fs2\1c_photo\LinkPics\137\137318_0.jpg">
          <a:extLst>
            <a:ext uri="{FF2B5EF4-FFF2-40B4-BE49-F238E27FC236}">
              <a16:creationId xmlns:a16="http://schemas.microsoft.com/office/drawing/2014/main" id="{00000000-0008-0000-0000-000095030000}"/>
            </a:ext>
          </a:extLst>
        </xdr:cNvPr>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4340860" y="598708460"/>
          <a:ext cx="612140" cy="591820"/>
        </a:xfrm>
        <a:prstGeom prst="rect">
          <a:avLst/>
        </a:prstGeom>
      </xdr:spPr>
    </xdr:pic>
    <xdr:clientData/>
  </xdr:twoCellAnchor>
  <xdr:twoCellAnchor>
    <xdr:from>
      <xdr:col>3</xdr:col>
      <xdr:colOff>12700</xdr:colOff>
      <xdr:row>1839</xdr:row>
      <xdr:rowOff>12700</xdr:rowOff>
    </xdr:from>
    <xdr:to>
      <xdr:col>4</xdr:col>
      <xdr:colOff>0</xdr:colOff>
      <xdr:row>1839</xdr:row>
      <xdr:rowOff>604520</xdr:rowOff>
    </xdr:to>
    <xdr:pic>
      <xdr:nvPicPr>
        <xdr:cNvPr id="918" name="Рисунок 917" descr="\\serv-fs2\1c_photo\LinkPics\137\137319_0.jpg">
          <a:extLst>
            <a:ext uri="{FF2B5EF4-FFF2-40B4-BE49-F238E27FC236}">
              <a16:creationId xmlns:a16="http://schemas.microsoft.com/office/drawing/2014/main" id="{00000000-0008-0000-0000-000096030000}"/>
            </a:ext>
          </a:extLst>
        </xdr:cNvPr>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4340860" y="599363800"/>
          <a:ext cx="612140" cy="591820"/>
        </a:xfrm>
        <a:prstGeom prst="rect">
          <a:avLst/>
        </a:prstGeom>
      </xdr:spPr>
    </xdr:pic>
    <xdr:clientData/>
  </xdr:twoCellAnchor>
  <xdr:twoCellAnchor>
    <xdr:from>
      <xdr:col>3</xdr:col>
      <xdr:colOff>12700</xdr:colOff>
      <xdr:row>2145</xdr:row>
      <xdr:rowOff>12720</xdr:rowOff>
    </xdr:from>
    <xdr:to>
      <xdr:col>4</xdr:col>
      <xdr:colOff>0</xdr:colOff>
      <xdr:row>2145</xdr:row>
      <xdr:rowOff>604540</xdr:rowOff>
    </xdr:to>
    <xdr:pic>
      <xdr:nvPicPr>
        <xdr:cNvPr id="919" name="Рисунок 918" descr="\\serv-fs2\1c_photo\LinkPics\137\137629_0.jpg">
          <a:extLst>
            <a:ext uri="{FF2B5EF4-FFF2-40B4-BE49-F238E27FC236}">
              <a16:creationId xmlns:a16="http://schemas.microsoft.com/office/drawing/2014/main" id="{00000000-0008-0000-0000-000097030000}"/>
            </a:ext>
          </a:extLst>
        </xdr:cNvPr>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4340860" y="600019140"/>
          <a:ext cx="612140" cy="591820"/>
        </a:xfrm>
        <a:prstGeom prst="rect">
          <a:avLst/>
        </a:prstGeom>
      </xdr:spPr>
    </xdr:pic>
    <xdr:clientData/>
  </xdr:twoCellAnchor>
  <xdr:twoCellAnchor>
    <xdr:from>
      <xdr:col>3</xdr:col>
      <xdr:colOff>12700</xdr:colOff>
      <xdr:row>2146</xdr:row>
      <xdr:rowOff>12690</xdr:rowOff>
    </xdr:from>
    <xdr:to>
      <xdr:col>4</xdr:col>
      <xdr:colOff>0</xdr:colOff>
      <xdr:row>2146</xdr:row>
      <xdr:rowOff>604510</xdr:rowOff>
    </xdr:to>
    <xdr:pic>
      <xdr:nvPicPr>
        <xdr:cNvPr id="920" name="Рисунок 919" descr="\\serv-fs2\1c_photo\LinkPics\137\137630_0.jpg">
          <a:extLst>
            <a:ext uri="{FF2B5EF4-FFF2-40B4-BE49-F238E27FC236}">
              <a16:creationId xmlns:a16="http://schemas.microsoft.com/office/drawing/2014/main" id="{00000000-0008-0000-0000-000098030000}"/>
            </a:ext>
          </a:extLst>
        </xdr:cNvPr>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4340860" y="600674430"/>
          <a:ext cx="612140" cy="591820"/>
        </a:xfrm>
        <a:prstGeom prst="rect">
          <a:avLst/>
        </a:prstGeom>
      </xdr:spPr>
    </xdr:pic>
    <xdr:clientData/>
  </xdr:twoCellAnchor>
  <xdr:twoCellAnchor>
    <xdr:from>
      <xdr:col>3</xdr:col>
      <xdr:colOff>12700</xdr:colOff>
      <xdr:row>214</xdr:row>
      <xdr:rowOff>12710</xdr:rowOff>
    </xdr:from>
    <xdr:to>
      <xdr:col>4</xdr:col>
      <xdr:colOff>0</xdr:colOff>
      <xdr:row>214</xdr:row>
      <xdr:rowOff>604530</xdr:rowOff>
    </xdr:to>
    <xdr:pic>
      <xdr:nvPicPr>
        <xdr:cNvPr id="921" name="Рисунок 920" descr="\\serv-fs2\1c_photo\LinkPics\137\137290_0.jpg">
          <a:extLst>
            <a:ext uri="{FF2B5EF4-FFF2-40B4-BE49-F238E27FC236}">
              <a16:creationId xmlns:a16="http://schemas.microsoft.com/office/drawing/2014/main" id="{00000000-0008-0000-0000-000099030000}"/>
            </a:ext>
          </a:extLst>
        </xdr:cNvPr>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4340860" y="601329770"/>
          <a:ext cx="612140" cy="591820"/>
        </a:xfrm>
        <a:prstGeom prst="rect">
          <a:avLst/>
        </a:prstGeom>
      </xdr:spPr>
    </xdr:pic>
    <xdr:clientData/>
  </xdr:twoCellAnchor>
  <xdr:twoCellAnchor>
    <xdr:from>
      <xdr:col>3</xdr:col>
      <xdr:colOff>12700</xdr:colOff>
      <xdr:row>215</xdr:row>
      <xdr:rowOff>12680</xdr:rowOff>
    </xdr:from>
    <xdr:to>
      <xdr:col>4</xdr:col>
      <xdr:colOff>0</xdr:colOff>
      <xdr:row>215</xdr:row>
      <xdr:rowOff>604500</xdr:rowOff>
    </xdr:to>
    <xdr:pic>
      <xdr:nvPicPr>
        <xdr:cNvPr id="922" name="Рисунок 921" descr="\\serv-fs2\1c_photo\LinkPics\137\137291_0.jpg">
          <a:extLst>
            <a:ext uri="{FF2B5EF4-FFF2-40B4-BE49-F238E27FC236}">
              <a16:creationId xmlns:a16="http://schemas.microsoft.com/office/drawing/2014/main" id="{00000000-0008-0000-0000-00009A030000}"/>
            </a:ext>
          </a:extLst>
        </xdr:cNvPr>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4340860" y="601985060"/>
          <a:ext cx="612140" cy="591820"/>
        </a:xfrm>
        <a:prstGeom prst="rect">
          <a:avLst/>
        </a:prstGeom>
      </xdr:spPr>
    </xdr:pic>
    <xdr:clientData/>
  </xdr:twoCellAnchor>
  <xdr:twoCellAnchor>
    <xdr:from>
      <xdr:col>3</xdr:col>
      <xdr:colOff>12700</xdr:colOff>
      <xdr:row>216</xdr:row>
      <xdr:rowOff>12700</xdr:rowOff>
    </xdr:from>
    <xdr:to>
      <xdr:col>4</xdr:col>
      <xdr:colOff>0</xdr:colOff>
      <xdr:row>216</xdr:row>
      <xdr:rowOff>604520</xdr:rowOff>
    </xdr:to>
    <xdr:pic>
      <xdr:nvPicPr>
        <xdr:cNvPr id="923" name="Рисунок 922" descr="\\serv-fs2\1c_photo\LinkPics\137\137292_0.jpg">
          <a:extLst>
            <a:ext uri="{FF2B5EF4-FFF2-40B4-BE49-F238E27FC236}">
              <a16:creationId xmlns:a16="http://schemas.microsoft.com/office/drawing/2014/main" id="{00000000-0008-0000-0000-00009B030000}"/>
            </a:ext>
          </a:extLst>
        </xdr:cNvPr>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4340860" y="602640400"/>
          <a:ext cx="612140" cy="591820"/>
        </a:xfrm>
        <a:prstGeom prst="rect">
          <a:avLst/>
        </a:prstGeom>
      </xdr:spPr>
    </xdr:pic>
    <xdr:clientData/>
  </xdr:twoCellAnchor>
  <xdr:twoCellAnchor>
    <xdr:from>
      <xdr:col>3</xdr:col>
      <xdr:colOff>12700</xdr:colOff>
      <xdr:row>217</xdr:row>
      <xdr:rowOff>12720</xdr:rowOff>
    </xdr:from>
    <xdr:to>
      <xdr:col>4</xdr:col>
      <xdr:colOff>0</xdr:colOff>
      <xdr:row>217</xdr:row>
      <xdr:rowOff>604540</xdr:rowOff>
    </xdr:to>
    <xdr:pic>
      <xdr:nvPicPr>
        <xdr:cNvPr id="924" name="Рисунок 923" descr="\\serv-fs2\1c_photo\LinkPics\137\137294_0.jpg">
          <a:extLst>
            <a:ext uri="{FF2B5EF4-FFF2-40B4-BE49-F238E27FC236}">
              <a16:creationId xmlns:a16="http://schemas.microsoft.com/office/drawing/2014/main" id="{00000000-0008-0000-0000-00009C030000}"/>
            </a:ext>
          </a:extLst>
        </xdr:cNvPr>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4340860" y="603295740"/>
          <a:ext cx="612140" cy="591820"/>
        </a:xfrm>
        <a:prstGeom prst="rect">
          <a:avLst/>
        </a:prstGeom>
      </xdr:spPr>
    </xdr:pic>
    <xdr:clientData/>
  </xdr:twoCellAnchor>
  <xdr:twoCellAnchor>
    <xdr:from>
      <xdr:col>3</xdr:col>
      <xdr:colOff>12700</xdr:colOff>
      <xdr:row>218</xdr:row>
      <xdr:rowOff>12690</xdr:rowOff>
    </xdr:from>
    <xdr:to>
      <xdr:col>4</xdr:col>
      <xdr:colOff>0</xdr:colOff>
      <xdr:row>218</xdr:row>
      <xdr:rowOff>604510</xdr:rowOff>
    </xdr:to>
    <xdr:pic>
      <xdr:nvPicPr>
        <xdr:cNvPr id="925" name="Рисунок 924" descr="\\serv-fs2\1c_photo\LinkPics\137\137295_0.jpg">
          <a:extLst>
            <a:ext uri="{FF2B5EF4-FFF2-40B4-BE49-F238E27FC236}">
              <a16:creationId xmlns:a16="http://schemas.microsoft.com/office/drawing/2014/main" id="{00000000-0008-0000-0000-00009D030000}"/>
            </a:ext>
          </a:extLst>
        </xdr:cNvPr>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4340860" y="603951030"/>
          <a:ext cx="612140" cy="591820"/>
        </a:xfrm>
        <a:prstGeom prst="rect">
          <a:avLst/>
        </a:prstGeom>
      </xdr:spPr>
    </xdr:pic>
    <xdr:clientData/>
  </xdr:twoCellAnchor>
  <xdr:twoCellAnchor>
    <xdr:from>
      <xdr:col>3</xdr:col>
      <xdr:colOff>12700</xdr:colOff>
      <xdr:row>219</xdr:row>
      <xdr:rowOff>12710</xdr:rowOff>
    </xdr:from>
    <xdr:to>
      <xdr:col>4</xdr:col>
      <xdr:colOff>0</xdr:colOff>
      <xdr:row>219</xdr:row>
      <xdr:rowOff>604530</xdr:rowOff>
    </xdr:to>
    <xdr:pic>
      <xdr:nvPicPr>
        <xdr:cNvPr id="926" name="Рисунок 925" descr="\\serv-fs2\1c_photo\LinkPics\137\137297_0.jpg">
          <a:extLst>
            <a:ext uri="{FF2B5EF4-FFF2-40B4-BE49-F238E27FC236}">
              <a16:creationId xmlns:a16="http://schemas.microsoft.com/office/drawing/2014/main" id="{00000000-0008-0000-0000-00009E030000}"/>
            </a:ext>
          </a:extLst>
        </xdr:cNvPr>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4340860" y="604606370"/>
          <a:ext cx="612140" cy="591820"/>
        </a:xfrm>
        <a:prstGeom prst="rect">
          <a:avLst/>
        </a:prstGeom>
      </xdr:spPr>
    </xdr:pic>
    <xdr:clientData/>
  </xdr:twoCellAnchor>
  <xdr:twoCellAnchor>
    <xdr:from>
      <xdr:col>3</xdr:col>
      <xdr:colOff>12700</xdr:colOff>
      <xdr:row>220</xdr:row>
      <xdr:rowOff>12680</xdr:rowOff>
    </xdr:from>
    <xdr:to>
      <xdr:col>4</xdr:col>
      <xdr:colOff>0</xdr:colOff>
      <xdr:row>220</xdr:row>
      <xdr:rowOff>604500</xdr:rowOff>
    </xdr:to>
    <xdr:pic>
      <xdr:nvPicPr>
        <xdr:cNvPr id="927" name="Рисунок 926" descr="\\serv-fs2\1c_photo\LinkPics\137\137308_0.jpg">
          <a:extLst>
            <a:ext uri="{FF2B5EF4-FFF2-40B4-BE49-F238E27FC236}">
              <a16:creationId xmlns:a16="http://schemas.microsoft.com/office/drawing/2014/main" id="{00000000-0008-0000-0000-00009F030000}"/>
            </a:ext>
          </a:extLst>
        </xdr:cNvPr>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4340860" y="605261660"/>
          <a:ext cx="612140" cy="591820"/>
        </a:xfrm>
        <a:prstGeom prst="rect">
          <a:avLst/>
        </a:prstGeom>
      </xdr:spPr>
    </xdr:pic>
    <xdr:clientData/>
  </xdr:twoCellAnchor>
  <xdr:twoCellAnchor>
    <xdr:from>
      <xdr:col>3</xdr:col>
      <xdr:colOff>12700</xdr:colOff>
      <xdr:row>221</xdr:row>
      <xdr:rowOff>12700</xdr:rowOff>
    </xdr:from>
    <xdr:to>
      <xdr:col>4</xdr:col>
      <xdr:colOff>0</xdr:colOff>
      <xdr:row>221</xdr:row>
      <xdr:rowOff>604520</xdr:rowOff>
    </xdr:to>
    <xdr:pic>
      <xdr:nvPicPr>
        <xdr:cNvPr id="928" name="Рисунок 927" descr="\\serv-fs2\1c_photo\LinkPics\137\137280_0.jpg">
          <a:extLst>
            <a:ext uri="{FF2B5EF4-FFF2-40B4-BE49-F238E27FC236}">
              <a16:creationId xmlns:a16="http://schemas.microsoft.com/office/drawing/2014/main" id="{00000000-0008-0000-0000-0000A0030000}"/>
            </a:ext>
          </a:extLst>
        </xdr:cNvPr>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4340860" y="605917000"/>
          <a:ext cx="612140" cy="591820"/>
        </a:xfrm>
        <a:prstGeom prst="rect">
          <a:avLst/>
        </a:prstGeom>
      </xdr:spPr>
    </xdr:pic>
    <xdr:clientData/>
  </xdr:twoCellAnchor>
  <xdr:twoCellAnchor>
    <xdr:from>
      <xdr:col>3</xdr:col>
      <xdr:colOff>12700</xdr:colOff>
      <xdr:row>222</xdr:row>
      <xdr:rowOff>12720</xdr:rowOff>
    </xdr:from>
    <xdr:to>
      <xdr:col>4</xdr:col>
      <xdr:colOff>0</xdr:colOff>
      <xdr:row>222</xdr:row>
      <xdr:rowOff>604540</xdr:rowOff>
    </xdr:to>
    <xdr:pic>
      <xdr:nvPicPr>
        <xdr:cNvPr id="929" name="Рисунок 928" descr="\\serv-fs2\1c_photo\LinkPics\137\137286_0.jpg">
          <a:extLst>
            <a:ext uri="{FF2B5EF4-FFF2-40B4-BE49-F238E27FC236}">
              <a16:creationId xmlns:a16="http://schemas.microsoft.com/office/drawing/2014/main" id="{00000000-0008-0000-0000-0000A1030000}"/>
            </a:ext>
          </a:extLst>
        </xdr:cNvPr>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4340860" y="606572340"/>
          <a:ext cx="612140" cy="591820"/>
        </a:xfrm>
        <a:prstGeom prst="rect">
          <a:avLst/>
        </a:prstGeom>
      </xdr:spPr>
    </xdr:pic>
    <xdr:clientData/>
  </xdr:twoCellAnchor>
  <xdr:twoCellAnchor>
    <xdr:from>
      <xdr:col>3</xdr:col>
      <xdr:colOff>12700</xdr:colOff>
      <xdr:row>223</xdr:row>
      <xdr:rowOff>12690</xdr:rowOff>
    </xdr:from>
    <xdr:to>
      <xdr:col>4</xdr:col>
      <xdr:colOff>0</xdr:colOff>
      <xdr:row>223</xdr:row>
      <xdr:rowOff>604510</xdr:rowOff>
    </xdr:to>
    <xdr:pic>
      <xdr:nvPicPr>
        <xdr:cNvPr id="930" name="Рисунок 929" descr="\\serv-fs2\1c_photo\LinkPics\137\137287_0.jpg">
          <a:extLst>
            <a:ext uri="{FF2B5EF4-FFF2-40B4-BE49-F238E27FC236}">
              <a16:creationId xmlns:a16="http://schemas.microsoft.com/office/drawing/2014/main" id="{00000000-0008-0000-0000-0000A2030000}"/>
            </a:ext>
          </a:extLst>
        </xdr:cNvPr>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4340860" y="607227630"/>
          <a:ext cx="612140" cy="591820"/>
        </a:xfrm>
        <a:prstGeom prst="rect">
          <a:avLst/>
        </a:prstGeom>
      </xdr:spPr>
    </xdr:pic>
    <xdr:clientData/>
  </xdr:twoCellAnchor>
  <xdr:twoCellAnchor>
    <xdr:from>
      <xdr:col>3</xdr:col>
      <xdr:colOff>12700</xdr:colOff>
      <xdr:row>1336</xdr:row>
      <xdr:rowOff>12710</xdr:rowOff>
    </xdr:from>
    <xdr:to>
      <xdr:col>4</xdr:col>
      <xdr:colOff>0</xdr:colOff>
      <xdr:row>1336</xdr:row>
      <xdr:rowOff>604530</xdr:rowOff>
    </xdr:to>
    <xdr:pic>
      <xdr:nvPicPr>
        <xdr:cNvPr id="931" name="Рисунок 930" descr="\\serv-fs2\1c_photo\LinkPics\137\137085_0.jpg">
          <a:extLst>
            <a:ext uri="{FF2B5EF4-FFF2-40B4-BE49-F238E27FC236}">
              <a16:creationId xmlns:a16="http://schemas.microsoft.com/office/drawing/2014/main" id="{00000000-0008-0000-0000-0000A3030000}"/>
            </a:ext>
          </a:extLst>
        </xdr:cNvPr>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4340860" y="607882970"/>
          <a:ext cx="612140" cy="591820"/>
        </a:xfrm>
        <a:prstGeom prst="rect">
          <a:avLst/>
        </a:prstGeom>
      </xdr:spPr>
    </xdr:pic>
    <xdr:clientData/>
  </xdr:twoCellAnchor>
  <xdr:twoCellAnchor>
    <xdr:from>
      <xdr:col>3</xdr:col>
      <xdr:colOff>12700</xdr:colOff>
      <xdr:row>1337</xdr:row>
      <xdr:rowOff>12680</xdr:rowOff>
    </xdr:from>
    <xdr:to>
      <xdr:col>4</xdr:col>
      <xdr:colOff>0</xdr:colOff>
      <xdr:row>1337</xdr:row>
      <xdr:rowOff>604500</xdr:rowOff>
    </xdr:to>
    <xdr:pic>
      <xdr:nvPicPr>
        <xdr:cNvPr id="932" name="Рисунок 931" descr="\\serv-fs2\1c_photo\LinkPics\137\137087_0.jpg">
          <a:extLst>
            <a:ext uri="{FF2B5EF4-FFF2-40B4-BE49-F238E27FC236}">
              <a16:creationId xmlns:a16="http://schemas.microsoft.com/office/drawing/2014/main" id="{00000000-0008-0000-0000-0000A4030000}"/>
            </a:ext>
          </a:extLst>
        </xdr:cNvPr>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4340860" y="608538260"/>
          <a:ext cx="612140" cy="591820"/>
        </a:xfrm>
        <a:prstGeom prst="rect">
          <a:avLst/>
        </a:prstGeom>
      </xdr:spPr>
    </xdr:pic>
    <xdr:clientData/>
  </xdr:twoCellAnchor>
  <xdr:twoCellAnchor>
    <xdr:from>
      <xdr:col>3</xdr:col>
      <xdr:colOff>12700</xdr:colOff>
      <xdr:row>1338</xdr:row>
      <xdr:rowOff>12700</xdr:rowOff>
    </xdr:from>
    <xdr:to>
      <xdr:col>4</xdr:col>
      <xdr:colOff>0</xdr:colOff>
      <xdr:row>1338</xdr:row>
      <xdr:rowOff>604520</xdr:rowOff>
    </xdr:to>
    <xdr:pic>
      <xdr:nvPicPr>
        <xdr:cNvPr id="933" name="Рисунок 932" descr="\\serv-fs2\1c_photo\LinkPics\137\137089_0.jpg">
          <a:extLst>
            <a:ext uri="{FF2B5EF4-FFF2-40B4-BE49-F238E27FC236}">
              <a16:creationId xmlns:a16="http://schemas.microsoft.com/office/drawing/2014/main" id="{00000000-0008-0000-0000-0000A5030000}"/>
            </a:ext>
          </a:extLst>
        </xdr:cNvPr>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4340860" y="609193600"/>
          <a:ext cx="612140" cy="591820"/>
        </a:xfrm>
        <a:prstGeom prst="rect">
          <a:avLst/>
        </a:prstGeom>
      </xdr:spPr>
    </xdr:pic>
    <xdr:clientData/>
  </xdr:twoCellAnchor>
  <xdr:twoCellAnchor>
    <xdr:from>
      <xdr:col>3</xdr:col>
      <xdr:colOff>12700</xdr:colOff>
      <xdr:row>1344</xdr:row>
      <xdr:rowOff>12720</xdr:rowOff>
    </xdr:from>
    <xdr:to>
      <xdr:col>4</xdr:col>
      <xdr:colOff>0</xdr:colOff>
      <xdr:row>1344</xdr:row>
      <xdr:rowOff>604540</xdr:rowOff>
    </xdr:to>
    <xdr:pic>
      <xdr:nvPicPr>
        <xdr:cNvPr id="934" name="Рисунок 933" descr="\\serv-fs2\1c_photo\LinkPics\137\137092_0.jpg">
          <a:extLst>
            <a:ext uri="{FF2B5EF4-FFF2-40B4-BE49-F238E27FC236}">
              <a16:creationId xmlns:a16="http://schemas.microsoft.com/office/drawing/2014/main" id="{00000000-0008-0000-0000-0000A6030000}"/>
            </a:ext>
          </a:extLst>
        </xdr:cNvPr>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4340860" y="609848940"/>
          <a:ext cx="612140" cy="591820"/>
        </a:xfrm>
        <a:prstGeom prst="rect">
          <a:avLst/>
        </a:prstGeom>
      </xdr:spPr>
    </xdr:pic>
    <xdr:clientData/>
  </xdr:twoCellAnchor>
  <xdr:twoCellAnchor>
    <xdr:from>
      <xdr:col>3</xdr:col>
      <xdr:colOff>12700</xdr:colOff>
      <xdr:row>1345</xdr:row>
      <xdr:rowOff>12690</xdr:rowOff>
    </xdr:from>
    <xdr:to>
      <xdr:col>4</xdr:col>
      <xdr:colOff>0</xdr:colOff>
      <xdr:row>1345</xdr:row>
      <xdr:rowOff>604510</xdr:rowOff>
    </xdr:to>
    <xdr:pic>
      <xdr:nvPicPr>
        <xdr:cNvPr id="935" name="Рисунок 934" descr="\\serv-fs2\1c_photo\LinkPics\137\137094_0.jpg">
          <a:extLst>
            <a:ext uri="{FF2B5EF4-FFF2-40B4-BE49-F238E27FC236}">
              <a16:creationId xmlns:a16="http://schemas.microsoft.com/office/drawing/2014/main" id="{00000000-0008-0000-0000-0000A7030000}"/>
            </a:ext>
          </a:extLst>
        </xdr:cNvPr>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4340860" y="610504230"/>
          <a:ext cx="612140" cy="591820"/>
        </a:xfrm>
        <a:prstGeom prst="rect">
          <a:avLst/>
        </a:prstGeom>
      </xdr:spPr>
    </xdr:pic>
    <xdr:clientData/>
  </xdr:twoCellAnchor>
  <xdr:twoCellAnchor>
    <xdr:from>
      <xdr:col>3</xdr:col>
      <xdr:colOff>12700</xdr:colOff>
      <xdr:row>1346</xdr:row>
      <xdr:rowOff>12710</xdr:rowOff>
    </xdr:from>
    <xdr:to>
      <xdr:col>4</xdr:col>
      <xdr:colOff>0</xdr:colOff>
      <xdr:row>1346</xdr:row>
      <xdr:rowOff>604530</xdr:rowOff>
    </xdr:to>
    <xdr:pic>
      <xdr:nvPicPr>
        <xdr:cNvPr id="936" name="Рисунок 935" descr="\\serv-fs2\1c_photo\LinkPics\137\137095_0.jpg">
          <a:extLst>
            <a:ext uri="{FF2B5EF4-FFF2-40B4-BE49-F238E27FC236}">
              <a16:creationId xmlns:a16="http://schemas.microsoft.com/office/drawing/2014/main" id="{00000000-0008-0000-0000-0000A8030000}"/>
            </a:ext>
          </a:extLst>
        </xdr:cNvPr>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4340860" y="611159570"/>
          <a:ext cx="612140" cy="591820"/>
        </a:xfrm>
        <a:prstGeom prst="rect">
          <a:avLst/>
        </a:prstGeom>
      </xdr:spPr>
    </xdr:pic>
    <xdr:clientData/>
  </xdr:twoCellAnchor>
  <xdr:twoCellAnchor>
    <xdr:from>
      <xdr:col>3</xdr:col>
      <xdr:colOff>12700</xdr:colOff>
      <xdr:row>1347</xdr:row>
      <xdr:rowOff>12680</xdr:rowOff>
    </xdr:from>
    <xdr:to>
      <xdr:col>4</xdr:col>
      <xdr:colOff>0</xdr:colOff>
      <xdr:row>1347</xdr:row>
      <xdr:rowOff>604500</xdr:rowOff>
    </xdr:to>
    <xdr:pic>
      <xdr:nvPicPr>
        <xdr:cNvPr id="937" name="Рисунок 936" descr="\\serv-fs2\1c_photo\LinkPics\137\137096_0.jpg">
          <a:extLst>
            <a:ext uri="{FF2B5EF4-FFF2-40B4-BE49-F238E27FC236}">
              <a16:creationId xmlns:a16="http://schemas.microsoft.com/office/drawing/2014/main" id="{00000000-0008-0000-0000-0000A9030000}"/>
            </a:ext>
          </a:extLst>
        </xdr:cNvPr>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4340860" y="611814860"/>
          <a:ext cx="612140" cy="591820"/>
        </a:xfrm>
        <a:prstGeom prst="rect">
          <a:avLst/>
        </a:prstGeom>
      </xdr:spPr>
    </xdr:pic>
    <xdr:clientData/>
  </xdr:twoCellAnchor>
  <xdr:twoCellAnchor>
    <xdr:from>
      <xdr:col>3</xdr:col>
      <xdr:colOff>12700</xdr:colOff>
      <xdr:row>1348</xdr:row>
      <xdr:rowOff>12700</xdr:rowOff>
    </xdr:from>
    <xdr:to>
      <xdr:col>4</xdr:col>
      <xdr:colOff>0</xdr:colOff>
      <xdr:row>1348</xdr:row>
      <xdr:rowOff>604520</xdr:rowOff>
    </xdr:to>
    <xdr:pic>
      <xdr:nvPicPr>
        <xdr:cNvPr id="938" name="Рисунок 937" descr="\\serv-fs2\1c_photo\LinkPics\137\137097_0.jpg">
          <a:extLst>
            <a:ext uri="{FF2B5EF4-FFF2-40B4-BE49-F238E27FC236}">
              <a16:creationId xmlns:a16="http://schemas.microsoft.com/office/drawing/2014/main" id="{00000000-0008-0000-0000-0000AA030000}"/>
            </a:ext>
          </a:extLst>
        </xdr:cNvPr>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4340860" y="612470200"/>
          <a:ext cx="612140" cy="591820"/>
        </a:xfrm>
        <a:prstGeom prst="rect">
          <a:avLst/>
        </a:prstGeom>
      </xdr:spPr>
    </xdr:pic>
    <xdr:clientData/>
  </xdr:twoCellAnchor>
  <xdr:twoCellAnchor>
    <xdr:from>
      <xdr:col>3</xdr:col>
      <xdr:colOff>12700</xdr:colOff>
      <xdr:row>1349</xdr:row>
      <xdr:rowOff>12720</xdr:rowOff>
    </xdr:from>
    <xdr:to>
      <xdr:col>4</xdr:col>
      <xdr:colOff>0</xdr:colOff>
      <xdr:row>1349</xdr:row>
      <xdr:rowOff>604540</xdr:rowOff>
    </xdr:to>
    <xdr:pic>
      <xdr:nvPicPr>
        <xdr:cNvPr id="939" name="Рисунок 938" descr="\\serv-fs2\1c_photo\LinkPics\137\137100_0.jpg">
          <a:extLst>
            <a:ext uri="{FF2B5EF4-FFF2-40B4-BE49-F238E27FC236}">
              <a16:creationId xmlns:a16="http://schemas.microsoft.com/office/drawing/2014/main" id="{00000000-0008-0000-0000-0000AB030000}"/>
            </a:ext>
          </a:extLst>
        </xdr:cNvPr>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4340860" y="613125540"/>
          <a:ext cx="612140" cy="591820"/>
        </a:xfrm>
        <a:prstGeom prst="rect">
          <a:avLst/>
        </a:prstGeom>
      </xdr:spPr>
    </xdr:pic>
    <xdr:clientData/>
  </xdr:twoCellAnchor>
  <xdr:twoCellAnchor>
    <xdr:from>
      <xdr:col>3</xdr:col>
      <xdr:colOff>12700</xdr:colOff>
      <xdr:row>1350</xdr:row>
      <xdr:rowOff>12690</xdr:rowOff>
    </xdr:from>
    <xdr:to>
      <xdr:col>4</xdr:col>
      <xdr:colOff>0</xdr:colOff>
      <xdr:row>1350</xdr:row>
      <xdr:rowOff>604510</xdr:rowOff>
    </xdr:to>
    <xdr:pic>
      <xdr:nvPicPr>
        <xdr:cNvPr id="940" name="Рисунок 939" descr="\\serv-fs2\1c_photo\LinkPics\137\137101_0.jpg">
          <a:extLst>
            <a:ext uri="{FF2B5EF4-FFF2-40B4-BE49-F238E27FC236}">
              <a16:creationId xmlns:a16="http://schemas.microsoft.com/office/drawing/2014/main" id="{00000000-0008-0000-0000-0000AC030000}"/>
            </a:ext>
          </a:extLst>
        </xdr:cNvPr>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4340860" y="613780830"/>
          <a:ext cx="612140" cy="591820"/>
        </a:xfrm>
        <a:prstGeom prst="rect">
          <a:avLst/>
        </a:prstGeom>
      </xdr:spPr>
    </xdr:pic>
    <xdr:clientData/>
  </xdr:twoCellAnchor>
  <xdr:twoCellAnchor>
    <xdr:from>
      <xdr:col>3</xdr:col>
      <xdr:colOff>12700</xdr:colOff>
      <xdr:row>1316</xdr:row>
      <xdr:rowOff>12710</xdr:rowOff>
    </xdr:from>
    <xdr:to>
      <xdr:col>4</xdr:col>
      <xdr:colOff>0</xdr:colOff>
      <xdr:row>1316</xdr:row>
      <xdr:rowOff>604530</xdr:rowOff>
    </xdr:to>
    <xdr:pic>
      <xdr:nvPicPr>
        <xdr:cNvPr id="941" name="Рисунок 940" descr="\\serv-fs2\1c_photo\LinkPics\137\137103_0.jpg">
          <a:extLst>
            <a:ext uri="{FF2B5EF4-FFF2-40B4-BE49-F238E27FC236}">
              <a16:creationId xmlns:a16="http://schemas.microsoft.com/office/drawing/2014/main" id="{00000000-0008-0000-0000-0000AD030000}"/>
            </a:ext>
          </a:extLst>
        </xdr:cNvPr>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4340860" y="614436170"/>
          <a:ext cx="612140" cy="591820"/>
        </a:xfrm>
        <a:prstGeom prst="rect">
          <a:avLst/>
        </a:prstGeom>
      </xdr:spPr>
    </xdr:pic>
    <xdr:clientData/>
  </xdr:twoCellAnchor>
  <xdr:twoCellAnchor>
    <xdr:from>
      <xdr:col>3</xdr:col>
      <xdr:colOff>12700</xdr:colOff>
      <xdr:row>1317</xdr:row>
      <xdr:rowOff>12680</xdr:rowOff>
    </xdr:from>
    <xdr:to>
      <xdr:col>4</xdr:col>
      <xdr:colOff>0</xdr:colOff>
      <xdr:row>1317</xdr:row>
      <xdr:rowOff>604500</xdr:rowOff>
    </xdr:to>
    <xdr:pic>
      <xdr:nvPicPr>
        <xdr:cNvPr id="942" name="Рисунок 941" descr="\\serv-fs2\1c_photo\LinkPics\137\137104_0.jpg">
          <a:extLst>
            <a:ext uri="{FF2B5EF4-FFF2-40B4-BE49-F238E27FC236}">
              <a16:creationId xmlns:a16="http://schemas.microsoft.com/office/drawing/2014/main" id="{00000000-0008-0000-0000-0000AE030000}"/>
            </a:ext>
          </a:extLst>
        </xdr:cNvPr>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4340860" y="615091460"/>
          <a:ext cx="612140" cy="591820"/>
        </a:xfrm>
        <a:prstGeom prst="rect">
          <a:avLst/>
        </a:prstGeom>
      </xdr:spPr>
    </xdr:pic>
    <xdr:clientData/>
  </xdr:twoCellAnchor>
  <xdr:twoCellAnchor>
    <xdr:from>
      <xdr:col>3</xdr:col>
      <xdr:colOff>12700</xdr:colOff>
      <xdr:row>1318</xdr:row>
      <xdr:rowOff>12700</xdr:rowOff>
    </xdr:from>
    <xdr:to>
      <xdr:col>4</xdr:col>
      <xdr:colOff>0</xdr:colOff>
      <xdr:row>1318</xdr:row>
      <xdr:rowOff>604520</xdr:rowOff>
    </xdr:to>
    <xdr:pic>
      <xdr:nvPicPr>
        <xdr:cNvPr id="943" name="Рисунок 942" descr="\\serv-fs2\1c_photo\LinkPics\137\137105_0.jpg">
          <a:extLst>
            <a:ext uri="{FF2B5EF4-FFF2-40B4-BE49-F238E27FC236}">
              <a16:creationId xmlns:a16="http://schemas.microsoft.com/office/drawing/2014/main" id="{00000000-0008-0000-0000-0000AF030000}"/>
            </a:ext>
          </a:extLst>
        </xdr:cNvPr>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4340860" y="615746800"/>
          <a:ext cx="612140" cy="591820"/>
        </a:xfrm>
        <a:prstGeom prst="rect">
          <a:avLst/>
        </a:prstGeom>
      </xdr:spPr>
    </xdr:pic>
    <xdr:clientData/>
  </xdr:twoCellAnchor>
  <xdr:twoCellAnchor>
    <xdr:from>
      <xdr:col>3</xdr:col>
      <xdr:colOff>12700</xdr:colOff>
      <xdr:row>1319</xdr:row>
      <xdr:rowOff>12720</xdr:rowOff>
    </xdr:from>
    <xdr:to>
      <xdr:col>4</xdr:col>
      <xdr:colOff>0</xdr:colOff>
      <xdr:row>1319</xdr:row>
      <xdr:rowOff>604540</xdr:rowOff>
    </xdr:to>
    <xdr:pic>
      <xdr:nvPicPr>
        <xdr:cNvPr id="944" name="Рисунок 943" descr="\\serv-fs2\1c_photo\LinkPics\137\137107_0.jpg">
          <a:extLst>
            <a:ext uri="{FF2B5EF4-FFF2-40B4-BE49-F238E27FC236}">
              <a16:creationId xmlns:a16="http://schemas.microsoft.com/office/drawing/2014/main" id="{00000000-0008-0000-0000-0000B0030000}"/>
            </a:ext>
          </a:extLst>
        </xdr:cNvPr>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4340860" y="616402140"/>
          <a:ext cx="612140" cy="591820"/>
        </a:xfrm>
        <a:prstGeom prst="rect">
          <a:avLst/>
        </a:prstGeom>
      </xdr:spPr>
    </xdr:pic>
    <xdr:clientData/>
  </xdr:twoCellAnchor>
  <xdr:twoCellAnchor>
    <xdr:from>
      <xdr:col>3</xdr:col>
      <xdr:colOff>12700</xdr:colOff>
      <xdr:row>1320</xdr:row>
      <xdr:rowOff>12690</xdr:rowOff>
    </xdr:from>
    <xdr:to>
      <xdr:col>4</xdr:col>
      <xdr:colOff>0</xdr:colOff>
      <xdr:row>1320</xdr:row>
      <xdr:rowOff>604510</xdr:rowOff>
    </xdr:to>
    <xdr:pic>
      <xdr:nvPicPr>
        <xdr:cNvPr id="945" name="Рисунок 944" descr="\\serv-fs2\1c_photo\LinkPics\137\137108_0.jpg">
          <a:extLst>
            <a:ext uri="{FF2B5EF4-FFF2-40B4-BE49-F238E27FC236}">
              <a16:creationId xmlns:a16="http://schemas.microsoft.com/office/drawing/2014/main" id="{00000000-0008-0000-0000-0000B1030000}"/>
            </a:ext>
          </a:extLst>
        </xdr:cNvPr>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4340860" y="617057430"/>
          <a:ext cx="612140" cy="591820"/>
        </a:xfrm>
        <a:prstGeom prst="rect">
          <a:avLst/>
        </a:prstGeom>
      </xdr:spPr>
    </xdr:pic>
    <xdr:clientData/>
  </xdr:twoCellAnchor>
  <xdr:twoCellAnchor>
    <xdr:from>
      <xdr:col>3</xdr:col>
      <xdr:colOff>12700</xdr:colOff>
      <xdr:row>1251</xdr:row>
      <xdr:rowOff>12710</xdr:rowOff>
    </xdr:from>
    <xdr:to>
      <xdr:col>4</xdr:col>
      <xdr:colOff>0</xdr:colOff>
      <xdr:row>1251</xdr:row>
      <xdr:rowOff>604530</xdr:rowOff>
    </xdr:to>
    <xdr:pic>
      <xdr:nvPicPr>
        <xdr:cNvPr id="946" name="Рисунок 945" descr="\\serv-fs2\1c_photo\LinkPics\137\137111_0.jpg">
          <a:extLst>
            <a:ext uri="{FF2B5EF4-FFF2-40B4-BE49-F238E27FC236}">
              <a16:creationId xmlns:a16="http://schemas.microsoft.com/office/drawing/2014/main" id="{00000000-0008-0000-0000-0000B2030000}"/>
            </a:ext>
          </a:extLst>
        </xdr:cNvPr>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4340860" y="617712770"/>
          <a:ext cx="612140" cy="591820"/>
        </a:xfrm>
        <a:prstGeom prst="rect">
          <a:avLst/>
        </a:prstGeom>
      </xdr:spPr>
    </xdr:pic>
    <xdr:clientData/>
  </xdr:twoCellAnchor>
  <xdr:twoCellAnchor>
    <xdr:from>
      <xdr:col>3</xdr:col>
      <xdr:colOff>12700</xdr:colOff>
      <xdr:row>1252</xdr:row>
      <xdr:rowOff>12680</xdr:rowOff>
    </xdr:from>
    <xdr:to>
      <xdr:col>4</xdr:col>
      <xdr:colOff>0</xdr:colOff>
      <xdr:row>1252</xdr:row>
      <xdr:rowOff>604500</xdr:rowOff>
    </xdr:to>
    <xdr:pic>
      <xdr:nvPicPr>
        <xdr:cNvPr id="947" name="Рисунок 946" descr="\\serv-fs2\1c_photo\LinkPics\137\137114_0.jpg">
          <a:extLst>
            <a:ext uri="{FF2B5EF4-FFF2-40B4-BE49-F238E27FC236}">
              <a16:creationId xmlns:a16="http://schemas.microsoft.com/office/drawing/2014/main" id="{00000000-0008-0000-0000-0000B3030000}"/>
            </a:ext>
          </a:extLst>
        </xdr:cNvPr>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4340860" y="618368060"/>
          <a:ext cx="612140" cy="591820"/>
        </a:xfrm>
        <a:prstGeom prst="rect">
          <a:avLst/>
        </a:prstGeom>
      </xdr:spPr>
    </xdr:pic>
    <xdr:clientData/>
  </xdr:twoCellAnchor>
  <xdr:twoCellAnchor>
    <xdr:from>
      <xdr:col>3</xdr:col>
      <xdr:colOff>12700</xdr:colOff>
      <xdr:row>1253</xdr:row>
      <xdr:rowOff>12700</xdr:rowOff>
    </xdr:from>
    <xdr:to>
      <xdr:col>4</xdr:col>
      <xdr:colOff>0</xdr:colOff>
      <xdr:row>1253</xdr:row>
      <xdr:rowOff>604520</xdr:rowOff>
    </xdr:to>
    <xdr:pic>
      <xdr:nvPicPr>
        <xdr:cNvPr id="948" name="Рисунок 947" descr="\\serv-fs2\1c_photo\LinkPics\137\137115_0.jpg">
          <a:extLst>
            <a:ext uri="{FF2B5EF4-FFF2-40B4-BE49-F238E27FC236}">
              <a16:creationId xmlns:a16="http://schemas.microsoft.com/office/drawing/2014/main" id="{00000000-0008-0000-0000-0000B4030000}"/>
            </a:ext>
          </a:extLst>
        </xdr:cNvPr>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4340860" y="619023400"/>
          <a:ext cx="612140" cy="591820"/>
        </a:xfrm>
        <a:prstGeom prst="rect">
          <a:avLst/>
        </a:prstGeom>
      </xdr:spPr>
    </xdr:pic>
    <xdr:clientData/>
  </xdr:twoCellAnchor>
  <xdr:twoCellAnchor>
    <xdr:from>
      <xdr:col>3</xdr:col>
      <xdr:colOff>12700</xdr:colOff>
      <xdr:row>1254</xdr:row>
      <xdr:rowOff>12720</xdr:rowOff>
    </xdr:from>
    <xdr:to>
      <xdr:col>4</xdr:col>
      <xdr:colOff>0</xdr:colOff>
      <xdr:row>1254</xdr:row>
      <xdr:rowOff>604540</xdr:rowOff>
    </xdr:to>
    <xdr:pic>
      <xdr:nvPicPr>
        <xdr:cNvPr id="949" name="Рисунок 948" descr="\\serv-fs2\1c_photo\LinkPics\137\137116_0.jpg">
          <a:extLst>
            <a:ext uri="{FF2B5EF4-FFF2-40B4-BE49-F238E27FC236}">
              <a16:creationId xmlns:a16="http://schemas.microsoft.com/office/drawing/2014/main" id="{00000000-0008-0000-0000-0000B5030000}"/>
            </a:ext>
          </a:extLst>
        </xdr:cNvPr>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4340860" y="619678740"/>
          <a:ext cx="612140" cy="591820"/>
        </a:xfrm>
        <a:prstGeom prst="rect">
          <a:avLst/>
        </a:prstGeom>
      </xdr:spPr>
    </xdr:pic>
    <xdr:clientData/>
  </xdr:twoCellAnchor>
  <xdr:twoCellAnchor>
    <xdr:from>
      <xdr:col>3</xdr:col>
      <xdr:colOff>12700</xdr:colOff>
      <xdr:row>1255</xdr:row>
      <xdr:rowOff>12690</xdr:rowOff>
    </xdr:from>
    <xdr:to>
      <xdr:col>4</xdr:col>
      <xdr:colOff>0</xdr:colOff>
      <xdr:row>1255</xdr:row>
      <xdr:rowOff>604510</xdr:rowOff>
    </xdr:to>
    <xdr:pic>
      <xdr:nvPicPr>
        <xdr:cNvPr id="950" name="Рисунок 949" descr="\\serv-fs2\1c_photo\LinkPics\137\137117_0.jpg">
          <a:extLst>
            <a:ext uri="{FF2B5EF4-FFF2-40B4-BE49-F238E27FC236}">
              <a16:creationId xmlns:a16="http://schemas.microsoft.com/office/drawing/2014/main" id="{00000000-0008-0000-0000-0000B6030000}"/>
            </a:ext>
          </a:extLst>
        </xdr:cNvPr>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4340860" y="620334030"/>
          <a:ext cx="612140" cy="591820"/>
        </a:xfrm>
        <a:prstGeom prst="rect">
          <a:avLst/>
        </a:prstGeom>
      </xdr:spPr>
    </xdr:pic>
    <xdr:clientData/>
  </xdr:twoCellAnchor>
  <xdr:twoCellAnchor>
    <xdr:from>
      <xdr:col>3</xdr:col>
      <xdr:colOff>12700</xdr:colOff>
      <xdr:row>1256</xdr:row>
      <xdr:rowOff>12710</xdr:rowOff>
    </xdr:from>
    <xdr:to>
      <xdr:col>4</xdr:col>
      <xdr:colOff>0</xdr:colOff>
      <xdr:row>1256</xdr:row>
      <xdr:rowOff>604530</xdr:rowOff>
    </xdr:to>
    <xdr:pic>
      <xdr:nvPicPr>
        <xdr:cNvPr id="951" name="Рисунок 950" descr="\\serv-fs2\1c_photo\LinkPics\137\137120_0.jpg">
          <a:extLst>
            <a:ext uri="{FF2B5EF4-FFF2-40B4-BE49-F238E27FC236}">
              <a16:creationId xmlns:a16="http://schemas.microsoft.com/office/drawing/2014/main" id="{00000000-0008-0000-0000-0000B7030000}"/>
            </a:ext>
          </a:extLst>
        </xdr:cNvPr>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4340860" y="620989370"/>
          <a:ext cx="612140" cy="591820"/>
        </a:xfrm>
        <a:prstGeom prst="rect">
          <a:avLst/>
        </a:prstGeom>
      </xdr:spPr>
    </xdr:pic>
    <xdr:clientData/>
  </xdr:twoCellAnchor>
  <xdr:twoCellAnchor>
    <xdr:from>
      <xdr:col>3</xdr:col>
      <xdr:colOff>12700</xdr:colOff>
      <xdr:row>1257</xdr:row>
      <xdr:rowOff>12680</xdr:rowOff>
    </xdr:from>
    <xdr:to>
      <xdr:col>4</xdr:col>
      <xdr:colOff>0</xdr:colOff>
      <xdr:row>1257</xdr:row>
      <xdr:rowOff>604500</xdr:rowOff>
    </xdr:to>
    <xdr:pic>
      <xdr:nvPicPr>
        <xdr:cNvPr id="952" name="Рисунок 951" descr="\\serv-fs2\1c_photo\LinkPics\137\137123_0.jpg">
          <a:extLst>
            <a:ext uri="{FF2B5EF4-FFF2-40B4-BE49-F238E27FC236}">
              <a16:creationId xmlns:a16="http://schemas.microsoft.com/office/drawing/2014/main" id="{00000000-0008-0000-0000-0000B8030000}"/>
            </a:ext>
          </a:extLst>
        </xdr:cNvPr>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4340860" y="621644660"/>
          <a:ext cx="612140" cy="591820"/>
        </a:xfrm>
        <a:prstGeom prst="rect">
          <a:avLst/>
        </a:prstGeom>
      </xdr:spPr>
    </xdr:pic>
    <xdr:clientData/>
  </xdr:twoCellAnchor>
  <xdr:twoCellAnchor>
    <xdr:from>
      <xdr:col>3</xdr:col>
      <xdr:colOff>12700</xdr:colOff>
      <xdr:row>1258</xdr:row>
      <xdr:rowOff>12700</xdr:rowOff>
    </xdr:from>
    <xdr:to>
      <xdr:col>4</xdr:col>
      <xdr:colOff>0</xdr:colOff>
      <xdr:row>1258</xdr:row>
      <xdr:rowOff>604520</xdr:rowOff>
    </xdr:to>
    <xdr:pic>
      <xdr:nvPicPr>
        <xdr:cNvPr id="953" name="Рисунок 952" descr="\\serv-fs2\1c_photo\LinkPics\137\137126_0.jpg">
          <a:extLst>
            <a:ext uri="{FF2B5EF4-FFF2-40B4-BE49-F238E27FC236}">
              <a16:creationId xmlns:a16="http://schemas.microsoft.com/office/drawing/2014/main" id="{00000000-0008-0000-0000-0000B9030000}"/>
            </a:ext>
          </a:extLst>
        </xdr:cNvPr>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4340860" y="622300000"/>
          <a:ext cx="612140" cy="591820"/>
        </a:xfrm>
        <a:prstGeom prst="rect">
          <a:avLst/>
        </a:prstGeom>
      </xdr:spPr>
    </xdr:pic>
    <xdr:clientData/>
  </xdr:twoCellAnchor>
  <xdr:twoCellAnchor>
    <xdr:from>
      <xdr:col>3</xdr:col>
      <xdr:colOff>12700</xdr:colOff>
      <xdr:row>1278</xdr:row>
      <xdr:rowOff>12720</xdr:rowOff>
    </xdr:from>
    <xdr:to>
      <xdr:col>4</xdr:col>
      <xdr:colOff>0</xdr:colOff>
      <xdr:row>1278</xdr:row>
      <xdr:rowOff>604540</xdr:rowOff>
    </xdr:to>
    <xdr:pic>
      <xdr:nvPicPr>
        <xdr:cNvPr id="954" name="Рисунок 953" descr="\\serv-fs2\1c_photo\LinkPics\137\137130_0.jpg">
          <a:extLst>
            <a:ext uri="{FF2B5EF4-FFF2-40B4-BE49-F238E27FC236}">
              <a16:creationId xmlns:a16="http://schemas.microsoft.com/office/drawing/2014/main" id="{00000000-0008-0000-0000-0000BA030000}"/>
            </a:ext>
          </a:extLst>
        </xdr:cNvPr>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4340860" y="622955340"/>
          <a:ext cx="612140" cy="591820"/>
        </a:xfrm>
        <a:prstGeom prst="rect">
          <a:avLst/>
        </a:prstGeom>
      </xdr:spPr>
    </xdr:pic>
    <xdr:clientData/>
  </xdr:twoCellAnchor>
  <xdr:twoCellAnchor>
    <xdr:from>
      <xdr:col>3</xdr:col>
      <xdr:colOff>12700</xdr:colOff>
      <xdr:row>1279</xdr:row>
      <xdr:rowOff>12690</xdr:rowOff>
    </xdr:from>
    <xdr:to>
      <xdr:col>4</xdr:col>
      <xdr:colOff>0</xdr:colOff>
      <xdr:row>1279</xdr:row>
      <xdr:rowOff>604510</xdr:rowOff>
    </xdr:to>
    <xdr:pic>
      <xdr:nvPicPr>
        <xdr:cNvPr id="955" name="Рисунок 954" descr="\\serv-fs2\1c_photo\LinkPics\137\137131_0.jpg">
          <a:extLst>
            <a:ext uri="{FF2B5EF4-FFF2-40B4-BE49-F238E27FC236}">
              <a16:creationId xmlns:a16="http://schemas.microsoft.com/office/drawing/2014/main" id="{00000000-0008-0000-0000-0000BB030000}"/>
            </a:ext>
          </a:extLst>
        </xdr:cNvPr>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4340860" y="623610630"/>
          <a:ext cx="612140" cy="591820"/>
        </a:xfrm>
        <a:prstGeom prst="rect">
          <a:avLst/>
        </a:prstGeom>
      </xdr:spPr>
    </xdr:pic>
    <xdr:clientData/>
  </xdr:twoCellAnchor>
  <xdr:twoCellAnchor>
    <xdr:from>
      <xdr:col>3</xdr:col>
      <xdr:colOff>12700</xdr:colOff>
      <xdr:row>1534</xdr:row>
      <xdr:rowOff>12710</xdr:rowOff>
    </xdr:from>
    <xdr:to>
      <xdr:col>4</xdr:col>
      <xdr:colOff>0</xdr:colOff>
      <xdr:row>1534</xdr:row>
      <xdr:rowOff>604530</xdr:rowOff>
    </xdr:to>
    <xdr:pic>
      <xdr:nvPicPr>
        <xdr:cNvPr id="956" name="Рисунок 955" descr="\\serv-fs2\1c_photo\LinkPics\137\137511_0.jpg">
          <a:extLst>
            <a:ext uri="{FF2B5EF4-FFF2-40B4-BE49-F238E27FC236}">
              <a16:creationId xmlns:a16="http://schemas.microsoft.com/office/drawing/2014/main" id="{00000000-0008-0000-0000-0000BC030000}"/>
            </a:ext>
          </a:extLst>
        </xdr:cNvPr>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4340860" y="624265970"/>
          <a:ext cx="612140" cy="591820"/>
        </a:xfrm>
        <a:prstGeom prst="rect">
          <a:avLst/>
        </a:prstGeom>
      </xdr:spPr>
    </xdr:pic>
    <xdr:clientData/>
  </xdr:twoCellAnchor>
  <xdr:twoCellAnchor>
    <xdr:from>
      <xdr:col>3</xdr:col>
      <xdr:colOff>12700</xdr:colOff>
      <xdr:row>1535</xdr:row>
      <xdr:rowOff>12680</xdr:rowOff>
    </xdr:from>
    <xdr:to>
      <xdr:col>4</xdr:col>
      <xdr:colOff>0</xdr:colOff>
      <xdr:row>1535</xdr:row>
      <xdr:rowOff>604500</xdr:rowOff>
    </xdr:to>
    <xdr:pic>
      <xdr:nvPicPr>
        <xdr:cNvPr id="957" name="Рисунок 956" descr="\\serv-fs2\1c_photo\LinkPics\137\137512_0.jpg">
          <a:extLst>
            <a:ext uri="{FF2B5EF4-FFF2-40B4-BE49-F238E27FC236}">
              <a16:creationId xmlns:a16="http://schemas.microsoft.com/office/drawing/2014/main" id="{00000000-0008-0000-0000-0000BD030000}"/>
            </a:ext>
          </a:extLst>
        </xdr:cNvPr>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4340860" y="624921260"/>
          <a:ext cx="612140" cy="591820"/>
        </a:xfrm>
        <a:prstGeom prst="rect">
          <a:avLst/>
        </a:prstGeom>
      </xdr:spPr>
    </xdr:pic>
    <xdr:clientData/>
  </xdr:twoCellAnchor>
  <xdr:twoCellAnchor>
    <xdr:from>
      <xdr:col>3</xdr:col>
      <xdr:colOff>12700</xdr:colOff>
      <xdr:row>1536</xdr:row>
      <xdr:rowOff>12700</xdr:rowOff>
    </xdr:from>
    <xdr:to>
      <xdr:col>4</xdr:col>
      <xdr:colOff>0</xdr:colOff>
      <xdr:row>1536</xdr:row>
      <xdr:rowOff>604520</xdr:rowOff>
    </xdr:to>
    <xdr:pic>
      <xdr:nvPicPr>
        <xdr:cNvPr id="958" name="Рисунок 957" descr="\\serv-fs2\1c_photo\LinkPics\137\137513_0.jpg">
          <a:extLst>
            <a:ext uri="{FF2B5EF4-FFF2-40B4-BE49-F238E27FC236}">
              <a16:creationId xmlns:a16="http://schemas.microsoft.com/office/drawing/2014/main" id="{00000000-0008-0000-0000-0000BE030000}"/>
            </a:ext>
          </a:extLst>
        </xdr:cNvPr>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4340860" y="625576600"/>
          <a:ext cx="612140" cy="591820"/>
        </a:xfrm>
        <a:prstGeom prst="rect">
          <a:avLst/>
        </a:prstGeom>
      </xdr:spPr>
    </xdr:pic>
    <xdr:clientData/>
  </xdr:twoCellAnchor>
  <xdr:twoCellAnchor>
    <xdr:from>
      <xdr:col>3</xdr:col>
      <xdr:colOff>12700</xdr:colOff>
      <xdr:row>1537</xdr:row>
      <xdr:rowOff>12720</xdr:rowOff>
    </xdr:from>
    <xdr:to>
      <xdr:col>4</xdr:col>
      <xdr:colOff>0</xdr:colOff>
      <xdr:row>1537</xdr:row>
      <xdr:rowOff>604540</xdr:rowOff>
    </xdr:to>
    <xdr:pic>
      <xdr:nvPicPr>
        <xdr:cNvPr id="959" name="Рисунок 958" descr="\\serv-fs2\1c_photo\LinkPics\137\137514_0.jpg">
          <a:extLst>
            <a:ext uri="{FF2B5EF4-FFF2-40B4-BE49-F238E27FC236}">
              <a16:creationId xmlns:a16="http://schemas.microsoft.com/office/drawing/2014/main" id="{00000000-0008-0000-0000-0000BF030000}"/>
            </a:ext>
          </a:extLst>
        </xdr:cNvPr>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4340860" y="626231940"/>
          <a:ext cx="612140" cy="591820"/>
        </a:xfrm>
        <a:prstGeom prst="rect">
          <a:avLst/>
        </a:prstGeom>
      </xdr:spPr>
    </xdr:pic>
    <xdr:clientData/>
  </xdr:twoCellAnchor>
  <xdr:twoCellAnchor>
    <xdr:from>
      <xdr:col>3</xdr:col>
      <xdr:colOff>12700</xdr:colOff>
      <xdr:row>730</xdr:row>
      <xdr:rowOff>12690</xdr:rowOff>
    </xdr:from>
    <xdr:to>
      <xdr:col>4</xdr:col>
      <xdr:colOff>0</xdr:colOff>
      <xdr:row>730</xdr:row>
      <xdr:rowOff>604510</xdr:rowOff>
    </xdr:to>
    <xdr:pic>
      <xdr:nvPicPr>
        <xdr:cNvPr id="960" name="Рисунок 959" descr="\\serv-fs2\1c_photo\LinkPics\137\137068_0.jpg">
          <a:extLst>
            <a:ext uri="{FF2B5EF4-FFF2-40B4-BE49-F238E27FC236}">
              <a16:creationId xmlns:a16="http://schemas.microsoft.com/office/drawing/2014/main" id="{00000000-0008-0000-0000-0000C0030000}"/>
            </a:ext>
          </a:extLst>
        </xdr:cNvPr>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4340860" y="626887230"/>
          <a:ext cx="612140" cy="591820"/>
        </a:xfrm>
        <a:prstGeom prst="rect">
          <a:avLst/>
        </a:prstGeom>
      </xdr:spPr>
    </xdr:pic>
    <xdr:clientData/>
  </xdr:twoCellAnchor>
  <xdr:twoCellAnchor>
    <xdr:from>
      <xdr:col>3</xdr:col>
      <xdr:colOff>12700</xdr:colOff>
      <xdr:row>1011</xdr:row>
      <xdr:rowOff>12710</xdr:rowOff>
    </xdr:from>
    <xdr:to>
      <xdr:col>4</xdr:col>
      <xdr:colOff>0</xdr:colOff>
      <xdr:row>1011</xdr:row>
      <xdr:rowOff>604530</xdr:rowOff>
    </xdr:to>
    <xdr:pic>
      <xdr:nvPicPr>
        <xdr:cNvPr id="961" name="Рисунок 960" descr="\\serv-fs2\1c_photo\LinkPics\137\137174_0.jpg">
          <a:extLst>
            <a:ext uri="{FF2B5EF4-FFF2-40B4-BE49-F238E27FC236}">
              <a16:creationId xmlns:a16="http://schemas.microsoft.com/office/drawing/2014/main" id="{00000000-0008-0000-0000-0000C1030000}"/>
            </a:ext>
          </a:extLst>
        </xdr:cNvPr>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4340860" y="627542570"/>
          <a:ext cx="612140" cy="591820"/>
        </a:xfrm>
        <a:prstGeom prst="rect">
          <a:avLst/>
        </a:prstGeom>
      </xdr:spPr>
    </xdr:pic>
    <xdr:clientData/>
  </xdr:twoCellAnchor>
  <xdr:twoCellAnchor>
    <xdr:from>
      <xdr:col>3</xdr:col>
      <xdr:colOff>12700</xdr:colOff>
      <xdr:row>1696</xdr:row>
      <xdr:rowOff>12680</xdr:rowOff>
    </xdr:from>
    <xdr:to>
      <xdr:col>4</xdr:col>
      <xdr:colOff>0</xdr:colOff>
      <xdr:row>1696</xdr:row>
      <xdr:rowOff>604500</xdr:rowOff>
    </xdr:to>
    <xdr:pic>
      <xdr:nvPicPr>
        <xdr:cNvPr id="962" name="Рисунок 961" descr="\\serv-fs2\1c_photo\LinkPics\137\137606_0.jpg">
          <a:extLst>
            <a:ext uri="{FF2B5EF4-FFF2-40B4-BE49-F238E27FC236}">
              <a16:creationId xmlns:a16="http://schemas.microsoft.com/office/drawing/2014/main" id="{00000000-0008-0000-0000-0000C2030000}"/>
            </a:ext>
          </a:extLst>
        </xdr:cNvPr>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4340860" y="628197860"/>
          <a:ext cx="612140" cy="591820"/>
        </a:xfrm>
        <a:prstGeom prst="rect">
          <a:avLst/>
        </a:prstGeom>
      </xdr:spPr>
    </xdr:pic>
    <xdr:clientData/>
  </xdr:twoCellAnchor>
  <xdr:twoCellAnchor>
    <xdr:from>
      <xdr:col>3</xdr:col>
      <xdr:colOff>12700</xdr:colOff>
      <xdr:row>2546</xdr:row>
      <xdr:rowOff>12700</xdr:rowOff>
    </xdr:from>
    <xdr:to>
      <xdr:col>4</xdr:col>
      <xdr:colOff>0</xdr:colOff>
      <xdr:row>2546</xdr:row>
      <xdr:rowOff>604520</xdr:rowOff>
    </xdr:to>
    <xdr:pic>
      <xdr:nvPicPr>
        <xdr:cNvPr id="963" name="Рисунок 962" descr="\\serv-fs2\1c_photo\LinkPics\137\137205_0.jpg">
          <a:extLst>
            <a:ext uri="{FF2B5EF4-FFF2-40B4-BE49-F238E27FC236}">
              <a16:creationId xmlns:a16="http://schemas.microsoft.com/office/drawing/2014/main" id="{00000000-0008-0000-0000-0000C3030000}"/>
            </a:ext>
          </a:extLst>
        </xdr:cNvPr>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4340860" y="628853200"/>
          <a:ext cx="612140" cy="591820"/>
        </a:xfrm>
        <a:prstGeom prst="rect">
          <a:avLst/>
        </a:prstGeom>
      </xdr:spPr>
    </xdr:pic>
    <xdr:clientData/>
  </xdr:twoCellAnchor>
  <xdr:twoCellAnchor>
    <xdr:from>
      <xdr:col>3</xdr:col>
      <xdr:colOff>12700</xdr:colOff>
      <xdr:row>2454</xdr:row>
      <xdr:rowOff>12720</xdr:rowOff>
    </xdr:from>
    <xdr:to>
      <xdr:col>4</xdr:col>
      <xdr:colOff>0</xdr:colOff>
      <xdr:row>2454</xdr:row>
      <xdr:rowOff>604540</xdr:rowOff>
    </xdr:to>
    <xdr:pic>
      <xdr:nvPicPr>
        <xdr:cNvPr id="964" name="Рисунок 963" descr="\\serv-fs2\1c_photo\LinkPics\137\137206_0.jpg">
          <a:extLst>
            <a:ext uri="{FF2B5EF4-FFF2-40B4-BE49-F238E27FC236}">
              <a16:creationId xmlns:a16="http://schemas.microsoft.com/office/drawing/2014/main" id="{00000000-0008-0000-0000-0000C4030000}"/>
            </a:ext>
          </a:extLst>
        </xdr:cNvPr>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4340860" y="629508540"/>
          <a:ext cx="612140" cy="591820"/>
        </a:xfrm>
        <a:prstGeom prst="rect">
          <a:avLst/>
        </a:prstGeom>
      </xdr:spPr>
    </xdr:pic>
    <xdr:clientData/>
  </xdr:twoCellAnchor>
  <xdr:twoCellAnchor>
    <xdr:from>
      <xdr:col>3</xdr:col>
      <xdr:colOff>12700</xdr:colOff>
      <xdr:row>2455</xdr:row>
      <xdr:rowOff>12690</xdr:rowOff>
    </xdr:from>
    <xdr:to>
      <xdr:col>4</xdr:col>
      <xdr:colOff>0</xdr:colOff>
      <xdr:row>2455</xdr:row>
      <xdr:rowOff>604510</xdr:rowOff>
    </xdr:to>
    <xdr:pic>
      <xdr:nvPicPr>
        <xdr:cNvPr id="965" name="Рисунок 964" descr="\\serv-fs2\1c_photo\LinkPics\137\137207_0.jpg">
          <a:extLst>
            <a:ext uri="{FF2B5EF4-FFF2-40B4-BE49-F238E27FC236}">
              <a16:creationId xmlns:a16="http://schemas.microsoft.com/office/drawing/2014/main" id="{00000000-0008-0000-0000-0000C5030000}"/>
            </a:ext>
          </a:extLst>
        </xdr:cNvPr>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4340860" y="630163830"/>
          <a:ext cx="612140" cy="591820"/>
        </a:xfrm>
        <a:prstGeom prst="rect">
          <a:avLst/>
        </a:prstGeom>
      </xdr:spPr>
    </xdr:pic>
    <xdr:clientData/>
  </xdr:twoCellAnchor>
  <xdr:twoCellAnchor>
    <xdr:from>
      <xdr:col>3</xdr:col>
      <xdr:colOff>12700</xdr:colOff>
      <xdr:row>2547</xdr:row>
      <xdr:rowOff>12710</xdr:rowOff>
    </xdr:from>
    <xdr:to>
      <xdr:col>4</xdr:col>
      <xdr:colOff>0</xdr:colOff>
      <xdr:row>2547</xdr:row>
      <xdr:rowOff>604530</xdr:rowOff>
    </xdr:to>
    <xdr:pic>
      <xdr:nvPicPr>
        <xdr:cNvPr id="966" name="Рисунок 965" descr="\\serv-fs2\1c_photo\LinkPics\137\137208_0.jpg">
          <a:extLst>
            <a:ext uri="{FF2B5EF4-FFF2-40B4-BE49-F238E27FC236}">
              <a16:creationId xmlns:a16="http://schemas.microsoft.com/office/drawing/2014/main" id="{00000000-0008-0000-0000-0000C6030000}"/>
            </a:ext>
          </a:extLst>
        </xdr:cNvPr>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4340860" y="630819170"/>
          <a:ext cx="612140" cy="591820"/>
        </a:xfrm>
        <a:prstGeom prst="rect">
          <a:avLst/>
        </a:prstGeom>
      </xdr:spPr>
    </xdr:pic>
    <xdr:clientData/>
  </xdr:twoCellAnchor>
  <xdr:twoCellAnchor>
    <xdr:from>
      <xdr:col>3</xdr:col>
      <xdr:colOff>12700</xdr:colOff>
      <xdr:row>2456</xdr:row>
      <xdr:rowOff>12680</xdr:rowOff>
    </xdr:from>
    <xdr:to>
      <xdr:col>4</xdr:col>
      <xdr:colOff>0</xdr:colOff>
      <xdr:row>2456</xdr:row>
      <xdr:rowOff>604500</xdr:rowOff>
    </xdr:to>
    <xdr:pic>
      <xdr:nvPicPr>
        <xdr:cNvPr id="967" name="Рисунок 966" descr="\\serv-fs2\1c_photo\LinkPics\137\137209_0.jpg">
          <a:extLst>
            <a:ext uri="{FF2B5EF4-FFF2-40B4-BE49-F238E27FC236}">
              <a16:creationId xmlns:a16="http://schemas.microsoft.com/office/drawing/2014/main" id="{00000000-0008-0000-0000-0000C7030000}"/>
            </a:ext>
          </a:extLst>
        </xdr:cNvPr>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4340860" y="631474460"/>
          <a:ext cx="612140" cy="591820"/>
        </a:xfrm>
        <a:prstGeom prst="rect">
          <a:avLst/>
        </a:prstGeom>
      </xdr:spPr>
    </xdr:pic>
    <xdr:clientData/>
  </xdr:twoCellAnchor>
  <xdr:twoCellAnchor>
    <xdr:from>
      <xdr:col>3</xdr:col>
      <xdr:colOff>12700</xdr:colOff>
      <xdr:row>2227</xdr:row>
      <xdr:rowOff>12700</xdr:rowOff>
    </xdr:from>
    <xdr:to>
      <xdr:col>4</xdr:col>
      <xdr:colOff>0</xdr:colOff>
      <xdr:row>2227</xdr:row>
      <xdr:rowOff>604520</xdr:rowOff>
    </xdr:to>
    <xdr:pic>
      <xdr:nvPicPr>
        <xdr:cNvPr id="968" name="Рисунок 967" descr="\\serv-fs2\1c_photo\LinkPics\137\137333_0.jpg">
          <a:extLst>
            <a:ext uri="{FF2B5EF4-FFF2-40B4-BE49-F238E27FC236}">
              <a16:creationId xmlns:a16="http://schemas.microsoft.com/office/drawing/2014/main" id="{00000000-0008-0000-0000-0000C8030000}"/>
            </a:ext>
          </a:extLst>
        </xdr:cNvPr>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4340860" y="632129800"/>
          <a:ext cx="612140" cy="591820"/>
        </a:xfrm>
        <a:prstGeom prst="rect">
          <a:avLst/>
        </a:prstGeom>
      </xdr:spPr>
    </xdr:pic>
    <xdr:clientData/>
  </xdr:twoCellAnchor>
  <xdr:twoCellAnchor>
    <xdr:from>
      <xdr:col>3</xdr:col>
      <xdr:colOff>12700</xdr:colOff>
      <xdr:row>2228</xdr:row>
      <xdr:rowOff>12720</xdr:rowOff>
    </xdr:from>
    <xdr:to>
      <xdr:col>4</xdr:col>
      <xdr:colOff>0</xdr:colOff>
      <xdr:row>2228</xdr:row>
      <xdr:rowOff>604540</xdr:rowOff>
    </xdr:to>
    <xdr:pic>
      <xdr:nvPicPr>
        <xdr:cNvPr id="969" name="Рисунок 968" descr="\\serv-fs2\1c_photo\LinkPics\137\137334_0.jpg">
          <a:extLst>
            <a:ext uri="{FF2B5EF4-FFF2-40B4-BE49-F238E27FC236}">
              <a16:creationId xmlns:a16="http://schemas.microsoft.com/office/drawing/2014/main" id="{00000000-0008-0000-0000-0000C9030000}"/>
            </a:ext>
          </a:extLst>
        </xdr:cNvPr>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4340860" y="632785140"/>
          <a:ext cx="612140" cy="591820"/>
        </a:xfrm>
        <a:prstGeom prst="rect">
          <a:avLst/>
        </a:prstGeom>
      </xdr:spPr>
    </xdr:pic>
    <xdr:clientData/>
  </xdr:twoCellAnchor>
  <xdr:twoCellAnchor>
    <xdr:from>
      <xdr:col>3</xdr:col>
      <xdr:colOff>12700</xdr:colOff>
      <xdr:row>2906</xdr:row>
      <xdr:rowOff>12690</xdr:rowOff>
    </xdr:from>
    <xdr:to>
      <xdr:col>4</xdr:col>
      <xdr:colOff>0</xdr:colOff>
      <xdr:row>2906</xdr:row>
      <xdr:rowOff>604510</xdr:rowOff>
    </xdr:to>
    <xdr:pic>
      <xdr:nvPicPr>
        <xdr:cNvPr id="970" name="Рисунок 969" descr="\\serv-fs2\1c_photo\LinkPics\137\137922_0.jpg">
          <a:extLst>
            <a:ext uri="{FF2B5EF4-FFF2-40B4-BE49-F238E27FC236}">
              <a16:creationId xmlns:a16="http://schemas.microsoft.com/office/drawing/2014/main" id="{00000000-0008-0000-0000-0000CA030000}"/>
            </a:ext>
          </a:extLst>
        </xdr:cNvPr>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4340860" y="633440430"/>
          <a:ext cx="612140" cy="591820"/>
        </a:xfrm>
        <a:prstGeom prst="rect">
          <a:avLst/>
        </a:prstGeom>
      </xdr:spPr>
    </xdr:pic>
    <xdr:clientData/>
  </xdr:twoCellAnchor>
  <xdr:twoCellAnchor>
    <xdr:from>
      <xdr:col>3</xdr:col>
      <xdr:colOff>12700</xdr:colOff>
      <xdr:row>2294</xdr:row>
      <xdr:rowOff>12710</xdr:rowOff>
    </xdr:from>
    <xdr:to>
      <xdr:col>4</xdr:col>
      <xdr:colOff>0</xdr:colOff>
      <xdr:row>2294</xdr:row>
      <xdr:rowOff>604530</xdr:rowOff>
    </xdr:to>
    <xdr:pic>
      <xdr:nvPicPr>
        <xdr:cNvPr id="971" name="Рисунок 970" descr="\\serv-fs2\1c_photo\LinkPics\137\137924_0.jpg">
          <a:extLst>
            <a:ext uri="{FF2B5EF4-FFF2-40B4-BE49-F238E27FC236}">
              <a16:creationId xmlns:a16="http://schemas.microsoft.com/office/drawing/2014/main" id="{00000000-0008-0000-0000-0000CB030000}"/>
            </a:ext>
          </a:extLst>
        </xdr:cNvPr>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4340860" y="634095770"/>
          <a:ext cx="612140" cy="591820"/>
        </a:xfrm>
        <a:prstGeom prst="rect">
          <a:avLst/>
        </a:prstGeom>
      </xdr:spPr>
    </xdr:pic>
    <xdr:clientData/>
  </xdr:twoCellAnchor>
  <xdr:twoCellAnchor>
    <xdr:from>
      <xdr:col>3</xdr:col>
      <xdr:colOff>12700</xdr:colOff>
      <xdr:row>2360</xdr:row>
      <xdr:rowOff>12680</xdr:rowOff>
    </xdr:from>
    <xdr:to>
      <xdr:col>4</xdr:col>
      <xdr:colOff>0</xdr:colOff>
      <xdr:row>2360</xdr:row>
      <xdr:rowOff>604500</xdr:rowOff>
    </xdr:to>
    <xdr:pic>
      <xdr:nvPicPr>
        <xdr:cNvPr id="972" name="Рисунок 971" descr="\\serv-fs2\1c_photo\LinkPics\138\138873_0.jpg">
          <a:extLst>
            <a:ext uri="{FF2B5EF4-FFF2-40B4-BE49-F238E27FC236}">
              <a16:creationId xmlns:a16="http://schemas.microsoft.com/office/drawing/2014/main" id="{00000000-0008-0000-0000-0000CC030000}"/>
            </a:ext>
          </a:extLst>
        </xdr:cNvPr>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4340860" y="634751060"/>
          <a:ext cx="612140" cy="591820"/>
        </a:xfrm>
        <a:prstGeom prst="rect">
          <a:avLst/>
        </a:prstGeom>
      </xdr:spPr>
    </xdr:pic>
    <xdr:clientData/>
  </xdr:twoCellAnchor>
  <xdr:twoCellAnchor>
    <xdr:from>
      <xdr:col>3</xdr:col>
      <xdr:colOff>12700</xdr:colOff>
      <xdr:row>2241</xdr:row>
      <xdr:rowOff>12700</xdr:rowOff>
    </xdr:from>
    <xdr:to>
      <xdr:col>4</xdr:col>
      <xdr:colOff>0</xdr:colOff>
      <xdr:row>2241</xdr:row>
      <xdr:rowOff>604520</xdr:rowOff>
    </xdr:to>
    <xdr:pic>
      <xdr:nvPicPr>
        <xdr:cNvPr id="973" name="Рисунок 972" descr="\\serv-fs2\1c_photo\LinkPics\139\139034_0.jpg">
          <a:extLst>
            <a:ext uri="{FF2B5EF4-FFF2-40B4-BE49-F238E27FC236}">
              <a16:creationId xmlns:a16="http://schemas.microsoft.com/office/drawing/2014/main" id="{00000000-0008-0000-0000-0000CD030000}"/>
            </a:ext>
          </a:extLst>
        </xdr:cNvPr>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4340860" y="635406400"/>
          <a:ext cx="612140" cy="591820"/>
        </a:xfrm>
        <a:prstGeom prst="rect">
          <a:avLst/>
        </a:prstGeom>
      </xdr:spPr>
    </xdr:pic>
    <xdr:clientData/>
  </xdr:twoCellAnchor>
  <xdr:twoCellAnchor>
    <xdr:from>
      <xdr:col>3</xdr:col>
      <xdr:colOff>12700</xdr:colOff>
      <xdr:row>2295</xdr:row>
      <xdr:rowOff>12720</xdr:rowOff>
    </xdr:from>
    <xdr:to>
      <xdr:col>4</xdr:col>
      <xdr:colOff>0</xdr:colOff>
      <xdr:row>2295</xdr:row>
      <xdr:rowOff>604540</xdr:rowOff>
    </xdr:to>
    <xdr:pic>
      <xdr:nvPicPr>
        <xdr:cNvPr id="974" name="Рисунок 973" descr="\\serv-fs2\1c_photo\LinkPics\138\138875_0.jpg">
          <a:extLst>
            <a:ext uri="{FF2B5EF4-FFF2-40B4-BE49-F238E27FC236}">
              <a16:creationId xmlns:a16="http://schemas.microsoft.com/office/drawing/2014/main" id="{00000000-0008-0000-0000-0000CE030000}"/>
            </a:ext>
          </a:extLst>
        </xdr:cNvPr>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4340860" y="636061740"/>
          <a:ext cx="612140" cy="591820"/>
        </a:xfrm>
        <a:prstGeom prst="rect">
          <a:avLst/>
        </a:prstGeom>
      </xdr:spPr>
    </xdr:pic>
    <xdr:clientData/>
  </xdr:twoCellAnchor>
  <xdr:twoCellAnchor>
    <xdr:from>
      <xdr:col>3</xdr:col>
      <xdr:colOff>12700</xdr:colOff>
      <xdr:row>748</xdr:row>
      <xdr:rowOff>12690</xdr:rowOff>
    </xdr:from>
    <xdr:to>
      <xdr:col>4</xdr:col>
      <xdr:colOff>0</xdr:colOff>
      <xdr:row>748</xdr:row>
      <xdr:rowOff>604510</xdr:rowOff>
    </xdr:to>
    <xdr:pic>
      <xdr:nvPicPr>
        <xdr:cNvPr id="975" name="Рисунок 974" descr="\\serv-fs2\1c_photo\LinkPics\137\137312_0.jpg">
          <a:extLst>
            <a:ext uri="{FF2B5EF4-FFF2-40B4-BE49-F238E27FC236}">
              <a16:creationId xmlns:a16="http://schemas.microsoft.com/office/drawing/2014/main" id="{00000000-0008-0000-0000-0000CF030000}"/>
            </a:ext>
          </a:extLst>
        </xdr:cNvPr>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4340860" y="636717030"/>
          <a:ext cx="612140" cy="591820"/>
        </a:xfrm>
        <a:prstGeom prst="rect">
          <a:avLst/>
        </a:prstGeom>
      </xdr:spPr>
    </xdr:pic>
    <xdr:clientData/>
  </xdr:twoCellAnchor>
  <xdr:twoCellAnchor>
    <xdr:from>
      <xdr:col>3</xdr:col>
      <xdr:colOff>12700</xdr:colOff>
      <xdr:row>749</xdr:row>
      <xdr:rowOff>12710</xdr:rowOff>
    </xdr:from>
    <xdr:to>
      <xdr:col>4</xdr:col>
      <xdr:colOff>0</xdr:colOff>
      <xdr:row>749</xdr:row>
      <xdr:rowOff>604530</xdr:rowOff>
    </xdr:to>
    <xdr:pic>
      <xdr:nvPicPr>
        <xdr:cNvPr id="976" name="Рисунок 975" descr="\\serv-fs2\1c_photo\LinkPics\137\137314_0.jpg">
          <a:extLst>
            <a:ext uri="{FF2B5EF4-FFF2-40B4-BE49-F238E27FC236}">
              <a16:creationId xmlns:a16="http://schemas.microsoft.com/office/drawing/2014/main" id="{00000000-0008-0000-0000-0000D0030000}"/>
            </a:ext>
          </a:extLst>
        </xdr:cNvPr>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4340860" y="637372370"/>
          <a:ext cx="612140" cy="591820"/>
        </a:xfrm>
        <a:prstGeom prst="rect">
          <a:avLst/>
        </a:prstGeom>
      </xdr:spPr>
    </xdr:pic>
    <xdr:clientData/>
  </xdr:twoCellAnchor>
  <xdr:twoCellAnchor>
    <xdr:from>
      <xdr:col>3</xdr:col>
      <xdr:colOff>12700</xdr:colOff>
      <xdr:row>750</xdr:row>
      <xdr:rowOff>12680</xdr:rowOff>
    </xdr:from>
    <xdr:to>
      <xdr:col>4</xdr:col>
      <xdr:colOff>0</xdr:colOff>
      <xdr:row>750</xdr:row>
      <xdr:rowOff>604500</xdr:rowOff>
    </xdr:to>
    <xdr:pic>
      <xdr:nvPicPr>
        <xdr:cNvPr id="977" name="Рисунок 976" descr="\\serv-fs2\1c_photo\LinkPics\137\137315_0.jpg">
          <a:extLst>
            <a:ext uri="{FF2B5EF4-FFF2-40B4-BE49-F238E27FC236}">
              <a16:creationId xmlns:a16="http://schemas.microsoft.com/office/drawing/2014/main" id="{00000000-0008-0000-0000-0000D1030000}"/>
            </a:ext>
          </a:extLst>
        </xdr:cNvPr>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4340860" y="638027660"/>
          <a:ext cx="612140" cy="591820"/>
        </a:xfrm>
        <a:prstGeom prst="rect">
          <a:avLst/>
        </a:prstGeom>
      </xdr:spPr>
    </xdr:pic>
    <xdr:clientData/>
  </xdr:twoCellAnchor>
  <xdr:twoCellAnchor>
    <xdr:from>
      <xdr:col>3</xdr:col>
      <xdr:colOff>12700</xdr:colOff>
      <xdr:row>2466</xdr:row>
      <xdr:rowOff>12700</xdr:rowOff>
    </xdr:from>
    <xdr:to>
      <xdr:col>4</xdr:col>
      <xdr:colOff>0</xdr:colOff>
      <xdr:row>2466</xdr:row>
      <xdr:rowOff>604520</xdr:rowOff>
    </xdr:to>
    <xdr:pic>
      <xdr:nvPicPr>
        <xdr:cNvPr id="978" name="Рисунок 977" descr="\\serv-fs2\1c_photo\LinkPics\137\137210_0.jpg">
          <a:extLst>
            <a:ext uri="{FF2B5EF4-FFF2-40B4-BE49-F238E27FC236}">
              <a16:creationId xmlns:a16="http://schemas.microsoft.com/office/drawing/2014/main" id="{00000000-0008-0000-0000-0000D2030000}"/>
            </a:ext>
          </a:extLst>
        </xdr:cNvPr>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4340860" y="638683000"/>
          <a:ext cx="612140" cy="591820"/>
        </a:xfrm>
        <a:prstGeom prst="rect">
          <a:avLst/>
        </a:prstGeom>
      </xdr:spPr>
    </xdr:pic>
    <xdr:clientData/>
  </xdr:twoCellAnchor>
  <xdr:twoCellAnchor>
    <xdr:from>
      <xdr:col>3</xdr:col>
      <xdr:colOff>12700</xdr:colOff>
      <xdr:row>2467</xdr:row>
      <xdr:rowOff>12720</xdr:rowOff>
    </xdr:from>
    <xdr:to>
      <xdr:col>4</xdr:col>
      <xdr:colOff>0</xdr:colOff>
      <xdr:row>2467</xdr:row>
      <xdr:rowOff>604540</xdr:rowOff>
    </xdr:to>
    <xdr:pic>
      <xdr:nvPicPr>
        <xdr:cNvPr id="979" name="Рисунок 978" descr="\\serv-fs2\1c_photo\LinkPics\137\137211_0.jpg">
          <a:extLst>
            <a:ext uri="{FF2B5EF4-FFF2-40B4-BE49-F238E27FC236}">
              <a16:creationId xmlns:a16="http://schemas.microsoft.com/office/drawing/2014/main" id="{00000000-0008-0000-0000-0000D3030000}"/>
            </a:ext>
          </a:extLst>
        </xdr:cNvPr>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4340860" y="639338340"/>
          <a:ext cx="612140" cy="591820"/>
        </a:xfrm>
        <a:prstGeom prst="rect">
          <a:avLst/>
        </a:prstGeom>
      </xdr:spPr>
    </xdr:pic>
    <xdr:clientData/>
  </xdr:twoCellAnchor>
  <xdr:twoCellAnchor>
    <xdr:from>
      <xdr:col>3</xdr:col>
      <xdr:colOff>12700</xdr:colOff>
      <xdr:row>2468</xdr:row>
      <xdr:rowOff>12690</xdr:rowOff>
    </xdr:from>
    <xdr:to>
      <xdr:col>4</xdr:col>
      <xdr:colOff>0</xdr:colOff>
      <xdr:row>2468</xdr:row>
      <xdr:rowOff>543550</xdr:rowOff>
    </xdr:to>
    <xdr:pic>
      <xdr:nvPicPr>
        <xdr:cNvPr id="980" name="Рисунок 979" descr="\\serv-fs2\1c_photo\LinkPics\137\137212_0.jpg">
          <a:extLst>
            <a:ext uri="{FF2B5EF4-FFF2-40B4-BE49-F238E27FC236}">
              <a16:creationId xmlns:a16="http://schemas.microsoft.com/office/drawing/2014/main" id="{00000000-0008-0000-0000-0000D4030000}"/>
            </a:ext>
          </a:extLst>
        </xdr:cNvPr>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4340860" y="639993630"/>
          <a:ext cx="612140" cy="530860"/>
        </a:xfrm>
        <a:prstGeom prst="rect">
          <a:avLst/>
        </a:prstGeom>
      </xdr:spPr>
    </xdr:pic>
    <xdr:clientData/>
  </xdr:twoCellAnchor>
  <xdr:twoCellAnchor>
    <xdr:from>
      <xdr:col>3</xdr:col>
      <xdr:colOff>12700</xdr:colOff>
      <xdr:row>2471</xdr:row>
      <xdr:rowOff>12700</xdr:rowOff>
    </xdr:from>
    <xdr:to>
      <xdr:col>4</xdr:col>
      <xdr:colOff>0</xdr:colOff>
      <xdr:row>2471</xdr:row>
      <xdr:rowOff>604520</xdr:rowOff>
    </xdr:to>
    <xdr:pic>
      <xdr:nvPicPr>
        <xdr:cNvPr id="981" name="Рисунок 980" descr="\\serv-fs2\1c_photo\LinkPics\137\137611_0.jpg">
          <a:extLst>
            <a:ext uri="{FF2B5EF4-FFF2-40B4-BE49-F238E27FC236}">
              <a16:creationId xmlns:a16="http://schemas.microsoft.com/office/drawing/2014/main" id="{00000000-0008-0000-0000-0000D5030000}"/>
            </a:ext>
          </a:extLst>
        </xdr:cNvPr>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4340860" y="640588000"/>
          <a:ext cx="612140" cy="591820"/>
        </a:xfrm>
        <a:prstGeom prst="rect">
          <a:avLst/>
        </a:prstGeom>
      </xdr:spPr>
    </xdr:pic>
    <xdr:clientData/>
  </xdr:twoCellAnchor>
  <xdr:twoCellAnchor>
    <xdr:from>
      <xdr:col>3</xdr:col>
      <xdr:colOff>12700</xdr:colOff>
      <xdr:row>2548</xdr:row>
      <xdr:rowOff>12720</xdr:rowOff>
    </xdr:from>
    <xdr:to>
      <xdr:col>4</xdr:col>
      <xdr:colOff>0</xdr:colOff>
      <xdr:row>2548</xdr:row>
      <xdr:rowOff>604540</xdr:rowOff>
    </xdr:to>
    <xdr:pic>
      <xdr:nvPicPr>
        <xdr:cNvPr id="982" name="Рисунок 981" descr="\\serv-fs2\1c_photo\LinkPics\137\137864_0.jpg">
          <a:extLst>
            <a:ext uri="{FF2B5EF4-FFF2-40B4-BE49-F238E27FC236}">
              <a16:creationId xmlns:a16="http://schemas.microsoft.com/office/drawing/2014/main" id="{00000000-0008-0000-0000-0000D6030000}"/>
            </a:ext>
          </a:extLst>
        </xdr:cNvPr>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4340860" y="641243340"/>
          <a:ext cx="612140" cy="591820"/>
        </a:xfrm>
        <a:prstGeom prst="rect">
          <a:avLst/>
        </a:prstGeom>
      </xdr:spPr>
    </xdr:pic>
    <xdr:clientData/>
  </xdr:twoCellAnchor>
  <xdr:twoCellAnchor>
    <xdr:from>
      <xdr:col>3</xdr:col>
      <xdr:colOff>12700</xdr:colOff>
      <xdr:row>2549</xdr:row>
      <xdr:rowOff>12690</xdr:rowOff>
    </xdr:from>
    <xdr:to>
      <xdr:col>4</xdr:col>
      <xdr:colOff>0</xdr:colOff>
      <xdr:row>2549</xdr:row>
      <xdr:rowOff>604510</xdr:rowOff>
    </xdr:to>
    <xdr:pic>
      <xdr:nvPicPr>
        <xdr:cNvPr id="983" name="Рисунок 982" descr="\\serv-fs2\1c_photo\LinkPics\137\137866_0.jpg">
          <a:extLst>
            <a:ext uri="{FF2B5EF4-FFF2-40B4-BE49-F238E27FC236}">
              <a16:creationId xmlns:a16="http://schemas.microsoft.com/office/drawing/2014/main" id="{00000000-0008-0000-0000-0000D7030000}"/>
            </a:ext>
          </a:extLst>
        </xdr:cNvPr>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4340860" y="641898630"/>
          <a:ext cx="612140" cy="591820"/>
        </a:xfrm>
        <a:prstGeom prst="rect">
          <a:avLst/>
        </a:prstGeom>
      </xdr:spPr>
    </xdr:pic>
    <xdr:clientData/>
  </xdr:twoCellAnchor>
  <xdr:twoCellAnchor>
    <xdr:from>
      <xdr:col>3</xdr:col>
      <xdr:colOff>12700</xdr:colOff>
      <xdr:row>2562</xdr:row>
      <xdr:rowOff>12710</xdr:rowOff>
    </xdr:from>
    <xdr:to>
      <xdr:col>4</xdr:col>
      <xdr:colOff>0</xdr:colOff>
      <xdr:row>2562</xdr:row>
      <xdr:rowOff>604530</xdr:rowOff>
    </xdr:to>
    <xdr:pic>
      <xdr:nvPicPr>
        <xdr:cNvPr id="984" name="Рисунок 983" descr="\\serv-fs2\1c_photo\LinkPics\137\137895_0.jpg">
          <a:extLst>
            <a:ext uri="{FF2B5EF4-FFF2-40B4-BE49-F238E27FC236}">
              <a16:creationId xmlns:a16="http://schemas.microsoft.com/office/drawing/2014/main" id="{00000000-0008-0000-0000-0000D8030000}"/>
            </a:ext>
          </a:extLst>
        </xdr:cNvPr>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4340860" y="642553970"/>
          <a:ext cx="612140" cy="591820"/>
        </a:xfrm>
        <a:prstGeom prst="rect">
          <a:avLst/>
        </a:prstGeom>
      </xdr:spPr>
    </xdr:pic>
    <xdr:clientData/>
  </xdr:twoCellAnchor>
  <xdr:twoCellAnchor>
    <xdr:from>
      <xdr:col>3</xdr:col>
      <xdr:colOff>12700</xdr:colOff>
      <xdr:row>2550</xdr:row>
      <xdr:rowOff>12680</xdr:rowOff>
    </xdr:from>
    <xdr:to>
      <xdr:col>4</xdr:col>
      <xdr:colOff>0</xdr:colOff>
      <xdr:row>2550</xdr:row>
      <xdr:rowOff>604500</xdr:rowOff>
    </xdr:to>
    <xdr:pic>
      <xdr:nvPicPr>
        <xdr:cNvPr id="985" name="Рисунок 984" descr="\\serv-fs2\1c_photo\LinkPics\137\137868_0.jpg">
          <a:extLst>
            <a:ext uri="{FF2B5EF4-FFF2-40B4-BE49-F238E27FC236}">
              <a16:creationId xmlns:a16="http://schemas.microsoft.com/office/drawing/2014/main" id="{00000000-0008-0000-0000-0000D9030000}"/>
            </a:ext>
          </a:extLst>
        </xdr:cNvPr>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4340860" y="643209260"/>
          <a:ext cx="612140" cy="591820"/>
        </a:xfrm>
        <a:prstGeom prst="rect">
          <a:avLst/>
        </a:prstGeom>
      </xdr:spPr>
    </xdr:pic>
    <xdr:clientData/>
  </xdr:twoCellAnchor>
  <xdr:twoCellAnchor>
    <xdr:from>
      <xdr:col>3</xdr:col>
      <xdr:colOff>12700</xdr:colOff>
      <xdr:row>2551</xdr:row>
      <xdr:rowOff>12700</xdr:rowOff>
    </xdr:from>
    <xdr:to>
      <xdr:col>4</xdr:col>
      <xdr:colOff>0</xdr:colOff>
      <xdr:row>2551</xdr:row>
      <xdr:rowOff>604520</xdr:rowOff>
    </xdr:to>
    <xdr:pic>
      <xdr:nvPicPr>
        <xdr:cNvPr id="986" name="Рисунок 985" descr="\\serv-fs2\1c_photo\LinkPics\137\137869_0.jpg">
          <a:extLst>
            <a:ext uri="{FF2B5EF4-FFF2-40B4-BE49-F238E27FC236}">
              <a16:creationId xmlns:a16="http://schemas.microsoft.com/office/drawing/2014/main" id="{00000000-0008-0000-0000-0000DA030000}"/>
            </a:ext>
          </a:extLst>
        </xdr:cNvPr>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4340860" y="643864600"/>
          <a:ext cx="612140" cy="591820"/>
        </a:xfrm>
        <a:prstGeom prst="rect">
          <a:avLst/>
        </a:prstGeom>
      </xdr:spPr>
    </xdr:pic>
    <xdr:clientData/>
  </xdr:twoCellAnchor>
  <xdr:twoCellAnchor>
    <xdr:from>
      <xdr:col>3</xdr:col>
      <xdr:colOff>12700</xdr:colOff>
      <xdr:row>2552</xdr:row>
      <xdr:rowOff>12720</xdr:rowOff>
    </xdr:from>
    <xdr:to>
      <xdr:col>4</xdr:col>
      <xdr:colOff>0</xdr:colOff>
      <xdr:row>2552</xdr:row>
      <xdr:rowOff>604540</xdr:rowOff>
    </xdr:to>
    <xdr:pic>
      <xdr:nvPicPr>
        <xdr:cNvPr id="987" name="Рисунок 986" descr="\\serv-fs2\1c_photo\LinkPics\137\137640_0.jpg">
          <a:extLst>
            <a:ext uri="{FF2B5EF4-FFF2-40B4-BE49-F238E27FC236}">
              <a16:creationId xmlns:a16="http://schemas.microsoft.com/office/drawing/2014/main" id="{00000000-0008-0000-0000-0000DB030000}"/>
            </a:ext>
          </a:extLst>
        </xdr:cNvPr>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4340860" y="644519940"/>
          <a:ext cx="612140" cy="591820"/>
        </a:xfrm>
        <a:prstGeom prst="rect">
          <a:avLst/>
        </a:prstGeom>
      </xdr:spPr>
    </xdr:pic>
    <xdr:clientData/>
  </xdr:twoCellAnchor>
  <xdr:twoCellAnchor>
    <xdr:from>
      <xdr:col>3</xdr:col>
      <xdr:colOff>12700</xdr:colOff>
      <xdr:row>2553</xdr:row>
      <xdr:rowOff>12690</xdr:rowOff>
    </xdr:from>
    <xdr:to>
      <xdr:col>4</xdr:col>
      <xdr:colOff>0</xdr:colOff>
      <xdr:row>2553</xdr:row>
      <xdr:rowOff>604510</xdr:rowOff>
    </xdr:to>
    <xdr:pic>
      <xdr:nvPicPr>
        <xdr:cNvPr id="988" name="Рисунок 987" descr="\\serv-fs2\1c_photo\LinkPics\137\137667_0.jpg">
          <a:extLst>
            <a:ext uri="{FF2B5EF4-FFF2-40B4-BE49-F238E27FC236}">
              <a16:creationId xmlns:a16="http://schemas.microsoft.com/office/drawing/2014/main" id="{00000000-0008-0000-0000-0000DC030000}"/>
            </a:ext>
          </a:extLst>
        </xdr:cNvPr>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4340860" y="645175230"/>
          <a:ext cx="612140" cy="591820"/>
        </a:xfrm>
        <a:prstGeom prst="rect">
          <a:avLst/>
        </a:prstGeom>
      </xdr:spPr>
    </xdr:pic>
    <xdr:clientData/>
  </xdr:twoCellAnchor>
  <xdr:twoCellAnchor>
    <xdr:from>
      <xdr:col>3</xdr:col>
      <xdr:colOff>12700</xdr:colOff>
      <xdr:row>2554</xdr:row>
      <xdr:rowOff>12710</xdr:rowOff>
    </xdr:from>
    <xdr:to>
      <xdr:col>4</xdr:col>
      <xdr:colOff>0</xdr:colOff>
      <xdr:row>2554</xdr:row>
      <xdr:rowOff>604530</xdr:rowOff>
    </xdr:to>
    <xdr:pic>
      <xdr:nvPicPr>
        <xdr:cNvPr id="989" name="Рисунок 988" descr="\\serv-fs2\1c_photo\LinkPics\137\137666_0.jpg">
          <a:extLst>
            <a:ext uri="{FF2B5EF4-FFF2-40B4-BE49-F238E27FC236}">
              <a16:creationId xmlns:a16="http://schemas.microsoft.com/office/drawing/2014/main" id="{00000000-0008-0000-0000-0000DD030000}"/>
            </a:ext>
          </a:extLst>
        </xdr:cNvPr>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4340860" y="645830570"/>
          <a:ext cx="612140" cy="591820"/>
        </a:xfrm>
        <a:prstGeom prst="rect">
          <a:avLst/>
        </a:prstGeom>
      </xdr:spPr>
    </xdr:pic>
    <xdr:clientData/>
  </xdr:twoCellAnchor>
  <xdr:twoCellAnchor>
    <xdr:from>
      <xdr:col>3</xdr:col>
      <xdr:colOff>12700</xdr:colOff>
      <xdr:row>373</xdr:row>
      <xdr:rowOff>12680</xdr:rowOff>
    </xdr:from>
    <xdr:to>
      <xdr:col>4</xdr:col>
      <xdr:colOff>0</xdr:colOff>
      <xdr:row>373</xdr:row>
      <xdr:rowOff>604500</xdr:rowOff>
    </xdr:to>
    <xdr:pic>
      <xdr:nvPicPr>
        <xdr:cNvPr id="990" name="Рисунок 989" descr="\\serv-fs2\1c_photo\LinkPics\137\137357_0.jpg">
          <a:extLst>
            <a:ext uri="{FF2B5EF4-FFF2-40B4-BE49-F238E27FC236}">
              <a16:creationId xmlns:a16="http://schemas.microsoft.com/office/drawing/2014/main" id="{00000000-0008-0000-0000-0000DE030000}"/>
            </a:ext>
          </a:extLst>
        </xdr:cNvPr>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4340860" y="646485860"/>
          <a:ext cx="612140" cy="591820"/>
        </a:xfrm>
        <a:prstGeom prst="rect">
          <a:avLst/>
        </a:prstGeom>
      </xdr:spPr>
    </xdr:pic>
    <xdr:clientData/>
  </xdr:twoCellAnchor>
  <xdr:twoCellAnchor>
    <xdr:from>
      <xdr:col>3</xdr:col>
      <xdr:colOff>12700</xdr:colOff>
      <xdr:row>374</xdr:row>
      <xdr:rowOff>12700</xdr:rowOff>
    </xdr:from>
    <xdr:to>
      <xdr:col>4</xdr:col>
      <xdr:colOff>0</xdr:colOff>
      <xdr:row>374</xdr:row>
      <xdr:rowOff>604520</xdr:rowOff>
    </xdr:to>
    <xdr:pic>
      <xdr:nvPicPr>
        <xdr:cNvPr id="991" name="Рисунок 990" descr="\\serv-fs2\1c_photo\LinkPics\137\137360_0.jpg">
          <a:extLst>
            <a:ext uri="{FF2B5EF4-FFF2-40B4-BE49-F238E27FC236}">
              <a16:creationId xmlns:a16="http://schemas.microsoft.com/office/drawing/2014/main" id="{00000000-0008-0000-0000-0000DF030000}"/>
            </a:ext>
          </a:extLst>
        </xdr:cNvPr>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4340860" y="647141200"/>
          <a:ext cx="612140" cy="591820"/>
        </a:xfrm>
        <a:prstGeom prst="rect">
          <a:avLst/>
        </a:prstGeom>
      </xdr:spPr>
    </xdr:pic>
    <xdr:clientData/>
  </xdr:twoCellAnchor>
  <xdr:twoCellAnchor>
    <xdr:from>
      <xdr:col>3</xdr:col>
      <xdr:colOff>12700</xdr:colOff>
      <xdr:row>375</xdr:row>
      <xdr:rowOff>12720</xdr:rowOff>
    </xdr:from>
    <xdr:to>
      <xdr:col>4</xdr:col>
      <xdr:colOff>0</xdr:colOff>
      <xdr:row>375</xdr:row>
      <xdr:rowOff>604540</xdr:rowOff>
    </xdr:to>
    <xdr:pic>
      <xdr:nvPicPr>
        <xdr:cNvPr id="992" name="Рисунок 991" descr="\\serv-fs2\1c_photo\LinkPics\137\137362_0.jpg">
          <a:extLst>
            <a:ext uri="{FF2B5EF4-FFF2-40B4-BE49-F238E27FC236}">
              <a16:creationId xmlns:a16="http://schemas.microsoft.com/office/drawing/2014/main" id="{00000000-0008-0000-0000-0000E0030000}"/>
            </a:ext>
          </a:extLst>
        </xdr:cNvPr>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4340860" y="647796540"/>
          <a:ext cx="612140" cy="591820"/>
        </a:xfrm>
        <a:prstGeom prst="rect">
          <a:avLst/>
        </a:prstGeom>
      </xdr:spPr>
    </xdr:pic>
    <xdr:clientData/>
  </xdr:twoCellAnchor>
  <xdr:twoCellAnchor>
    <xdr:from>
      <xdr:col>3</xdr:col>
      <xdr:colOff>12700</xdr:colOff>
      <xdr:row>376</xdr:row>
      <xdr:rowOff>12690</xdr:rowOff>
    </xdr:from>
    <xdr:to>
      <xdr:col>4</xdr:col>
      <xdr:colOff>0</xdr:colOff>
      <xdr:row>376</xdr:row>
      <xdr:rowOff>604510</xdr:rowOff>
    </xdr:to>
    <xdr:pic>
      <xdr:nvPicPr>
        <xdr:cNvPr id="993" name="Рисунок 992" descr="\\serv-fs2\1c_photo\LinkPics\137\137365_0.jpg">
          <a:extLst>
            <a:ext uri="{FF2B5EF4-FFF2-40B4-BE49-F238E27FC236}">
              <a16:creationId xmlns:a16="http://schemas.microsoft.com/office/drawing/2014/main" id="{00000000-0008-0000-0000-0000E1030000}"/>
            </a:ext>
          </a:extLst>
        </xdr:cNvPr>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4340860" y="648451830"/>
          <a:ext cx="612140" cy="591820"/>
        </a:xfrm>
        <a:prstGeom prst="rect">
          <a:avLst/>
        </a:prstGeom>
      </xdr:spPr>
    </xdr:pic>
    <xdr:clientData/>
  </xdr:twoCellAnchor>
  <xdr:twoCellAnchor>
    <xdr:from>
      <xdr:col>3</xdr:col>
      <xdr:colOff>12700</xdr:colOff>
      <xdr:row>2147</xdr:row>
      <xdr:rowOff>12710</xdr:rowOff>
    </xdr:from>
    <xdr:to>
      <xdr:col>4</xdr:col>
      <xdr:colOff>0</xdr:colOff>
      <xdr:row>2147</xdr:row>
      <xdr:rowOff>604530</xdr:rowOff>
    </xdr:to>
    <xdr:pic>
      <xdr:nvPicPr>
        <xdr:cNvPr id="994" name="Рисунок 993" descr="\\serv-fs2\1c_photo\LinkPics\137\137631_0.jpg">
          <a:extLst>
            <a:ext uri="{FF2B5EF4-FFF2-40B4-BE49-F238E27FC236}">
              <a16:creationId xmlns:a16="http://schemas.microsoft.com/office/drawing/2014/main" id="{00000000-0008-0000-0000-0000E2030000}"/>
            </a:ext>
          </a:extLst>
        </xdr:cNvPr>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4340860" y="649107170"/>
          <a:ext cx="612140" cy="591820"/>
        </a:xfrm>
        <a:prstGeom prst="rect">
          <a:avLst/>
        </a:prstGeom>
      </xdr:spPr>
    </xdr:pic>
    <xdr:clientData/>
  </xdr:twoCellAnchor>
  <xdr:twoCellAnchor>
    <xdr:from>
      <xdr:col>3</xdr:col>
      <xdr:colOff>12700</xdr:colOff>
      <xdr:row>2148</xdr:row>
      <xdr:rowOff>12680</xdr:rowOff>
    </xdr:from>
    <xdr:to>
      <xdr:col>4</xdr:col>
      <xdr:colOff>0</xdr:colOff>
      <xdr:row>2148</xdr:row>
      <xdr:rowOff>604500</xdr:rowOff>
    </xdr:to>
    <xdr:pic>
      <xdr:nvPicPr>
        <xdr:cNvPr id="995" name="Рисунок 994" descr="\\serv-fs2\1c_photo\LinkPics\137\137632_0.jpg">
          <a:extLst>
            <a:ext uri="{FF2B5EF4-FFF2-40B4-BE49-F238E27FC236}">
              <a16:creationId xmlns:a16="http://schemas.microsoft.com/office/drawing/2014/main" id="{00000000-0008-0000-0000-0000E3030000}"/>
            </a:ext>
          </a:extLst>
        </xdr:cNvPr>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4340860" y="649762460"/>
          <a:ext cx="612140" cy="591820"/>
        </a:xfrm>
        <a:prstGeom prst="rect">
          <a:avLst/>
        </a:prstGeom>
      </xdr:spPr>
    </xdr:pic>
    <xdr:clientData/>
  </xdr:twoCellAnchor>
  <xdr:twoCellAnchor>
    <xdr:from>
      <xdr:col>3</xdr:col>
      <xdr:colOff>12700</xdr:colOff>
      <xdr:row>224</xdr:row>
      <xdr:rowOff>12700</xdr:rowOff>
    </xdr:from>
    <xdr:to>
      <xdr:col>4</xdr:col>
      <xdr:colOff>0</xdr:colOff>
      <xdr:row>224</xdr:row>
      <xdr:rowOff>604520</xdr:rowOff>
    </xdr:to>
    <xdr:pic>
      <xdr:nvPicPr>
        <xdr:cNvPr id="996" name="Рисунок 995" descr="\\serv-fs2\1c_photo\LinkPics\137\137634_0.jpg">
          <a:extLst>
            <a:ext uri="{FF2B5EF4-FFF2-40B4-BE49-F238E27FC236}">
              <a16:creationId xmlns:a16="http://schemas.microsoft.com/office/drawing/2014/main" id="{00000000-0008-0000-0000-0000E4030000}"/>
            </a:ext>
          </a:extLst>
        </xdr:cNvPr>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4340860" y="650417800"/>
          <a:ext cx="612140" cy="591820"/>
        </a:xfrm>
        <a:prstGeom prst="rect">
          <a:avLst/>
        </a:prstGeom>
      </xdr:spPr>
    </xdr:pic>
    <xdr:clientData/>
  </xdr:twoCellAnchor>
  <xdr:twoCellAnchor>
    <xdr:from>
      <xdr:col>3</xdr:col>
      <xdr:colOff>12700</xdr:colOff>
      <xdr:row>1749</xdr:row>
      <xdr:rowOff>12720</xdr:rowOff>
    </xdr:from>
    <xdr:to>
      <xdr:col>4</xdr:col>
      <xdr:colOff>0</xdr:colOff>
      <xdr:row>1749</xdr:row>
      <xdr:rowOff>604540</xdr:rowOff>
    </xdr:to>
    <xdr:pic>
      <xdr:nvPicPr>
        <xdr:cNvPr id="997" name="Рисунок 996" descr="\\serv-fs2\1c_photo\LinkPics\137\137600_0.jpg">
          <a:extLst>
            <a:ext uri="{FF2B5EF4-FFF2-40B4-BE49-F238E27FC236}">
              <a16:creationId xmlns:a16="http://schemas.microsoft.com/office/drawing/2014/main" id="{00000000-0008-0000-0000-0000E5030000}"/>
            </a:ext>
          </a:extLst>
        </xdr:cNvPr>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4340860" y="651073140"/>
          <a:ext cx="612140" cy="591820"/>
        </a:xfrm>
        <a:prstGeom prst="rect">
          <a:avLst/>
        </a:prstGeom>
      </xdr:spPr>
    </xdr:pic>
    <xdr:clientData/>
  </xdr:twoCellAnchor>
  <xdr:twoCellAnchor>
    <xdr:from>
      <xdr:col>3</xdr:col>
      <xdr:colOff>12700</xdr:colOff>
      <xdr:row>1697</xdr:row>
      <xdr:rowOff>12690</xdr:rowOff>
    </xdr:from>
    <xdr:to>
      <xdr:col>4</xdr:col>
      <xdr:colOff>0</xdr:colOff>
      <xdr:row>1697</xdr:row>
      <xdr:rowOff>604510</xdr:rowOff>
    </xdr:to>
    <xdr:pic>
      <xdr:nvPicPr>
        <xdr:cNvPr id="998" name="Рисунок 997" descr="\\serv-fs2\1c_photo\LinkPics\137\137603_0.jpg">
          <a:extLst>
            <a:ext uri="{FF2B5EF4-FFF2-40B4-BE49-F238E27FC236}">
              <a16:creationId xmlns:a16="http://schemas.microsoft.com/office/drawing/2014/main" id="{00000000-0008-0000-0000-0000E6030000}"/>
            </a:ext>
          </a:extLst>
        </xdr:cNvPr>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4340860" y="651728430"/>
          <a:ext cx="612140" cy="591820"/>
        </a:xfrm>
        <a:prstGeom prst="rect">
          <a:avLst/>
        </a:prstGeom>
      </xdr:spPr>
    </xdr:pic>
    <xdr:clientData/>
  </xdr:twoCellAnchor>
  <xdr:twoCellAnchor>
    <xdr:from>
      <xdr:col>3</xdr:col>
      <xdr:colOff>12700</xdr:colOff>
      <xdr:row>1698</xdr:row>
      <xdr:rowOff>12710</xdr:rowOff>
    </xdr:from>
    <xdr:to>
      <xdr:col>4</xdr:col>
      <xdr:colOff>0</xdr:colOff>
      <xdr:row>1698</xdr:row>
      <xdr:rowOff>604530</xdr:rowOff>
    </xdr:to>
    <xdr:pic>
      <xdr:nvPicPr>
        <xdr:cNvPr id="999" name="Рисунок 998" descr="\\serv-fs2\1c_photo\LinkPics\137\137605_0.jpg">
          <a:extLst>
            <a:ext uri="{FF2B5EF4-FFF2-40B4-BE49-F238E27FC236}">
              <a16:creationId xmlns:a16="http://schemas.microsoft.com/office/drawing/2014/main" id="{00000000-0008-0000-0000-0000E7030000}"/>
            </a:ext>
          </a:extLst>
        </xdr:cNvPr>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4340860" y="652383770"/>
          <a:ext cx="612140" cy="591820"/>
        </a:xfrm>
        <a:prstGeom prst="rect">
          <a:avLst/>
        </a:prstGeom>
      </xdr:spPr>
    </xdr:pic>
    <xdr:clientData/>
  </xdr:twoCellAnchor>
  <xdr:twoCellAnchor>
    <xdr:from>
      <xdr:col>3</xdr:col>
      <xdr:colOff>12700</xdr:colOff>
      <xdr:row>2837</xdr:row>
      <xdr:rowOff>12680</xdr:rowOff>
    </xdr:from>
    <xdr:to>
      <xdr:col>4</xdr:col>
      <xdr:colOff>0</xdr:colOff>
      <xdr:row>2837</xdr:row>
      <xdr:rowOff>604500</xdr:rowOff>
    </xdr:to>
    <xdr:pic>
      <xdr:nvPicPr>
        <xdr:cNvPr id="1000" name="Рисунок 999" descr="\\serv-fs2\1c_photo\LinkPics\137\137656_0.jpg">
          <a:extLst>
            <a:ext uri="{FF2B5EF4-FFF2-40B4-BE49-F238E27FC236}">
              <a16:creationId xmlns:a16="http://schemas.microsoft.com/office/drawing/2014/main" id="{00000000-0008-0000-0000-0000E8030000}"/>
            </a:ext>
          </a:extLst>
        </xdr:cNvPr>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4340860" y="653039060"/>
          <a:ext cx="612140" cy="591820"/>
        </a:xfrm>
        <a:prstGeom prst="rect">
          <a:avLst/>
        </a:prstGeom>
      </xdr:spPr>
    </xdr:pic>
    <xdr:clientData/>
  </xdr:twoCellAnchor>
  <xdr:twoCellAnchor>
    <xdr:from>
      <xdr:col>3</xdr:col>
      <xdr:colOff>12700</xdr:colOff>
      <xdr:row>2838</xdr:row>
      <xdr:rowOff>12700</xdr:rowOff>
    </xdr:from>
    <xdr:to>
      <xdr:col>4</xdr:col>
      <xdr:colOff>0</xdr:colOff>
      <xdr:row>2838</xdr:row>
      <xdr:rowOff>604520</xdr:rowOff>
    </xdr:to>
    <xdr:pic>
      <xdr:nvPicPr>
        <xdr:cNvPr id="1001" name="Рисунок 1000" descr="\\serv-fs2\1c_photo\LinkPics\137\137657_0.jpg">
          <a:extLst>
            <a:ext uri="{FF2B5EF4-FFF2-40B4-BE49-F238E27FC236}">
              <a16:creationId xmlns:a16="http://schemas.microsoft.com/office/drawing/2014/main" id="{00000000-0008-0000-0000-0000E9030000}"/>
            </a:ext>
          </a:extLst>
        </xdr:cNvPr>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4340860" y="653694400"/>
          <a:ext cx="612140" cy="591820"/>
        </a:xfrm>
        <a:prstGeom prst="rect">
          <a:avLst/>
        </a:prstGeom>
      </xdr:spPr>
    </xdr:pic>
    <xdr:clientData/>
  </xdr:twoCellAnchor>
  <xdr:twoCellAnchor>
    <xdr:from>
      <xdr:col>3</xdr:col>
      <xdr:colOff>12700</xdr:colOff>
      <xdr:row>2652</xdr:row>
      <xdr:rowOff>12720</xdr:rowOff>
    </xdr:from>
    <xdr:to>
      <xdr:col>4</xdr:col>
      <xdr:colOff>0</xdr:colOff>
      <xdr:row>2652</xdr:row>
      <xdr:rowOff>604540</xdr:rowOff>
    </xdr:to>
    <xdr:pic>
      <xdr:nvPicPr>
        <xdr:cNvPr id="1002" name="Рисунок 1001" descr="\\serv-fs2\1c_photo\LinkPics\137\137661_0.jpg">
          <a:extLst>
            <a:ext uri="{FF2B5EF4-FFF2-40B4-BE49-F238E27FC236}">
              <a16:creationId xmlns:a16="http://schemas.microsoft.com/office/drawing/2014/main" id="{00000000-0008-0000-0000-0000EA030000}"/>
            </a:ext>
          </a:extLst>
        </xdr:cNvPr>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4340860" y="654349740"/>
          <a:ext cx="612140" cy="591820"/>
        </a:xfrm>
        <a:prstGeom prst="rect">
          <a:avLst/>
        </a:prstGeom>
      </xdr:spPr>
    </xdr:pic>
    <xdr:clientData/>
  </xdr:twoCellAnchor>
  <xdr:twoCellAnchor>
    <xdr:from>
      <xdr:col>3</xdr:col>
      <xdr:colOff>12700</xdr:colOff>
      <xdr:row>2709</xdr:row>
      <xdr:rowOff>12690</xdr:rowOff>
    </xdr:from>
    <xdr:to>
      <xdr:col>4</xdr:col>
      <xdr:colOff>0</xdr:colOff>
      <xdr:row>2709</xdr:row>
      <xdr:rowOff>604510</xdr:rowOff>
    </xdr:to>
    <xdr:pic>
      <xdr:nvPicPr>
        <xdr:cNvPr id="1003" name="Рисунок 1002" descr="\\serv-fs2\1c_photo\LinkPics\137\137872_0.jpg">
          <a:extLst>
            <a:ext uri="{FF2B5EF4-FFF2-40B4-BE49-F238E27FC236}">
              <a16:creationId xmlns:a16="http://schemas.microsoft.com/office/drawing/2014/main" id="{00000000-0008-0000-0000-0000EB030000}"/>
            </a:ext>
          </a:extLst>
        </xdr:cNvPr>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4340860" y="655005030"/>
          <a:ext cx="612140" cy="591820"/>
        </a:xfrm>
        <a:prstGeom prst="rect">
          <a:avLst/>
        </a:prstGeom>
      </xdr:spPr>
    </xdr:pic>
    <xdr:clientData/>
  </xdr:twoCellAnchor>
  <xdr:twoCellAnchor>
    <xdr:from>
      <xdr:col>3</xdr:col>
      <xdr:colOff>12700</xdr:colOff>
      <xdr:row>2710</xdr:row>
      <xdr:rowOff>12710</xdr:rowOff>
    </xdr:from>
    <xdr:to>
      <xdr:col>4</xdr:col>
      <xdr:colOff>0</xdr:colOff>
      <xdr:row>2710</xdr:row>
      <xdr:rowOff>604530</xdr:rowOff>
    </xdr:to>
    <xdr:pic>
      <xdr:nvPicPr>
        <xdr:cNvPr id="1004" name="Рисунок 1003" descr="\\serv-fs2\1c_photo\LinkPics\137\137941_0.jpg">
          <a:extLst>
            <a:ext uri="{FF2B5EF4-FFF2-40B4-BE49-F238E27FC236}">
              <a16:creationId xmlns:a16="http://schemas.microsoft.com/office/drawing/2014/main" id="{00000000-0008-0000-0000-0000EC030000}"/>
            </a:ext>
          </a:extLst>
        </xdr:cNvPr>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4340860" y="655660370"/>
          <a:ext cx="612140" cy="591820"/>
        </a:xfrm>
        <a:prstGeom prst="rect">
          <a:avLst/>
        </a:prstGeom>
      </xdr:spPr>
    </xdr:pic>
    <xdr:clientData/>
  </xdr:twoCellAnchor>
  <xdr:twoCellAnchor>
    <xdr:from>
      <xdr:col>3</xdr:col>
      <xdr:colOff>12700</xdr:colOff>
      <xdr:row>2711</xdr:row>
      <xdr:rowOff>12680</xdr:rowOff>
    </xdr:from>
    <xdr:to>
      <xdr:col>4</xdr:col>
      <xdr:colOff>0</xdr:colOff>
      <xdr:row>2711</xdr:row>
      <xdr:rowOff>604500</xdr:rowOff>
    </xdr:to>
    <xdr:pic>
      <xdr:nvPicPr>
        <xdr:cNvPr id="1005" name="Рисунок 1004" descr="\\serv-fs2\1c_photo\LinkPics\137\137942_0.jpg">
          <a:extLst>
            <a:ext uri="{FF2B5EF4-FFF2-40B4-BE49-F238E27FC236}">
              <a16:creationId xmlns:a16="http://schemas.microsoft.com/office/drawing/2014/main" id="{00000000-0008-0000-0000-0000ED030000}"/>
            </a:ext>
          </a:extLst>
        </xdr:cNvPr>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4340860" y="656315660"/>
          <a:ext cx="612140" cy="591820"/>
        </a:xfrm>
        <a:prstGeom prst="rect">
          <a:avLst/>
        </a:prstGeom>
      </xdr:spPr>
    </xdr:pic>
    <xdr:clientData/>
  </xdr:twoCellAnchor>
  <xdr:twoCellAnchor>
    <xdr:from>
      <xdr:col>3</xdr:col>
      <xdr:colOff>12700</xdr:colOff>
      <xdr:row>1012</xdr:row>
      <xdr:rowOff>12700</xdr:rowOff>
    </xdr:from>
    <xdr:to>
      <xdr:col>4</xdr:col>
      <xdr:colOff>0</xdr:colOff>
      <xdr:row>1012</xdr:row>
      <xdr:rowOff>604520</xdr:rowOff>
    </xdr:to>
    <xdr:pic>
      <xdr:nvPicPr>
        <xdr:cNvPr id="1006" name="Рисунок 1005" descr="\\serv-fs2\1c_photo\LinkPics\137\137732_0.jpg">
          <a:extLst>
            <a:ext uri="{FF2B5EF4-FFF2-40B4-BE49-F238E27FC236}">
              <a16:creationId xmlns:a16="http://schemas.microsoft.com/office/drawing/2014/main" id="{00000000-0008-0000-0000-0000EE030000}"/>
            </a:ext>
          </a:extLst>
        </xdr:cNvPr>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4340860" y="656971000"/>
          <a:ext cx="612140" cy="591820"/>
        </a:xfrm>
        <a:prstGeom prst="rect">
          <a:avLst/>
        </a:prstGeom>
      </xdr:spPr>
    </xdr:pic>
    <xdr:clientData/>
  </xdr:twoCellAnchor>
  <xdr:twoCellAnchor>
    <xdr:from>
      <xdr:col>3</xdr:col>
      <xdr:colOff>12700</xdr:colOff>
      <xdr:row>405</xdr:row>
      <xdr:rowOff>12720</xdr:rowOff>
    </xdr:from>
    <xdr:to>
      <xdr:col>4</xdr:col>
      <xdr:colOff>0</xdr:colOff>
      <xdr:row>405</xdr:row>
      <xdr:rowOff>604540</xdr:rowOff>
    </xdr:to>
    <xdr:pic>
      <xdr:nvPicPr>
        <xdr:cNvPr id="1007" name="Рисунок 1006" descr="\\serv-fs2\1c_photo\LinkPics\139\139235_0.jpg">
          <a:extLst>
            <a:ext uri="{FF2B5EF4-FFF2-40B4-BE49-F238E27FC236}">
              <a16:creationId xmlns:a16="http://schemas.microsoft.com/office/drawing/2014/main" id="{00000000-0008-0000-0000-0000EF030000}"/>
            </a:ext>
          </a:extLst>
        </xdr:cNvPr>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4340860" y="657626340"/>
          <a:ext cx="612140" cy="591820"/>
        </a:xfrm>
        <a:prstGeom prst="rect">
          <a:avLst/>
        </a:prstGeom>
      </xdr:spPr>
    </xdr:pic>
    <xdr:clientData/>
  </xdr:twoCellAnchor>
  <xdr:twoCellAnchor>
    <xdr:from>
      <xdr:col>3</xdr:col>
      <xdr:colOff>12700</xdr:colOff>
      <xdr:row>406</xdr:row>
      <xdr:rowOff>12690</xdr:rowOff>
    </xdr:from>
    <xdr:to>
      <xdr:col>4</xdr:col>
      <xdr:colOff>0</xdr:colOff>
      <xdr:row>406</xdr:row>
      <xdr:rowOff>604510</xdr:rowOff>
    </xdr:to>
    <xdr:pic>
      <xdr:nvPicPr>
        <xdr:cNvPr id="1008" name="Рисунок 1007" descr="\\serv-fs2\1c_photo\LinkPics\139\139238_0.jpg">
          <a:extLst>
            <a:ext uri="{FF2B5EF4-FFF2-40B4-BE49-F238E27FC236}">
              <a16:creationId xmlns:a16="http://schemas.microsoft.com/office/drawing/2014/main" id="{00000000-0008-0000-0000-0000F0030000}"/>
            </a:ext>
          </a:extLst>
        </xdr:cNvPr>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4340860" y="658281630"/>
          <a:ext cx="612140" cy="591820"/>
        </a:xfrm>
        <a:prstGeom prst="rect">
          <a:avLst/>
        </a:prstGeom>
      </xdr:spPr>
    </xdr:pic>
    <xdr:clientData/>
  </xdr:twoCellAnchor>
  <xdr:twoCellAnchor>
    <xdr:from>
      <xdr:col>3</xdr:col>
      <xdr:colOff>12700</xdr:colOff>
      <xdr:row>407</xdr:row>
      <xdr:rowOff>12710</xdr:rowOff>
    </xdr:from>
    <xdr:to>
      <xdr:col>4</xdr:col>
      <xdr:colOff>0</xdr:colOff>
      <xdr:row>407</xdr:row>
      <xdr:rowOff>604530</xdr:rowOff>
    </xdr:to>
    <xdr:pic>
      <xdr:nvPicPr>
        <xdr:cNvPr id="1009" name="Рисунок 1008" descr="\\serv-fs2\1c_photo\LinkPics\139\139240_0.jpg">
          <a:extLst>
            <a:ext uri="{FF2B5EF4-FFF2-40B4-BE49-F238E27FC236}">
              <a16:creationId xmlns:a16="http://schemas.microsoft.com/office/drawing/2014/main" id="{00000000-0008-0000-0000-0000F1030000}"/>
            </a:ext>
          </a:extLst>
        </xdr:cNvPr>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4340860" y="658936970"/>
          <a:ext cx="612140" cy="591820"/>
        </a:xfrm>
        <a:prstGeom prst="rect">
          <a:avLst/>
        </a:prstGeom>
      </xdr:spPr>
    </xdr:pic>
    <xdr:clientData/>
  </xdr:twoCellAnchor>
  <xdr:twoCellAnchor>
    <xdr:from>
      <xdr:col>3</xdr:col>
      <xdr:colOff>12700</xdr:colOff>
      <xdr:row>408</xdr:row>
      <xdr:rowOff>12680</xdr:rowOff>
    </xdr:from>
    <xdr:to>
      <xdr:col>4</xdr:col>
      <xdr:colOff>0</xdr:colOff>
      <xdr:row>408</xdr:row>
      <xdr:rowOff>604500</xdr:rowOff>
    </xdr:to>
    <xdr:pic>
      <xdr:nvPicPr>
        <xdr:cNvPr id="1010" name="Рисунок 1009" descr="\\serv-fs2\1c_photo\LinkPics\139\139241_0.jpg">
          <a:extLst>
            <a:ext uri="{FF2B5EF4-FFF2-40B4-BE49-F238E27FC236}">
              <a16:creationId xmlns:a16="http://schemas.microsoft.com/office/drawing/2014/main" id="{00000000-0008-0000-0000-0000F2030000}"/>
            </a:ext>
          </a:extLst>
        </xdr:cNvPr>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4340860" y="659592260"/>
          <a:ext cx="612140" cy="591820"/>
        </a:xfrm>
        <a:prstGeom prst="rect">
          <a:avLst/>
        </a:prstGeom>
      </xdr:spPr>
    </xdr:pic>
    <xdr:clientData/>
  </xdr:twoCellAnchor>
  <xdr:twoCellAnchor>
    <xdr:from>
      <xdr:col>3</xdr:col>
      <xdr:colOff>12700</xdr:colOff>
      <xdr:row>409</xdr:row>
      <xdr:rowOff>12700</xdr:rowOff>
    </xdr:from>
    <xdr:to>
      <xdr:col>4</xdr:col>
      <xdr:colOff>0</xdr:colOff>
      <xdr:row>409</xdr:row>
      <xdr:rowOff>604520</xdr:rowOff>
    </xdr:to>
    <xdr:pic>
      <xdr:nvPicPr>
        <xdr:cNvPr id="1011" name="Рисунок 1010" descr="\\serv-fs2\1c_photo\LinkPics\139\139243_0.jpg">
          <a:extLst>
            <a:ext uri="{FF2B5EF4-FFF2-40B4-BE49-F238E27FC236}">
              <a16:creationId xmlns:a16="http://schemas.microsoft.com/office/drawing/2014/main" id="{00000000-0008-0000-0000-0000F3030000}"/>
            </a:ext>
          </a:extLst>
        </xdr:cNvPr>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4340860" y="660247600"/>
          <a:ext cx="612140" cy="591820"/>
        </a:xfrm>
        <a:prstGeom prst="rect">
          <a:avLst/>
        </a:prstGeom>
      </xdr:spPr>
    </xdr:pic>
    <xdr:clientData/>
  </xdr:twoCellAnchor>
  <xdr:twoCellAnchor>
    <xdr:from>
      <xdr:col>3</xdr:col>
      <xdr:colOff>12700</xdr:colOff>
      <xdr:row>410</xdr:row>
      <xdr:rowOff>12720</xdr:rowOff>
    </xdr:from>
    <xdr:to>
      <xdr:col>4</xdr:col>
      <xdr:colOff>0</xdr:colOff>
      <xdr:row>410</xdr:row>
      <xdr:rowOff>604540</xdr:rowOff>
    </xdr:to>
    <xdr:pic>
      <xdr:nvPicPr>
        <xdr:cNvPr id="1012" name="Рисунок 1011" descr="\\serv-fs2\1c_photo\LinkPics\139\139244_0.jpg">
          <a:extLst>
            <a:ext uri="{FF2B5EF4-FFF2-40B4-BE49-F238E27FC236}">
              <a16:creationId xmlns:a16="http://schemas.microsoft.com/office/drawing/2014/main" id="{00000000-0008-0000-0000-0000F4030000}"/>
            </a:ext>
          </a:extLst>
        </xdr:cNvPr>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4340860" y="660902940"/>
          <a:ext cx="612140" cy="591820"/>
        </a:xfrm>
        <a:prstGeom prst="rect">
          <a:avLst/>
        </a:prstGeom>
      </xdr:spPr>
    </xdr:pic>
    <xdr:clientData/>
  </xdr:twoCellAnchor>
  <xdr:twoCellAnchor>
    <xdr:from>
      <xdr:col>3</xdr:col>
      <xdr:colOff>12700</xdr:colOff>
      <xdr:row>411</xdr:row>
      <xdr:rowOff>12690</xdr:rowOff>
    </xdr:from>
    <xdr:to>
      <xdr:col>4</xdr:col>
      <xdr:colOff>0</xdr:colOff>
      <xdr:row>411</xdr:row>
      <xdr:rowOff>604510</xdr:rowOff>
    </xdr:to>
    <xdr:pic>
      <xdr:nvPicPr>
        <xdr:cNvPr id="1013" name="Рисунок 1012" descr="\\serv-fs2\1c_photo\LinkPics\139\139245_0.jpg">
          <a:extLst>
            <a:ext uri="{FF2B5EF4-FFF2-40B4-BE49-F238E27FC236}">
              <a16:creationId xmlns:a16="http://schemas.microsoft.com/office/drawing/2014/main" id="{00000000-0008-0000-0000-0000F5030000}"/>
            </a:ext>
          </a:extLst>
        </xdr:cNvPr>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4340860" y="661558230"/>
          <a:ext cx="612140" cy="591820"/>
        </a:xfrm>
        <a:prstGeom prst="rect">
          <a:avLst/>
        </a:prstGeom>
      </xdr:spPr>
    </xdr:pic>
    <xdr:clientData/>
  </xdr:twoCellAnchor>
  <xdr:twoCellAnchor>
    <xdr:from>
      <xdr:col>3</xdr:col>
      <xdr:colOff>12700</xdr:colOff>
      <xdr:row>412</xdr:row>
      <xdr:rowOff>12710</xdr:rowOff>
    </xdr:from>
    <xdr:to>
      <xdr:col>4</xdr:col>
      <xdr:colOff>0</xdr:colOff>
      <xdr:row>412</xdr:row>
      <xdr:rowOff>604530</xdr:rowOff>
    </xdr:to>
    <xdr:pic>
      <xdr:nvPicPr>
        <xdr:cNvPr id="1014" name="Рисунок 1013" descr="\\serv-fs2\1c_photo\LinkPics\139\139246_0.jpg">
          <a:extLst>
            <a:ext uri="{FF2B5EF4-FFF2-40B4-BE49-F238E27FC236}">
              <a16:creationId xmlns:a16="http://schemas.microsoft.com/office/drawing/2014/main" id="{00000000-0008-0000-0000-0000F6030000}"/>
            </a:ext>
          </a:extLst>
        </xdr:cNvPr>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4340860" y="662213570"/>
          <a:ext cx="612140" cy="591820"/>
        </a:xfrm>
        <a:prstGeom prst="rect">
          <a:avLst/>
        </a:prstGeom>
      </xdr:spPr>
    </xdr:pic>
    <xdr:clientData/>
  </xdr:twoCellAnchor>
  <xdr:twoCellAnchor>
    <xdr:from>
      <xdr:col>3</xdr:col>
      <xdr:colOff>12700</xdr:colOff>
      <xdr:row>413</xdr:row>
      <xdr:rowOff>12680</xdr:rowOff>
    </xdr:from>
    <xdr:to>
      <xdr:col>4</xdr:col>
      <xdr:colOff>0</xdr:colOff>
      <xdr:row>413</xdr:row>
      <xdr:rowOff>604500</xdr:rowOff>
    </xdr:to>
    <xdr:pic>
      <xdr:nvPicPr>
        <xdr:cNvPr id="1015" name="Рисунок 1014" descr="\\serv-fs2\1c_photo\LinkPics\139\139248_0.jpg">
          <a:extLst>
            <a:ext uri="{FF2B5EF4-FFF2-40B4-BE49-F238E27FC236}">
              <a16:creationId xmlns:a16="http://schemas.microsoft.com/office/drawing/2014/main" id="{00000000-0008-0000-0000-0000F7030000}"/>
            </a:ext>
          </a:extLst>
        </xdr:cNvPr>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4340860" y="662868860"/>
          <a:ext cx="612140" cy="591820"/>
        </a:xfrm>
        <a:prstGeom prst="rect">
          <a:avLst/>
        </a:prstGeom>
      </xdr:spPr>
    </xdr:pic>
    <xdr:clientData/>
  </xdr:twoCellAnchor>
  <xdr:twoCellAnchor>
    <xdr:from>
      <xdr:col>3</xdr:col>
      <xdr:colOff>12700</xdr:colOff>
      <xdr:row>414</xdr:row>
      <xdr:rowOff>12700</xdr:rowOff>
    </xdr:from>
    <xdr:to>
      <xdr:col>4</xdr:col>
      <xdr:colOff>0</xdr:colOff>
      <xdr:row>414</xdr:row>
      <xdr:rowOff>604520</xdr:rowOff>
    </xdr:to>
    <xdr:pic>
      <xdr:nvPicPr>
        <xdr:cNvPr id="1016" name="Рисунок 1015" descr="\\serv-fs2\1c_photo\LinkPics\139\139250_0.jpg">
          <a:extLst>
            <a:ext uri="{FF2B5EF4-FFF2-40B4-BE49-F238E27FC236}">
              <a16:creationId xmlns:a16="http://schemas.microsoft.com/office/drawing/2014/main" id="{00000000-0008-0000-0000-0000F8030000}"/>
            </a:ext>
          </a:extLst>
        </xdr:cNvPr>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4340860" y="663524200"/>
          <a:ext cx="612140" cy="591820"/>
        </a:xfrm>
        <a:prstGeom prst="rect">
          <a:avLst/>
        </a:prstGeom>
      </xdr:spPr>
    </xdr:pic>
    <xdr:clientData/>
  </xdr:twoCellAnchor>
  <xdr:twoCellAnchor>
    <xdr:from>
      <xdr:col>3</xdr:col>
      <xdr:colOff>12700</xdr:colOff>
      <xdr:row>415</xdr:row>
      <xdr:rowOff>12720</xdr:rowOff>
    </xdr:from>
    <xdr:to>
      <xdr:col>4</xdr:col>
      <xdr:colOff>0</xdr:colOff>
      <xdr:row>415</xdr:row>
      <xdr:rowOff>604540</xdr:rowOff>
    </xdr:to>
    <xdr:pic>
      <xdr:nvPicPr>
        <xdr:cNvPr id="1017" name="Рисунок 1016" descr="\\serv-fs2\1c_photo\LinkPics\139\139251_0.jpg">
          <a:extLst>
            <a:ext uri="{FF2B5EF4-FFF2-40B4-BE49-F238E27FC236}">
              <a16:creationId xmlns:a16="http://schemas.microsoft.com/office/drawing/2014/main" id="{00000000-0008-0000-0000-0000F9030000}"/>
            </a:ext>
          </a:extLst>
        </xdr:cNvPr>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4340860" y="664179540"/>
          <a:ext cx="612140" cy="591820"/>
        </a:xfrm>
        <a:prstGeom prst="rect">
          <a:avLst/>
        </a:prstGeom>
      </xdr:spPr>
    </xdr:pic>
    <xdr:clientData/>
  </xdr:twoCellAnchor>
  <xdr:twoCellAnchor>
    <xdr:from>
      <xdr:col>3</xdr:col>
      <xdr:colOff>12700</xdr:colOff>
      <xdr:row>416</xdr:row>
      <xdr:rowOff>12690</xdr:rowOff>
    </xdr:from>
    <xdr:to>
      <xdr:col>4</xdr:col>
      <xdr:colOff>0</xdr:colOff>
      <xdr:row>416</xdr:row>
      <xdr:rowOff>604510</xdr:rowOff>
    </xdr:to>
    <xdr:pic>
      <xdr:nvPicPr>
        <xdr:cNvPr id="1018" name="Рисунок 1017" descr="\\serv-fs2\1c_photo\LinkPics\139\139252_0.jpg">
          <a:extLst>
            <a:ext uri="{FF2B5EF4-FFF2-40B4-BE49-F238E27FC236}">
              <a16:creationId xmlns:a16="http://schemas.microsoft.com/office/drawing/2014/main" id="{00000000-0008-0000-0000-0000FA030000}"/>
            </a:ext>
          </a:extLst>
        </xdr:cNvPr>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4340860" y="664834830"/>
          <a:ext cx="612140" cy="591820"/>
        </a:xfrm>
        <a:prstGeom prst="rect">
          <a:avLst/>
        </a:prstGeom>
      </xdr:spPr>
    </xdr:pic>
    <xdr:clientData/>
  </xdr:twoCellAnchor>
  <xdr:twoCellAnchor>
    <xdr:from>
      <xdr:col>3</xdr:col>
      <xdr:colOff>12700</xdr:colOff>
      <xdr:row>417</xdr:row>
      <xdr:rowOff>12710</xdr:rowOff>
    </xdr:from>
    <xdr:to>
      <xdr:col>4</xdr:col>
      <xdr:colOff>0</xdr:colOff>
      <xdr:row>417</xdr:row>
      <xdr:rowOff>604530</xdr:rowOff>
    </xdr:to>
    <xdr:pic>
      <xdr:nvPicPr>
        <xdr:cNvPr id="1019" name="Рисунок 1018" descr="\\serv-fs2\1c_photo\LinkPics\139\139253_0.jpg">
          <a:extLst>
            <a:ext uri="{FF2B5EF4-FFF2-40B4-BE49-F238E27FC236}">
              <a16:creationId xmlns:a16="http://schemas.microsoft.com/office/drawing/2014/main" id="{00000000-0008-0000-0000-0000FB030000}"/>
            </a:ext>
          </a:extLst>
        </xdr:cNvPr>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4340860" y="665490170"/>
          <a:ext cx="612140" cy="591820"/>
        </a:xfrm>
        <a:prstGeom prst="rect">
          <a:avLst/>
        </a:prstGeom>
      </xdr:spPr>
    </xdr:pic>
    <xdr:clientData/>
  </xdr:twoCellAnchor>
  <xdr:twoCellAnchor>
    <xdr:from>
      <xdr:col>3</xdr:col>
      <xdr:colOff>12700</xdr:colOff>
      <xdr:row>418</xdr:row>
      <xdr:rowOff>12680</xdr:rowOff>
    </xdr:from>
    <xdr:to>
      <xdr:col>4</xdr:col>
      <xdr:colOff>0</xdr:colOff>
      <xdr:row>418</xdr:row>
      <xdr:rowOff>604500</xdr:rowOff>
    </xdr:to>
    <xdr:pic>
      <xdr:nvPicPr>
        <xdr:cNvPr id="1020" name="Рисунок 1019" descr="\\serv-fs2\1c_photo\LinkPics\139\139254_0.jpg">
          <a:extLst>
            <a:ext uri="{FF2B5EF4-FFF2-40B4-BE49-F238E27FC236}">
              <a16:creationId xmlns:a16="http://schemas.microsoft.com/office/drawing/2014/main" id="{00000000-0008-0000-0000-0000FC030000}"/>
            </a:ext>
          </a:extLst>
        </xdr:cNvPr>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4340860" y="666145460"/>
          <a:ext cx="612140" cy="591820"/>
        </a:xfrm>
        <a:prstGeom prst="rect">
          <a:avLst/>
        </a:prstGeom>
      </xdr:spPr>
    </xdr:pic>
    <xdr:clientData/>
  </xdr:twoCellAnchor>
  <xdr:twoCellAnchor>
    <xdr:from>
      <xdr:col>3</xdr:col>
      <xdr:colOff>12700</xdr:colOff>
      <xdr:row>419</xdr:row>
      <xdr:rowOff>12700</xdr:rowOff>
    </xdr:from>
    <xdr:to>
      <xdr:col>4</xdr:col>
      <xdr:colOff>0</xdr:colOff>
      <xdr:row>419</xdr:row>
      <xdr:rowOff>604520</xdr:rowOff>
    </xdr:to>
    <xdr:pic>
      <xdr:nvPicPr>
        <xdr:cNvPr id="1021" name="Рисунок 1020" descr="\\serv-fs2\1c_photo\LinkPics\139\139255_0.jpg">
          <a:extLst>
            <a:ext uri="{FF2B5EF4-FFF2-40B4-BE49-F238E27FC236}">
              <a16:creationId xmlns:a16="http://schemas.microsoft.com/office/drawing/2014/main" id="{00000000-0008-0000-0000-0000FD030000}"/>
            </a:ext>
          </a:extLst>
        </xdr:cNvPr>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4340860" y="666800800"/>
          <a:ext cx="612140" cy="591820"/>
        </a:xfrm>
        <a:prstGeom prst="rect">
          <a:avLst/>
        </a:prstGeom>
      </xdr:spPr>
    </xdr:pic>
    <xdr:clientData/>
  </xdr:twoCellAnchor>
  <xdr:twoCellAnchor>
    <xdr:from>
      <xdr:col>3</xdr:col>
      <xdr:colOff>12700</xdr:colOff>
      <xdr:row>420</xdr:row>
      <xdr:rowOff>12720</xdr:rowOff>
    </xdr:from>
    <xdr:to>
      <xdr:col>4</xdr:col>
      <xdr:colOff>0</xdr:colOff>
      <xdr:row>420</xdr:row>
      <xdr:rowOff>604540</xdr:rowOff>
    </xdr:to>
    <xdr:pic>
      <xdr:nvPicPr>
        <xdr:cNvPr id="1022" name="Рисунок 1021" descr="\\serv-fs2\1c_photo\LinkPics\139\139256_0.jpg">
          <a:extLst>
            <a:ext uri="{FF2B5EF4-FFF2-40B4-BE49-F238E27FC236}">
              <a16:creationId xmlns:a16="http://schemas.microsoft.com/office/drawing/2014/main" id="{00000000-0008-0000-0000-0000FE030000}"/>
            </a:ext>
          </a:extLst>
        </xdr:cNvPr>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4340860" y="667456140"/>
          <a:ext cx="612140" cy="591820"/>
        </a:xfrm>
        <a:prstGeom prst="rect">
          <a:avLst/>
        </a:prstGeom>
      </xdr:spPr>
    </xdr:pic>
    <xdr:clientData/>
  </xdr:twoCellAnchor>
  <xdr:twoCellAnchor>
    <xdr:from>
      <xdr:col>3</xdr:col>
      <xdr:colOff>12700</xdr:colOff>
      <xdr:row>421</xdr:row>
      <xdr:rowOff>12690</xdr:rowOff>
    </xdr:from>
    <xdr:to>
      <xdr:col>4</xdr:col>
      <xdr:colOff>0</xdr:colOff>
      <xdr:row>421</xdr:row>
      <xdr:rowOff>604510</xdr:rowOff>
    </xdr:to>
    <xdr:pic>
      <xdr:nvPicPr>
        <xdr:cNvPr id="1023" name="Рисунок 1022" descr="\\serv-fs2\1c_photo\LinkPics\139\139257_0.jpg">
          <a:extLst>
            <a:ext uri="{FF2B5EF4-FFF2-40B4-BE49-F238E27FC236}">
              <a16:creationId xmlns:a16="http://schemas.microsoft.com/office/drawing/2014/main" id="{00000000-0008-0000-0000-0000FF030000}"/>
            </a:ext>
          </a:extLst>
        </xdr:cNvPr>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4340860" y="668111430"/>
          <a:ext cx="612140" cy="591820"/>
        </a:xfrm>
        <a:prstGeom prst="rect">
          <a:avLst/>
        </a:prstGeom>
      </xdr:spPr>
    </xdr:pic>
    <xdr:clientData/>
  </xdr:twoCellAnchor>
  <xdr:twoCellAnchor>
    <xdr:from>
      <xdr:col>3</xdr:col>
      <xdr:colOff>12700</xdr:colOff>
      <xdr:row>422</xdr:row>
      <xdr:rowOff>12710</xdr:rowOff>
    </xdr:from>
    <xdr:to>
      <xdr:col>4</xdr:col>
      <xdr:colOff>0</xdr:colOff>
      <xdr:row>422</xdr:row>
      <xdr:rowOff>604530</xdr:rowOff>
    </xdr:to>
    <xdr:pic>
      <xdr:nvPicPr>
        <xdr:cNvPr id="1024" name="Рисунок 1023" descr="\\serv-fs2\1c_photo\LinkPics\139\139258_0.jpg">
          <a:extLst>
            <a:ext uri="{FF2B5EF4-FFF2-40B4-BE49-F238E27FC236}">
              <a16:creationId xmlns:a16="http://schemas.microsoft.com/office/drawing/2014/main" id="{00000000-0008-0000-0000-000000040000}"/>
            </a:ext>
          </a:extLst>
        </xdr:cNvPr>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4340860" y="668766770"/>
          <a:ext cx="612140" cy="591820"/>
        </a:xfrm>
        <a:prstGeom prst="rect">
          <a:avLst/>
        </a:prstGeom>
      </xdr:spPr>
    </xdr:pic>
    <xdr:clientData/>
  </xdr:twoCellAnchor>
  <xdr:twoCellAnchor>
    <xdr:from>
      <xdr:col>3</xdr:col>
      <xdr:colOff>12700</xdr:colOff>
      <xdr:row>423</xdr:row>
      <xdr:rowOff>12680</xdr:rowOff>
    </xdr:from>
    <xdr:to>
      <xdr:col>4</xdr:col>
      <xdr:colOff>0</xdr:colOff>
      <xdr:row>423</xdr:row>
      <xdr:rowOff>604500</xdr:rowOff>
    </xdr:to>
    <xdr:pic>
      <xdr:nvPicPr>
        <xdr:cNvPr id="1025" name="Рисунок 1024" descr="\\serv-fs2\1c_photo\LinkPics\139\139259_0.jpg">
          <a:extLst>
            <a:ext uri="{FF2B5EF4-FFF2-40B4-BE49-F238E27FC236}">
              <a16:creationId xmlns:a16="http://schemas.microsoft.com/office/drawing/2014/main" id="{00000000-0008-0000-0000-000001040000}"/>
            </a:ext>
          </a:extLst>
        </xdr:cNvPr>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4340860" y="669422060"/>
          <a:ext cx="612140" cy="591820"/>
        </a:xfrm>
        <a:prstGeom prst="rect">
          <a:avLst/>
        </a:prstGeom>
      </xdr:spPr>
    </xdr:pic>
    <xdr:clientData/>
  </xdr:twoCellAnchor>
  <xdr:twoCellAnchor>
    <xdr:from>
      <xdr:col>3</xdr:col>
      <xdr:colOff>12700</xdr:colOff>
      <xdr:row>424</xdr:row>
      <xdr:rowOff>12700</xdr:rowOff>
    </xdr:from>
    <xdr:to>
      <xdr:col>4</xdr:col>
      <xdr:colOff>0</xdr:colOff>
      <xdr:row>424</xdr:row>
      <xdr:rowOff>604520</xdr:rowOff>
    </xdr:to>
    <xdr:pic>
      <xdr:nvPicPr>
        <xdr:cNvPr id="1026" name="Рисунок 1025" descr="\\serv-fs2\1c_photo\LinkPics\139\139260_0.jpg">
          <a:extLst>
            <a:ext uri="{FF2B5EF4-FFF2-40B4-BE49-F238E27FC236}">
              <a16:creationId xmlns:a16="http://schemas.microsoft.com/office/drawing/2014/main" id="{00000000-0008-0000-0000-000002040000}"/>
            </a:ext>
          </a:extLst>
        </xdr:cNvPr>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4340860" y="670077400"/>
          <a:ext cx="612140" cy="591820"/>
        </a:xfrm>
        <a:prstGeom prst="rect">
          <a:avLst/>
        </a:prstGeom>
      </xdr:spPr>
    </xdr:pic>
    <xdr:clientData/>
  </xdr:twoCellAnchor>
  <xdr:twoCellAnchor>
    <xdr:from>
      <xdr:col>3</xdr:col>
      <xdr:colOff>12700</xdr:colOff>
      <xdr:row>425</xdr:row>
      <xdr:rowOff>12720</xdr:rowOff>
    </xdr:from>
    <xdr:to>
      <xdr:col>4</xdr:col>
      <xdr:colOff>0</xdr:colOff>
      <xdr:row>425</xdr:row>
      <xdr:rowOff>604540</xdr:rowOff>
    </xdr:to>
    <xdr:pic>
      <xdr:nvPicPr>
        <xdr:cNvPr id="1027" name="Рисунок 1026" descr="\\serv-fs2\1c_photo\LinkPics\139\139261_0.jpg">
          <a:extLst>
            <a:ext uri="{FF2B5EF4-FFF2-40B4-BE49-F238E27FC236}">
              <a16:creationId xmlns:a16="http://schemas.microsoft.com/office/drawing/2014/main" id="{00000000-0008-0000-0000-000003040000}"/>
            </a:ext>
          </a:extLst>
        </xdr:cNvPr>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4340860" y="670732740"/>
          <a:ext cx="612140" cy="591820"/>
        </a:xfrm>
        <a:prstGeom prst="rect">
          <a:avLst/>
        </a:prstGeom>
      </xdr:spPr>
    </xdr:pic>
    <xdr:clientData/>
  </xdr:twoCellAnchor>
  <xdr:twoCellAnchor>
    <xdr:from>
      <xdr:col>3</xdr:col>
      <xdr:colOff>12700</xdr:colOff>
      <xdr:row>426</xdr:row>
      <xdr:rowOff>12690</xdr:rowOff>
    </xdr:from>
    <xdr:to>
      <xdr:col>4</xdr:col>
      <xdr:colOff>0</xdr:colOff>
      <xdr:row>426</xdr:row>
      <xdr:rowOff>604510</xdr:rowOff>
    </xdr:to>
    <xdr:pic>
      <xdr:nvPicPr>
        <xdr:cNvPr id="1028" name="Рисунок 1027" descr="\\serv-fs2\1c_photo\LinkPics\139\139262_0.jpg">
          <a:extLst>
            <a:ext uri="{FF2B5EF4-FFF2-40B4-BE49-F238E27FC236}">
              <a16:creationId xmlns:a16="http://schemas.microsoft.com/office/drawing/2014/main" id="{00000000-0008-0000-0000-000004040000}"/>
            </a:ext>
          </a:extLst>
        </xdr:cNvPr>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4340860" y="671388030"/>
          <a:ext cx="612140" cy="591820"/>
        </a:xfrm>
        <a:prstGeom prst="rect">
          <a:avLst/>
        </a:prstGeom>
      </xdr:spPr>
    </xdr:pic>
    <xdr:clientData/>
  </xdr:twoCellAnchor>
  <xdr:twoCellAnchor>
    <xdr:from>
      <xdr:col>3</xdr:col>
      <xdr:colOff>12700</xdr:colOff>
      <xdr:row>427</xdr:row>
      <xdr:rowOff>12710</xdr:rowOff>
    </xdr:from>
    <xdr:to>
      <xdr:col>4</xdr:col>
      <xdr:colOff>0</xdr:colOff>
      <xdr:row>427</xdr:row>
      <xdr:rowOff>604530</xdr:rowOff>
    </xdr:to>
    <xdr:pic>
      <xdr:nvPicPr>
        <xdr:cNvPr id="1029" name="Рисунок 1028" descr="\\serv-fs2\1c_photo\LinkPics\139\139264_0.jpg">
          <a:extLst>
            <a:ext uri="{FF2B5EF4-FFF2-40B4-BE49-F238E27FC236}">
              <a16:creationId xmlns:a16="http://schemas.microsoft.com/office/drawing/2014/main" id="{00000000-0008-0000-0000-000005040000}"/>
            </a:ext>
          </a:extLst>
        </xdr:cNvPr>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4340860" y="672043370"/>
          <a:ext cx="612140" cy="591820"/>
        </a:xfrm>
        <a:prstGeom prst="rect">
          <a:avLst/>
        </a:prstGeom>
      </xdr:spPr>
    </xdr:pic>
    <xdr:clientData/>
  </xdr:twoCellAnchor>
  <xdr:twoCellAnchor>
    <xdr:from>
      <xdr:col>3</xdr:col>
      <xdr:colOff>12700</xdr:colOff>
      <xdr:row>428</xdr:row>
      <xdr:rowOff>12680</xdr:rowOff>
    </xdr:from>
    <xdr:to>
      <xdr:col>4</xdr:col>
      <xdr:colOff>0</xdr:colOff>
      <xdr:row>428</xdr:row>
      <xdr:rowOff>604500</xdr:rowOff>
    </xdr:to>
    <xdr:pic>
      <xdr:nvPicPr>
        <xdr:cNvPr id="1030" name="Рисунок 1029" descr="\\serv-fs2\1c_photo\LinkPics\139\139265_0.jpg">
          <a:extLst>
            <a:ext uri="{FF2B5EF4-FFF2-40B4-BE49-F238E27FC236}">
              <a16:creationId xmlns:a16="http://schemas.microsoft.com/office/drawing/2014/main" id="{00000000-0008-0000-0000-000006040000}"/>
            </a:ext>
          </a:extLst>
        </xdr:cNvPr>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4340860" y="672698660"/>
          <a:ext cx="612140" cy="591820"/>
        </a:xfrm>
        <a:prstGeom prst="rect">
          <a:avLst/>
        </a:prstGeom>
      </xdr:spPr>
    </xdr:pic>
    <xdr:clientData/>
  </xdr:twoCellAnchor>
  <xdr:twoCellAnchor>
    <xdr:from>
      <xdr:col>3</xdr:col>
      <xdr:colOff>12700</xdr:colOff>
      <xdr:row>429</xdr:row>
      <xdr:rowOff>12700</xdr:rowOff>
    </xdr:from>
    <xdr:to>
      <xdr:col>4</xdr:col>
      <xdr:colOff>0</xdr:colOff>
      <xdr:row>429</xdr:row>
      <xdr:rowOff>604520</xdr:rowOff>
    </xdr:to>
    <xdr:pic>
      <xdr:nvPicPr>
        <xdr:cNvPr id="1031" name="Рисунок 1030" descr="\\serv-fs2\1c_photo\LinkPics\139\139266_0.jpg">
          <a:extLst>
            <a:ext uri="{FF2B5EF4-FFF2-40B4-BE49-F238E27FC236}">
              <a16:creationId xmlns:a16="http://schemas.microsoft.com/office/drawing/2014/main" id="{00000000-0008-0000-0000-000007040000}"/>
            </a:ext>
          </a:extLst>
        </xdr:cNvPr>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4340860" y="673354000"/>
          <a:ext cx="612140" cy="591820"/>
        </a:xfrm>
        <a:prstGeom prst="rect">
          <a:avLst/>
        </a:prstGeom>
      </xdr:spPr>
    </xdr:pic>
    <xdr:clientData/>
  </xdr:twoCellAnchor>
  <xdr:twoCellAnchor>
    <xdr:from>
      <xdr:col>3</xdr:col>
      <xdr:colOff>12700</xdr:colOff>
      <xdr:row>430</xdr:row>
      <xdr:rowOff>12720</xdr:rowOff>
    </xdr:from>
    <xdr:to>
      <xdr:col>4</xdr:col>
      <xdr:colOff>0</xdr:colOff>
      <xdr:row>430</xdr:row>
      <xdr:rowOff>604540</xdr:rowOff>
    </xdr:to>
    <xdr:pic>
      <xdr:nvPicPr>
        <xdr:cNvPr id="1032" name="Рисунок 1031" descr="\\serv-fs2\1c_photo\LinkPics\139\139267_0.jpg">
          <a:extLst>
            <a:ext uri="{FF2B5EF4-FFF2-40B4-BE49-F238E27FC236}">
              <a16:creationId xmlns:a16="http://schemas.microsoft.com/office/drawing/2014/main" id="{00000000-0008-0000-0000-000008040000}"/>
            </a:ext>
          </a:extLst>
        </xdr:cNvPr>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4340860" y="674009340"/>
          <a:ext cx="612140" cy="591820"/>
        </a:xfrm>
        <a:prstGeom prst="rect">
          <a:avLst/>
        </a:prstGeom>
      </xdr:spPr>
    </xdr:pic>
    <xdr:clientData/>
  </xdr:twoCellAnchor>
  <xdr:twoCellAnchor>
    <xdr:from>
      <xdr:col>3</xdr:col>
      <xdr:colOff>12700</xdr:colOff>
      <xdr:row>431</xdr:row>
      <xdr:rowOff>12690</xdr:rowOff>
    </xdr:from>
    <xdr:to>
      <xdr:col>4</xdr:col>
      <xdr:colOff>0</xdr:colOff>
      <xdr:row>431</xdr:row>
      <xdr:rowOff>604510</xdr:rowOff>
    </xdr:to>
    <xdr:pic>
      <xdr:nvPicPr>
        <xdr:cNvPr id="1033" name="Рисунок 1032" descr="\\serv-fs2\1c_photo\LinkPics\139\139268_0.jpg">
          <a:extLst>
            <a:ext uri="{FF2B5EF4-FFF2-40B4-BE49-F238E27FC236}">
              <a16:creationId xmlns:a16="http://schemas.microsoft.com/office/drawing/2014/main" id="{00000000-0008-0000-0000-000009040000}"/>
            </a:ext>
          </a:extLst>
        </xdr:cNvPr>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4340860" y="674664630"/>
          <a:ext cx="612140" cy="591820"/>
        </a:xfrm>
        <a:prstGeom prst="rect">
          <a:avLst/>
        </a:prstGeom>
      </xdr:spPr>
    </xdr:pic>
    <xdr:clientData/>
  </xdr:twoCellAnchor>
  <xdr:twoCellAnchor>
    <xdr:from>
      <xdr:col>3</xdr:col>
      <xdr:colOff>12700</xdr:colOff>
      <xdr:row>432</xdr:row>
      <xdr:rowOff>12710</xdr:rowOff>
    </xdr:from>
    <xdr:to>
      <xdr:col>4</xdr:col>
      <xdr:colOff>0</xdr:colOff>
      <xdr:row>432</xdr:row>
      <xdr:rowOff>604530</xdr:rowOff>
    </xdr:to>
    <xdr:pic>
      <xdr:nvPicPr>
        <xdr:cNvPr id="1034" name="Рисунок 1033" descr="\\serv-fs2\1c_photo\LinkPics\139\139269_0.jpg">
          <a:extLst>
            <a:ext uri="{FF2B5EF4-FFF2-40B4-BE49-F238E27FC236}">
              <a16:creationId xmlns:a16="http://schemas.microsoft.com/office/drawing/2014/main" id="{00000000-0008-0000-0000-00000A040000}"/>
            </a:ext>
          </a:extLst>
        </xdr:cNvPr>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4340860" y="675319970"/>
          <a:ext cx="612140" cy="591820"/>
        </a:xfrm>
        <a:prstGeom prst="rect">
          <a:avLst/>
        </a:prstGeom>
      </xdr:spPr>
    </xdr:pic>
    <xdr:clientData/>
  </xdr:twoCellAnchor>
  <xdr:twoCellAnchor>
    <xdr:from>
      <xdr:col>3</xdr:col>
      <xdr:colOff>12700</xdr:colOff>
      <xdr:row>433</xdr:row>
      <xdr:rowOff>12680</xdr:rowOff>
    </xdr:from>
    <xdr:to>
      <xdr:col>4</xdr:col>
      <xdr:colOff>0</xdr:colOff>
      <xdr:row>433</xdr:row>
      <xdr:rowOff>604500</xdr:rowOff>
    </xdr:to>
    <xdr:pic>
      <xdr:nvPicPr>
        <xdr:cNvPr id="1035" name="Рисунок 1034" descr="\\serv-fs2\1c_photo\LinkPics\139\139270_0.jpg">
          <a:extLst>
            <a:ext uri="{FF2B5EF4-FFF2-40B4-BE49-F238E27FC236}">
              <a16:creationId xmlns:a16="http://schemas.microsoft.com/office/drawing/2014/main" id="{00000000-0008-0000-0000-00000B040000}"/>
            </a:ext>
          </a:extLst>
        </xdr:cNvPr>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4340860" y="675975260"/>
          <a:ext cx="612140" cy="591820"/>
        </a:xfrm>
        <a:prstGeom prst="rect">
          <a:avLst/>
        </a:prstGeom>
      </xdr:spPr>
    </xdr:pic>
    <xdr:clientData/>
  </xdr:twoCellAnchor>
  <xdr:twoCellAnchor>
    <xdr:from>
      <xdr:col>3</xdr:col>
      <xdr:colOff>12700</xdr:colOff>
      <xdr:row>434</xdr:row>
      <xdr:rowOff>12700</xdr:rowOff>
    </xdr:from>
    <xdr:to>
      <xdr:col>4</xdr:col>
      <xdr:colOff>0</xdr:colOff>
      <xdr:row>434</xdr:row>
      <xdr:rowOff>604520</xdr:rowOff>
    </xdr:to>
    <xdr:pic>
      <xdr:nvPicPr>
        <xdr:cNvPr id="1036" name="Рисунок 1035" descr="\\serv-fs2\1c_photo\LinkPics\139\139271_0.jpg">
          <a:extLst>
            <a:ext uri="{FF2B5EF4-FFF2-40B4-BE49-F238E27FC236}">
              <a16:creationId xmlns:a16="http://schemas.microsoft.com/office/drawing/2014/main" id="{00000000-0008-0000-0000-00000C040000}"/>
            </a:ext>
          </a:extLst>
        </xdr:cNvPr>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4340860" y="676630600"/>
          <a:ext cx="612140" cy="591820"/>
        </a:xfrm>
        <a:prstGeom prst="rect">
          <a:avLst/>
        </a:prstGeom>
      </xdr:spPr>
    </xdr:pic>
    <xdr:clientData/>
  </xdr:twoCellAnchor>
  <xdr:twoCellAnchor>
    <xdr:from>
      <xdr:col>3</xdr:col>
      <xdr:colOff>12700</xdr:colOff>
      <xdr:row>435</xdr:row>
      <xdr:rowOff>12720</xdr:rowOff>
    </xdr:from>
    <xdr:to>
      <xdr:col>4</xdr:col>
      <xdr:colOff>0</xdr:colOff>
      <xdr:row>435</xdr:row>
      <xdr:rowOff>604540</xdr:rowOff>
    </xdr:to>
    <xdr:pic>
      <xdr:nvPicPr>
        <xdr:cNvPr id="1037" name="Рисунок 1036" descr="\\serv-fs2\1c_photo\LinkPics\139\139272_0.jpg">
          <a:extLst>
            <a:ext uri="{FF2B5EF4-FFF2-40B4-BE49-F238E27FC236}">
              <a16:creationId xmlns:a16="http://schemas.microsoft.com/office/drawing/2014/main" id="{00000000-0008-0000-0000-00000D040000}"/>
            </a:ext>
          </a:extLst>
        </xdr:cNvPr>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4340860" y="677285940"/>
          <a:ext cx="612140" cy="591820"/>
        </a:xfrm>
        <a:prstGeom prst="rect">
          <a:avLst/>
        </a:prstGeom>
      </xdr:spPr>
    </xdr:pic>
    <xdr:clientData/>
  </xdr:twoCellAnchor>
  <xdr:twoCellAnchor>
    <xdr:from>
      <xdr:col>3</xdr:col>
      <xdr:colOff>12700</xdr:colOff>
      <xdr:row>436</xdr:row>
      <xdr:rowOff>12690</xdr:rowOff>
    </xdr:from>
    <xdr:to>
      <xdr:col>4</xdr:col>
      <xdr:colOff>0</xdr:colOff>
      <xdr:row>436</xdr:row>
      <xdr:rowOff>604510</xdr:rowOff>
    </xdr:to>
    <xdr:pic>
      <xdr:nvPicPr>
        <xdr:cNvPr id="1038" name="Рисунок 1037" descr="\\serv-fs2\1c_photo\LinkPics\139\139273_0.jpg">
          <a:extLst>
            <a:ext uri="{FF2B5EF4-FFF2-40B4-BE49-F238E27FC236}">
              <a16:creationId xmlns:a16="http://schemas.microsoft.com/office/drawing/2014/main" id="{00000000-0008-0000-0000-00000E040000}"/>
            </a:ext>
          </a:extLst>
        </xdr:cNvPr>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4340860" y="677941230"/>
          <a:ext cx="612140" cy="591820"/>
        </a:xfrm>
        <a:prstGeom prst="rect">
          <a:avLst/>
        </a:prstGeom>
      </xdr:spPr>
    </xdr:pic>
    <xdr:clientData/>
  </xdr:twoCellAnchor>
  <xdr:twoCellAnchor>
    <xdr:from>
      <xdr:col>3</xdr:col>
      <xdr:colOff>12700</xdr:colOff>
      <xdr:row>437</xdr:row>
      <xdr:rowOff>12710</xdr:rowOff>
    </xdr:from>
    <xdr:to>
      <xdr:col>4</xdr:col>
      <xdr:colOff>0</xdr:colOff>
      <xdr:row>437</xdr:row>
      <xdr:rowOff>604530</xdr:rowOff>
    </xdr:to>
    <xdr:pic>
      <xdr:nvPicPr>
        <xdr:cNvPr id="1039" name="Рисунок 1038" descr="\\serv-fs2\1c_photo\LinkPics\139\139274_0.jpg">
          <a:extLst>
            <a:ext uri="{FF2B5EF4-FFF2-40B4-BE49-F238E27FC236}">
              <a16:creationId xmlns:a16="http://schemas.microsoft.com/office/drawing/2014/main" id="{00000000-0008-0000-0000-00000F040000}"/>
            </a:ext>
          </a:extLst>
        </xdr:cNvPr>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4340860" y="678596570"/>
          <a:ext cx="612140" cy="591820"/>
        </a:xfrm>
        <a:prstGeom prst="rect">
          <a:avLst/>
        </a:prstGeom>
      </xdr:spPr>
    </xdr:pic>
    <xdr:clientData/>
  </xdr:twoCellAnchor>
  <xdr:twoCellAnchor>
    <xdr:from>
      <xdr:col>3</xdr:col>
      <xdr:colOff>12700</xdr:colOff>
      <xdr:row>438</xdr:row>
      <xdr:rowOff>12680</xdr:rowOff>
    </xdr:from>
    <xdr:to>
      <xdr:col>4</xdr:col>
      <xdr:colOff>0</xdr:colOff>
      <xdr:row>438</xdr:row>
      <xdr:rowOff>604500</xdr:rowOff>
    </xdr:to>
    <xdr:pic>
      <xdr:nvPicPr>
        <xdr:cNvPr id="1040" name="Рисунок 1039" descr="\\serv-fs2\1c_photo\LinkPics\139\139276_0.jpg">
          <a:extLst>
            <a:ext uri="{FF2B5EF4-FFF2-40B4-BE49-F238E27FC236}">
              <a16:creationId xmlns:a16="http://schemas.microsoft.com/office/drawing/2014/main" id="{00000000-0008-0000-0000-000010040000}"/>
            </a:ext>
          </a:extLst>
        </xdr:cNvPr>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4340860" y="679251860"/>
          <a:ext cx="612140" cy="591820"/>
        </a:xfrm>
        <a:prstGeom prst="rect">
          <a:avLst/>
        </a:prstGeom>
      </xdr:spPr>
    </xdr:pic>
    <xdr:clientData/>
  </xdr:twoCellAnchor>
  <xdr:twoCellAnchor>
    <xdr:from>
      <xdr:col>3</xdr:col>
      <xdr:colOff>12700</xdr:colOff>
      <xdr:row>439</xdr:row>
      <xdr:rowOff>12700</xdr:rowOff>
    </xdr:from>
    <xdr:to>
      <xdr:col>4</xdr:col>
      <xdr:colOff>0</xdr:colOff>
      <xdr:row>439</xdr:row>
      <xdr:rowOff>604520</xdr:rowOff>
    </xdr:to>
    <xdr:pic>
      <xdr:nvPicPr>
        <xdr:cNvPr id="1041" name="Рисунок 1040" descr="\\serv-fs2\1c_photo\LinkPics\139\139277_0.jpg">
          <a:extLst>
            <a:ext uri="{FF2B5EF4-FFF2-40B4-BE49-F238E27FC236}">
              <a16:creationId xmlns:a16="http://schemas.microsoft.com/office/drawing/2014/main" id="{00000000-0008-0000-0000-000011040000}"/>
            </a:ext>
          </a:extLst>
        </xdr:cNvPr>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4340860" y="679907200"/>
          <a:ext cx="612140" cy="591820"/>
        </a:xfrm>
        <a:prstGeom prst="rect">
          <a:avLst/>
        </a:prstGeom>
      </xdr:spPr>
    </xdr:pic>
    <xdr:clientData/>
  </xdr:twoCellAnchor>
  <xdr:twoCellAnchor>
    <xdr:from>
      <xdr:col>3</xdr:col>
      <xdr:colOff>12700</xdr:colOff>
      <xdr:row>440</xdr:row>
      <xdr:rowOff>12720</xdr:rowOff>
    </xdr:from>
    <xdr:to>
      <xdr:col>4</xdr:col>
      <xdr:colOff>0</xdr:colOff>
      <xdr:row>440</xdr:row>
      <xdr:rowOff>604540</xdr:rowOff>
    </xdr:to>
    <xdr:pic>
      <xdr:nvPicPr>
        <xdr:cNvPr id="1042" name="Рисунок 1041" descr="\\serv-fs2\1c_photo\LinkPics\139\139278_0.jpg">
          <a:extLst>
            <a:ext uri="{FF2B5EF4-FFF2-40B4-BE49-F238E27FC236}">
              <a16:creationId xmlns:a16="http://schemas.microsoft.com/office/drawing/2014/main" id="{00000000-0008-0000-0000-000012040000}"/>
            </a:ext>
          </a:extLst>
        </xdr:cNvPr>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4340860" y="680562540"/>
          <a:ext cx="612140" cy="591820"/>
        </a:xfrm>
        <a:prstGeom prst="rect">
          <a:avLst/>
        </a:prstGeom>
      </xdr:spPr>
    </xdr:pic>
    <xdr:clientData/>
  </xdr:twoCellAnchor>
  <xdr:twoCellAnchor>
    <xdr:from>
      <xdr:col>3</xdr:col>
      <xdr:colOff>12700</xdr:colOff>
      <xdr:row>441</xdr:row>
      <xdr:rowOff>12690</xdr:rowOff>
    </xdr:from>
    <xdr:to>
      <xdr:col>4</xdr:col>
      <xdr:colOff>0</xdr:colOff>
      <xdr:row>441</xdr:row>
      <xdr:rowOff>604510</xdr:rowOff>
    </xdr:to>
    <xdr:pic>
      <xdr:nvPicPr>
        <xdr:cNvPr id="1043" name="Рисунок 1042" descr="\\serv-fs2\1c_photo\LinkPics\139\139281_0.jpg">
          <a:extLst>
            <a:ext uri="{FF2B5EF4-FFF2-40B4-BE49-F238E27FC236}">
              <a16:creationId xmlns:a16="http://schemas.microsoft.com/office/drawing/2014/main" id="{00000000-0008-0000-0000-000013040000}"/>
            </a:ext>
          </a:extLst>
        </xdr:cNvPr>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4340860" y="681217830"/>
          <a:ext cx="612140" cy="591820"/>
        </a:xfrm>
        <a:prstGeom prst="rect">
          <a:avLst/>
        </a:prstGeom>
      </xdr:spPr>
    </xdr:pic>
    <xdr:clientData/>
  </xdr:twoCellAnchor>
  <xdr:twoCellAnchor>
    <xdr:from>
      <xdr:col>3</xdr:col>
      <xdr:colOff>12700</xdr:colOff>
      <xdr:row>442</xdr:row>
      <xdr:rowOff>12710</xdr:rowOff>
    </xdr:from>
    <xdr:to>
      <xdr:col>4</xdr:col>
      <xdr:colOff>0</xdr:colOff>
      <xdr:row>442</xdr:row>
      <xdr:rowOff>604530</xdr:rowOff>
    </xdr:to>
    <xdr:pic>
      <xdr:nvPicPr>
        <xdr:cNvPr id="1044" name="Рисунок 1043" descr="\\serv-fs2\1c_photo\LinkPics\139\139282_0.jpg">
          <a:extLst>
            <a:ext uri="{FF2B5EF4-FFF2-40B4-BE49-F238E27FC236}">
              <a16:creationId xmlns:a16="http://schemas.microsoft.com/office/drawing/2014/main" id="{00000000-0008-0000-0000-000014040000}"/>
            </a:ext>
          </a:extLst>
        </xdr:cNvPr>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4340860" y="681873170"/>
          <a:ext cx="612140" cy="591820"/>
        </a:xfrm>
        <a:prstGeom prst="rect">
          <a:avLst/>
        </a:prstGeom>
      </xdr:spPr>
    </xdr:pic>
    <xdr:clientData/>
  </xdr:twoCellAnchor>
  <xdr:twoCellAnchor>
    <xdr:from>
      <xdr:col>3</xdr:col>
      <xdr:colOff>12700</xdr:colOff>
      <xdr:row>443</xdr:row>
      <xdr:rowOff>12680</xdr:rowOff>
    </xdr:from>
    <xdr:to>
      <xdr:col>4</xdr:col>
      <xdr:colOff>0</xdr:colOff>
      <xdr:row>443</xdr:row>
      <xdr:rowOff>604500</xdr:rowOff>
    </xdr:to>
    <xdr:pic>
      <xdr:nvPicPr>
        <xdr:cNvPr id="1045" name="Рисунок 1044" descr="\\serv-fs2\1c_photo\LinkPics\139\139283_0.jpg">
          <a:extLst>
            <a:ext uri="{FF2B5EF4-FFF2-40B4-BE49-F238E27FC236}">
              <a16:creationId xmlns:a16="http://schemas.microsoft.com/office/drawing/2014/main" id="{00000000-0008-0000-0000-000015040000}"/>
            </a:ext>
          </a:extLst>
        </xdr:cNvPr>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4340860" y="682528460"/>
          <a:ext cx="612140" cy="591820"/>
        </a:xfrm>
        <a:prstGeom prst="rect">
          <a:avLst/>
        </a:prstGeom>
      </xdr:spPr>
    </xdr:pic>
    <xdr:clientData/>
  </xdr:twoCellAnchor>
  <xdr:twoCellAnchor>
    <xdr:from>
      <xdr:col>3</xdr:col>
      <xdr:colOff>12700</xdr:colOff>
      <xdr:row>444</xdr:row>
      <xdr:rowOff>12700</xdr:rowOff>
    </xdr:from>
    <xdr:to>
      <xdr:col>4</xdr:col>
      <xdr:colOff>0</xdr:colOff>
      <xdr:row>444</xdr:row>
      <xdr:rowOff>604520</xdr:rowOff>
    </xdr:to>
    <xdr:pic>
      <xdr:nvPicPr>
        <xdr:cNvPr id="1046" name="Рисунок 1045" descr="\\serv-fs2\1c_photo\LinkPics\139\139284_0.jpg">
          <a:extLst>
            <a:ext uri="{FF2B5EF4-FFF2-40B4-BE49-F238E27FC236}">
              <a16:creationId xmlns:a16="http://schemas.microsoft.com/office/drawing/2014/main" id="{00000000-0008-0000-0000-000016040000}"/>
            </a:ext>
          </a:extLst>
        </xdr:cNvPr>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4340860" y="683183800"/>
          <a:ext cx="612140" cy="591820"/>
        </a:xfrm>
        <a:prstGeom prst="rect">
          <a:avLst/>
        </a:prstGeom>
      </xdr:spPr>
    </xdr:pic>
    <xdr:clientData/>
  </xdr:twoCellAnchor>
  <xdr:twoCellAnchor>
    <xdr:from>
      <xdr:col>3</xdr:col>
      <xdr:colOff>12700</xdr:colOff>
      <xdr:row>445</xdr:row>
      <xdr:rowOff>12720</xdr:rowOff>
    </xdr:from>
    <xdr:to>
      <xdr:col>4</xdr:col>
      <xdr:colOff>0</xdr:colOff>
      <xdr:row>445</xdr:row>
      <xdr:rowOff>604540</xdr:rowOff>
    </xdr:to>
    <xdr:pic>
      <xdr:nvPicPr>
        <xdr:cNvPr id="1047" name="Рисунок 1046" descr="\\serv-fs2\1c_photo\LinkPics\139\139285_0.jpg">
          <a:extLst>
            <a:ext uri="{FF2B5EF4-FFF2-40B4-BE49-F238E27FC236}">
              <a16:creationId xmlns:a16="http://schemas.microsoft.com/office/drawing/2014/main" id="{00000000-0008-0000-0000-000017040000}"/>
            </a:ext>
          </a:extLst>
        </xdr:cNvPr>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4340860" y="683839140"/>
          <a:ext cx="612140" cy="591820"/>
        </a:xfrm>
        <a:prstGeom prst="rect">
          <a:avLst/>
        </a:prstGeom>
      </xdr:spPr>
    </xdr:pic>
    <xdr:clientData/>
  </xdr:twoCellAnchor>
  <xdr:twoCellAnchor>
    <xdr:from>
      <xdr:col>3</xdr:col>
      <xdr:colOff>12700</xdr:colOff>
      <xdr:row>446</xdr:row>
      <xdr:rowOff>12690</xdr:rowOff>
    </xdr:from>
    <xdr:to>
      <xdr:col>4</xdr:col>
      <xdr:colOff>0</xdr:colOff>
      <xdr:row>446</xdr:row>
      <xdr:rowOff>604510</xdr:rowOff>
    </xdr:to>
    <xdr:pic>
      <xdr:nvPicPr>
        <xdr:cNvPr id="1048" name="Рисунок 1047" descr="\\serv-fs2\1c_photo\LinkPics\139\139286_0.jpg">
          <a:extLst>
            <a:ext uri="{FF2B5EF4-FFF2-40B4-BE49-F238E27FC236}">
              <a16:creationId xmlns:a16="http://schemas.microsoft.com/office/drawing/2014/main" id="{00000000-0008-0000-0000-000018040000}"/>
            </a:ext>
          </a:extLst>
        </xdr:cNvPr>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4340860" y="684494430"/>
          <a:ext cx="612140" cy="591820"/>
        </a:xfrm>
        <a:prstGeom prst="rect">
          <a:avLst/>
        </a:prstGeom>
      </xdr:spPr>
    </xdr:pic>
    <xdr:clientData/>
  </xdr:twoCellAnchor>
  <xdr:twoCellAnchor>
    <xdr:from>
      <xdr:col>3</xdr:col>
      <xdr:colOff>12700</xdr:colOff>
      <xdr:row>447</xdr:row>
      <xdr:rowOff>12710</xdr:rowOff>
    </xdr:from>
    <xdr:to>
      <xdr:col>4</xdr:col>
      <xdr:colOff>0</xdr:colOff>
      <xdr:row>447</xdr:row>
      <xdr:rowOff>604530</xdr:rowOff>
    </xdr:to>
    <xdr:pic>
      <xdr:nvPicPr>
        <xdr:cNvPr id="1049" name="Рисунок 1048" descr="\\serv-fs2\1c_photo\LinkPics\139\139288_0.jpg">
          <a:extLst>
            <a:ext uri="{FF2B5EF4-FFF2-40B4-BE49-F238E27FC236}">
              <a16:creationId xmlns:a16="http://schemas.microsoft.com/office/drawing/2014/main" id="{00000000-0008-0000-0000-000019040000}"/>
            </a:ext>
          </a:extLst>
        </xdr:cNvPr>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4340860" y="685149770"/>
          <a:ext cx="612140" cy="591820"/>
        </a:xfrm>
        <a:prstGeom prst="rect">
          <a:avLst/>
        </a:prstGeom>
      </xdr:spPr>
    </xdr:pic>
    <xdr:clientData/>
  </xdr:twoCellAnchor>
  <xdr:twoCellAnchor>
    <xdr:from>
      <xdr:col>3</xdr:col>
      <xdr:colOff>12700</xdr:colOff>
      <xdr:row>448</xdr:row>
      <xdr:rowOff>12680</xdr:rowOff>
    </xdr:from>
    <xdr:to>
      <xdr:col>4</xdr:col>
      <xdr:colOff>0</xdr:colOff>
      <xdr:row>448</xdr:row>
      <xdr:rowOff>604500</xdr:rowOff>
    </xdr:to>
    <xdr:pic>
      <xdr:nvPicPr>
        <xdr:cNvPr id="1050" name="Рисунок 1049" descr="\\serv-fs2\1c_photo\LinkPics\139\139289_0.jpg">
          <a:extLst>
            <a:ext uri="{FF2B5EF4-FFF2-40B4-BE49-F238E27FC236}">
              <a16:creationId xmlns:a16="http://schemas.microsoft.com/office/drawing/2014/main" id="{00000000-0008-0000-0000-00001A040000}"/>
            </a:ext>
          </a:extLst>
        </xdr:cNvPr>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4340860" y="685805060"/>
          <a:ext cx="612140" cy="591820"/>
        </a:xfrm>
        <a:prstGeom prst="rect">
          <a:avLst/>
        </a:prstGeom>
      </xdr:spPr>
    </xdr:pic>
    <xdr:clientData/>
  </xdr:twoCellAnchor>
  <xdr:twoCellAnchor>
    <xdr:from>
      <xdr:col>3</xdr:col>
      <xdr:colOff>12700</xdr:colOff>
      <xdr:row>449</xdr:row>
      <xdr:rowOff>12700</xdr:rowOff>
    </xdr:from>
    <xdr:to>
      <xdr:col>4</xdr:col>
      <xdr:colOff>0</xdr:colOff>
      <xdr:row>449</xdr:row>
      <xdr:rowOff>604520</xdr:rowOff>
    </xdr:to>
    <xdr:pic>
      <xdr:nvPicPr>
        <xdr:cNvPr id="1051" name="Рисунок 1050" descr="\\serv-fs2\1c_photo\LinkPics\139\139290_0.jpg">
          <a:extLst>
            <a:ext uri="{FF2B5EF4-FFF2-40B4-BE49-F238E27FC236}">
              <a16:creationId xmlns:a16="http://schemas.microsoft.com/office/drawing/2014/main" id="{00000000-0008-0000-0000-00001B040000}"/>
            </a:ext>
          </a:extLst>
        </xdr:cNvPr>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4340860" y="686460400"/>
          <a:ext cx="612140" cy="591820"/>
        </a:xfrm>
        <a:prstGeom prst="rect">
          <a:avLst/>
        </a:prstGeom>
      </xdr:spPr>
    </xdr:pic>
    <xdr:clientData/>
  </xdr:twoCellAnchor>
  <xdr:twoCellAnchor>
    <xdr:from>
      <xdr:col>3</xdr:col>
      <xdr:colOff>12700</xdr:colOff>
      <xdr:row>450</xdr:row>
      <xdr:rowOff>12720</xdr:rowOff>
    </xdr:from>
    <xdr:to>
      <xdr:col>4</xdr:col>
      <xdr:colOff>0</xdr:colOff>
      <xdr:row>450</xdr:row>
      <xdr:rowOff>604540</xdr:rowOff>
    </xdr:to>
    <xdr:pic>
      <xdr:nvPicPr>
        <xdr:cNvPr id="1052" name="Рисунок 1051" descr="\\serv-fs2\1c_photo\LinkPics\139\139291_0.jpg">
          <a:extLst>
            <a:ext uri="{FF2B5EF4-FFF2-40B4-BE49-F238E27FC236}">
              <a16:creationId xmlns:a16="http://schemas.microsoft.com/office/drawing/2014/main" id="{00000000-0008-0000-0000-00001C040000}"/>
            </a:ext>
          </a:extLst>
        </xdr:cNvPr>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4340860" y="687115740"/>
          <a:ext cx="612140" cy="591820"/>
        </a:xfrm>
        <a:prstGeom prst="rect">
          <a:avLst/>
        </a:prstGeom>
      </xdr:spPr>
    </xdr:pic>
    <xdr:clientData/>
  </xdr:twoCellAnchor>
  <xdr:twoCellAnchor>
    <xdr:from>
      <xdr:col>3</xdr:col>
      <xdr:colOff>12700</xdr:colOff>
      <xdr:row>451</xdr:row>
      <xdr:rowOff>12690</xdr:rowOff>
    </xdr:from>
    <xdr:to>
      <xdr:col>4</xdr:col>
      <xdr:colOff>0</xdr:colOff>
      <xdr:row>451</xdr:row>
      <xdr:rowOff>604510</xdr:rowOff>
    </xdr:to>
    <xdr:pic>
      <xdr:nvPicPr>
        <xdr:cNvPr id="1053" name="Рисунок 1052" descr="\\serv-fs2\1c_photo\LinkPics\139\139292_0.jpg">
          <a:extLst>
            <a:ext uri="{FF2B5EF4-FFF2-40B4-BE49-F238E27FC236}">
              <a16:creationId xmlns:a16="http://schemas.microsoft.com/office/drawing/2014/main" id="{00000000-0008-0000-0000-00001D040000}"/>
            </a:ext>
          </a:extLst>
        </xdr:cNvPr>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4340860" y="687771030"/>
          <a:ext cx="612140" cy="591820"/>
        </a:xfrm>
        <a:prstGeom prst="rect">
          <a:avLst/>
        </a:prstGeom>
      </xdr:spPr>
    </xdr:pic>
    <xdr:clientData/>
  </xdr:twoCellAnchor>
  <xdr:twoCellAnchor>
    <xdr:from>
      <xdr:col>3</xdr:col>
      <xdr:colOff>12700</xdr:colOff>
      <xdr:row>452</xdr:row>
      <xdr:rowOff>12710</xdr:rowOff>
    </xdr:from>
    <xdr:to>
      <xdr:col>4</xdr:col>
      <xdr:colOff>0</xdr:colOff>
      <xdr:row>452</xdr:row>
      <xdr:rowOff>604530</xdr:rowOff>
    </xdr:to>
    <xdr:pic>
      <xdr:nvPicPr>
        <xdr:cNvPr id="1054" name="Рисунок 1053" descr="\\serv-fs2\1c_photo\LinkPics\139\139526_0.jpg">
          <a:extLst>
            <a:ext uri="{FF2B5EF4-FFF2-40B4-BE49-F238E27FC236}">
              <a16:creationId xmlns:a16="http://schemas.microsoft.com/office/drawing/2014/main" id="{00000000-0008-0000-0000-00001E040000}"/>
            </a:ext>
          </a:extLst>
        </xdr:cNvPr>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4340860" y="688426370"/>
          <a:ext cx="612140" cy="591820"/>
        </a:xfrm>
        <a:prstGeom prst="rect">
          <a:avLst/>
        </a:prstGeom>
      </xdr:spPr>
    </xdr:pic>
    <xdr:clientData/>
  </xdr:twoCellAnchor>
  <xdr:twoCellAnchor>
    <xdr:from>
      <xdr:col>3</xdr:col>
      <xdr:colOff>12700</xdr:colOff>
      <xdr:row>453</xdr:row>
      <xdr:rowOff>12680</xdr:rowOff>
    </xdr:from>
    <xdr:to>
      <xdr:col>4</xdr:col>
      <xdr:colOff>0</xdr:colOff>
      <xdr:row>453</xdr:row>
      <xdr:rowOff>604500</xdr:rowOff>
    </xdr:to>
    <xdr:pic>
      <xdr:nvPicPr>
        <xdr:cNvPr id="1055" name="Рисунок 1054" descr="\\serv-fs2\1c_photo\LinkPics\139\139527_0.jpg">
          <a:extLst>
            <a:ext uri="{FF2B5EF4-FFF2-40B4-BE49-F238E27FC236}">
              <a16:creationId xmlns:a16="http://schemas.microsoft.com/office/drawing/2014/main" id="{00000000-0008-0000-0000-00001F040000}"/>
            </a:ext>
          </a:extLst>
        </xdr:cNvPr>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4340860" y="689081660"/>
          <a:ext cx="612140" cy="591820"/>
        </a:xfrm>
        <a:prstGeom prst="rect">
          <a:avLst/>
        </a:prstGeom>
      </xdr:spPr>
    </xdr:pic>
    <xdr:clientData/>
  </xdr:twoCellAnchor>
  <xdr:twoCellAnchor>
    <xdr:from>
      <xdr:col>3</xdr:col>
      <xdr:colOff>12700</xdr:colOff>
      <xdr:row>454</xdr:row>
      <xdr:rowOff>12700</xdr:rowOff>
    </xdr:from>
    <xdr:to>
      <xdr:col>4</xdr:col>
      <xdr:colOff>0</xdr:colOff>
      <xdr:row>454</xdr:row>
      <xdr:rowOff>604520</xdr:rowOff>
    </xdr:to>
    <xdr:pic>
      <xdr:nvPicPr>
        <xdr:cNvPr id="1056" name="Рисунок 1055" descr="\\serv-fs2\1c_photo\LinkPics\139\139528_0.jpg">
          <a:extLst>
            <a:ext uri="{FF2B5EF4-FFF2-40B4-BE49-F238E27FC236}">
              <a16:creationId xmlns:a16="http://schemas.microsoft.com/office/drawing/2014/main" id="{00000000-0008-0000-0000-000020040000}"/>
            </a:ext>
          </a:extLst>
        </xdr:cNvPr>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4340860" y="689737000"/>
          <a:ext cx="612140" cy="591820"/>
        </a:xfrm>
        <a:prstGeom prst="rect">
          <a:avLst/>
        </a:prstGeom>
      </xdr:spPr>
    </xdr:pic>
    <xdr:clientData/>
  </xdr:twoCellAnchor>
  <xdr:twoCellAnchor>
    <xdr:from>
      <xdr:col>3</xdr:col>
      <xdr:colOff>12700</xdr:colOff>
      <xdr:row>455</xdr:row>
      <xdr:rowOff>12720</xdr:rowOff>
    </xdr:from>
    <xdr:to>
      <xdr:col>4</xdr:col>
      <xdr:colOff>0</xdr:colOff>
      <xdr:row>455</xdr:row>
      <xdr:rowOff>604540</xdr:rowOff>
    </xdr:to>
    <xdr:pic>
      <xdr:nvPicPr>
        <xdr:cNvPr id="1057" name="Рисунок 1056" descr="\\serv-fs2\1c_photo\LinkPics\139\139529_0.jpg">
          <a:extLst>
            <a:ext uri="{FF2B5EF4-FFF2-40B4-BE49-F238E27FC236}">
              <a16:creationId xmlns:a16="http://schemas.microsoft.com/office/drawing/2014/main" id="{00000000-0008-0000-0000-000021040000}"/>
            </a:ext>
          </a:extLst>
        </xdr:cNvPr>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4340860" y="690392340"/>
          <a:ext cx="612140" cy="591820"/>
        </a:xfrm>
        <a:prstGeom prst="rect">
          <a:avLst/>
        </a:prstGeom>
      </xdr:spPr>
    </xdr:pic>
    <xdr:clientData/>
  </xdr:twoCellAnchor>
  <xdr:twoCellAnchor>
    <xdr:from>
      <xdr:col>3</xdr:col>
      <xdr:colOff>12700</xdr:colOff>
      <xdr:row>456</xdr:row>
      <xdr:rowOff>12690</xdr:rowOff>
    </xdr:from>
    <xdr:to>
      <xdr:col>4</xdr:col>
      <xdr:colOff>0</xdr:colOff>
      <xdr:row>456</xdr:row>
      <xdr:rowOff>604510</xdr:rowOff>
    </xdr:to>
    <xdr:pic>
      <xdr:nvPicPr>
        <xdr:cNvPr id="1058" name="Рисунок 1057" descr="\\serv-fs2\1c_photo\LinkPics\139\139530_0.jpg">
          <a:extLst>
            <a:ext uri="{FF2B5EF4-FFF2-40B4-BE49-F238E27FC236}">
              <a16:creationId xmlns:a16="http://schemas.microsoft.com/office/drawing/2014/main" id="{00000000-0008-0000-0000-000022040000}"/>
            </a:ext>
          </a:extLst>
        </xdr:cNvPr>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4340860" y="691047630"/>
          <a:ext cx="612140" cy="591820"/>
        </a:xfrm>
        <a:prstGeom prst="rect">
          <a:avLst/>
        </a:prstGeom>
      </xdr:spPr>
    </xdr:pic>
    <xdr:clientData/>
  </xdr:twoCellAnchor>
  <xdr:twoCellAnchor>
    <xdr:from>
      <xdr:col>3</xdr:col>
      <xdr:colOff>12700</xdr:colOff>
      <xdr:row>457</xdr:row>
      <xdr:rowOff>12710</xdr:rowOff>
    </xdr:from>
    <xdr:to>
      <xdr:col>4</xdr:col>
      <xdr:colOff>0</xdr:colOff>
      <xdr:row>457</xdr:row>
      <xdr:rowOff>604530</xdr:rowOff>
    </xdr:to>
    <xdr:pic>
      <xdr:nvPicPr>
        <xdr:cNvPr id="1059" name="Рисунок 1058" descr="\\serv-fs2\1c_photo\LinkPics\139\139531_0.jpg">
          <a:extLst>
            <a:ext uri="{FF2B5EF4-FFF2-40B4-BE49-F238E27FC236}">
              <a16:creationId xmlns:a16="http://schemas.microsoft.com/office/drawing/2014/main" id="{00000000-0008-0000-0000-000023040000}"/>
            </a:ext>
          </a:extLst>
        </xdr:cNvPr>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4340860" y="691702970"/>
          <a:ext cx="612140" cy="591820"/>
        </a:xfrm>
        <a:prstGeom prst="rect">
          <a:avLst/>
        </a:prstGeom>
      </xdr:spPr>
    </xdr:pic>
    <xdr:clientData/>
  </xdr:twoCellAnchor>
  <xdr:twoCellAnchor>
    <xdr:from>
      <xdr:col>3</xdr:col>
      <xdr:colOff>12700</xdr:colOff>
      <xdr:row>458</xdr:row>
      <xdr:rowOff>12680</xdr:rowOff>
    </xdr:from>
    <xdr:to>
      <xdr:col>4</xdr:col>
      <xdr:colOff>0</xdr:colOff>
      <xdr:row>458</xdr:row>
      <xdr:rowOff>604500</xdr:rowOff>
    </xdr:to>
    <xdr:pic>
      <xdr:nvPicPr>
        <xdr:cNvPr id="1060" name="Рисунок 1059" descr="\\serv-fs2\1c_photo\LinkPics\139\139293_0.jpg">
          <a:extLst>
            <a:ext uri="{FF2B5EF4-FFF2-40B4-BE49-F238E27FC236}">
              <a16:creationId xmlns:a16="http://schemas.microsoft.com/office/drawing/2014/main" id="{00000000-0008-0000-0000-000024040000}"/>
            </a:ext>
          </a:extLst>
        </xdr:cNvPr>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4340860" y="692358260"/>
          <a:ext cx="612140" cy="591820"/>
        </a:xfrm>
        <a:prstGeom prst="rect">
          <a:avLst/>
        </a:prstGeom>
      </xdr:spPr>
    </xdr:pic>
    <xdr:clientData/>
  </xdr:twoCellAnchor>
  <xdr:twoCellAnchor>
    <xdr:from>
      <xdr:col>3</xdr:col>
      <xdr:colOff>12700</xdr:colOff>
      <xdr:row>459</xdr:row>
      <xdr:rowOff>12700</xdr:rowOff>
    </xdr:from>
    <xdr:to>
      <xdr:col>4</xdr:col>
      <xdr:colOff>0</xdr:colOff>
      <xdr:row>459</xdr:row>
      <xdr:rowOff>604520</xdr:rowOff>
    </xdr:to>
    <xdr:pic>
      <xdr:nvPicPr>
        <xdr:cNvPr id="1061" name="Рисунок 1060" descr="\\serv-fs2\1c_photo\LinkPics\139\139294_0.jpg">
          <a:extLst>
            <a:ext uri="{FF2B5EF4-FFF2-40B4-BE49-F238E27FC236}">
              <a16:creationId xmlns:a16="http://schemas.microsoft.com/office/drawing/2014/main" id="{00000000-0008-0000-0000-000025040000}"/>
            </a:ext>
          </a:extLst>
        </xdr:cNvPr>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4340860" y="693013600"/>
          <a:ext cx="612140" cy="591820"/>
        </a:xfrm>
        <a:prstGeom prst="rect">
          <a:avLst/>
        </a:prstGeom>
      </xdr:spPr>
    </xdr:pic>
    <xdr:clientData/>
  </xdr:twoCellAnchor>
  <xdr:twoCellAnchor>
    <xdr:from>
      <xdr:col>3</xdr:col>
      <xdr:colOff>12700</xdr:colOff>
      <xdr:row>460</xdr:row>
      <xdr:rowOff>12720</xdr:rowOff>
    </xdr:from>
    <xdr:to>
      <xdr:col>4</xdr:col>
      <xdr:colOff>0</xdr:colOff>
      <xdr:row>460</xdr:row>
      <xdr:rowOff>604540</xdr:rowOff>
    </xdr:to>
    <xdr:pic>
      <xdr:nvPicPr>
        <xdr:cNvPr id="1062" name="Рисунок 1061" descr="\\serv-fs2\1c_photo\LinkPics\139\139295_0.jpg">
          <a:extLst>
            <a:ext uri="{FF2B5EF4-FFF2-40B4-BE49-F238E27FC236}">
              <a16:creationId xmlns:a16="http://schemas.microsoft.com/office/drawing/2014/main" id="{00000000-0008-0000-0000-000026040000}"/>
            </a:ext>
          </a:extLst>
        </xdr:cNvPr>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4340860" y="693668940"/>
          <a:ext cx="612140" cy="591820"/>
        </a:xfrm>
        <a:prstGeom prst="rect">
          <a:avLst/>
        </a:prstGeom>
      </xdr:spPr>
    </xdr:pic>
    <xdr:clientData/>
  </xdr:twoCellAnchor>
  <xdr:twoCellAnchor>
    <xdr:from>
      <xdr:col>3</xdr:col>
      <xdr:colOff>12700</xdr:colOff>
      <xdr:row>461</xdr:row>
      <xdr:rowOff>12690</xdr:rowOff>
    </xdr:from>
    <xdr:to>
      <xdr:col>4</xdr:col>
      <xdr:colOff>0</xdr:colOff>
      <xdr:row>461</xdr:row>
      <xdr:rowOff>604510</xdr:rowOff>
    </xdr:to>
    <xdr:pic>
      <xdr:nvPicPr>
        <xdr:cNvPr id="1063" name="Рисунок 1062" descr="\\serv-fs2\1c_photo\LinkPics\139\139297_0.jpg">
          <a:extLst>
            <a:ext uri="{FF2B5EF4-FFF2-40B4-BE49-F238E27FC236}">
              <a16:creationId xmlns:a16="http://schemas.microsoft.com/office/drawing/2014/main" id="{00000000-0008-0000-0000-000027040000}"/>
            </a:ext>
          </a:extLst>
        </xdr:cNvPr>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4340860" y="694324230"/>
          <a:ext cx="612140" cy="591820"/>
        </a:xfrm>
        <a:prstGeom prst="rect">
          <a:avLst/>
        </a:prstGeom>
      </xdr:spPr>
    </xdr:pic>
    <xdr:clientData/>
  </xdr:twoCellAnchor>
  <xdr:twoCellAnchor>
    <xdr:from>
      <xdr:col>3</xdr:col>
      <xdr:colOff>12700</xdr:colOff>
      <xdr:row>462</xdr:row>
      <xdr:rowOff>12710</xdr:rowOff>
    </xdr:from>
    <xdr:to>
      <xdr:col>4</xdr:col>
      <xdr:colOff>0</xdr:colOff>
      <xdr:row>462</xdr:row>
      <xdr:rowOff>604530</xdr:rowOff>
    </xdr:to>
    <xdr:pic>
      <xdr:nvPicPr>
        <xdr:cNvPr id="1064" name="Рисунок 1063" descr="\\serv-fs2\1c_photo\LinkPics\139\139298_0.jpg">
          <a:extLst>
            <a:ext uri="{FF2B5EF4-FFF2-40B4-BE49-F238E27FC236}">
              <a16:creationId xmlns:a16="http://schemas.microsoft.com/office/drawing/2014/main" id="{00000000-0008-0000-0000-000028040000}"/>
            </a:ext>
          </a:extLst>
        </xdr:cNvPr>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4340860" y="694979570"/>
          <a:ext cx="612140" cy="591820"/>
        </a:xfrm>
        <a:prstGeom prst="rect">
          <a:avLst/>
        </a:prstGeom>
      </xdr:spPr>
    </xdr:pic>
    <xdr:clientData/>
  </xdr:twoCellAnchor>
  <xdr:twoCellAnchor>
    <xdr:from>
      <xdr:col>3</xdr:col>
      <xdr:colOff>12700</xdr:colOff>
      <xdr:row>113</xdr:row>
      <xdr:rowOff>12680</xdr:rowOff>
    </xdr:from>
    <xdr:to>
      <xdr:col>4</xdr:col>
      <xdr:colOff>0</xdr:colOff>
      <xdr:row>113</xdr:row>
      <xdr:rowOff>604500</xdr:rowOff>
    </xdr:to>
    <xdr:pic>
      <xdr:nvPicPr>
        <xdr:cNvPr id="1065" name="Рисунок 1064" descr="\\serv-fs2\1c_photo\LinkPics\138\138885_0.jpg">
          <a:extLst>
            <a:ext uri="{FF2B5EF4-FFF2-40B4-BE49-F238E27FC236}">
              <a16:creationId xmlns:a16="http://schemas.microsoft.com/office/drawing/2014/main" id="{00000000-0008-0000-0000-000029040000}"/>
            </a:ext>
          </a:extLst>
        </xdr:cNvPr>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4340860" y="695634860"/>
          <a:ext cx="612140" cy="591820"/>
        </a:xfrm>
        <a:prstGeom prst="rect">
          <a:avLst/>
        </a:prstGeom>
      </xdr:spPr>
    </xdr:pic>
    <xdr:clientData/>
  </xdr:twoCellAnchor>
  <xdr:twoCellAnchor>
    <xdr:from>
      <xdr:col>3</xdr:col>
      <xdr:colOff>12700</xdr:colOff>
      <xdr:row>114</xdr:row>
      <xdr:rowOff>12700</xdr:rowOff>
    </xdr:from>
    <xdr:to>
      <xdr:col>4</xdr:col>
      <xdr:colOff>0</xdr:colOff>
      <xdr:row>114</xdr:row>
      <xdr:rowOff>604520</xdr:rowOff>
    </xdr:to>
    <xdr:pic>
      <xdr:nvPicPr>
        <xdr:cNvPr id="1066" name="Рисунок 1065" descr="\\serv-fs2\1c_photo\LinkPics\138\138887_0.jpg">
          <a:extLst>
            <a:ext uri="{FF2B5EF4-FFF2-40B4-BE49-F238E27FC236}">
              <a16:creationId xmlns:a16="http://schemas.microsoft.com/office/drawing/2014/main" id="{00000000-0008-0000-0000-00002A040000}"/>
            </a:ext>
          </a:extLst>
        </xdr:cNvPr>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4340860" y="696290200"/>
          <a:ext cx="612140" cy="591820"/>
        </a:xfrm>
        <a:prstGeom prst="rect">
          <a:avLst/>
        </a:prstGeom>
      </xdr:spPr>
    </xdr:pic>
    <xdr:clientData/>
  </xdr:twoCellAnchor>
  <xdr:twoCellAnchor>
    <xdr:from>
      <xdr:col>3</xdr:col>
      <xdr:colOff>12700</xdr:colOff>
      <xdr:row>115</xdr:row>
      <xdr:rowOff>12720</xdr:rowOff>
    </xdr:from>
    <xdr:to>
      <xdr:col>4</xdr:col>
      <xdr:colOff>0</xdr:colOff>
      <xdr:row>115</xdr:row>
      <xdr:rowOff>604540</xdr:rowOff>
    </xdr:to>
    <xdr:pic>
      <xdr:nvPicPr>
        <xdr:cNvPr id="1067" name="Рисунок 1066" descr="\\serv-fs2\1c_photo\LinkPics\138\138888_0.jpg">
          <a:extLst>
            <a:ext uri="{FF2B5EF4-FFF2-40B4-BE49-F238E27FC236}">
              <a16:creationId xmlns:a16="http://schemas.microsoft.com/office/drawing/2014/main" id="{00000000-0008-0000-0000-00002B040000}"/>
            </a:ext>
          </a:extLst>
        </xdr:cNvPr>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4340860" y="696945540"/>
          <a:ext cx="612140" cy="591820"/>
        </a:xfrm>
        <a:prstGeom prst="rect">
          <a:avLst/>
        </a:prstGeom>
      </xdr:spPr>
    </xdr:pic>
    <xdr:clientData/>
  </xdr:twoCellAnchor>
  <xdr:twoCellAnchor>
    <xdr:from>
      <xdr:col>3</xdr:col>
      <xdr:colOff>12700</xdr:colOff>
      <xdr:row>1546</xdr:row>
      <xdr:rowOff>12690</xdr:rowOff>
    </xdr:from>
    <xdr:to>
      <xdr:col>4</xdr:col>
      <xdr:colOff>0</xdr:colOff>
      <xdr:row>1546</xdr:row>
      <xdr:rowOff>604510</xdr:rowOff>
    </xdr:to>
    <xdr:pic>
      <xdr:nvPicPr>
        <xdr:cNvPr id="1068" name="Рисунок 1067" descr="\\serv-fs2\1c_photo\LinkPics\148\148299_0.jpg">
          <a:extLst>
            <a:ext uri="{FF2B5EF4-FFF2-40B4-BE49-F238E27FC236}">
              <a16:creationId xmlns:a16="http://schemas.microsoft.com/office/drawing/2014/main" id="{00000000-0008-0000-0000-00002C040000}"/>
            </a:ext>
          </a:extLst>
        </xdr:cNvPr>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4340860" y="697600830"/>
          <a:ext cx="612140" cy="591820"/>
        </a:xfrm>
        <a:prstGeom prst="rect">
          <a:avLst/>
        </a:prstGeom>
      </xdr:spPr>
    </xdr:pic>
    <xdr:clientData/>
  </xdr:twoCellAnchor>
  <xdr:twoCellAnchor>
    <xdr:from>
      <xdr:col>3</xdr:col>
      <xdr:colOff>12700</xdr:colOff>
      <xdr:row>1988</xdr:row>
      <xdr:rowOff>12710</xdr:rowOff>
    </xdr:from>
    <xdr:to>
      <xdr:col>4</xdr:col>
      <xdr:colOff>0</xdr:colOff>
      <xdr:row>1988</xdr:row>
      <xdr:rowOff>604530</xdr:rowOff>
    </xdr:to>
    <xdr:pic>
      <xdr:nvPicPr>
        <xdr:cNvPr id="1069" name="Рисунок 1068" descr="\\serv-fs2\1c_photo\LinkPics\139\139778_0.jpg">
          <a:extLst>
            <a:ext uri="{FF2B5EF4-FFF2-40B4-BE49-F238E27FC236}">
              <a16:creationId xmlns:a16="http://schemas.microsoft.com/office/drawing/2014/main" id="{00000000-0008-0000-0000-00002D040000}"/>
            </a:ext>
          </a:extLst>
        </xdr:cNvPr>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4340860" y="698256170"/>
          <a:ext cx="612140" cy="591820"/>
        </a:xfrm>
        <a:prstGeom prst="rect">
          <a:avLst/>
        </a:prstGeom>
      </xdr:spPr>
    </xdr:pic>
    <xdr:clientData/>
  </xdr:twoCellAnchor>
  <xdr:twoCellAnchor>
    <xdr:from>
      <xdr:col>3</xdr:col>
      <xdr:colOff>12700</xdr:colOff>
      <xdr:row>1989</xdr:row>
      <xdr:rowOff>12680</xdr:rowOff>
    </xdr:from>
    <xdr:to>
      <xdr:col>4</xdr:col>
      <xdr:colOff>0</xdr:colOff>
      <xdr:row>1989</xdr:row>
      <xdr:rowOff>604500</xdr:rowOff>
    </xdr:to>
    <xdr:pic>
      <xdr:nvPicPr>
        <xdr:cNvPr id="1070" name="Рисунок 1069" descr="\\serv-fs2\1c_photo\LinkPics\139\139779_0.jpg">
          <a:extLst>
            <a:ext uri="{FF2B5EF4-FFF2-40B4-BE49-F238E27FC236}">
              <a16:creationId xmlns:a16="http://schemas.microsoft.com/office/drawing/2014/main" id="{00000000-0008-0000-0000-00002E040000}"/>
            </a:ext>
          </a:extLst>
        </xdr:cNvPr>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4340860" y="698911460"/>
          <a:ext cx="612140" cy="591820"/>
        </a:xfrm>
        <a:prstGeom prst="rect">
          <a:avLst/>
        </a:prstGeom>
      </xdr:spPr>
    </xdr:pic>
    <xdr:clientData/>
  </xdr:twoCellAnchor>
  <xdr:twoCellAnchor>
    <xdr:from>
      <xdr:col>3</xdr:col>
      <xdr:colOff>12700</xdr:colOff>
      <xdr:row>1990</xdr:row>
      <xdr:rowOff>12700</xdr:rowOff>
    </xdr:from>
    <xdr:to>
      <xdr:col>4</xdr:col>
      <xdr:colOff>0</xdr:colOff>
      <xdr:row>1990</xdr:row>
      <xdr:rowOff>604520</xdr:rowOff>
    </xdr:to>
    <xdr:pic>
      <xdr:nvPicPr>
        <xdr:cNvPr id="1071" name="Рисунок 1070" descr="\\serv-fs2\1c_photo\LinkPics\139\139780_0.jpg">
          <a:extLst>
            <a:ext uri="{FF2B5EF4-FFF2-40B4-BE49-F238E27FC236}">
              <a16:creationId xmlns:a16="http://schemas.microsoft.com/office/drawing/2014/main" id="{00000000-0008-0000-0000-00002F040000}"/>
            </a:ext>
          </a:extLst>
        </xdr:cNvPr>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4340860" y="699566800"/>
          <a:ext cx="612140" cy="591820"/>
        </a:xfrm>
        <a:prstGeom prst="rect">
          <a:avLst/>
        </a:prstGeom>
      </xdr:spPr>
    </xdr:pic>
    <xdr:clientData/>
  </xdr:twoCellAnchor>
  <xdr:twoCellAnchor>
    <xdr:from>
      <xdr:col>3</xdr:col>
      <xdr:colOff>12700</xdr:colOff>
      <xdr:row>1991</xdr:row>
      <xdr:rowOff>12720</xdr:rowOff>
    </xdr:from>
    <xdr:to>
      <xdr:col>4</xdr:col>
      <xdr:colOff>0</xdr:colOff>
      <xdr:row>1991</xdr:row>
      <xdr:rowOff>604540</xdr:rowOff>
    </xdr:to>
    <xdr:pic>
      <xdr:nvPicPr>
        <xdr:cNvPr id="1072" name="Рисунок 1071" descr="\\serv-fs2\1c_photo\LinkPics\138\138634_0.jpg">
          <a:extLst>
            <a:ext uri="{FF2B5EF4-FFF2-40B4-BE49-F238E27FC236}">
              <a16:creationId xmlns:a16="http://schemas.microsoft.com/office/drawing/2014/main" id="{00000000-0008-0000-0000-000030040000}"/>
            </a:ext>
          </a:extLst>
        </xdr:cNvPr>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4340860" y="700222140"/>
          <a:ext cx="612140" cy="591820"/>
        </a:xfrm>
        <a:prstGeom prst="rect">
          <a:avLst/>
        </a:prstGeom>
      </xdr:spPr>
    </xdr:pic>
    <xdr:clientData/>
  </xdr:twoCellAnchor>
  <xdr:twoCellAnchor>
    <xdr:from>
      <xdr:col>3</xdr:col>
      <xdr:colOff>12700</xdr:colOff>
      <xdr:row>1992</xdr:row>
      <xdr:rowOff>12690</xdr:rowOff>
    </xdr:from>
    <xdr:to>
      <xdr:col>4</xdr:col>
      <xdr:colOff>0</xdr:colOff>
      <xdr:row>1992</xdr:row>
      <xdr:rowOff>604510</xdr:rowOff>
    </xdr:to>
    <xdr:pic>
      <xdr:nvPicPr>
        <xdr:cNvPr id="1073" name="Рисунок 1072" descr="\\serv-fs2\1c_photo\LinkPics\138\138635_0.jpg">
          <a:extLst>
            <a:ext uri="{FF2B5EF4-FFF2-40B4-BE49-F238E27FC236}">
              <a16:creationId xmlns:a16="http://schemas.microsoft.com/office/drawing/2014/main" id="{00000000-0008-0000-0000-000031040000}"/>
            </a:ext>
          </a:extLst>
        </xdr:cNvPr>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4340860" y="700877430"/>
          <a:ext cx="612140" cy="591820"/>
        </a:xfrm>
        <a:prstGeom prst="rect">
          <a:avLst/>
        </a:prstGeom>
      </xdr:spPr>
    </xdr:pic>
    <xdr:clientData/>
  </xdr:twoCellAnchor>
  <xdr:twoCellAnchor>
    <xdr:from>
      <xdr:col>3</xdr:col>
      <xdr:colOff>12700</xdr:colOff>
      <xdr:row>1993</xdr:row>
      <xdr:rowOff>12710</xdr:rowOff>
    </xdr:from>
    <xdr:to>
      <xdr:col>4</xdr:col>
      <xdr:colOff>0</xdr:colOff>
      <xdr:row>1993</xdr:row>
      <xdr:rowOff>604530</xdr:rowOff>
    </xdr:to>
    <xdr:pic>
      <xdr:nvPicPr>
        <xdr:cNvPr id="1074" name="Рисунок 1073" descr="\\serv-fs2\1c_photo\LinkPics\139\139781_0.jpg">
          <a:extLst>
            <a:ext uri="{FF2B5EF4-FFF2-40B4-BE49-F238E27FC236}">
              <a16:creationId xmlns:a16="http://schemas.microsoft.com/office/drawing/2014/main" id="{00000000-0008-0000-0000-000032040000}"/>
            </a:ext>
          </a:extLst>
        </xdr:cNvPr>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4340860" y="701532770"/>
          <a:ext cx="612140" cy="591820"/>
        </a:xfrm>
        <a:prstGeom prst="rect">
          <a:avLst/>
        </a:prstGeom>
      </xdr:spPr>
    </xdr:pic>
    <xdr:clientData/>
  </xdr:twoCellAnchor>
  <xdr:twoCellAnchor>
    <xdr:from>
      <xdr:col>3</xdr:col>
      <xdr:colOff>12700</xdr:colOff>
      <xdr:row>1994</xdr:row>
      <xdr:rowOff>12680</xdr:rowOff>
    </xdr:from>
    <xdr:to>
      <xdr:col>4</xdr:col>
      <xdr:colOff>0</xdr:colOff>
      <xdr:row>1994</xdr:row>
      <xdr:rowOff>604500</xdr:rowOff>
    </xdr:to>
    <xdr:pic>
      <xdr:nvPicPr>
        <xdr:cNvPr id="1075" name="Рисунок 1074" descr="\\serv-fs2\1c_photo\LinkPics\139\139782_0.jpg">
          <a:extLst>
            <a:ext uri="{FF2B5EF4-FFF2-40B4-BE49-F238E27FC236}">
              <a16:creationId xmlns:a16="http://schemas.microsoft.com/office/drawing/2014/main" id="{00000000-0008-0000-0000-000033040000}"/>
            </a:ext>
          </a:extLst>
        </xdr:cNvPr>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4340860" y="702188060"/>
          <a:ext cx="612140" cy="591820"/>
        </a:xfrm>
        <a:prstGeom prst="rect">
          <a:avLst/>
        </a:prstGeom>
      </xdr:spPr>
    </xdr:pic>
    <xdr:clientData/>
  </xdr:twoCellAnchor>
  <xdr:twoCellAnchor>
    <xdr:from>
      <xdr:col>3</xdr:col>
      <xdr:colOff>12700</xdr:colOff>
      <xdr:row>1995</xdr:row>
      <xdr:rowOff>12700</xdr:rowOff>
    </xdr:from>
    <xdr:to>
      <xdr:col>4</xdr:col>
      <xdr:colOff>0</xdr:colOff>
      <xdr:row>1995</xdr:row>
      <xdr:rowOff>604520</xdr:rowOff>
    </xdr:to>
    <xdr:pic>
      <xdr:nvPicPr>
        <xdr:cNvPr id="1076" name="Рисунок 1075" descr="\\serv-fs2\1c_photo\LinkPics\139\139784_0.jpg">
          <a:extLst>
            <a:ext uri="{FF2B5EF4-FFF2-40B4-BE49-F238E27FC236}">
              <a16:creationId xmlns:a16="http://schemas.microsoft.com/office/drawing/2014/main" id="{00000000-0008-0000-0000-000034040000}"/>
            </a:ext>
          </a:extLst>
        </xdr:cNvPr>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4340860" y="702843400"/>
          <a:ext cx="612140" cy="591820"/>
        </a:xfrm>
        <a:prstGeom prst="rect">
          <a:avLst/>
        </a:prstGeom>
      </xdr:spPr>
    </xdr:pic>
    <xdr:clientData/>
  </xdr:twoCellAnchor>
  <xdr:twoCellAnchor>
    <xdr:from>
      <xdr:col>3</xdr:col>
      <xdr:colOff>12700</xdr:colOff>
      <xdr:row>1996</xdr:row>
      <xdr:rowOff>12720</xdr:rowOff>
    </xdr:from>
    <xdr:to>
      <xdr:col>4</xdr:col>
      <xdr:colOff>0</xdr:colOff>
      <xdr:row>1996</xdr:row>
      <xdr:rowOff>604540</xdr:rowOff>
    </xdr:to>
    <xdr:pic>
      <xdr:nvPicPr>
        <xdr:cNvPr id="1077" name="Рисунок 1076" descr="\\serv-fs2\1c_photo\LinkPics\139\139785_0.jpg">
          <a:extLst>
            <a:ext uri="{FF2B5EF4-FFF2-40B4-BE49-F238E27FC236}">
              <a16:creationId xmlns:a16="http://schemas.microsoft.com/office/drawing/2014/main" id="{00000000-0008-0000-0000-000035040000}"/>
            </a:ext>
          </a:extLst>
        </xdr:cNvPr>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4340860" y="703498740"/>
          <a:ext cx="612140" cy="591820"/>
        </a:xfrm>
        <a:prstGeom prst="rect">
          <a:avLst/>
        </a:prstGeom>
      </xdr:spPr>
    </xdr:pic>
    <xdr:clientData/>
  </xdr:twoCellAnchor>
  <xdr:twoCellAnchor>
    <xdr:from>
      <xdr:col>3</xdr:col>
      <xdr:colOff>12700</xdr:colOff>
      <xdr:row>1997</xdr:row>
      <xdr:rowOff>12690</xdr:rowOff>
    </xdr:from>
    <xdr:to>
      <xdr:col>4</xdr:col>
      <xdr:colOff>0</xdr:colOff>
      <xdr:row>1997</xdr:row>
      <xdr:rowOff>604510</xdr:rowOff>
    </xdr:to>
    <xdr:pic>
      <xdr:nvPicPr>
        <xdr:cNvPr id="1078" name="Рисунок 1077" descr="\\serv-fs2\1c_photo\LinkPics\139\139786_0.jpg">
          <a:extLst>
            <a:ext uri="{FF2B5EF4-FFF2-40B4-BE49-F238E27FC236}">
              <a16:creationId xmlns:a16="http://schemas.microsoft.com/office/drawing/2014/main" id="{00000000-0008-0000-0000-000036040000}"/>
            </a:ext>
          </a:extLst>
        </xdr:cNvPr>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4340860" y="704154030"/>
          <a:ext cx="612140" cy="591820"/>
        </a:xfrm>
        <a:prstGeom prst="rect">
          <a:avLst/>
        </a:prstGeom>
      </xdr:spPr>
    </xdr:pic>
    <xdr:clientData/>
  </xdr:twoCellAnchor>
  <xdr:twoCellAnchor>
    <xdr:from>
      <xdr:col>3</xdr:col>
      <xdr:colOff>12700</xdr:colOff>
      <xdr:row>1998</xdr:row>
      <xdr:rowOff>12710</xdr:rowOff>
    </xdr:from>
    <xdr:to>
      <xdr:col>4</xdr:col>
      <xdr:colOff>0</xdr:colOff>
      <xdr:row>1998</xdr:row>
      <xdr:rowOff>604530</xdr:rowOff>
    </xdr:to>
    <xdr:pic>
      <xdr:nvPicPr>
        <xdr:cNvPr id="1079" name="Рисунок 1078" descr="\\serv-fs2\1c_photo\LinkPics\139\139787_0.jpg">
          <a:extLst>
            <a:ext uri="{FF2B5EF4-FFF2-40B4-BE49-F238E27FC236}">
              <a16:creationId xmlns:a16="http://schemas.microsoft.com/office/drawing/2014/main" id="{00000000-0008-0000-0000-000037040000}"/>
            </a:ext>
          </a:extLst>
        </xdr:cNvPr>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4340860" y="704809370"/>
          <a:ext cx="612140" cy="591820"/>
        </a:xfrm>
        <a:prstGeom prst="rect">
          <a:avLst/>
        </a:prstGeom>
      </xdr:spPr>
    </xdr:pic>
    <xdr:clientData/>
  </xdr:twoCellAnchor>
  <xdr:twoCellAnchor>
    <xdr:from>
      <xdr:col>3</xdr:col>
      <xdr:colOff>12700</xdr:colOff>
      <xdr:row>1999</xdr:row>
      <xdr:rowOff>12680</xdr:rowOff>
    </xdr:from>
    <xdr:to>
      <xdr:col>4</xdr:col>
      <xdr:colOff>0</xdr:colOff>
      <xdr:row>1999</xdr:row>
      <xdr:rowOff>604500</xdr:rowOff>
    </xdr:to>
    <xdr:pic>
      <xdr:nvPicPr>
        <xdr:cNvPr id="1080" name="Рисунок 1079" descr="\\serv-fs2\1c_photo\LinkPics\139\139789_0.jpg">
          <a:extLst>
            <a:ext uri="{FF2B5EF4-FFF2-40B4-BE49-F238E27FC236}">
              <a16:creationId xmlns:a16="http://schemas.microsoft.com/office/drawing/2014/main" id="{00000000-0008-0000-0000-000038040000}"/>
            </a:ext>
          </a:extLst>
        </xdr:cNvPr>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4340860" y="705464660"/>
          <a:ext cx="612140" cy="591820"/>
        </a:xfrm>
        <a:prstGeom prst="rect">
          <a:avLst/>
        </a:prstGeom>
      </xdr:spPr>
    </xdr:pic>
    <xdr:clientData/>
  </xdr:twoCellAnchor>
  <xdr:twoCellAnchor>
    <xdr:from>
      <xdr:col>3</xdr:col>
      <xdr:colOff>12700</xdr:colOff>
      <xdr:row>2000</xdr:row>
      <xdr:rowOff>12700</xdr:rowOff>
    </xdr:from>
    <xdr:to>
      <xdr:col>4</xdr:col>
      <xdr:colOff>0</xdr:colOff>
      <xdr:row>2000</xdr:row>
      <xdr:rowOff>604520</xdr:rowOff>
    </xdr:to>
    <xdr:pic>
      <xdr:nvPicPr>
        <xdr:cNvPr id="1081" name="Рисунок 1080" descr="\\serv-fs2\1c_photo\LinkPics\139\139790_0.jpg">
          <a:extLst>
            <a:ext uri="{FF2B5EF4-FFF2-40B4-BE49-F238E27FC236}">
              <a16:creationId xmlns:a16="http://schemas.microsoft.com/office/drawing/2014/main" id="{00000000-0008-0000-0000-000039040000}"/>
            </a:ext>
          </a:extLst>
        </xdr:cNvPr>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4340860" y="706120000"/>
          <a:ext cx="612140" cy="591820"/>
        </a:xfrm>
        <a:prstGeom prst="rect">
          <a:avLst/>
        </a:prstGeom>
      </xdr:spPr>
    </xdr:pic>
    <xdr:clientData/>
  </xdr:twoCellAnchor>
  <xdr:twoCellAnchor>
    <xdr:from>
      <xdr:col>3</xdr:col>
      <xdr:colOff>12700</xdr:colOff>
      <xdr:row>2001</xdr:row>
      <xdr:rowOff>12720</xdr:rowOff>
    </xdr:from>
    <xdr:to>
      <xdr:col>4</xdr:col>
      <xdr:colOff>0</xdr:colOff>
      <xdr:row>2001</xdr:row>
      <xdr:rowOff>604540</xdr:rowOff>
    </xdr:to>
    <xdr:pic>
      <xdr:nvPicPr>
        <xdr:cNvPr id="1082" name="Рисунок 1081" descr="\\serv-fs2\1c_photo\LinkPics\140\140017_0.jpg">
          <a:extLst>
            <a:ext uri="{FF2B5EF4-FFF2-40B4-BE49-F238E27FC236}">
              <a16:creationId xmlns:a16="http://schemas.microsoft.com/office/drawing/2014/main" id="{00000000-0008-0000-0000-00003A040000}"/>
            </a:ext>
          </a:extLst>
        </xdr:cNvPr>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4340860" y="706775340"/>
          <a:ext cx="612140" cy="591820"/>
        </a:xfrm>
        <a:prstGeom prst="rect">
          <a:avLst/>
        </a:prstGeom>
      </xdr:spPr>
    </xdr:pic>
    <xdr:clientData/>
  </xdr:twoCellAnchor>
  <xdr:twoCellAnchor>
    <xdr:from>
      <xdr:col>3</xdr:col>
      <xdr:colOff>12700</xdr:colOff>
      <xdr:row>2002</xdr:row>
      <xdr:rowOff>12690</xdr:rowOff>
    </xdr:from>
    <xdr:to>
      <xdr:col>4</xdr:col>
      <xdr:colOff>0</xdr:colOff>
      <xdr:row>2002</xdr:row>
      <xdr:rowOff>604510</xdr:rowOff>
    </xdr:to>
    <xdr:pic>
      <xdr:nvPicPr>
        <xdr:cNvPr id="1083" name="Рисунок 1082" descr="\\serv-fs2\1c_photo\LinkPics\140\140075_0.jpg">
          <a:extLst>
            <a:ext uri="{FF2B5EF4-FFF2-40B4-BE49-F238E27FC236}">
              <a16:creationId xmlns:a16="http://schemas.microsoft.com/office/drawing/2014/main" id="{00000000-0008-0000-0000-00003B040000}"/>
            </a:ext>
          </a:extLst>
        </xdr:cNvPr>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340860" y="707430630"/>
          <a:ext cx="612140" cy="591820"/>
        </a:xfrm>
        <a:prstGeom prst="rect">
          <a:avLst/>
        </a:prstGeom>
      </xdr:spPr>
    </xdr:pic>
    <xdr:clientData/>
  </xdr:twoCellAnchor>
  <xdr:twoCellAnchor>
    <xdr:from>
      <xdr:col>3</xdr:col>
      <xdr:colOff>12700</xdr:colOff>
      <xdr:row>2003</xdr:row>
      <xdr:rowOff>12710</xdr:rowOff>
    </xdr:from>
    <xdr:to>
      <xdr:col>4</xdr:col>
      <xdr:colOff>0</xdr:colOff>
      <xdr:row>2003</xdr:row>
      <xdr:rowOff>604530</xdr:rowOff>
    </xdr:to>
    <xdr:pic>
      <xdr:nvPicPr>
        <xdr:cNvPr id="1084" name="Рисунок 1083" descr="\\serv-fs2\1c_photo\LinkPics\142\142498_0.jpg">
          <a:extLst>
            <a:ext uri="{FF2B5EF4-FFF2-40B4-BE49-F238E27FC236}">
              <a16:creationId xmlns:a16="http://schemas.microsoft.com/office/drawing/2014/main" id="{00000000-0008-0000-0000-00003C040000}"/>
            </a:ext>
          </a:extLst>
        </xdr:cNvPr>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4340860" y="708085970"/>
          <a:ext cx="612140" cy="591820"/>
        </a:xfrm>
        <a:prstGeom prst="rect">
          <a:avLst/>
        </a:prstGeom>
      </xdr:spPr>
    </xdr:pic>
    <xdr:clientData/>
  </xdr:twoCellAnchor>
  <xdr:twoCellAnchor>
    <xdr:from>
      <xdr:col>3</xdr:col>
      <xdr:colOff>12700</xdr:colOff>
      <xdr:row>183</xdr:row>
      <xdr:rowOff>12680</xdr:rowOff>
    </xdr:from>
    <xdr:to>
      <xdr:col>4</xdr:col>
      <xdr:colOff>0</xdr:colOff>
      <xdr:row>183</xdr:row>
      <xdr:rowOff>604500</xdr:rowOff>
    </xdr:to>
    <xdr:pic>
      <xdr:nvPicPr>
        <xdr:cNvPr id="1085" name="Рисунок 1084" descr="\\serv-fs2\1c_photo\LinkPics\137\137905_0.jpg">
          <a:extLst>
            <a:ext uri="{FF2B5EF4-FFF2-40B4-BE49-F238E27FC236}">
              <a16:creationId xmlns:a16="http://schemas.microsoft.com/office/drawing/2014/main" id="{00000000-0008-0000-0000-00003D040000}"/>
            </a:ext>
          </a:extLst>
        </xdr:cNvPr>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4340860" y="708741260"/>
          <a:ext cx="612140" cy="591820"/>
        </a:xfrm>
        <a:prstGeom prst="rect">
          <a:avLst/>
        </a:prstGeom>
      </xdr:spPr>
    </xdr:pic>
    <xdr:clientData/>
  </xdr:twoCellAnchor>
  <xdr:twoCellAnchor>
    <xdr:from>
      <xdr:col>3</xdr:col>
      <xdr:colOff>12700</xdr:colOff>
      <xdr:row>184</xdr:row>
      <xdr:rowOff>12700</xdr:rowOff>
    </xdr:from>
    <xdr:to>
      <xdr:col>4</xdr:col>
      <xdr:colOff>0</xdr:colOff>
      <xdr:row>184</xdr:row>
      <xdr:rowOff>604520</xdr:rowOff>
    </xdr:to>
    <xdr:pic>
      <xdr:nvPicPr>
        <xdr:cNvPr id="1086" name="Рисунок 1085" descr="\\serv-fs2\1c_photo\LinkPics\137\137906_0.jpg">
          <a:extLst>
            <a:ext uri="{FF2B5EF4-FFF2-40B4-BE49-F238E27FC236}">
              <a16:creationId xmlns:a16="http://schemas.microsoft.com/office/drawing/2014/main" id="{00000000-0008-0000-0000-00003E040000}"/>
            </a:ext>
          </a:extLst>
        </xdr:cNvPr>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4340860" y="709396600"/>
          <a:ext cx="612140" cy="591820"/>
        </a:xfrm>
        <a:prstGeom prst="rect">
          <a:avLst/>
        </a:prstGeom>
      </xdr:spPr>
    </xdr:pic>
    <xdr:clientData/>
  </xdr:twoCellAnchor>
  <xdr:twoCellAnchor>
    <xdr:from>
      <xdr:col>3</xdr:col>
      <xdr:colOff>12700</xdr:colOff>
      <xdr:row>185</xdr:row>
      <xdr:rowOff>12720</xdr:rowOff>
    </xdr:from>
    <xdr:to>
      <xdr:col>4</xdr:col>
      <xdr:colOff>0</xdr:colOff>
      <xdr:row>185</xdr:row>
      <xdr:rowOff>604540</xdr:rowOff>
    </xdr:to>
    <xdr:pic>
      <xdr:nvPicPr>
        <xdr:cNvPr id="1087" name="Рисунок 1086" descr="\\serv-fs2\1c_photo\LinkPics\137\137907_0.jpg">
          <a:extLst>
            <a:ext uri="{FF2B5EF4-FFF2-40B4-BE49-F238E27FC236}">
              <a16:creationId xmlns:a16="http://schemas.microsoft.com/office/drawing/2014/main" id="{00000000-0008-0000-0000-00003F040000}"/>
            </a:ext>
          </a:extLst>
        </xdr:cNvPr>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4340860" y="710051940"/>
          <a:ext cx="612140" cy="591820"/>
        </a:xfrm>
        <a:prstGeom prst="rect">
          <a:avLst/>
        </a:prstGeom>
      </xdr:spPr>
    </xdr:pic>
    <xdr:clientData/>
  </xdr:twoCellAnchor>
  <xdr:twoCellAnchor>
    <xdr:from>
      <xdr:col>3</xdr:col>
      <xdr:colOff>12700</xdr:colOff>
      <xdr:row>186</xdr:row>
      <xdr:rowOff>12690</xdr:rowOff>
    </xdr:from>
    <xdr:to>
      <xdr:col>4</xdr:col>
      <xdr:colOff>0</xdr:colOff>
      <xdr:row>186</xdr:row>
      <xdr:rowOff>604510</xdr:rowOff>
    </xdr:to>
    <xdr:pic>
      <xdr:nvPicPr>
        <xdr:cNvPr id="1088" name="Рисунок 1087" descr="\\serv-fs2\1c_photo\LinkPics\137\137910_0.jpg">
          <a:extLst>
            <a:ext uri="{FF2B5EF4-FFF2-40B4-BE49-F238E27FC236}">
              <a16:creationId xmlns:a16="http://schemas.microsoft.com/office/drawing/2014/main" id="{00000000-0008-0000-0000-000040040000}"/>
            </a:ext>
          </a:extLst>
        </xdr:cNvPr>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4340860" y="710707230"/>
          <a:ext cx="612140" cy="591820"/>
        </a:xfrm>
        <a:prstGeom prst="rect">
          <a:avLst/>
        </a:prstGeom>
      </xdr:spPr>
    </xdr:pic>
    <xdr:clientData/>
  </xdr:twoCellAnchor>
  <xdr:twoCellAnchor>
    <xdr:from>
      <xdr:col>3</xdr:col>
      <xdr:colOff>12700</xdr:colOff>
      <xdr:row>2633</xdr:row>
      <xdr:rowOff>12710</xdr:rowOff>
    </xdr:from>
    <xdr:to>
      <xdr:col>4</xdr:col>
      <xdr:colOff>0</xdr:colOff>
      <xdr:row>2633</xdr:row>
      <xdr:rowOff>604530</xdr:rowOff>
    </xdr:to>
    <xdr:pic>
      <xdr:nvPicPr>
        <xdr:cNvPr id="1089" name="Рисунок 1088" descr="\\serv-fs2\1c_photo\LinkPics\137\137747_0.jpg">
          <a:extLst>
            <a:ext uri="{FF2B5EF4-FFF2-40B4-BE49-F238E27FC236}">
              <a16:creationId xmlns:a16="http://schemas.microsoft.com/office/drawing/2014/main" id="{00000000-0008-0000-0000-000041040000}"/>
            </a:ext>
          </a:extLst>
        </xdr:cNvPr>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4340860" y="711362570"/>
          <a:ext cx="612140" cy="591820"/>
        </a:xfrm>
        <a:prstGeom prst="rect">
          <a:avLst/>
        </a:prstGeom>
      </xdr:spPr>
    </xdr:pic>
    <xdr:clientData/>
  </xdr:twoCellAnchor>
  <xdr:twoCellAnchor>
    <xdr:from>
      <xdr:col>3</xdr:col>
      <xdr:colOff>12700</xdr:colOff>
      <xdr:row>751</xdr:row>
      <xdr:rowOff>12680</xdr:rowOff>
    </xdr:from>
    <xdr:to>
      <xdr:col>4</xdr:col>
      <xdr:colOff>0</xdr:colOff>
      <xdr:row>751</xdr:row>
      <xdr:rowOff>604500</xdr:rowOff>
    </xdr:to>
    <xdr:pic>
      <xdr:nvPicPr>
        <xdr:cNvPr id="1090" name="Рисунок 1089" descr="\\serv-fs2\1c_photo\LinkPics\138\138438_0.jpg">
          <a:extLst>
            <a:ext uri="{FF2B5EF4-FFF2-40B4-BE49-F238E27FC236}">
              <a16:creationId xmlns:a16="http://schemas.microsoft.com/office/drawing/2014/main" id="{00000000-0008-0000-0000-000042040000}"/>
            </a:ext>
          </a:extLst>
        </xdr:cNvPr>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4340860" y="712017860"/>
          <a:ext cx="612140" cy="591820"/>
        </a:xfrm>
        <a:prstGeom prst="rect">
          <a:avLst/>
        </a:prstGeom>
      </xdr:spPr>
    </xdr:pic>
    <xdr:clientData/>
  </xdr:twoCellAnchor>
  <xdr:twoCellAnchor>
    <xdr:from>
      <xdr:col>3</xdr:col>
      <xdr:colOff>12700</xdr:colOff>
      <xdr:row>752</xdr:row>
      <xdr:rowOff>12700</xdr:rowOff>
    </xdr:from>
    <xdr:to>
      <xdr:col>4</xdr:col>
      <xdr:colOff>0</xdr:colOff>
      <xdr:row>752</xdr:row>
      <xdr:rowOff>604520</xdr:rowOff>
    </xdr:to>
    <xdr:pic>
      <xdr:nvPicPr>
        <xdr:cNvPr id="1091" name="Рисунок 1090" descr="\\serv-fs2\1c_photo\LinkPics\138\138439_0.jpg">
          <a:extLst>
            <a:ext uri="{FF2B5EF4-FFF2-40B4-BE49-F238E27FC236}">
              <a16:creationId xmlns:a16="http://schemas.microsoft.com/office/drawing/2014/main" id="{00000000-0008-0000-0000-000043040000}"/>
            </a:ext>
          </a:extLst>
        </xdr:cNvPr>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4340860" y="712673200"/>
          <a:ext cx="612140" cy="591820"/>
        </a:xfrm>
        <a:prstGeom prst="rect">
          <a:avLst/>
        </a:prstGeom>
      </xdr:spPr>
    </xdr:pic>
    <xdr:clientData/>
  </xdr:twoCellAnchor>
  <xdr:twoCellAnchor>
    <xdr:from>
      <xdr:col>3</xdr:col>
      <xdr:colOff>12700</xdr:colOff>
      <xdr:row>753</xdr:row>
      <xdr:rowOff>12720</xdr:rowOff>
    </xdr:from>
    <xdr:to>
      <xdr:col>4</xdr:col>
      <xdr:colOff>0</xdr:colOff>
      <xdr:row>753</xdr:row>
      <xdr:rowOff>604540</xdr:rowOff>
    </xdr:to>
    <xdr:pic>
      <xdr:nvPicPr>
        <xdr:cNvPr id="1092" name="Рисунок 1091" descr="\\serv-fs2\1c_photo\LinkPics\138\138440_0.jpg">
          <a:extLst>
            <a:ext uri="{FF2B5EF4-FFF2-40B4-BE49-F238E27FC236}">
              <a16:creationId xmlns:a16="http://schemas.microsoft.com/office/drawing/2014/main" id="{00000000-0008-0000-0000-000044040000}"/>
            </a:ext>
          </a:extLst>
        </xdr:cNvPr>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4340860" y="713328540"/>
          <a:ext cx="612140" cy="591820"/>
        </a:xfrm>
        <a:prstGeom prst="rect">
          <a:avLst/>
        </a:prstGeom>
      </xdr:spPr>
    </xdr:pic>
    <xdr:clientData/>
  </xdr:twoCellAnchor>
  <xdr:twoCellAnchor>
    <xdr:from>
      <xdr:col>3</xdr:col>
      <xdr:colOff>12700</xdr:colOff>
      <xdr:row>2811</xdr:row>
      <xdr:rowOff>12690</xdr:rowOff>
    </xdr:from>
    <xdr:to>
      <xdr:col>4</xdr:col>
      <xdr:colOff>0</xdr:colOff>
      <xdr:row>2811</xdr:row>
      <xdr:rowOff>604510</xdr:rowOff>
    </xdr:to>
    <xdr:pic>
      <xdr:nvPicPr>
        <xdr:cNvPr id="1093" name="Рисунок 1092" descr="\\serv-fs2\1c_photo\LinkPics\137\137876_0.jpg">
          <a:extLst>
            <a:ext uri="{FF2B5EF4-FFF2-40B4-BE49-F238E27FC236}">
              <a16:creationId xmlns:a16="http://schemas.microsoft.com/office/drawing/2014/main" id="{00000000-0008-0000-0000-000045040000}"/>
            </a:ext>
          </a:extLst>
        </xdr:cNvPr>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4340860" y="713983830"/>
          <a:ext cx="612140" cy="591820"/>
        </a:xfrm>
        <a:prstGeom prst="rect">
          <a:avLst/>
        </a:prstGeom>
      </xdr:spPr>
    </xdr:pic>
    <xdr:clientData/>
  </xdr:twoCellAnchor>
  <xdr:twoCellAnchor>
    <xdr:from>
      <xdr:col>3</xdr:col>
      <xdr:colOff>12700</xdr:colOff>
      <xdr:row>2812</xdr:row>
      <xdr:rowOff>12710</xdr:rowOff>
    </xdr:from>
    <xdr:to>
      <xdr:col>4</xdr:col>
      <xdr:colOff>0</xdr:colOff>
      <xdr:row>2812</xdr:row>
      <xdr:rowOff>604530</xdr:rowOff>
    </xdr:to>
    <xdr:pic>
      <xdr:nvPicPr>
        <xdr:cNvPr id="1094" name="Рисунок 1093" descr="\\serv-fs2\1c_photo\LinkPics\137\137877_0.jpg">
          <a:extLst>
            <a:ext uri="{FF2B5EF4-FFF2-40B4-BE49-F238E27FC236}">
              <a16:creationId xmlns:a16="http://schemas.microsoft.com/office/drawing/2014/main" id="{00000000-0008-0000-0000-000046040000}"/>
            </a:ext>
          </a:extLst>
        </xdr:cNvPr>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4340860" y="714639170"/>
          <a:ext cx="612140" cy="591820"/>
        </a:xfrm>
        <a:prstGeom prst="rect">
          <a:avLst/>
        </a:prstGeom>
      </xdr:spPr>
    </xdr:pic>
    <xdr:clientData/>
  </xdr:twoCellAnchor>
  <xdr:twoCellAnchor>
    <xdr:from>
      <xdr:col>3</xdr:col>
      <xdr:colOff>12700</xdr:colOff>
      <xdr:row>2712</xdr:row>
      <xdr:rowOff>12680</xdr:rowOff>
    </xdr:from>
    <xdr:to>
      <xdr:col>4</xdr:col>
      <xdr:colOff>0</xdr:colOff>
      <xdr:row>2712</xdr:row>
      <xdr:rowOff>604500</xdr:rowOff>
    </xdr:to>
    <xdr:pic>
      <xdr:nvPicPr>
        <xdr:cNvPr id="1095" name="Рисунок 1094" descr="\\serv-fs2\1c_photo\LinkPics\138\138578_0.jpg">
          <a:extLst>
            <a:ext uri="{FF2B5EF4-FFF2-40B4-BE49-F238E27FC236}">
              <a16:creationId xmlns:a16="http://schemas.microsoft.com/office/drawing/2014/main" id="{00000000-0008-0000-0000-000047040000}"/>
            </a:ext>
          </a:extLst>
        </xdr:cNvPr>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4340860" y="715294460"/>
          <a:ext cx="612140" cy="591820"/>
        </a:xfrm>
        <a:prstGeom prst="rect">
          <a:avLst/>
        </a:prstGeom>
      </xdr:spPr>
    </xdr:pic>
    <xdr:clientData/>
  </xdr:twoCellAnchor>
  <xdr:twoCellAnchor>
    <xdr:from>
      <xdr:col>3</xdr:col>
      <xdr:colOff>12700</xdr:colOff>
      <xdr:row>2713</xdr:row>
      <xdr:rowOff>12700</xdr:rowOff>
    </xdr:from>
    <xdr:to>
      <xdr:col>4</xdr:col>
      <xdr:colOff>0</xdr:colOff>
      <xdr:row>2713</xdr:row>
      <xdr:rowOff>604520</xdr:rowOff>
    </xdr:to>
    <xdr:pic>
      <xdr:nvPicPr>
        <xdr:cNvPr id="1096" name="Рисунок 1095" descr="\\serv-fs2\1c_photo\LinkPics\138\138579_0.jpg">
          <a:extLst>
            <a:ext uri="{FF2B5EF4-FFF2-40B4-BE49-F238E27FC236}">
              <a16:creationId xmlns:a16="http://schemas.microsoft.com/office/drawing/2014/main" id="{00000000-0008-0000-0000-000048040000}"/>
            </a:ext>
          </a:extLst>
        </xdr:cNvPr>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4340860" y="715949800"/>
          <a:ext cx="612140" cy="591820"/>
        </a:xfrm>
        <a:prstGeom prst="rect">
          <a:avLst/>
        </a:prstGeom>
      </xdr:spPr>
    </xdr:pic>
    <xdr:clientData/>
  </xdr:twoCellAnchor>
  <xdr:twoCellAnchor>
    <xdr:from>
      <xdr:col>3</xdr:col>
      <xdr:colOff>12700</xdr:colOff>
      <xdr:row>1861</xdr:row>
      <xdr:rowOff>12720</xdr:rowOff>
    </xdr:from>
    <xdr:to>
      <xdr:col>4</xdr:col>
      <xdr:colOff>0</xdr:colOff>
      <xdr:row>1861</xdr:row>
      <xdr:rowOff>604540</xdr:rowOff>
    </xdr:to>
    <xdr:pic>
      <xdr:nvPicPr>
        <xdr:cNvPr id="1097" name="Рисунок 1096" descr="\\serv-fs2\1c_photo\LinkPics\138\138580_0.jpg">
          <a:extLst>
            <a:ext uri="{FF2B5EF4-FFF2-40B4-BE49-F238E27FC236}">
              <a16:creationId xmlns:a16="http://schemas.microsoft.com/office/drawing/2014/main" id="{00000000-0008-0000-0000-000049040000}"/>
            </a:ext>
          </a:extLst>
        </xdr:cNvPr>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4340860" y="716605140"/>
          <a:ext cx="612140" cy="591820"/>
        </a:xfrm>
        <a:prstGeom prst="rect">
          <a:avLst/>
        </a:prstGeom>
      </xdr:spPr>
    </xdr:pic>
    <xdr:clientData/>
  </xdr:twoCellAnchor>
  <xdr:twoCellAnchor>
    <xdr:from>
      <xdr:col>3</xdr:col>
      <xdr:colOff>12700</xdr:colOff>
      <xdr:row>1862</xdr:row>
      <xdr:rowOff>12690</xdr:rowOff>
    </xdr:from>
    <xdr:to>
      <xdr:col>4</xdr:col>
      <xdr:colOff>0</xdr:colOff>
      <xdr:row>1862</xdr:row>
      <xdr:rowOff>604510</xdr:rowOff>
    </xdr:to>
    <xdr:pic>
      <xdr:nvPicPr>
        <xdr:cNvPr id="1098" name="Рисунок 1097" descr="\\serv-fs2\1c_photo\LinkPics\138\138581_0.jpg">
          <a:extLst>
            <a:ext uri="{FF2B5EF4-FFF2-40B4-BE49-F238E27FC236}">
              <a16:creationId xmlns:a16="http://schemas.microsoft.com/office/drawing/2014/main" id="{00000000-0008-0000-0000-00004A040000}"/>
            </a:ext>
          </a:extLst>
        </xdr:cNvPr>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4340860" y="717260430"/>
          <a:ext cx="612140" cy="591820"/>
        </a:xfrm>
        <a:prstGeom prst="rect">
          <a:avLst/>
        </a:prstGeom>
      </xdr:spPr>
    </xdr:pic>
    <xdr:clientData/>
  </xdr:twoCellAnchor>
  <xdr:twoCellAnchor>
    <xdr:from>
      <xdr:col>3</xdr:col>
      <xdr:colOff>12700</xdr:colOff>
      <xdr:row>1863</xdr:row>
      <xdr:rowOff>12710</xdr:rowOff>
    </xdr:from>
    <xdr:to>
      <xdr:col>4</xdr:col>
      <xdr:colOff>0</xdr:colOff>
      <xdr:row>1863</xdr:row>
      <xdr:rowOff>604530</xdr:rowOff>
    </xdr:to>
    <xdr:pic>
      <xdr:nvPicPr>
        <xdr:cNvPr id="1099" name="Рисунок 1098" descr="\\serv-fs2\1c_photo\LinkPics\138\138582_0.jpg">
          <a:extLst>
            <a:ext uri="{FF2B5EF4-FFF2-40B4-BE49-F238E27FC236}">
              <a16:creationId xmlns:a16="http://schemas.microsoft.com/office/drawing/2014/main" id="{00000000-0008-0000-0000-00004B040000}"/>
            </a:ext>
          </a:extLst>
        </xdr:cNvPr>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340860" y="717915770"/>
          <a:ext cx="612140" cy="591820"/>
        </a:xfrm>
        <a:prstGeom prst="rect">
          <a:avLst/>
        </a:prstGeom>
      </xdr:spPr>
    </xdr:pic>
    <xdr:clientData/>
  </xdr:twoCellAnchor>
  <xdr:twoCellAnchor>
    <xdr:from>
      <xdr:col>3</xdr:col>
      <xdr:colOff>12700</xdr:colOff>
      <xdr:row>2757</xdr:row>
      <xdr:rowOff>12680</xdr:rowOff>
    </xdr:from>
    <xdr:to>
      <xdr:col>4</xdr:col>
      <xdr:colOff>0</xdr:colOff>
      <xdr:row>2757</xdr:row>
      <xdr:rowOff>604500</xdr:rowOff>
    </xdr:to>
    <xdr:pic>
      <xdr:nvPicPr>
        <xdr:cNvPr id="1100" name="Рисунок 1099" descr="\\serv-fs2\1c_photo\LinkPics\138\138650_0.jpg">
          <a:extLst>
            <a:ext uri="{FF2B5EF4-FFF2-40B4-BE49-F238E27FC236}">
              <a16:creationId xmlns:a16="http://schemas.microsoft.com/office/drawing/2014/main" id="{00000000-0008-0000-0000-00004C040000}"/>
            </a:ext>
          </a:extLst>
        </xdr:cNvPr>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4340860" y="718571060"/>
          <a:ext cx="612140" cy="591820"/>
        </a:xfrm>
        <a:prstGeom prst="rect">
          <a:avLst/>
        </a:prstGeom>
      </xdr:spPr>
    </xdr:pic>
    <xdr:clientData/>
  </xdr:twoCellAnchor>
  <xdr:twoCellAnchor>
    <xdr:from>
      <xdr:col>3</xdr:col>
      <xdr:colOff>12700</xdr:colOff>
      <xdr:row>2758</xdr:row>
      <xdr:rowOff>12700</xdr:rowOff>
    </xdr:from>
    <xdr:to>
      <xdr:col>4</xdr:col>
      <xdr:colOff>0</xdr:colOff>
      <xdr:row>2758</xdr:row>
      <xdr:rowOff>604520</xdr:rowOff>
    </xdr:to>
    <xdr:pic>
      <xdr:nvPicPr>
        <xdr:cNvPr id="1101" name="Рисунок 1100" descr="\\serv-fs2\1c_photo\LinkPics\138\138651_0.jpg">
          <a:extLst>
            <a:ext uri="{FF2B5EF4-FFF2-40B4-BE49-F238E27FC236}">
              <a16:creationId xmlns:a16="http://schemas.microsoft.com/office/drawing/2014/main" id="{00000000-0008-0000-0000-00004D040000}"/>
            </a:ext>
          </a:extLst>
        </xdr:cNvPr>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4340860" y="719226400"/>
          <a:ext cx="612140" cy="591820"/>
        </a:xfrm>
        <a:prstGeom prst="rect">
          <a:avLst/>
        </a:prstGeom>
      </xdr:spPr>
    </xdr:pic>
    <xdr:clientData/>
  </xdr:twoCellAnchor>
  <xdr:twoCellAnchor>
    <xdr:from>
      <xdr:col>3</xdr:col>
      <xdr:colOff>12700</xdr:colOff>
      <xdr:row>1970</xdr:row>
      <xdr:rowOff>12720</xdr:rowOff>
    </xdr:from>
    <xdr:to>
      <xdr:col>4</xdr:col>
      <xdr:colOff>0</xdr:colOff>
      <xdr:row>1970</xdr:row>
      <xdr:rowOff>604540</xdr:rowOff>
    </xdr:to>
    <xdr:pic>
      <xdr:nvPicPr>
        <xdr:cNvPr id="1102" name="Рисунок 1101" descr="\\serv-fs2\1c_photo\LinkPics\138\138883_0.jpg">
          <a:extLst>
            <a:ext uri="{FF2B5EF4-FFF2-40B4-BE49-F238E27FC236}">
              <a16:creationId xmlns:a16="http://schemas.microsoft.com/office/drawing/2014/main" id="{00000000-0008-0000-0000-00004E040000}"/>
            </a:ext>
          </a:extLst>
        </xdr:cNvPr>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4340860" y="719881740"/>
          <a:ext cx="612140" cy="591820"/>
        </a:xfrm>
        <a:prstGeom prst="rect">
          <a:avLst/>
        </a:prstGeom>
      </xdr:spPr>
    </xdr:pic>
    <xdr:clientData/>
  </xdr:twoCellAnchor>
  <xdr:twoCellAnchor>
    <xdr:from>
      <xdr:col>3</xdr:col>
      <xdr:colOff>12700</xdr:colOff>
      <xdr:row>2935</xdr:row>
      <xdr:rowOff>12690</xdr:rowOff>
    </xdr:from>
    <xdr:to>
      <xdr:col>4</xdr:col>
      <xdr:colOff>0</xdr:colOff>
      <xdr:row>2935</xdr:row>
      <xdr:rowOff>604510</xdr:rowOff>
    </xdr:to>
    <xdr:pic>
      <xdr:nvPicPr>
        <xdr:cNvPr id="1103" name="Рисунок 1102" descr="\\serv-fs2\1c_photo\LinkPics\139\139340_0.jpg">
          <a:extLst>
            <a:ext uri="{FF2B5EF4-FFF2-40B4-BE49-F238E27FC236}">
              <a16:creationId xmlns:a16="http://schemas.microsoft.com/office/drawing/2014/main" id="{00000000-0008-0000-0000-00004F040000}"/>
            </a:ext>
          </a:extLst>
        </xdr:cNvPr>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4340860" y="720537030"/>
          <a:ext cx="612140" cy="591820"/>
        </a:xfrm>
        <a:prstGeom prst="rect">
          <a:avLst/>
        </a:prstGeom>
      </xdr:spPr>
    </xdr:pic>
    <xdr:clientData/>
  </xdr:twoCellAnchor>
  <xdr:twoCellAnchor>
    <xdr:from>
      <xdr:col>3</xdr:col>
      <xdr:colOff>12700</xdr:colOff>
      <xdr:row>1428</xdr:row>
      <xdr:rowOff>12710</xdr:rowOff>
    </xdr:from>
    <xdr:to>
      <xdr:col>4</xdr:col>
      <xdr:colOff>0</xdr:colOff>
      <xdr:row>1428</xdr:row>
      <xdr:rowOff>604530</xdr:rowOff>
    </xdr:to>
    <xdr:pic>
      <xdr:nvPicPr>
        <xdr:cNvPr id="1104" name="Рисунок 1103" descr="\\serv-fs2\1c_photo\LinkPics\139\139795_0.jpg">
          <a:extLst>
            <a:ext uri="{FF2B5EF4-FFF2-40B4-BE49-F238E27FC236}">
              <a16:creationId xmlns:a16="http://schemas.microsoft.com/office/drawing/2014/main" id="{00000000-0008-0000-0000-000050040000}"/>
            </a:ext>
          </a:extLst>
        </xdr:cNvPr>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4340860" y="721192370"/>
          <a:ext cx="612140" cy="591820"/>
        </a:xfrm>
        <a:prstGeom prst="rect">
          <a:avLst/>
        </a:prstGeom>
      </xdr:spPr>
    </xdr:pic>
    <xdr:clientData/>
  </xdr:twoCellAnchor>
  <xdr:twoCellAnchor>
    <xdr:from>
      <xdr:col>3</xdr:col>
      <xdr:colOff>12700</xdr:colOff>
      <xdr:row>684</xdr:row>
      <xdr:rowOff>12680</xdr:rowOff>
    </xdr:from>
    <xdr:to>
      <xdr:col>4</xdr:col>
      <xdr:colOff>0</xdr:colOff>
      <xdr:row>684</xdr:row>
      <xdr:rowOff>604500</xdr:rowOff>
    </xdr:to>
    <xdr:pic>
      <xdr:nvPicPr>
        <xdr:cNvPr id="1105" name="Рисунок 1104" descr="\\serv-fs2\1c_photo\LinkPics\137\137931_0.jpg">
          <a:extLst>
            <a:ext uri="{FF2B5EF4-FFF2-40B4-BE49-F238E27FC236}">
              <a16:creationId xmlns:a16="http://schemas.microsoft.com/office/drawing/2014/main" id="{00000000-0008-0000-0000-000051040000}"/>
            </a:ext>
          </a:extLst>
        </xdr:cNvPr>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4340860" y="721847660"/>
          <a:ext cx="612140" cy="591820"/>
        </a:xfrm>
        <a:prstGeom prst="rect">
          <a:avLst/>
        </a:prstGeom>
      </xdr:spPr>
    </xdr:pic>
    <xdr:clientData/>
  </xdr:twoCellAnchor>
  <xdr:twoCellAnchor>
    <xdr:from>
      <xdr:col>3</xdr:col>
      <xdr:colOff>12700</xdr:colOff>
      <xdr:row>225</xdr:row>
      <xdr:rowOff>12700</xdr:rowOff>
    </xdr:from>
    <xdr:to>
      <xdr:col>4</xdr:col>
      <xdr:colOff>0</xdr:colOff>
      <xdr:row>225</xdr:row>
      <xdr:rowOff>604520</xdr:rowOff>
    </xdr:to>
    <xdr:pic>
      <xdr:nvPicPr>
        <xdr:cNvPr id="1106" name="Рисунок 1105" descr="\\serv-fs2\1c_photo\LinkPics\138\138599_0.jpg">
          <a:extLst>
            <a:ext uri="{FF2B5EF4-FFF2-40B4-BE49-F238E27FC236}">
              <a16:creationId xmlns:a16="http://schemas.microsoft.com/office/drawing/2014/main" id="{00000000-0008-0000-0000-000052040000}"/>
            </a:ext>
          </a:extLst>
        </xdr:cNvPr>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4340860" y="722503000"/>
          <a:ext cx="612140" cy="591820"/>
        </a:xfrm>
        <a:prstGeom prst="rect">
          <a:avLst/>
        </a:prstGeom>
      </xdr:spPr>
    </xdr:pic>
    <xdr:clientData/>
  </xdr:twoCellAnchor>
  <xdr:twoCellAnchor>
    <xdr:from>
      <xdr:col>3</xdr:col>
      <xdr:colOff>12700</xdr:colOff>
      <xdr:row>463</xdr:row>
      <xdr:rowOff>12720</xdr:rowOff>
    </xdr:from>
    <xdr:to>
      <xdr:col>4</xdr:col>
      <xdr:colOff>0</xdr:colOff>
      <xdr:row>463</xdr:row>
      <xdr:rowOff>604540</xdr:rowOff>
    </xdr:to>
    <xdr:pic>
      <xdr:nvPicPr>
        <xdr:cNvPr id="1107" name="Рисунок 1106" descr="\\serv-fs2\1c_photo\LinkPics\138\138666_0.jpg">
          <a:extLst>
            <a:ext uri="{FF2B5EF4-FFF2-40B4-BE49-F238E27FC236}">
              <a16:creationId xmlns:a16="http://schemas.microsoft.com/office/drawing/2014/main" id="{00000000-0008-0000-0000-000053040000}"/>
            </a:ext>
          </a:extLst>
        </xdr:cNvPr>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4340860" y="723158340"/>
          <a:ext cx="612140" cy="591820"/>
        </a:xfrm>
        <a:prstGeom prst="rect">
          <a:avLst/>
        </a:prstGeom>
      </xdr:spPr>
    </xdr:pic>
    <xdr:clientData/>
  </xdr:twoCellAnchor>
  <xdr:twoCellAnchor>
    <xdr:from>
      <xdr:col>3</xdr:col>
      <xdr:colOff>12700</xdr:colOff>
      <xdr:row>464</xdr:row>
      <xdr:rowOff>12690</xdr:rowOff>
    </xdr:from>
    <xdr:to>
      <xdr:col>4</xdr:col>
      <xdr:colOff>0</xdr:colOff>
      <xdr:row>464</xdr:row>
      <xdr:rowOff>604510</xdr:rowOff>
    </xdr:to>
    <xdr:pic>
      <xdr:nvPicPr>
        <xdr:cNvPr id="1108" name="Рисунок 1107" descr="\\serv-fs2\1c_photo\LinkPics\138\138668_0.jpg">
          <a:extLst>
            <a:ext uri="{FF2B5EF4-FFF2-40B4-BE49-F238E27FC236}">
              <a16:creationId xmlns:a16="http://schemas.microsoft.com/office/drawing/2014/main" id="{00000000-0008-0000-0000-000054040000}"/>
            </a:ext>
          </a:extLst>
        </xdr:cNvPr>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4340860" y="723813630"/>
          <a:ext cx="612140" cy="591820"/>
        </a:xfrm>
        <a:prstGeom prst="rect">
          <a:avLst/>
        </a:prstGeom>
      </xdr:spPr>
    </xdr:pic>
    <xdr:clientData/>
  </xdr:twoCellAnchor>
  <xdr:twoCellAnchor>
    <xdr:from>
      <xdr:col>3</xdr:col>
      <xdr:colOff>12700</xdr:colOff>
      <xdr:row>465</xdr:row>
      <xdr:rowOff>12710</xdr:rowOff>
    </xdr:from>
    <xdr:to>
      <xdr:col>4</xdr:col>
      <xdr:colOff>0</xdr:colOff>
      <xdr:row>465</xdr:row>
      <xdr:rowOff>604530</xdr:rowOff>
    </xdr:to>
    <xdr:pic>
      <xdr:nvPicPr>
        <xdr:cNvPr id="1109" name="Рисунок 1108" descr="\\serv-fs2\1c_photo\LinkPics\138\138669_0.jpg">
          <a:extLst>
            <a:ext uri="{FF2B5EF4-FFF2-40B4-BE49-F238E27FC236}">
              <a16:creationId xmlns:a16="http://schemas.microsoft.com/office/drawing/2014/main" id="{00000000-0008-0000-0000-000055040000}"/>
            </a:ext>
          </a:extLst>
        </xdr:cNvPr>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4340860" y="724468970"/>
          <a:ext cx="612140" cy="591820"/>
        </a:xfrm>
        <a:prstGeom prst="rect">
          <a:avLst/>
        </a:prstGeom>
      </xdr:spPr>
    </xdr:pic>
    <xdr:clientData/>
  </xdr:twoCellAnchor>
  <xdr:twoCellAnchor>
    <xdr:from>
      <xdr:col>3</xdr:col>
      <xdr:colOff>12700</xdr:colOff>
      <xdr:row>466</xdr:row>
      <xdr:rowOff>12680</xdr:rowOff>
    </xdr:from>
    <xdr:to>
      <xdr:col>4</xdr:col>
      <xdr:colOff>0</xdr:colOff>
      <xdr:row>466</xdr:row>
      <xdr:rowOff>604500</xdr:rowOff>
    </xdr:to>
    <xdr:pic>
      <xdr:nvPicPr>
        <xdr:cNvPr id="1110" name="Рисунок 1109" descr="\\serv-fs2\1c_photo\LinkPics\138\138672_0.jpg">
          <a:extLst>
            <a:ext uri="{FF2B5EF4-FFF2-40B4-BE49-F238E27FC236}">
              <a16:creationId xmlns:a16="http://schemas.microsoft.com/office/drawing/2014/main" id="{00000000-0008-0000-0000-000056040000}"/>
            </a:ext>
          </a:extLst>
        </xdr:cNvPr>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4340860" y="725124260"/>
          <a:ext cx="612140" cy="591820"/>
        </a:xfrm>
        <a:prstGeom prst="rect">
          <a:avLst/>
        </a:prstGeom>
      </xdr:spPr>
    </xdr:pic>
    <xdr:clientData/>
  </xdr:twoCellAnchor>
  <xdr:twoCellAnchor>
    <xdr:from>
      <xdr:col>3</xdr:col>
      <xdr:colOff>12700</xdr:colOff>
      <xdr:row>467</xdr:row>
      <xdr:rowOff>12700</xdr:rowOff>
    </xdr:from>
    <xdr:to>
      <xdr:col>4</xdr:col>
      <xdr:colOff>0</xdr:colOff>
      <xdr:row>467</xdr:row>
      <xdr:rowOff>604520</xdr:rowOff>
    </xdr:to>
    <xdr:pic>
      <xdr:nvPicPr>
        <xdr:cNvPr id="1111" name="Рисунок 1110" descr="\\serv-fs2\1c_photo\LinkPics\138\138670_0.jpg">
          <a:extLst>
            <a:ext uri="{FF2B5EF4-FFF2-40B4-BE49-F238E27FC236}">
              <a16:creationId xmlns:a16="http://schemas.microsoft.com/office/drawing/2014/main" id="{00000000-0008-0000-0000-000057040000}"/>
            </a:ext>
          </a:extLst>
        </xdr:cNvPr>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4340860" y="725779600"/>
          <a:ext cx="612140" cy="591820"/>
        </a:xfrm>
        <a:prstGeom prst="rect">
          <a:avLst/>
        </a:prstGeom>
      </xdr:spPr>
    </xdr:pic>
    <xdr:clientData/>
  </xdr:twoCellAnchor>
  <xdr:twoCellAnchor>
    <xdr:from>
      <xdr:col>3</xdr:col>
      <xdr:colOff>12700</xdr:colOff>
      <xdr:row>468</xdr:row>
      <xdr:rowOff>12720</xdr:rowOff>
    </xdr:from>
    <xdr:to>
      <xdr:col>4</xdr:col>
      <xdr:colOff>0</xdr:colOff>
      <xdr:row>468</xdr:row>
      <xdr:rowOff>604540</xdr:rowOff>
    </xdr:to>
    <xdr:pic>
      <xdr:nvPicPr>
        <xdr:cNvPr id="1112" name="Рисунок 1111" descr="\\serv-fs2\1c_photo\LinkPics\138\138673_0.jpg">
          <a:extLst>
            <a:ext uri="{FF2B5EF4-FFF2-40B4-BE49-F238E27FC236}">
              <a16:creationId xmlns:a16="http://schemas.microsoft.com/office/drawing/2014/main" id="{00000000-0008-0000-0000-000058040000}"/>
            </a:ext>
          </a:extLst>
        </xdr:cNvPr>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4340860" y="726434940"/>
          <a:ext cx="612140" cy="591820"/>
        </a:xfrm>
        <a:prstGeom prst="rect">
          <a:avLst/>
        </a:prstGeom>
      </xdr:spPr>
    </xdr:pic>
    <xdr:clientData/>
  </xdr:twoCellAnchor>
  <xdr:twoCellAnchor>
    <xdr:from>
      <xdr:col>3</xdr:col>
      <xdr:colOff>12700</xdr:colOff>
      <xdr:row>704</xdr:row>
      <xdr:rowOff>12690</xdr:rowOff>
    </xdr:from>
    <xdr:to>
      <xdr:col>4</xdr:col>
      <xdr:colOff>0</xdr:colOff>
      <xdr:row>704</xdr:row>
      <xdr:rowOff>604510</xdr:rowOff>
    </xdr:to>
    <xdr:pic>
      <xdr:nvPicPr>
        <xdr:cNvPr id="1113" name="Рисунок 1112" descr="\\serv-fs2\1c_photo\LinkPics\138\138430_0.jpg">
          <a:extLst>
            <a:ext uri="{FF2B5EF4-FFF2-40B4-BE49-F238E27FC236}">
              <a16:creationId xmlns:a16="http://schemas.microsoft.com/office/drawing/2014/main" id="{00000000-0008-0000-0000-000059040000}"/>
            </a:ext>
          </a:extLst>
        </xdr:cNvPr>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4340860" y="727090230"/>
          <a:ext cx="612140" cy="591820"/>
        </a:xfrm>
        <a:prstGeom prst="rect">
          <a:avLst/>
        </a:prstGeom>
      </xdr:spPr>
    </xdr:pic>
    <xdr:clientData/>
  </xdr:twoCellAnchor>
  <xdr:twoCellAnchor>
    <xdr:from>
      <xdr:col>3</xdr:col>
      <xdr:colOff>12700</xdr:colOff>
      <xdr:row>790</xdr:row>
      <xdr:rowOff>12710</xdr:rowOff>
    </xdr:from>
    <xdr:to>
      <xdr:col>4</xdr:col>
      <xdr:colOff>0</xdr:colOff>
      <xdr:row>790</xdr:row>
      <xdr:rowOff>604530</xdr:rowOff>
    </xdr:to>
    <xdr:pic>
      <xdr:nvPicPr>
        <xdr:cNvPr id="1114" name="Рисунок 1113" descr="\\serv-fs2\1c_photo\LinkPics\137\137911_0.jpg">
          <a:extLst>
            <a:ext uri="{FF2B5EF4-FFF2-40B4-BE49-F238E27FC236}">
              <a16:creationId xmlns:a16="http://schemas.microsoft.com/office/drawing/2014/main" id="{00000000-0008-0000-0000-00005A040000}"/>
            </a:ext>
          </a:extLst>
        </xdr:cNvPr>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4340860" y="727745570"/>
          <a:ext cx="612140" cy="591820"/>
        </a:xfrm>
        <a:prstGeom prst="rect">
          <a:avLst/>
        </a:prstGeom>
      </xdr:spPr>
    </xdr:pic>
    <xdr:clientData/>
  </xdr:twoCellAnchor>
  <xdr:twoCellAnchor>
    <xdr:from>
      <xdr:col>3</xdr:col>
      <xdr:colOff>12700</xdr:colOff>
      <xdr:row>791</xdr:row>
      <xdr:rowOff>12680</xdr:rowOff>
    </xdr:from>
    <xdr:to>
      <xdr:col>4</xdr:col>
      <xdr:colOff>0</xdr:colOff>
      <xdr:row>791</xdr:row>
      <xdr:rowOff>604500</xdr:rowOff>
    </xdr:to>
    <xdr:pic>
      <xdr:nvPicPr>
        <xdr:cNvPr id="1115" name="Рисунок 1114" descr="\\serv-fs2\1c_photo\LinkPics\137\137912_0.jpg">
          <a:extLst>
            <a:ext uri="{FF2B5EF4-FFF2-40B4-BE49-F238E27FC236}">
              <a16:creationId xmlns:a16="http://schemas.microsoft.com/office/drawing/2014/main" id="{00000000-0008-0000-0000-00005B040000}"/>
            </a:ext>
          </a:extLst>
        </xdr:cNvPr>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4340860" y="728400860"/>
          <a:ext cx="612140" cy="591820"/>
        </a:xfrm>
        <a:prstGeom prst="rect">
          <a:avLst/>
        </a:prstGeom>
      </xdr:spPr>
    </xdr:pic>
    <xdr:clientData/>
  </xdr:twoCellAnchor>
  <xdr:twoCellAnchor>
    <xdr:from>
      <xdr:col>3</xdr:col>
      <xdr:colOff>12700</xdr:colOff>
      <xdr:row>2080</xdr:row>
      <xdr:rowOff>12700</xdr:rowOff>
    </xdr:from>
    <xdr:to>
      <xdr:col>4</xdr:col>
      <xdr:colOff>0</xdr:colOff>
      <xdr:row>2080</xdr:row>
      <xdr:rowOff>604520</xdr:rowOff>
    </xdr:to>
    <xdr:pic>
      <xdr:nvPicPr>
        <xdr:cNvPr id="1116" name="Рисунок 1115" descr="\\serv-fs2\1c_photo\LinkPics\139\139884_0.jpg">
          <a:extLst>
            <a:ext uri="{FF2B5EF4-FFF2-40B4-BE49-F238E27FC236}">
              <a16:creationId xmlns:a16="http://schemas.microsoft.com/office/drawing/2014/main" id="{00000000-0008-0000-0000-00005C040000}"/>
            </a:ext>
          </a:extLst>
        </xdr:cNvPr>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4340860" y="729056200"/>
          <a:ext cx="612140" cy="591820"/>
        </a:xfrm>
        <a:prstGeom prst="rect">
          <a:avLst/>
        </a:prstGeom>
      </xdr:spPr>
    </xdr:pic>
    <xdr:clientData/>
  </xdr:twoCellAnchor>
  <xdr:twoCellAnchor>
    <xdr:from>
      <xdr:col>3</xdr:col>
      <xdr:colOff>12700</xdr:colOff>
      <xdr:row>2081</xdr:row>
      <xdr:rowOff>12720</xdr:rowOff>
    </xdr:from>
    <xdr:to>
      <xdr:col>4</xdr:col>
      <xdr:colOff>0</xdr:colOff>
      <xdr:row>2081</xdr:row>
      <xdr:rowOff>604540</xdr:rowOff>
    </xdr:to>
    <xdr:pic>
      <xdr:nvPicPr>
        <xdr:cNvPr id="1117" name="Рисунок 1116" descr="\\serv-fs2\1c_photo\LinkPics\139\139885_0.jpg">
          <a:extLst>
            <a:ext uri="{FF2B5EF4-FFF2-40B4-BE49-F238E27FC236}">
              <a16:creationId xmlns:a16="http://schemas.microsoft.com/office/drawing/2014/main" id="{00000000-0008-0000-0000-00005D040000}"/>
            </a:ext>
          </a:extLst>
        </xdr:cNvPr>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4340860" y="729711540"/>
          <a:ext cx="612140" cy="591820"/>
        </a:xfrm>
        <a:prstGeom prst="rect">
          <a:avLst/>
        </a:prstGeom>
      </xdr:spPr>
    </xdr:pic>
    <xdr:clientData/>
  </xdr:twoCellAnchor>
  <xdr:twoCellAnchor>
    <xdr:from>
      <xdr:col>3</xdr:col>
      <xdr:colOff>12700</xdr:colOff>
      <xdr:row>2082</xdr:row>
      <xdr:rowOff>12690</xdr:rowOff>
    </xdr:from>
    <xdr:to>
      <xdr:col>4</xdr:col>
      <xdr:colOff>0</xdr:colOff>
      <xdr:row>2082</xdr:row>
      <xdr:rowOff>604510</xdr:rowOff>
    </xdr:to>
    <xdr:pic>
      <xdr:nvPicPr>
        <xdr:cNvPr id="1118" name="Рисунок 1117" descr="\\serv-fs2\1c_photo\LinkPics\139\139886_0.jpg">
          <a:extLst>
            <a:ext uri="{FF2B5EF4-FFF2-40B4-BE49-F238E27FC236}">
              <a16:creationId xmlns:a16="http://schemas.microsoft.com/office/drawing/2014/main" id="{00000000-0008-0000-0000-00005E040000}"/>
            </a:ext>
          </a:extLst>
        </xdr:cNvPr>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4340860" y="730366830"/>
          <a:ext cx="612140" cy="591820"/>
        </a:xfrm>
        <a:prstGeom prst="rect">
          <a:avLst/>
        </a:prstGeom>
      </xdr:spPr>
    </xdr:pic>
    <xdr:clientData/>
  </xdr:twoCellAnchor>
  <xdr:twoCellAnchor>
    <xdr:from>
      <xdr:col>3</xdr:col>
      <xdr:colOff>12700</xdr:colOff>
      <xdr:row>2083</xdr:row>
      <xdr:rowOff>12710</xdr:rowOff>
    </xdr:from>
    <xdr:to>
      <xdr:col>4</xdr:col>
      <xdr:colOff>0</xdr:colOff>
      <xdr:row>2083</xdr:row>
      <xdr:rowOff>604530</xdr:rowOff>
    </xdr:to>
    <xdr:pic>
      <xdr:nvPicPr>
        <xdr:cNvPr id="1119" name="Рисунок 1118" descr="\\serv-fs2\1c_photo\LinkPics\139\139887_0.jpg">
          <a:extLst>
            <a:ext uri="{FF2B5EF4-FFF2-40B4-BE49-F238E27FC236}">
              <a16:creationId xmlns:a16="http://schemas.microsoft.com/office/drawing/2014/main" id="{00000000-0008-0000-0000-00005F040000}"/>
            </a:ext>
          </a:extLst>
        </xdr:cNvPr>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4340860" y="731022170"/>
          <a:ext cx="612140" cy="591820"/>
        </a:xfrm>
        <a:prstGeom prst="rect">
          <a:avLst/>
        </a:prstGeom>
      </xdr:spPr>
    </xdr:pic>
    <xdr:clientData/>
  </xdr:twoCellAnchor>
  <xdr:twoCellAnchor>
    <xdr:from>
      <xdr:col>3</xdr:col>
      <xdr:colOff>12700</xdr:colOff>
      <xdr:row>754</xdr:row>
      <xdr:rowOff>12680</xdr:rowOff>
    </xdr:from>
    <xdr:to>
      <xdr:col>4</xdr:col>
      <xdr:colOff>0</xdr:colOff>
      <xdr:row>754</xdr:row>
      <xdr:rowOff>604500</xdr:rowOff>
    </xdr:to>
    <xdr:pic>
      <xdr:nvPicPr>
        <xdr:cNvPr id="1120" name="Рисунок 1119" descr="\\serv-fs2\1c_photo\LinkPics\138\138652_0.jpg">
          <a:extLst>
            <a:ext uri="{FF2B5EF4-FFF2-40B4-BE49-F238E27FC236}">
              <a16:creationId xmlns:a16="http://schemas.microsoft.com/office/drawing/2014/main" id="{00000000-0008-0000-0000-000060040000}"/>
            </a:ext>
          </a:extLst>
        </xdr:cNvPr>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4340860" y="731677460"/>
          <a:ext cx="612140" cy="591820"/>
        </a:xfrm>
        <a:prstGeom prst="rect">
          <a:avLst/>
        </a:prstGeom>
      </xdr:spPr>
    </xdr:pic>
    <xdr:clientData/>
  </xdr:twoCellAnchor>
  <xdr:twoCellAnchor>
    <xdr:from>
      <xdr:col>3</xdr:col>
      <xdr:colOff>12700</xdr:colOff>
      <xdr:row>815</xdr:row>
      <xdr:rowOff>12700</xdr:rowOff>
    </xdr:from>
    <xdr:to>
      <xdr:col>4</xdr:col>
      <xdr:colOff>0</xdr:colOff>
      <xdr:row>815</xdr:row>
      <xdr:rowOff>604520</xdr:rowOff>
    </xdr:to>
    <xdr:pic>
      <xdr:nvPicPr>
        <xdr:cNvPr id="1121" name="Рисунок 1120" descr="\\serv-fs2\1c_photo\LinkPics\138\138654_0.jpg">
          <a:extLst>
            <a:ext uri="{FF2B5EF4-FFF2-40B4-BE49-F238E27FC236}">
              <a16:creationId xmlns:a16="http://schemas.microsoft.com/office/drawing/2014/main" id="{00000000-0008-0000-0000-000061040000}"/>
            </a:ext>
          </a:extLst>
        </xdr:cNvPr>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340860" y="732332800"/>
          <a:ext cx="612140" cy="591820"/>
        </a:xfrm>
        <a:prstGeom prst="rect">
          <a:avLst/>
        </a:prstGeom>
      </xdr:spPr>
    </xdr:pic>
    <xdr:clientData/>
  </xdr:twoCellAnchor>
  <xdr:twoCellAnchor>
    <xdr:from>
      <xdr:col>3</xdr:col>
      <xdr:colOff>12700</xdr:colOff>
      <xdr:row>816</xdr:row>
      <xdr:rowOff>12720</xdr:rowOff>
    </xdr:from>
    <xdr:to>
      <xdr:col>4</xdr:col>
      <xdr:colOff>0</xdr:colOff>
      <xdr:row>816</xdr:row>
      <xdr:rowOff>604540</xdr:rowOff>
    </xdr:to>
    <xdr:pic>
      <xdr:nvPicPr>
        <xdr:cNvPr id="1122" name="Рисунок 1121" descr="\\serv-fs2\1c_photo\LinkPics\138\138655_0.jpg">
          <a:extLst>
            <a:ext uri="{FF2B5EF4-FFF2-40B4-BE49-F238E27FC236}">
              <a16:creationId xmlns:a16="http://schemas.microsoft.com/office/drawing/2014/main" id="{00000000-0008-0000-0000-000062040000}"/>
            </a:ext>
          </a:extLst>
        </xdr:cNvPr>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4340860" y="732988140"/>
          <a:ext cx="612140" cy="591820"/>
        </a:xfrm>
        <a:prstGeom prst="rect">
          <a:avLst/>
        </a:prstGeom>
      </xdr:spPr>
    </xdr:pic>
    <xdr:clientData/>
  </xdr:twoCellAnchor>
  <xdr:twoCellAnchor>
    <xdr:from>
      <xdr:col>3</xdr:col>
      <xdr:colOff>12700</xdr:colOff>
      <xdr:row>817</xdr:row>
      <xdr:rowOff>12690</xdr:rowOff>
    </xdr:from>
    <xdr:to>
      <xdr:col>4</xdr:col>
      <xdr:colOff>0</xdr:colOff>
      <xdr:row>817</xdr:row>
      <xdr:rowOff>604510</xdr:rowOff>
    </xdr:to>
    <xdr:pic>
      <xdr:nvPicPr>
        <xdr:cNvPr id="1123" name="Рисунок 1122" descr="\\serv-fs2\1c_photo\LinkPics\138\138658_0.jpg">
          <a:extLst>
            <a:ext uri="{FF2B5EF4-FFF2-40B4-BE49-F238E27FC236}">
              <a16:creationId xmlns:a16="http://schemas.microsoft.com/office/drawing/2014/main" id="{00000000-0008-0000-0000-000063040000}"/>
            </a:ext>
          </a:extLst>
        </xdr:cNvPr>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4340860" y="733643430"/>
          <a:ext cx="612140" cy="591820"/>
        </a:xfrm>
        <a:prstGeom prst="rect">
          <a:avLst/>
        </a:prstGeom>
      </xdr:spPr>
    </xdr:pic>
    <xdr:clientData/>
  </xdr:twoCellAnchor>
  <xdr:twoCellAnchor>
    <xdr:from>
      <xdr:col>3</xdr:col>
      <xdr:colOff>12700</xdr:colOff>
      <xdr:row>1063</xdr:row>
      <xdr:rowOff>12710</xdr:rowOff>
    </xdr:from>
    <xdr:to>
      <xdr:col>4</xdr:col>
      <xdr:colOff>0</xdr:colOff>
      <xdr:row>1063</xdr:row>
      <xdr:rowOff>604530</xdr:rowOff>
    </xdr:to>
    <xdr:pic>
      <xdr:nvPicPr>
        <xdr:cNvPr id="1124" name="Рисунок 1123" descr="\\serv-fs2\1c_photo\LinkPics\138\138711_0.jpg">
          <a:extLst>
            <a:ext uri="{FF2B5EF4-FFF2-40B4-BE49-F238E27FC236}">
              <a16:creationId xmlns:a16="http://schemas.microsoft.com/office/drawing/2014/main" id="{00000000-0008-0000-0000-000064040000}"/>
            </a:ext>
          </a:extLst>
        </xdr:cNvPr>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4340860" y="734298770"/>
          <a:ext cx="612140" cy="591820"/>
        </a:xfrm>
        <a:prstGeom prst="rect">
          <a:avLst/>
        </a:prstGeom>
      </xdr:spPr>
    </xdr:pic>
    <xdr:clientData/>
  </xdr:twoCellAnchor>
  <xdr:twoCellAnchor>
    <xdr:from>
      <xdr:col>3</xdr:col>
      <xdr:colOff>12700</xdr:colOff>
      <xdr:row>1064</xdr:row>
      <xdr:rowOff>12680</xdr:rowOff>
    </xdr:from>
    <xdr:to>
      <xdr:col>4</xdr:col>
      <xdr:colOff>0</xdr:colOff>
      <xdr:row>1064</xdr:row>
      <xdr:rowOff>604500</xdr:rowOff>
    </xdr:to>
    <xdr:pic>
      <xdr:nvPicPr>
        <xdr:cNvPr id="1125" name="Рисунок 1124" descr="\\serv-fs2\1c_photo\LinkPics\138\138714_0.jpg">
          <a:extLst>
            <a:ext uri="{FF2B5EF4-FFF2-40B4-BE49-F238E27FC236}">
              <a16:creationId xmlns:a16="http://schemas.microsoft.com/office/drawing/2014/main" id="{00000000-0008-0000-0000-000065040000}"/>
            </a:ext>
          </a:extLst>
        </xdr:cNvPr>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4340860" y="734954060"/>
          <a:ext cx="612140" cy="591820"/>
        </a:xfrm>
        <a:prstGeom prst="rect">
          <a:avLst/>
        </a:prstGeom>
      </xdr:spPr>
    </xdr:pic>
    <xdr:clientData/>
  </xdr:twoCellAnchor>
  <xdr:twoCellAnchor>
    <xdr:from>
      <xdr:col>3</xdr:col>
      <xdr:colOff>12700</xdr:colOff>
      <xdr:row>1065</xdr:row>
      <xdr:rowOff>12700</xdr:rowOff>
    </xdr:from>
    <xdr:to>
      <xdr:col>4</xdr:col>
      <xdr:colOff>0</xdr:colOff>
      <xdr:row>1065</xdr:row>
      <xdr:rowOff>604520</xdr:rowOff>
    </xdr:to>
    <xdr:pic>
      <xdr:nvPicPr>
        <xdr:cNvPr id="1126" name="Рисунок 1125" descr="\\serv-fs2\1c_photo\LinkPics\138\138715_0.jpg">
          <a:extLst>
            <a:ext uri="{FF2B5EF4-FFF2-40B4-BE49-F238E27FC236}">
              <a16:creationId xmlns:a16="http://schemas.microsoft.com/office/drawing/2014/main" id="{00000000-0008-0000-0000-000066040000}"/>
            </a:ext>
          </a:extLst>
        </xdr:cNvPr>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4340860" y="735609400"/>
          <a:ext cx="612140" cy="591820"/>
        </a:xfrm>
        <a:prstGeom prst="rect">
          <a:avLst/>
        </a:prstGeom>
      </xdr:spPr>
    </xdr:pic>
    <xdr:clientData/>
  </xdr:twoCellAnchor>
  <xdr:twoCellAnchor>
    <xdr:from>
      <xdr:col>3</xdr:col>
      <xdr:colOff>12700</xdr:colOff>
      <xdr:row>1382</xdr:row>
      <xdr:rowOff>12720</xdr:rowOff>
    </xdr:from>
    <xdr:to>
      <xdr:col>4</xdr:col>
      <xdr:colOff>0</xdr:colOff>
      <xdr:row>1382</xdr:row>
      <xdr:rowOff>604540</xdr:rowOff>
    </xdr:to>
    <xdr:pic>
      <xdr:nvPicPr>
        <xdr:cNvPr id="1127" name="Рисунок 1126" descr="\\serv-fs2\1c_photo\LinkPics\138\138434_0.jpg">
          <a:extLst>
            <a:ext uri="{FF2B5EF4-FFF2-40B4-BE49-F238E27FC236}">
              <a16:creationId xmlns:a16="http://schemas.microsoft.com/office/drawing/2014/main" id="{00000000-0008-0000-0000-000067040000}"/>
            </a:ext>
          </a:extLst>
        </xdr:cNvPr>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4340860" y="736264740"/>
          <a:ext cx="612140" cy="591820"/>
        </a:xfrm>
        <a:prstGeom prst="rect">
          <a:avLst/>
        </a:prstGeom>
      </xdr:spPr>
    </xdr:pic>
    <xdr:clientData/>
  </xdr:twoCellAnchor>
  <xdr:twoCellAnchor>
    <xdr:from>
      <xdr:col>3</xdr:col>
      <xdr:colOff>12700</xdr:colOff>
      <xdr:row>1383</xdr:row>
      <xdr:rowOff>12690</xdr:rowOff>
    </xdr:from>
    <xdr:to>
      <xdr:col>4</xdr:col>
      <xdr:colOff>0</xdr:colOff>
      <xdr:row>1383</xdr:row>
      <xdr:rowOff>604510</xdr:rowOff>
    </xdr:to>
    <xdr:pic>
      <xdr:nvPicPr>
        <xdr:cNvPr id="1128" name="Рисунок 1127" descr="\\serv-fs2\1c_photo\LinkPics\138\138435_0.jpg">
          <a:extLst>
            <a:ext uri="{FF2B5EF4-FFF2-40B4-BE49-F238E27FC236}">
              <a16:creationId xmlns:a16="http://schemas.microsoft.com/office/drawing/2014/main" id="{00000000-0008-0000-0000-000068040000}"/>
            </a:ext>
          </a:extLst>
        </xdr:cNvPr>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4340860" y="736920030"/>
          <a:ext cx="612140" cy="591820"/>
        </a:xfrm>
        <a:prstGeom prst="rect">
          <a:avLst/>
        </a:prstGeom>
      </xdr:spPr>
    </xdr:pic>
    <xdr:clientData/>
  </xdr:twoCellAnchor>
  <xdr:twoCellAnchor>
    <xdr:from>
      <xdr:col>3</xdr:col>
      <xdr:colOff>12700</xdr:colOff>
      <xdr:row>1339</xdr:row>
      <xdr:rowOff>12710</xdr:rowOff>
    </xdr:from>
    <xdr:to>
      <xdr:col>4</xdr:col>
      <xdr:colOff>0</xdr:colOff>
      <xdr:row>1339</xdr:row>
      <xdr:rowOff>604530</xdr:rowOff>
    </xdr:to>
    <xdr:pic>
      <xdr:nvPicPr>
        <xdr:cNvPr id="1129" name="Рисунок 1128" descr="\\serv-fs2\1c_photo\LinkPics\138\138567_0.jpg">
          <a:extLst>
            <a:ext uri="{FF2B5EF4-FFF2-40B4-BE49-F238E27FC236}">
              <a16:creationId xmlns:a16="http://schemas.microsoft.com/office/drawing/2014/main" id="{00000000-0008-0000-0000-000069040000}"/>
            </a:ext>
          </a:extLst>
        </xdr:cNvPr>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4340860" y="737575370"/>
          <a:ext cx="612140" cy="591820"/>
        </a:xfrm>
        <a:prstGeom prst="rect">
          <a:avLst/>
        </a:prstGeom>
      </xdr:spPr>
    </xdr:pic>
    <xdr:clientData/>
  </xdr:twoCellAnchor>
  <xdr:twoCellAnchor>
    <xdr:from>
      <xdr:col>3</xdr:col>
      <xdr:colOff>12700</xdr:colOff>
      <xdr:row>1340</xdr:row>
      <xdr:rowOff>12680</xdr:rowOff>
    </xdr:from>
    <xdr:to>
      <xdr:col>4</xdr:col>
      <xdr:colOff>0</xdr:colOff>
      <xdr:row>1340</xdr:row>
      <xdr:rowOff>604500</xdr:rowOff>
    </xdr:to>
    <xdr:pic>
      <xdr:nvPicPr>
        <xdr:cNvPr id="1130" name="Рисунок 1129" descr="\\serv-fs2\1c_photo\LinkPics\138\138569_0.jpg">
          <a:extLst>
            <a:ext uri="{FF2B5EF4-FFF2-40B4-BE49-F238E27FC236}">
              <a16:creationId xmlns:a16="http://schemas.microsoft.com/office/drawing/2014/main" id="{00000000-0008-0000-0000-00006A040000}"/>
            </a:ext>
          </a:extLst>
        </xdr:cNvPr>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4340860" y="738230660"/>
          <a:ext cx="612140" cy="591820"/>
        </a:xfrm>
        <a:prstGeom prst="rect">
          <a:avLst/>
        </a:prstGeom>
      </xdr:spPr>
    </xdr:pic>
    <xdr:clientData/>
  </xdr:twoCellAnchor>
  <xdr:twoCellAnchor>
    <xdr:from>
      <xdr:col>3</xdr:col>
      <xdr:colOff>12700</xdr:colOff>
      <xdr:row>1321</xdr:row>
      <xdr:rowOff>12700</xdr:rowOff>
    </xdr:from>
    <xdr:to>
      <xdr:col>4</xdr:col>
      <xdr:colOff>0</xdr:colOff>
      <xdr:row>1321</xdr:row>
      <xdr:rowOff>604520</xdr:rowOff>
    </xdr:to>
    <xdr:pic>
      <xdr:nvPicPr>
        <xdr:cNvPr id="1131" name="Рисунок 1130" descr="\\serv-fs2\1c_photo\LinkPics\138\138570_0.jpg">
          <a:extLst>
            <a:ext uri="{FF2B5EF4-FFF2-40B4-BE49-F238E27FC236}">
              <a16:creationId xmlns:a16="http://schemas.microsoft.com/office/drawing/2014/main" id="{00000000-0008-0000-0000-00006B040000}"/>
            </a:ext>
          </a:extLst>
        </xdr:cNvPr>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4340860" y="738886000"/>
          <a:ext cx="612140" cy="591820"/>
        </a:xfrm>
        <a:prstGeom prst="rect">
          <a:avLst/>
        </a:prstGeom>
      </xdr:spPr>
    </xdr:pic>
    <xdr:clientData/>
  </xdr:twoCellAnchor>
  <xdr:twoCellAnchor>
    <xdr:from>
      <xdr:col>3</xdr:col>
      <xdr:colOff>12700</xdr:colOff>
      <xdr:row>1322</xdr:row>
      <xdr:rowOff>12720</xdr:rowOff>
    </xdr:from>
    <xdr:to>
      <xdr:col>4</xdr:col>
      <xdr:colOff>0</xdr:colOff>
      <xdr:row>1322</xdr:row>
      <xdr:rowOff>604540</xdr:rowOff>
    </xdr:to>
    <xdr:pic>
      <xdr:nvPicPr>
        <xdr:cNvPr id="1132" name="Рисунок 1131" descr="\\serv-fs2\1c_photo\LinkPics\138\138571_0.jpg">
          <a:extLst>
            <a:ext uri="{FF2B5EF4-FFF2-40B4-BE49-F238E27FC236}">
              <a16:creationId xmlns:a16="http://schemas.microsoft.com/office/drawing/2014/main" id="{00000000-0008-0000-0000-00006C040000}"/>
            </a:ext>
          </a:extLst>
        </xdr:cNvPr>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4340860" y="739541340"/>
          <a:ext cx="612140" cy="591820"/>
        </a:xfrm>
        <a:prstGeom prst="rect">
          <a:avLst/>
        </a:prstGeom>
      </xdr:spPr>
    </xdr:pic>
    <xdr:clientData/>
  </xdr:twoCellAnchor>
  <xdr:twoCellAnchor>
    <xdr:from>
      <xdr:col>3</xdr:col>
      <xdr:colOff>12700</xdr:colOff>
      <xdr:row>1259</xdr:row>
      <xdr:rowOff>12690</xdr:rowOff>
    </xdr:from>
    <xdr:to>
      <xdr:col>4</xdr:col>
      <xdr:colOff>0</xdr:colOff>
      <xdr:row>1259</xdr:row>
      <xdr:rowOff>604510</xdr:rowOff>
    </xdr:to>
    <xdr:pic>
      <xdr:nvPicPr>
        <xdr:cNvPr id="1133" name="Рисунок 1132" descr="\\serv-fs2\1c_photo\LinkPics\138\138573_0.jpg">
          <a:extLst>
            <a:ext uri="{FF2B5EF4-FFF2-40B4-BE49-F238E27FC236}">
              <a16:creationId xmlns:a16="http://schemas.microsoft.com/office/drawing/2014/main" id="{00000000-0008-0000-0000-00006D040000}"/>
            </a:ext>
          </a:extLst>
        </xdr:cNvPr>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4340860" y="740196630"/>
          <a:ext cx="612140" cy="591820"/>
        </a:xfrm>
        <a:prstGeom prst="rect">
          <a:avLst/>
        </a:prstGeom>
      </xdr:spPr>
    </xdr:pic>
    <xdr:clientData/>
  </xdr:twoCellAnchor>
  <xdr:twoCellAnchor>
    <xdr:from>
      <xdr:col>3</xdr:col>
      <xdr:colOff>12700</xdr:colOff>
      <xdr:row>1260</xdr:row>
      <xdr:rowOff>12710</xdr:rowOff>
    </xdr:from>
    <xdr:to>
      <xdr:col>4</xdr:col>
      <xdr:colOff>0</xdr:colOff>
      <xdr:row>1260</xdr:row>
      <xdr:rowOff>604530</xdr:rowOff>
    </xdr:to>
    <xdr:pic>
      <xdr:nvPicPr>
        <xdr:cNvPr id="1134" name="Рисунок 1133" descr="\\serv-fs2\1c_photo\LinkPics\138\138575_0.jpg">
          <a:extLst>
            <a:ext uri="{FF2B5EF4-FFF2-40B4-BE49-F238E27FC236}">
              <a16:creationId xmlns:a16="http://schemas.microsoft.com/office/drawing/2014/main" id="{00000000-0008-0000-0000-00006E040000}"/>
            </a:ext>
          </a:extLst>
        </xdr:cNvPr>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4340860" y="740851970"/>
          <a:ext cx="612140" cy="591820"/>
        </a:xfrm>
        <a:prstGeom prst="rect">
          <a:avLst/>
        </a:prstGeom>
      </xdr:spPr>
    </xdr:pic>
    <xdr:clientData/>
  </xdr:twoCellAnchor>
  <xdr:twoCellAnchor>
    <xdr:from>
      <xdr:col>3</xdr:col>
      <xdr:colOff>12700</xdr:colOff>
      <xdr:row>1261</xdr:row>
      <xdr:rowOff>12680</xdr:rowOff>
    </xdr:from>
    <xdr:to>
      <xdr:col>4</xdr:col>
      <xdr:colOff>0</xdr:colOff>
      <xdr:row>1261</xdr:row>
      <xdr:rowOff>604500</xdr:rowOff>
    </xdr:to>
    <xdr:pic>
      <xdr:nvPicPr>
        <xdr:cNvPr id="1135" name="Рисунок 1134" descr="\\serv-fs2\1c_photo\LinkPics\138\138576_0.jpg">
          <a:extLst>
            <a:ext uri="{FF2B5EF4-FFF2-40B4-BE49-F238E27FC236}">
              <a16:creationId xmlns:a16="http://schemas.microsoft.com/office/drawing/2014/main" id="{00000000-0008-0000-0000-00006F040000}"/>
            </a:ext>
          </a:extLst>
        </xdr:cNvPr>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4340860" y="741507260"/>
          <a:ext cx="612140" cy="591820"/>
        </a:xfrm>
        <a:prstGeom prst="rect">
          <a:avLst/>
        </a:prstGeom>
      </xdr:spPr>
    </xdr:pic>
    <xdr:clientData/>
  </xdr:twoCellAnchor>
  <xdr:twoCellAnchor>
    <xdr:from>
      <xdr:col>3</xdr:col>
      <xdr:colOff>12700</xdr:colOff>
      <xdr:row>1113</xdr:row>
      <xdr:rowOff>12700</xdr:rowOff>
    </xdr:from>
    <xdr:to>
      <xdr:col>4</xdr:col>
      <xdr:colOff>0</xdr:colOff>
      <xdr:row>1113</xdr:row>
      <xdr:rowOff>604520</xdr:rowOff>
    </xdr:to>
    <xdr:pic>
      <xdr:nvPicPr>
        <xdr:cNvPr id="1136" name="Рисунок 1135" descr="\\serv-fs2\1c_photo\LinkPics\138\138723_0.jpg">
          <a:extLst>
            <a:ext uri="{FF2B5EF4-FFF2-40B4-BE49-F238E27FC236}">
              <a16:creationId xmlns:a16="http://schemas.microsoft.com/office/drawing/2014/main" id="{00000000-0008-0000-0000-000070040000}"/>
            </a:ext>
          </a:extLst>
        </xdr:cNvPr>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4340860" y="742162600"/>
          <a:ext cx="612140" cy="591820"/>
        </a:xfrm>
        <a:prstGeom prst="rect">
          <a:avLst/>
        </a:prstGeom>
      </xdr:spPr>
    </xdr:pic>
    <xdr:clientData/>
  </xdr:twoCellAnchor>
  <xdr:twoCellAnchor>
    <xdr:from>
      <xdr:col>3</xdr:col>
      <xdr:colOff>12700</xdr:colOff>
      <xdr:row>1114</xdr:row>
      <xdr:rowOff>12720</xdr:rowOff>
    </xdr:from>
    <xdr:to>
      <xdr:col>4</xdr:col>
      <xdr:colOff>0</xdr:colOff>
      <xdr:row>1114</xdr:row>
      <xdr:rowOff>604540</xdr:rowOff>
    </xdr:to>
    <xdr:pic>
      <xdr:nvPicPr>
        <xdr:cNvPr id="1137" name="Рисунок 1136" descr="\\serv-fs2\1c_photo\LinkPics\138\138727_0.jpg">
          <a:extLst>
            <a:ext uri="{FF2B5EF4-FFF2-40B4-BE49-F238E27FC236}">
              <a16:creationId xmlns:a16="http://schemas.microsoft.com/office/drawing/2014/main" id="{00000000-0008-0000-0000-000071040000}"/>
            </a:ext>
          </a:extLst>
        </xdr:cNvPr>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4340860" y="742817940"/>
          <a:ext cx="612140" cy="591820"/>
        </a:xfrm>
        <a:prstGeom prst="rect">
          <a:avLst/>
        </a:prstGeom>
      </xdr:spPr>
    </xdr:pic>
    <xdr:clientData/>
  </xdr:twoCellAnchor>
  <xdr:twoCellAnchor>
    <xdr:from>
      <xdr:col>3</xdr:col>
      <xdr:colOff>12700</xdr:colOff>
      <xdr:row>1115</xdr:row>
      <xdr:rowOff>12690</xdr:rowOff>
    </xdr:from>
    <xdr:to>
      <xdr:col>4</xdr:col>
      <xdr:colOff>0</xdr:colOff>
      <xdr:row>1115</xdr:row>
      <xdr:rowOff>604510</xdr:rowOff>
    </xdr:to>
    <xdr:pic>
      <xdr:nvPicPr>
        <xdr:cNvPr id="1138" name="Рисунок 1137" descr="\\serv-fs2\1c_photo\LinkPics\138\138728_0.jpg">
          <a:extLst>
            <a:ext uri="{FF2B5EF4-FFF2-40B4-BE49-F238E27FC236}">
              <a16:creationId xmlns:a16="http://schemas.microsoft.com/office/drawing/2014/main" id="{00000000-0008-0000-0000-000072040000}"/>
            </a:ext>
          </a:extLst>
        </xdr:cNvPr>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4340860" y="743473230"/>
          <a:ext cx="612140" cy="591820"/>
        </a:xfrm>
        <a:prstGeom prst="rect">
          <a:avLst/>
        </a:prstGeom>
      </xdr:spPr>
    </xdr:pic>
    <xdr:clientData/>
  </xdr:twoCellAnchor>
  <xdr:twoCellAnchor>
    <xdr:from>
      <xdr:col>3</xdr:col>
      <xdr:colOff>12700</xdr:colOff>
      <xdr:row>1204</xdr:row>
      <xdr:rowOff>12710</xdr:rowOff>
    </xdr:from>
    <xdr:to>
      <xdr:col>4</xdr:col>
      <xdr:colOff>0</xdr:colOff>
      <xdr:row>1204</xdr:row>
      <xdr:rowOff>604530</xdr:rowOff>
    </xdr:to>
    <xdr:pic>
      <xdr:nvPicPr>
        <xdr:cNvPr id="1139" name="Рисунок 1138" descr="\\serv-fs2\1c_photo\LinkPics\138\138976_0.jpg">
          <a:extLst>
            <a:ext uri="{FF2B5EF4-FFF2-40B4-BE49-F238E27FC236}">
              <a16:creationId xmlns:a16="http://schemas.microsoft.com/office/drawing/2014/main" id="{00000000-0008-0000-0000-000073040000}"/>
            </a:ext>
          </a:extLst>
        </xdr:cNvPr>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4340860" y="744128570"/>
          <a:ext cx="612140" cy="591820"/>
        </a:xfrm>
        <a:prstGeom prst="rect">
          <a:avLst/>
        </a:prstGeom>
      </xdr:spPr>
    </xdr:pic>
    <xdr:clientData/>
  </xdr:twoCellAnchor>
  <xdr:twoCellAnchor>
    <xdr:from>
      <xdr:col>3</xdr:col>
      <xdr:colOff>12700</xdr:colOff>
      <xdr:row>686</xdr:row>
      <xdr:rowOff>12680</xdr:rowOff>
    </xdr:from>
    <xdr:to>
      <xdr:col>4</xdr:col>
      <xdr:colOff>0</xdr:colOff>
      <xdr:row>686</xdr:row>
      <xdr:rowOff>604500</xdr:rowOff>
    </xdr:to>
    <xdr:pic>
      <xdr:nvPicPr>
        <xdr:cNvPr id="1140" name="Рисунок 1139" descr="\\serv-fs2\1c_photo\LinkPics\139\139096_0.jpg">
          <a:extLst>
            <a:ext uri="{FF2B5EF4-FFF2-40B4-BE49-F238E27FC236}">
              <a16:creationId xmlns:a16="http://schemas.microsoft.com/office/drawing/2014/main" id="{00000000-0008-0000-0000-000074040000}"/>
            </a:ext>
          </a:extLst>
        </xdr:cNvPr>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4340860" y="744783860"/>
          <a:ext cx="612140" cy="591820"/>
        </a:xfrm>
        <a:prstGeom prst="rect">
          <a:avLst/>
        </a:prstGeom>
      </xdr:spPr>
    </xdr:pic>
    <xdr:clientData/>
  </xdr:twoCellAnchor>
  <xdr:twoCellAnchor>
    <xdr:from>
      <xdr:col>3</xdr:col>
      <xdr:colOff>12700</xdr:colOff>
      <xdr:row>1292</xdr:row>
      <xdr:rowOff>12700</xdr:rowOff>
    </xdr:from>
    <xdr:to>
      <xdr:col>4</xdr:col>
      <xdr:colOff>0</xdr:colOff>
      <xdr:row>1292</xdr:row>
      <xdr:rowOff>604520</xdr:rowOff>
    </xdr:to>
    <xdr:pic>
      <xdr:nvPicPr>
        <xdr:cNvPr id="1141" name="Рисунок 1140" descr="\\serv-fs2\1c_photo\LinkPics\138\138996_0.jpg">
          <a:extLst>
            <a:ext uri="{FF2B5EF4-FFF2-40B4-BE49-F238E27FC236}">
              <a16:creationId xmlns:a16="http://schemas.microsoft.com/office/drawing/2014/main" id="{00000000-0008-0000-0000-000075040000}"/>
            </a:ext>
          </a:extLst>
        </xdr:cNvPr>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4340860" y="745439200"/>
          <a:ext cx="612140" cy="591820"/>
        </a:xfrm>
        <a:prstGeom prst="rect">
          <a:avLst/>
        </a:prstGeom>
      </xdr:spPr>
    </xdr:pic>
    <xdr:clientData/>
  </xdr:twoCellAnchor>
  <xdr:twoCellAnchor>
    <xdr:from>
      <xdr:col>3</xdr:col>
      <xdr:colOff>12700</xdr:colOff>
      <xdr:row>2490</xdr:row>
      <xdr:rowOff>12720</xdr:rowOff>
    </xdr:from>
    <xdr:to>
      <xdr:col>4</xdr:col>
      <xdr:colOff>0</xdr:colOff>
      <xdr:row>2490</xdr:row>
      <xdr:rowOff>604540</xdr:rowOff>
    </xdr:to>
    <xdr:pic>
      <xdr:nvPicPr>
        <xdr:cNvPr id="1142" name="Рисунок 1141" descr="\\serv-fs2\1c_photo\LinkPics\138\138761_0.jpg">
          <a:extLst>
            <a:ext uri="{FF2B5EF4-FFF2-40B4-BE49-F238E27FC236}">
              <a16:creationId xmlns:a16="http://schemas.microsoft.com/office/drawing/2014/main" id="{00000000-0008-0000-0000-000076040000}"/>
            </a:ext>
          </a:extLst>
        </xdr:cNvPr>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4340860" y="746094540"/>
          <a:ext cx="612140" cy="591820"/>
        </a:xfrm>
        <a:prstGeom prst="rect">
          <a:avLst/>
        </a:prstGeom>
      </xdr:spPr>
    </xdr:pic>
    <xdr:clientData/>
  </xdr:twoCellAnchor>
  <xdr:twoCellAnchor>
    <xdr:from>
      <xdr:col>3</xdr:col>
      <xdr:colOff>12700</xdr:colOff>
      <xdr:row>2491</xdr:row>
      <xdr:rowOff>12690</xdr:rowOff>
    </xdr:from>
    <xdr:to>
      <xdr:col>4</xdr:col>
      <xdr:colOff>0</xdr:colOff>
      <xdr:row>2491</xdr:row>
      <xdr:rowOff>604510</xdr:rowOff>
    </xdr:to>
    <xdr:pic>
      <xdr:nvPicPr>
        <xdr:cNvPr id="1143" name="Рисунок 1142" descr="\\serv-fs2\1c_photo\LinkPics\138\138762_0.jpg">
          <a:extLst>
            <a:ext uri="{FF2B5EF4-FFF2-40B4-BE49-F238E27FC236}">
              <a16:creationId xmlns:a16="http://schemas.microsoft.com/office/drawing/2014/main" id="{00000000-0008-0000-0000-000077040000}"/>
            </a:ext>
          </a:extLst>
        </xdr:cNvPr>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4340860" y="746749830"/>
          <a:ext cx="612140" cy="591820"/>
        </a:xfrm>
        <a:prstGeom prst="rect">
          <a:avLst/>
        </a:prstGeom>
      </xdr:spPr>
    </xdr:pic>
    <xdr:clientData/>
  </xdr:twoCellAnchor>
  <xdr:twoCellAnchor>
    <xdr:from>
      <xdr:col>3</xdr:col>
      <xdr:colOff>12700</xdr:colOff>
      <xdr:row>2492</xdr:row>
      <xdr:rowOff>12710</xdr:rowOff>
    </xdr:from>
    <xdr:to>
      <xdr:col>4</xdr:col>
      <xdr:colOff>0</xdr:colOff>
      <xdr:row>2492</xdr:row>
      <xdr:rowOff>604530</xdr:rowOff>
    </xdr:to>
    <xdr:pic>
      <xdr:nvPicPr>
        <xdr:cNvPr id="1144" name="Рисунок 1143" descr="\\serv-fs2\1c_photo\LinkPics\138\138763_0.jpg">
          <a:extLst>
            <a:ext uri="{FF2B5EF4-FFF2-40B4-BE49-F238E27FC236}">
              <a16:creationId xmlns:a16="http://schemas.microsoft.com/office/drawing/2014/main" id="{00000000-0008-0000-0000-000078040000}"/>
            </a:ext>
          </a:extLst>
        </xdr:cNvPr>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4340860" y="747405170"/>
          <a:ext cx="612140" cy="591820"/>
        </a:xfrm>
        <a:prstGeom prst="rect">
          <a:avLst/>
        </a:prstGeom>
      </xdr:spPr>
    </xdr:pic>
    <xdr:clientData/>
  </xdr:twoCellAnchor>
  <xdr:twoCellAnchor>
    <xdr:from>
      <xdr:col>3</xdr:col>
      <xdr:colOff>12700</xdr:colOff>
      <xdr:row>2493</xdr:row>
      <xdr:rowOff>12680</xdr:rowOff>
    </xdr:from>
    <xdr:to>
      <xdr:col>4</xdr:col>
      <xdr:colOff>0</xdr:colOff>
      <xdr:row>2493</xdr:row>
      <xdr:rowOff>604500</xdr:rowOff>
    </xdr:to>
    <xdr:pic>
      <xdr:nvPicPr>
        <xdr:cNvPr id="1145" name="Рисунок 1144" descr="\\serv-fs2\1c_photo\LinkPics\138\138764_0.jpg">
          <a:extLst>
            <a:ext uri="{FF2B5EF4-FFF2-40B4-BE49-F238E27FC236}">
              <a16:creationId xmlns:a16="http://schemas.microsoft.com/office/drawing/2014/main" id="{00000000-0008-0000-0000-000079040000}"/>
            </a:ext>
          </a:extLst>
        </xdr:cNvPr>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4340860" y="748060460"/>
          <a:ext cx="612140" cy="591820"/>
        </a:xfrm>
        <a:prstGeom prst="rect">
          <a:avLst/>
        </a:prstGeom>
      </xdr:spPr>
    </xdr:pic>
    <xdr:clientData/>
  </xdr:twoCellAnchor>
  <xdr:twoCellAnchor>
    <xdr:from>
      <xdr:col>3</xdr:col>
      <xdr:colOff>12700</xdr:colOff>
      <xdr:row>2494</xdr:row>
      <xdr:rowOff>12700</xdr:rowOff>
    </xdr:from>
    <xdr:to>
      <xdr:col>4</xdr:col>
      <xdr:colOff>0</xdr:colOff>
      <xdr:row>2494</xdr:row>
      <xdr:rowOff>604520</xdr:rowOff>
    </xdr:to>
    <xdr:pic>
      <xdr:nvPicPr>
        <xdr:cNvPr id="1146" name="Рисунок 1145" descr="\\serv-fs2\1c_photo\LinkPics\138\138765_0.jpg">
          <a:extLst>
            <a:ext uri="{FF2B5EF4-FFF2-40B4-BE49-F238E27FC236}">
              <a16:creationId xmlns:a16="http://schemas.microsoft.com/office/drawing/2014/main" id="{00000000-0008-0000-0000-00007A040000}"/>
            </a:ext>
          </a:extLst>
        </xdr:cNvPr>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4340860" y="748715800"/>
          <a:ext cx="612140" cy="591820"/>
        </a:xfrm>
        <a:prstGeom prst="rect">
          <a:avLst/>
        </a:prstGeom>
      </xdr:spPr>
    </xdr:pic>
    <xdr:clientData/>
  </xdr:twoCellAnchor>
  <xdr:twoCellAnchor>
    <xdr:from>
      <xdr:col>3</xdr:col>
      <xdr:colOff>12700</xdr:colOff>
      <xdr:row>2495</xdr:row>
      <xdr:rowOff>12720</xdr:rowOff>
    </xdr:from>
    <xdr:to>
      <xdr:col>4</xdr:col>
      <xdr:colOff>0</xdr:colOff>
      <xdr:row>2495</xdr:row>
      <xdr:rowOff>604540</xdr:rowOff>
    </xdr:to>
    <xdr:pic>
      <xdr:nvPicPr>
        <xdr:cNvPr id="1147" name="Рисунок 1146" descr="\\serv-fs2\1c_photo\LinkPics\138\138769_0.jpg">
          <a:extLst>
            <a:ext uri="{FF2B5EF4-FFF2-40B4-BE49-F238E27FC236}">
              <a16:creationId xmlns:a16="http://schemas.microsoft.com/office/drawing/2014/main" id="{00000000-0008-0000-0000-00007B040000}"/>
            </a:ext>
          </a:extLst>
        </xdr:cNvPr>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4340860" y="749371140"/>
          <a:ext cx="612140" cy="591820"/>
        </a:xfrm>
        <a:prstGeom prst="rect">
          <a:avLst/>
        </a:prstGeom>
      </xdr:spPr>
    </xdr:pic>
    <xdr:clientData/>
  </xdr:twoCellAnchor>
  <xdr:twoCellAnchor>
    <xdr:from>
      <xdr:col>3</xdr:col>
      <xdr:colOff>12700</xdr:colOff>
      <xdr:row>792</xdr:row>
      <xdr:rowOff>12690</xdr:rowOff>
    </xdr:from>
    <xdr:to>
      <xdr:col>4</xdr:col>
      <xdr:colOff>0</xdr:colOff>
      <xdr:row>792</xdr:row>
      <xdr:rowOff>604510</xdr:rowOff>
    </xdr:to>
    <xdr:pic>
      <xdr:nvPicPr>
        <xdr:cNvPr id="1148" name="Рисунок 1147" descr="\\serv-fs2\1c_photo\LinkPics\139\139185_0.jpg">
          <a:extLst>
            <a:ext uri="{FF2B5EF4-FFF2-40B4-BE49-F238E27FC236}">
              <a16:creationId xmlns:a16="http://schemas.microsoft.com/office/drawing/2014/main" id="{00000000-0008-0000-0000-00007C040000}"/>
            </a:ext>
          </a:extLst>
        </xdr:cNvPr>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4340860" y="750026430"/>
          <a:ext cx="612140" cy="591820"/>
        </a:xfrm>
        <a:prstGeom prst="rect">
          <a:avLst/>
        </a:prstGeom>
      </xdr:spPr>
    </xdr:pic>
    <xdr:clientData/>
  </xdr:twoCellAnchor>
  <xdr:twoCellAnchor>
    <xdr:from>
      <xdr:col>3</xdr:col>
      <xdr:colOff>12700</xdr:colOff>
      <xdr:row>755</xdr:row>
      <xdr:rowOff>12710</xdr:rowOff>
    </xdr:from>
    <xdr:to>
      <xdr:col>4</xdr:col>
      <xdr:colOff>0</xdr:colOff>
      <xdr:row>755</xdr:row>
      <xdr:rowOff>604530</xdr:rowOff>
    </xdr:to>
    <xdr:pic>
      <xdr:nvPicPr>
        <xdr:cNvPr id="1149" name="Рисунок 1148" descr="\\serv-fs2\1c_photo\LinkPics\139\139187_0.jpg">
          <a:extLst>
            <a:ext uri="{FF2B5EF4-FFF2-40B4-BE49-F238E27FC236}">
              <a16:creationId xmlns:a16="http://schemas.microsoft.com/office/drawing/2014/main" id="{00000000-0008-0000-0000-00007D040000}"/>
            </a:ext>
          </a:extLst>
        </xdr:cNvPr>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4340860" y="750681770"/>
          <a:ext cx="612140" cy="591820"/>
        </a:xfrm>
        <a:prstGeom prst="rect">
          <a:avLst/>
        </a:prstGeom>
      </xdr:spPr>
    </xdr:pic>
    <xdr:clientData/>
  </xdr:twoCellAnchor>
  <xdr:twoCellAnchor>
    <xdr:from>
      <xdr:col>3</xdr:col>
      <xdr:colOff>12700</xdr:colOff>
      <xdr:row>1042</xdr:row>
      <xdr:rowOff>12680</xdr:rowOff>
    </xdr:from>
    <xdr:to>
      <xdr:col>4</xdr:col>
      <xdr:colOff>0</xdr:colOff>
      <xdr:row>1042</xdr:row>
      <xdr:rowOff>604500</xdr:rowOff>
    </xdr:to>
    <xdr:pic>
      <xdr:nvPicPr>
        <xdr:cNvPr id="1150" name="Рисунок 1149" descr="\\serv-fs2\1c_photo\LinkPics\139\139480_0.jpg">
          <a:extLst>
            <a:ext uri="{FF2B5EF4-FFF2-40B4-BE49-F238E27FC236}">
              <a16:creationId xmlns:a16="http://schemas.microsoft.com/office/drawing/2014/main" id="{00000000-0008-0000-0000-00007E040000}"/>
            </a:ext>
          </a:extLst>
        </xdr:cNvPr>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4340860" y="751337060"/>
          <a:ext cx="612140" cy="591820"/>
        </a:xfrm>
        <a:prstGeom prst="rect">
          <a:avLst/>
        </a:prstGeom>
      </xdr:spPr>
    </xdr:pic>
    <xdr:clientData/>
  </xdr:twoCellAnchor>
  <xdr:twoCellAnchor>
    <xdr:from>
      <xdr:col>3</xdr:col>
      <xdr:colOff>12700</xdr:colOff>
      <xdr:row>1043</xdr:row>
      <xdr:rowOff>12700</xdr:rowOff>
    </xdr:from>
    <xdr:to>
      <xdr:col>4</xdr:col>
      <xdr:colOff>0</xdr:colOff>
      <xdr:row>1043</xdr:row>
      <xdr:rowOff>604520</xdr:rowOff>
    </xdr:to>
    <xdr:pic>
      <xdr:nvPicPr>
        <xdr:cNvPr id="1151" name="Рисунок 1150" descr="\\serv-fs2\1c_photo\LinkPics\139\139481_0.jpg">
          <a:extLst>
            <a:ext uri="{FF2B5EF4-FFF2-40B4-BE49-F238E27FC236}">
              <a16:creationId xmlns:a16="http://schemas.microsoft.com/office/drawing/2014/main" id="{00000000-0008-0000-0000-00007F040000}"/>
            </a:ext>
          </a:extLst>
        </xdr:cNvPr>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4340860" y="751992400"/>
          <a:ext cx="612140" cy="591820"/>
        </a:xfrm>
        <a:prstGeom prst="rect">
          <a:avLst/>
        </a:prstGeom>
      </xdr:spPr>
    </xdr:pic>
    <xdr:clientData/>
  </xdr:twoCellAnchor>
  <xdr:twoCellAnchor>
    <xdr:from>
      <xdr:col>3</xdr:col>
      <xdr:colOff>12700</xdr:colOff>
      <xdr:row>1044</xdr:row>
      <xdr:rowOff>12720</xdr:rowOff>
    </xdr:from>
    <xdr:to>
      <xdr:col>4</xdr:col>
      <xdr:colOff>0</xdr:colOff>
      <xdr:row>1044</xdr:row>
      <xdr:rowOff>604540</xdr:rowOff>
    </xdr:to>
    <xdr:pic>
      <xdr:nvPicPr>
        <xdr:cNvPr id="1152" name="Рисунок 1151" descr="\\serv-fs2\1c_photo\LinkPics\139\139482_0.jpg">
          <a:extLst>
            <a:ext uri="{FF2B5EF4-FFF2-40B4-BE49-F238E27FC236}">
              <a16:creationId xmlns:a16="http://schemas.microsoft.com/office/drawing/2014/main" id="{00000000-0008-0000-0000-000080040000}"/>
            </a:ext>
          </a:extLst>
        </xdr:cNvPr>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4340860" y="752647740"/>
          <a:ext cx="612140" cy="591820"/>
        </a:xfrm>
        <a:prstGeom prst="rect">
          <a:avLst/>
        </a:prstGeom>
      </xdr:spPr>
    </xdr:pic>
    <xdr:clientData/>
  </xdr:twoCellAnchor>
  <xdr:twoCellAnchor>
    <xdr:from>
      <xdr:col>3</xdr:col>
      <xdr:colOff>12700</xdr:colOff>
      <xdr:row>1045</xdr:row>
      <xdr:rowOff>12690</xdr:rowOff>
    </xdr:from>
    <xdr:to>
      <xdr:col>4</xdr:col>
      <xdr:colOff>0</xdr:colOff>
      <xdr:row>1045</xdr:row>
      <xdr:rowOff>604510</xdr:rowOff>
    </xdr:to>
    <xdr:pic>
      <xdr:nvPicPr>
        <xdr:cNvPr id="1153" name="Рисунок 1152" descr="\\serv-fs2\1c_photo\LinkPics\139\139484_0.jpg">
          <a:extLst>
            <a:ext uri="{FF2B5EF4-FFF2-40B4-BE49-F238E27FC236}">
              <a16:creationId xmlns:a16="http://schemas.microsoft.com/office/drawing/2014/main" id="{00000000-0008-0000-0000-000081040000}"/>
            </a:ext>
          </a:extLst>
        </xdr:cNvPr>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4340860" y="753303030"/>
          <a:ext cx="612140" cy="591820"/>
        </a:xfrm>
        <a:prstGeom prst="rect">
          <a:avLst/>
        </a:prstGeom>
      </xdr:spPr>
    </xdr:pic>
    <xdr:clientData/>
  </xdr:twoCellAnchor>
  <xdr:twoCellAnchor>
    <xdr:from>
      <xdr:col>3</xdr:col>
      <xdr:colOff>12700</xdr:colOff>
      <xdr:row>1049</xdr:row>
      <xdr:rowOff>12710</xdr:rowOff>
    </xdr:from>
    <xdr:to>
      <xdr:col>4</xdr:col>
      <xdr:colOff>0</xdr:colOff>
      <xdr:row>1049</xdr:row>
      <xdr:rowOff>604530</xdr:rowOff>
    </xdr:to>
    <xdr:pic>
      <xdr:nvPicPr>
        <xdr:cNvPr id="1154" name="Рисунок 1153" descr="\\serv-fs2\1c_photo\LinkPics\139\139198_0.jpg">
          <a:extLst>
            <a:ext uri="{FF2B5EF4-FFF2-40B4-BE49-F238E27FC236}">
              <a16:creationId xmlns:a16="http://schemas.microsoft.com/office/drawing/2014/main" id="{00000000-0008-0000-0000-000082040000}"/>
            </a:ext>
          </a:extLst>
        </xdr:cNvPr>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4340860" y="753958370"/>
          <a:ext cx="612140" cy="591820"/>
        </a:xfrm>
        <a:prstGeom prst="rect">
          <a:avLst/>
        </a:prstGeom>
      </xdr:spPr>
    </xdr:pic>
    <xdr:clientData/>
  </xdr:twoCellAnchor>
  <xdr:twoCellAnchor>
    <xdr:from>
      <xdr:col>3</xdr:col>
      <xdr:colOff>12700</xdr:colOff>
      <xdr:row>2542</xdr:row>
      <xdr:rowOff>12680</xdr:rowOff>
    </xdr:from>
    <xdr:to>
      <xdr:col>4</xdr:col>
      <xdr:colOff>0</xdr:colOff>
      <xdr:row>2542</xdr:row>
      <xdr:rowOff>604500</xdr:rowOff>
    </xdr:to>
    <xdr:pic>
      <xdr:nvPicPr>
        <xdr:cNvPr id="1155" name="Рисунок 1154" descr="\\serv-fs2\1c_photo\LinkPics\139\139924_0.jpg">
          <a:extLst>
            <a:ext uri="{FF2B5EF4-FFF2-40B4-BE49-F238E27FC236}">
              <a16:creationId xmlns:a16="http://schemas.microsoft.com/office/drawing/2014/main" id="{00000000-0008-0000-0000-000083040000}"/>
            </a:ext>
          </a:extLst>
        </xdr:cNvPr>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4340860" y="754613660"/>
          <a:ext cx="612140" cy="591820"/>
        </a:xfrm>
        <a:prstGeom prst="rect">
          <a:avLst/>
        </a:prstGeom>
      </xdr:spPr>
    </xdr:pic>
    <xdr:clientData/>
  </xdr:twoCellAnchor>
  <xdr:twoCellAnchor>
    <xdr:from>
      <xdr:col>3</xdr:col>
      <xdr:colOff>12700</xdr:colOff>
      <xdr:row>2149</xdr:row>
      <xdr:rowOff>12700</xdr:rowOff>
    </xdr:from>
    <xdr:to>
      <xdr:col>4</xdr:col>
      <xdr:colOff>0</xdr:colOff>
      <xdr:row>2149</xdr:row>
      <xdr:rowOff>604520</xdr:rowOff>
    </xdr:to>
    <xdr:pic>
      <xdr:nvPicPr>
        <xdr:cNvPr id="1156" name="Рисунок 1155" descr="\\serv-fs2\1c_photo\LinkPics\140\140093_0.jpg">
          <a:extLst>
            <a:ext uri="{FF2B5EF4-FFF2-40B4-BE49-F238E27FC236}">
              <a16:creationId xmlns:a16="http://schemas.microsoft.com/office/drawing/2014/main" id="{00000000-0008-0000-0000-000084040000}"/>
            </a:ext>
          </a:extLst>
        </xdr:cNvPr>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4340860" y="755269000"/>
          <a:ext cx="612140" cy="591820"/>
        </a:xfrm>
        <a:prstGeom prst="rect">
          <a:avLst/>
        </a:prstGeom>
      </xdr:spPr>
    </xdr:pic>
    <xdr:clientData/>
  </xdr:twoCellAnchor>
  <xdr:twoCellAnchor>
    <xdr:from>
      <xdr:col>3</xdr:col>
      <xdr:colOff>12700</xdr:colOff>
      <xdr:row>1384</xdr:row>
      <xdr:rowOff>12720</xdr:rowOff>
    </xdr:from>
    <xdr:to>
      <xdr:col>4</xdr:col>
      <xdr:colOff>0</xdr:colOff>
      <xdr:row>1384</xdr:row>
      <xdr:rowOff>604540</xdr:rowOff>
    </xdr:to>
    <xdr:pic>
      <xdr:nvPicPr>
        <xdr:cNvPr id="1157" name="Рисунок 1156" descr="\\serv-fs2\1c_photo\LinkPics\139\139908_0.jpg">
          <a:extLst>
            <a:ext uri="{FF2B5EF4-FFF2-40B4-BE49-F238E27FC236}">
              <a16:creationId xmlns:a16="http://schemas.microsoft.com/office/drawing/2014/main" id="{00000000-0008-0000-0000-000085040000}"/>
            </a:ext>
          </a:extLst>
        </xdr:cNvPr>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4340860" y="755924340"/>
          <a:ext cx="612140" cy="591820"/>
        </a:xfrm>
        <a:prstGeom prst="rect">
          <a:avLst/>
        </a:prstGeom>
      </xdr:spPr>
    </xdr:pic>
    <xdr:clientData/>
  </xdr:twoCellAnchor>
  <xdr:twoCellAnchor>
    <xdr:from>
      <xdr:col>3</xdr:col>
      <xdr:colOff>12700</xdr:colOff>
      <xdr:row>1385</xdr:row>
      <xdr:rowOff>12690</xdr:rowOff>
    </xdr:from>
    <xdr:to>
      <xdr:col>4</xdr:col>
      <xdr:colOff>0</xdr:colOff>
      <xdr:row>1385</xdr:row>
      <xdr:rowOff>604510</xdr:rowOff>
    </xdr:to>
    <xdr:pic>
      <xdr:nvPicPr>
        <xdr:cNvPr id="1158" name="Рисунок 1157" descr="\\serv-fs2\1c_photo\LinkPics\139\139909_0.jpg">
          <a:extLst>
            <a:ext uri="{FF2B5EF4-FFF2-40B4-BE49-F238E27FC236}">
              <a16:creationId xmlns:a16="http://schemas.microsoft.com/office/drawing/2014/main" id="{00000000-0008-0000-0000-000086040000}"/>
            </a:ext>
          </a:extLst>
        </xdr:cNvPr>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4340860" y="756579630"/>
          <a:ext cx="612140" cy="591820"/>
        </a:xfrm>
        <a:prstGeom prst="rect">
          <a:avLst/>
        </a:prstGeom>
      </xdr:spPr>
    </xdr:pic>
    <xdr:clientData/>
  </xdr:twoCellAnchor>
  <xdr:twoCellAnchor>
    <xdr:from>
      <xdr:col>3</xdr:col>
      <xdr:colOff>12700</xdr:colOff>
      <xdr:row>1386</xdr:row>
      <xdr:rowOff>12710</xdr:rowOff>
    </xdr:from>
    <xdr:to>
      <xdr:col>4</xdr:col>
      <xdr:colOff>0</xdr:colOff>
      <xdr:row>1386</xdr:row>
      <xdr:rowOff>604530</xdr:rowOff>
    </xdr:to>
    <xdr:pic>
      <xdr:nvPicPr>
        <xdr:cNvPr id="1159" name="Рисунок 1158" descr="\\serv-fs2\1c_photo\LinkPics\139\139910_0.jpg">
          <a:extLst>
            <a:ext uri="{FF2B5EF4-FFF2-40B4-BE49-F238E27FC236}">
              <a16:creationId xmlns:a16="http://schemas.microsoft.com/office/drawing/2014/main" id="{00000000-0008-0000-0000-000087040000}"/>
            </a:ext>
          </a:extLst>
        </xdr:cNvPr>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4340860" y="757234970"/>
          <a:ext cx="612140" cy="591820"/>
        </a:xfrm>
        <a:prstGeom prst="rect">
          <a:avLst/>
        </a:prstGeom>
      </xdr:spPr>
    </xdr:pic>
    <xdr:clientData/>
  </xdr:twoCellAnchor>
  <xdr:twoCellAnchor>
    <xdr:from>
      <xdr:col>3</xdr:col>
      <xdr:colOff>12700</xdr:colOff>
      <xdr:row>1387</xdr:row>
      <xdr:rowOff>12680</xdr:rowOff>
    </xdr:from>
    <xdr:to>
      <xdr:col>4</xdr:col>
      <xdr:colOff>0</xdr:colOff>
      <xdr:row>1387</xdr:row>
      <xdr:rowOff>604500</xdr:rowOff>
    </xdr:to>
    <xdr:pic>
      <xdr:nvPicPr>
        <xdr:cNvPr id="1160" name="Рисунок 1159" descr="\\serv-fs2\1c_photo\LinkPics\139\139912_0.jpg">
          <a:extLst>
            <a:ext uri="{FF2B5EF4-FFF2-40B4-BE49-F238E27FC236}">
              <a16:creationId xmlns:a16="http://schemas.microsoft.com/office/drawing/2014/main" id="{00000000-0008-0000-0000-000088040000}"/>
            </a:ext>
          </a:extLst>
        </xdr:cNvPr>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4340860" y="757890260"/>
          <a:ext cx="612140" cy="591820"/>
        </a:xfrm>
        <a:prstGeom prst="rect">
          <a:avLst/>
        </a:prstGeom>
      </xdr:spPr>
    </xdr:pic>
    <xdr:clientData/>
  </xdr:twoCellAnchor>
  <xdr:twoCellAnchor>
    <xdr:from>
      <xdr:col>3</xdr:col>
      <xdr:colOff>12700</xdr:colOff>
      <xdr:row>1388</xdr:row>
      <xdr:rowOff>12700</xdr:rowOff>
    </xdr:from>
    <xdr:to>
      <xdr:col>4</xdr:col>
      <xdr:colOff>0</xdr:colOff>
      <xdr:row>1388</xdr:row>
      <xdr:rowOff>604520</xdr:rowOff>
    </xdr:to>
    <xdr:pic>
      <xdr:nvPicPr>
        <xdr:cNvPr id="1161" name="Рисунок 1160" descr="\\serv-fs2\1c_photo\LinkPics\139\139913_0.jpg">
          <a:extLst>
            <a:ext uri="{FF2B5EF4-FFF2-40B4-BE49-F238E27FC236}">
              <a16:creationId xmlns:a16="http://schemas.microsoft.com/office/drawing/2014/main" id="{00000000-0008-0000-0000-000089040000}"/>
            </a:ext>
          </a:extLst>
        </xdr:cNvPr>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4340860" y="758545600"/>
          <a:ext cx="612140" cy="591820"/>
        </a:xfrm>
        <a:prstGeom prst="rect">
          <a:avLst/>
        </a:prstGeom>
      </xdr:spPr>
    </xdr:pic>
    <xdr:clientData/>
  </xdr:twoCellAnchor>
  <xdr:twoCellAnchor>
    <xdr:from>
      <xdr:col>3</xdr:col>
      <xdr:colOff>12700</xdr:colOff>
      <xdr:row>2150</xdr:row>
      <xdr:rowOff>12720</xdr:rowOff>
    </xdr:from>
    <xdr:to>
      <xdr:col>4</xdr:col>
      <xdr:colOff>0</xdr:colOff>
      <xdr:row>2150</xdr:row>
      <xdr:rowOff>604540</xdr:rowOff>
    </xdr:to>
    <xdr:pic>
      <xdr:nvPicPr>
        <xdr:cNvPr id="1162" name="Рисунок 1161" descr="\\serv-fs2\1c_photo\LinkPics\140\140076_0.jpg">
          <a:extLst>
            <a:ext uri="{FF2B5EF4-FFF2-40B4-BE49-F238E27FC236}">
              <a16:creationId xmlns:a16="http://schemas.microsoft.com/office/drawing/2014/main" id="{00000000-0008-0000-0000-00008A040000}"/>
            </a:ext>
          </a:extLst>
        </xdr:cNvPr>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4340860" y="759200940"/>
          <a:ext cx="612140" cy="591820"/>
        </a:xfrm>
        <a:prstGeom prst="rect">
          <a:avLst/>
        </a:prstGeom>
      </xdr:spPr>
    </xdr:pic>
    <xdr:clientData/>
  </xdr:twoCellAnchor>
  <xdr:twoCellAnchor>
    <xdr:from>
      <xdr:col>3</xdr:col>
      <xdr:colOff>12700</xdr:colOff>
      <xdr:row>2151</xdr:row>
      <xdr:rowOff>12690</xdr:rowOff>
    </xdr:from>
    <xdr:to>
      <xdr:col>4</xdr:col>
      <xdr:colOff>0</xdr:colOff>
      <xdr:row>2151</xdr:row>
      <xdr:rowOff>604510</xdr:rowOff>
    </xdr:to>
    <xdr:pic>
      <xdr:nvPicPr>
        <xdr:cNvPr id="1163" name="Рисунок 1162" descr="\\serv-fs2\1c_photo\LinkPics\140\140077_0.jpg">
          <a:extLst>
            <a:ext uri="{FF2B5EF4-FFF2-40B4-BE49-F238E27FC236}">
              <a16:creationId xmlns:a16="http://schemas.microsoft.com/office/drawing/2014/main" id="{00000000-0008-0000-0000-00008B040000}"/>
            </a:ext>
          </a:extLst>
        </xdr:cNvPr>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4340860" y="759856230"/>
          <a:ext cx="612140" cy="591820"/>
        </a:xfrm>
        <a:prstGeom prst="rect">
          <a:avLst/>
        </a:prstGeom>
      </xdr:spPr>
    </xdr:pic>
    <xdr:clientData/>
  </xdr:twoCellAnchor>
  <xdr:twoCellAnchor>
    <xdr:from>
      <xdr:col>3</xdr:col>
      <xdr:colOff>12700</xdr:colOff>
      <xdr:row>2152</xdr:row>
      <xdr:rowOff>12710</xdr:rowOff>
    </xdr:from>
    <xdr:to>
      <xdr:col>4</xdr:col>
      <xdr:colOff>0</xdr:colOff>
      <xdr:row>2152</xdr:row>
      <xdr:rowOff>604530</xdr:rowOff>
    </xdr:to>
    <xdr:pic>
      <xdr:nvPicPr>
        <xdr:cNvPr id="1164" name="Рисунок 1163" descr="\\serv-fs2\1c_photo\LinkPics\140\140078_0.jpg">
          <a:extLst>
            <a:ext uri="{FF2B5EF4-FFF2-40B4-BE49-F238E27FC236}">
              <a16:creationId xmlns:a16="http://schemas.microsoft.com/office/drawing/2014/main" id="{00000000-0008-0000-0000-00008C040000}"/>
            </a:ext>
          </a:extLst>
        </xdr:cNvPr>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4340860" y="760511570"/>
          <a:ext cx="612140" cy="591820"/>
        </a:xfrm>
        <a:prstGeom prst="rect">
          <a:avLst/>
        </a:prstGeom>
      </xdr:spPr>
    </xdr:pic>
    <xdr:clientData/>
  </xdr:twoCellAnchor>
  <xdr:twoCellAnchor>
    <xdr:from>
      <xdr:col>3</xdr:col>
      <xdr:colOff>12700</xdr:colOff>
      <xdr:row>2153</xdr:row>
      <xdr:rowOff>12680</xdr:rowOff>
    </xdr:from>
    <xdr:to>
      <xdr:col>4</xdr:col>
      <xdr:colOff>0</xdr:colOff>
      <xdr:row>2153</xdr:row>
      <xdr:rowOff>604500</xdr:rowOff>
    </xdr:to>
    <xdr:pic>
      <xdr:nvPicPr>
        <xdr:cNvPr id="1165" name="Рисунок 1164" descr="\\serv-fs2\1c_photo\LinkPics\140\140082_0.jpg">
          <a:extLst>
            <a:ext uri="{FF2B5EF4-FFF2-40B4-BE49-F238E27FC236}">
              <a16:creationId xmlns:a16="http://schemas.microsoft.com/office/drawing/2014/main" id="{00000000-0008-0000-0000-00008D040000}"/>
            </a:ext>
          </a:extLst>
        </xdr:cNvPr>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4340860" y="761166860"/>
          <a:ext cx="612140" cy="591820"/>
        </a:xfrm>
        <a:prstGeom prst="rect">
          <a:avLst/>
        </a:prstGeom>
      </xdr:spPr>
    </xdr:pic>
    <xdr:clientData/>
  </xdr:twoCellAnchor>
  <xdr:twoCellAnchor>
    <xdr:from>
      <xdr:col>3</xdr:col>
      <xdr:colOff>12700</xdr:colOff>
      <xdr:row>2154</xdr:row>
      <xdr:rowOff>12700</xdr:rowOff>
    </xdr:from>
    <xdr:to>
      <xdr:col>4</xdr:col>
      <xdr:colOff>0</xdr:colOff>
      <xdr:row>2154</xdr:row>
      <xdr:rowOff>604520</xdr:rowOff>
    </xdr:to>
    <xdr:pic>
      <xdr:nvPicPr>
        <xdr:cNvPr id="1166" name="Рисунок 1165" descr="\\serv-fs2\1c_photo\LinkPics\140\140085_0.jpg">
          <a:extLst>
            <a:ext uri="{FF2B5EF4-FFF2-40B4-BE49-F238E27FC236}">
              <a16:creationId xmlns:a16="http://schemas.microsoft.com/office/drawing/2014/main" id="{00000000-0008-0000-0000-00008E040000}"/>
            </a:ext>
          </a:extLst>
        </xdr:cNvPr>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4340860" y="761822200"/>
          <a:ext cx="612140" cy="591820"/>
        </a:xfrm>
        <a:prstGeom prst="rect">
          <a:avLst/>
        </a:prstGeom>
      </xdr:spPr>
    </xdr:pic>
    <xdr:clientData/>
  </xdr:twoCellAnchor>
  <xdr:twoCellAnchor>
    <xdr:from>
      <xdr:col>3</xdr:col>
      <xdr:colOff>12700</xdr:colOff>
      <xdr:row>1389</xdr:row>
      <xdr:rowOff>12720</xdr:rowOff>
    </xdr:from>
    <xdr:to>
      <xdr:col>4</xdr:col>
      <xdr:colOff>0</xdr:colOff>
      <xdr:row>1389</xdr:row>
      <xdr:rowOff>604540</xdr:rowOff>
    </xdr:to>
    <xdr:pic>
      <xdr:nvPicPr>
        <xdr:cNvPr id="1167" name="Рисунок 1166" descr="\\serv-fs2\1c_photo\LinkPics\139\139914_0.jpg">
          <a:extLst>
            <a:ext uri="{FF2B5EF4-FFF2-40B4-BE49-F238E27FC236}">
              <a16:creationId xmlns:a16="http://schemas.microsoft.com/office/drawing/2014/main" id="{00000000-0008-0000-0000-00008F040000}"/>
            </a:ext>
          </a:extLst>
        </xdr:cNvPr>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4340860" y="762477540"/>
          <a:ext cx="612140" cy="591820"/>
        </a:xfrm>
        <a:prstGeom prst="rect">
          <a:avLst/>
        </a:prstGeom>
      </xdr:spPr>
    </xdr:pic>
    <xdr:clientData/>
  </xdr:twoCellAnchor>
  <xdr:twoCellAnchor>
    <xdr:from>
      <xdr:col>3</xdr:col>
      <xdr:colOff>12700</xdr:colOff>
      <xdr:row>2155</xdr:row>
      <xdr:rowOff>12690</xdr:rowOff>
    </xdr:from>
    <xdr:to>
      <xdr:col>4</xdr:col>
      <xdr:colOff>0</xdr:colOff>
      <xdr:row>2155</xdr:row>
      <xdr:rowOff>604510</xdr:rowOff>
    </xdr:to>
    <xdr:pic>
      <xdr:nvPicPr>
        <xdr:cNvPr id="1168" name="Рисунок 1167" descr="\\serv-fs2\1c_photo\LinkPics\140\140091_0.jpg">
          <a:extLst>
            <a:ext uri="{FF2B5EF4-FFF2-40B4-BE49-F238E27FC236}">
              <a16:creationId xmlns:a16="http://schemas.microsoft.com/office/drawing/2014/main" id="{00000000-0008-0000-0000-000090040000}"/>
            </a:ext>
          </a:extLst>
        </xdr:cNvPr>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4340860" y="763132830"/>
          <a:ext cx="612140" cy="591820"/>
        </a:xfrm>
        <a:prstGeom prst="rect">
          <a:avLst/>
        </a:prstGeom>
      </xdr:spPr>
    </xdr:pic>
    <xdr:clientData/>
  </xdr:twoCellAnchor>
  <xdr:twoCellAnchor>
    <xdr:from>
      <xdr:col>3</xdr:col>
      <xdr:colOff>12700</xdr:colOff>
      <xdr:row>2203</xdr:row>
      <xdr:rowOff>12710</xdr:rowOff>
    </xdr:from>
    <xdr:to>
      <xdr:col>4</xdr:col>
      <xdr:colOff>0</xdr:colOff>
      <xdr:row>2203</xdr:row>
      <xdr:rowOff>604530</xdr:rowOff>
    </xdr:to>
    <xdr:pic>
      <xdr:nvPicPr>
        <xdr:cNvPr id="1169" name="Рисунок 1168" descr="\\serv-fs2\1c_photo\LinkPics\139\139888_0.jpg">
          <a:extLst>
            <a:ext uri="{FF2B5EF4-FFF2-40B4-BE49-F238E27FC236}">
              <a16:creationId xmlns:a16="http://schemas.microsoft.com/office/drawing/2014/main" id="{00000000-0008-0000-0000-000091040000}"/>
            </a:ext>
          </a:extLst>
        </xdr:cNvPr>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4340860" y="763788170"/>
          <a:ext cx="612140" cy="591820"/>
        </a:xfrm>
        <a:prstGeom prst="rect">
          <a:avLst/>
        </a:prstGeom>
      </xdr:spPr>
    </xdr:pic>
    <xdr:clientData/>
  </xdr:twoCellAnchor>
  <xdr:twoCellAnchor>
    <xdr:from>
      <xdr:col>3</xdr:col>
      <xdr:colOff>12700</xdr:colOff>
      <xdr:row>2204</xdr:row>
      <xdr:rowOff>12680</xdr:rowOff>
    </xdr:from>
    <xdr:to>
      <xdr:col>4</xdr:col>
      <xdr:colOff>0</xdr:colOff>
      <xdr:row>2204</xdr:row>
      <xdr:rowOff>604500</xdr:rowOff>
    </xdr:to>
    <xdr:pic>
      <xdr:nvPicPr>
        <xdr:cNvPr id="1170" name="Рисунок 1169" descr="\\serv-fs2\1c_photo\LinkPics\139\139893_0.jpg">
          <a:extLst>
            <a:ext uri="{FF2B5EF4-FFF2-40B4-BE49-F238E27FC236}">
              <a16:creationId xmlns:a16="http://schemas.microsoft.com/office/drawing/2014/main" id="{00000000-0008-0000-0000-000092040000}"/>
            </a:ext>
          </a:extLst>
        </xdr:cNvPr>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4340860" y="764443460"/>
          <a:ext cx="612140" cy="591820"/>
        </a:xfrm>
        <a:prstGeom prst="rect">
          <a:avLst/>
        </a:prstGeom>
      </xdr:spPr>
    </xdr:pic>
    <xdr:clientData/>
  </xdr:twoCellAnchor>
  <xdr:twoCellAnchor>
    <xdr:from>
      <xdr:col>3</xdr:col>
      <xdr:colOff>12700</xdr:colOff>
      <xdr:row>2205</xdr:row>
      <xdr:rowOff>12700</xdr:rowOff>
    </xdr:from>
    <xdr:to>
      <xdr:col>4</xdr:col>
      <xdr:colOff>0</xdr:colOff>
      <xdr:row>2205</xdr:row>
      <xdr:rowOff>604520</xdr:rowOff>
    </xdr:to>
    <xdr:pic>
      <xdr:nvPicPr>
        <xdr:cNvPr id="1171" name="Рисунок 1170" descr="\\serv-fs2\1c_photo\LinkPics\139\139894_0.jpg">
          <a:extLst>
            <a:ext uri="{FF2B5EF4-FFF2-40B4-BE49-F238E27FC236}">
              <a16:creationId xmlns:a16="http://schemas.microsoft.com/office/drawing/2014/main" id="{00000000-0008-0000-0000-000093040000}"/>
            </a:ext>
          </a:extLst>
        </xdr:cNvPr>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4340860" y="765098800"/>
          <a:ext cx="612140" cy="591820"/>
        </a:xfrm>
        <a:prstGeom prst="rect">
          <a:avLst/>
        </a:prstGeom>
      </xdr:spPr>
    </xdr:pic>
    <xdr:clientData/>
  </xdr:twoCellAnchor>
  <xdr:twoCellAnchor>
    <xdr:from>
      <xdr:col>3</xdr:col>
      <xdr:colOff>12700</xdr:colOff>
      <xdr:row>2206</xdr:row>
      <xdr:rowOff>12720</xdr:rowOff>
    </xdr:from>
    <xdr:to>
      <xdr:col>4</xdr:col>
      <xdr:colOff>0</xdr:colOff>
      <xdr:row>2206</xdr:row>
      <xdr:rowOff>604540</xdr:rowOff>
    </xdr:to>
    <xdr:pic>
      <xdr:nvPicPr>
        <xdr:cNvPr id="1172" name="Рисунок 1171" descr="\\serv-fs2\1c_photo\LinkPics\139\139895_0.jpg">
          <a:extLst>
            <a:ext uri="{FF2B5EF4-FFF2-40B4-BE49-F238E27FC236}">
              <a16:creationId xmlns:a16="http://schemas.microsoft.com/office/drawing/2014/main" id="{00000000-0008-0000-0000-000094040000}"/>
            </a:ext>
          </a:extLst>
        </xdr:cNvPr>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4340860" y="765754140"/>
          <a:ext cx="612140" cy="591820"/>
        </a:xfrm>
        <a:prstGeom prst="rect">
          <a:avLst/>
        </a:prstGeom>
      </xdr:spPr>
    </xdr:pic>
    <xdr:clientData/>
  </xdr:twoCellAnchor>
  <xdr:twoCellAnchor>
    <xdr:from>
      <xdr:col>3</xdr:col>
      <xdr:colOff>12700</xdr:colOff>
      <xdr:row>2207</xdr:row>
      <xdr:rowOff>12690</xdr:rowOff>
    </xdr:from>
    <xdr:to>
      <xdr:col>4</xdr:col>
      <xdr:colOff>0</xdr:colOff>
      <xdr:row>2207</xdr:row>
      <xdr:rowOff>604510</xdr:rowOff>
    </xdr:to>
    <xdr:pic>
      <xdr:nvPicPr>
        <xdr:cNvPr id="1173" name="Рисунок 1172" descr="\\serv-fs2\1c_photo\LinkPics\139\139896_0.jpg">
          <a:extLst>
            <a:ext uri="{FF2B5EF4-FFF2-40B4-BE49-F238E27FC236}">
              <a16:creationId xmlns:a16="http://schemas.microsoft.com/office/drawing/2014/main" id="{00000000-0008-0000-0000-000095040000}"/>
            </a:ext>
          </a:extLst>
        </xdr:cNvPr>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4340860" y="766409430"/>
          <a:ext cx="612140" cy="591820"/>
        </a:xfrm>
        <a:prstGeom prst="rect">
          <a:avLst/>
        </a:prstGeom>
      </xdr:spPr>
    </xdr:pic>
    <xdr:clientData/>
  </xdr:twoCellAnchor>
  <xdr:twoCellAnchor>
    <xdr:from>
      <xdr:col>3</xdr:col>
      <xdr:colOff>12700</xdr:colOff>
      <xdr:row>2208</xdr:row>
      <xdr:rowOff>12710</xdr:rowOff>
    </xdr:from>
    <xdr:to>
      <xdr:col>4</xdr:col>
      <xdr:colOff>0</xdr:colOff>
      <xdr:row>2208</xdr:row>
      <xdr:rowOff>604530</xdr:rowOff>
    </xdr:to>
    <xdr:pic>
      <xdr:nvPicPr>
        <xdr:cNvPr id="1174" name="Рисунок 1173" descr="\\serv-fs2\1c_photo\LinkPics\139\139898_0.jpg">
          <a:extLst>
            <a:ext uri="{FF2B5EF4-FFF2-40B4-BE49-F238E27FC236}">
              <a16:creationId xmlns:a16="http://schemas.microsoft.com/office/drawing/2014/main" id="{00000000-0008-0000-0000-000096040000}"/>
            </a:ext>
          </a:extLst>
        </xdr:cNvPr>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4340860" y="767064770"/>
          <a:ext cx="612140" cy="591820"/>
        </a:xfrm>
        <a:prstGeom prst="rect">
          <a:avLst/>
        </a:prstGeom>
      </xdr:spPr>
    </xdr:pic>
    <xdr:clientData/>
  </xdr:twoCellAnchor>
  <xdr:twoCellAnchor>
    <xdr:from>
      <xdr:col>3</xdr:col>
      <xdr:colOff>12700</xdr:colOff>
      <xdr:row>2209</xdr:row>
      <xdr:rowOff>12680</xdr:rowOff>
    </xdr:from>
    <xdr:to>
      <xdr:col>4</xdr:col>
      <xdr:colOff>0</xdr:colOff>
      <xdr:row>2209</xdr:row>
      <xdr:rowOff>604500</xdr:rowOff>
    </xdr:to>
    <xdr:pic>
      <xdr:nvPicPr>
        <xdr:cNvPr id="1175" name="Рисунок 1174" descr="\\serv-fs2\1c_photo\LinkPics\139\139899_0.jpg">
          <a:extLst>
            <a:ext uri="{FF2B5EF4-FFF2-40B4-BE49-F238E27FC236}">
              <a16:creationId xmlns:a16="http://schemas.microsoft.com/office/drawing/2014/main" id="{00000000-0008-0000-0000-000097040000}"/>
            </a:ext>
          </a:extLst>
        </xdr:cNvPr>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4340860" y="767720060"/>
          <a:ext cx="612140" cy="591820"/>
        </a:xfrm>
        <a:prstGeom prst="rect">
          <a:avLst/>
        </a:prstGeom>
      </xdr:spPr>
    </xdr:pic>
    <xdr:clientData/>
  </xdr:twoCellAnchor>
  <xdr:twoCellAnchor>
    <xdr:from>
      <xdr:col>3</xdr:col>
      <xdr:colOff>12700</xdr:colOff>
      <xdr:row>2210</xdr:row>
      <xdr:rowOff>12700</xdr:rowOff>
    </xdr:from>
    <xdr:to>
      <xdr:col>4</xdr:col>
      <xdr:colOff>0</xdr:colOff>
      <xdr:row>2210</xdr:row>
      <xdr:rowOff>604520</xdr:rowOff>
    </xdr:to>
    <xdr:pic>
      <xdr:nvPicPr>
        <xdr:cNvPr id="1176" name="Рисунок 1175" descr="\\serv-fs2\1c_photo\LinkPics\139\139900_0.jpg">
          <a:extLst>
            <a:ext uri="{FF2B5EF4-FFF2-40B4-BE49-F238E27FC236}">
              <a16:creationId xmlns:a16="http://schemas.microsoft.com/office/drawing/2014/main" id="{00000000-0008-0000-0000-000098040000}"/>
            </a:ext>
          </a:extLst>
        </xdr:cNvPr>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4340860" y="768375400"/>
          <a:ext cx="612140" cy="591820"/>
        </a:xfrm>
        <a:prstGeom prst="rect">
          <a:avLst/>
        </a:prstGeom>
      </xdr:spPr>
    </xdr:pic>
    <xdr:clientData/>
  </xdr:twoCellAnchor>
  <xdr:twoCellAnchor>
    <xdr:from>
      <xdr:col>3</xdr:col>
      <xdr:colOff>12700</xdr:colOff>
      <xdr:row>2211</xdr:row>
      <xdr:rowOff>12720</xdr:rowOff>
    </xdr:from>
    <xdr:to>
      <xdr:col>4</xdr:col>
      <xdr:colOff>0</xdr:colOff>
      <xdr:row>2211</xdr:row>
      <xdr:rowOff>604540</xdr:rowOff>
    </xdr:to>
    <xdr:pic>
      <xdr:nvPicPr>
        <xdr:cNvPr id="1177" name="Рисунок 1176" descr="\\serv-fs2\1c_photo\LinkPics\139\139901_0.jpg">
          <a:extLst>
            <a:ext uri="{FF2B5EF4-FFF2-40B4-BE49-F238E27FC236}">
              <a16:creationId xmlns:a16="http://schemas.microsoft.com/office/drawing/2014/main" id="{00000000-0008-0000-0000-000099040000}"/>
            </a:ext>
          </a:extLst>
        </xdr:cNvPr>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4340860" y="769030740"/>
          <a:ext cx="612140" cy="591820"/>
        </a:xfrm>
        <a:prstGeom prst="rect">
          <a:avLst/>
        </a:prstGeom>
      </xdr:spPr>
    </xdr:pic>
    <xdr:clientData/>
  </xdr:twoCellAnchor>
  <xdr:twoCellAnchor>
    <xdr:from>
      <xdr:col>3</xdr:col>
      <xdr:colOff>12700</xdr:colOff>
      <xdr:row>2212</xdr:row>
      <xdr:rowOff>12690</xdr:rowOff>
    </xdr:from>
    <xdr:to>
      <xdr:col>4</xdr:col>
      <xdr:colOff>0</xdr:colOff>
      <xdr:row>2212</xdr:row>
      <xdr:rowOff>604510</xdr:rowOff>
    </xdr:to>
    <xdr:pic>
      <xdr:nvPicPr>
        <xdr:cNvPr id="1178" name="Рисунок 1177" descr="\\serv-fs2\1c_photo\LinkPics\139\139902_0.jpg">
          <a:extLst>
            <a:ext uri="{FF2B5EF4-FFF2-40B4-BE49-F238E27FC236}">
              <a16:creationId xmlns:a16="http://schemas.microsoft.com/office/drawing/2014/main" id="{00000000-0008-0000-0000-00009A040000}"/>
            </a:ext>
          </a:extLst>
        </xdr:cNvPr>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4340860" y="769686030"/>
          <a:ext cx="612140" cy="591820"/>
        </a:xfrm>
        <a:prstGeom prst="rect">
          <a:avLst/>
        </a:prstGeom>
      </xdr:spPr>
    </xdr:pic>
    <xdr:clientData/>
  </xdr:twoCellAnchor>
  <xdr:twoCellAnchor>
    <xdr:from>
      <xdr:col>3</xdr:col>
      <xdr:colOff>12700</xdr:colOff>
      <xdr:row>756</xdr:row>
      <xdr:rowOff>12710</xdr:rowOff>
    </xdr:from>
    <xdr:to>
      <xdr:col>4</xdr:col>
      <xdr:colOff>0</xdr:colOff>
      <xdr:row>756</xdr:row>
      <xdr:rowOff>604530</xdr:rowOff>
    </xdr:to>
    <xdr:pic>
      <xdr:nvPicPr>
        <xdr:cNvPr id="1179" name="Рисунок 1178" descr="\\serv-fs2\1c_photo\LinkPics\139\139904_0.jpg">
          <a:extLst>
            <a:ext uri="{FF2B5EF4-FFF2-40B4-BE49-F238E27FC236}">
              <a16:creationId xmlns:a16="http://schemas.microsoft.com/office/drawing/2014/main" id="{00000000-0008-0000-0000-00009B040000}"/>
            </a:ext>
          </a:extLst>
        </xdr:cNvPr>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4340860" y="770341370"/>
          <a:ext cx="612140" cy="591820"/>
        </a:xfrm>
        <a:prstGeom prst="rect">
          <a:avLst/>
        </a:prstGeom>
      </xdr:spPr>
    </xdr:pic>
    <xdr:clientData/>
  </xdr:twoCellAnchor>
  <xdr:twoCellAnchor>
    <xdr:from>
      <xdr:col>3</xdr:col>
      <xdr:colOff>12700</xdr:colOff>
      <xdr:row>2426</xdr:row>
      <xdr:rowOff>12680</xdr:rowOff>
    </xdr:from>
    <xdr:to>
      <xdr:col>4</xdr:col>
      <xdr:colOff>0</xdr:colOff>
      <xdr:row>2426</xdr:row>
      <xdr:rowOff>604500</xdr:rowOff>
    </xdr:to>
    <xdr:pic>
      <xdr:nvPicPr>
        <xdr:cNvPr id="1180" name="Рисунок 1179" descr="\\serv-fs2\1c_photo\LinkPics\139\139418_0.jpg">
          <a:extLst>
            <a:ext uri="{FF2B5EF4-FFF2-40B4-BE49-F238E27FC236}">
              <a16:creationId xmlns:a16="http://schemas.microsoft.com/office/drawing/2014/main" id="{00000000-0008-0000-0000-00009C040000}"/>
            </a:ext>
          </a:extLst>
        </xdr:cNvPr>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4340860" y="770996660"/>
          <a:ext cx="612140" cy="591820"/>
        </a:xfrm>
        <a:prstGeom prst="rect">
          <a:avLst/>
        </a:prstGeom>
      </xdr:spPr>
    </xdr:pic>
    <xdr:clientData/>
  </xdr:twoCellAnchor>
  <xdr:twoCellAnchor>
    <xdr:from>
      <xdr:col>3</xdr:col>
      <xdr:colOff>12700</xdr:colOff>
      <xdr:row>2496</xdr:row>
      <xdr:rowOff>12700</xdr:rowOff>
    </xdr:from>
    <xdr:to>
      <xdr:col>4</xdr:col>
      <xdr:colOff>0</xdr:colOff>
      <xdr:row>2496</xdr:row>
      <xdr:rowOff>604520</xdr:rowOff>
    </xdr:to>
    <xdr:pic>
      <xdr:nvPicPr>
        <xdr:cNvPr id="1181" name="Рисунок 1180" descr="\\serv-fs2\1c_photo\LinkPics\139\139470_0.jpg">
          <a:extLst>
            <a:ext uri="{FF2B5EF4-FFF2-40B4-BE49-F238E27FC236}">
              <a16:creationId xmlns:a16="http://schemas.microsoft.com/office/drawing/2014/main" id="{00000000-0008-0000-0000-00009D040000}"/>
            </a:ext>
          </a:extLst>
        </xdr:cNvPr>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4340860" y="771652000"/>
          <a:ext cx="612140" cy="591820"/>
        </a:xfrm>
        <a:prstGeom prst="rect">
          <a:avLst/>
        </a:prstGeom>
      </xdr:spPr>
    </xdr:pic>
    <xdr:clientData/>
  </xdr:twoCellAnchor>
  <xdr:twoCellAnchor>
    <xdr:from>
      <xdr:col>3</xdr:col>
      <xdr:colOff>12700</xdr:colOff>
      <xdr:row>2497</xdr:row>
      <xdr:rowOff>12720</xdr:rowOff>
    </xdr:from>
    <xdr:to>
      <xdr:col>4</xdr:col>
      <xdr:colOff>0</xdr:colOff>
      <xdr:row>2497</xdr:row>
      <xdr:rowOff>604540</xdr:rowOff>
    </xdr:to>
    <xdr:pic>
      <xdr:nvPicPr>
        <xdr:cNvPr id="1182" name="Рисунок 1181" descr="\\serv-fs2\1c_photo\LinkPics\139\139471_0.jpg">
          <a:extLst>
            <a:ext uri="{FF2B5EF4-FFF2-40B4-BE49-F238E27FC236}">
              <a16:creationId xmlns:a16="http://schemas.microsoft.com/office/drawing/2014/main" id="{00000000-0008-0000-0000-00009E040000}"/>
            </a:ext>
          </a:extLst>
        </xdr:cNvPr>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4340860" y="772307340"/>
          <a:ext cx="612140" cy="591820"/>
        </a:xfrm>
        <a:prstGeom prst="rect">
          <a:avLst/>
        </a:prstGeom>
      </xdr:spPr>
    </xdr:pic>
    <xdr:clientData/>
  </xdr:twoCellAnchor>
  <xdr:twoCellAnchor>
    <xdr:from>
      <xdr:col>3</xdr:col>
      <xdr:colOff>12700</xdr:colOff>
      <xdr:row>2498</xdr:row>
      <xdr:rowOff>12690</xdr:rowOff>
    </xdr:from>
    <xdr:to>
      <xdr:col>4</xdr:col>
      <xdr:colOff>0</xdr:colOff>
      <xdr:row>2498</xdr:row>
      <xdr:rowOff>604510</xdr:rowOff>
    </xdr:to>
    <xdr:pic>
      <xdr:nvPicPr>
        <xdr:cNvPr id="1183" name="Рисунок 1182" descr="\\serv-fs2\1c_photo\LinkPics\139\139472_0.jpg">
          <a:extLst>
            <a:ext uri="{FF2B5EF4-FFF2-40B4-BE49-F238E27FC236}">
              <a16:creationId xmlns:a16="http://schemas.microsoft.com/office/drawing/2014/main" id="{00000000-0008-0000-0000-00009F040000}"/>
            </a:ext>
          </a:extLst>
        </xdr:cNvPr>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4340860" y="772962630"/>
          <a:ext cx="612140" cy="591820"/>
        </a:xfrm>
        <a:prstGeom prst="rect">
          <a:avLst/>
        </a:prstGeom>
      </xdr:spPr>
    </xdr:pic>
    <xdr:clientData/>
  </xdr:twoCellAnchor>
  <xdr:twoCellAnchor>
    <xdr:from>
      <xdr:col>3</xdr:col>
      <xdr:colOff>12700</xdr:colOff>
      <xdr:row>2499</xdr:row>
      <xdr:rowOff>12710</xdr:rowOff>
    </xdr:from>
    <xdr:to>
      <xdr:col>4</xdr:col>
      <xdr:colOff>0</xdr:colOff>
      <xdr:row>2499</xdr:row>
      <xdr:rowOff>604530</xdr:rowOff>
    </xdr:to>
    <xdr:pic>
      <xdr:nvPicPr>
        <xdr:cNvPr id="1184" name="Рисунок 1183" descr="\\serv-fs2\1c_photo\LinkPics\139\139473_0.jpg">
          <a:extLst>
            <a:ext uri="{FF2B5EF4-FFF2-40B4-BE49-F238E27FC236}">
              <a16:creationId xmlns:a16="http://schemas.microsoft.com/office/drawing/2014/main" id="{00000000-0008-0000-0000-0000A0040000}"/>
            </a:ext>
          </a:extLst>
        </xdr:cNvPr>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4340860" y="773617970"/>
          <a:ext cx="612140" cy="591820"/>
        </a:xfrm>
        <a:prstGeom prst="rect">
          <a:avLst/>
        </a:prstGeom>
      </xdr:spPr>
    </xdr:pic>
    <xdr:clientData/>
  </xdr:twoCellAnchor>
  <xdr:twoCellAnchor>
    <xdr:from>
      <xdr:col>3</xdr:col>
      <xdr:colOff>12700</xdr:colOff>
      <xdr:row>2500</xdr:row>
      <xdr:rowOff>12680</xdr:rowOff>
    </xdr:from>
    <xdr:to>
      <xdr:col>4</xdr:col>
      <xdr:colOff>0</xdr:colOff>
      <xdr:row>2500</xdr:row>
      <xdr:rowOff>604500</xdr:rowOff>
    </xdr:to>
    <xdr:pic>
      <xdr:nvPicPr>
        <xdr:cNvPr id="1185" name="Рисунок 1184" descr="\\serv-fs2\1c_photo\LinkPics\139\139474_0.jpg">
          <a:extLst>
            <a:ext uri="{FF2B5EF4-FFF2-40B4-BE49-F238E27FC236}">
              <a16:creationId xmlns:a16="http://schemas.microsoft.com/office/drawing/2014/main" id="{00000000-0008-0000-0000-0000A1040000}"/>
            </a:ext>
          </a:extLst>
        </xdr:cNvPr>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4340860" y="774273260"/>
          <a:ext cx="612140" cy="591820"/>
        </a:xfrm>
        <a:prstGeom prst="rect">
          <a:avLst/>
        </a:prstGeom>
      </xdr:spPr>
    </xdr:pic>
    <xdr:clientData/>
  </xdr:twoCellAnchor>
  <xdr:twoCellAnchor>
    <xdr:from>
      <xdr:col>3</xdr:col>
      <xdr:colOff>12700</xdr:colOff>
      <xdr:row>2501</xdr:row>
      <xdr:rowOff>12700</xdr:rowOff>
    </xdr:from>
    <xdr:to>
      <xdr:col>4</xdr:col>
      <xdr:colOff>0</xdr:colOff>
      <xdr:row>2501</xdr:row>
      <xdr:rowOff>604520</xdr:rowOff>
    </xdr:to>
    <xdr:pic>
      <xdr:nvPicPr>
        <xdr:cNvPr id="1186" name="Рисунок 1185" descr="\\serv-fs2\1c_photo\LinkPics\139\139475_0.jpg">
          <a:extLst>
            <a:ext uri="{FF2B5EF4-FFF2-40B4-BE49-F238E27FC236}">
              <a16:creationId xmlns:a16="http://schemas.microsoft.com/office/drawing/2014/main" id="{00000000-0008-0000-0000-0000A2040000}"/>
            </a:ext>
          </a:extLst>
        </xdr:cNvPr>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4340860" y="774928600"/>
          <a:ext cx="612140" cy="591820"/>
        </a:xfrm>
        <a:prstGeom prst="rect">
          <a:avLst/>
        </a:prstGeom>
      </xdr:spPr>
    </xdr:pic>
    <xdr:clientData/>
  </xdr:twoCellAnchor>
  <xdr:twoCellAnchor>
    <xdr:from>
      <xdr:col>3</xdr:col>
      <xdr:colOff>12700</xdr:colOff>
      <xdr:row>2502</xdr:row>
      <xdr:rowOff>12720</xdr:rowOff>
    </xdr:from>
    <xdr:to>
      <xdr:col>4</xdr:col>
      <xdr:colOff>0</xdr:colOff>
      <xdr:row>2502</xdr:row>
      <xdr:rowOff>604540</xdr:rowOff>
    </xdr:to>
    <xdr:pic>
      <xdr:nvPicPr>
        <xdr:cNvPr id="1187" name="Рисунок 1186" descr="\\serv-fs2\1c_photo\LinkPics\139\139476_0.jpg">
          <a:extLst>
            <a:ext uri="{FF2B5EF4-FFF2-40B4-BE49-F238E27FC236}">
              <a16:creationId xmlns:a16="http://schemas.microsoft.com/office/drawing/2014/main" id="{00000000-0008-0000-0000-0000A3040000}"/>
            </a:ext>
          </a:extLst>
        </xdr:cNvPr>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4340860" y="775583940"/>
          <a:ext cx="612140" cy="591820"/>
        </a:xfrm>
        <a:prstGeom prst="rect">
          <a:avLst/>
        </a:prstGeom>
      </xdr:spPr>
    </xdr:pic>
    <xdr:clientData/>
  </xdr:twoCellAnchor>
  <xdr:twoCellAnchor>
    <xdr:from>
      <xdr:col>3</xdr:col>
      <xdr:colOff>12700</xdr:colOff>
      <xdr:row>15</xdr:row>
      <xdr:rowOff>12690</xdr:rowOff>
    </xdr:from>
    <xdr:to>
      <xdr:col>4</xdr:col>
      <xdr:colOff>0</xdr:colOff>
      <xdr:row>15</xdr:row>
      <xdr:rowOff>604510</xdr:rowOff>
    </xdr:to>
    <xdr:pic>
      <xdr:nvPicPr>
        <xdr:cNvPr id="1188" name="Рисунок 1187" descr="\\serv-fs2\1c_photo\LinkPics\139\139768_0.jpg">
          <a:extLst>
            <a:ext uri="{FF2B5EF4-FFF2-40B4-BE49-F238E27FC236}">
              <a16:creationId xmlns:a16="http://schemas.microsoft.com/office/drawing/2014/main" id="{00000000-0008-0000-0000-0000A4040000}"/>
            </a:ext>
          </a:extLst>
        </xdr:cNvPr>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4340860" y="776239230"/>
          <a:ext cx="612140" cy="591820"/>
        </a:xfrm>
        <a:prstGeom prst="rect">
          <a:avLst/>
        </a:prstGeom>
      </xdr:spPr>
    </xdr:pic>
    <xdr:clientData/>
  </xdr:twoCellAnchor>
  <xdr:twoCellAnchor>
    <xdr:from>
      <xdr:col>3</xdr:col>
      <xdr:colOff>12700</xdr:colOff>
      <xdr:row>2503</xdr:row>
      <xdr:rowOff>12710</xdr:rowOff>
    </xdr:from>
    <xdr:to>
      <xdr:col>4</xdr:col>
      <xdr:colOff>0</xdr:colOff>
      <xdr:row>2503</xdr:row>
      <xdr:rowOff>604530</xdr:rowOff>
    </xdr:to>
    <xdr:pic>
      <xdr:nvPicPr>
        <xdr:cNvPr id="1189" name="Рисунок 1188" descr="\\serv-fs2\1c_photo\LinkPics\139\139534_0.jpg">
          <a:extLst>
            <a:ext uri="{FF2B5EF4-FFF2-40B4-BE49-F238E27FC236}">
              <a16:creationId xmlns:a16="http://schemas.microsoft.com/office/drawing/2014/main" id="{00000000-0008-0000-0000-0000A5040000}"/>
            </a:ext>
          </a:extLst>
        </xdr:cNvPr>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4340860" y="776894570"/>
          <a:ext cx="612140" cy="591820"/>
        </a:xfrm>
        <a:prstGeom prst="rect">
          <a:avLst/>
        </a:prstGeom>
      </xdr:spPr>
    </xdr:pic>
    <xdr:clientData/>
  </xdr:twoCellAnchor>
  <xdr:twoCellAnchor>
    <xdr:from>
      <xdr:col>3</xdr:col>
      <xdr:colOff>12700</xdr:colOff>
      <xdr:row>2504</xdr:row>
      <xdr:rowOff>12680</xdr:rowOff>
    </xdr:from>
    <xdr:to>
      <xdr:col>4</xdr:col>
      <xdr:colOff>0</xdr:colOff>
      <xdr:row>2504</xdr:row>
      <xdr:rowOff>604500</xdr:rowOff>
    </xdr:to>
    <xdr:pic>
      <xdr:nvPicPr>
        <xdr:cNvPr id="1190" name="Рисунок 1189" descr="\\serv-fs2\1c_photo\LinkPics\139\139535_0.jpg">
          <a:extLst>
            <a:ext uri="{FF2B5EF4-FFF2-40B4-BE49-F238E27FC236}">
              <a16:creationId xmlns:a16="http://schemas.microsoft.com/office/drawing/2014/main" id="{00000000-0008-0000-0000-0000A6040000}"/>
            </a:ext>
          </a:extLst>
        </xdr:cNvPr>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4340860" y="777549860"/>
          <a:ext cx="612140" cy="591820"/>
        </a:xfrm>
        <a:prstGeom prst="rect">
          <a:avLst/>
        </a:prstGeom>
      </xdr:spPr>
    </xdr:pic>
    <xdr:clientData/>
  </xdr:twoCellAnchor>
  <xdr:twoCellAnchor>
    <xdr:from>
      <xdr:col>3</xdr:col>
      <xdr:colOff>12700</xdr:colOff>
      <xdr:row>1971</xdr:row>
      <xdr:rowOff>12700</xdr:rowOff>
    </xdr:from>
    <xdr:to>
      <xdr:col>4</xdr:col>
      <xdr:colOff>0</xdr:colOff>
      <xdr:row>1971</xdr:row>
      <xdr:rowOff>604520</xdr:rowOff>
    </xdr:to>
    <xdr:pic>
      <xdr:nvPicPr>
        <xdr:cNvPr id="1191" name="Рисунок 1190" descr="\\serv-fs2\1c_photo\LinkPics\139\139856_0.jpg">
          <a:extLst>
            <a:ext uri="{FF2B5EF4-FFF2-40B4-BE49-F238E27FC236}">
              <a16:creationId xmlns:a16="http://schemas.microsoft.com/office/drawing/2014/main" id="{00000000-0008-0000-0000-0000A7040000}"/>
            </a:ext>
          </a:extLst>
        </xdr:cNvPr>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4340860" y="778205200"/>
          <a:ext cx="612140" cy="591820"/>
        </a:xfrm>
        <a:prstGeom prst="rect">
          <a:avLst/>
        </a:prstGeom>
      </xdr:spPr>
    </xdr:pic>
    <xdr:clientData/>
  </xdr:twoCellAnchor>
  <xdr:twoCellAnchor>
    <xdr:from>
      <xdr:col>3</xdr:col>
      <xdr:colOff>12700</xdr:colOff>
      <xdr:row>1907</xdr:row>
      <xdr:rowOff>12720</xdr:rowOff>
    </xdr:from>
    <xdr:to>
      <xdr:col>4</xdr:col>
      <xdr:colOff>0</xdr:colOff>
      <xdr:row>1907</xdr:row>
      <xdr:rowOff>604540</xdr:rowOff>
    </xdr:to>
    <xdr:pic>
      <xdr:nvPicPr>
        <xdr:cNvPr id="1192" name="Рисунок 1191" descr="\\serv-fs2\1c_photo\LinkPics\139\139862_0.jpg">
          <a:extLst>
            <a:ext uri="{FF2B5EF4-FFF2-40B4-BE49-F238E27FC236}">
              <a16:creationId xmlns:a16="http://schemas.microsoft.com/office/drawing/2014/main" id="{00000000-0008-0000-0000-0000A8040000}"/>
            </a:ext>
          </a:extLst>
        </xdr:cNvPr>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4340860" y="778860540"/>
          <a:ext cx="612140" cy="591820"/>
        </a:xfrm>
        <a:prstGeom prst="rect">
          <a:avLst/>
        </a:prstGeom>
      </xdr:spPr>
    </xdr:pic>
    <xdr:clientData/>
  </xdr:twoCellAnchor>
  <xdr:twoCellAnchor>
    <xdr:from>
      <xdr:col>3</xdr:col>
      <xdr:colOff>12700</xdr:colOff>
      <xdr:row>1908</xdr:row>
      <xdr:rowOff>12690</xdr:rowOff>
    </xdr:from>
    <xdr:to>
      <xdr:col>4</xdr:col>
      <xdr:colOff>0</xdr:colOff>
      <xdr:row>1908</xdr:row>
      <xdr:rowOff>604510</xdr:rowOff>
    </xdr:to>
    <xdr:pic>
      <xdr:nvPicPr>
        <xdr:cNvPr id="1193" name="Рисунок 1192" descr="\\serv-fs2\1c_photo\LinkPics\140\140911_0.jpg">
          <a:extLst>
            <a:ext uri="{FF2B5EF4-FFF2-40B4-BE49-F238E27FC236}">
              <a16:creationId xmlns:a16="http://schemas.microsoft.com/office/drawing/2014/main" id="{00000000-0008-0000-0000-0000A9040000}"/>
            </a:ext>
          </a:extLst>
        </xdr:cNvPr>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4340860" y="779515830"/>
          <a:ext cx="612140" cy="591820"/>
        </a:xfrm>
        <a:prstGeom prst="rect">
          <a:avLst/>
        </a:prstGeom>
      </xdr:spPr>
    </xdr:pic>
    <xdr:clientData/>
  </xdr:twoCellAnchor>
  <xdr:twoCellAnchor>
    <xdr:from>
      <xdr:col>3</xdr:col>
      <xdr:colOff>12700</xdr:colOff>
      <xdr:row>1909</xdr:row>
      <xdr:rowOff>12710</xdr:rowOff>
    </xdr:from>
    <xdr:to>
      <xdr:col>4</xdr:col>
      <xdr:colOff>0</xdr:colOff>
      <xdr:row>1909</xdr:row>
      <xdr:rowOff>604530</xdr:rowOff>
    </xdr:to>
    <xdr:pic>
      <xdr:nvPicPr>
        <xdr:cNvPr id="1194" name="Рисунок 1193" descr="\\serv-fs2\1c_photo\LinkPics\140\140911_0.jpg">
          <a:extLst>
            <a:ext uri="{FF2B5EF4-FFF2-40B4-BE49-F238E27FC236}">
              <a16:creationId xmlns:a16="http://schemas.microsoft.com/office/drawing/2014/main" id="{00000000-0008-0000-0000-0000AA040000}"/>
            </a:ext>
          </a:extLst>
        </xdr:cNvPr>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4340860" y="780171170"/>
          <a:ext cx="612140" cy="591820"/>
        </a:xfrm>
        <a:prstGeom prst="rect">
          <a:avLst/>
        </a:prstGeom>
      </xdr:spPr>
    </xdr:pic>
    <xdr:clientData/>
  </xdr:twoCellAnchor>
  <xdr:twoCellAnchor>
    <xdr:from>
      <xdr:col>3</xdr:col>
      <xdr:colOff>12700</xdr:colOff>
      <xdr:row>1910</xdr:row>
      <xdr:rowOff>12680</xdr:rowOff>
    </xdr:from>
    <xdr:to>
      <xdr:col>4</xdr:col>
      <xdr:colOff>0</xdr:colOff>
      <xdr:row>1910</xdr:row>
      <xdr:rowOff>604500</xdr:rowOff>
    </xdr:to>
    <xdr:pic>
      <xdr:nvPicPr>
        <xdr:cNvPr id="1195" name="Рисунок 1194" descr="\\serv-fs2\1c_photo\LinkPics\141\141395_0.jpg">
          <a:extLst>
            <a:ext uri="{FF2B5EF4-FFF2-40B4-BE49-F238E27FC236}">
              <a16:creationId xmlns:a16="http://schemas.microsoft.com/office/drawing/2014/main" id="{00000000-0008-0000-0000-0000AB040000}"/>
            </a:ext>
          </a:extLst>
        </xdr:cNvPr>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4340860" y="780826460"/>
          <a:ext cx="612140" cy="591820"/>
        </a:xfrm>
        <a:prstGeom prst="rect">
          <a:avLst/>
        </a:prstGeom>
      </xdr:spPr>
    </xdr:pic>
    <xdr:clientData/>
  </xdr:twoCellAnchor>
  <xdr:twoCellAnchor>
    <xdr:from>
      <xdr:col>3</xdr:col>
      <xdr:colOff>12700</xdr:colOff>
      <xdr:row>1911</xdr:row>
      <xdr:rowOff>12700</xdr:rowOff>
    </xdr:from>
    <xdr:to>
      <xdr:col>4</xdr:col>
      <xdr:colOff>0</xdr:colOff>
      <xdr:row>1911</xdr:row>
      <xdr:rowOff>604520</xdr:rowOff>
    </xdr:to>
    <xdr:pic>
      <xdr:nvPicPr>
        <xdr:cNvPr id="1196" name="Рисунок 1195" descr="\\serv-fs2\1c_photo\LinkPics\141\141396_0.jpg">
          <a:extLst>
            <a:ext uri="{FF2B5EF4-FFF2-40B4-BE49-F238E27FC236}">
              <a16:creationId xmlns:a16="http://schemas.microsoft.com/office/drawing/2014/main" id="{00000000-0008-0000-0000-0000AC040000}"/>
            </a:ext>
          </a:extLst>
        </xdr:cNvPr>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4340860" y="781481800"/>
          <a:ext cx="612140" cy="591820"/>
        </a:xfrm>
        <a:prstGeom prst="rect">
          <a:avLst/>
        </a:prstGeom>
      </xdr:spPr>
    </xdr:pic>
    <xdr:clientData/>
  </xdr:twoCellAnchor>
  <xdr:twoCellAnchor>
    <xdr:from>
      <xdr:col>3</xdr:col>
      <xdr:colOff>12700</xdr:colOff>
      <xdr:row>1893</xdr:row>
      <xdr:rowOff>12720</xdr:rowOff>
    </xdr:from>
    <xdr:to>
      <xdr:col>4</xdr:col>
      <xdr:colOff>0</xdr:colOff>
      <xdr:row>1893</xdr:row>
      <xdr:rowOff>604540</xdr:rowOff>
    </xdr:to>
    <xdr:pic>
      <xdr:nvPicPr>
        <xdr:cNvPr id="1197" name="Рисунок 1196" descr="\\serv-fs2\1c_photo\LinkPics\141\141404_0.jpg">
          <a:extLst>
            <a:ext uri="{FF2B5EF4-FFF2-40B4-BE49-F238E27FC236}">
              <a16:creationId xmlns:a16="http://schemas.microsoft.com/office/drawing/2014/main" id="{00000000-0008-0000-0000-0000AD040000}"/>
            </a:ext>
          </a:extLst>
        </xdr:cNvPr>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4340860" y="782137140"/>
          <a:ext cx="612140" cy="591820"/>
        </a:xfrm>
        <a:prstGeom prst="rect">
          <a:avLst/>
        </a:prstGeom>
      </xdr:spPr>
    </xdr:pic>
    <xdr:clientData/>
  </xdr:twoCellAnchor>
  <xdr:twoCellAnchor>
    <xdr:from>
      <xdr:col>3</xdr:col>
      <xdr:colOff>12700</xdr:colOff>
      <xdr:row>2653</xdr:row>
      <xdr:rowOff>12690</xdr:rowOff>
    </xdr:from>
    <xdr:to>
      <xdr:col>4</xdr:col>
      <xdr:colOff>0</xdr:colOff>
      <xdr:row>2653</xdr:row>
      <xdr:rowOff>604510</xdr:rowOff>
    </xdr:to>
    <xdr:pic>
      <xdr:nvPicPr>
        <xdr:cNvPr id="1198" name="Рисунок 1197" descr="\\serv-fs2\1c_photo\LinkPics\141\141560_0.jpg">
          <a:extLst>
            <a:ext uri="{FF2B5EF4-FFF2-40B4-BE49-F238E27FC236}">
              <a16:creationId xmlns:a16="http://schemas.microsoft.com/office/drawing/2014/main" id="{00000000-0008-0000-0000-0000AE040000}"/>
            </a:ext>
          </a:extLst>
        </xdr:cNvPr>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4340860" y="782792430"/>
          <a:ext cx="612140" cy="591820"/>
        </a:xfrm>
        <a:prstGeom prst="rect">
          <a:avLst/>
        </a:prstGeom>
      </xdr:spPr>
    </xdr:pic>
    <xdr:clientData/>
  </xdr:twoCellAnchor>
  <xdr:twoCellAnchor>
    <xdr:from>
      <xdr:col>3</xdr:col>
      <xdr:colOff>12700</xdr:colOff>
      <xdr:row>2654</xdr:row>
      <xdr:rowOff>12710</xdr:rowOff>
    </xdr:from>
    <xdr:to>
      <xdr:col>4</xdr:col>
      <xdr:colOff>0</xdr:colOff>
      <xdr:row>2654</xdr:row>
      <xdr:rowOff>604530</xdr:rowOff>
    </xdr:to>
    <xdr:pic>
      <xdr:nvPicPr>
        <xdr:cNvPr id="1199" name="Рисунок 1198" descr="\\serv-fs2\1c_photo\LinkPics\141\141561_0.jpg">
          <a:extLst>
            <a:ext uri="{FF2B5EF4-FFF2-40B4-BE49-F238E27FC236}">
              <a16:creationId xmlns:a16="http://schemas.microsoft.com/office/drawing/2014/main" id="{00000000-0008-0000-0000-0000AF040000}"/>
            </a:ext>
          </a:extLst>
        </xdr:cNvPr>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4340860" y="783447770"/>
          <a:ext cx="612140" cy="591820"/>
        </a:xfrm>
        <a:prstGeom prst="rect">
          <a:avLst/>
        </a:prstGeom>
      </xdr:spPr>
    </xdr:pic>
    <xdr:clientData/>
  </xdr:twoCellAnchor>
  <xdr:twoCellAnchor>
    <xdr:from>
      <xdr:col>3</xdr:col>
      <xdr:colOff>12700</xdr:colOff>
      <xdr:row>2759</xdr:row>
      <xdr:rowOff>12680</xdr:rowOff>
    </xdr:from>
    <xdr:to>
      <xdr:col>4</xdr:col>
      <xdr:colOff>0</xdr:colOff>
      <xdr:row>2759</xdr:row>
      <xdr:rowOff>604500</xdr:rowOff>
    </xdr:to>
    <xdr:pic>
      <xdr:nvPicPr>
        <xdr:cNvPr id="1200" name="Рисунок 1199" descr="\\serv-fs2\1c_photo\LinkPics\141\141564_0.jpg">
          <a:extLst>
            <a:ext uri="{FF2B5EF4-FFF2-40B4-BE49-F238E27FC236}">
              <a16:creationId xmlns:a16="http://schemas.microsoft.com/office/drawing/2014/main" id="{00000000-0008-0000-0000-0000B0040000}"/>
            </a:ext>
          </a:extLst>
        </xdr:cNvPr>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4340860" y="784103060"/>
          <a:ext cx="612140" cy="591820"/>
        </a:xfrm>
        <a:prstGeom prst="rect">
          <a:avLst/>
        </a:prstGeom>
      </xdr:spPr>
    </xdr:pic>
    <xdr:clientData/>
  </xdr:twoCellAnchor>
  <xdr:twoCellAnchor>
    <xdr:from>
      <xdr:col>3</xdr:col>
      <xdr:colOff>12700</xdr:colOff>
      <xdr:row>1864</xdr:row>
      <xdr:rowOff>12700</xdr:rowOff>
    </xdr:from>
    <xdr:to>
      <xdr:col>4</xdr:col>
      <xdr:colOff>0</xdr:colOff>
      <xdr:row>1864</xdr:row>
      <xdr:rowOff>604520</xdr:rowOff>
    </xdr:to>
    <xdr:pic>
      <xdr:nvPicPr>
        <xdr:cNvPr id="1201" name="Рисунок 1200" descr="\\serv-fs2\1c_photo\LinkPics\142\142439_0.jpg">
          <a:extLst>
            <a:ext uri="{FF2B5EF4-FFF2-40B4-BE49-F238E27FC236}">
              <a16:creationId xmlns:a16="http://schemas.microsoft.com/office/drawing/2014/main" id="{00000000-0008-0000-0000-0000B1040000}"/>
            </a:ext>
          </a:extLst>
        </xdr:cNvPr>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4340860" y="784758400"/>
          <a:ext cx="612140" cy="591820"/>
        </a:xfrm>
        <a:prstGeom prst="rect">
          <a:avLst/>
        </a:prstGeom>
      </xdr:spPr>
    </xdr:pic>
    <xdr:clientData/>
  </xdr:twoCellAnchor>
  <xdr:twoCellAnchor>
    <xdr:from>
      <xdr:col>3</xdr:col>
      <xdr:colOff>12700</xdr:colOff>
      <xdr:row>1865</xdr:row>
      <xdr:rowOff>12720</xdr:rowOff>
    </xdr:from>
    <xdr:to>
      <xdr:col>4</xdr:col>
      <xdr:colOff>0</xdr:colOff>
      <xdr:row>1865</xdr:row>
      <xdr:rowOff>604540</xdr:rowOff>
    </xdr:to>
    <xdr:pic>
      <xdr:nvPicPr>
        <xdr:cNvPr id="1202" name="Рисунок 1201" descr="\\serv-fs2\1c_photo\LinkPics\142\142480_0.jpg">
          <a:extLst>
            <a:ext uri="{FF2B5EF4-FFF2-40B4-BE49-F238E27FC236}">
              <a16:creationId xmlns:a16="http://schemas.microsoft.com/office/drawing/2014/main" id="{00000000-0008-0000-0000-0000B2040000}"/>
            </a:ext>
          </a:extLst>
        </xdr:cNvPr>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4340860" y="785413740"/>
          <a:ext cx="612140" cy="591820"/>
        </a:xfrm>
        <a:prstGeom prst="rect">
          <a:avLst/>
        </a:prstGeom>
      </xdr:spPr>
    </xdr:pic>
    <xdr:clientData/>
  </xdr:twoCellAnchor>
  <xdr:twoCellAnchor>
    <xdr:from>
      <xdr:col>3</xdr:col>
      <xdr:colOff>12700</xdr:colOff>
      <xdr:row>2760</xdr:row>
      <xdr:rowOff>12690</xdr:rowOff>
    </xdr:from>
    <xdr:to>
      <xdr:col>4</xdr:col>
      <xdr:colOff>0</xdr:colOff>
      <xdr:row>2760</xdr:row>
      <xdr:rowOff>604510</xdr:rowOff>
    </xdr:to>
    <xdr:pic>
      <xdr:nvPicPr>
        <xdr:cNvPr id="1203" name="Рисунок 1202" descr="\\serv-fs2\1c_photo\LinkPics\142\142537_0.jpg">
          <a:extLst>
            <a:ext uri="{FF2B5EF4-FFF2-40B4-BE49-F238E27FC236}">
              <a16:creationId xmlns:a16="http://schemas.microsoft.com/office/drawing/2014/main" id="{00000000-0008-0000-0000-0000B3040000}"/>
            </a:ext>
          </a:extLst>
        </xdr:cNvPr>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4340860" y="786069030"/>
          <a:ext cx="612140" cy="591820"/>
        </a:xfrm>
        <a:prstGeom prst="rect">
          <a:avLst/>
        </a:prstGeom>
      </xdr:spPr>
    </xdr:pic>
    <xdr:clientData/>
  </xdr:twoCellAnchor>
  <xdr:twoCellAnchor>
    <xdr:from>
      <xdr:col>3</xdr:col>
      <xdr:colOff>12700</xdr:colOff>
      <xdr:row>1840</xdr:row>
      <xdr:rowOff>12710</xdr:rowOff>
    </xdr:from>
    <xdr:to>
      <xdr:col>4</xdr:col>
      <xdr:colOff>0</xdr:colOff>
      <xdr:row>1840</xdr:row>
      <xdr:rowOff>604530</xdr:rowOff>
    </xdr:to>
    <xdr:pic>
      <xdr:nvPicPr>
        <xdr:cNvPr id="1204" name="Рисунок 1203" descr="\\serv-fs2\1c_photo\LinkPics\142\142538_0.jpg">
          <a:extLst>
            <a:ext uri="{FF2B5EF4-FFF2-40B4-BE49-F238E27FC236}">
              <a16:creationId xmlns:a16="http://schemas.microsoft.com/office/drawing/2014/main" id="{00000000-0008-0000-0000-0000B4040000}"/>
            </a:ext>
          </a:extLst>
        </xdr:cNvPr>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4340860" y="786724370"/>
          <a:ext cx="612140" cy="591820"/>
        </a:xfrm>
        <a:prstGeom prst="rect">
          <a:avLst/>
        </a:prstGeom>
      </xdr:spPr>
    </xdr:pic>
    <xdr:clientData/>
  </xdr:twoCellAnchor>
  <xdr:twoCellAnchor>
    <xdr:from>
      <xdr:col>3</xdr:col>
      <xdr:colOff>12700</xdr:colOff>
      <xdr:row>1079</xdr:row>
      <xdr:rowOff>12680</xdr:rowOff>
    </xdr:from>
    <xdr:to>
      <xdr:col>4</xdr:col>
      <xdr:colOff>0</xdr:colOff>
      <xdr:row>1079</xdr:row>
      <xdr:rowOff>604500</xdr:rowOff>
    </xdr:to>
    <xdr:pic>
      <xdr:nvPicPr>
        <xdr:cNvPr id="1205" name="Рисунок 1204" descr="\\serv-fs2\1c_photo\LinkPics\139\139759_0.jpg">
          <a:extLst>
            <a:ext uri="{FF2B5EF4-FFF2-40B4-BE49-F238E27FC236}">
              <a16:creationId xmlns:a16="http://schemas.microsoft.com/office/drawing/2014/main" id="{00000000-0008-0000-0000-0000B5040000}"/>
            </a:ext>
          </a:extLst>
        </xdr:cNvPr>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4340860" y="787379660"/>
          <a:ext cx="612140" cy="591820"/>
        </a:xfrm>
        <a:prstGeom prst="rect">
          <a:avLst/>
        </a:prstGeom>
      </xdr:spPr>
    </xdr:pic>
    <xdr:clientData/>
  </xdr:twoCellAnchor>
  <xdr:twoCellAnchor>
    <xdr:from>
      <xdr:col>3</xdr:col>
      <xdr:colOff>12700</xdr:colOff>
      <xdr:row>1293</xdr:row>
      <xdr:rowOff>12700</xdr:rowOff>
    </xdr:from>
    <xdr:to>
      <xdr:col>4</xdr:col>
      <xdr:colOff>0</xdr:colOff>
      <xdr:row>1293</xdr:row>
      <xdr:rowOff>604520</xdr:rowOff>
    </xdr:to>
    <xdr:pic>
      <xdr:nvPicPr>
        <xdr:cNvPr id="1206" name="Рисунок 1205" descr="\\serv-fs2\1c_photo\LinkPics\139\139916_0.jpg">
          <a:extLst>
            <a:ext uri="{FF2B5EF4-FFF2-40B4-BE49-F238E27FC236}">
              <a16:creationId xmlns:a16="http://schemas.microsoft.com/office/drawing/2014/main" id="{00000000-0008-0000-0000-0000B6040000}"/>
            </a:ext>
          </a:extLst>
        </xdr:cNvPr>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4340860" y="788035000"/>
          <a:ext cx="612140" cy="591820"/>
        </a:xfrm>
        <a:prstGeom prst="rect">
          <a:avLst/>
        </a:prstGeom>
      </xdr:spPr>
    </xdr:pic>
    <xdr:clientData/>
  </xdr:twoCellAnchor>
  <xdr:twoCellAnchor>
    <xdr:from>
      <xdr:col>3</xdr:col>
      <xdr:colOff>12700</xdr:colOff>
      <xdr:row>1116</xdr:row>
      <xdr:rowOff>12720</xdr:rowOff>
    </xdr:from>
    <xdr:to>
      <xdr:col>4</xdr:col>
      <xdr:colOff>0</xdr:colOff>
      <xdr:row>1116</xdr:row>
      <xdr:rowOff>604540</xdr:rowOff>
    </xdr:to>
    <xdr:pic>
      <xdr:nvPicPr>
        <xdr:cNvPr id="1207" name="Рисунок 1206" descr="\\serv-fs2\1c_photo\LinkPics\139\139879_0.jpg">
          <a:extLst>
            <a:ext uri="{FF2B5EF4-FFF2-40B4-BE49-F238E27FC236}">
              <a16:creationId xmlns:a16="http://schemas.microsoft.com/office/drawing/2014/main" id="{00000000-0008-0000-0000-0000B7040000}"/>
            </a:ext>
          </a:extLst>
        </xdr:cNvPr>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4340860" y="788690340"/>
          <a:ext cx="612140" cy="591820"/>
        </a:xfrm>
        <a:prstGeom prst="rect">
          <a:avLst/>
        </a:prstGeom>
      </xdr:spPr>
    </xdr:pic>
    <xdr:clientData/>
  </xdr:twoCellAnchor>
  <xdr:twoCellAnchor>
    <xdr:from>
      <xdr:col>3</xdr:col>
      <xdr:colOff>12700</xdr:colOff>
      <xdr:row>1117</xdr:row>
      <xdr:rowOff>12690</xdr:rowOff>
    </xdr:from>
    <xdr:to>
      <xdr:col>4</xdr:col>
      <xdr:colOff>0</xdr:colOff>
      <xdr:row>1117</xdr:row>
      <xdr:rowOff>604510</xdr:rowOff>
    </xdr:to>
    <xdr:pic>
      <xdr:nvPicPr>
        <xdr:cNvPr id="1208" name="Рисунок 1207" descr="\\serv-fs2\1c_photo\LinkPics\139\139880_0.jpg">
          <a:extLst>
            <a:ext uri="{FF2B5EF4-FFF2-40B4-BE49-F238E27FC236}">
              <a16:creationId xmlns:a16="http://schemas.microsoft.com/office/drawing/2014/main" id="{00000000-0008-0000-0000-0000B8040000}"/>
            </a:ext>
          </a:extLst>
        </xdr:cNvPr>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4340860" y="789345630"/>
          <a:ext cx="612140" cy="591820"/>
        </a:xfrm>
        <a:prstGeom prst="rect">
          <a:avLst/>
        </a:prstGeom>
      </xdr:spPr>
    </xdr:pic>
    <xdr:clientData/>
  </xdr:twoCellAnchor>
  <xdr:twoCellAnchor>
    <xdr:from>
      <xdr:col>3</xdr:col>
      <xdr:colOff>12700</xdr:colOff>
      <xdr:row>831</xdr:row>
      <xdr:rowOff>12710</xdr:rowOff>
    </xdr:from>
    <xdr:to>
      <xdr:col>4</xdr:col>
      <xdr:colOff>0</xdr:colOff>
      <xdr:row>831</xdr:row>
      <xdr:rowOff>604530</xdr:rowOff>
    </xdr:to>
    <xdr:pic>
      <xdr:nvPicPr>
        <xdr:cNvPr id="1209" name="Рисунок 1208" descr="\\serv-fs2\1c_photo\LinkPics\139\139881_0.jpg">
          <a:extLst>
            <a:ext uri="{FF2B5EF4-FFF2-40B4-BE49-F238E27FC236}">
              <a16:creationId xmlns:a16="http://schemas.microsoft.com/office/drawing/2014/main" id="{00000000-0008-0000-0000-0000B9040000}"/>
            </a:ext>
          </a:extLst>
        </xdr:cNvPr>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4340860" y="790000970"/>
          <a:ext cx="612140" cy="591820"/>
        </a:xfrm>
        <a:prstGeom prst="rect">
          <a:avLst/>
        </a:prstGeom>
      </xdr:spPr>
    </xdr:pic>
    <xdr:clientData/>
  </xdr:twoCellAnchor>
  <xdr:twoCellAnchor>
    <xdr:from>
      <xdr:col>3</xdr:col>
      <xdr:colOff>12700</xdr:colOff>
      <xdr:row>832</xdr:row>
      <xdr:rowOff>12680</xdr:rowOff>
    </xdr:from>
    <xdr:to>
      <xdr:col>4</xdr:col>
      <xdr:colOff>0</xdr:colOff>
      <xdr:row>832</xdr:row>
      <xdr:rowOff>604500</xdr:rowOff>
    </xdr:to>
    <xdr:pic>
      <xdr:nvPicPr>
        <xdr:cNvPr id="1210" name="Рисунок 1209" descr="\\serv-fs2\1c_photo\LinkPics\139\139883_0.jpg">
          <a:extLst>
            <a:ext uri="{FF2B5EF4-FFF2-40B4-BE49-F238E27FC236}">
              <a16:creationId xmlns:a16="http://schemas.microsoft.com/office/drawing/2014/main" id="{00000000-0008-0000-0000-0000BA040000}"/>
            </a:ext>
          </a:extLst>
        </xdr:cNvPr>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4340860" y="790656260"/>
          <a:ext cx="612140" cy="591820"/>
        </a:xfrm>
        <a:prstGeom prst="rect">
          <a:avLst/>
        </a:prstGeom>
      </xdr:spPr>
    </xdr:pic>
    <xdr:clientData/>
  </xdr:twoCellAnchor>
  <xdr:twoCellAnchor>
    <xdr:from>
      <xdr:col>3</xdr:col>
      <xdr:colOff>12700</xdr:colOff>
      <xdr:row>1429</xdr:row>
      <xdr:rowOff>12700</xdr:rowOff>
    </xdr:from>
    <xdr:to>
      <xdr:col>4</xdr:col>
      <xdr:colOff>0</xdr:colOff>
      <xdr:row>1429</xdr:row>
      <xdr:rowOff>604520</xdr:rowOff>
    </xdr:to>
    <xdr:pic>
      <xdr:nvPicPr>
        <xdr:cNvPr id="1211" name="Рисунок 1210" descr="\\serv-fs2\1c_photo\LinkPics\140\140120_0.jpg">
          <a:extLst>
            <a:ext uri="{FF2B5EF4-FFF2-40B4-BE49-F238E27FC236}">
              <a16:creationId xmlns:a16="http://schemas.microsoft.com/office/drawing/2014/main" id="{00000000-0008-0000-0000-0000BB040000}"/>
            </a:ext>
          </a:extLst>
        </xdr:cNvPr>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4340860" y="791311600"/>
          <a:ext cx="612140" cy="591820"/>
        </a:xfrm>
        <a:prstGeom prst="rect">
          <a:avLst/>
        </a:prstGeom>
      </xdr:spPr>
    </xdr:pic>
    <xdr:clientData/>
  </xdr:twoCellAnchor>
  <xdr:twoCellAnchor>
    <xdr:from>
      <xdr:col>3</xdr:col>
      <xdr:colOff>12700</xdr:colOff>
      <xdr:row>2004</xdr:row>
      <xdr:rowOff>12720</xdr:rowOff>
    </xdr:from>
    <xdr:to>
      <xdr:col>4</xdr:col>
      <xdr:colOff>0</xdr:colOff>
      <xdr:row>2004</xdr:row>
      <xdr:rowOff>604540</xdr:rowOff>
    </xdr:to>
    <xdr:pic>
      <xdr:nvPicPr>
        <xdr:cNvPr id="1212" name="Рисунок 1211" descr="\\serv-fs2\1c_photo\LinkPics\142\142497_0.jpg">
          <a:extLst>
            <a:ext uri="{FF2B5EF4-FFF2-40B4-BE49-F238E27FC236}">
              <a16:creationId xmlns:a16="http://schemas.microsoft.com/office/drawing/2014/main" id="{00000000-0008-0000-0000-0000BC040000}"/>
            </a:ext>
          </a:extLst>
        </xdr:cNvPr>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4340860" y="791966940"/>
          <a:ext cx="612140" cy="591820"/>
        </a:xfrm>
        <a:prstGeom prst="rect">
          <a:avLst/>
        </a:prstGeom>
      </xdr:spPr>
    </xdr:pic>
    <xdr:clientData/>
  </xdr:twoCellAnchor>
  <xdr:twoCellAnchor>
    <xdr:from>
      <xdr:col>3</xdr:col>
      <xdr:colOff>12700</xdr:colOff>
      <xdr:row>2005</xdr:row>
      <xdr:rowOff>12690</xdr:rowOff>
    </xdr:from>
    <xdr:to>
      <xdr:col>4</xdr:col>
      <xdr:colOff>0</xdr:colOff>
      <xdr:row>2005</xdr:row>
      <xdr:rowOff>604510</xdr:rowOff>
    </xdr:to>
    <xdr:pic>
      <xdr:nvPicPr>
        <xdr:cNvPr id="1213" name="Рисунок 1212" descr="\\serv-fs2\1c_photo\LinkPics\142\142499_0.jpg">
          <a:extLst>
            <a:ext uri="{FF2B5EF4-FFF2-40B4-BE49-F238E27FC236}">
              <a16:creationId xmlns:a16="http://schemas.microsoft.com/office/drawing/2014/main" id="{00000000-0008-0000-0000-0000BD040000}"/>
            </a:ext>
          </a:extLst>
        </xdr:cNvPr>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4340860" y="792622230"/>
          <a:ext cx="612140" cy="591820"/>
        </a:xfrm>
        <a:prstGeom prst="rect">
          <a:avLst/>
        </a:prstGeom>
      </xdr:spPr>
    </xdr:pic>
    <xdr:clientData/>
  </xdr:twoCellAnchor>
  <xdr:twoCellAnchor>
    <xdr:from>
      <xdr:col>3</xdr:col>
      <xdr:colOff>12700</xdr:colOff>
      <xdr:row>2006</xdr:row>
      <xdr:rowOff>12710</xdr:rowOff>
    </xdr:from>
    <xdr:to>
      <xdr:col>4</xdr:col>
      <xdr:colOff>0</xdr:colOff>
      <xdr:row>2006</xdr:row>
      <xdr:rowOff>604530</xdr:rowOff>
    </xdr:to>
    <xdr:pic>
      <xdr:nvPicPr>
        <xdr:cNvPr id="1214" name="Рисунок 1213" descr="\\serv-fs2\1c_photo\LinkPics\151\151372_0.jpg">
          <a:extLst>
            <a:ext uri="{FF2B5EF4-FFF2-40B4-BE49-F238E27FC236}">
              <a16:creationId xmlns:a16="http://schemas.microsoft.com/office/drawing/2014/main" id="{00000000-0008-0000-0000-0000BE040000}"/>
            </a:ext>
          </a:extLst>
        </xdr:cNvPr>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4340860" y="793277570"/>
          <a:ext cx="612140" cy="591820"/>
        </a:xfrm>
        <a:prstGeom prst="rect">
          <a:avLst/>
        </a:prstGeom>
      </xdr:spPr>
    </xdr:pic>
    <xdr:clientData/>
  </xdr:twoCellAnchor>
  <xdr:twoCellAnchor>
    <xdr:from>
      <xdr:col>3</xdr:col>
      <xdr:colOff>12700</xdr:colOff>
      <xdr:row>2007</xdr:row>
      <xdr:rowOff>12680</xdr:rowOff>
    </xdr:from>
    <xdr:to>
      <xdr:col>4</xdr:col>
      <xdr:colOff>0</xdr:colOff>
      <xdr:row>2007</xdr:row>
      <xdr:rowOff>604500</xdr:rowOff>
    </xdr:to>
    <xdr:pic>
      <xdr:nvPicPr>
        <xdr:cNvPr id="1215" name="Рисунок 1214" descr="\\serv-fs2\1c_photo\LinkPics\142\142500_0.jpg">
          <a:extLst>
            <a:ext uri="{FF2B5EF4-FFF2-40B4-BE49-F238E27FC236}">
              <a16:creationId xmlns:a16="http://schemas.microsoft.com/office/drawing/2014/main" id="{00000000-0008-0000-0000-0000BF040000}"/>
            </a:ext>
          </a:extLst>
        </xdr:cNvPr>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4340860" y="793932860"/>
          <a:ext cx="612140" cy="591820"/>
        </a:xfrm>
        <a:prstGeom prst="rect">
          <a:avLst/>
        </a:prstGeom>
      </xdr:spPr>
    </xdr:pic>
    <xdr:clientData/>
  </xdr:twoCellAnchor>
  <xdr:twoCellAnchor>
    <xdr:from>
      <xdr:col>3</xdr:col>
      <xdr:colOff>12700</xdr:colOff>
      <xdr:row>2008</xdr:row>
      <xdr:rowOff>12700</xdr:rowOff>
    </xdr:from>
    <xdr:to>
      <xdr:col>4</xdr:col>
      <xdr:colOff>0</xdr:colOff>
      <xdr:row>2008</xdr:row>
      <xdr:rowOff>604520</xdr:rowOff>
    </xdr:to>
    <xdr:pic>
      <xdr:nvPicPr>
        <xdr:cNvPr id="1216" name="Рисунок 1215" descr="\\serv-fs2\1c_photo\LinkPics\151\151371_0.jpg">
          <a:extLst>
            <a:ext uri="{FF2B5EF4-FFF2-40B4-BE49-F238E27FC236}">
              <a16:creationId xmlns:a16="http://schemas.microsoft.com/office/drawing/2014/main" id="{00000000-0008-0000-0000-0000C0040000}"/>
            </a:ext>
          </a:extLst>
        </xdr:cNvPr>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4340860" y="794588200"/>
          <a:ext cx="612140" cy="591820"/>
        </a:xfrm>
        <a:prstGeom prst="rect">
          <a:avLst/>
        </a:prstGeom>
      </xdr:spPr>
    </xdr:pic>
    <xdr:clientData/>
  </xdr:twoCellAnchor>
  <xdr:twoCellAnchor>
    <xdr:from>
      <xdr:col>3</xdr:col>
      <xdr:colOff>12700</xdr:colOff>
      <xdr:row>2009</xdr:row>
      <xdr:rowOff>12720</xdr:rowOff>
    </xdr:from>
    <xdr:to>
      <xdr:col>4</xdr:col>
      <xdr:colOff>0</xdr:colOff>
      <xdr:row>2009</xdr:row>
      <xdr:rowOff>604540</xdr:rowOff>
    </xdr:to>
    <xdr:pic>
      <xdr:nvPicPr>
        <xdr:cNvPr id="1217" name="Рисунок 1216" descr="\\serv-fs2\1c_photo\LinkPics\142\142502_0.jpg">
          <a:extLst>
            <a:ext uri="{FF2B5EF4-FFF2-40B4-BE49-F238E27FC236}">
              <a16:creationId xmlns:a16="http://schemas.microsoft.com/office/drawing/2014/main" id="{00000000-0008-0000-0000-0000C1040000}"/>
            </a:ext>
          </a:extLst>
        </xdr:cNvPr>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4340860" y="795243540"/>
          <a:ext cx="612140" cy="591820"/>
        </a:xfrm>
        <a:prstGeom prst="rect">
          <a:avLst/>
        </a:prstGeom>
      </xdr:spPr>
    </xdr:pic>
    <xdr:clientData/>
  </xdr:twoCellAnchor>
  <xdr:twoCellAnchor>
    <xdr:from>
      <xdr:col>3</xdr:col>
      <xdr:colOff>12700</xdr:colOff>
      <xdr:row>2010</xdr:row>
      <xdr:rowOff>12690</xdr:rowOff>
    </xdr:from>
    <xdr:to>
      <xdr:col>4</xdr:col>
      <xdr:colOff>0</xdr:colOff>
      <xdr:row>2010</xdr:row>
      <xdr:rowOff>604510</xdr:rowOff>
    </xdr:to>
    <xdr:pic>
      <xdr:nvPicPr>
        <xdr:cNvPr id="1218" name="Рисунок 1217" descr="\\serv-fs2\1c_photo\LinkPics\142\142504_0.jpg">
          <a:extLst>
            <a:ext uri="{FF2B5EF4-FFF2-40B4-BE49-F238E27FC236}">
              <a16:creationId xmlns:a16="http://schemas.microsoft.com/office/drawing/2014/main" id="{00000000-0008-0000-0000-0000C2040000}"/>
            </a:ext>
          </a:extLst>
        </xdr:cNvPr>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4340860" y="795898830"/>
          <a:ext cx="612140" cy="591820"/>
        </a:xfrm>
        <a:prstGeom prst="rect">
          <a:avLst/>
        </a:prstGeom>
      </xdr:spPr>
    </xdr:pic>
    <xdr:clientData/>
  </xdr:twoCellAnchor>
  <xdr:twoCellAnchor>
    <xdr:from>
      <xdr:col>3</xdr:col>
      <xdr:colOff>12700</xdr:colOff>
      <xdr:row>2011</xdr:row>
      <xdr:rowOff>12710</xdr:rowOff>
    </xdr:from>
    <xdr:to>
      <xdr:col>4</xdr:col>
      <xdr:colOff>0</xdr:colOff>
      <xdr:row>2011</xdr:row>
      <xdr:rowOff>604530</xdr:rowOff>
    </xdr:to>
    <xdr:pic>
      <xdr:nvPicPr>
        <xdr:cNvPr id="1219" name="Рисунок 1218" descr="\\serv-fs2\1c_photo\LinkPics\142\142608_0.jpg">
          <a:extLst>
            <a:ext uri="{FF2B5EF4-FFF2-40B4-BE49-F238E27FC236}">
              <a16:creationId xmlns:a16="http://schemas.microsoft.com/office/drawing/2014/main" id="{00000000-0008-0000-0000-0000C3040000}"/>
            </a:ext>
          </a:extLst>
        </xdr:cNvPr>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4340860" y="796554170"/>
          <a:ext cx="612140" cy="591820"/>
        </a:xfrm>
        <a:prstGeom prst="rect">
          <a:avLst/>
        </a:prstGeom>
      </xdr:spPr>
    </xdr:pic>
    <xdr:clientData/>
  </xdr:twoCellAnchor>
  <xdr:twoCellAnchor>
    <xdr:from>
      <xdr:col>3</xdr:col>
      <xdr:colOff>12700</xdr:colOff>
      <xdr:row>498</xdr:row>
      <xdr:rowOff>12680</xdr:rowOff>
    </xdr:from>
    <xdr:to>
      <xdr:col>4</xdr:col>
      <xdr:colOff>0</xdr:colOff>
      <xdr:row>498</xdr:row>
      <xdr:rowOff>604500</xdr:rowOff>
    </xdr:to>
    <xdr:pic>
      <xdr:nvPicPr>
        <xdr:cNvPr id="1220" name="Рисунок 1219" descr="\\serv-fs2\1c_photo\LinkPics\140\140913_0.jpg">
          <a:extLst>
            <a:ext uri="{FF2B5EF4-FFF2-40B4-BE49-F238E27FC236}">
              <a16:creationId xmlns:a16="http://schemas.microsoft.com/office/drawing/2014/main" id="{00000000-0008-0000-0000-0000C4040000}"/>
            </a:ext>
          </a:extLst>
        </xdr:cNvPr>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4340860" y="797209460"/>
          <a:ext cx="612140" cy="591820"/>
        </a:xfrm>
        <a:prstGeom prst="rect">
          <a:avLst/>
        </a:prstGeom>
      </xdr:spPr>
    </xdr:pic>
    <xdr:clientData/>
  </xdr:twoCellAnchor>
  <xdr:twoCellAnchor>
    <xdr:from>
      <xdr:col>3</xdr:col>
      <xdr:colOff>12700</xdr:colOff>
      <xdr:row>499</xdr:row>
      <xdr:rowOff>12700</xdr:rowOff>
    </xdr:from>
    <xdr:to>
      <xdr:col>4</xdr:col>
      <xdr:colOff>0</xdr:colOff>
      <xdr:row>499</xdr:row>
      <xdr:rowOff>604520</xdr:rowOff>
    </xdr:to>
    <xdr:pic>
      <xdr:nvPicPr>
        <xdr:cNvPr id="1221" name="Рисунок 1220" descr="\\serv-fs2\1c_photo\LinkPics\140\140915_0.jpg">
          <a:extLst>
            <a:ext uri="{FF2B5EF4-FFF2-40B4-BE49-F238E27FC236}">
              <a16:creationId xmlns:a16="http://schemas.microsoft.com/office/drawing/2014/main" id="{00000000-0008-0000-0000-0000C5040000}"/>
            </a:ext>
          </a:extLst>
        </xdr:cNvPr>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4340860" y="797864800"/>
          <a:ext cx="612140" cy="591820"/>
        </a:xfrm>
        <a:prstGeom prst="rect">
          <a:avLst/>
        </a:prstGeom>
      </xdr:spPr>
    </xdr:pic>
    <xdr:clientData/>
  </xdr:twoCellAnchor>
  <xdr:twoCellAnchor>
    <xdr:from>
      <xdr:col>3</xdr:col>
      <xdr:colOff>12700</xdr:colOff>
      <xdr:row>2156</xdr:row>
      <xdr:rowOff>12720</xdr:rowOff>
    </xdr:from>
    <xdr:to>
      <xdr:col>4</xdr:col>
      <xdr:colOff>0</xdr:colOff>
      <xdr:row>2156</xdr:row>
      <xdr:rowOff>604540</xdr:rowOff>
    </xdr:to>
    <xdr:pic>
      <xdr:nvPicPr>
        <xdr:cNvPr id="1222" name="Рисунок 1221" descr="\\serv-fs2\1c_photo\LinkPics\141\141552_0.jpg">
          <a:extLst>
            <a:ext uri="{FF2B5EF4-FFF2-40B4-BE49-F238E27FC236}">
              <a16:creationId xmlns:a16="http://schemas.microsoft.com/office/drawing/2014/main" id="{00000000-0008-0000-0000-0000C6040000}"/>
            </a:ext>
          </a:extLst>
        </xdr:cNvPr>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4340860" y="798520140"/>
          <a:ext cx="612140" cy="591820"/>
        </a:xfrm>
        <a:prstGeom prst="rect">
          <a:avLst/>
        </a:prstGeom>
      </xdr:spPr>
    </xdr:pic>
    <xdr:clientData/>
  </xdr:twoCellAnchor>
  <xdr:twoCellAnchor>
    <xdr:from>
      <xdr:col>3</xdr:col>
      <xdr:colOff>12700</xdr:colOff>
      <xdr:row>322</xdr:row>
      <xdr:rowOff>12690</xdr:rowOff>
    </xdr:from>
    <xdr:to>
      <xdr:col>4</xdr:col>
      <xdr:colOff>0</xdr:colOff>
      <xdr:row>322</xdr:row>
      <xdr:rowOff>604510</xdr:rowOff>
    </xdr:to>
    <xdr:pic>
      <xdr:nvPicPr>
        <xdr:cNvPr id="1223" name="Рисунок 1222" descr="\\serv-fs2\1c_photo\LinkPics\141\141555_0.jpg">
          <a:extLst>
            <a:ext uri="{FF2B5EF4-FFF2-40B4-BE49-F238E27FC236}">
              <a16:creationId xmlns:a16="http://schemas.microsoft.com/office/drawing/2014/main" id="{00000000-0008-0000-0000-0000C7040000}"/>
            </a:ext>
          </a:extLst>
        </xdr:cNvPr>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4340860" y="799175430"/>
          <a:ext cx="612140" cy="591820"/>
        </a:xfrm>
        <a:prstGeom prst="rect">
          <a:avLst/>
        </a:prstGeom>
      </xdr:spPr>
    </xdr:pic>
    <xdr:clientData/>
  </xdr:twoCellAnchor>
  <xdr:twoCellAnchor>
    <xdr:from>
      <xdr:col>3</xdr:col>
      <xdr:colOff>12700</xdr:colOff>
      <xdr:row>323</xdr:row>
      <xdr:rowOff>12710</xdr:rowOff>
    </xdr:from>
    <xdr:to>
      <xdr:col>4</xdr:col>
      <xdr:colOff>0</xdr:colOff>
      <xdr:row>323</xdr:row>
      <xdr:rowOff>604530</xdr:rowOff>
    </xdr:to>
    <xdr:pic>
      <xdr:nvPicPr>
        <xdr:cNvPr id="1224" name="Рисунок 1223" descr="\\serv-fs2\1c_photo\LinkPics\141\141556_0.jpg">
          <a:extLst>
            <a:ext uri="{FF2B5EF4-FFF2-40B4-BE49-F238E27FC236}">
              <a16:creationId xmlns:a16="http://schemas.microsoft.com/office/drawing/2014/main" id="{00000000-0008-0000-0000-0000C8040000}"/>
            </a:ext>
          </a:extLst>
        </xdr:cNvPr>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4340860" y="799830770"/>
          <a:ext cx="612140" cy="591820"/>
        </a:xfrm>
        <a:prstGeom prst="rect">
          <a:avLst/>
        </a:prstGeom>
      </xdr:spPr>
    </xdr:pic>
    <xdr:clientData/>
  </xdr:twoCellAnchor>
  <xdr:twoCellAnchor>
    <xdr:from>
      <xdr:col>3</xdr:col>
      <xdr:colOff>12700</xdr:colOff>
      <xdr:row>324</xdr:row>
      <xdr:rowOff>12680</xdr:rowOff>
    </xdr:from>
    <xdr:to>
      <xdr:col>4</xdr:col>
      <xdr:colOff>0</xdr:colOff>
      <xdr:row>324</xdr:row>
      <xdr:rowOff>604500</xdr:rowOff>
    </xdr:to>
    <xdr:pic>
      <xdr:nvPicPr>
        <xdr:cNvPr id="1225" name="Рисунок 1224" descr="\\serv-fs2\1c_photo\LinkPics\142\142117_0.jpg">
          <a:extLst>
            <a:ext uri="{FF2B5EF4-FFF2-40B4-BE49-F238E27FC236}">
              <a16:creationId xmlns:a16="http://schemas.microsoft.com/office/drawing/2014/main" id="{00000000-0008-0000-0000-0000C9040000}"/>
            </a:ext>
          </a:extLst>
        </xdr:cNvPr>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4340860" y="800486060"/>
          <a:ext cx="612140" cy="591820"/>
        </a:xfrm>
        <a:prstGeom prst="rect">
          <a:avLst/>
        </a:prstGeom>
      </xdr:spPr>
    </xdr:pic>
    <xdr:clientData/>
  </xdr:twoCellAnchor>
  <xdr:twoCellAnchor>
    <xdr:from>
      <xdr:col>3</xdr:col>
      <xdr:colOff>12700</xdr:colOff>
      <xdr:row>325</xdr:row>
      <xdr:rowOff>12700</xdr:rowOff>
    </xdr:from>
    <xdr:to>
      <xdr:col>4</xdr:col>
      <xdr:colOff>0</xdr:colOff>
      <xdr:row>325</xdr:row>
      <xdr:rowOff>604520</xdr:rowOff>
    </xdr:to>
    <xdr:pic>
      <xdr:nvPicPr>
        <xdr:cNvPr id="1226" name="Рисунок 1225" descr="\\serv-fs2\1c_photo\LinkPics\142\142118_0.jpg">
          <a:extLst>
            <a:ext uri="{FF2B5EF4-FFF2-40B4-BE49-F238E27FC236}">
              <a16:creationId xmlns:a16="http://schemas.microsoft.com/office/drawing/2014/main" id="{00000000-0008-0000-0000-0000CA040000}"/>
            </a:ext>
          </a:extLst>
        </xdr:cNvPr>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4340860" y="801141400"/>
          <a:ext cx="612140" cy="591820"/>
        </a:xfrm>
        <a:prstGeom prst="rect">
          <a:avLst/>
        </a:prstGeom>
      </xdr:spPr>
    </xdr:pic>
    <xdr:clientData/>
  </xdr:twoCellAnchor>
  <xdr:twoCellAnchor>
    <xdr:from>
      <xdr:col>3</xdr:col>
      <xdr:colOff>12700</xdr:colOff>
      <xdr:row>326</xdr:row>
      <xdr:rowOff>12720</xdr:rowOff>
    </xdr:from>
    <xdr:to>
      <xdr:col>4</xdr:col>
      <xdr:colOff>0</xdr:colOff>
      <xdr:row>326</xdr:row>
      <xdr:rowOff>604540</xdr:rowOff>
    </xdr:to>
    <xdr:pic>
      <xdr:nvPicPr>
        <xdr:cNvPr id="1227" name="Рисунок 1226" descr="\\serv-fs2\1c_photo\LinkPics\142\142119_0.jpg">
          <a:extLst>
            <a:ext uri="{FF2B5EF4-FFF2-40B4-BE49-F238E27FC236}">
              <a16:creationId xmlns:a16="http://schemas.microsoft.com/office/drawing/2014/main" id="{00000000-0008-0000-0000-0000CB040000}"/>
            </a:ext>
          </a:extLst>
        </xdr:cNvPr>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4340860" y="801796740"/>
          <a:ext cx="612140" cy="591820"/>
        </a:xfrm>
        <a:prstGeom prst="rect">
          <a:avLst/>
        </a:prstGeom>
      </xdr:spPr>
    </xdr:pic>
    <xdr:clientData/>
  </xdr:twoCellAnchor>
  <xdr:twoCellAnchor>
    <xdr:from>
      <xdr:col>3</xdr:col>
      <xdr:colOff>12700</xdr:colOff>
      <xdr:row>327</xdr:row>
      <xdr:rowOff>12690</xdr:rowOff>
    </xdr:from>
    <xdr:to>
      <xdr:col>4</xdr:col>
      <xdr:colOff>0</xdr:colOff>
      <xdr:row>327</xdr:row>
      <xdr:rowOff>604510</xdr:rowOff>
    </xdr:to>
    <xdr:pic>
      <xdr:nvPicPr>
        <xdr:cNvPr id="1228" name="Рисунок 1227" descr="\\serv-fs2\1c_photo\LinkPics\142\142120_0.jpg">
          <a:extLst>
            <a:ext uri="{FF2B5EF4-FFF2-40B4-BE49-F238E27FC236}">
              <a16:creationId xmlns:a16="http://schemas.microsoft.com/office/drawing/2014/main" id="{00000000-0008-0000-0000-0000CC040000}"/>
            </a:ext>
          </a:extLst>
        </xdr:cNvPr>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4340860" y="802452030"/>
          <a:ext cx="612140" cy="591820"/>
        </a:xfrm>
        <a:prstGeom prst="rect">
          <a:avLst/>
        </a:prstGeom>
      </xdr:spPr>
    </xdr:pic>
    <xdr:clientData/>
  </xdr:twoCellAnchor>
  <xdr:twoCellAnchor>
    <xdr:from>
      <xdr:col>3</xdr:col>
      <xdr:colOff>12700</xdr:colOff>
      <xdr:row>328</xdr:row>
      <xdr:rowOff>12710</xdr:rowOff>
    </xdr:from>
    <xdr:to>
      <xdr:col>4</xdr:col>
      <xdr:colOff>0</xdr:colOff>
      <xdr:row>328</xdr:row>
      <xdr:rowOff>604530</xdr:rowOff>
    </xdr:to>
    <xdr:pic>
      <xdr:nvPicPr>
        <xdr:cNvPr id="1229" name="Рисунок 1228" descr="\\serv-fs2\1c_photo\LinkPics\142\142123_0.jpg">
          <a:extLst>
            <a:ext uri="{FF2B5EF4-FFF2-40B4-BE49-F238E27FC236}">
              <a16:creationId xmlns:a16="http://schemas.microsoft.com/office/drawing/2014/main" id="{00000000-0008-0000-0000-0000CD040000}"/>
            </a:ext>
          </a:extLst>
        </xdr:cNvPr>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4340860" y="803107370"/>
          <a:ext cx="612140" cy="591820"/>
        </a:xfrm>
        <a:prstGeom prst="rect">
          <a:avLst/>
        </a:prstGeom>
      </xdr:spPr>
    </xdr:pic>
    <xdr:clientData/>
  </xdr:twoCellAnchor>
  <xdr:twoCellAnchor>
    <xdr:from>
      <xdr:col>3</xdr:col>
      <xdr:colOff>12700</xdr:colOff>
      <xdr:row>226</xdr:row>
      <xdr:rowOff>12680</xdr:rowOff>
    </xdr:from>
    <xdr:to>
      <xdr:col>4</xdr:col>
      <xdr:colOff>0</xdr:colOff>
      <xdr:row>226</xdr:row>
      <xdr:rowOff>604500</xdr:rowOff>
    </xdr:to>
    <xdr:pic>
      <xdr:nvPicPr>
        <xdr:cNvPr id="1230" name="Рисунок 1229" descr="\\serv-fs2\1c_photo\LinkPics\142\142129_0.jpg">
          <a:extLst>
            <a:ext uri="{FF2B5EF4-FFF2-40B4-BE49-F238E27FC236}">
              <a16:creationId xmlns:a16="http://schemas.microsoft.com/office/drawing/2014/main" id="{00000000-0008-0000-0000-0000CE040000}"/>
            </a:ext>
          </a:extLst>
        </xdr:cNvPr>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4340860" y="803762660"/>
          <a:ext cx="612140" cy="591820"/>
        </a:xfrm>
        <a:prstGeom prst="rect">
          <a:avLst/>
        </a:prstGeom>
      </xdr:spPr>
    </xdr:pic>
    <xdr:clientData/>
  </xdr:twoCellAnchor>
  <xdr:twoCellAnchor>
    <xdr:from>
      <xdr:col>3</xdr:col>
      <xdr:colOff>12700</xdr:colOff>
      <xdr:row>227</xdr:row>
      <xdr:rowOff>12700</xdr:rowOff>
    </xdr:from>
    <xdr:to>
      <xdr:col>4</xdr:col>
      <xdr:colOff>0</xdr:colOff>
      <xdr:row>227</xdr:row>
      <xdr:rowOff>604520</xdr:rowOff>
    </xdr:to>
    <xdr:pic>
      <xdr:nvPicPr>
        <xdr:cNvPr id="1231" name="Рисунок 1230" descr="\\serv-fs2\1c_photo\LinkPics\142\142130_0.jpg">
          <a:extLst>
            <a:ext uri="{FF2B5EF4-FFF2-40B4-BE49-F238E27FC236}">
              <a16:creationId xmlns:a16="http://schemas.microsoft.com/office/drawing/2014/main" id="{00000000-0008-0000-0000-0000CF040000}"/>
            </a:ext>
          </a:extLst>
        </xdr:cNvPr>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4340860" y="804418000"/>
          <a:ext cx="612140" cy="591820"/>
        </a:xfrm>
        <a:prstGeom prst="rect">
          <a:avLst/>
        </a:prstGeom>
      </xdr:spPr>
    </xdr:pic>
    <xdr:clientData/>
  </xdr:twoCellAnchor>
  <xdr:twoCellAnchor>
    <xdr:from>
      <xdr:col>3</xdr:col>
      <xdr:colOff>12700</xdr:colOff>
      <xdr:row>228</xdr:row>
      <xdr:rowOff>12720</xdr:rowOff>
    </xdr:from>
    <xdr:to>
      <xdr:col>4</xdr:col>
      <xdr:colOff>0</xdr:colOff>
      <xdr:row>228</xdr:row>
      <xdr:rowOff>604540</xdr:rowOff>
    </xdr:to>
    <xdr:pic>
      <xdr:nvPicPr>
        <xdr:cNvPr id="1232" name="Рисунок 1231" descr="\\serv-fs2\1c_photo\LinkPics\142\142131_0.jpg">
          <a:extLst>
            <a:ext uri="{FF2B5EF4-FFF2-40B4-BE49-F238E27FC236}">
              <a16:creationId xmlns:a16="http://schemas.microsoft.com/office/drawing/2014/main" id="{00000000-0008-0000-0000-0000D0040000}"/>
            </a:ext>
          </a:extLst>
        </xdr:cNvPr>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4340860" y="805073340"/>
          <a:ext cx="612140" cy="591820"/>
        </a:xfrm>
        <a:prstGeom prst="rect">
          <a:avLst/>
        </a:prstGeom>
      </xdr:spPr>
    </xdr:pic>
    <xdr:clientData/>
  </xdr:twoCellAnchor>
  <xdr:twoCellAnchor>
    <xdr:from>
      <xdr:col>3</xdr:col>
      <xdr:colOff>12700</xdr:colOff>
      <xdr:row>329</xdr:row>
      <xdr:rowOff>12690</xdr:rowOff>
    </xdr:from>
    <xdr:to>
      <xdr:col>4</xdr:col>
      <xdr:colOff>0</xdr:colOff>
      <xdr:row>329</xdr:row>
      <xdr:rowOff>604510</xdr:rowOff>
    </xdr:to>
    <xdr:pic>
      <xdr:nvPicPr>
        <xdr:cNvPr id="1233" name="Рисунок 1232" descr="\\serv-fs2\1c_photo\LinkPics\142\142132_0.jpg">
          <a:extLst>
            <a:ext uri="{FF2B5EF4-FFF2-40B4-BE49-F238E27FC236}">
              <a16:creationId xmlns:a16="http://schemas.microsoft.com/office/drawing/2014/main" id="{00000000-0008-0000-0000-0000D1040000}"/>
            </a:ext>
          </a:extLst>
        </xdr:cNvPr>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4340860" y="805728630"/>
          <a:ext cx="612140" cy="591820"/>
        </a:xfrm>
        <a:prstGeom prst="rect">
          <a:avLst/>
        </a:prstGeom>
      </xdr:spPr>
    </xdr:pic>
    <xdr:clientData/>
  </xdr:twoCellAnchor>
  <xdr:twoCellAnchor>
    <xdr:from>
      <xdr:col>3</xdr:col>
      <xdr:colOff>12700</xdr:colOff>
      <xdr:row>330</xdr:row>
      <xdr:rowOff>12710</xdr:rowOff>
    </xdr:from>
    <xdr:to>
      <xdr:col>4</xdr:col>
      <xdr:colOff>0</xdr:colOff>
      <xdr:row>330</xdr:row>
      <xdr:rowOff>604530</xdr:rowOff>
    </xdr:to>
    <xdr:pic>
      <xdr:nvPicPr>
        <xdr:cNvPr id="1234" name="Рисунок 1233" descr="\\serv-fs2\1c_photo\LinkPics\142\142133_0.jpg">
          <a:extLst>
            <a:ext uri="{FF2B5EF4-FFF2-40B4-BE49-F238E27FC236}">
              <a16:creationId xmlns:a16="http://schemas.microsoft.com/office/drawing/2014/main" id="{00000000-0008-0000-0000-0000D2040000}"/>
            </a:ext>
          </a:extLst>
        </xdr:cNvPr>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4340860" y="806383970"/>
          <a:ext cx="612140" cy="591820"/>
        </a:xfrm>
        <a:prstGeom prst="rect">
          <a:avLst/>
        </a:prstGeom>
      </xdr:spPr>
    </xdr:pic>
    <xdr:clientData/>
  </xdr:twoCellAnchor>
  <xdr:twoCellAnchor>
    <xdr:from>
      <xdr:col>3</xdr:col>
      <xdr:colOff>12700</xdr:colOff>
      <xdr:row>469</xdr:row>
      <xdr:rowOff>12680</xdr:rowOff>
    </xdr:from>
    <xdr:to>
      <xdr:col>4</xdr:col>
      <xdr:colOff>0</xdr:colOff>
      <xdr:row>469</xdr:row>
      <xdr:rowOff>604500</xdr:rowOff>
    </xdr:to>
    <xdr:pic>
      <xdr:nvPicPr>
        <xdr:cNvPr id="1235" name="Рисунок 1234" descr="\\serv-fs2\1c_photo\LinkPics\141\141902_0.jpg">
          <a:extLst>
            <a:ext uri="{FF2B5EF4-FFF2-40B4-BE49-F238E27FC236}">
              <a16:creationId xmlns:a16="http://schemas.microsoft.com/office/drawing/2014/main" id="{00000000-0008-0000-0000-0000D3040000}"/>
            </a:ext>
          </a:extLst>
        </xdr:cNvPr>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4340860" y="807039260"/>
          <a:ext cx="612140" cy="591820"/>
        </a:xfrm>
        <a:prstGeom prst="rect">
          <a:avLst/>
        </a:prstGeom>
      </xdr:spPr>
    </xdr:pic>
    <xdr:clientData/>
  </xdr:twoCellAnchor>
  <xdr:twoCellAnchor>
    <xdr:from>
      <xdr:col>3</xdr:col>
      <xdr:colOff>12700</xdr:colOff>
      <xdr:row>470</xdr:row>
      <xdr:rowOff>12700</xdr:rowOff>
    </xdr:from>
    <xdr:to>
      <xdr:col>4</xdr:col>
      <xdr:colOff>0</xdr:colOff>
      <xdr:row>470</xdr:row>
      <xdr:rowOff>604520</xdr:rowOff>
    </xdr:to>
    <xdr:pic>
      <xdr:nvPicPr>
        <xdr:cNvPr id="1236" name="Рисунок 1235" descr="\\serv-fs2\1c_photo\LinkPics\141\141904_0.jpg">
          <a:extLst>
            <a:ext uri="{FF2B5EF4-FFF2-40B4-BE49-F238E27FC236}">
              <a16:creationId xmlns:a16="http://schemas.microsoft.com/office/drawing/2014/main" id="{00000000-0008-0000-0000-0000D4040000}"/>
            </a:ext>
          </a:extLst>
        </xdr:cNvPr>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4340860" y="807694600"/>
          <a:ext cx="612140" cy="591820"/>
        </a:xfrm>
        <a:prstGeom prst="rect">
          <a:avLst/>
        </a:prstGeom>
      </xdr:spPr>
    </xdr:pic>
    <xdr:clientData/>
  </xdr:twoCellAnchor>
  <xdr:twoCellAnchor>
    <xdr:from>
      <xdr:col>3</xdr:col>
      <xdr:colOff>12700</xdr:colOff>
      <xdr:row>471</xdr:row>
      <xdr:rowOff>12720</xdr:rowOff>
    </xdr:from>
    <xdr:to>
      <xdr:col>4</xdr:col>
      <xdr:colOff>0</xdr:colOff>
      <xdr:row>471</xdr:row>
      <xdr:rowOff>604540</xdr:rowOff>
    </xdr:to>
    <xdr:pic>
      <xdr:nvPicPr>
        <xdr:cNvPr id="1237" name="Рисунок 1236" descr="\\serv-fs2\1c_photo\LinkPics\141\141905_0.jpg">
          <a:extLst>
            <a:ext uri="{FF2B5EF4-FFF2-40B4-BE49-F238E27FC236}">
              <a16:creationId xmlns:a16="http://schemas.microsoft.com/office/drawing/2014/main" id="{00000000-0008-0000-0000-0000D5040000}"/>
            </a:ext>
          </a:extLst>
        </xdr:cNvPr>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4340860" y="808349940"/>
          <a:ext cx="612140" cy="591820"/>
        </a:xfrm>
        <a:prstGeom prst="rect">
          <a:avLst/>
        </a:prstGeom>
      </xdr:spPr>
    </xdr:pic>
    <xdr:clientData/>
  </xdr:twoCellAnchor>
  <xdr:twoCellAnchor>
    <xdr:from>
      <xdr:col>3</xdr:col>
      <xdr:colOff>12700</xdr:colOff>
      <xdr:row>472</xdr:row>
      <xdr:rowOff>12690</xdr:rowOff>
    </xdr:from>
    <xdr:to>
      <xdr:col>4</xdr:col>
      <xdr:colOff>0</xdr:colOff>
      <xdr:row>472</xdr:row>
      <xdr:rowOff>604510</xdr:rowOff>
    </xdr:to>
    <xdr:pic>
      <xdr:nvPicPr>
        <xdr:cNvPr id="1238" name="Рисунок 1237" descr="\\serv-fs2\1c_photo\LinkPics\141\141906_0.jpg">
          <a:extLst>
            <a:ext uri="{FF2B5EF4-FFF2-40B4-BE49-F238E27FC236}">
              <a16:creationId xmlns:a16="http://schemas.microsoft.com/office/drawing/2014/main" id="{00000000-0008-0000-0000-0000D6040000}"/>
            </a:ext>
          </a:extLst>
        </xdr:cNvPr>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4340860" y="809005230"/>
          <a:ext cx="612140" cy="591820"/>
        </a:xfrm>
        <a:prstGeom prst="rect">
          <a:avLst/>
        </a:prstGeom>
      </xdr:spPr>
    </xdr:pic>
    <xdr:clientData/>
  </xdr:twoCellAnchor>
  <xdr:twoCellAnchor>
    <xdr:from>
      <xdr:col>3</xdr:col>
      <xdr:colOff>12700</xdr:colOff>
      <xdr:row>473</xdr:row>
      <xdr:rowOff>12710</xdr:rowOff>
    </xdr:from>
    <xdr:to>
      <xdr:col>4</xdr:col>
      <xdr:colOff>0</xdr:colOff>
      <xdr:row>473</xdr:row>
      <xdr:rowOff>604530</xdr:rowOff>
    </xdr:to>
    <xdr:pic>
      <xdr:nvPicPr>
        <xdr:cNvPr id="1239" name="Рисунок 1238" descr="\\serv-fs2\1c_photo\LinkPics\141\141907_0.jpg">
          <a:extLst>
            <a:ext uri="{FF2B5EF4-FFF2-40B4-BE49-F238E27FC236}">
              <a16:creationId xmlns:a16="http://schemas.microsoft.com/office/drawing/2014/main" id="{00000000-0008-0000-0000-0000D7040000}"/>
            </a:ext>
          </a:extLst>
        </xdr:cNvPr>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4340860" y="809660570"/>
          <a:ext cx="612140" cy="591820"/>
        </a:xfrm>
        <a:prstGeom prst="rect">
          <a:avLst/>
        </a:prstGeom>
      </xdr:spPr>
    </xdr:pic>
    <xdr:clientData/>
  </xdr:twoCellAnchor>
  <xdr:twoCellAnchor>
    <xdr:from>
      <xdr:col>3</xdr:col>
      <xdr:colOff>12700</xdr:colOff>
      <xdr:row>474</xdr:row>
      <xdr:rowOff>12680</xdr:rowOff>
    </xdr:from>
    <xdr:to>
      <xdr:col>4</xdr:col>
      <xdr:colOff>0</xdr:colOff>
      <xdr:row>474</xdr:row>
      <xdr:rowOff>604500</xdr:rowOff>
    </xdr:to>
    <xdr:pic>
      <xdr:nvPicPr>
        <xdr:cNvPr id="1240" name="Рисунок 1239" descr="\\serv-fs2\1c_photo\LinkPics\141\141908_0.jpg">
          <a:extLst>
            <a:ext uri="{FF2B5EF4-FFF2-40B4-BE49-F238E27FC236}">
              <a16:creationId xmlns:a16="http://schemas.microsoft.com/office/drawing/2014/main" id="{00000000-0008-0000-0000-0000D8040000}"/>
            </a:ext>
          </a:extLst>
        </xdr:cNvPr>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4340860" y="810315860"/>
          <a:ext cx="612140" cy="591820"/>
        </a:xfrm>
        <a:prstGeom prst="rect">
          <a:avLst/>
        </a:prstGeom>
      </xdr:spPr>
    </xdr:pic>
    <xdr:clientData/>
  </xdr:twoCellAnchor>
  <xdr:twoCellAnchor>
    <xdr:from>
      <xdr:col>3</xdr:col>
      <xdr:colOff>12700</xdr:colOff>
      <xdr:row>475</xdr:row>
      <xdr:rowOff>12700</xdr:rowOff>
    </xdr:from>
    <xdr:to>
      <xdr:col>4</xdr:col>
      <xdr:colOff>0</xdr:colOff>
      <xdr:row>475</xdr:row>
      <xdr:rowOff>604520</xdr:rowOff>
    </xdr:to>
    <xdr:pic>
      <xdr:nvPicPr>
        <xdr:cNvPr id="1241" name="Рисунок 1240" descr="\\serv-fs2\1c_photo\LinkPics\141\141909_0.jpg">
          <a:extLst>
            <a:ext uri="{FF2B5EF4-FFF2-40B4-BE49-F238E27FC236}">
              <a16:creationId xmlns:a16="http://schemas.microsoft.com/office/drawing/2014/main" id="{00000000-0008-0000-0000-0000D9040000}"/>
            </a:ext>
          </a:extLst>
        </xdr:cNvPr>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4340860" y="810971200"/>
          <a:ext cx="612140" cy="591820"/>
        </a:xfrm>
        <a:prstGeom prst="rect">
          <a:avLst/>
        </a:prstGeom>
      </xdr:spPr>
    </xdr:pic>
    <xdr:clientData/>
  </xdr:twoCellAnchor>
  <xdr:twoCellAnchor>
    <xdr:from>
      <xdr:col>3</xdr:col>
      <xdr:colOff>12700</xdr:colOff>
      <xdr:row>2012</xdr:row>
      <xdr:rowOff>12720</xdr:rowOff>
    </xdr:from>
    <xdr:to>
      <xdr:col>4</xdr:col>
      <xdr:colOff>0</xdr:colOff>
      <xdr:row>2012</xdr:row>
      <xdr:rowOff>604540</xdr:rowOff>
    </xdr:to>
    <xdr:pic>
      <xdr:nvPicPr>
        <xdr:cNvPr id="1242" name="Рисунок 1241" descr="\\serv-fs2\1c_photo\LinkPics\142\142606_0.jpg">
          <a:extLst>
            <a:ext uri="{FF2B5EF4-FFF2-40B4-BE49-F238E27FC236}">
              <a16:creationId xmlns:a16="http://schemas.microsoft.com/office/drawing/2014/main" id="{00000000-0008-0000-0000-0000DA040000}"/>
            </a:ext>
          </a:extLst>
        </xdr:cNvPr>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4340860" y="811626540"/>
          <a:ext cx="612140" cy="591820"/>
        </a:xfrm>
        <a:prstGeom prst="rect">
          <a:avLst/>
        </a:prstGeom>
      </xdr:spPr>
    </xdr:pic>
    <xdr:clientData/>
  </xdr:twoCellAnchor>
  <xdr:twoCellAnchor>
    <xdr:from>
      <xdr:col>3</xdr:col>
      <xdr:colOff>12700</xdr:colOff>
      <xdr:row>2013</xdr:row>
      <xdr:rowOff>12690</xdr:rowOff>
    </xdr:from>
    <xdr:to>
      <xdr:col>4</xdr:col>
      <xdr:colOff>0</xdr:colOff>
      <xdr:row>2013</xdr:row>
      <xdr:rowOff>604510</xdr:rowOff>
    </xdr:to>
    <xdr:pic>
      <xdr:nvPicPr>
        <xdr:cNvPr id="1243" name="Рисунок 1242" descr="\\serv-fs2\1c_photo\LinkPics\142\142607_0.jpg">
          <a:extLst>
            <a:ext uri="{FF2B5EF4-FFF2-40B4-BE49-F238E27FC236}">
              <a16:creationId xmlns:a16="http://schemas.microsoft.com/office/drawing/2014/main" id="{00000000-0008-0000-0000-0000DB040000}"/>
            </a:ext>
          </a:extLst>
        </xdr:cNvPr>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4340860" y="812281830"/>
          <a:ext cx="612140" cy="591820"/>
        </a:xfrm>
        <a:prstGeom prst="rect">
          <a:avLst/>
        </a:prstGeom>
      </xdr:spPr>
    </xdr:pic>
    <xdr:clientData/>
  </xdr:twoCellAnchor>
  <xdr:twoCellAnchor>
    <xdr:from>
      <xdr:col>3</xdr:col>
      <xdr:colOff>12700</xdr:colOff>
      <xdr:row>2014</xdr:row>
      <xdr:rowOff>12710</xdr:rowOff>
    </xdr:from>
    <xdr:to>
      <xdr:col>4</xdr:col>
      <xdr:colOff>0</xdr:colOff>
      <xdr:row>2014</xdr:row>
      <xdr:rowOff>604530</xdr:rowOff>
    </xdr:to>
    <xdr:pic>
      <xdr:nvPicPr>
        <xdr:cNvPr id="1244" name="Рисунок 1243" descr="\\serv-fs2\1c_photo\LinkPics\142\142612_0.jpg">
          <a:extLst>
            <a:ext uri="{FF2B5EF4-FFF2-40B4-BE49-F238E27FC236}">
              <a16:creationId xmlns:a16="http://schemas.microsoft.com/office/drawing/2014/main" id="{00000000-0008-0000-0000-0000DC040000}"/>
            </a:ext>
          </a:extLst>
        </xdr:cNvPr>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4340860" y="812937170"/>
          <a:ext cx="612140" cy="591820"/>
        </a:xfrm>
        <a:prstGeom prst="rect">
          <a:avLst/>
        </a:prstGeom>
      </xdr:spPr>
    </xdr:pic>
    <xdr:clientData/>
  </xdr:twoCellAnchor>
  <xdr:twoCellAnchor>
    <xdr:from>
      <xdr:col>3</xdr:col>
      <xdr:colOff>12700</xdr:colOff>
      <xdr:row>2015</xdr:row>
      <xdr:rowOff>12680</xdr:rowOff>
    </xdr:from>
    <xdr:to>
      <xdr:col>4</xdr:col>
      <xdr:colOff>0</xdr:colOff>
      <xdr:row>2015</xdr:row>
      <xdr:rowOff>604500</xdr:rowOff>
    </xdr:to>
    <xdr:pic>
      <xdr:nvPicPr>
        <xdr:cNvPr id="1245" name="Рисунок 1244" descr="\\serv-fs2\1c_photo\LinkPics\142\142505_0.jpg">
          <a:extLst>
            <a:ext uri="{FF2B5EF4-FFF2-40B4-BE49-F238E27FC236}">
              <a16:creationId xmlns:a16="http://schemas.microsoft.com/office/drawing/2014/main" id="{00000000-0008-0000-0000-0000DD040000}"/>
            </a:ext>
          </a:extLst>
        </xdr:cNvPr>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4340860" y="813592460"/>
          <a:ext cx="612140" cy="591820"/>
        </a:xfrm>
        <a:prstGeom prst="rect">
          <a:avLst/>
        </a:prstGeom>
      </xdr:spPr>
    </xdr:pic>
    <xdr:clientData/>
  </xdr:twoCellAnchor>
  <xdr:twoCellAnchor>
    <xdr:from>
      <xdr:col>3</xdr:col>
      <xdr:colOff>12700</xdr:colOff>
      <xdr:row>2016</xdr:row>
      <xdr:rowOff>12700</xdr:rowOff>
    </xdr:from>
    <xdr:to>
      <xdr:col>4</xdr:col>
      <xdr:colOff>0</xdr:colOff>
      <xdr:row>2016</xdr:row>
      <xdr:rowOff>604520</xdr:rowOff>
    </xdr:to>
    <xdr:pic>
      <xdr:nvPicPr>
        <xdr:cNvPr id="1246" name="Рисунок 1245" descr="\\serv-fs2\1c_photo\LinkPics\142\142605_0.jpg">
          <a:extLst>
            <a:ext uri="{FF2B5EF4-FFF2-40B4-BE49-F238E27FC236}">
              <a16:creationId xmlns:a16="http://schemas.microsoft.com/office/drawing/2014/main" id="{00000000-0008-0000-0000-0000DE040000}"/>
            </a:ext>
          </a:extLst>
        </xdr:cNvPr>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4340860" y="814247800"/>
          <a:ext cx="612140" cy="591820"/>
        </a:xfrm>
        <a:prstGeom prst="rect">
          <a:avLst/>
        </a:prstGeom>
      </xdr:spPr>
    </xdr:pic>
    <xdr:clientData/>
  </xdr:twoCellAnchor>
  <xdr:twoCellAnchor>
    <xdr:from>
      <xdr:col>3</xdr:col>
      <xdr:colOff>12700</xdr:colOff>
      <xdr:row>2017</xdr:row>
      <xdr:rowOff>12720</xdr:rowOff>
    </xdr:from>
    <xdr:to>
      <xdr:col>4</xdr:col>
      <xdr:colOff>0</xdr:colOff>
      <xdr:row>2017</xdr:row>
      <xdr:rowOff>604540</xdr:rowOff>
    </xdr:to>
    <xdr:pic>
      <xdr:nvPicPr>
        <xdr:cNvPr id="1247" name="Рисунок 1246" descr="\\serv-fs2\1c_photo\LinkPics\142\142521_0.jpg">
          <a:extLst>
            <a:ext uri="{FF2B5EF4-FFF2-40B4-BE49-F238E27FC236}">
              <a16:creationId xmlns:a16="http://schemas.microsoft.com/office/drawing/2014/main" id="{00000000-0008-0000-0000-0000DF040000}"/>
            </a:ext>
          </a:extLst>
        </xdr:cNvPr>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4340860" y="814903140"/>
          <a:ext cx="612140" cy="591820"/>
        </a:xfrm>
        <a:prstGeom prst="rect">
          <a:avLst/>
        </a:prstGeom>
      </xdr:spPr>
    </xdr:pic>
    <xdr:clientData/>
  </xdr:twoCellAnchor>
  <xdr:twoCellAnchor>
    <xdr:from>
      <xdr:col>3</xdr:col>
      <xdr:colOff>12700</xdr:colOff>
      <xdr:row>2018</xdr:row>
      <xdr:rowOff>12690</xdr:rowOff>
    </xdr:from>
    <xdr:to>
      <xdr:col>4</xdr:col>
      <xdr:colOff>0</xdr:colOff>
      <xdr:row>2018</xdr:row>
      <xdr:rowOff>604510</xdr:rowOff>
    </xdr:to>
    <xdr:pic>
      <xdr:nvPicPr>
        <xdr:cNvPr id="1248" name="Рисунок 1247" descr="\\serv-fs2\1c_photo\LinkPics\142\142506_0.jpg">
          <a:extLst>
            <a:ext uri="{FF2B5EF4-FFF2-40B4-BE49-F238E27FC236}">
              <a16:creationId xmlns:a16="http://schemas.microsoft.com/office/drawing/2014/main" id="{00000000-0008-0000-0000-0000E0040000}"/>
            </a:ext>
          </a:extLst>
        </xdr:cNvPr>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4340860" y="815558430"/>
          <a:ext cx="612140" cy="591820"/>
        </a:xfrm>
        <a:prstGeom prst="rect">
          <a:avLst/>
        </a:prstGeom>
      </xdr:spPr>
    </xdr:pic>
    <xdr:clientData/>
  </xdr:twoCellAnchor>
  <xdr:twoCellAnchor>
    <xdr:from>
      <xdr:col>3</xdr:col>
      <xdr:colOff>12700</xdr:colOff>
      <xdr:row>2084</xdr:row>
      <xdr:rowOff>12710</xdr:rowOff>
    </xdr:from>
    <xdr:to>
      <xdr:col>4</xdr:col>
      <xdr:colOff>0</xdr:colOff>
      <xdr:row>2084</xdr:row>
      <xdr:rowOff>604530</xdr:rowOff>
    </xdr:to>
    <xdr:pic>
      <xdr:nvPicPr>
        <xdr:cNvPr id="1249" name="Рисунок 1248" descr="\\serv-fs2\1c_photo\LinkPics\142\142610_0.jpg">
          <a:extLst>
            <a:ext uri="{FF2B5EF4-FFF2-40B4-BE49-F238E27FC236}">
              <a16:creationId xmlns:a16="http://schemas.microsoft.com/office/drawing/2014/main" id="{00000000-0008-0000-0000-0000E1040000}"/>
            </a:ext>
          </a:extLst>
        </xdr:cNvPr>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4340860" y="816213770"/>
          <a:ext cx="612140" cy="591820"/>
        </a:xfrm>
        <a:prstGeom prst="rect">
          <a:avLst/>
        </a:prstGeom>
      </xdr:spPr>
    </xdr:pic>
    <xdr:clientData/>
  </xdr:twoCellAnchor>
  <xdr:twoCellAnchor>
    <xdr:from>
      <xdr:col>3</xdr:col>
      <xdr:colOff>12700</xdr:colOff>
      <xdr:row>2019</xdr:row>
      <xdr:rowOff>12680</xdr:rowOff>
    </xdr:from>
    <xdr:to>
      <xdr:col>4</xdr:col>
      <xdr:colOff>0</xdr:colOff>
      <xdr:row>2019</xdr:row>
      <xdr:rowOff>604500</xdr:rowOff>
    </xdr:to>
    <xdr:pic>
      <xdr:nvPicPr>
        <xdr:cNvPr id="1250" name="Рисунок 1249" descr="\\serv-fs2\1c_photo\LinkPics\142\142609_0.jpg">
          <a:extLst>
            <a:ext uri="{FF2B5EF4-FFF2-40B4-BE49-F238E27FC236}">
              <a16:creationId xmlns:a16="http://schemas.microsoft.com/office/drawing/2014/main" id="{00000000-0008-0000-0000-0000E2040000}"/>
            </a:ext>
          </a:extLst>
        </xdr:cNvPr>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4340860" y="816869060"/>
          <a:ext cx="612140" cy="591820"/>
        </a:xfrm>
        <a:prstGeom prst="rect">
          <a:avLst/>
        </a:prstGeom>
      </xdr:spPr>
    </xdr:pic>
    <xdr:clientData/>
  </xdr:twoCellAnchor>
  <xdr:twoCellAnchor>
    <xdr:from>
      <xdr:col>3</xdr:col>
      <xdr:colOff>12700</xdr:colOff>
      <xdr:row>2020</xdr:row>
      <xdr:rowOff>12700</xdr:rowOff>
    </xdr:from>
    <xdr:to>
      <xdr:col>4</xdr:col>
      <xdr:colOff>0</xdr:colOff>
      <xdr:row>2020</xdr:row>
      <xdr:rowOff>604520</xdr:rowOff>
    </xdr:to>
    <xdr:pic>
      <xdr:nvPicPr>
        <xdr:cNvPr id="1251" name="Рисунок 1250" descr="\\serv-fs2\1c_photo\LinkPics\142\142611_0.jpg">
          <a:extLst>
            <a:ext uri="{FF2B5EF4-FFF2-40B4-BE49-F238E27FC236}">
              <a16:creationId xmlns:a16="http://schemas.microsoft.com/office/drawing/2014/main" id="{00000000-0008-0000-0000-0000E3040000}"/>
            </a:ext>
          </a:extLst>
        </xdr:cNvPr>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4340860" y="817524400"/>
          <a:ext cx="612140" cy="591820"/>
        </a:xfrm>
        <a:prstGeom prst="rect">
          <a:avLst/>
        </a:prstGeom>
      </xdr:spPr>
    </xdr:pic>
    <xdr:clientData/>
  </xdr:twoCellAnchor>
  <xdr:twoCellAnchor>
    <xdr:from>
      <xdr:col>3</xdr:col>
      <xdr:colOff>12700</xdr:colOff>
      <xdr:row>833</xdr:row>
      <xdr:rowOff>12720</xdr:rowOff>
    </xdr:from>
    <xdr:to>
      <xdr:col>4</xdr:col>
      <xdr:colOff>0</xdr:colOff>
      <xdr:row>833</xdr:row>
      <xdr:rowOff>604540</xdr:rowOff>
    </xdr:to>
    <xdr:pic>
      <xdr:nvPicPr>
        <xdr:cNvPr id="1252" name="Рисунок 1251" descr="\\serv-fs2\1c_photo\LinkPics\141\141686_0.jpg">
          <a:extLst>
            <a:ext uri="{FF2B5EF4-FFF2-40B4-BE49-F238E27FC236}">
              <a16:creationId xmlns:a16="http://schemas.microsoft.com/office/drawing/2014/main" id="{00000000-0008-0000-0000-0000E4040000}"/>
            </a:ext>
          </a:extLst>
        </xdr:cNvPr>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4340860" y="818179740"/>
          <a:ext cx="612140" cy="591820"/>
        </a:xfrm>
        <a:prstGeom prst="rect">
          <a:avLst/>
        </a:prstGeom>
      </xdr:spPr>
    </xdr:pic>
    <xdr:clientData/>
  </xdr:twoCellAnchor>
  <xdr:twoCellAnchor>
    <xdr:from>
      <xdr:col>3</xdr:col>
      <xdr:colOff>12700</xdr:colOff>
      <xdr:row>834</xdr:row>
      <xdr:rowOff>12690</xdr:rowOff>
    </xdr:from>
    <xdr:to>
      <xdr:col>4</xdr:col>
      <xdr:colOff>0</xdr:colOff>
      <xdr:row>834</xdr:row>
      <xdr:rowOff>604510</xdr:rowOff>
    </xdr:to>
    <xdr:pic>
      <xdr:nvPicPr>
        <xdr:cNvPr id="1253" name="Рисунок 1252" descr="\\serv-fs2\1c_photo\LinkPics\141\141687_0.jpg">
          <a:extLst>
            <a:ext uri="{FF2B5EF4-FFF2-40B4-BE49-F238E27FC236}">
              <a16:creationId xmlns:a16="http://schemas.microsoft.com/office/drawing/2014/main" id="{00000000-0008-0000-0000-0000E5040000}"/>
            </a:ext>
          </a:extLst>
        </xdr:cNvPr>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4340860" y="818835030"/>
          <a:ext cx="612140" cy="591820"/>
        </a:xfrm>
        <a:prstGeom prst="rect">
          <a:avLst/>
        </a:prstGeom>
      </xdr:spPr>
    </xdr:pic>
    <xdr:clientData/>
  </xdr:twoCellAnchor>
  <xdr:twoCellAnchor>
    <xdr:from>
      <xdr:col>3</xdr:col>
      <xdr:colOff>12700</xdr:colOff>
      <xdr:row>835</xdr:row>
      <xdr:rowOff>12710</xdr:rowOff>
    </xdr:from>
    <xdr:to>
      <xdr:col>4</xdr:col>
      <xdr:colOff>0</xdr:colOff>
      <xdr:row>835</xdr:row>
      <xdr:rowOff>604530</xdr:rowOff>
    </xdr:to>
    <xdr:pic>
      <xdr:nvPicPr>
        <xdr:cNvPr id="1254" name="Рисунок 1253" descr="\\serv-fs2\1c_photo\LinkPics\141\141679_0.jpg">
          <a:extLst>
            <a:ext uri="{FF2B5EF4-FFF2-40B4-BE49-F238E27FC236}">
              <a16:creationId xmlns:a16="http://schemas.microsoft.com/office/drawing/2014/main" id="{00000000-0008-0000-0000-0000E6040000}"/>
            </a:ext>
          </a:extLst>
        </xdr:cNvPr>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4340860" y="819490370"/>
          <a:ext cx="612140" cy="591820"/>
        </a:xfrm>
        <a:prstGeom prst="rect">
          <a:avLst/>
        </a:prstGeom>
      </xdr:spPr>
    </xdr:pic>
    <xdr:clientData/>
  </xdr:twoCellAnchor>
  <xdr:twoCellAnchor>
    <xdr:from>
      <xdr:col>3</xdr:col>
      <xdr:colOff>12700</xdr:colOff>
      <xdr:row>836</xdr:row>
      <xdr:rowOff>12680</xdr:rowOff>
    </xdr:from>
    <xdr:to>
      <xdr:col>4</xdr:col>
      <xdr:colOff>0</xdr:colOff>
      <xdr:row>836</xdr:row>
      <xdr:rowOff>604500</xdr:rowOff>
    </xdr:to>
    <xdr:pic>
      <xdr:nvPicPr>
        <xdr:cNvPr id="1255" name="Рисунок 1254" descr="\\serv-fs2\1c_photo\LinkPics\141\141681_0.jpg">
          <a:extLst>
            <a:ext uri="{FF2B5EF4-FFF2-40B4-BE49-F238E27FC236}">
              <a16:creationId xmlns:a16="http://schemas.microsoft.com/office/drawing/2014/main" id="{00000000-0008-0000-0000-0000E7040000}"/>
            </a:ext>
          </a:extLst>
        </xdr:cNvPr>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4340860" y="820145660"/>
          <a:ext cx="612140" cy="591820"/>
        </a:xfrm>
        <a:prstGeom prst="rect">
          <a:avLst/>
        </a:prstGeom>
      </xdr:spPr>
    </xdr:pic>
    <xdr:clientData/>
  </xdr:twoCellAnchor>
  <xdr:twoCellAnchor>
    <xdr:from>
      <xdr:col>3</xdr:col>
      <xdr:colOff>12700</xdr:colOff>
      <xdr:row>837</xdr:row>
      <xdr:rowOff>12700</xdr:rowOff>
    </xdr:from>
    <xdr:to>
      <xdr:col>4</xdr:col>
      <xdr:colOff>0</xdr:colOff>
      <xdr:row>837</xdr:row>
      <xdr:rowOff>604520</xdr:rowOff>
    </xdr:to>
    <xdr:pic>
      <xdr:nvPicPr>
        <xdr:cNvPr id="1256" name="Рисунок 1255" descr="\\serv-fs2\1c_photo\LinkPics\141\141683_0.jpg">
          <a:extLst>
            <a:ext uri="{FF2B5EF4-FFF2-40B4-BE49-F238E27FC236}">
              <a16:creationId xmlns:a16="http://schemas.microsoft.com/office/drawing/2014/main" id="{00000000-0008-0000-0000-0000E8040000}"/>
            </a:ext>
          </a:extLst>
        </xdr:cNvPr>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4340860" y="820801000"/>
          <a:ext cx="612140" cy="591820"/>
        </a:xfrm>
        <a:prstGeom prst="rect">
          <a:avLst/>
        </a:prstGeom>
      </xdr:spPr>
    </xdr:pic>
    <xdr:clientData/>
  </xdr:twoCellAnchor>
  <xdr:twoCellAnchor>
    <xdr:from>
      <xdr:col>3</xdr:col>
      <xdr:colOff>12700</xdr:colOff>
      <xdr:row>838</xdr:row>
      <xdr:rowOff>12720</xdr:rowOff>
    </xdr:from>
    <xdr:to>
      <xdr:col>4</xdr:col>
      <xdr:colOff>0</xdr:colOff>
      <xdr:row>838</xdr:row>
      <xdr:rowOff>604540</xdr:rowOff>
    </xdr:to>
    <xdr:pic>
      <xdr:nvPicPr>
        <xdr:cNvPr id="1257" name="Рисунок 1256" descr="\\serv-fs2\1c_photo\LinkPics\141\141565_0.jpg">
          <a:extLst>
            <a:ext uri="{FF2B5EF4-FFF2-40B4-BE49-F238E27FC236}">
              <a16:creationId xmlns:a16="http://schemas.microsoft.com/office/drawing/2014/main" id="{00000000-0008-0000-0000-0000E9040000}"/>
            </a:ext>
          </a:extLst>
        </xdr:cNvPr>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340860" y="821456340"/>
          <a:ext cx="612140" cy="591820"/>
        </a:xfrm>
        <a:prstGeom prst="rect">
          <a:avLst/>
        </a:prstGeom>
      </xdr:spPr>
    </xdr:pic>
    <xdr:clientData/>
  </xdr:twoCellAnchor>
  <xdr:twoCellAnchor>
    <xdr:from>
      <xdr:col>3</xdr:col>
      <xdr:colOff>12700</xdr:colOff>
      <xdr:row>839</xdr:row>
      <xdr:rowOff>12690</xdr:rowOff>
    </xdr:from>
    <xdr:to>
      <xdr:col>4</xdr:col>
      <xdr:colOff>0</xdr:colOff>
      <xdr:row>839</xdr:row>
      <xdr:rowOff>604510</xdr:rowOff>
    </xdr:to>
    <xdr:pic>
      <xdr:nvPicPr>
        <xdr:cNvPr id="1258" name="Рисунок 1257" descr="\\serv-fs2\1c_photo\LinkPics\141\141566_0.jpg">
          <a:extLst>
            <a:ext uri="{FF2B5EF4-FFF2-40B4-BE49-F238E27FC236}">
              <a16:creationId xmlns:a16="http://schemas.microsoft.com/office/drawing/2014/main" id="{00000000-0008-0000-0000-0000EA040000}"/>
            </a:ext>
          </a:extLst>
        </xdr:cNvPr>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340860" y="822111630"/>
          <a:ext cx="612140" cy="591820"/>
        </a:xfrm>
        <a:prstGeom prst="rect">
          <a:avLst/>
        </a:prstGeom>
      </xdr:spPr>
    </xdr:pic>
    <xdr:clientData/>
  </xdr:twoCellAnchor>
  <xdr:twoCellAnchor>
    <xdr:from>
      <xdr:col>3</xdr:col>
      <xdr:colOff>12700</xdr:colOff>
      <xdr:row>840</xdr:row>
      <xdr:rowOff>12710</xdr:rowOff>
    </xdr:from>
    <xdr:to>
      <xdr:col>4</xdr:col>
      <xdr:colOff>0</xdr:colOff>
      <xdr:row>840</xdr:row>
      <xdr:rowOff>604530</xdr:rowOff>
    </xdr:to>
    <xdr:pic>
      <xdr:nvPicPr>
        <xdr:cNvPr id="1259" name="Рисунок 1258" descr="\\serv-fs2\1c_photo\LinkPics\141\141569_0.jpg">
          <a:extLst>
            <a:ext uri="{FF2B5EF4-FFF2-40B4-BE49-F238E27FC236}">
              <a16:creationId xmlns:a16="http://schemas.microsoft.com/office/drawing/2014/main" id="{00000000-0008-0000-0000-0000EB040000}"/>
            </a:ext>
          </a:extLst>
        </xdr:cNvPr>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340860" y="822766970"/>
          <a:ext cx="612140" cy="591820"/>
        </a:xfrm>
        <a:prstGeom prst="rect">
          <a:avLst/>
        </a:prstGeom>
      </xdr:spPr>
    </xdr:pic>
    <xdr:clientData/>
  </xdr:twoCellAnchor>
  <xdr:twoCellAnchor>
    <xdr:from>
      <xdr:col>3</xdr:col>
      <xdr:colOff>12700</xdr:colOff>
      <xdr:row>525</xdr:row>
      <xdr:rowOff>12680</xdr:rowOff>
    </xdr:from>
    <xdr:to>
      <xdr:col>4</xdr:col>
      <xdr:colOff>0</xdr:colOff>
      <xdr:row>525</xdr:row>
      <xdr:rowOff>604500</xdr:rowOff>
    </xdr:to>
    <xdr:pic>
      <xdr:nvPicPr>
        <xdr:cNvPr id="1260" name="Рисунок 1259" descr="\\serv-fs2\1c_photo\LinkPics\159\159185_0.jpg">
          <a:extLst>
            <a:ext uri="{FF2B5EF4-FFF2-40B4-BE49-F238E27FC236}">
              <a16:creationId xmlns:a16="http://schemas.microsoft.com/office/drawing/2014/main" id="{00000000-0008-0000-0000-0000EC040000}"/>
            </a:ext>
          </a:extLst>
        </xdr:cNvPr>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4340860" y="823422260"/>
          <a:ext cx="612140" cy="591820"/>
        </a:xfrm>
        <a:prstGeom prst="rect">
          <a:avLst/>
        </a:prstGeom>
      </xdr:spPr>
    </xdr:pic>
    <xdr:clientData/>
  </xdr:twoCellAnchor>
  <xdr:twoCellAnchor>
    <xdr:from>
      <xdr:col>3</xdr:col>
      <xdr:colOff>12700</xdr:colOff>
      <xdr:row>526</xdr:row>
      <xdr:rowOff>12700</xdr:rowOff>
    </xdr:from>
    <xdr:to>
      <xdr:col>4</xdr:col>
      <xdr:colOff>0</xdr:colOff>
      <xdr:row>526</xdr:row>
      <xdr:rowOff>604520</xdr:rowOff>
    </xdr:to>
    <xdr:pic>
      <xdr:nvPicPr>
        <xdr:cNvPr id="1261" name="Рисунок 1260" descr="\\serv-fs2\1c_photo\LinkPics\159\159186_0.jpg">
          <a:extLst>
            <a:ext uri="{FF2B5EF4-FFF2-40B4-BE49-F238E27FC236}">
              <a16:creationId xmlns:a16="http://schemas.microsoft.com/office/drawing/2014/main" id="{00000000-0008-0000-0000-0000ED040000}"/>
            </a:ext>
          </a:extLst>
        </xdr:cNvPr>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4340860" y="824077600"/>
          <a:ext cx="612140" cy="591820"/>
        </a:xfrm>
        <a:prstGeom prst="rect">
          <a:avLst/>
        </a:prstGeom>
      </xdr:spPr>
    </xdr:pic>
    <xdr:clientData/>
  </xdr:twoCellAnchor>
  <xdr:twoCellAnchor>
    <xdr:from>
      <xdr:col>3</xdr:col>
      <xdr:colOff>12700</xdr:colOff>
      <xdr:row>527</xdr:row>
      <xdr:rowOff>12720</xdr:rowOff>
    </xdr:from>
    <xdr:to>
      <xdr:col>4</xdr:col>
      <xdr:colOff>0</xdr:colOff>
      <xdr:row>527</xdr:row>
      <xdr:rowOff>604540</xdr:rowOff>
    </xdr:to>
    <xdr:pic>
      <xdr:nvPicPr>
        <xdr:cNvPr id="1262" name="Рисунок 1261" descr="\\serv-fs2\1c_photo\LinkPics\142\142139_0.jpg">
          <a:extLst>
            <a:ext uri="{FF2B5EF4-FFF2-40B4-BE49-F238E27FC236}">
              <a16:creationId xmlns:a16="http://schemas.microsoft.com/office/drawing/2014/main" id="{00000000-0008-0000-0000-0000EE040000}"/>
            </a:ext>
          </a:extLst>
        </xdr:cNvPr>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4340860" y="824732940"/>
          <a:ext cx="612140" cy="591820"/>
        </a:xfrm>
        <a:prstGeom prst="rect">
          <a:avLst/>
        </a:prstGeom>
      </xdr:spPr>
    </xdr:pic>
    <xdr:clientData/>
  </xdr:twoCellAnchor>
  <xdr:twoCellAnchor>
    <xdr:from>
      <xdr:col>3</xdr:col>
      <xdr:colOff>12700</xdr:colOff>
      <xdr:row>528</xdr:row>
      <xdr:rowOff>12690</xdr:rowOff>
    </xdr:from>
    <xdr:to>
      <xdr:col>4</xdr:col>
      <xdr:colOff>0</xdr:colOff>
      <xdr:row>528</xdr:row>
      <xdr:rowOff>604510</xdr:rowOff>
    </xdr:to>
    <xdr:pic>
      <xdr:nvPicPr>
        <xdr:cNvPr id="1263" name="Рисунок 1262" descr="\\serv-fs2\1c_photo\LinkPics\142\142140_0.jpg">
          <a:extLst>
            <a:ext uri="{FF2B5EF4-FFF2-40B4-BE49-F238E27FC236}">
              <a16:creationId xmlns:a16="http://schemas.microsoft.com/office/drawing/2014/main" id="{00000000-0008-0000-0000-0000EF040000}"/>
            </a:ext>
          </a:extLst>
        </xdr:cNvPr>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4340860" y="825388230"/>
          <a:ext cx="612140" cy="591820"/>
        </a:xfrm>
        <a:prstGeom prst="rect">
          <a:avLst/>
        </a:prstGeom>
      </xdr:spPr>
    </xdr:pic>
    <xdr:clientData/>
  </xdr:twoCellAnchor>
  <xdr:twoCellAnchor>
    <xdr:from>
      <xdr:col>3</xdr:col>
      <xdr:colOff>12700</xdr:colOff>
      <xdr:row>529</xdr:row>
      <xdr:rowOff>12710</xdr:rowOff>
    </xdr:from>
    <xdr:to>
      <xdr:col>4</xdr:col>
      <xdr:colOff>0</xdr:colOff>
      <xdr:row>529</xdr:row>
      <xdr:rowOff>604530</xdr:rowOff>
    </xdr:to>
    <xdr:pic>
      <xdr:nvPicPr>
        <xdr:cNvPr id="1264" name="Рисунок 1263" descr="\\serv-fs2\1c_photo\LinkPics\142\142141_0.jpg">
          <a:extLst>
            <a:ext uri="{FF2B5EF4-FFF2-40B4-BE49-F238E27FC236}">
              <a16:creationId xmlns:a16="http://schemas.microsoft.com/office/drawing/2014/main" id="{00000000-0008-0000-0000-0000F0040000}"/>
            </a:ext>
          </a:extLst>
        </xdr:cNvPr>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4340860" y="826043570"/>
          <a:ext cx="612140" cy="591820"/>
        </a:xfrm>
        <a:prstGeom prst="rect">
          <a:avLst/>
        </a:prstGeom>
      </xdr:spPr>
    </xdr:pic>
    <xdr:clientData/>
  </xdr:twoCellAnchor>
  <xdr:twoCellAnchor>
    <xdr:from>
      <xdr:col>3</xdr:col>
      <xdr:colOff>12700</xdr:colOff>
      <xdr:row>572</xdr:row>
      <xdr:rowOff>12680</xdr:rowOff>
    </xdr:from>
    <xdr:to>
      <xdr:col>4</xdr:col>
      <xdr:colOff>0</xdr:colOff>
      <xdr:row>572</xdr:row>
      <xdr:rowOff>604500</xdr:rowOff>
    </xdr:to>
    <xdr:pic>
      <xdr:nvPicPr>
        <xdr:cNvPr id="1265" name="Рисунок 1264" descr="\\serv-fs2\1c_photo\LinkPics\159\159218_0.jpg">
          <a:extLst>
            <a:ext uri="{FF2B5EF4-FFF2-40B4-BE49-F238E27FC236}">
              <a16:creationId xmlns:a16="http://schemas.microsoft.com/office/drawing/2014/main" id="{00000000-0008-0000-0000-0000F1040000}"/>
            </a:ext>
          </a:extLst>
        </xdr:cNvPr>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4340860" y="826698860"/>
          <a:ext cx="612140" cy="591820"/>
        </a:xfrm>
        <a:prstGeom prst="rect">
          <a:avLst/>
        </a:prstGeom>
      </xdr:spPr>
    </xdr:pic>
    <xdr:clientData/>
  </xdr:twoCellAnchor>
  <xdr:twoCellAnchor>
    <xdr:from>
      <xdr:col>3</xdr:col>
      <xdr:colOff>12700</xdr:colOff>
      <xdr:row>573</xdr:row>
      <xdr:rowOff>12700</xdr:rowOff>
    </xdr:from>
    <xdr:to>
      <xdr:col>4</xdr:col>
      <xdr:colOff>0</xdr:colOff>
      <xdr:row>573</xdr:row>
      <xdr:rowOff>604520</xdr:rowOff>
    </xdr:to>
    <xdr:pic>
      <xdr:nvPicPr>
        <xdr:cNvPr id="1266" name="Рисунок 1265" descr="\\serv-fs2\1c_photo\LinkPics\159\159219_0.jpg">
          <a:extLst>
            <a:ext uri="{FF2B5EF4-FFF2-40B4-BE49-F238E27FC236}">
              <a16:creationId xmlns:a16="http://schemas.microsoft.com/office/drawing/2014/main" id="{00000000-0008-0000-0000-0000F2040000}"/>
            </a:ext>
          </a:extLst>
        </xdr:cNvPr>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4340860" y="827354200"/>
          <a:ext cx="612140" cy="591820"/>
        </a:xfrm>
        <a:prstGeom prst="rect">
          <a:avLst/>
        </a:prstGeom>
      </xdr:spPr>
    </xdr:pic>
    <xdr:clientData/>
  </xdr:twoCellAnchor>
  <xdr:twoCellAnchor>
    <xdr:from>
      <xdr:col>3</xdr:col>
      <xdr:colOff>12700</xdr:colOff>
      <xdr:row>574</xdr:row>
      <xdr:rowOff>12720</xdr:rowOff>
    </xdr:from>
    <xdr:to>
      <xdr:col>4</xdr:col>
      <xdr:colOff>0</xdr:colOff>
      <xdr:row>574</xdr:row>
      <xdr:rowOff>604540</xdr:rowOff>
    </xdr:to>
    <xdr:pic>
      <xdr:nvPicPr>
        <xdr:cNvPr id="1267" name="Рисунок 1266" descr="\\serv-fs2\1c_photo\LinkPics\159\159220_0.jpg">
          <a:extLst>
            <a:ext uri="{FF2B5EF4-FFF2-40B4-BE49-F238E27FC236}">
              <a16:creationId xmlns:a16="http://schemas.microsoft.com/office/drawing/2014/main" id="{00000000-0008-0000-0000-0000F3040000}"/>
            </a:ext>
          </a:extLst>
        </xdr:cNvPr>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4340860" y="828009540"/>
          <a:ext cx="612140" cy="591820"/>
        </a:xfrm>
        <a:prstGeom prst="rect">
          <a:avLst/>
        </a:prstGeom>
      </xdr:spPr>
    </xdr:pic>
    <xdr:clientData/>
  </xdr:twoCellAnchor>
  <xdr:twoCellAnchor>
    <xdr:from>
      <xdr:col>3</xdr:col>
      <xdr:colOff>12700</xdr:colOff>
      <xdr:row>530</xdr:row>
      <xdr:rowOff>12690</xdr:rowOff>
    </xdr:from>
    <xdr:to>
      <xdr:col>4</xdr:col>
      <xdr:colOff>0</xdr:colOff>
      <xdr:row>530</xdr:row>
      <xdr:rowOff>604510</xdr:rowOff>
    </xdr:to>
    <xdr:pic>
      <xdr:nvPicPr>
        <xdr:cNvPr id="1268" name="Рисунок 1267" descr="\\serv-fs2\1c_photo\LinkPics\142\142143_0.jpg">
          <a:extLst>
            <a:ext uri="{FF2B5EF4-FFF2-40B4-BE49-F238E27FC236}">
              <a16:creationId xmlns:a16="http://schemas.microsoft.com/office/drawing/2014/main" id="{00000000-0008-0000-0000-0000F4040000}"/>
            </a:ext>
          </a:extLst>
        </xdr:cNvPr>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4340860" y="828664830"/>
          <a:ext cx="612140" cy="591820"/>
        </a:xfrm>
        <a:prstGeom prst="rect">
          <a:avLst/>
        </a:prstGeom>
      </xdr:spPr>
    </xdr:pic>
    <xdr:clientData/>
  </xdr:twoCellAnchor>
  <xdr:twoCellAnchor>
    <xdr:from>
      <xdr:col>3</xdr:col>
      <xdr:colOff>12700</xdr:colOff>
      <xdr:row>531</xdr:row>
      <xdr:rowOff>12710</xdr:rowOff>
    </xdr:from>
    <xdr:to>
      <xdr:col>4</xdr:col>
      <xdr:colOff>0</xdr:colOff>
      <xdr:row>531</xdr:row>
      <xdr:rowOff>604530</xdr:rowOff>
    </xdr:to>
    <xdr:pic>
      <xdr:nvPicPr>
        <xdr:cNvPr id="1269" name="Рисунок 1268" descr="\\serv-fs2\1c_photo\LinkPics\159\159194_0.jpg">
          <a:extLst>
            <a:ext uri="{FF2B5EF4-FFF2-40B4-BE49-F238E27FC236}">
              <a16:creationId xmlns:a16="http://schemas.microsoft.com/office/drawing/2014/main" id="{00000000-0008-0000-0000-0000F5040000}"/>
            </a:ext>
          </a:extLst>
        </xdr:cNvPr>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4340860" y="829320170"/>
          <a:ext cx="612140" cy="591820"/>
        </a:xfrm>
        <a:prstGeom prst="rect">
          <a:avLst/>
        </a:prstGeom>
      </xdr:spPr>
    </xdr:pic>
    <xdr:clientData/>
  </xdr:twoCellAnchor>
  <xdr:twoCellAnchor>
    <xdr:from>
      <xdr:col>3</xdr:col>
      <xdr:colOff>12700</xdr:colOff>
      <xdr:row>532</xdr:row>
      <xdr:rowOff>12680</xdr:rowOff>
    </xdr:from>
    <xdr:to>
      <xdr:col>4</xdr:col>
      <xdr:colOff>0</xdr:colOff>
      <xdr:row>532</xdr:row>
      <xdr:rowOff>604500</xdr:rowOff>
    </xdr:to>
    <xdr:pic>
      <xdr:nvPicPr>
        <xdr:cNvPr id="1270" name="Рисунок 1269" descr="\\serv-fs2\1c_photo\LinkPics\159\159195_0.jpg">
          <a:extLst>
            <a:ext uri="{FF2B5EF4-FFF2-40B4-BE49-F238E27FC236}">
              <a16:creationId xmlns:a16="http://schemas.microsoft.com/office/drawing/2014/main" id="{00000000-0008-0000-0000-0000F6040000}"/>
            </a:ext>
          </a:extLst>
        </xdr:cNvPr>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4340860" y="829975460"/>
          <a:ext cx="612140" cy="591820"/>
        </a:xfrm>
        <a:prstGeom prst="rect">
          <a:avLst/>
        </a:prstGeom>
      </xdr:spPr>
    </xdr:pic>
    <xdr:clientData/>
  </xdr:twoCellAnchor>
  <xdr:twoCellAnchor>
    <xdr:from>
      <xdr:col>3</xdr:col>
      <xdr:colOff>12700</xdr:colOff>
      <xdr:row>533</xdr:row>
      <xdr:rowOff>12700</xdr:rowOff>
    </xdr:from>
    <xdr:to>
      <xdr:col>4</xdr:col>
      <xdr:colOff>0</xdr:colOff>
      <xdr:row>533</xdr:row>
      <xdr:rowOff>604520</xdr:rowOff>
    </xdr:to>
    <xdr:pic>
      <xdr:nvPicPr>
        <xdr:cNvPr id="1271" name="Рисунок 1270" descr="\\serv-fs2\1c_photo\LinkPics\159\159196_0.jpg">
          <a:extLst>
            <a:ext uri="{FF2B5EF4-FFF2-40B4-BE49-F238E27FC236}">
              <a16:creationId xmlns:a16="http://schemas.microsoft.com/office/drawing/2014/main" id="{00000000-0008-0000-0000-0000F7040000}"/>
            </a:ext>
          </a:extLst>
        </xdr:cNvPr>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4340860" y="830630800"/>
          <a:ext cx="612140" cy="591820"/>
        </a:xfrm>
        <a:prstGeom prst="rect">
          <a:avLst/>
        </a:prstGeom>
      </xdr:spPr>
    </xdr:pic>
    <xdr:clientData/>
  </xdr:twoCellAnchor>
  <xdr:twoCellAnchor>
    <xdr:from>
      <xdr:col>3</xdr:col>
      <xdr:colOff>12700</xdr:colOff>
      <xdr:row>1392</xdr:row>
      <xdr:rowOff>12720</xdr:rowOff>
    </xdr:from>
    <xdr:to>
      <xdr:col>4</xdr:col>
      <xdr:colOff>0</xdr:colOff>
      <xdr:row>1392</xdr:row>
      <xdr:rowOff>604540</xdr:rowOff>
    </xdr:to>
    <xdr:pic>
      <xdr:nvPicPr>
        <xdr:cNvPr id="1272" name="Рисунок 1271" descr="\\serv-fs2\1c_photo\LinkPics\142\142154_0.jpg">
          <a:extLst>
            <a:ext uri="{FF2B5EF4-FFF2-40B4-BE49-F238E27FC236}">
              <a16:creationId xmlns:a16="http://schemas.microsoft.com/office/drawing/2014/main" id="{00000000-0008-0000-0000-0000F8040000}"/>
            </a:ext>
          </a:extLst>
        </xdr:cNvPr>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4340860" y="831286140"/>
          <a:ext cx="612140" cy="591820"/>
        </a:xfrm>
        <a:prstGeom prst="rect">
          <a:avLst/>
        </a:prstGeom>
      </xdr:spPr>
    </xdr:pic>
    <xdr:clientData/>
  </xdr:twoCellAnchor>
  <xdr:twoCellAnchor>
    <xdr:from>
      <xdr:col>3</xdr:col>
      <xdr:colOff>12700</xdr:colOff>
      <xdr:row>1393</xdr:row>
      <xdr:rowOff>12690</xdr:rowOff>
    </xdr:from>
    <xdr:to>
      <xdr:col>4</xdr:col>
      <xdr:colOff>0</xdr:colOff>
      <xdr:row>1393</xdr:row>
      <xdr:rowOff>604510</xdr:rowOff>
    </xdr:to>
    <xdr:pic>
      <xdr:nvPicPr>
        <xdr:cNvPr id="1273" name="Рисунок 1272" descr="\\serv-fs2\1c_photo\LinkPics\142\142155_0.jpg">
          <a:extLst>
            <a:ext uri="{FF2B5EF4-FFF2-40B4-BE49-F238E27FC236}">
              <a16:creationId xmlns:a16="http://schemas.microsoft.com/office/drawing/2014/main" id="{00000000-0008-0000-0000-0000F9040000}"/>
            </a:ext>
          </a:extLst>
        </xdr:cNvPr>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4340860" y="831941430"/>
          <a:ext cx="612140" cy="591820"/>
        </a:xfrm>
        <a:prstGeom prst="rect">
          <a:avLst/>
        </a:prstGeom>
      </xdr:spPr>
    </xdr:pic>
    <xdr:clientData/>
  </xdr:twoCellAnchor>
  <xdr:twoCellAnchor>
    <xdr:from>
      <xdr:col>3</xdr:col>
      <xdr:colOff>12700</xdr:colOff>
      <xdr:row>1394</xdr:row>
      <xdr:rowOff>12660</xdr:rowOff>
    </xdr:from>
    <xdr:to>
      <xdr:col>4</xdr:col>
      <xdr:colOff>0</xdr:colOff>
      <xdr:row>1394</xdr:row>
      <xdr:rowOff>604480</xdr:rowOff>
    </xdr:to>
    <xdr:pic>
      <xdr:nvPicPr>
        <xdr:cNvPr id="1274" name="Рисунок 1273" descr="\\serv-fs2\1c_photo\LinkPics\142\142159_0.jpg">
          <a:extLst>
            <a:ext uri="{FF2B5EF4-FFF2-40B4-BE49-F238E27FC236}">
              <a16:creationId xmlns:a16="http://schemas.microsoft.com/office/drawing/2014/main" id="{00000000-0008-0000-0000-0000FA040000}"/>
            </a:ext>
          </a:extLst>
        </xdr:cNvPr>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4340860" y="832596720"/>
          <a:ext cx="612140" cy="591820"/>
        </a:xfrm>
        <a:prstGeom prst="rect">
          <a:avLst/>
        </a:prstGeom>
      </xdr:spPr>
    </xdr:pic>
    <xdr:clientData/>
  </xdr:twoCellAnchor>
  <xdr:twoCellAnchor>
    <xdr:from>
      <xdr:col>3</xdr:col>
      <xdr:colOff>12700</xdr:colOff>
      <xdr:row>1395</xdr:row>
      <xdr:rowOff>12680</xdr:rowOff>
    </xdr:from>
    <xdr:to>
      <xdr:col>4</xdr:col>
      <xdr:colOff>0</xdr:colOff>
      <xdr:row>1395</xdr:row>
      <xdr:rowOff>604500</xdr:rowOff>
    </xdr:to>
    <xdr:pic>
      <xdr:nvPicPr>
        <xdr:cNvPr id="1275" name="Рисунок 1274" descr="\\serv-fs2\1c_photo\LinkPics\142\142157_0.jpg">
          <a:extLst>
            <a:ext uri="{FF2B5EF4-FFF2-40B4-BE49-F238E27FC236}">
              <a16:creationId xmlns:a16="http://schemas.microsoft.com/office/drawing/2014/main" id="{00000000-0008-0000-0000-0000FB040000}"/>
            </a:ext>
          </a:extLst>
        </xdr:cNvPr>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4340860" y="833252060"/>
          <a:ext cx="612140" cy="591820"/>
        </a:xfrm>
        <a:prstGeom prst="rect">
          <a:avLst/>
        </a:prstGeom>
      </xdr:spPr>
    </xdr:pic>
    <xdr:clientData/>
  </xdr:twoCellAnchor>
  <xdr:twoCellAnchor>
    <xdr:from>
      <xdr:col>3</xdr:col>
      <xdr:colOff>12700</xdr:colOff>
      <xdr:row>1396</xdr:row>
      <xdr:rowOff>12700</xdr:rowOff>
    </xdr:from>
    <xdr:to>
      <xdr:col>4</xdr:col>
      <xdr:colOff>0</xdr:colOff>
      <xdr:row>1396</xdr:row>
      <xdr:rowOff>604520</xdr:rowOff>
    </xdr:to>
    <xdr:pic>
      <xdr:nvPicPr>
        <xdr:cNvPr id="1276" name="Рисунок 1275" descr="\\serv-fs2\1c_photo\LinkPics\142\142215_0.jpg">
          <a:extLst>
            <a:ext uri="{FF2B5EF4-FFF2-40B4-BE49-F238E27FC236}">
              <a16:creationId xmlns:a16="http://schemas.microsoft.com/office/drawing/2014/main" id="{00000000-0008-0000-0000-0000FC040000}"/>
            </a:ext>
          </a:extLst>
        </xdr:cNvPr>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4340860" y="833907400"/>
          <a:ext cx="612140" cy="591820"/>
        </a:xfrm>
        <a:prstGeom prst="rect">
          <a:avLst/>
        </a:prstGeom>
      </xdr:spPr>
    </xdr:pic>
    <xdr:clientData/>
  </xdr:twoCellAnchor>
  <xdr:twoCellAnchor>
    <xdr:from>
      <xdr:col>3</xdr:col>
      <xdr:colOff>12700</xdr:colOff>
      <xdr:row>1397</xdr:row>
      <xdr:rowOff>12720</xdr:rowOff>
    </xdr:from>
    <xdr:to>
      <xdr:col>4</xdr:col>
      <xdr:colOff>0</xdr:colOff>
      <xdr:row>1397</xdr:row>
      <xdr:rowOff>604540</xdr:rowOff>
    </xdr:to>
    <xdr:pic>
      <xdr:nvPicPr>
        <xdr:cNvPr id="1277" name="Рисунок 1276" descr="\\serv-fs2\1c_photo\LinkPics\142\142216_0.jpg">
          <a:extLst>
            <a:ext uri="{FF2B5EF4-FFF2-40B4-BE49-F238E27FC236}">
              <a16:creationId xmlns:a16="http://schemas.microsoft.com/office/drawing/2014/main" id="{00000000-0008-0000-0000-0000FD040000}"/>
            </a:ext>
          </a:extLst>
        </xdr:cNvPr>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4340860" y="834562740"/>
          <a:ext cx="612140" cy="591820"/>
        </a:xfrm>
        <a:prstGeom prst="rect">
          <a:avLst/>
        </a:prstGeom>
      </xdr:spPr>
    </xdr:pic>
    <xdr:clientData/>
  </xdr:twoCellAnchor>
  <xdr:twoCellAnchor>
    <xdr:from>
      <xdr:col>3</xdr:col>
      <xdr:colOff>12700</xdr:colOff>
      <xdr:row>1398</xdr:row>
      <xdr:rowOff>12740</xdr:rowOff>
    </xdr:from>
    <xdr:to>
      <xdr:col>4</xdr:col>
      <xdr:colOff>0</xdr:colOff>
      <xdr:row>1398</xdr:row>
      <xdr:rowOff>604560</xdr:rowOff>
    </xdr:to>
    <xdr:pic>
      <xdr:nvPicPr>
        <xdr:cNvPr id="1278" name="Рисунок 1277" descr="\\serv-fs2\1c_photo\LinkPics\142\142217_0.jpg">
          <a:extLst>
            <a:ext uri="{FF2B5EF4-FFF2-40B4-BE49-F238E27FC236}">
              <a16:creationId xmlns:a16="http://schemas.microsoft.com/office/drawing/2014/main" id="{00000000-0008-0000-0000-0000FE040000}"/>
            </a:ext>
          </a:extLst>
        </xdr:cNvPr>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340860" y="835218080"/>
          <a:ext cx="612140" cy="591820"/>
        </a:xfrm>
        <a:prstGeom prst="rect">
          <a:avLst/>
        </a:prstGeom>
      </xdr:spPr>
    </xdr:pic>
    <xdr:clientData/>
  </xdr:twoCellAnchor>
  <xdr:twoCellAnchor>
    <xdr:from>
      <xdr:col>3</xdr:col>
      <xdr:colOff>12700</xdr:colOff>
      <xdr:row>1946</xdr:row>
      <xdr:rowOff>12660</xdr:rowOff>
    </xdr:from>
    <xdr:to>
      <xdr:col>4</xdr:col>
      <xdr:colOff>0</xdr:colOff>
      <xdr:row>1946</xdr:row>
      <xdr:rowOff>604480</xdr:rowOff>
    </xdr:to>
    <xdr:pic>
      <xdr:nvPicPr>
        <xdr:cNvPr id="1279" name="Рисунок 1278" descr="\\serv-fs2\1c_photo\LinkPics\141\141807_0.jpg">
          <a:extLst>
            <a:ext uri="{FF2B5EF4-FFF2-40B4-BE49-F238E27FC236}">
              <a16:creationId xmlns:a16="http://schemas.microsoft.com/office/drawing/2014/main" id="{00000000-0008-0000-0000-0000FF040000}"/>
            </a:ext>
          </a:extLst>
        </xdr:cNvPr>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4340860" y="835873320"/>
          <a:ext cx="612140" cy="591820"/>
        </a:xfrm>
        <a:prstGeom prst="rect">
          <a:avLst/>
        </a:prstGeom>
      </xdr:spPr>
    </xdr:pic>
    <xdr:clientData/>
  </xdr:twoCellAnchor>
  <xdr:twoCellAnchor>
    <xdr:from>
      <xdr:col>3</xdr:col>
      <xdr:colOff>12700</xdr:colOff>
      <xdr:row>1947</xdr:row>
      <xdr:rowOff>12680</xdr:rowOff>
    </xdr:from>
    <xdr:to>
      <xdr:col>4</xdr:col>
      <xdr:colOff>0</xdr:colOff>
      <xdr:row>1947</xdr:row>
      <xdr:rowOff>604500</xdr:rowOff>
    </xdr:to>
    <xdr:pic>
      <xdr:nvPicPr>
        <xdr:cNvPr id="1280" name="Рисунок 1279" descr="\\serv-fs2\1c_photo\LinkPics\141\141808_0.jpg">
          <a:extLst>
            <a:ext uri="{FF2B5EF4-FFF2-40B4-BE49-F238E27FC236}">
              <a16:creationId xmlns:a16="http://schemas.microsoft.com/office/drawing/2014/main" id="{00000000-0008-0000-0000-000000050000}"/>
            </a:ext>
          </a:extLst>
        </xdr:cNvPr>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4340860" y="836528660"/>
          <a:ext cx="612140" cy="591820"/>
        </a:xfrm>
        <a:prstGeom prst="rect">
          <a:avLst/>
        </a:prstGeom>
      </xdr:spPr>
    </xdr:pic>
    <xdr:clientData/>
  </xdr:twoCellAnchor>
  <xdr:twoCellAnchor>
    <xdr:from>
      <xdr:col>3</xdr:col>
      <xdr:colOff>12700</xdr:colOff>
      <xdr:row>1948</xdr:row>
      <xdr:rowOff>12700</xdr:rowOff>
    </xdr:from>
    <xdr:to>
      <xdr:col>4</xdr:col>
      <xdr:colOff>0</xdr:colOff>
      <xdr:row>1948</xdr:row>
      <xdr:rowOff>604520</xdr:rowOff>
    </xdr:to>
    <xdr:pic>
      <xdr:nvPicPr>
        <xdr:cNvPr id="1281" name="Рисунок 1280" descr="\\serv-fs2\1c_photo\LinkPics\141\141809_0.jpg">
          <a:extLst>
            <a:ext uri="{FF2B5EF4-FFF2-40B4-BE49-F238E27FC236}">
              <a16:creationId xmlns:a16="http://schemas.microsoft.com/office/drawing/2014/main" id="{00000000-0008-0000-0000-000001050000}"/>
            </a:ext>
          </a:extLst>
        </xdr:cNvPr>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4340860" y="837184000"/>
          <a:ext cx="612140" cy="591820"/>
        </a:xfrm>
        <a:prstGeom prst="rect">
          <a:avLst/>
        </a:prstGeom>
      </xdr:spPr>
    </xdr:pic>
    <xdr:clientData/>
  </xdr:twoCellAnchor>
  <xdr:twoCellAnchor>
    <xdr:from>
      <xdr:col>3</xdr:col>
      <xdr:colOff>12700</xdr:colOff>
      <xdr:row>1949</xdr:row>
      <xdr:rowOff>12720</xdr:rowOff>
    </xdr:from>
    <xdr:to>
      <xdr:col>4</xdr:col>
      <xdr:colOff>0</xdr:colOff>
      <xdr:row>1949</xdr:row>
      <xdr:rowOff>604540</xdr:rowOff>
    </xdr:to>
    <xdr:pic>
      <xdr:nvPicPr>
        <xdr:cNvPr id="1282" name="Рисунок 1281" descr="\\serv-fs2\1c_photo\LinkPics\141\141810_0.jpg">
          <a:extLst>
            <a:ext uri="{FF2B5EF4-FFF2-40B4-BE49-F238E27FC236}">
              <a16:creationId xmlns:a16="http://schemas.microsoft.com/office/drawing/2014/main" id="{00000000-0008-0000-0000-000002050000}"/>
            </a:ext>
          </a:extLst>
        </xdr:cNvPr>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4340860" y="837839340"/>
          <a:ext cx="612140" cy="591820"/>
        </a:xfrm>
        <a:prstGeom prst="rect">
          <a:avLst/>
        </a:prstGeom>
      </xdr:spPr>
    </xdr:pic>
    <xdr:clientData/>
  </xdr:twoCellAnchor>
  <xdr:twoCellAnchor>
    <xdr:from>
      <xdr:col>3</xdr:col>
      <xdr:colOff>12700</xdr:colOff>
      <xdr:row>1950</xdr:row>
      <xdr:rowOff>12740</xdr:rowOff>
    </xdr:from>
    <xdr:to>
      <xdr:col>4</xdr:col>
      <xdr:colOff>0</xdr:colOff>
      <xdr:row>1950</xdr:row>
      <xdr:rowOff>604560</xdr:rowOff>
    </xdr:to>
    <xdr:pic>
      <xdr:nvPicPr>
        <xdr:cNvPr id="1283" name="Рисунок 1282" descr="\\serv-fs2\1c_photo\LinkPics\141\141811_0.jpg">
          <a:extLst>
            <a:ext uri="{FF2B5EF4-FFF2-40B4-BE49-F238E27FC236}">
              <a16:creationId xmlns:a16="http://schemas.microsoft.com/office/drawing/2014/main" id="{00000000-0008-0000-0000-000003050000}"/>
            </a:ext>
          </a:extLst>
        </xdr:cNvPr>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4340860" y="838494680"/>
          <a:ext cx="612140" cy="591820"/>
        </a:xfrm>
        <a:prstGeom prst="rect">
          <a:avLst/>
        </a:prstGeom>
      </xdr:spPr>
    </xdr:pic>
    <xdr:clientData/>
  </xdr:twoCellAnchor>
  <xdr:twoCellAnchor>
    <xdr:from>
      <xdr:col>3</xdr:col>
      <xdr:colOff>12700</xdr:colOff>
      <xdr:row>1951</xdr:row>
      <xdr:rowOff>12660</xdr:rowOff>
    </xdr:from>
    <xdr:to>
      <xdr:col>4</xdr:col>
      <xdr:colOff>0</xdr:colOff>
      <xdr:row>1951</xdr:row>
      <xdr:rowOff>604480</xdr:rowOff>
    </xdr:to>
    <xdr:pic>
      <xdr:nvPicPr>
        <xdr:cNvPr id="1284" name="Рисунок 1283" descr="\\serv-fs2\1c_photo\LinkPics\141\141812_0.jpg">
          <a:extLst>
            <a:ext uri="{FF2B5EF4-FFF2-40B4-BE49-F238E27FC236}">
              <a16:creationId xmlns:a16="http://schemas.microsoft.com/office/drawing/2014/main" id="{00000000-0008-0000-0000-000004050000}"/>
            </a:ext>
          </a:extLst>
        </xdr:cNvPr>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4340860" y="839149920"/>
          <a:ext cx="612140" cy="591820"/>
        </a:xfrm>
        <a:prstGeom prst="rect">
          <a:avLst/>
        </a:prstGeom>
      </xdr:spPr>
    </xdr:pic>
    <xdr:clientData/>
  </xdr:twoCellAnchor>
  <xdr:twoCellAnchor>
    <xdr:from>
      <xdr:col>3</xdr:col>
      <xdr:colOff>12700</xdr:colOff>
      <xdr:row>1952</xdr:row>
      <xdr:rowOff>12680</xdr:rowOff>
    </xdr:from>
    <xdr:to>
      <xdr:col>4</xdr:col>
      <xdr:colOff>0</xdr:colOff>
      <xdr:row>1952</xdr:row>
      <xdr:rowOff>604500</xdr:rowOff>
    </xdr:to>
    <xdr:pic>
      <xdr:nvPicPr>
        <xdr:cNvPr id="1285" name="Рисунок 1284" descr="\\serv-fs2\1c_photo\LinkPics\141\141814_0.jpg">
          <a:extLst>
            <a:ext uri="{FF2B5EF4-FFF2-40B4-BE49-F238E27FC236}">
              <a16:creationId xmlns:a16="http://schemas.microsoft.com/office/drawing/2014/main" id="{00000000-0008-0000-0000-000005050000}"/>
            </a:ext>
          </a:extLst>
        </xdr:cNvPr>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4340860" y="839805260"/>
          <a:ext cx="612140" cy="591820"/>
        </a:xfrm>
        <a:prstGeom prst="rect">
          <a:avLst/>
        </a:prstGeom>
      </xdr:spPr>
    </xdr:pic>
    <xdr:clientData/>
  </xdr:twoCellAnchor>
  <xdr:twoCellAnchor>
    <xdr:from>
      <xdr:col>3</xdr:col>
      <xdr:colOff>12700</xdr:colOff>
      <xdr:row>534</xdr:row>
      <xdr:rowOff>12700</xdr:rowOff>
    </xdr:from>
    <xdr:to>
      <xdr:col>4</xdr:col>
      <xdr:colOff>0</xdr:colOff>
      <xdr:row>534</xdr:row>
      <xdr:rowOff>604520</xdr:rowOff>
    </xdr:to>
    <xdr:pic>
      <xdr:nvPicPr>
        <xdr:cNvPr id="1286" name="Рисунок 1285" descr="\\serv-fs2\1c_photo\LinkPics\142\142103_0.jpg">
          <a:extLst>
            <a:ext uri="{FF2B5EF4-FFF2-40B4-BE49-F238E27FC236}">
              <a16:creationId xmlns:a16="http://schemas.microsoft.com/office/drawing/2014/main" id="{00000000-0008-0000-0000-000006050000}"/>
            </a:ext>
          </a:extLst>
        </xdr:cNvPr>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4340860" y="840460600"/>
          <a:ext cx="612140" cy="591820"/>
        </a:xfrm>
        <a:prstGeom prst="rect">
          <a:avLst/>
        </a:prstGeom>
      </xdr:spPr>
    </xdr:pic>
    <xdr:clientData/>
  </xdr:twoCellAnchor>
  <xdr:twoCellAnchor>
    <xdr:from>
      <xdr:col>3</xdr:col>
      <xdr:colOff>12700</xdr:colOff>
      <xdr:row>1551</xdr:row>
      <xdr:rowOff>12720</xdr:rowOff>
    </xdr:from>
    <xdr:to>
      <xdr:col>4</xdr:col>
      <xdr:colOff>0</xdr:colOff>
      <xdr:row>1551</xdr:row>
      <xdr:rowOff>604540</xdr:rowOff>
    </xdr:to>
    <xdr:pic>
      <xdr:nvPicPr>
        <xdr:cNvPr id="1287" name="Рисунок 1286" descr="\\serv-fs2\1c_photo\LinkPics\142\142098_0.jpg">
          <a:extLst>
            <a:ext uri="{FF2B5EF4-FFF2-40B4-BE49-F238E27FC236}">
              <a16:creationId xmlns:a16="http://schemas.microsoft.com/office/drawing/2014/main" id="{00000000-0008-0000-0000-000007050000}"/>
            </a:ext>
          </a:extLst>
        </xdr:cNvPr>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4340860" y="841115940"/>
          <a:ext cx="612140" cy="591820"/>
        </a:xfrm>
        <a:prstGeom prst="rect">
          <a:avLst/>
        </a:prstGeom>
      </xdr:spPr>
    </xdr:pic>
    <xdr:clientData/>
  </xdr:twoCellAnchor>
  <xdr:twoCellAnchor>
    <xdr:from>
      <xdr:col>3</xdr:col>
      <xdr:colOff>12700</xdr:colOff>
      <xdr:row>1552</xdr:row>
      <xdr:rowOff>12740</xdr:rowOff>
    </xdr:from>
    <xdr:to>
      <xdr:col>4</xdr:col>
      <xdr:colOff>0</xdr:colOff>
      <xdr:row>1552</xdr:row>
      <xdr:rowOff>604560</xdr:rowOff>
    </xdr:to>
    <xdr:pic>
      <xdr:nvPicPr>
        <xdr:cNvPr id="1288" name="Рисунок 1287" descr="\\serv-fs2\1c_photo\LinkPics\142\142099_0.jpg">
          <a:extLst>
            <a:ext uri="{FF2B5EF4-FFF2-40B4-BE49-F238E27FC236}">
              <a16:creationId xmlns:a16="http://schemas.microsoft.com/office/drawing/2014/main" id="{00000000-0008-0000-0000-000008050000}"/>
            </a:ext>
          </a:extLst>
        </xdr:cNvPr>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4340860" y="841771280"/>
          <a:ext cx="612140" cy="591820"/>
        </a:xfrm>
        <a:prstGeom prst="rect">
          <a:avLst/>
        </a:prstGeom>
      </xdr:spPr>
    </xdr:pic>
    <xdr:clientData/>
  </xdr:twoCellAnchor>
  <xdr:twoCellAnchor>
    <xdr:from>
      <xdr:col>3</xdr:col>
      <xdr:colOff>12700</xdr:colOff>
      <xdr:row>2226</xdr:row>
      <xdr:rowOff>12660</xdr:rowOff>
    </xdr:from>
    <xdr:to>
      <xdr:col>4</xdr:col>
      <xdr:colOff>0</xdr:colOff>
      <xdr:row>2226</xdr:row>
      <xdr:rowOff>604480</xdr:rowOff>
    </xdr:to>
    <xdr:pic>
      <xdr:nvPicPr>
        <xdr:cNvPr id="1289" name="Рисунок 1288" descr="\\serv-fs2\1c_photo\LinkPics\142\142192_0.jpg">
          <a:extLst>
            <a:ext uri="{FF2B5EF4-FFF2-40B4-BE49-F238E27FC236}">
              <a16:creationId xmlns:a16="http://schemas.microsoft.com/office/drawing/2014/main" id="{00000000-0008-0000-0000-000009050000}"/>
            </a:ext>
          </a:extLst>
        </xdr:cNvPr>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4340860" y="842426520"/>
          <a:ext cx="612140" cy="591820"/>
        </a:xfrm>
        <a:prstGeom prst="rect">
          <a:avLst/>
        </a:prstGeom>
      </xdr:spPr>
    </xdr:pic>
    <xdr:clientData/>
  </xdr:twoCellAnchor>
  <xdr:twoCellAnchor>
    <xdr:from>
      <xdr:col>3</xdr:col>
      <xdr:colOff>12700</xdr:colOff>
      <xdr:row>544</xdr:row>
      <xdr:rowOff>12680</xdr:rowOff>
    </xdr:from>
    <xdr:to>
      <xdr:col>4</xdr:col>
      <xdr:colOff>0</xdr:colOff>
      <xdr:row>544</xdr:row>
      <xdr:rowOff>604500</xdr:rowOff>
    </xdr:to>
    <xdr:pic>
      <xdr:nvPicPr>
        <xdr:cNvPr id="1290" name="Рисунок 1289" descr="\\serv-fs2\1c_photo\LinkPics\142\142239_0.jpg">
          <a:extLst>
            <a:ext uri="{FF2B5EF4-FFF2-40B4-BE49-F238E27FC236}">
              <a16:creationId xmlns:a16="http://schemas.microsoft.com/office/drawing/2014/main" id="{00000000-0008-0000-0000-00000A050000}"/>
            </a:ext>
          </a:extLst>
        </xdr:cNvPr>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4340860" y="843081860"/>
          <a:ext cx="612140" cy="591820"/>
        </a:xfrm>
        <a:prstGeom prst="rect">
          <a:avLst/>
        </a:prstGeom>
      </xdr:spPr>
    </xdr:pic>
    <xdr:clientData/>
  </xdr:twoCellAnchor>
  <xdr:twoCellAnchor>
    <xdr:from>
      <xdr:col>3</xdr:col>
      <xdr:colOff>12700</xdr:colOff>
      <xdr:row>545</xdr:row>
      <xdr:rowOff>12700</xdr:rowOff>
    </xdr:from>
    <xdr:to>
      <xdr:col>4</xdr:col>
      <xdr:colOff>0</xdr:colOff>
      <xdr:row>545</xdr:row>
      <xdr:rowOff>604520</xdr:rowOff>
    </xdr:to>
    <xdr:pic>
      <xdr:nvPicPr>
        <xdr:cNvPr id="1291" name="Рисунок 1290" descr="\\serv-fs2\1c_photo\LinkPics\142\142240_0.jpg">
          <a:extLst>
            <a:ext uri="{FF2B5EF4-FFF2-40B4-BE49-F238E27FC236}">
              <a16:creationId xmlns:a16="http://schemas.microsoft.com/office/drawing/2014/main" id="{00000000-0008-0000-0000-00000B050000}"/>
            </a:ext>
          </a:extLst>
        </xdr:cNvPr>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4340860" y="843737200"/>
          <a:ext cx="612140" cy="591820"/>
        </a:xfrm>
        <a:prstGeom prst="rect">
          <a:avLst/>
        </a:prstGeom>
      </xdr:spPr>
    </xdr:pic>
    <xdr:clientData/>
  </xdr:twoCellAnchor>
  <xdr:twoCellAnchor>
    <xdr:from>
      <xdr:col>3</xdr:col>
      <xdr:colOff>12700</xdr:colOff>
      <xdr:row>546</xdr:row>
      <xdr:rowOff>12720</xdr:rowOff>
    </xdr:from>
    <xdr:to>
      <xdr:col>4</xdr:col>
      <xdr:colOff>0</xdr:colOff>
      <xdr:row>546</xdr:row>
      <xdr:rowOff>604540</xdr:rowOff>
    </xdr:to>
    <xdr:pic>
      <xdr:nvPicPr>
        <xdr:cNvPr id="1292" name="Рисунок 1291" descr="\\serv-fs2\1c_photo\LinkPics\142\142241_0.jpg">
          <a:extLst>
            <a:ext uri="{FF2B5EF4-FFF2-40B4-BE49-F238E27FC236}">
              <a16:creationId xmlns:a16="http://schemas.microsoft.com/office/drawing/2014/main" id="{00000000-0008-0000-0000-00000C050000}"/>
            </a:ext>
          </a:extLst>
        </xdr:cNvPr>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4340860" y="844392540"/>
          <a:ext cx="612140" cy="591820"/>
        </a:xfrm>
        <a:prstGeom prst="rect">
          <a:avLst/>
        </a:prstGeom>
      </xdr:spPr>
    </xdr:pic>
    <xdr:clientData/>
  </xdr:twoCellAnchor>
  <xdr:twoCellAnchor>
    <xdr:from>
      <xdr:col>3</xdr:col>
      <xdr:colOff>12700</xdr:colOff>
      <xdr:row>547</xdr:row>
      <xdr:rowOff>12740</xdr:rowOff>
    </xdr:from>
    <xdr:to>
      <xdr:col>4</xdr:col>
      <xdr:colOff>0</xdr:colOff>
      <xdr:row>547</xdr:row>
      <xdr:rowOff>604560</xdr:rowOff>
    </xdr:to>
    <xdr:pic>
      <xdr:nvPicPr>
        <xdr:cNvPr id="1293" name="Рисунок 1292" descr="\\serv-fs2\1c_photo\LinkPics\142\142241_0.jpg">
          <a:extLst>
            <a:ext uri="{FF2B5EF4-FFF2-40B4-BE49-F238E27FC236}">
              <a16:creationId xmlns:a16="http://schemas.microsoft.com/office/drawing/2014/main" id="{00000000-0008-0000-0000-00000D050000}"/>
            </a:ext>
          </a:extLst>
        </xdr:cNvPr>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4340860" y="845047880"/>
          <a:ext cx="612140" cy="591820"/>
        </a:xfrm>
        <a:prstGeom prst="rect">
          <a:avLst/>
        </a:prstGeom>
      </xdr:spPr>
    </xdr:pic>
    <xdr:clientData/>
  </xdr:twoCellAnchor>
  <xdr:twoCellAnchor>
    <xdr:from>
      <xdr:col>3</xdr:col>
      <xdr:colOff>12700</xdr:colOff>
      <xdr:row>548</xdr:row>
      <xdr:rowOff>12660</xdr:rowOff>
    </xdr:from>
    <xdr:to>
      <xdr:col>4</xdr:col>
      <xdr:colOff>0</xdr:colOff>
      <xdr:row>548</xdr:row>
      <xdr:rowOff>604480</xdr:rowOff>
    </xdr:to>
    <xdr:pic>
      <xdr:nvPicPr>
        <xdr:cNvPr id="1294" name="Рисунок 1293" descr="\\serv-fs2\1c_photo\LinkPics\142\142242_0.jpg">
          <a:extLst>
            <a:ext uri="{FF2B5EF4-FFF2-40B4-BE49-F238E27FC236}">
              <a16:creationId xmlns:a16="http://schemas.microsoft.com/office/drawing/2014/main" id="{00000000-0008-0000-0000-00000E050000}"/>
            </a:ext>
          </a:extLst>
        </xdr:cNvPr>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4340860" y="845703120"/>
          <a:ext cx="612140" cy="591820"/>
        </a:xfrm>
        <a:prstGeom prst="rect">
          <a:avLst/>
        </a:prstGeom>
      </xdr:spPr>
    </xdr:pic>
    <xdr:clientData/>
  </xdr:twoCellAnchor>
  <xdr:twoCellAnchor>
    <xdr:from>
      <xdr:col>3</xdr:col>
      <xdr:colOff>12700</xdr:colOff>
      <xdr:row>535</xdr:row>
      <xdr:rowOff>12680</xdr:rowOff>
    </xdr:from>
    <xdr:to>
      <xdr:col>4</xdr:col>
      <xdr:colOff>0</xdr:colOff>
      <xdr:row>535</xdr:row>
      <xdr:rowOff>604500</xdr:rowOff>
    </xdr:to>
    <xdr:pic>
      <xdr:nvPicPr>
        <xdr:cNvPr id="1295" name="Рисунок 1294" descr="\\serv-fs2\1c_photo\LinkPics\142\142222_0.jpg">
          <a:extLst>
            <a:ext uri="{FF2B5EF4-FFF2-40B4-BE49-F238E27FC236}">
              <a16:creationId xmlns:a16="http://schemas.microsoft.com/office/drawing/2014/main" id="{00000000-0008-0000-0000-00000F050000}"/>
            </a:ext>
          </a:extLst>
        </xdr:cNvPr>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4340860" y="846358460"/>
          <a:ext cx="612140" cy="591820"/>
        </a:xfrm>
        <a:prstGeom prst="rect">
          <a:avLst/>
        </a:prstGeom>
      </xdr:spPr>
    </xdr:pic>
    <xdr:clientData/>
  </xdr:twoCellAnchor>
  <xdr:twoCellAnchor>
    <xdr:from>
      <xdr:col>3</xdr:col>
      <xdr:colOff>12700</xdr:colOff>
      <xdr:row>536</xdr:row>
      <xdr:rowOff>12700</xdr:rowOff>
    </xdr:from>
    <xdr:to>
      <xdr:col>4</xdr:col>
      <xdr:colOff>0</xdr:colOff>
      <xdr:row>536</xdr:row>
      <xdr:rowOff>604520</xdr:rowOff>
    </xdr:to>
    <xdr:pic>
      <xdr:nvPicPr>
        <xdr:cNvPr id="1296" name="Рисунок 1295" descr="\\serv-fs2\1c_photo\LinkPics\142\142223_0.jpg">
          <a:extLst>
            <a:ext uri="{FF2B5EF4-FFF2-40B4-BE49-F238E27FC236}">
              <a16:creationId xmlns:a16="http://schemas.microsoft.com/office/drawing/2014/main" id="{00000000-0008-0000-0000-000010050000}"/>
            </a:ext>
          </a:extLst>
        </xdr:cNvPr>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4340860" y="847013800"/>
          <a:ext cx="612140" cy="591820"/>
        </a:xfrm>
        <a:prstGeom prst="rect">
          <a:avLst/>
        </a:prstGeom>
      </xdr:spPr>
    </xdr:pic>
    <xdr:clientData/>
  </xdr:twoCellAnchor>
  <xdr:twoCellAnchor>
    <xdr:from>
      <xdr:col>3</xdr:col>
      <xdr:colOff>12700</xdr:colOff>
      <xdr:row>2157</xdr:row>
      <xdr:rowOff>12720</xdr:rowOff>
    </xdr:from>
    <xdr:to>
      <xdr:col>4</xdr:col>
      <xdr:colOff>0</xdr:colOff>
      <xdr:row>2157</xdr:row>
      <xdr:rowOff>604540</xdr:rowOff>
    </xdr:to>
    <xdr:pic>
      <xdr:nvPicPr>
        <xdr:cNvPr id="1297" name="Рисунок 1296" descr="\\serv-fs2\1c_photo\LinkPics\142\142528_0.jpg">
          <a:extLst>
            <a:ext uri="{FF2B5EF4-FFF2-40B4-BE49-F238E27FC236}">
              <a16:creationId xmlns:a16="http://schemas.microsoft.com/office/drawing/2014/main" id="{00000000-0008-0000-0000-000011050000}"/>
            </a:ext>
          </a:extLst>
        </xdr:cNvPr>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4340860" y="847669140"/>
          <a:ext cx="612140" cy="591820"/>
        </a:xfrm>
        <a:prstGeom prst="rect">
          <a:avLst/>
        </a:prstGeom>
      </xdr:spPr>
    </xdr:pic>
    <xdr:clientData/>
  </xdr:twoCellAnchor>
  <xdr:twoCellAnchor>
    <xdr:from>
      <xdr:col>3</xdr:col>
      <xdr:colOff>12700</xdr:colOff>
      <xdr:row>2158</xdr:row>
      <xdr:rowOff>12740</xdr:rowOff>
    </xdr:from>
    <xdr:to>
      <xdr:col>4</xdr:col>
      <xdr:colOff>0</xdr:colOff>
      <xdr:row>2158</xdr:row>
      <xdr:rowOff>604560</xdr:rowOff>
    </xdr:to>
    <xdr:pic>
      <xdr:nvPicPr>
        <xdr:cNvPr id="1298" name="Рисунок 1297" descr="\\serv-fs2\1c_photo\LinkPics\142\142598_0.jpg">
          <a:extLst>
            <a:ext uri="{FF2B5EF4-FFF2-40B4-BE49-F238E27FC236}">
              <a16:creationId xmlns:a16="http://schemas.microsoft.com/office/drawing/2014/main" id="{00000000-0008-0000-0000-000012050000}"/>
            </a:ext>
          </a:extLst>
        </xdr:cNvPr>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4340860" y="848324480"/>
          <a:ext cx="612140" cy="591820"/>
        </a:xfrm>
        <a:prstGeom prst="rect">
          <a:avLst/>
        </a:prstGeom>
      </xdr:spPr>
    </xdr:pic>
    <xdr:clientData/>
  </xdr:twoCellAnchor>
  <xdr:twoCellAnchor>
    <xdr:from>
      <xdr:col>3</xdr:col>
      <xdr:colOff>12700</xdr:colOff>
      <xdr:row>229</xdr:row>
      <xdr:rowOff>12660</xdr:rowOff>
    </xdr:from>
    <xdr:to>
      <xdr:col>4</xdr:col>
      <xdr:colOff>0</xdr:colOff>
      <xdr:row>229</xdr:row>
      <xdr:rowOff>604480</xdr:rowOff>
    </xdr:to>
    <xdr:pic>
      <xdr:nvPicPr>
        <xdr:cNvPr id="1299" name="Рисунок 1298" descr="\\serv-fs2\1c_photo\LinkPics\142\142522_0.jpg">
          <a:extLst>
            <a:ext uri="{FF2B5EF4-FFF2-40B4-BE49-F238E27FC236}">
              <a16:creationId xmlns:a16="http://schemas.microsoft.com/office/drawing/2014/main" id="{00000000-0008-0000-0000-000013050000}"/>
            </a:ext>
          </a:extLst>
        </xdr:cNvPr>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4340860" y="848979720"/>
          <a:ext cx="612140" cy="591820"/>
        </a:xfrm>
        <a:prstGeom prst="rect">
          <a:avLst/>
        </a:prstGeom>
      </xdr:spPr>
    </xdr:pic>
    <xdr:clientData/>
  </xdr:twoCellAnchor>
  <xdr:twoCellAnchor>
    <xdr:from>
      <xdr:col>3</xdr:col>
      <xdr:colOff>12700</xdr:colOff>
      <xdr:row>230</xdr:row>
      <xdr:rowOff>12680</xdr:rowOff>
    </xdr:from>
    <xdr:to>
      <xdr:col>4</xdr:col>
      <xdr:colOff>0</xdr:colOff>
      <xdr:row>230</xdr:row>
      <xdr:rowOff>604500</xdr:rowOff>
    </xdr:to>
    <xdr:pic>
      <xdr:nvPicPr>
        <xdr:cNvPr id="1300" name="Рисунок 1299" descr="\\serv-fs2\1c_photo\LinkPics\142\142523_0.jpg">
          <a:extLst>
            <a:ext uri="{FF2B5EF4-FFF2-40B4-BE49-F238E27FC236}">
              <a16:creationId xmlns:a16="http://schemas.microsoft.com/office/drawing/2014/main" id="{00000000-0008-0000-0000-000014050000}"/>
            </a:ext>
          </a:extLst>
        </xdr:cNvPr>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4340860" y="849635060"/>
          <a:ext cx="612140" cy="591820"/>
        </a:xfrm>
        <a:prstGeom prst="rect">
          <a:avLst/>
        </a:prstGeom>
      </xdr:spPr>
    </xdr:pic>
    <xdr:clientData/>
  </xdr:twoCellAnchor>
  <xdr:twoCellAnchor>
    <xdr:from>
      <xdr:col>3</xdr:col>
      <xdr:colOff>12700</xdr:colOff>
      <xdr:row>231</xdr:row>
      <xdr:rowOff>12700</xdr:rowOff>
    </xdr:from>
    <xdr:to>
      <xdr:col>4</xdr:col>
      <xdr:colOff>0</xdr:colOff>
      <xdr:row>231</xdr:row>
      <xdr:rowOff>604520</xdr:rowOff>
    </xdr:to>
    <xdr:pic>
      <xdr:nvPicPr>
        <xdr:cNvPr id="1301" name="Рисунок 1300" descr="\\serv-fs2\1c_photo\LinkPics\142\142524_0.jpg">
          <a:extLst>
            <a:ext uri="{FF2B5EF4-FFF2-40B4-BE49-F238E27FC236}">
              <a16:creationId xmlns:a16="http://schemas.microsoft.com/office/drawing/2014/main" id="{00000000-0008-0000-0000-000015050000}"/>
            </a:ext>
          </a:extLst>
        </xdr:cNvPr>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4340860" y="850290400"/>
          <a:ext cx="612140" cy="591820"/>
        </a:xfrm>
        <a:prstGeom prst="rect">
          <a:avLst/>
        </a:prstGeom>
      </xdr:spPr>
    </xdr:pic>
    <xdr:clientData/>
  </xdr:twoCellAnchor>
  <xdr:twoCellAnchor>
    <xdr:from>
      <xdr:col>3</xdr:col>
      <xdr:colOff>12700</xdr:colOff>
      <xdr:row>232</xdr:row>
      <xdr:rowOff>12720</xdr:rowOff>
    </xdr:from>
    <xdr:to>
      <xdr:col>4</xdr:col>
      <xdr:colOff>0</xdr:colOff>
      <xdr:row>232</xdr:row>
      <xdr:rowOff>604540</xdr:rowOff>
    </xdr:to>
    <xdr:pic>
      <xdr:nvPicPr>
        <xdr:cNvPr id="1302" name="Рисунок 1301" descr="\\serv-fs2\1c_photo\LinkPics\142\142526_0.jpg">
          <a:extLst>
            <a:ext uri="{FF2B5EF4-FFF2-40B4-BE49-F238E27FC236}">
              <a16:creationId xmlns:a16="http://schemas.microsoft.com/office/drawing/2014/main" id="{00000000-0008-0000-0000-000016050000}"/>
            </a:ext>
          </a:extLst>
        </xdr:cNvPr>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4340860" y="850945740"/>
          <a:ext cx="612140" cy="591820"/>
        </a:xfrm>
        <a:prstGeom prst="rect">
          <a:avLst/>
        </a:prstGeom>
      </xdr:spPr>
    </xdr:pic>
    <xdr:clientData/>
  </xdr:twoCellAnchor>
  <xdr:twoCellAnchor>
    <xdr:from>
      <xdr:col>3</xdr:col>
      <xdr:colOff>12700</xdr:colOff>
      <xdr:row>233</xdr:row>
      <xdr:rowOff>12740</xdr:rowOff>
    </xdr:from>
    <xdr:to>
      <xdr:col>4</xdr:col>
      <xdr:colOff>0</xdr:colOff>
      <xdr:row>233</xdr:row>
      <xdr:rowOff>604560</xdr:rowOff>
    </xdr:to>
    <xdr:pic>
      <xdr:nvPicPr>
        <xdr:cNvPr id="1303" name="Рисунок 1302" descr="\\serv-fs2\1c_photo\LinkPics\142\142527_0.jpg">
          <a:extLst>
            <a:ext uri="{FF2B5EF4-FFF2-40B4-BE49-F238E27FC236}">
              <a16:creationId xmlns:a16="http://schemas.microsoft.com/office/drawing/2014/main" id="{00000000-0008-0000-0000-000017050000}"/>
            </a:ext>
          </a:extLst>
        </xdr:cNvPr>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4340860" y="851601080"/>
          <a:ext cx="612140" cy="591820"/>
        </a:xfrm>
        <a:prstGeom prst="rect">
          <a:avLst/>
        </a:prstGeom>
      </xdr:spPr>
    </xdr:pic>
    <xdr:clientData/>
  </xdr:twoCellAnchor>
  <xdr:twoCellAnchor>
    <xdr:from>
      <xdr:col>3</xdr:col>
      <xdr:colOff>12700</xdr:colOff>
      <xdr:row>1953</xdr:row>
      <xdr:rowOff>12660</xdr:rowOff>
    </xdr:from>
    <xdr:to>
      <xdr:col>4</xdr:col>
      <xdr:colOff>0</xdr:colOff>
      <xdr:row>1953</xdr:row>
      <xdr:rowOff>604480</xdr:rowOff>
    </xdr:to>
    <xdr:pic>
      <xdr:nvPicPr>
        <xdr:cNvPr id="1304" name="Рисунок 1303" descr="\\serv-fs2\1c_photo\LinkPics\142\142229_0.jpg">
          <a:extLst>
            <a:ext uri="{FF2B5EF4-FFF2-40B4-BE49-F238E27FC236}">
              <a16:creationId xmlns:a16="http://schemas.microsoft.com/office/drawing/2014/main" id="{00000000-0008-0000-0000-000018050000}"/>
            </a:ext>
          </a:extLst>
        </xdr:cNvPr>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4340860" y="852256320"/>
          <a:ext cx="612140" cy="591820"/>
        </a:xfrm>
        <a:prstGeom prst="rect">
          <a:avLst/>
        </a:prstGeom>
      </xdr:spPr>
    </xdr:pic>
    <xdr:clientData/>
  </xdr:twoCellAnchor>
  <xdr:twoCellAnchor>
    <xdr:from>
      <xdr:col>3</xdr:col>
      <xdr:colOff>12700</xdr:colOff>
      <xdr:row>2714</xdr:row>
      <xdr:rowOff>12680</xdr:rowOff>
    </xdr:from>
    <xdr:to>
      <xdr:col>4</xdr:col>
      <xdr:colOff>0</xdr:colOff>
      <xdr:row>2714</xdr:row>
      <xdr:rowOff>604500</xdr:rowOff>
    </xdr:to>
    <xdr:pic>
      <xdr:nvPicPr>
        <xdr:cNvPr id="1305" name="Рисунок 1304" descr="\\serv-fs2\1c_photo\LinkPics\142\142435_0.jpg">
          <a:extLst>
            <a:ext uri="{FF2B5EF4-FFF2-40B4-BE49-F238E27FC236}">
              <a16:creationId xmlns:a16="http://schemas.microsoft.com/office/drawing/2014/main" id="{00000000-0008-0000-0000-000019050000}"/>
            </a:ext>
          </a:extLst>
        </xdr:cNvPr>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4340860" y="852911660"/>
          <a:ext cx="612140" cy="591820"/>
        </a:xfrm>
        <a:prstGeom prst="rect">
          <a:avLst/>
        </a:prstGeom>
      </xdr:spPr>
    </xdr:pic>
    <xdr:clientData/>
  </xdr:twoCellAnchor>
  <xdr:twoCellAnchor>
    <xdr:from>
      <xdr:col>3</xdr:col>
      <xdr:colOff>12700</xdr:colOff>
      <xdr:row>2715</xdr:row>
      <xdr:rowOff>12700</xdr:rowOff>
    </xdr:from>
    <xdr:to>
      <xdr:col>4</xdr:col>
      <xdr:colOff>0</xdr:colOff>
      <xdr:row>2715</xdr:row>
      <xdr:rowOff>604520</xdr:rowOff>
    </xdr:to>
    <xdr:pic>
      <xdr:nvPicPr>
        <xdr:cNvPr id="1306" name="Рисунок 1305" descr="\\serv-fs2\1c_photo\LinkPics\142\142436_0.jpg">
          <a:extLst>
            <a:ext uri="{FF2B5EF4-FFF2-40B4-BE49-F238E27FC236}">
              <a16:creationId xmlns:a16="http://schemas.microsoft.com/office/drawing/2014/main" id="{00000000-0008-0000-0000-00001A050000}"/>
            </a:ext>
          </a:extLst>
        </xdr:cNvPr>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4340860" y="853567000"/>
          <a:ext cx="612140" cy="591820"/>
        </a:xfrm>
        <a:prstGeom prst="rect">
          <a:avLst/>
        </a:prstGeom>
      </xdr:spPr>
    </xdr:pic>
    <xdr:clientData/>
  </xdr:twoCellAnchor>
  <xdr:twoCellAnchor>
    <xdr:from>
      <xdr:col>3</xdr:col>
      <xdr:colOff>12700</xdr:colOff>
      <xdr:row>2716</xdr:row>
      <xdr:rowOff>12720</xdr:rowOff>
    </xdr:from>
    <xdr:to>
      <xdr:col>4</xdr:col>
      <xdr:colOff>0</xdr:colOff>
      <xdr:row>2716</xdr:row>
      <xdr:rowOff>604540</xdr:rowOff>
    </xdr:to>
    <xdr:pic>
      <xdr:nvPicPr>
        <xdr:cNvPr id="1307" name="Рисунок 1306" descr="\\serv-fs2\1c_photo\LinkPics\142\142437_0.jpg">
          <a:extLst>
            <a:ext uri="{FF2B5EF4-FFF2-40B4-BE49-F238E27FC236}">
              <a16:creationId xmlns:a16="http://schemas.microsoft.com/office/drawing/2014/main" id="{00000000-0008-0000-0000-00001B050000}"/>
            </a:ext>
          </a:extLst>
        </xdr:cNvPr>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4340860" y="854222340"/>
          <a:ext cx="612140" cy="591820"/>
        </a:xfrm>
        <a:prstGeom prst="rect">
          <a:avLst/>
        </a:prstGeom>
      </xdr:spPr>
    </xdr:pic>
    <xdr:clientData/>
  </xdr:twoCellAnchor>
  <xdr:twoCellAnchor>
    <xdr:from>
      <xdr:col>3</xdr:col>
      <xdr:colOff>12700</xdr:colOff>
      <xdr:row>1645</xdr:row>
      <xdr:rowOff>12740</xdr:rowOff>
    </xdr:from>
    <xdr:to>
      <xdr:col>4</xdr:col>
      <xdr:colOff>0</xdr:colOff>
      <xdr:row>1645</xdr:row>
      <xdr:rowOff>604560</xdr:rowOff>
    </xdr:to>
    <xdr:pic>
      <xdr:nvPicPr>
        <xdr:cNvPr id="1308" name="Рисунок 1307" descr="\\serv-fs2\1c_photo\LinkPics\142\142418_0.jpg">
          <a:extLst>
            <a:ext uri="{FF2B5EF4-FFF2-40B4-BE49-F238E27FC236}">
              <a16:creationId xmlns:a16="http://schemas.microsoft.com/office/drawing/2014/main" id="{00000000-0008-0000-0000-00001C050000}"/>
            </a:ext>
          </a:extLst>
        </xdr:cNvPr>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4340860" y="854877680"/>
          <a:ext cx="612140" cy="591820"/>
        </a:xfrm>
        <a:prstGeom prst="rect">
          <a:avLst/>
        </a:prstGeom>
      </xdr:spPr>
    </xdr:pic>
    <xdr:clientData/>
  </xdr:twoCellAnchor>
  <xdr:twoCellAnchor>
    <xdr:from>
      <xdr:col>3</xdr:col>
      <xdr:colOff>12700</xdr:colOff>
      <xdr:row>2159</xdr:row>
      <xdr:rowOff>12660</xdr:rowOff>
    </xdr:from>
    <xdr:to>
      <xdr:col>4</xdr:col>
      <xdr:colOff>0</xdr:colOff>
      <xdr:row>2159</xdr:row>
      <xdr:rowOff>604480</xdr:rowOff>
    </xdr:to>
    <xdr:pic>
      <xdr:nvPicPr>
        <xdr:cNvPr id="1309" name="Рисунок 1308" descr="\\serv-fs2\1c_photo\LinkPics\142\142576_0.jpg">
          <a:extLst>
            <a:ext uri="{FF2B5EF4-FFF2-40B4-BE49-F238E27FC236}">
              <a16:creationId xmlns:a16="http://schemas.microsoft.com/office/drawing/2014/main" id="{00000000-0008-0000-0000-00001D050000}"/>
            </a:ext>
          </a:extLst>
        </xdr:cNvPr>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4340860" y="855532920"/>
          <a:ext cx="612140" cy="591820"/>
        </a:xfrm>
        <a:prstGeom prst="rect">
          <a:avLst/>
        </a:prstGeom>
      </xdr:spPr>
    </xdr:pic>
    <xdr:clientData/>
  </xdr:twoCellAnchor>
  <xdr:twoCellAnchor>
    <xdr:from>
      <xdr:col>3</xdr:col>
      <xdr:colOff>12700</xdr:colOff>
      <xdr:row>2160</xdr:row>
      <xdr:rowOff>12680</xdr:rowOff>
    </xdr:from>
    <xdr:to>
      <xdr:col>4</xdr:col>
      <xdr:colOff>0</xdr:colOff>
      <xdr:row>2160</xdr:row>
      <xdr:rowOff>604500</xdr:rowOff>
    </xdr:to>
    <xdr:pic>
      <xdr:nvPicPr>
        <xdr:cNvPr id="1310" name="Рисунок 1309" descr="\\serv-fs2\1c_photo\LinkPics\142\142577_0.jpg">
          <a:extLst>
            <a:ext uri="{FF2B5EF4-FFF2-40B4-BE49-F238E27FC236}">
              <a16:creationId xmlns:a16="http://schemas.microsoft.com/office/drawing/2014/main" id="{00000000-0008-0000-0000-00001E050000}"/>
            </a:ext>
          </a:extLst>
        </xdr:cNvPr>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4340860" y="856188260"/>
          <a:ext cx="612140" cy="591820"/>
        </a:xfrm>
        <a:prstGeom prst="rect">
          <a:avLst/>
        </a:prstGeom>
      </xdr:spPr>
    </xdr:pic>
    <xdr:clientData/>
  </xdr:twoCellAnchor>
  <xdr:twoCellAnchor>
    <xdr:from>
      <xdr:col>3</xdr:col>
      <xdr:colOff>12700</xdr:colOff>
      <xdr:row>2161</xdr:row>
      <xdr:rowOff>12700</xdr:rowOff>
    </xdr:from>
    <xdr:to>
      <xdr:col>4</xdr:col>
      <xdr:colOff>0</xdr:colOff>
      <xdr:row>2161</xdr:row>
      <xdr:rowOff>604520</xdr:rowOff>
    </xdr:to>
    <xdr:pic>
      <xdr:nvPicPr>
        <xdr:cNvPr id="1311" name="Рисунок 1310" descr="\\serv-fs2\1c_photo\LinkPics\142\142578_0.jpg">
          <a:extLst>
            <a:ext uri="{FF2B5EF4-FFF2-40B4-BE49-F238E27FC236}">
              <a16:creationId xmlns:a16="http://schemas.microsoft.com/office/drawing/2014/main" id="{00000000-0008-0000-0000-00001F050000}"/>
            </a:ext>
          </a:extLst>
        </xdr:cNvPr>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4340860" y="856843600"/>
          <a:ext cx="612140" cy="591820"/>
        </a:xfrm>
        <a:prstGeom prst="rect">
          <a:avLst/>
        </a:prstGeom>
      </xdr:spPr>
    </xdr:pic>
    <xdr:clientData/>
  </xdr:twoCellAnchor>
  <xdr:twoCellAnchor>
    <xdr:from>
      <xdr:col>3</xdr:col>
      <xdr:colOff>12700</xdr:colOff>
      <xdr:row>2162</xdr:row>
      <xdr:rowOff>12720</xdr:rowOff>
    </xdr:from>
    <xdr:to>
      <xdr:col>4</xdr:col>
      <xdr:colOff>0</xdr:colOff>
      <xdr:row>2162</xdr:row>
      <xdr:rowOff>604540</xdr:rowOff>
    </xdr:to>
    <xdr:pic>
      <xdr:nvPicPr>
        <xdr:cNvPr id="1312" name="Рисунок 1311" descr="\\serv-fs2\1c_photo\LinkPics\142\142579_0.jpg">
          <a:extLst>
            <a:ext uri="{FF2B5EF4-FFF2-40B4-BE49-F238E27FC236}">
              <a16:creationId xmlns:a16="http://schemas.microsoft.com/office/drawing/2014/main" id="{00000000-0008-0000-0000-000020050000}"/>
            </a:ext>
          </a:extLst>
        </xdr:cNvPr>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4340860" y="857498940"/>
          <a:ext cx="612140" cy="591820"/>
        </a:xfrm>
        <a:prstGeom prst="rect">
          <a:avLst/>
        </a:prstGeom>
      </xdr:spPr>
    </xdr:pic>
    <xdr:clientData/>
  </xdr:twoCellAnchor>
  <xdr:twoCellAnchor>
    <xdr:from>
      <xdr:col>3</xdr:col>
      <xdr:colOff>12700</xdr:colOff>
      <xdr:row>2163</xdr:row>
      <xdr:rowOff>12740</xdr:rowOff>
    </xdr:from>
    <xdr:to>
      <xdr:col>4</xdr:col>
      <xdr:colOff>0</xdr:colOff>
      <xdr:row>2163</xdr:row>
      <xdr:rowOff>604560</xdr:rowOff>
    </xdr:to>
    <xdr:pic>
      <xdr:nvPicPr>
        <xdr:cNvPr id="1313" name="Рисунок 1312" descr="\\serv-fs2\1c_photo\LinkPics\142\142580_0.jpg">
          <a:extLst>
            <a:ext uri="{FF2B5EF4-FFF2-40B4-BE49-F238E27FC236}">
              <a16:creationId xmlns:a16="http://schemas.microsoft.com/office/drawing/2014/main" id="{00000000-0008-0000-0000-000021050000}"/>
            </a:ext>
          </a:extLst>
        </xdr:cNvPr>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4340860" y="858154280"/>
          <a:ext cx="612140" cy="591820"/>
        </a:xfrm>
        <a:prstGeom prst="rect">
          <a:avLst/>
        </a:prstGeom>
      </xdr:spPr>
    </xdr:pic>
    <xdr:clientData/>
  </xdr:twoCellAnchor>
  <xdr:twoCellAnchor>
    <xdr:from>
      <xdr:col>3</xdr:col>
      <xdr:colOff>12700</xdr:colOff>
      <xdr:row>2164</xdr:row>
      <xdr:rowOff>12660</xdr:rowOff>
    </xdr:from>
    <xdr:to>
      <xdr:col>4</xdr:col>
      <xdr:colOff>0</xdr:colOff>
      <xdr:row>2164</xdr:row>
      <xdr:rowOff>604480</xdr:rowOff>
    </xdr:to>
    <xdr:pic>
      <xdr:nvPicPr>
        <xdr:cNvPr id="1314" name="Рисунок 1313" descr="\\serv-fs2\1c_photo\LinkPics\142\142581_0.jpg">
          <a:extLst>
            <a:ext uri="{FF2B5EF4-FFF2-40B4-BE49-F238E27FC236}">
              <a16:creationId xmlns:a16="http://schemas.microsoft.com/office/drawing/2014/main" id="{00000000-0008-0000-0000-000022050000}"/>
            </a:ext>
          </a:extLst>
        </xdr:cNvPr>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4340860" y="858809520"/>
          <a:ext cx="612140" cy="591820"/>
        </a:xfrm>
        <a:prstGeom prst="rect">
          <a:avLst/>
        </a:prstGeom>
      </xdr:spPr>
    </xdr:pic>
    <xdr:clientData/>
  </xdr:twoCellAnchor>
  <xdr:twoCellAnchor>
    <xdr:from>
      <xdr:col>3</xdr:col>
      <xdr:colOff>12700</xdr:colOff>
      <xdr:row>24</xdr:row>
      <xdr:rowOff>12680</xdr:rowOff>
    </xdr:from>
    <xdr:to>
      <xdr:col>4</xdr:col>
      <xdr:colOff>0</xdr:colOff>
      <xdr:row>24</xdr:row>
      <xdr:rowOff>604500</xdr:rowOff>
    </xdr:to>
    <xdr:pic>
      <xdr:nvPicPr>
        <xdr:cNvPr id="1315" name="Рисунок 1314" descr="\\serv-fs2\1c_photo\LinkPics\144\144198_0.jpg">
          <a:extLst>
            <a:ext uri="{FF2B5EF4-FFF2-40B4-BE49-F238E27FC236}">
              <a16:creationId xmlns:a16="http://schemas.microsoft.com/office/drawing/2014/main" id="{00000000-0008-0000-0000-000023050000}"/>
            </a:ext>
          </a:extLst>
        </xdr:cNvPr>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4340860" y="859464860"/>
          <a:ext cx="612140" cy="591820"/>
        </a:xfrm>
        <a:prstGeom prst="rect">
          <a:avLst/>
        </a:prstGeom>
      </xdr:spPr>
    </xdr:pic>
    <xdr:clientData/>
  </xdr:twoCellAnchor>
  <xdr:twoCellAnchor>
    <xdr:from>
      <xdr:col>3</xdr:col>
      <xdr:colOff>12700</xdr:colOff>
      <xdr:row>25</xdr:row>
      <xdr:rowOff>12700</xdr:rowOff>
    </xdr:from>
    <xdr:to>
      <xdr:col>4</xdr:col>
      <xdr:colOff>0</xdr:colOff>
      <xdr:row>25</xdr:row>
      <xdr:rowOff>604520</xdr:rowOff>
    </xdr:to>
    <xdr:pic>
      <xdr:nvPicPr>
        <xdr:cNvPr id="1316" name="Рисунок 1315" descr="\\serv-fs2\1c_photo\LinkPics\144\144199_0.jpg">
          <a:extLst>
            <a:ext uri="{FF2B5EF4-FFF2-40B4-BE49-F238E27FC236}">
              <a16:creationId xmlns:a16="http://schemas.microsoft.com/office/drawing/2014/main" id="{00000000-0008-0000-0000-000024050000}"/>
            </a:ext>
          </a:extLst>
        </xdr:cNvPr>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4340860" y="860120200"/>
          <a:ext cx="612140" cy="591820"/>
        </a:xfrm>
        <a:prstGeom prst="rect">
          <a:avLst/>
        </a:prstGeom>
      </xdr:spPr>
    </xdr:pic>
    <xdr:clientData/>
  </xdr:twoCellAnchor>
  <xdr:twoCellAnchor>
    <xdr:from>
      <xdr:col>3</xdr:col>
      <xdr:colOff>12700</xdr:colOff>
      <xdr:row>26</xdr:row>
      <xdr:rowOff>12720</xdr:rowOff>
    </xdr:from>
    <xdr:to>
      <xdr:col>4</xdr:col>
      <xdr:colOff>0</xdr:colOff>
      <xdr:row>26</xdr:row>
      <xdr:rowOff>604540</xdr:rowOff>
    </xdr:to>
    <xdr:pic>
      <xdr:nvPicPr>
        <xdr:cNvPr id="1317" name="Рисунок 1316" descr="\\serv-fs2\1c_photo\LinkPics\144\144200_0.jpg">
          <a:extLst>
            <a:ext uri="{FF2B5EF4-FFF2-40B4-BE49-F238E27FC236}">
              <a16:creationId xmlns:a16="http://schemas.microsoft.com/office/drawing/2014/main" id="{00000000-0008-0000-0000-000025050000}"/>
            </a:ext>
          </a:extLst>
        </xdr:cNvPr>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4340860" y="860775540"/>
          <a:ext cx="612140" cy="591820"/>
        </a:xfrm>
        <a:prstGeom prst="rect">
          <a:avLst/>
        </a:prstGeom>
      </xdr:spPr>
    </xdr:pic>
    <xdr:clientData/>
  </xdr:twoCellAnchor>
  <xdr:twoCellAnchor>
    <xdr:from>
      <xdr:col>3</xdr:col>
      <xdr:colOff>12700</xdr:colOff>
      <xdr:row>27</xdr:row>
      <xdr:rowOff>12740</xdr:rowOff>
    </xdr:from>
    <xdr:to>
      <xdr:col>4</xdr:col>
      <xdr:colOff>0</xdr:colOff>
      <xdr:row>27</xdr:row>
      <xdr:rowOff>604560</xdr:rowOff>
    </xdr:to>
    <xdr:pic>
      <xdr:nvPicPr>
        <xdr:cNvPr id="1318" name="Рисунок 1317" descr="\\serv-fs2\1c_photo\LinkPics\144\144203_0.jpg">
          <a:extLst>
            <a:ext uri="{FF2B5EF4-FFF2-40B4-BE49-F238E27FC236}">
              <a16:creationId xmlns:a16="http://schemas.microsoft.com/office/drawing/2014/main" id="{00000000-0008-0000-0000-000026050000}"/>
            </a:ext>
          </a:extLst>
        </xdr:cNvPr>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4340860" y="861430880"/>
          <a:ext cx="612140" cy="591820"/>
        </a:xfrm>
        <a:prstGeom prst="rect">
          <a:avLst/>
        </a:prstGeom>
      </xdr:spPr>
    </xdr:pic>
    <xdr:clientData/>
  </xdr:twoCellAnchor>
  <xdr:twoCellAnchor>
    <xdr:from>
      <xdr:col>3</xdr:col>
      <xdr:colOff>12700</xdr:colOff>
      <xdr:row>28</xdr:row>
      <xdr:rowOff>12660</xdr:rowOff>
    </xdr:from>
    <xdr:to>
      <xdr:col>4</xdr:col>
      <xdr:colOff>0</xdr:colOff>
      <xdr:row>28</xdr:row>
      <xdr:rowOff>604480</xdr:rowOff>
    </xdr:to>
    <xdr:pic>
      <xdr:nvPicPr>
        <xdr:cNvPr id="1319" name="Рисунок 1318" descr="\\serv-fs2\1c_photo\LinkPics\144\144207_0.jpg">
          <a:extLst>
            <a:ext uri="{FF2B5EF4-FFF2-40B4-BE49-F238E27FC236}">
              <a16:creationId xmlns:a16="http://schemas.microsoft.com/office/drawing/2014/main" id="{00000000-0008-0000-0000-000027050000}"/>
            </a:ext>
          </a:extLst>
        </xdr:cNvPr>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4340860" y="862086120"/>
          <a:ext cx="612140" cy="591820"/>
        </a:xfrm>
        <a:prstGeom prst="rect">
          <a:avLst/>
        </a:prstGeom>
      </xdr:spPr>
    </xdr:pic>
    <xdr:clientData/>
  </xdr:twoCellAnchor>
  <xdr:twoCellAnchor>
    <xdr:from>
      <xdr:col>3</xdr:col>
      <xdr:colOff>12700</xdr:colOff>
      <xdr:row>399</xdr:row>
      <xdr:rowOff>12680</xdr:rowOff>
    </xdr:from>
    <xdr:to>
      <xdr:col>4</xdr:col>
      <xdr:colOff>0</xdr:colOff>
      <xdr:row>399</xdr:row>
      <xdr:rowOff>604500</xdr:rowOff>
    </xdr:to>
    <xdr:pic>
      <xdr:nvPicPr>
        <xdr:cNvPr id="1320" name="Рисунок 1319" descr="\\serv-fs2\1c_photo\LinkPics\142\142411_0.jpg">
          <a:extLst>
            <a:ext uri="{FF2B5EF4-FFF2-40B4-BE49-F238E27FC236}">
              <a16:creationId xmlns:a16="http://schemas.microsoft.com/office/drawing/2014/main" id="{00000000-0008-0000-0000-000028050000}"/>
            </a:ext>
          </a:extLst>
        </xdr:cNvPr>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4340860" y="862741460"/>
          <a:ext cx="612140" cy="591820"/>
        </a:xfrm>
        <a:prstGeom prst="rect">
          <a:avLst/>
        </a:prstGeom>
      </xdr:spPr>
    </xdr:pic>
    <xdr:clientData/>
  </xdr:twoCellAnchor>
  <xdr:twoCellAnchor>
    <xdr:from>
      <xdr:col>3</xdr:col>
      <xdr:colOff>12700</xdr:colOff>
      <xdr:row>400</xdr:row>
      <xdr:rowOff>12700</xdr:rowOff>
    </xdr:from>
    <xdr:to>
      <xdr:col>4</xdr:col>
      <xdr:colOff>0</xdr:colOff>
      <xdr:row>400</xdr:row>
      <xdr:rowOff>604520</xdr:rowOff>
    </xdr:to>
    <xdr:pic>
      <xdr:nvPicPr>
        <xdr:cNvPr id="1321" name="Рисунок 1320" descr="\\serv-fs2\1c_photo\LinkPics\142\142412_0.jpg">
          <a:extLst>
            <a:ext uri="{FF2B5EF4-FFF2-40B4-BE49-F238E27FC236}">
              <a16:creationId xmlns:a16="http://schemas.microsoft.com/office/drawing/2014/main" id="{00000000-0008-0000-0000-000029050000}"/>
            </a:ext>
          </a:extLst>
        </xdr:cNvPr>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4340860" y="863396800"/>
          <a:ext cx="612140" cy="591820"/>
        </a:xfrm>
        <a:prstGeom prst="rect">
          <a:avLst/>
        </a:prstGeom>
      </xdr:spPr>
    </xdr:pic>
    <xdr:clientData/>
  </xdr:twoCellAnchor>
  <xdr:twoCellAnchor>
    <xdr:from>
      <xdr:col>3</xdr:col>
      <xdr:colOff>12700</xdr:colOff>
      <xdr:row>401</xdr:row>
      <xdr:rowOff>12720</xdr:rowOff>
    </xdr:from>
    <xdr:to>
      <xdr:col>4</xdr:col>
      <xdr:colOff>0</xdr:colOff>
      <xdr:row>401</xdr:row>
      <xdr:rowOff>604540</xdr:rowOff>
    </xdr:to>
    <xdr:pic>
      <xdr:nvPicPr>
        <xdr:cNvPr id="1322" name="Рисунок 1321" descr="\\serv-fs2\1c_photo\LinkPics\142\142413_0.jpg">
          <a:extLst>
            <a:ext uri="{FF2B5EF4-FFF2-40B4-BE49-F238E27FC236}">
              <a16:creationId xmlns:a16="http://schemas.microsoft.com/office/drawing/2014/main" id="{00000000-0008-0000-0000-00002A050000}"/>
            </a:ext>
          </a:extLst>
        </xdr:cNvPr>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4340860" y="864052140"/>
          <a:ext cx="612140" cy="591820"/>
        </a:xfrm>
        <a:prstGeom prst="rect">
          <a:avLst/>
        </a:prstGeom>
      </xdr:spPr>
    </xdr:pic>
    <xdr:clientData/>
  </xdr:twoCellAnchor>
  <xdr:twoCellAnchor>
    <xdr:from>
      <xdr:col>3</xdr:col>
      <xdr:colOff>12700</xdr:colOff>
      <xdr:row>402</xdr:row>
      <xdr:rowOff>12740</xdr:rowOff>
    </xdr:from>
    <xdr:to>
      <xdr:col>4</xdr:col>
      <xdr:colOff>0</xdr:colOff>
      <xdr:row>402</xdr:row>
      <xdr:rowOff>604560</xdr:rowOff>
    </xdr:to>
    <xdr:pic>
      <xdr:nvPicPr>
        <xdr:cNvPr id="1323" name="Рисунок 1322" descr="\\serv-fs2\1c_photo\LinkPics\142\142414_0.jpg">
          <a:extLst>
            <a:ext uri="{FF2B5EF4-FFF2-40B4-BE49-F238E27FC236}">
              <a16:creationId xmlns:a16="http://schemas.microsoft.com/office/drawing/2014/main" id="{00000000-0008-0000-0000-00002B050000}"/>
            </a:ext>
          </a:extLst>
        </xdr:cNvPr>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4340860" y="864707480"/>
          <a:ext cx="612140" cy="591820"/>
        </a:xfrm>
        <a:prstGeom prst="rect">
          <a:avLst/>
        </a:prstGeom>
      </xdr:spPr>
    </xdr:pic>
    <xdr:clientData/>
  </xdr:twoCellAnchor>
  <xdr:twoCellAnchor>
    <xdr:from>
      <xdr:col>3</xdr:col>
      <xdr:colOff>12700</xdr:colOff>
      <xdr:row>1179</xdr:row>
      <xdr:rowOff>12660</xdr:rowOff>
    </xdr:from>
    <xdr:to>
      <xdr:col>4</xdr:col>
      <xdr:colOff>0</xdr:colOff>
      <xdr:row>1179</xdr:row>
      <xdr:rowOff>604480</xdr:rowOff>
    </xdr:to>
    <xdr:pic>
      <xdr:nvPicPr>
        <xdr:cNvPr id="1324" name="Рисунок 1323" descr="\\serv-fs2\1c_photo\LinkPics\142\142553_0.jpg">
          <a:extLst>
            <a:ext uri="{FF2B5EF4-FFF2-40B4-BE49-F238E27FC236}">
              <a16:creationId xmlns:a16="http://schemas.microsoft.com/office/drawing/2014/main" id="{00000000-0008-0000-0000-00002C050000}"/>
            </a:ext>
          </a:extLst>
        </xdr:cNvPr>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4340860" y="865362720"/>
          <a:ext cx="612140" cy="591820"/>
        </a:xfrm>
        <a:prstGeom prst="rect">
          <a:avLst/>
        </a:prstGeom>
      </xdr:spPr>
    </xdr:pic>
    <xdr:clientData/>
  </xdr:twoCellAnchor>
  <xdr:twoCellAnchor>
    <xdr:from>
      <xdr:col>3</xdr:col>
      <xdr:colOff>12700</xdr:colOff>
      <xdr:row>2505</xdr:row>
      <xdr:rowOff>12680</xdr:rowOff>
    </xdr:from>
    <xdr:to>
      <xdr:col>4</xdr:col>
      <xdr:colOff>0</xdr:colOff>
      <xdr:row>2505</xdr:row>
      <xdr:rowOff>604500</xdr:rowOff>
    </xdr:to>
    <xdr:pic>
      <xdr:nvPicPr>
        <xdr:cNvPr id="1325" name="Рисунок 1324" descr="\\serv-fs2\1c_photo\LinkPics\142\142478_0.jpg">
          <a:extLst>
            <a:ext uri="{FF2B5EF4-FFF2-40B4-BE49-F238E27FC236}">
              <a16:creationId xmlns:a16="http://schemas.microsoft.com/office/drawing/2014/main" id="{00000000-0008-0000-0000-00002D050000}"/>
            </a:ext>
          </a:extLst>
        </xdr:cNvPr>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4340860" y="866018060"/>
          <a:ext cx="612140" cy="591820"/>
        </a:xfrm>
        <a:prstGeom prst="rect">
          <a:avLst/>
        </a:prstGeom>
      </xdr:spPr>
    </xdr:pic>
    <xdr:clientData/>
  </xdr:twoCellAnchor>
  <xdr:twoCellAnchor>
    <xdr:from>
      <xdr:col>3</xdr:col>
      <xdr:colOff>12700</xdr:colOff>
      <xdr:row>2165</xdr:row>
      <xdr:rowOff>12700</xdr:rowOff>
    </xdr:from>
    <xdr:to>
      <xdr:col>4</xdr:col>
      <xdr:colOff>0</xdr:colOff>
      <xdr:row>2165</xdr:row>
      <xdr:rowOff>604520</xdr:rowOff>
    </xdr:to>
    <xdr:pic>
      <xdr:nvPicPr>
        <xdr:cNvPr id="1326" name="Рисунок 1325" descr="\\serv-fs2\1c_photo\LinkPics\142\142585_0.jpg">
          <a:extLst>
            <a:ext uri="{FF2B5EF4-FFF2-40B4-BE49-F238E27FC236}">
              <a16:creationId xmlns:a16="http://schemas.microsoft.com/office/drawing/2014/main" id="{00000000-0008-0000-0000-00002E050000}"/>
            </a:ext>
          </a:extLst>
        </xdr:cNvPr>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4340860" y="866673400"/>
          <a:ext cx="612140" cy="591820"/>
        </a:xfrm>
        <a:prstGeom prst="rect">
          <a:avLst/>
        </a:prstGeom>
      </xdr:spPr>
    </xdr:pic>
    <xdr:clientData/>
  </xdr:twoCellAnchor>
  <xdr:twoCellAnchor>
    <xdr:from>
      <xdr:col>3</xdr:col>
      <xdr:colOff>12700</xdr:colOff>
      <xdr:row>2166</xdr:row>
      <xdr:rowOff>12720</xdr:rowOff>
    </xdr:from>
    <xdr:to>
      <xdr:col>4</xdr:col>
      <xdr:colOff>0</xdr:colOff>
      <xdr:row>2166</xdr:row>
      <xdr:rowOff>604540</xdr:rowOff>
    </xdr:to>
    <xdr:pic>
      <xdr:nvPicPr>
        <xdr:cNvPr id="1327" name="Рисунок 1326" descr="\\serv-fs2\1c_photo\LinkPics\142\142586_0.jpg">
          <a:extLst>
            <a:ext uri="{FF2B5EF4-FFF2-40B4-BE49-F238E27FC236}">
              <a16:creationId xmlns:a16="http://schemas.microsoft.com/office/drawing/2014/main" id="{00000000-0008-0000-0000-00002F050000}"/>
            </a:ext>
          </a:extLst>
        </xdr:cNvPr>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4340860" y="867328740"/>
          <a:ext cx="612140" cy="591820"/>
        </a:xfrm>
        <a:prstGeom prst="rect">
          <a:avLst/>
        </a:prstGeom>
      </xdr:spPr>
    </xdr:pic>
    <xdr:clientData/>
  </xdr:twoCellAnchor>
  <xdr:twoCellAnchor>
    <xdr:from>
      <xdr:col>3</xdr:col>
      <xdr:colOff>12700</xdr:colOff>
      <xdr:row>2167</xdr:row>
      <xdr:rowOff>12740</xdr:rowOff>
    </xdr:from>
    <xdr:to>
      <xdr:col>4</xdr:col>
      <xdr:colOff>0</xdr:colOff>
      <xdr:row>2167</xdr:row>
      <xdr:rowOff>604560</xdr:rowOff>
    </xdr:to>
    <xdr:pic>
      <xdr:nvPicPr>
        <xdr:cNvPr id="1328" name="Рисунок 1327" descr="\\serv-fs2\1c_photo\LinkPics\142\142587_0.jpg">
          <a:extLst>
            <a:ext uri="{FF2B5EF4-FFF2-40B4-BE49-F238E27FC236}">
              <a16:creationId xmlns:a16="http://schemas.microsoft.com/office/drawing/2014/main" id="{00000000-0008-0000-0000-000030050000}"/>
            </a:ext>
          </a:extLst>
        </xdr:cNvPr>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4340860" y="867984080"/>
          <a:ext cx="612140" cy="591820"/>
        </a:xfrm>
        <a:prstGeom prst="rect">
          <a:avLst/>
        </a:prstGeom>
      </xdr:spPr>
    </xdr:pic>
    <xdr:clientData/>
  </xdr:twoCellAnchor>
  <xdr:twoCellAnchor>
    <xdr:from>
      <xdr:col>3</xdr:col>
      <xdr:colOff>12700</xdr:colOff>
      <xdr:row>2168</xdr:row>
      <xdr:rowOff>12660</xdr:rowOff>
    </xdr:from>
    <xdr:to>
      <xdr:col>4</xdr:col>
      <xdr:colOff>0</xdr:colOff>
      <xdr:row>2168</xdr:row>
      <xdr:rowOff>604480</xdr:rowOff>
    </xdr:to>
    <xdr:pic>
      <xdr:nvPicPr>
        <xdr:cNvPr id="1329" name="Рисунок 1328" descr="\\serv-fs2\1c_photo\LinkPics\142\142588_0.jpg">
          <a:extLst>
            <a:ext uri="{FF2B5EF4-FFF2-40B4-BE49-F238E27FC236}">
              <a16:creationId xmlns:a16="http://schemas.microsoft.com/office/drawing/2014/main" id="{00000000-0008-0000-0000-000031050000}"/>
            </a:ext>
          </a:extLst>
        </xdr:cNvPr>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4340860" y="868639320"/>
          <a:ext cx="612140" cy="591820"/>
        </a:xfrm>
        <a:prstGeom prst="rect">
          <a:avLst/>
        </a:prstGeom>
      </xdr:spPr>
    </xdr:pic>
    <xdr:clientData/>
  </xdr:twoCellAnchor>
  <xdr:twoCellAnchor>
    <xdr:from>
      <xdr:col>3</xdr:col>
      <xdr:colOff>12700</xdr:colOff>
      <xdr:row>2169</xdr:row>
      <xdr:rowOff>12680</xdr:rowOff>
    </xdr:from>
    <xdr:to>
      <xdr:col>4</xdr:col>
      <xdr:colOff>0</xdr:colOff>
      <xdr:row>2169</xdr:row>
      <xdr:rowOff>604500</xdr:rowOff>
    </xdr:to>
    <xdr:pic>
      <xdr:nvPicPr>
        <xdr:cNvPr id="1330" name="Рисунок 1329" descr="\\serv-fs2\1c_photo\LinkPics\142\142589_0.jpg">
          <a:extLst>
            <a:ext uri="{FF2B5EF4-FFF2-40B4-BE49-F238E27FC236}">
              <a16:creationId xmlns:a16="http://schemas.microsoft.com/office/drawing/2014/main" id="{00000000-0008-0000-0000-000032050000}"/>
            </a:ext>
          </a:extLst>
        </xdr:cNvPr>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4340860" y="869294660"/>
          <a:ext cx="612140" cy="591820"/>
        </a:xfrm>
        <a:prstGeom prst="rect">
          <a:avLst/>
        </a:prstGeom>
      </xdr:spPr>
    </xdr:pic>
    <xdr:clientData/>
  </xdr:twoCellAnchor>
  <xdr:twoCellAnchor>
    <xdr:from>
      <xdr:col>3</xdr:col>
      <xdr:colOff>12700</xdr:colOff>
      <xdr:row>2170</xdr:row>
      <xdr:rowOff>12700</xdr:rowOff>
    </xdr:from>
    <xdr:to>
      <xdr:col>4</xdr:col>
      <xdr:colOff>0</xdr:colOff>
      <xdr:row>2170</xdr:row>
      <xdr:rowOff>604520</xdr:rowOff>
    </xdr:to>
    <xdr:pic>
      <xdr:nvPicPr>
        <xdr:cNvPr id="1331" name="Рисунок 1330" descr="\\serv-fs2\1c_photo\LinkPics\142\142593_0.jpg">
          <a:extLst>
            <a:ext uri="{FF2B5EF4-FFF2-40B4-BE49-F238E27FC236}">
              <a16:creationId xmlns:a16="http://schemas.microsoft.com/office/drawing/2014/main" id="{00000000-0008-0000-0000-000033050000}"/>
            </a:ext>
          </a:extLst>
        </xdr:cNvPr>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4340860" y="869950000"/>
          <a:ext cx="612140" cy="591820"/>
        </a:xfrm>
        <a:prstGeom prst="rect">
          <a:avLst/>
        </a:prstGeom>
      </xdr:spPr>
    </xdr:pic>
    <xdr:clientData/>
  </xdr:twoCellAnchor>
  <xdr:twoCellAnchor>
    <xdr:from>
      <xdr:col>3</xdr:col>
      <xdr:colOff>12700</xdr:colOff>
      <xdr:row>2171</xdr:row>
      <xdr:rowOff>12720</xdr:rowOff>
    </xdr:from>
    <xdr:to>
      <xdr:col>4</xdr:col>
      <xdr:colOff>0</xdr:colOff>
      <xdr:row>2171</xdr:row>
      <xdr:rowOff>604540</xdr:rowOff>
    </xdr:to>
    <xdr:pic>
      <xdr:nvPicPr>
        <xdr:cNvPr id="1332" name="Рисунок 1331" descr="\\serv-fs2\1c_photo\LinkPics\142\142594_0.jpg">
          <a:extLst>
            <a:ext uri="{FF2B5EF4-FFF2-40B4-BE49-F238E27FC236}">
              <a16:creationId xmlns:a16="http://schemas.microsoft.com/office/drawing/2014/main" id="{00000000-0008-0000-0000-000034050000}"/>
            </a:ext>
          </a:extLst>
        </xdr:cNvPr>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4340860" y="870605340"/>
          <a:ext cx="612140" cy="591820"/>
        </a:xfrm>
        <a:prstGeom prst="rect">
          <a:avLst/>
        </a:prstGeom>
      </xdr:spPr>
    </xdr:pic>
    <xdr:clientData/>
  </xdr:twoCellAnchor>
  <xdr:twoCellAnchor>
    <xdr:from>
      <xdr:col>3</xdr:col>
      <xdr:colOff>12700</xdr:colOff>
      <xdr:row>2172</xdr:row>
      <xdr:rowOff>12740</xdr:rowOff>
    </xdr:from>
    <xdr:to>
      <xdr:col>4</xdr:col>
      <xdr:colOff>0</xdr:colOff>
      <xdr:row>2172</xdr:row>
      <xdr:rowOff>604560</xdr:rowOff>
    </xdr:to>
    <xdr:pic>
      <xdr:nvPicPr>
        <xdr:cNvPr id="1333" name="Рисунок 1332" descr="\\serv-fs2\1c_photo\LinkPics\142\142596_0.jpg">
          <a:extLst>
            <a:ext uri="{FF2B5EF4-FFF2-40B4-BE49-F238E27FC236}">
              <a16:creationId xmlns:a16="http://schemas.microsoft.com/office/drawing/2014/main" id="{00000000-0008-0000-0000-000035050000}"/>
            </a:ext>
          </a:extLst>
        </xdr:cNvPr>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4340860" y="871260680"/>
          <a:ext cx="612140" cy="591820"/>
        </a:xfrm>
        <a:prstGeom prst="rect">
          <a:avLst/>
        </a:prstGeom>
      </xdr:spPr>
    </xdr:pic>
    <xdr:clientData/>
  </xdr:twoCellAnchor>
  <xdr:twoCellAnchor>
    <xdr:from>
      <xdr:col>3</xdr:col>
      <xdr:colOff>12700</xdr:colOff>
      <xdr:row>2229</xdr:row>
      <xdr:rowOff>12660</xdr:rowOff>
    </xdr:from>
    <xdr:to>
      <xdr:col>4</xdr:col>
      <xdr:colOff>0</xdr:colOff>
      <xdr:row>2229</xdr:row>
      <xdr:rowOff>604480</xdr:rowOff>
    </xdr:to>
    <xdr:pic>
      <xdr:nvPicPr>
        <xdr:cNvPr id="1334" name="Рисунок 1333" descr="\\serv-fs2\1c_photo\LinkPics\142\142570_0.jpg">
          <a:extLst>
            <a:ext uri="{FF2B5EF4-FFF2-40B4-BE49-F238E27FC236}">
              <a16:creationId xmlns:a16="http://schemas.microsoft.com/office/drawing/2014/main" id="{00000000-0008-0000-0000-000036050000}"/>
            </a:ext>
          </a:extLst>
        </xdr:cNvPr>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4340860" y="871915920"/>
          <a:ext cx="612140" cy="591820"/>
        </a:xfrm>
        <a:prstGeom prst="rect">
          <a:avLst/>
        </a:prstGeom>
      </xdr:spPr>
    </xdr:pic>
    <xdr:clientData/>
  </xdr:twoCellAnchor>
  <xdr:twoCellAnchor>
    <xdr:from>
      <xdr:col>3</xdr:col>
      <xdr:colOff>12700</xdr:colOff>
      <xdr:row>2230</xdr:row>
      <xdr:rowOff>12680</xdr:rowOff>
    </xdr:from>
    <xdr:to>
      <xdr:col>4</xdr:col>
      <xdr:colOff>0</xdr:colOff>
      <xdr:row>2230</xdr:row>
      <xdr:rowOff>604500</xdr:rowOff>
    </xdr:to>
    <xdr:pic>
      <xdr:nvPicPr>
        <xdr:cNvPr id="1335" name="Рисунок 1334" descr="\\serv-fs2\1c_photo\LinkPics\142\142571_0.jpg">
          <a:extLst>
            <a:ext uri="{FF2B5EF4-FFF2-40B4-BE49-F238E27FC236}">
              <a16:creationId xmlns:a16="http://schemas.microsoft.com/office/drawing/2014/main" id="{00000000-0008-0000-0000-000037050000}"/>
            </a:ext>
          </a:extLst>
        </xdr:cNvPr>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4340860" y="872571260"/>
          <a:ext cx="612140" cy="591820"/>
        </a:xfrm>
        <a:prstGeom prst="rect">
          <a:avLst/>
        </a:prstGeom>
      </xdr:spPr>
    </xdr:pic>
    <xdr:clientData/>
  </xdr:twoCellAnchor>
  <xdr:twoCellAnchor>
    <xdr:from>
      <xdr:col>3</xdr:col>
      <xdr:colOff>12700</xdr:colOff>
      <xdr:row>2231</xdr:row>
      <xdr:rowOff>12700</xdr:rowOff>
    </xdr:from>
    <xdr:to>
      <xdr:col>4</xdr:col>
      <xdr:colOff>0</xdr:colOff>
      <xdr:row>2231</xdr:row>
      <xdr:rowOff>604520</xdr:rowOff>
    </xdr:to>
    <xdr:pic>
      <xdr:nvPicPr>
        <xdr:cNvPr id="1336" name="Рисунок 1335" descr="\\serv-fs2\1c_photo\LinkPics\142\142569_0.jpg">
          <a:extLst>
            <a:ext uri="{FF2B5EF4-FFF2-40B4-BE49-F238E27FC236}">
              <a16:creationId xmlns:a16="http://schemas.microsoft.com/office/drawing/2014/main" id="{00000000-0008-0000-0000-000038050000}"/>
            </a:ext>
          </a:extLst>
        </xdr:cNvPr>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4340860" y="873226600"/>
          <a:ext cx="612140" cy="591820"/>
        </a:xfrm>
        <a:prstGeom prst="rect">
          <a:avLst/>
        </a:prstGeom>
      </xdr:spPr>
    </xdr:pic>
    <xdr:clientData/>
  </xdr:twoCellAnchor>
  <xdr:twoCellAnchor>
    <xdr:from>
      <xdr:col>3</xdr:col>
      <xdr:colOff>12700</xdr:colOff>
      <xdr:row>2232</xdr:row>
      <xdr:rowOff>12720</xdr:rowOff>
    </xdr:from>
    <xdr:to>
      <xdr:col>4</xdr:col>
      <xdr:colOff>0</xdr:colOff>
      <xdr:row>2232</xdr:row>
      <xdr:rowOff>604540</xdr:rowOff>
    </xdr:to>
    <xdr:pic>
      <xdr:nvPicPr>
        <xdr:cNvPr id="1337" name="Рисунок 1336" descr="\\serv-fs2\1c_photo\LinkPics\142\142572_0.jpg">
          <a:extLst>
            <a:ext uri="{FF2B5EF4-FFF2-40B4-BE49-F238E27FC236}">
              <a16:creationId xmlns:a16="http://schemas.microsoft.com/office/drawing/2014/main" id="{00000000-0008-0000-0000-000039050000}"/>
            </a:ext>
          </a:extLst>
        </xdr:cNvPr>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4340860" y="873881940"/>
          <a:ext cx="612140" cy="591820"/>
        </a:xfrm>
        <a:prstGeom prst="rect">
          <a:avLst/>
        </a:prstGeom>
      </xdr:spPr>
    </xdr:pic>
    <xdr:clientData/>
  </xdr:twoCellAnchor>
  <xdr:twoCellAnchor>
    <xdr:from>
      <xdr:col>3</xdr:col>
      <xdr:colOff>12700</xdr:colOff>
      <xdr:row>2361</xdr:row>
      <xdr:rowOff>12740</xdr:rowOff>
    </xdr:from>
    <xdr:to>
      <xdr:col>4</xdr:col>
      <xdr:colOff>0</xdr:colOff>
      <xdr:row>2361</xdr:row>
      <xdr:rowOff>604560</xdr:rowOff>
    </xdr:to>
    <xdr:pic>
      <xdr:nvPicPr>
        <xdr:cNvPr id="1338" name="Рисунок 1337" descr="\\serv-fs2\1c_photo\LinkPics\142\142614_0.jpg">
          <a:extLst>
            <a:ext uri="{FF2B5EF4-FFF2-40B4-BE49-F238E27FC236}">
              <a16:creationId xmlns:a16="http://schemas.microsoft.com/office/drawing/2014/main" id="{00000000-0008-0000-0000-00003A050000}"/>
            </a:ext>
          </a:extLst>
        </xdr:cNvPr>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4340860" y="874537280"/>
          <a:ext cx="612140" cy="591820"/>
        </a:xfrm>
        <a:prstGeom prst="rect">
          <a:avLst/>
        </a:prstGeom>
      </xdr:spPr>
    </xdr:pic>
    <xdr:clientData/>
  </xdr:twoCellAnchor>
  <xdr:twoCellAnchor>
    <xdr:from>
      <xdr:col>3</xdr:col>
      <xdr:colOff>12700</xdr:colOff>
      <xdr:row>2362</xdr:row>
      <xdr:rowOff>12660</xdr:rowOff>
    </xdr:from>
    <xdr:to>
      <xdr:col>4</xdr:col>
      <xdr:colOff>0</xdr:colOff>
      <xdr:row>2362</xdr:row>
      <xdr:rowOff>604480</xdr:rowOff>
    </xdr:to>
    <xdr:pic>
      <xdr:nvPicPr>
        <xdr:cNvPr id="1339" name="Рисунок 1338" descr="\\serv-fs2\1c_photo\LinkPics\142\142615_0.jpg">
          <a:extLst>
            <a:ext uri="{FF2B5EF4-FFF2-40B4-BE49-F238E27FC236}">
              <a16:creationId xmlns:a16="http://schemas.microsoft.com/office/drawing/2014/main" id="{00000000-0008-0000-0000-00003B050000}"/>
            </a:ext>
          </a:extLst>
        </xdr:cNvPr>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4340860" y="875192520"/>
          <a:ext cx="612140" cy="591820"/>
        </a:xfrm>
        <a:prstGeom prst="rect">
          <a:avLst/>
        </a:prstGeom>
      </xdr:spPr>
    </xdr:pic>
    <xdr:clientData/>
  </xdr:twoCellAnchor>
  <xdr:twoCellAnchor>
    <xdr:from>
      <xdr:col>3</xdr:col>
      <xdr:colOff>12700</xdr:colOff>
      <xdr:row>2317</xdr:row>
      <xdr:rowOff>12680</xdr:rowOff>
    </xdr:from>
    <xdr:to>
      <xdr:col>4</xdr:col>
      <xdr:colOff>0</xdr:colOff>
      <xdr:row>2317</xdr:row>
      <xdr:rowOff>604500</xdr:rowOff>
    </xdr:to>
    <xdr:pic>
      <xdr:nvPicPr>
        <xdr:cNvPr id="1340" name="Рисунок 1339" descr="\\serv-fs2\1c_photo\LinkPics\142\142914_0.jpg">
          <a:extLst>
            <a:ext uri="{FF2B5EF4-FFF2-40B4-BE49-F238E27FC236}">
              <a16:creationId xmlns:a16="http://schemas.microsoft.com/office/drawing/2014/main" id="{00000000-0008-0000-0000-00003C050000}"/>
            </a:ext>
          </a:extLst>
        </xdr:cNvPr>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4340860" y="875847860"/>
          <a:ext cx="612140" cy="591820"/>
        </a:xfrm>
        <a:prstGeom prst="rect">
          <a:avLst/>
        </a:prstGeom>
      </xdr:spPr>
    </xdr:pic>
    <xdr:clientData/>
  </xdr:twoCellAnchor>
  <xdr:twoCellAnchor>
    <xdr:from>
      <xdr:col>3</xdr:col>
      <xdr:colOff>12700</xdr:colOff>
      <xdr:row>2318</xdr:row>
      <xdr:rowOff>12700</xdr:rowOff>
    </xdr:from>
    <xdr:to>
      <xdr:col>4</xdr:col>
      <xdr:colOff>0</xdr:colOff>
      <xdr:row>2318</xdr:row>
      <xdr:rowOff>604520</xdr:rowOff>
    </xdr:to>
    <xdr:pic>
      <xdr:nvPicPr>
        <xdr:cNvPr id="1341" name="Рисунок 1340" descr="\\serv-fs2\1c_photo\LinkPics\142\142915_0.jpg">
          <a:extLst>
            <a:ext uri="{FF2B5EF4-FFF2-40B4-BE49-F238E27FC236}">
              <a16:creationId xmlns:a16="http://schemas.microsoft.com/office/drawing/2014/main" id="{00000000-0008-0000-0000-00003D050000}"/>
            </a:ext>
          </a:extLst>
        </xdr:cNvPr>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4340860" y="876503200"/>
          <a:ext cx="612140" cy="591820"/>
        </a:xfrm>
        <a:prstGeom prst="rect">
          <a:avLst/>
        </a:prstGeom>
      </xdr:spPr>
    </xdr:pic>
    <xdr:clientData/>
  </xdr:twoCellAnchor>
  <xdr:twoCellAnchor>
    <xdr:from>
      <xdr:col>3</xdr:col>
      <xdr:colOff>12700</xdr:colOff>
      <xdr:row>2319</xdr:row>
      <xdr:rowOff>12720</xdr:rowOff>
    </xdr:from>
    <xdr:to>
      <xdr:col>4</xdr:col>
      <xdr:colOff>0</xdr:colOff>
      <xdr:row>2319</xdr:row>
      <xdr:rowOff>604540</xdr:rowOff>
    </xdr:to>
    <xdr:pic>
      <xdr:nvPicPr>
        <xdr:cNvPr id="1342" name="Рисунок 1341" descr="\\serv-fs2\1c_photo\LinkPics\144\144318_0.jpg">
          <a:extLst>
            <a:ext uri="{FF2B5EF4-FFF2-40B4-BE49-F238E27FC236}">
              <a16:creationId xmlns:a16="http://schemas.microsoft.com/office/drawing/2014/main" id="{00000000-0008-0000-0000-00003E050000}"/>
            </a:ext>
          </a:extLst>
        </xdr:cNvPr>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4340860" y="877158540"/>
          <a:ext cx="612140" cy="591820"/>
        </a:xfrm>
        <a:prstGeom prst="rect">
          <a:avLst/>
        </a:prstGeom>
      </xdr:spPr>
    </xdr:pic>
    <xdr:clientData/>
  </xdr:twoCellAnchor>
  <xdr:twoCellAnchor>
    <xdr:from>
      <xdr:col>3</xdr:col>
      <xdr:colOff>12700</xdr:colOff>
      <xdr:row>2320</xdr:row>
      <xdr:rowOff>12740</xdr:rowOff>
    </xdr:from>
    <xdr:to>
      <xdr:col>4</xdr:col>
      <xdr:colOff>0</xdr:colOff>
      <xdr:row>2320</xdr:row>
      <xdr:rowOff>604560</xdr:rowOff>
    </xdr:to>
    <xdr:pic>
      <xdr:nvPicPr>
        <xdr:cNvPr id="1343" name="Рисунок 1342" descr="\\serv-fs2\1c_photo\LinkPics\144\144319_0.jpg">
          <a:extLst>
            <a:ext uri="{FF2B5EF4-FFF2-40B4-BE49-F238E27FC236}">
              <a16:creationId xmlns:a16="http://schemas.microsoft.com/office/drawing/2014/main" id="{00000000-0008-0000-0000-00003F050000}"/>
            </a:ext>
          </a:extLst>
        </xdr:cNvPr>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4340860" y="877813880"/>
          <a:ext cx="612140" cy="591820"/>
        </a:xfrm>
        <a:prstGeom prst="rect">
          <a:avLst/>
        </a:prstGeom>
      </xdr:spPr>
    </xdr:pic>
    <xdr:clientData/>
  </xdr:twoCellAnchor>
  <xdr:twoCellAnchor>
    <xdr:from>
      <xdr:col>3</xdr:col>
      <xdr:colOff>12700</xdr:colOff>
      <xdr:row>2085</xdr:row>
      <xdr:rowOff>12660</xdr:rowOff>
    </xdr:from>
    <xdr:to>
      <xdr:col>4</xdr:col>
      <xdr:colOff>0</xdr:colOff>
      <xdr:row>2085</xdr:row>
      <xdr:rowOff>604480</xdr:rowOff>
    </xdr:to>
    <xdr:pic>
      <xdr:nvPicPr>
        <xdr:cNvPr id="1344" name="Рисунок 1343" descr="\\serv-fs2\1c_photo\LinkPics\142\142613_0.jpg">
          <a:extLst>
            <a:ext uri="{FF2B5EF4-FFF2-40B4-BE49-F238E27FC236}">
              <a16:creationId xmlns:a16="http://schemas.microsoft.com/office/drawing/2014/main" id="{00000000-0008-0000-0000-000040050000}"/>
            </a:ext>
          </a:extLst>
        </xdr:cNvPr>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4340860" y="878469120"/>
          <a:ext cx="612140" cy="591820"/>
        </a:xfrm>
        <a:prstGeom prst="rect">
          <a:avLst/>
        </a:prstGeom>
      </xdr:spPr>
    </xdr:pic>
    <xdr:clientData/>
  </xdr:twoCellAnchor>
  <xdr:twoCellAnchor>
    <xdr:from>
      <xdr:col>3</xdr:col>
      <xdr:colOff>12700</xdr:colOff>
      <xdr:row>2021</xdr:row>
      <xdr:rowOff>12680</xdr:rowOff>
    </xdr:from>
    <xdr:to>
      <xdr:col>4</xdr:col>
      <xdr:colOff>0</xdr:colOff>
      <xdr:row>2021</xdr:row>
      <xdr:rowOff>604500</xdr:rowOff>
    </xdr:to>
    <xdr:pic>
      <xdr:nvPicPr>
        <xdr:cNvPr id="1345" name="Рисунок 1344" descr="\\serv-fs2\1c_photo\LinkPics\144\144320_0.jpg">
          <a:extLst>
            <a:ext uri="{FF2B5EF4-FFF2-40B4-BE49-F238E27FC236}">
              <a16:creationId xmlns:a16="http://schemas.microsoft.com/office/drawing/2014/main" id="{00000000-0008-0000-0000-000041050000}"/>
            </a:ext>
          </a:extLst>
        </xdr:cNvPr>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4340860" y="879124460"/>
          <a:ext cx="612140" cy="591820"/>
        </a:xfrm>
        <a:prstGeom prst="rect">
          <a:avLst/>
        </a:prstGeom>
      </xdr:spPr>
    </xdr:pic>
    <xdr:clientData/>
  </xdr:twoCellAnchor>
  <xdr:twoCellAnchor>
    <xdr:from>
      <xdr:col>3</xdr:col>
      <xdr:colOff>12700</xdr:colOff>
      <xdr:row>2321</xdr:row>
      <xdr:rowOff>12700</xdr:rowOff>
    </xdr:from>
    <xdr:to>
      <xdr:col>4</xdr:col>
      <xdr:colOff>0</xdr:colOff>
      <xdr:row>2321</xdr:row>
      <xdr:rowOff>604520</xdr:rowOff>
    </xdr:to>
    <xdr:pic>
      <xdr:nvPicPr>
        <xdr:cNvPr id="1346" name="Рисунок 1345" descr="\\serv-fs2\1c_photo\LinkPics\144\144340_0.jpg">
          <a:extLst>
            <a:ext uri="{FF2B5EF4-FFF2-40B4-BE49-F238E27FC236}">
              <a16:creationId xmlns:a16="http://schemas.microsoft.com/office/drawing/2014/main" id="{00000000-0008-0000-0000-000042050000}"/>
            </a:ext>
          </a:extLst>
        </xdr:cNvPr>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4340860" y="879779800"/>
          <a:ext cx="612140" cy="591820"/>
        </a:xfrm>
        <a:prstGeom prst="rect">
          <a:avLst/>
        </a:prstGeom>
      </xdr:spPr>
    </xdr:pic>
    <xdr:clientData/>
  </xdr:twoCellAnchor>
  <xdr:twoCellAnchor>
    <xdr:from>
      <xdr:col>3</xdr:col>
      <xdr:colOff>12700</xdr:colOff>
      <xdr:row>2322</xdr:row>
      <xdr:rowOff>12720</xdr:rowOff>
    </xdr:from>
    <xdr:to>
      <xdr:col>4</xdr:col>
      <xdr:colOff>0</xdr:colOff>
      <xdr:row>2322</xdr:row>
      <xdr:rowOff>604540</xdr:rowOff>
    </xdr:to>
    <xdr:pic>
      <xdr:nvPicPr>
        <xdr:cNvPr id="1347" name="Рисунок 1346" descr="\\serv-fs2\1c_photo\LinkPics\144\144873_0.jpg">
          <a:extLst>
            <a:ext uri="{FF2B5EF4-FFF2-40B4-BE49-F238E27FC236}">
              <a16:creationId xmlns:a16="http://schemas.microsoft.com/office/drawing/2014/main" id="{00000000-0008-0000-0000-000043050000}"/>
            </a:ext>
          </a:extLst>
        </xdr:cNvPr>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4340860" y="880435140"/>
          <a:ext cx="612140" cy="591820"/>
        </a:xfrm>
        <a:prstGeom prst="rect">
          <a:avLst/>
        </a:prstGeom>
      </xdr:spPr>
    </xdr:pic>
    <xdr:clientData/>
  </xdr:twoCellAnchor>
  <xdr:twoCellAnchor>
    <xdr:from>
      <xdr:col>3</xdr:col>
      <xdr:colOff>12700</xdr:colOff>
      <xdr:row>2323</xdr:row>
      <xdr:rowOff>12740</xdr:rowOff>
    </xdr:from>
    <xdr:to>
      <xdr:col>4</xdr:col>
      <xdr:colOff>0</xdr:colOff>
      <xdr:row>2323</xdr:row>
      <xdr:rowOff>604560</xdr:rowOff>
    </xdr:to>
    <xdr:pic>
      <xdr:nvPicPr>
        <xdr:cNvPr id="1348" name="Рисунок 1347" descr="\\serv-fs2\1c_photo\LinkPics\150\150547_0.jpg">
          <a:extLst>
            <a:ext uri="{FF2B5EF4-FFF2-40B4-BE49-F238E27FC236}">
              <a16:creationId xmlns:a16="http://schemas.microsoft.com/office/drawing/2014/main" id="{00000000-0008-0000-0000-000044050000}"/>
            </a:ext>
          </a:extLst>
        </xdr:cNvPr>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4340860" y="881090480"/>
          <a:ext cx="612140" cy="591820"/>
        </a:xfrm>
        <a:prstGeom prst="rect">
          <a:avLst/>
        </a:prstGeom>
      </xdr:spPr>
    </xdr:pic>
    <xdr:clientData/>
  </xdr:twoCellAnchor>
  <xdr:twoCellAnchor>
    <xdr:from>
      <xdr:col>3</xdr:col>
      <xdr:colOff>12700</xdr:colOff>
      <xdr:row>793</xdr:row>
      <xdr:rowOff>12660</xdr:rowOff>
    </xdr:from>
    <xdr:to>
      <xdr:col>4</xdr:col>
      <xdr:colOff>0</xdr:colOff>
      <xdr:row>793</xdr:row>
      <xdr:rowOff>604480</xdr:rowOff>
    </xdr:to>
    <xdr:pic>
      <xdr:nvPicPr>
        <xdr:cNvPr id="1349" name="Рисунок 1348" descr="\\serv-fs2\1c_photo\LinkPics\143\143671_0.jpg">
          <a:extLst>
            <a:ext uri="{FF2B5EF4-FFF2-40B4-BE49-F238E27FC236}">
              <a16:creationId xmlns:a16="http://schemas.microsoft.com/office/drawing/2014/main" id="{00000000-0008-0000-0000-000045050000}"/>
            </a:ext>
          </a:extLst>
        </xdr:cNvPr>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4340860" y="881745720"/>
          <a:ext cx="612140" cy="591820"/>
        </a:xfrm>
        <a:prstGeom prst="rect">
          <a:avLst/>
        </a:prstGeom>
      </xdr:spPr>
    </xdr:pic>
    <xdr:clientData/>
  </xdr:twoCellAnchor>
  <xdr:twoCellAnchor>
    <xdr:from>
      <xdr:col>3</xdr:col>
      <xdr:colOff>12700</xdr:colOff>
      <xdr:row>2761</xdr:row>
      <xdr:rowOff>12680</xdr:rowOff>
    </xdr:from>
    <xdr:to>
      <xdr:col>4</xdr:col>
      <xdr:colOff>0</xdr:colOff>
      <xdr:row>2761</xdr:row>
      <xdr:rowOff>604500</xdr:rowOff>
    </xdr:to>
    <xdr:pic>
      <xdr:nvPicPr>
        <xdr:cNvPr id="1350" name="Рисунок 1349" descr="\\serv-fs2\1c_photo\LinkPics\142\142539_0.jpg">
          <a:extLst>
            <a:ext uri="{FF2B5EF4-FFF2-40B4-BE49-F238E27FC236}">
              <a16:creationId xmlns:a16="http://schemas.microsoft.com/office/drawing/2014/main" id="{00000000-0008-0000-0000-000046050000}"/>
            </a:ext>
          </a:extLst>
        </xdr:cNvPr>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4340860" y="882401060"/>
          <a:ext cx="612140" cy="591820"/>
        </a:xfrm>
        <a:prstGeom prst="rect">
          <a:avLst/>
        </a:prstGeom>
      </xdr:spPr>
    </xdr:pic>
    <xdr:clientData/>
  </xdr:twoCellAnchor>
  <xdr:twoCellAnchor>
    <xdr:from>
      <xdr:col>3</xdr:col>
      <xdr:colOff>12700</xdr:colOff>
      <xdr:row>1972</xdr:row>
      <xdr:rowOff>12700</xdr:rowOff>
    </xdr:from>
    <xdr:to>
      <xdr:col>4</xdr:col>
      <xdr:colOff>0</xdr:colOff>
      <xdr:row>1972</xdr:row>
      <xdr:rowOff>604520</xdr:rowOff>
    </xdr:to>
    <xdr:pic>
      <xdr:nvPicPr>
        <xdr:cNvPr id="1351" name="Рисунок 1350" descr="\\serv-fs2\1c_photo\LinkPics\144\144346_0.jpg">
          <a:extLst>
            <a:ext uri="{FF2B5EF4-FFF2-40B4-BE49-F238E27FC236}">
              <a16:creationId xmlns:a16="http://schemas.microsoft.com/office/drawing/2014/main" id="{00000000-0008-0000-0000-000047050000}"/>
            </a:ext>
          </a:extLst>
        </xdr:cNvPr>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4340860" y="883056400"/>
          <a:ext cx="612140" cy="591820"/>
        </a:xfrm>
        <a:prstGeom prst="rect">
          <a:avLst/>
        </a:prstGeom>
      </xdr:spPr>
    </xdr:pic>
    <xdr:clientData/>
  </xdr:twoCellAnchor>
  <xdr:twoCellAnchor>
    <xdr:from>
      <xdr:col>3</xdr:col>
      <xdr:colOff>12700</xdr:colOff>
      <xdr:row>2022</xdr:row>
      <xdr:rowOff>12720</xdr:rowOff>
    </xdr:from>
    <xdr:to>
      <xdr:col>4</xdr:col>
      <xdr:colOff>0</xdr:colOff>
      <xdr:row>2022</xdr:row>
      <xdr:rowOff>604540</xdr:rowOff>
    </xdr:to>
    <xdr:pic>
      <xdr:nvPicPr>
        <xdr:cNvPr id="1352" name="Рисунок 1351" descr="\\serv-fs2\1c_photo\LinkPics\144\144345_0.jpg">
          <a:extLst>
            <a:ext uri="{FF2B5EF4-FFF2-40B4-BE49-F238E27FC236}">
              <a16:creationId xmlns:a16="http://schemas.microsoft.com/office/drawing/2014/main" id="{00000000-0008-0000-0000-000048050000}"/>
            </a:ext>
          </a:extLst>
        </xdr:cNvPr>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4340860" y="883711740"/>
          <a:ext cx="612140" cy="591820"/>
        </a:xfrm>
        <a:prstGeom prst="rect">
          <a:avLst/>
        </a:prstGeom>
      </xdr:spPr>
    </xdr:pic>
    <xdr:clientData/>
  </xdr:twoCellAnchor>
  <xdr:twoCellAnchor>
    <xdr:from>
      <xdr:col>3</xdr:col>
      <xdr:colOff>12700</xdr:colOff>
      <xdr:row>1912</xdr:row>
      <xdr:rowOff>12740</xdr:rowOff>
    </xdr:from>
    <xdr:to>
      <xdr:col>4</xdr:col>
      <xdr:colOff>0</xdr:colOff>
      <xdr:row>1912</xdr:row>
      <xdr:rowOff>604560</xdr:rowOff>
    </xdr:to>
    <xdr:pic>
      <xdr:nvPicPr>
        <xdr:cNvPr id="1353" name="Рисунок 1352" descr="\\serv-fs2\1c_photo\LinkPics\144\144871_0.jpg">
          <a:extLst>
            <a:ext uri="{FF2B5EF4-FFF2-40B4-BE49-F238E27FC236}">
              <a16:creationId xmlns:a16="http://schemas.microsoft.com/office/drawing/2014/main" id="{00000000-0008-0000-0000-000049050000}"/>
            </a:ext>
          </a:extLst>
        </xdr:cNvPr>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4340860" y="884367080"/>
          <a:ext cx="612140" cy="591820"/>
        </a:xfrm>
        <a:prstGeom prst="rect">
          <a:avLst/>
        </a:prstGeom>
      </xdr:spPr>
    </xdr:pic>
    <xdr:clientData/>
  </xdr:twoCellAnchor>
  <xdr:twoCellAnchor>
    <xdr:from>
      <xdr:col>3</xdr:col>
      <xdr:colOff>12700</xdr:colOff>
      <xdr:row>1841</xdr:row>
      <xdr:rowOff>12660</xdr:rowOff>
    </xdr:from>
    <xdr:to>
      <xdr:col>4</xdr:col>
      <xdr:colOff>0</xdr:colOff>
      <xdr:row>1841</xdr:row>
      <xdr:rowOff>604480</xdr:rowOff>
    </xdr:to>
    <xdr:pic>
      <xdr:nvPicPr>
        <xdr:cNvPr id="1354" name="Рисунок 1353" descr="\\serv-fs2\1c_photo\LinkPics\144\144872_0.jpg">
          <a:extLst>
            <a:ext uri="{FF2B5EF4-FFF2-40B4-BE49-F238E27FC236}">
              <a16:creationId xmlns:a16="http://schemas.microsoft.com/office/drawing/2014/main" id="{00000000-0008-0000-0000-00004A050000}"/>
            </a:ext>
          </a:extLst>
        </xdr:cNvPr>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4340860" y="885022320"/>
          <a:ext cx="612140" cy="591820"/>
        </a:xfrm>
        <a:prstGeom prst="rect">
          <a:avLst/>
        </a:prstGeom>
      </xdr:spPr>
    </xdr:pic>
    <xdr:clientData/>
  </xdr:twoCellAnchor>
  <xdr:twoCellAnchor>
    <xdr:from>
      <xdr:col>3</xdr:col>
      <xdr:colOff>12700</xdr:colOff>
      <xdr:row>1842</xdr:row>
      <xdr:rowOff>12680</xdr:rowOff>
    </xdr:from>
    <xdr:to>
      <xdr:col>4</xdr:col>
      <xdr:colOff>0</xdr:colOff>
      <xdr:row>1842</xdr:row>
      <xdr:rowOff>604500</xdr:rowOff>
    </xdr:to>
    <xdr:pic>
      <xdr:nvPicPr>
        <xdr:cNvPr id="1355" name="Рисунок 1354" descr="\\serv-fs2\1c_photo\LinkPics\144\144991_0.jpg">
          <a:extLst>
            <a:ext uri="{FF2B5EF4-FFF2-40B4-BE49-F238E27FC236}">
              <a16:creationId xmlns:a16="http://schemas.microsoft.com/office/drawing/2014/main" id="{00000000-0008-0000-0000-00004B050000}"/>
            </a:ext>
          </a:extLst>
        </xdr:cNvPr>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4340860" y="885677660"/>
          <a:ext cx="612140" cy="591820"/>
        </a:xfrm>
        <a:prstGeom prst="rect">
          <a:avLst/>
        </a:prstGeom>
      </xdr:spPr>
    </xdr:pic>
    <xdr:clientData/>
  </xdr:twoCellAnchor>
  <xdr:twoCellAnchor>
    <xdr:from>
      <xdr:col>3</xdr:col>
      <xdr:colOff>12700</xdr:colOff>
      <xdr:row>2717</xdr:row>
      <xdr:rowOff>12700</xdr:rowOff>
    </xdr:from>
    <xdr:to>
      <xdr:col>4</xdr:col>
      <xdr:colOff>0</xdr:colOff>
      <xdr:row>2717</xdr:row>
      <xdr:rowOff>604520</xdr:rowOff>
    </xdr:to>
    <xdr:pic>
      <xdr:nvPicPr>
        <xdr:cNvPr id="1356" name="Рисунок 1355" descr="\\serv-fs2\1c_photo\LinkPics\144\144998_0.jpg">
          <a:extLst>
            <a:ext uri="{FF2B5EF4-FFF2-40B4-BE49-F238E27FC236}">
              <a16:creationId xmlns:a16="http://schemas.microsoft.com/office/drawing/2014/main" id="{00000000-0008-0000-0000-00004C050000}"/>
            </a:ext>
          </a:extLst>
        </xdr:cNvPr>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4340860" y="886333000"/>
          <a:ext cx="612140" cy="591820"/>
        </a:xfrm>
        <a:prstGeom prst="rect">
          <a:avLst/>
        </a:prstGeom>
      </xdr:spPr>
    </xdr:pic>
    <xdr:clientData/>
  </xdr:twoCellAnchor>
  <xdr:twoCellAnchor>
    <xdr:from>
      <xdr:col>3</xdr:col>
      <xdr:colOff>12700</xdr:colOff>
      <xdr:row>1894</xdr:row>
      <xdr:rowOff>12720</xdr:rowOff>
    </xdr:from>
    <xdr:to>
      <xdr:col>4</xdr:col>
      <xdr:colOff>0</xdr:colOff>
      <xdr:row>1894</xdr:row>
      <xdr:rowOff>604540</xdr:rowOff>
    </xdr:to>
    <xdr:pic>
      <xdr:nvPicPr>
        <xdr:cNvPr id="1357" name="Рисунок 1356" descr="\\serv-fs2\1c_photo\LinkPics\145\145824_0.jpg">
          <a:extLst>
            <a:ext uri="{FF2B5EF4-FFF2-40B4-BE49-F238E27FC236}">
              <a16:creationId xmlns:a16="http://schemas.microsoft.com/office/drawing/2014/main" id="{00000000-0008-0000-0000-00004D050000}"/>
            </a:ext>
          </a:extLst>
        </xdr:cNvPr>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4340860" y="886988340"/>
          <a:ext cx="612140" cy="591820"/>
        </a:xfrm>
        <a:prstGeom prst="rect">
          <a:avLst/>
        </a:prstGeom>
      </xdr:spPr>
    </xdr:pic>
    <xdr:clientData/>
  </xdr:twoCellAnchor>
  <xdr:twoCellAnchor>
    <xdr:from>
      <xdr:col>3</xdr:col>
      <xdr:colOff>12700</xdr:colOff>
      <xdr:row>1973</xdr:row>
      <xdr:rowOff>12740</xdr:rowOff>
    </xdr:from>
    <xdr:to>
      <xdr:col>4</xdr:col>
      <xdr:colOff>0</xdr:colOff>
      <xdr:row>1973</xdr:row>
      <xdr:rowOff>604560</xdr:rowOff>
    </xdr:to>
    <xdr:pic>
      <xdr:nvPicPr>
        <xdr:cNvPr id="1358" name="Рисунок 1357" descr="\\serv-fs2\1c_photo\LinkPics\145\145941_0.jpg">
          <a:extLst>
            <a:ext uri="{FF2B5EF4-FFF2-40B4-BE49-F238E27FC236}">
              <a16:creationId xmlns:a16="http://schemas.microsoft.com/office/drawing/2014/main" id="{00000000-0008-0000-0000-00004E050000}"/>
            </a:ext>
          </a:extLst>
        </xdr:cNvPr>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4340860" y="887643680"/>
          <a:ext cx="612140" cy="591820"/>
        </a:xfrm>
        <a:prstGeom prst="rect">
          <a:avLst/>
        </a:prstGeom>
      </xdr:spPr>
    </xdr:pic>
    <xdr:clientData/>
  </xdr:twoCellAnchor>
  <xdr:twoCellAnchor>
    <xdr:from>
      <xdr:col>3</xdr:col>
      <xdr:colOff>12700</xdr:colOff>
      <xdr:row>2215</xdr:row>
      <xdr:rowOff>12660</xdr:rowOff>
    </xdr:from>
    <xdr:to>
      <xdr:col>4</xdr:col>
      <xdr:colOff>0</xdr:colOff>
      <xdr:row>2215</xdr:row>
      <xdr:rowOff>604480</xdr:rowOff>
    </xdr:to>
    <xdr:pic>
      <xdr:nvPicPr>
        <xdr:cNvPr id="1359" name="Рисунок 1358" descr="\\serv-fs2\1c_photo\LinkPics\144\144211_0.jpg">
          <a:extLst>
            <a:ext uri="{FF2B5EF4-FFF2-40B4-BE49-F238E27FC236}">
              <a16:creationId xmlns:a16="http://schemas.microsoft.com/office/drawing/2014/main" id="{00000000-0008-0000-0000-00004F050000}"/>
            </a:ext>
          </a:extLst>
        </xdr:cNvPr>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4340860" y="888298920"/>
          <a:ext cx="612140" cy="591820"/>
        </a:xfrm>
        <a:prstGeom prst="rect">
          <a:avLst/>
        </a:prstGeom>
      </xdr:spPr>
    </xdr:pic>
    <xdr:clientData/>
  </xdr:twoCellAnchor>
  <xdr:twoCellAnchor>
    <xdr:from>
      <xdr:col>3</xdr:col>
      <xdr:colOff>12700</xdr:colOff>
      <xdr:row>1180</xdr:row>
      <xdr:rowOff>12680</xdr:rowOff>
    </xdr:from>
    <xdr:to>
      <xdr:col>4</xdr:col>
      <xdr:colOff>0</xdr:colOff>
      <xdr:row>1180</xdr:row>
      <xdr:rowOff>604500</xdr:rowOff>
    </xdr:to>
    <xdr:pic>
      <xdr:nvPicPr>
        <xdr:cNvPr id="1360" name="Рисунок 1359" descr="\\serv-fs2\1c_photo\LinkPics\142\142560_0.jpg">
          <a:extLst>
            <a:ext uri="{FF2B5EF4-FFF2-40B4-BE49-F238E27FC236}">
              <a16:creationId xmlns:a16="http://schemas.microsoft.com/office/drawing/2014/main" id="{00000000-0008-0000-0000-000050050000}"/>
            </a:ext>
          </a:extLst>
        </xdr:cNvPr>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4340860" y="888954260"/>
          <a:ext cx="612140" cy="591820"/>
        </a:xfrm>
        <a:prstGeom prst="rect">
          <a:avLst/>
        </a:prstGeom>
      </xdr:spPr>
    </xdr:pic>
    <xdr:clientData/>
  </xdr:twoCellAnchor>
  <xdr:twoCellAnchor>
    <xdr:from>
      <xdr:col>3</xdr:col>
      <xdr:colOff>12700</xdr:colOff>
      <xdr:row>1181</xdr:row>
      <xdr:rowOff>12700</xdr:rowOff>
    </xdr:from>
    <xdr:to>
      <xdr:col>4</xdr:col>
      <xdr:colOff>0</xdr:colOff>
      <xdr:row>1181</xdr:row>
      <xdr:rowOff>604520</xdr:rowOff>
    </xdr:to>
    <xdr:pic>
      <xdr:nvPicPr>
        <xdr:cNvPr id="1361" name="Рисунок 1360" descr="\\serv-fs2\1c_photo\LinkPics\142\142562_0.jpg">
          <a:extLst>
            <a:ext uri="{FF2B5EF4-FFF2-40B4-BE49-F238E27FC236}">
              <a16:creationId xmlns:a16="http://schemas.microsoft.com/office/drawing/2014/main" id="{00000000-0008-0000-0000-000051050000}"/>
            </a:ext>
          </a:extLst>
        </xdr:cNvPr>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4340860" y="889609600"/>
          <a:ext cx="612140" cy="591820"/>
        </a:xfrm>
        <a:prstGeom prst="rect">
          <a:avLst/>
        </a:prstGeom>
      </xdr:spPr>
    </xdr:pic>
    <xdr:clientData/>
  </xdr:twoCellAnchor>
  <xdr:twoCellAnchor>
    <xdr:from>
      <xdr:col>3</xdr:col>
      <xdr:colOff>12700</xdr:colOff>
      <xdr:row>1118</xdr:row>
      <xdr:rowOff>12720</xdr:rowOff>
    </xdr:from>
    <xdr:to>
      <xdr:col>4</xdr:col>
      <xdr:colOff>0</xdr:colOff>
      <xdr:row>1118</xdr:row>
      <xdr:rowOff>604540</xdr:rowOff>
    </xdr:to>
    <xdr:pic>
      <xdr:nvPicPr>
        <xdr:cNvPr id="1362" name="Рисунок 1361" descr="\\serv-fs2\1c_photo\LinkPics\142\142543_0.jpg">
          <a:extLst>
            <a:ext uri="{FF2B5EF4-FFF2-40B4-BE49-F238E27FC236}">
              <a16:creationId xmlns:a16="http://schemas.microsoft.com/office/drawing/2014/main" id="{00000000-0008-0000-0000-000052050000}"/>
            </a:ext>
          </a:extLst>
        </xdr:cNvPr>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4340860" y="890264940"/>
          <a:ext cx="612140" cy="591820"/>
        </a:xfrm>
        <a:prstGeom prst="rect">
          <a:avLst/>
        </a:prstGeom>
      </xdr:spPr>
    </xdr:pic>
    <xdr:clientData/>
  </xdr:twoCellAnchor>
  <xdr:twoCellAnchor>
    <xdr:from>
      <xdr:col>3</xdr:col>
      <xdr:colOff>12700</xdr:colOff>
      <xdr:row>1119</xdr:row>
      <xdr:rowOff>12740</xdr:rowOff>
    </xdr:from>
    <xdr:to>
      <xdr:col>4</xdr:col>
      <xdr:colOff>0</xdr:colOff>
      <xdr:row>1119</xdr:row>
      <xdr:rowOff>604560</xdr:rowOff>
    </xdr:to>
    <xdr:pic>
      <xdr:nvPicPr>
        <xdr:cNvPr id="1363" name="Рисунок 1362" descr="\\serv-fs2\1c_photo\LinkPics\142\142547_0.jpg">
          <a:extLst>
            <a:ext uri="{FF2B5EF4-FFF2-40B4-BE49-F238E27FC236}">
              <a16:creationId xmlns:a16="http://schemas.microsoft.com/office/drawing/2014/main" id="{00000000-0008-0000-0000-000053050000}"/>
            </a:ext>
          </a:extLst>
        </xdr:cNvPr>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4340860" y="890920280"/>
          <a:ext cx="612140" cy="591820"/>
        </a:xfrm>
        <a:prstGeom prst="rect">
          <a:avLst/>
        </a:prstGeom>
      </xdr:spPr>
    </xdr:pic>
    <xdr:clientData/>
  </xdr:twoCellAnchor>
  <xdr:twoCellAnchor>
    <xdr:from>
      <xdr:col>3</xdr:col>
      <xdr:colOff>12700</xdr:colOff>
      <xdr:row>1120</xdr:row>
      <xdr:rowOff>12660</xdr:rowOff>
    </xdr:from>
    <xdr:to>
      <xdr:col>4</xdr:col>
      <xdr:colOff>0</xdr:colOff>
      <xdr:row>1120</xdr:row>
      <xdr:rowOff>604480</xdr:rowOff>
    </xdr:to>
    <xdr:pic>
      <xdr:nvPicPr>
        <xdr:cNvPr id="1364" name="Рисунок 1363" descr="\\serv-fs2\1c_photo\LinkPics\142\142549_0.jpg">
          <a:extLst>
            <a:ext uri="{FF2B5EF4-FFF2-40B4-BE49-F238E27FC236}">
              <a16:creationId xmlns:a16="http://schemas.microsoft.com/office/drawing/2014/main" id="{00000000-0008-0000-0000-000054050000}"/>
            </a:ext>
          </a:extLst>
        </xdr:cNvPr>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4340860" y="891575520"/>
          <a:ext cx="612140" cy="591820"/>
        </a:xfrm>
        <a:prstGeom prst="rect">
          <a:avLst/>
        </a:prstGeom>
      </xdr:spPr>
    </xdr:pic>
    <xdr:clientData/>
  </xdr:twoCellAnchor>
  <xdr:twoCellAnchor>
    <xdr:from>
      <xdr:col>3</xdr:col>
      <xdr:colOff>12700</xdr:colOff>
      <xdr:row>2563</xdr:row>
      <xdr:rowOff>12680</xdr:rowOff>
    </xdr:from>
    <xdr:to>
      <xdr:col>4</xdr:col>
      <xdr:colOff>0</xdr:colOff>
      <xdr:row>2563</xdr:row>
      <xdr:rowOff>604500</xdr:rowOff>
    </xdr:to>
    <xdr:pic>
      <xdr:nvPicPr>
        <xdr:cNvPr id="1365" name="Рисунок 1364" descr="\\serv-fs2\1c_photo\LinkPics\142\142926_0.jpg">
          <a:extLst>
            <a:ext uri="{FF2B5EF4-FFF2-40B4-BE49-F238E27FC236}">
              <a16:creationId xmlns:a16="http://schemas.microsoft.com/office/drawing/2014/main" id="{00000000-0008-0000-0000-000055050000}"/>
            </a:ext>
          </a:extLst>
        </xdr:cNvPr>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4340860" y="892230860"/>
          <a:ext cx="612140" cy="591820"/>
        </a:xfrm>
        <a:prstGeom prst="rect">
          <a:avLst/>
        </a:prstGeom>
      </xdr:spPr>
    </xdr:pic>
    <xdr:clientData/>
  </xdr:twoCellAnchor>
  <xdr:twoCellAnchor>
    <xdr:from>
      <xdr:col>3</xdr:col>
      <xdr:colOff>12700</xdr:colOff>
      <xdr:row>2564</xdr:row>
      <xdr:rowOff>12700</xdr:rowOff>
    </xdr:from>
    <xdr:to>
      <xdr:col>4</xdr:col>
      <xdr:colOff>0</xdr:colOff>
      <xdr:row>2564</xdr:row>
      <xdr:rowOff>604520</xdr:rowOff>
    </xdr:to>
    <xdr:pic>
      <xdr:nvPicPr>
        <xdr:cNvPr id="1366" name="Рисунок 1365" descr="\\serv-fs2\1c_photo\LinkPics\142\142927_0.jpg">
          <a:extLst>
            <a:ext uri="{FF2B5EF4-FFF2-40B4-BE49-F238E27FC236}">
              <a16:creationId xmlns:a16="http://schemas.microsoft.com/office/drawing/2014/main" id="{00000000-0008-0000-0000-000056050000}"/>
            </a:ext>
          </a:extLst>
        </xdr:cNvPr>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4340860" y="892886200"/>
          <a:ext cx="612140" cy="591820"/>
        </a:xfrm>
        <a:prstGeom prst="rect">
          <a:avLst/>
        </a:prstGeom>
      </xdr:spPr>
    </xdr:pic>
    <xdr:clientData/>
  </xdr:twoCellAnchor>
  <xdr:twoCellAnchor>
    <xdr:from>
      <xdr:col>3</xdr:col>
      <xdr:colOff>12700</xdr:colOff>
      <xdr:row>2565</xdr:row>
      <xdr:rowOff>12720</xdr:rowOff>
    </xdr:from>
    <xdr:to>
      <xdr:col>4</xdr:col>
      <xdr:colOff>0</xdr:colOff>
      <xdr:row>2565</xdr:row>
      <xdr:rowOff>604540</xdr:rowOff>
    </xdr:to>
    <xdr:pic>
      <xdr:nvPicPr>
        <xdr:cNvPr id="1367" name="Рисунок 1366" descr="\\serv-fs2\1c_photo\LinkPics\142\142928_0.jpg">
          <a:extLst>
            <a:ext uri="{FF2B5EF4-FFF2-40B4-BE49-F238E27FC236}">
              <a16:creationId xmlns:a16="http://schemas.microsoft.com/office/drawing/2014/main" id="{00000000-0008-0000-0000-000057050000}"/>
            </a:ext>
          </a:extLst>
        </xdr:cNvPr>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4340860" y="893541540"/>
          <a:ext cx="612140" cy="591820"/>
        </a:xfrm>
        <a:prstGeom prst="rect">
          <a:avLst/>
        </a:prstGeom>
      </xdr:spPr>
    </xdr:pic>
    <xdr:clientData/>
  </xdr:twoCellAnchor>
  <xdr:twoCellAnchor>
    <xdr:from>
      <xdr:col>3</xdr:col>
      <xdr:colOff>12700</xdr:colOff>
      <xdr:row>1294</xdr:row>
      <xdr:rowOff>12740</xdr:rowOff>
    </xdr:from>
    <xdr:to>
      <xdr:col>4</xdr:col>
      <xdr:colOff>0</xdr:colOff>
      <xdr:row>1294</xdr:row>
      <xdr:rowOff>604560</xdr:rowOff>
    </xdr:to>
    <xdr:pic>
      <xdr:nvPicPr>
        <xdr:cNvPr id="1368" name="Рисунок 1367" descr="\\serv-fs2\1c_photo\LinkPics\142\142925_0.jpg">
          <a:extLst>
            <a:ext uri="{FF2B5EF4-FFF2-40B4-BE49-F238E27FC236}">
              <a16:creationId xmlns:a16="http://schemas.microsoft.com/office/drawing/2014/main" id="{00000000-0008-0000-0000-000058050000}"/>
            </a:ext>
          </a:extLst>
        </xdr:cNvPr>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4340860" y="894196880"/>
          <a:ext cx="612140" cy="591820"/>
        </a:xfrm>
        <a:prstGeom prst="rect">
          <a:avLst/>
        </a:prstGeom>
      </xdr:spPr>
    </xdr:pic>
    <xdr:clientData/>
  </xdr:twoCellAnchor>
  <xdr:twoCellAnchor>
    <xdr:from>
      <xdr:col>3</xdr:col>
      <xdr:colOff>12700</xdr:colOff>
      <xdr:row>685</xdr:row>
      <xdr:rowOff>12660</xdr:rowOff>
    </xdr:from>
    <xdr:to>
      <xdr:col>4</xdr:col>
      <xdr:colOff>0</xdr:colOff>
      <xdr:row>685</xdr:row>
      <xdr:rowOff>604480</xdr:rowOff>
    </xdr:to>
    <xdr:pic>
      <xdr:nvPicPr>
        <xdr:cNvPr id="1369" name="Рисунок 1368" descr="\\serv-fs2\1c_photo\LinkPics\143\143167_0.jpg">
          <a:extLst>
            <a:ext uri="{FF2B5EF4-FFF2-40B4-BE49-F238E27FC236}">
              <a16:creationId xmlns:a16="http://schemas.microsoft.com/office/drawing/2014/main" id="{00000000-0008-0000-0000-000059050000}"/>
            </a:ext>
          </a:extLst>
        </xdr:cNvPr>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4340860" y="894852120"/>
          <a:ext cx="612140" cy="591820"/>
        </a:xfrm>
        <a:prstGeom prst="rect">
          <a:avLst/>
        </a:prstGeom>
      </xdr:spPr>
    </xdr:pic>
    <xdr:clientData/>
  </xdr:twoCellAnchor>
  <xdr:twoCellAnchor>
    <xdr:from>
      <xdr:col>3</xdr:col>
      <xdr:colOff>12700</xdr:colOff>
      <xdr:row>683</xdr:row>
      <xdr:rowOff>12680</xdr:rowOff>
    </xdr:from>
    <xdr:to>
      <xdr:col>4</xdr:col>
      <xdr:colOff>0</xdr:colOff>
      <xdr:row>683</xdr:row>
      <xdr:rowOff>604500</xdr:rowOff>
    </xdr:to>
    <xdr:pic>
      <xdr:nvPicPr>
        <xdr:cNvPr id="1370" name="Рисунок 1369" descr="\\serv-fs2\1c_photo\LinkPics\143\143158_0.jpg">
          <a:extLst>
            <a:ext uri="{FF2B5EF4-FFF2-40B4-BE49-F238E27FC236}">
              <a16:creationId xmlns:a16="http://schemas.microsoft.com/office/drawing/2014/main" id="{00000000-0008-0000-0000-00005A050000}"/>
            </a:ext>
          </a:extLst>
        </xdr:cNvPr>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4340860" y="895507460"/>
          <a:ext cx="612140" cy="591820"/>
        </a:xfrm>
        <a:prstGeom prst="rect">
          <a:avLst/>
        </a:prstGeom>
      </xdr:spPr>
    </xdr:pic>
    <xdr:clientData/>
  </xdr:twoCellAnchor>
  <xdr:twoCellAnchor>
    <xdr:from>
      <xdr:col>3</xdr:col>
      <xdr:colOff>12700</xdr:colOff>
      <xdr:row>757</xdr:row>
      <xdr:rowOff>12700</xdr:rowOff>
    </xdr:from>
    <xdr:to>
      <xdr:col>4</xdr:col>
      <xdr:colOff>0</xdr:colOff>
      <xdr:row>757</xdr:row>
      <xdr:rowOff>604520</xdr:rowOff>
    </xdr:to>
    <xdr:pic>
      <xdr:nvPicPr>
        <xdr:cNvPr id="1371" name="Рисунок 1370" descr="\\serv-fs2\1c_photo\LinkPics\142\142628_0.jpg">
          <a:extLst>
            <a:ext uri="{FF2B5EF4-FFF2-40B4-BE49-F238E27FC236}">
              <a16:creationId xmlns:a16="http://schemas.microsoft.com/office/drawing/2014/main" id="{00000000-0008-0000-0000-00005B050000}"/>
            </a:ext>
          </a:extLst>
        </xdr:cNvPr>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4340860" y="896162800"/>
          <a:ext cx="612140" cy="591820"/>
        </a:xfrm>
        <a:prstGeom prst="rect">
          <a:avLst/>
        </a:prstGeom>
      </xdr:spPr>
    </xdr:pic>
    <xdr:clientData/>
  </xdr:twoCellAnchor>
  <xdr:twoCellAnchor>
    <xdr:from>
      <xdr:col>3</xdr:col>
      <xdr:colOff>12700</xdr:colOff>
      <xdr:row>758</xdr:row>
      <xdr:rowOff>12720</xdr:rowOff>
    </xdr:from>
    <xdr:to>
      <xdr:col>4</xdr:col>
      <xdr:colOff>0</xdr:colOff>
      <xdr:row>758</xdr:row>
      <xdr:rowOff>604540</xdr:rowOff>
    </xdr:to>
    <xdr:pic>
      <xdr:nvPicPr>
        <xdr:cNvPr id="1372" name="Рисунок 1371" descr="\\serv-fs2\1c_photo\LinkPics\142\142629_0.jpg">
          <a:extLst>
            <a:ext uri="{FF2B5EF4-FFF2-40B4-BE49-F238E27FC236}">
              <a16:creationId xmlns:a16="http://schemas.microsoft.com/office/drawing/2014/main" id="{00000000-0008-0000-0000-00005C050000}"/>
            </a:ext>
          </a:extLst>
        </xdr:cNvPr>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4340860" y="896818140"/>
          <a:ext cx="612140" cy="591820"/>
        </a:xfrm>
        <a:prstGeom prst="rect">
          <a:avLst/>
        </a:prstGeom>
      </xdr:spPr>
    </xdr:pic>
    <xdr:clientData/>
  </xdr:twoCellAnchor>
  <xdr:twoCellAnchor>
    <xdr:from>
      <xdr:col>3</xdr:col>
      <xdr:colOff>12700</xdr:colOff>
      <xdr:row>759</xdr:row>
      <xdr:rowOff>12740</xdr:rowOff>
    </xdr:from>
    <xdr:to>
      <xdr:col>4</xdr:col>
      <xdr:colOff>0</xdr:colOff>
      <xdr:row>759</xdr:row>
      <xdr:rowOff>604560</xdr:rowOff>
    </xdr:to>
    <xdr:pic>
      <xdr:nvPicPr>
        <xdr:cNvPr id="1373" name="Рисунок 1372" descr="\\serv-fs2\1c_photo\LinkPics\142\142630_0.jpg">
          <a:extLst>
            <a:ext uri="{FF2B5EF4-FFF2-40B4-BE49-F238E27FC236}">
              <a16:creationId xmlns:a16="http://schemas.microsoft.com/office/drawing/2014/main" id="{00000000-0008-0000-0000-00005D050000}"/>
            </a:ext>
          </a:extLst>
        </xdr:cNvPr>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4340860" y="897473480"/>
          <a:ext cx="612140" cy="591820"/>
        </a:xfrm>
        <a:prstGeom prst="rect">
          <a:avLst/>
        </a:prstGeom>
      </xdr:spPr>
    </xdr:pic>
    <xdr:clientData/>
  </xdr:twoCellAnchor>
  <xdr:twoCellAnchor>
    <xdr:from>
      <xdr:col>3</xdr:col>
      <xdr:colOff>12700</xdr:colOff>
      <xdr:row>2324</xdr:row>
      <xdr:rowOff>12660</xdr:rowOff>
    </xdr:from>
    <xdr:to>
      <xdr:col>4</xdr:col>
      <xdr:colOff>0</xdr:colOff>
      <xdr:row>2324</xdr:row>
      <xdr:rowOff>604480</xdr:rowOff>
    </xdr:to>
    <xdr:pic>
      <xdr:nvPicPr>
        <xdr:cNvPr id="1374" name="Рисунок 1373" descr="\\serv-fs2\1c_photo\LinkPics\144\144928_0.jpg">
          <a:extLst>
            <a:ext uri="{FF2B5EF4-FFF2-40B4-BE49-F238E27FC236}">
              <a16:creationId xmlns:a16="http://schemas.microsoft.com/office/drawing/2014/main" id="{00000000-0008-0000-0000-00005E050000}"/>
            </a:ext>
          </a:extLst>
        </xdr:cNvPr>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4340860" y="898128720"/>
          <a:ext cx="612140" cy="591820"/>
        </a:xfrm>
        <a:prstGeom prst="rect">
          <a:avLst/>
        </a:prstGeom>
      </xdr:spPr>
    </xdr:pic>
    <xdr:clientData/>
  </xdr:twoCellAnchor>
  <xdr:twoCellAnchor>
    <xdr:from>
      <xdr:col>3</xdr:col>
      <xdr:colOff>12700</xdr:colOff>
      <xdr:row>2325</xdr:row>
      <xdr:rowOff>12680</xdr:rowOff>
    </xdr:from>
    <xdr:to>
      <xdr:col>4</xdr:col>
      <xdr:colOff>0</xdr:colOff>
      <xdr:row>2325</xdr:row>
      <xdr:rowOff>604500</xdr:rowOff>
    </xdr:to>
    <xdr:pic>
      <xdr:nvPicPr>
        <xdr:cNvPr id="1375" name="Рисунок 1374" descr="\\serv-fs2\1c_photo\LinkPics\144\144929_0.jpg">
          <a:extLst>
            <a:ext uri="{FF2B5EF4-FFF2-40B4-BE49-F238E27FC236}">
              <a16:creationId xmlns:a16="http://schemas.microsoft.com/office/drawing/2014/main" id="{00000000-0008-0000-0000-00005F050000}"/>
            </a:ext>
          </a:extLst>
        </xdr:cNvPr>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4340860" y="898784060"/>
          <a:ext cx="612140" cy="591820"/>
        </a:xfrm>
        <a:prstGeom prst="rect">
          <a:avLst/>
        </a:prstGeom>
      </xdr:spPr>
    </xdr:pic>
    <xdr:clientData/>
  </xdr:twoCellAnchor>
  <xdr:twoCellAnchor>
    <xdr:from>
      <xdr:col>3</xdr:col>
      <xdr:colOff>12700</xdr:colOff>
      <xdr:row>2363</xdr:row>
      <xdr:rowOff>12700</xdr:rowOff>
    </xdr:from>
    <xdr:to>
      <xdr:col>4</xdr:col>
      <xdr:colOff>0</xdr:colOff>
      <xdr:row>2363</xdr:row>
      <xdr:rowOff>604520</xdr:rowOff>
    </xdr:to>
    <xdr:pic>
      <xdr:nvPicPr>
        <xdr:cNvPr id="1376" name="Рисунок 1375" descr="\\serv-fs2\1c_photo\LinkPics\144\144388_0.jpg">
          <a:extLst>
            <a:ext uri="{FF2B5EF4-FFF2-40B4-BE49-F238E27FC236}">
              <a16:creationId xmlns:a16="http://schemas.microsoft.com/office/drawing/2014/main" id="{00000000-0008-0000-0000-000060050000}"/>
            </a:ext>
          </a:extLst>
        </xdr:cNvPr>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4340860" y="899439400"/>
          <a:ext cx="612140" cy="591820"/>
        </a:xfrm>
        <a:prstGeom prst="rect">
          <a:avLst/>
        </a:prstGeom>
      </xdr:spPr>
    </xdr:pic>
    <xdr:clientData/>
  </xdr:twoCellAnchor>
  <xdr:twoCellAnchor>
    <xdr:from>
      <xdr:col>3</xdr:col>
      <xdr:colOff>12700</xdr:colOff>
      <xdr:row>2364</xdr:row>
      <xdr:rowOff>12720</xdr:rowOff>
    </xdr:from>
    <xdr:to>
      <xdr:col>4</xdr:col>
      <xdr:colOff>0</xdr:colOff>
      <xdr:row>2364</xdr:row>
      <xdr:rowOff>604540</xdr:rowOff>
    </xdr:to>
    <xdr:pic>
      <xdr:nvPicPr>
        <xdr:cNvPr id="1377" name="Рисунок 1376" descr="\\serv-fs2\1c_photo\LinkPics\144\144389_0.jpg">
          <a:extLst>
            <a:ext uri="{FF2B5EF4-FFF2-40B4-BE49-F238E27FC236}">
              <a16:creationId xmlns:a16="http://schemas.microsoft.com/office/drawing/2014/main" id="{00000000-0008-0000-0000-000061050000}"/>
            </a:ext>
          </a:extLst>
        </xdr:cNvPr>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4340860" y="900094740"/>
          <a:ext cx="612140" cy="591820"/>
        </a:xfrm>
        <a:prstGeom prst="rect">
          <a:avLst/>
        </a:prstGeom>
      </xdr:spPr>
    </xdr:pic>
    <xdr:clientData/>
  </xdr:twoCellAnchor>
  <xdr:twoCellAnchor>
    <xdr:from>
      <xdr:col>3</xdr:col>
      <xdr:colOff>12700</xdr:colOff>
      <xdr:row>2365</xdr:row>
      <xdr:rowOff>12740</xdr:rowOff>
    </xdr:from>
    <xdr:to>
      <xdr:col>4</xdr:col>
      <xdr:colOff>0</xdr:colOff>
      <xdr:row>2365</xdr:row>
      <xdr:rowOff>604560</xdr:rowOff>
    </xdr:to>
    <xdr:pic>
      <xdr:nvPicPr>
        <xdr:cNvPr id="1378" name="Рисунок 1377" descr="\\serv-fs2\1c_photo\LinkPics\144\144390_0.jpg">
          <a:extLst>
            <a:ext uri="{FF2B5EF4-FFF2-40B4-BE49-F238E27FC236}">
              <a16:creationId xmlns:a16="http://schemas.microsoft.com/office/drawing/2014/main" id="{00000000-0008-0000-0000-000062050000}"/>
            </a:ext>
          </a:extLst>
        </xdr:cNvPr>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4340860" y="900750080"/>
          <a:ext cx="612140" cy="591820"/>
        </a:xfrm>
        <a:prstGeom prst="rect">
          <a:avLst/>
        </a:prstGeom>
      </xdr:spPr>
    </xdr:pic>
    <xdr:clientData/>
  </xdr:twoCellAnchor>
  <xdr:twoCellAnchor>
    <xdr:from>
      <xdr:col>3</xdr:col>
      <xdr:colOff>12700</xdr:colOff>
      <xdr:row>2366</xdr:row>
      <xdr:rowOff>12660</xdr:rowOff>
    </xdr:from>
    <xdr:to>
      <xdr:col>4</xdr:col>
      <xdr:colOff>0</xdr:colOff>
      <xdr:row>2366</xdr:row>
      <xdr:rowOff>604480</xdr:rowOff>
    </xdr:to>
    <xdr:pic>
      <xdr:nvPicPr>
        <xdr:cNvPr id="1379" name="Рисунок 1378" descr="\\serv-fs2\1c_photo\LinkPics\144\144615_0.jpg">
          <a:extLst>
            <a:ext uri="{FF2B5EF4-FFF2-40B4-BE49-F238E27FC236}">
              <a16:creationId xmlns:a16="http://schemas.microsoft.com/office/drawing/2014/main" id="{00000000-0008-0000-0000-000063050000}"/>
            </a:ext>
          </a:extLst>
        </xdr:cNvPr>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4340860" y="901405320"/>
          <a:ext cx="612140" cy="591820"/>
        </a:xfrm>
        <a:prstGeom prst="rect">
          <a:avLst/>
        </a:prstGeom>
      </xdr:spPr>
    </xdr:pic>
    <xdr:clientData/>
  </xdr:twoCellAnchor>
  <xdr:twoCellAnchor>
    <xdr:from>
      <xdr:col>3</xdr:col>
      <xdr:colOff>12700</xdr:colOff>
      <xdr:row>2367</xdr:row>
      <xdr:rowOff>12680</xdr:rowOff>
    </xdr:from>
    <xdr:to>
      <xdr:col>4</xdr:col>
      <xdr:colOff>0</xdr:colOff>
      <xdr:row>2367</xdr:row>
      <xdr:rowOff>604500</xdr:rowOff>
    </xdr:to>
    <xdr:pic>
      <xdr:nvPicPr>
        <xdr:cNvPr id="1380" name="Рисунок 1379" descr="\\serv-fs2\1c_photo\LinkPics\144\144333_0.jpg">
          <a:extLst>
            <a:ext uri="{FF2B5EF4-FFF2-40B4-BE49-F238E27FC236}">
              <a16:creationId xmlns:a16="http://schemas.microsoft.com/office/drawing/2014/main" id="{00000000-0008-0000-0000-000064050000}"/>
            </a:ext>
          </a:extLst>
        </xdr:cNvPr>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4340860" y="902060660"/>
          <a:ext cx="612140" cy="591820"/>
        </a:xfrm>
        <a:prstGeom prst="rect">
          <a:avLst/>
        </a:prstGeom>
      </xdr:spPr>
    </xdr:pic>
    <xdr:clientData/>
  </xdr:twoCellAnchor>
  <xdr:twoCellAnchor>
    <xdr:from>
      <xdr:col>3</xdr:col>
      <xdr:colOff>12700</xdr:colOff>
      <xdr:row>2368</xdr:row>
      <xdr:rowOff>12700</xdr:rowOff>
    </xdr:from>
    <xdr:to>
      <xdr:col>4</xdr:col>
      <xdr:colOff>0</xdr:colOff>
      <xdr:row>2368</xdr:row>
      <xdr:rowOff>604520</xdr:rowOff>
    </xdr:to>
    <xdr:pic>
      <xdr:nvPicPr>
        <xdr:cNvPr id="1381" name="Рисунок 1380" descr="\\serv-fs2\1c_photo\LinkPics\144\144632_0.jpg">
          <a:extLst>
            <a:ext uri="{FF2B5EF4-FFF2-40B4-BE49-F238E27FC236}">
              <a16:creationId xmlns:a16="http://schemas.microsoft.com/office/drawing/2014/main" id="{00000000-0008-0000-0000-000065050000}"/>
            </a:ext>
          </a:extLst>
        </xdr:cNvPr>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4340860" y="902716000"/>
          <a:ext cx="612140" cy="591820"/>
        </a:xfrm>
        <a:prstGeom prst="rect">
          <a:avLst/>
        </a:prstGeom>
      </xdr:spPr>
    </xdr:pic>
    <xdr:clientData/>
  </xdr:twoCellAnchor>
  <xdr:twoCellAnchor>
    <xdr:from>
      <xdr:col>3</xdr:col>
      <xdr:colOff>12700</xdr:colOff>
      <xdr:row>2369</xdr:row>
      <xdr:rowOff>12720</xdr:rowOff>
    </xdr:from>
    <xdr:to>
      <xdr:col>4</xdr:col>
      <xdr:colOff>0</xdr:colOff>
      <xdr:row>2369</xdr:row>
      <xdr:rowOff>604540</xdr:rowOff>
    </xdr:to>
    <xdr:pic>
      <xdr:nvPicPr>
        <xdr:cNvPr id="1382" name="Рисунок 1381" descr="\\serv-fs2\1c_photo\LinkPics\144\144639_0.jpg">
          <a:extLst>
            <a:ext uri="{FF2B5EF4-FFF2-40B4-BE49-F238E27FC236}">
              <a16:creationId xmlns:a16="http://schemas.microsoft.com/office/drawing/2014/main" id="{00000000-0008-0000-0000-000066050000}"/>
            </a:ext>
          </a:extLst>
        </xdr:cNvPr>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4340860" y="903371340"/>
          <a:ext cx="612140" cy="591820"/>
        </a:xfrm>
        <a:prstGeom prst="rect">
          <a:avLst/>
        </a:prstGeom>
      </xdr:spPr>
    </xdr:pic>
    <xdr:clientData/>
  </xdr:twoCellAnchor>
  <xdr:twoCellAnchor>
    <xdr:from>
      <xdr:col>3</xdr:col>
      <xdr:colOff>12700</xdr:colOff>
      <xdr:row>2326</xdr:row>
      <xdr:rowOff>12740</xdr:rowOff>
    </xdr:from>
    <xdr:to>
      <xdr:col>4</xdr:col>
      <xdr:colOff>0</xdr:colOff>
      <xdr:row>2326</xdr:row>
      <xdr:rowOff>604560</xdr:rowOff>
    </xdr:to>
    <xdr:pic>
      <xdr:nvPicPr>
        <xdr:cNvPr id="1383" name="Рисунок 1382" descr="\\serv-fs2\1c_photo\LinkPics\144\144927_0.jpg">
          <a:extLst>
            <a:ext uri="{FF2B5EF4-FFF2-40B4-BE49-F238E27FC236}">
              <a16:creationId xmlns:a16="http://schemas.microsoft.com/office/drawing/2014/main" id="{00000000-0008-0000-0000-000067050000}"/>
            </a:ext>
          </a:extLst>
        </xdr:cNvPr>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4340860" y="904026680"/>
          <a:ext cx="612140" cy="591820"/>
        </a:xfrm>
        <a:prstGeom prst="rect">
          <a:avLst/>
        </a:prstGeom>
      </xdr:spPr>
    </xdr:pic>
    <xdr:clientData/>
  </xdr:twoCellAnchor>
  <xdr:twoCellAnchor>
    <xdr:from>
      <xdr:col>3</xdr:col>
      <xdr:colOff>12700</xdr:colOff>
      <xdr:row>2327</xdr:row>
      <xdr:rowOff>12660</xdr:rowOff>
    </xdr:from>
    <xdr:to>
      <xdr:col>4</xdr:col>
      <xdr:colOff>0</xdr:colOff>
      <xdr:row>2327</xdr:row>
      <xdr:rowOff>604480</xdr:rowOff>
    </xdr:to>
    <xdr:pic>
      <xdr:nvPicPr>
        <xdr:cNvPr id="1384" name="Рисунок 1383" descr="\\serv-fs2\1c_photo\LinkPics\150\150548_0.jpg">
          <a:extLst>
            <a:ext uri="{FF2B5EF4-FFF2-40B4-BE49-F238E27FC236}">
              <a16:creationId xmlns:a16="http://schemas.microsoft.com/office/drawing/2014/main" id="{00000000-0008-0000-0000-000068050000}"/>
            </a:ext>
          </a:extLst>
        </xdr:cNvPr>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4340860" y="904681920"/>
          <a:ext cx="612140" cy="591820"/>
        </a:xfrm>
        <a:prstGeom prst="rect">
          <a:avLst/>
        </a:prstGeom>
      </xdr:spPr>
    </xdr:pic>
    <xdr:clientData/>
  </xdr:twoCellAnchor>
  <xdr:twoCellAnchor>
    <xdr:from>
      <xdr:col>3</xdr:col>
      <xdr:colOff>12700</xdr:colOff>
      <xdr:row>2370</xdr:row>
      <xdr:rowOff>12680</xdr:rowOff>
    </xdr:from>
    <xdr:to>
      <xdr:col>4</xdr:col>
      <xdr:colOff>0</xdr:colOff>
      <xdr:row>2370</xdr:row>
      <xdr:rowOff>604500</xdr:rowOff>
    </xdr:to>
    <xdr:pic>
      <xdr:nvPicPr>
        <xdr:cNvPr id="1385" name="Рисунок 1384" descr="\\serv-fs2\1c_photo\LinkPics\144\144896_0.jpg">
          <a:extLst>
            <a:ext uri="{FF2B5EF4-FFF2-40B4-BE49-F238E27FC236}">
              <a16:creationId xmlns:a16="http://schemas.microsoft.com/office/drawing/2014/main" id="{00000000-0008-0000-0000-000069050000}"/>
            </a:ext>
          </a:extLst>
        </xdr:cNvPr>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4340860" y="905337260"/>
          <a:ext cx="612140" cy="591820"/>
        </a:xfrm>
        <a:prstGeom prst="rect">
          <a:avLst/>
        </a:prstGeom>
      </xdr:spPr>
    </xdr:pic>
    <xdr:clientData/>
  </xdr:twoCellAnchor>
  <xdr:twoCellAnchor>
    <xdr:from>
      <xdr:col>3</xdr:col>
      <xdr:colOff>12700</xdr:colOff>
      <xdr:row>2328</xdr:row>
      <xdr:rowOff>12700</xdr:rowOff>
    </xdr:from>
    <xdr:to>
      <xdr:col>4</xdr:col>
      <xdr:colOff>0</xdr:colOff>
      <xdr:row>2328</xdr:row>
      <xdr:rowOff>604520</xdr:rowOff>
    </xdr:to>
    <xdr:pic>
      <xdr:nvPicPr>
        <xdr:cNvPr id="1386" name="Рисунок 1385" descr="\\serv-fs2\1c_photo\LinkPics\144\144606_0.jpg">
          <a:extLst>
            <a:ext uri="{FF2B5EF4-FFF2-40B4-BE49-F238E27FC236}">
              <a16:creationId xmlns:a16="http://schemas.microsoft.com/office/drawing/2014/main" id="{00000000-0008-0000-0000-00006A050000}"/>
            </a:ext>
          </a:extLst>
        </xdr:cNvPr>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4340860" y="905992600"/>
          <a:ext cx="612140" cy="591820"/>
        </a:xfrm>
        <a:prstGeom prst="rect">
          <a:avLst/>
        </a:prstGeom>
      </xdr:spPr>
    </xdr:pic>
    <xdr:clientData/>
  </xdr:twoCellAnchor>
  <xdr:twoCellAnchor>
    <xdr:from>
      <xdr:col>3</xdr:col>
      <xdr:colOff>12700</xdr:colOff>
      <xdr:row>731</xdr:row>
      <xdr:rowOff>12720</xdr:rowOff>
    </xdr:from>
    <xdr:to>
      <xdr:col>4</xdr:col>
      <xdr:colOff>0</xdr:colOff>
      <xdr:row>731</xdr:row>
      <xdr:rowOff>604540</xdr:rowOff>
    </xdr:to>
    <xdr:pic>
      <xdr:nvPicPr>
        <xdr:cNvPr id="1387" name="Рисунок 1386" descr="\\serv-fs2\1c_photo\LinkPics\143\143148_0.jpg">
          <a:extLst>
            <a:ext uri="{FF2B5EF4-FFF2-40B4-BE49-F238E27FC236}">
              <a16:creationId xmlns:a16="http://schemas.microsoft.com/office/drawing/2014/main" id="{00000000-0008-0000-0000-00006B050000}"/>
            </a:ext>
          </a:extLst>
        </xdr:cNvPr>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4340860" y="906647940"/>
          <a:ext cx="612140" cy="591820"/>
        </a:xfrm>
        <a:prstGeom prst="rect">
          <a:avLst/>
        </a:prstGeom>
      </xdr:spPr>
    </xdr:pic>
    <xdr:clientData/>
  </xdr:twoCellAnchor>
  <xdr:twoCellAnchor>
    <xdr:from>
      <xdr:col>3</xdr:col>
      <xdr:colOff>12700</xdr:colOff>
      <xdr:row>732</xdr:row>
      <xdr:rowOff>12740</xdr:rowOff>
    </xdr:from>
    <xdr:to>
      <xdr:col>4</xdr:col>
      <xdr:colOff>0</xdr:colOff>
      <xdr:row>732</xdr:row>
      <xdr:rowOff>604560</xdr:rowOff>
    </xdr:to>
    <xdr:pic>
      <xdr:nvPicPr>
        <xdr:cNvPr id="1388" name="Рисунок 1387" descr="\\serv-fs2\1c_photo\LinkPics\143\143149_0.jpg">
          <a:extLst>
            <a:ext uri="{FF2B5EF4-FFF2-40B4-BE49-F238E27FC236}">
              <a16:creationId xmlns:a16="http://schemas.microsoft.com/office/drawing/2014/main" id="{00000000-0008-0000-0000-00006C050000}"/>
            </a:ext>
          </a:extLst>
        </xdr:cNvPr>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4340860" y="907303280"/>
          <a:ext cx="612140" cy="591820"/>
        </a:xfrm>
        <a:prstGeom prst="rect">
          <a:avLst/>
        </a:prstGeom>
      </xdr:spPr>
    </xdr:pic>
    <xdr:clientData/>
  </xdr:twoCellAnchor>
  <xdr:twoCellAnchor>
    <xdr:from>
      <xdr:col>3</xdr:col>
      <xdr:colOff>12700</xdr:colOff>
      <xdr:row>733</xdr:row>
      <xdr:rowOff>12660</xdr:rowOff>
    </xdr:from>
    <xdr:to>
      <xdr:col>4</xdr:col>
      <xdr:colOff>0</xdr:colOff>
      <xdr:row>733</xdr:row>
      <xdr:rowOff>604480</xdr:rowOff>
    </xdr:to>
    <xdr:pic>
      <xdr:nvPicPr>
        <xdr:cNvPr id="1389" name="Рисунок 1388" descr="\\serv-fs2\1c_photo\LinkPics\143\143150_0.jpg">
          <a:extLst>
            <a:ext uri="{FF2B5EF4-FFF2-40B4-BE49-F238E27FC236}">
              <a16:creationId xmlns:a16="http://schemas.microsoft.com/office/drawing/2014/main" id="{00000000-0008-0000-0000-00006D050000}"/>
            </a:ext>
          </a:extLst>
        </xdr:cNvPr>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4340860" y="907958520"/>
          <a:ext cx="612140" cy="591820"/>
        </a:xfrm>
        <a:prstGeom prst="rect">
          <a:avLst/>
        </a:prstGeom>
      </xdr:spPr>
    </xdr:pic>
    <xdr:clientData/>
  </xdr:twoCellAnchor>
  <xdr:twoCellAnchor>
    <xdr:from>
      <xdr:col>3</xdr:col>
      <xdr:colOff>12700</xdr:colOff>
      <xdr:row>734</xdr:row>
      <xdr:rowOff>12680</xdr:rowOff>
    </xdr:from>
    <xdr:to>
      <xdr:col>4</xdr:col>
      <xdr:colOff>0</xdr:colOff>
      <xdr:row>734</xdr:row>
      <xdr:rowOff>604500</xdr:rowOff>
    </xdr:to>
    <xdr:pic>
      <xdr:nvPicPr>
        <xdr:cNvPr id="1390" name="Рисунок 1389" descr="\\serv-fs2\1c_photo\LinkPics\143\143151_0.jpg">
          <a:extLst>
            <a:ext uri="{FF2B5EF4-FFF2-40B4-BE49-F238E27FC236}">
              <a16:creationId xmlns:a16="http://schemas.microsoft.com/office/drawing/2014/main" id="{00000000-0008-0000-0000-00006E050000}"/>
            </a:ext>
          </a:extLst>
        </xdr:cNvPr>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4340860" y="908613860"/>
          <a:ext cx="612140" cy="591820"/>
        </a:xfrm>
        <a:prstGeom prst="rect">
          <a:avLst/>
        </a:prstGeom>
      </xdr:spPr>
    </xdr:pic>
    <xdr:clientData/>
  </xdr:twoCellAnchor>
  <xdr:twoCellAnchor>
    <xdr:from>
      <xdr:col>3</xdr:col>
      <xdr:colOff>12700</xdr:colOff>
      <xdr:row>735</xdr:row>
      <xdr:rowOff>12700</xdr:rowOff>
    </xdr:from>
    <xdr:to>
      <xdr:col>4</xdr:col>
      <xdr:colOff>0</xdr:colOff>
      <xdr:row>735</xdr:row>
      <xdr:rowOff>604520</xdr:rowOff>
    </xdr:to>
    <xdr:pic>
      <xdr:nvPicPr>
        <xdr:cNvPr id="1391" name="Рисунок 1390" descr="\\serv-fs2\1c_photo\LinkPics\143\143152_0.jpg">
          <a:extLst>
            <a:ext uri="{FF2B5EF4-FFF2-40B4-BE49-F238E27FC236}">
              <a16:creationId xmlns:a16="http://schemas.microsoft.com/office/drawing/2014/main" id="{00000000-0008-0000-0000-00006F050000}"/>
            </a:ext>
          </a:extLst>
        </xdr:cNvPr>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4340860" y="909269200"/>
          <a:ext cx="612140" cy="591820"/>
        </a:xfrm>
        <a:prstGeom prst="rect">
          <a:avLst/>
        </a:prstGeom>
      </xdr:spPr>
    </xdr:pic>
    <xdr:clientData/>
  </xdr:twoCellAnchor>
  <xdr:twoCellAnchor>
    <xdr:from>
      <xdr:col>3</xdr:col>
      <xdr:colOff>12700</xdr:colOff>
      <xdr:row>1945</xdr:row>
      <xdr:rowOff>12720</xdr:rowOff>
    </xdr:from>
    <xdr:to>
      <xdr:col>4</xdr:col>
      <xdr:colOff>0</xdr:colOff>
      <xdr:row>1945</xdr:row>
      <xdr:rowOff>604540</xdr:rowOff>
    </xdr:to>
    <xdr:pic>
      <xdr:nvPicPr>
        <xdr:cNvPr id="1392" name="Рисунок 1391" descr="\\serv-fs2\1c_photo\LinkPics\144\144367_0.jpg">
          <a:extLst>
            <a:ext uri="{FF2B5EF4-FFF2-40B4-BE49-F238E27FC236}">
              <a16:creationId xmlns:a16="http://schemas.microsoft.com/office/drawing/2014/main" id="{00000000-0008-0000-0000-000070050000}"/>
            </a:ext>
          </a:extLst>
        </xdr:cNvPr>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4340860" y="909924540"/>
          <a:ext cx="612140" cy="591820"/>
        </a:xfrm>
        <a:prstGeom prst="rect">
          <a:avLst/>
        </a:prstGeom>
      </xdr:spPr>
    </xdr:pic>
    <xdr:clientData/>
  </xdr:twoCellAnchor>
  <xdr:twoCellAnchor>
    <xdr:from>
      <xdr:col>3</xdr:col>
      <xdr:colOff>12700</xdr:colOff>
      <xdr:row>2173</xdr:row>
      <xdr:rowOff>12740</xdr:rowOff>
    </xdr:from>
    <xdr:to>
      <xdr:col>4</xdr:col>
      <xdr:colOff>0</xdr:colOff>
      <xdr:row>2173</xdr:row>
      <xdr:rowOff>604560</xdr:rowOff>
    </xdr:to>
    <xdr:pic>
      <xdr:nvPicPr>
        <xdr:cNvPr id="1393" name="Рисунок 1392" descr="\\serv-fs2\1c_photo\LinkPics\144\144331_0.jpg">
          <a:extLst>
            <a:ext uri="{FF2B5EF4-FFF2-40B4-BE49-F238E27FC236}">
              <a16:creationId xmlns:a16="http://schemas.microsoft.com/office/drawing/2014/main" id="{00000000-0008-0000-0000-000071050000}"/>
            </a:ext>
          </a:extLst>
        </xdr:cNvPr>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4340860" y="910579880"/>
          <a:ext cx="612140" cy="591820"/>
        </a:xfrm>
        <a:prstGeom prst="rect">
          <a:avLst/>
        </a:prstGeom>
      </xdr:spPr>
    </xdr:pic>
    <xdr:clientData/>
  </xdr:twoCellAnchor>
  <xdr:twoCellAnchor>
    <xdr:from>
      <xdr:col>3</xdr:col>
      <xdr:colOff>12700</xdr:colOff>
      <xdr:row>2174</xdr:row>
      <xdr:rowOff>12660</xdr:rowOff>
    </xdr:from>
    <xdr:to>
      <xdr:col>4</xdr:col>
      <xdr:colOff>0</xdr:colOff>
      <xdr:row>2174</xdr:row>
      <xdr:rowOff>604480</xdr:rowOff>
    </xdr:to>
    <xdr:pic>
      <xdr:nvPicPr>
        <xdr:cNvPr id="1394" name="Рисунок 1393" descr="\\serv-fs2\1c_photo\LinkPics\144\144332_0.jpg">
          <a:extLst>
            <a:ext uri="{FF2B5EF4-FFF2-40B4-BE49-F238E27FC236}">
              <a16:creationId xmlns:a16="http://schemas.microsoft.com/office/drawing/2014/main" id="{00000000-0008-0000-0000-000072050000}"/>
            </a:ext>
          </a:extLst>
        </xdr:cNvPr>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4340860" y="911235120"/>
          <a:ext cx="612140" cy="591820"/>
        </a:xfrm>
        <a:prstGeom prst="rect">
          <a:avLst/>
        </a:prstGeom>
      </xdr:spPr>
    </xdr:pic>
    <xdr:clientData/>
  </xdr:twoCellAnchor>
  <xdr:twoCellAnchor>
    <xdr:from>
      <xdr:col>3</xdr:col>
      <xdr:colOff>12700</xdr:colOff>
      <xdr:row>1733</xdr:row>
      <xdr:rowOff>12680</xdr:rowOff>
    </xdr:from>
    <xdr:to>
      <xdr:col>4</xdr:col>
      <xdr:colOff>0</xdr:colOff>
      <xdr:row>1733</xdr:row>
      <xdr:rowOff>604500</xdr:rowOff>
    </xdr:to>
    <xdr:pic>
      <xdr:nvPicPr>
        <xdr:cNvPr id="1395" name="Рисунок 1394" descr="\\serv-fs2\1c_photo\LinkPics\144\144288_0.jpg">
          <a:extLst>
            <a:ext uri="{FF2B5EF4-FFF2-40B4-BE49-F238E27FC236}">
              <a16:creationId xmlns:a16="http://schemas.microsoft.com/office/drawing/2014/main" id="{00000000-0008-0000-0000-000073050000}"/>
            </a:ext>
          </a:extLst>
        </xdr:cNvPr>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4340860" y="911890460"/>
          <a:ext cx="612140" cy="591820"/>
        </a:xfrm>
        <a:prstGeom prst="rect">
          <a:avLst/>
        </a:prstGeom>
      </xdr:spPr>
    </xdr:pic>
    <xdr:clientData/>
  </xdr:twoCellAnchor>
  <xdr:twoCellAnchor>
    <xdr:from>
      <xdr:col>3</xdr:col>
      <xdr:colOff>12700</xdr:colOff>
      <xdr:row>1734</xdr:row>
      <xdr:rowOff>12700</xdr:rowOff>
    </xdr:from>
    <xdr:to>
      <xdr:col>4</xdr:col>
      <xdr:colOff>0</xdr:colOff>
      <xdr:row>1734</xdr:row>
      <xdr:rowOff>604520</xdr:rowOff>
    </xdr:to>
    <xdr:pic>
      <xdr:nvPicPr>
        <xdr:cNvPr id="1396" name="Рисунок 1395" descr="\\serv-fs2\1c_photo\LinkPics\144\144289_0.jpg">
          <a:extLst>
            <a:ext uri="{FF2B5EF4-FFF2-40B4-BE49-F238E27FC236}">
              <a16:creationId xmlns:a16="http://schemas.microsoft.com/office/drawing/2014/main" id="{00000000-0008-0000-0000-000074050000}"/>
            </a:ext>
          </a:extLst>
        </xdr:cNvPr>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4340860" y="912545800"/>
          <a:ext cx="612140" cy="591820"/>
        </a:xfrm>
        <a:prstGeom prst="rect">
          <a:avLst/>
        </a:prstGeom>
      </xdr:spPr>
    </xdr:pic>
    <xdr:clientData/>
  </xdr:twoCellAnchor>
  <xdr:twoCellAnchor>
    <xdr:from>
      <xdr:col>3</xdr:col>
      <xdr:colOff>12700</xdr:colOff>
      <xdr:row>1624</xdr:row>
      <xdr:rowOff>12720</xdr:rowOff>
    </xdr:from>
    <xdr:to>
      <xdr:col>4</xdr:col>
      <xdr:colOff>0</xdr:colOff>
      <xdr:row>1624</xdr:row>
      <xdr:rowOff>604540</xdr:rowOff>
    </xdr:to>
    <xdr:pic>
      <xdr:nvPicPr>
        <xdr:cNvPr id="1397" name="Рисунок 1396" descr="\\serv-fs2\1c_photo\LinkPics\144\144317_0.jpg">
          <a:extLst>
            <a:ext uri="{FF2B5EF4-FFF2-40B4-BE49-F238E27FC236}">
              <a16:creationId xmlns:a16="http://schemas.microsoft.com/office/drawing/2014/main" id="{00000000-0008-0000-0000-000075050000}"/>
            </a:ext>
          </a:extLst>
        </xdr:cNvPr>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4340860" y="913201140"/>
          <a:ext cx="612140" cy="591820"/>
        </a:xfrm>
        <a:prstGeom prst="rect">
          <a:avLst/>
        </a:prstGeom>
      </xdr:spPr>
    </xdr:pic>
    <xdr:clientData/>
  </xdr:twoCellAnchor>
  <xdr:twoCellAnchor>
    <xdr:from>
      <xdr:col>3</xdr:col>
      <xdr:colOff>12700</xdr:colOff>
      <xdr:row>1625</xdr:row>
      <xdr:rowOff>12740</xdr:rowOff>
    </xdr:from>
    <xdr:to>
      <xdr:col>4</xdr:col>
      <xdr:colOff>0</xdr:colOff>
      <xdr:row>1625</xdr:row>
      <xdr:rowOff>604560</xdr:rowOff>
    </xdr:to>
    <xdr:pic>
      <xdr:nvPicPr>
        <xdr:cNvPr id="1398" name="Рисунок 1397" descr="\\serv-fs2\1c_photo\LinkPics\144\144323_0.jpg">
          <a:extLst>
            <a:ext uri="{FF2B5EF4-FFF2-40B4-BE49-F238E27FC236}">
              <a16:creationId xmlns:a16="http://schemas.microsoft.com/office/drawing/2014/main" id="{00000000-0008-0000-0000-000076050000}"/>
            </a:ext>
          </a:extLst>
        </xdr:cNvPr>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4340860" y="913856480"/>
          <a:ext cx="612140" cy="591820"/>
        </a:xfrm>
        <a:prstGeom prst="rect">
          <a:avLst/>
        </a:prstGeom>
      </xdr:spPr>
    </xdr:pic>
    <xdr:clientData/>
  </xdr:twoCellAnchor>
  <xdr:twoCellAnchor>
    <xdr:from>
      <xdr:col>3</xdr:col>
      <xdr:colOff>12700</xdr:colOff>
      <xdr:row>1750</xdr:row>
      <xdr:rowOff>12660</xdr:rowOff>
    </xdr:from>
    <xdr:to>
      <xdr:col>4</xdr:col>
      <xdr:colOff>0</xdr:colOff>
      <xdr:row>1750</xdr:row>
      <xdr:rowOff>604480</xdr:rowOff>
    </xdr:to>
    <xdr:pic>
      <xdr:nvPicPr>
        <xdr:cNvPr id="1399" name="Рисунок 1398" descr="\\serv-fs2\1c_photo\LinkPics\144\144335_0.jpg">
          <a:extLst>
            <a:ext uri="{FF2B5EF4-FFF2-40B4-BE49-F238E27FC236}">
              <a16:creationId xmlns:a16="http://schemas.microsoft.com/office/drawing/2014/main" id="{00000000-0008-0000-0000-000077050000}"/>
            </a:ext>
          </a:extLst>
        </xdr:cNvPr>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4340860" y="914511720"/>
          <a:ext cx="612140" cy="591820"/>
        </a:xfrm>
        <a:prstGeom prst="rect">
          <a:avLst/>
        </a:prstGeom>
      </xdr:spPr>
    </xdr:pic>
    <xdr:clientData/>
  </xdr:twoCellAnchor>
  <xdr:twoCellAnchor>
    <xdr:from>
      <xdr:col>3</xdr:col>
      <xdr:colOff>12700</xdr:colOff>
      <xdr:row>1430</xdr:row>
      <xdr:rowOff>12680</xdr:rowOff>
    </xdr:from>
    <xdr:to>
      <xdr:col>4</xdr:col>
      <xdr:colOff>0</xdr:colOff>
      <xdr:row>1430</xdr:row>
      <xdr:rowOff>604500</xdr:rowOff>
    </xdr:to>
    <xdr:pic>
      <xdr:nvPicPr>
        <xdr:cNvPr id="1400" name="Рисунок 1399" descr="\\serv-fs2\1c_photo\LinkPics\144\144338_0.jpg">
          <a:extLst>
            <a:ext uri="{FF2B5EF4-FFF2-40B4-BE49-F238E27FC236}">
              <a16:creationId xmlns:a16="http://schemas.microsoft.com/office/drawing/2014/main" id="{00000000-0008-0000-0000-000078050000}"/>
            </a:ext>
          </a:extLst>
        </xdr:cNvPr>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4340860" y="915167060"/>
          <a:ext cx="612140" cy="591820"/>
        </a:xfrm>
        <a:prstGeom prst="rect">
          <a:avLst/>
        </a:prstGeom>
      </xdr:spPr>
    </xdr:pic>
    <xdr:clientData/>
  </xdr:twoCellAnchor>
  <xdr:twoCellAnchor>
    <xdr:from>
      <xdr:col>3</xdr:col>
      <xdr:colOff>12700</xdr:colOff>
      <xdr:row>1431</xdr:row>
      <xdr:rowOff>12700</xdr:rowOff>
    </xdr:from>
    <xdr:to>
      <xdr:col>4</xdr:col>
      <xdr:colOff>0</xdr:colOff>
      <xdr:row>1431</xdr:row>
      <xdr:rowOff>604520</xdr:rowOff>
    </xdr:to>
    <xdr:pic>
      <xdr:nvPicPr>
        <xdr:cNvPr id="1401" name="Рисунок 1400" descr="\\serv-fs2\1c_photo\LinkPics\144\144339_0.jpg">
          <a:extLst>
            <a:ext uri="{FF2B5EF4-FFF2-40B4-BE49-F238E27FC236}">
              <a16:creationId xmlns:a16="http://schemas.microsoft.com/office/drawing/2014/main" id="{00000000-0008-0000-0000-000079050000}"/>
            </a:ext>
          </a:extLst>
        </xdr:cNvPr>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4340860" y="915822400"/>
          <a:ext cx="612140" cy="591820"/>
        </a:xfrm>
        <a:prstGeom prst="rect">
          <a:avLst/>
        </a:prstGeom>
      </xdr:spPr>
    </xdr:pic>
    <xdr:clientData/>
  </xdr:twoCellAnchor>
  <xdr:twoCellAnchor>
    <xdr:from>
      <xdr:col>3</xdr:col>
      <xdr:colOff>12700</xdr:colOff>
      <xdr:row>2371</xdr:row>
      <xdr:rowOff>12720</xdr:rowOff>
    </xdr:from>
    <xdr:to>
      <xdr:col>4</xdr:col>
      <xdr:colOff>0</xdr:colOff>
      <xdr:row>2371</xdr:row>
      <xdr:rowOff>604540</xdr:rowOff>
    </xdr:to>
    <xdr:pic>
      <xdr:nvPicPr>
        <xdr:cNvPr id="1402" name="Рисунок 1401" descr="\\serv-fs2\1c_photo\LinkPics\144\144391_0.jpg">
          <a:extLst>
            <a:ext uri="{FF2B5EF4-FFF2-40B4-BE49-F238E27FC236}">
              <a16:creationId xmlns:a16="http://schemas.microsoft.com/office/drawing/2014/main" id="{00000000-0008-0000-0000-00007A050000}"/>
            </a:ext>
          </a:extLst>
        </xdr:cNvPr>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4340860" y="916477740"/>
          <a:ext cx="612140" cy="591820"/>
        </a:xfrm>
        <a:prstGeom prst="rect">
          <a:avLst/>
        </a:prstGeom>
      </xdr:spPr>
    </xdr:pic>
    <xdr:clientData/>
  </xdr:twoCellAnchor>
  <xdr:twoCellAnchor>
    <xdr:from>
      <xdr:col>3</xdr:col>
      <xdr:colOff>12700</xdr:colOff>
      <xdr:row>2242</xdr:row>
      <xdr:rowOff>12740</xdr:rowOff>
    </xdr:from>
    <xdr:to>
      <xdr:col>4</xdr:col>
      <xdr:colOff>0</xdr:colOff>
      <xdr:row>2242</xdr:row>
      <xdr:rowOff>604560</xdr:rowOff>
    </xdr:to>
    <xdr:pic>
      <xdr:nvPicPr>
        <xdr:cNvPr id="1403" name="Рисунок 1402" descr="\\serv-fs2\1c_photo\LinkPics\144\144612_0.jpg">
          <a:extLst>
            <a:ext uri="{FF2B5EF4-FFF2-40B4-BE49-F238E27FC236}">
              <a16:creationId xmlns:a16="http://schemas.microsoft.com/office/drawing/2014/main" id="{00000000-0008-0000-0000-00007B050000}"/>
            </a:ext>
          </a:extLst>
        </xdr:cNvPr>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4340860" y="917133080"/>
          <a:ext cx="612140" cy="591820"/>
        </a:xfrm>
        <a:prstGeom prst="rect">
          <a:avLst/>
        </a:prstGeom>
      </xdr:spPr>
    </xdr:pic>
    <xdr:clientData/>
  </xdr:twoCellAnchor>
  <xdr:twoCellAnchor>
    <xdr:from>
      <xdr:col>3</xdr:col>
      <xdr:colOff>12700</xdr:colOff>
      <xdr:row>2243</xdr:row>
      <xdr:rowOff>12660</xdr:rowOff>
    </xdr:from>
    <xdr:to>
      <xdr:col>4</xdr:col>
      <xdr:colOff>0</xdr:colOff>
      <xdr:row>2243</xdr:row>
      <xdr:rowOff>604480</xdr:rowOff>
    </xdr:to>
    <xdr:pic>
      <xdr:nvPicPr>
        <xdr:cNvPr id="1404" name="Рисунок 1403" descr="\\serv-fs2\1c_photo\LinkPics\144\144387_0.jpg">
          <a:extLst>
            <a:ext uri="{FF2B5EF4-FFF2-40B4-BE49-F238E27FC236}">
              <a16:creationId xmlns:a16="http://schemas.microsoft.com/office/drawing/2014/main" id="{00000000-0008-0000-0000-00007C050000}"/>
            </a:ext>
          </a:extLst>
        </xdr:cNvPr>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4340860" y="917788320"/>
          <a:ext cx="612140" cy="591820"/>
        </a:xfrm>
        <a:prstGeom prst="rect">
          <a:avLst/>
        </a:prstGeom>
      </xdr:spPr>
    </xdr:pic>
    <xdr:clientData/>
  </xdr:twoCellAnchor>
  <xdr:twoCellAnchor>
    <xdr:from>
      <xdr:col>3</xdr:col>
      <xdr:colOff>12700</xdr:colOff>
      <xdr:row>2372</xdr:row>
      <xdr:rowOff>12680</xdr:rowOff>
    </xdr:from>
    <xdr:to>
      <xdr:col>4</xdr:col>
      <xdr:colOff>0</xdr:colOff>
      <xdr:row>2372</xdr:row>
      <xdr:rowOff>604500</xdr:rowOff>
    </xdr:to>
    <xdr:pic>
      <xdr:nvPicPr>
        <xdr:cNvPr id="1405" name="Рисунок 1404" descr="\\serv-fs2\1c_photo\LinkPics\151\151377_0.jpg">
          <a:extLst>
            <a:ext uri="{FF2B5EF4-FFF2-40B4-BE49-F238E27FC236}">
              <a16:creationId xmlns:a16="http://schemas.microsoft.com/office/drawing/2014/main" id="{00000000-0008-0000-0000-00007D050000}"/>
            </a:ext>
          </a:extLst>
        </xdr:cNvPr>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4340860" y="918443660"/>
          <a:ext cx="612140" cy="591820"/>
        </a:xfrm>
        <a:prstGeom prst="rect">
          <a:avLst/>
        </a:prstGeom>
      </xdr:spPr>
    </xdr:pic>
    <xdr:clientData/>
  </xdr:twoCellAnchor>
  <xdr:twoCellAnchor>
    <xdr:from>
      <xdr:col>3</xdr:col>
      <xdr:colOff>12700</xdr:colOff>
      <xdr:row>2023</xdr:row>
      <xdr:rowOff>12700</xdr:rowOff>
    </xdr:from>
    <xdr:to>
      <xdr:col>4</xdr:col>
      <xdr:colOff>0</xdr:colOff>
      <xdr:row>2023</xdr:row>
      <xdr:rowOff>604520</xdr:rowOff>
    </xdr:to>
    <xdr:pic>
      <xdr:nvPicPr>
        <xdr:cNvPr id="1406" name="Рисунок 1405" descr="\\serv-fs2\1c_photo\LinkPics\153\153559_0.jpg">
          <a:extLst>
            <a:ext uri="{FF2B5EF4-FFF2-40B4-BE49-F238E27FC236}">
              <a16:creationId xmlns:a16="http://schemas.microsoft.com/office/drawing/2014/main" id="{00000000-0008-0000-0000-00007E050000}"/>
            </a:ext>
          </a:extLst>
        </xdr:cNvPr>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4340860" y="919099000"/>
          <a:ext cx="612140" cy="591820"/>
        </a:xfrm>
        <a:prstGeom prst="rect">
          <a:avLst/>
        </a:prstGeom>
      </xdr:spPr>
    </xdr:pic>
    <xdr:clientData/>
  </xdr:twoCellAnchor>
  <xdr:twoCellAnchor>
    <xdr:from>
      <xdr:col>3</xdr:col>
      <xdr:colOff>12700</xdr:colOff>
      <xdr:row>2256</xdr:row>
      <xdr:rowOff>12720</xdr:rowOff>
    </xdr:from>
    <xdr:to>
      <xdr:col>4</xdr:col>
      <xdr:colOff>0</xdr:colOff>
      <xdr:row>2256</xdr:row>
      <xdr:rowOff>604540</xdr:rowOff>
    </xdr:to>
    <xdr:pic>
      <xdr:nvPicPr>
        <xdr:cNvPr id="1407" name="Рисунок 1406" descr="\\serv-fs2\1c_photo\LinkPics\144\144640_0.jpg">
          <a:extLst>
            <a:ext uri="{FF2B5EF4-FFF2-40B4-BE49-F238E27FC236}">
              <a16:creationId xmlns:a16="http://schemas.microsoft.com/office/drawing/2014/main" id="{00000000-0008-0000-0000-00007F050000}"/>
            </a:ext>
          </a:extLst>
        </xdr:cNvPr>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4340860" y="919754340"/>
          <a:ext cx="612140" cy="591820"/>
        </a:xfrm>
        <a:prstGeom prst="rect">
          <a:avLst/>
        </a:prstGeom>
      </xdr:spPr>
    </xdr:pic>
    <xdr:clientData/>
  </xdr:twoCellAnchor>
  <xdr:twoCellAnchor>
    <xdr:from>
      <xdr:col>3</xdr:col>
      <xdr:colOff>12700</xdr:colOff>
      <xdr:row>2024</xdr:row>
      <xdr:rowOff>12740</xdr:rowOff>
    </xdr:from>
    <xdr:to>
      <xdr:col>4</xdr:col>
      <xdr:colOff>0</xdr:colOff>
      <xdr:row>2024</xdr:row>
      <xdr:rowOff>604560</xdr:rowOff>
    </xdr:to>
    <xdr:pic>
      <xdr:nvPicPr>
        <xdr:cNvPr id="1408" name="Рисунок 1407" descr="\\serv-fs2\1c_photo\LinkPics\146\146237_0.jpg">
          <a:extLst>
            <a:ext uri="{FF2B5EF4-FFF2-40B4-BE49-F238E27FC236}">
              <a16:creationId xmlns:a16="http://schemas.microsoft.com/office/drawing/2014/main" id="{00000000-0008-0000-0000-000080050000}"/>
            </a:ext>
          </a:extLst>
        </xdr:cNvPr>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4340860" y="920409680"/>
          <a:ext cx="612140" cy="591820"/>
        </a:xfrm>
        <a:prstGeom prst="rect">
          <a:avLst/>
        </a:prstGeom>
      </xdr:spPr>
    </xdr:pic>
    <xdr:clientData/>
  </xdr:twoCellAnchor>
  <xdr:twoCellAnchor>
    <xdr:from>
      <xdr:col>3</xdr:col>
      <xdr:colOff>12700</xdr:colOff>
      <xdr:row>2025</xdr:row>
      <xdr:rowOff>12660</xdr:rowOff>
    </xdr:from>
    <xdr:to>
      <xdr:col>4</xdr:col>
      <xdr:colOff>0</xdr:colOff>
      <xdr:row>2025</xdr:row>
      <xdr:rowOff>604480</xdr:rowOff>
    </xdr:to>
    <xdr:pic>
      <xdr:nvPicPr>
        <xdr:cNvPr id="1409" name="Рисунок 1408" descr="\\serv-fs2\1c_photo\LinkPics\146\146310_0.jpg">
          <a:extLst>
            <a:ext uri="{FF2B5EF4-FFF2-40B4-BE49-F238E27FC236}">
              <a16:creationId xmlns:a16="http://schemas.microsoft.com/office/drawing/2014/main" id="{00000000-0008-0000-0000-000081050000}"/>
            </a:ext>
          </a:extLst>
        </xdr:cNvPr>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4340860" y="921064920"/>
          <a:ext cx="612140" cy="591820"/>
        </a:xfrm>
        <a:prstGeom prst="rect">
          <a:avLst/>
        </a:prstGeom>
      </xdr:spPr>
    </xdr:pic>
    <xdr:clientData/>
  </xdr:twoCellAnchor>
  <xdr:twoCellAnchor>
    <xdr:from>
      <xdr:col>3</xdr:col>
      <xdr:colOff>12700</xdr:colOff>
      <xdr:row>2026</xdr:row>
      <xdr:rowOff>12680</xdr:rowOff>
    </xdr:from>
    <xdr:to>
      <xdr:col>4</xdr:col>
      <xdr:colOff>0</xdr:colOff>
      <xdr:row>2026</xdr:row>
      <xdr:rowOff>604500</xdr:rowOff>
    </xdr:to>
    <xdr:pic>
      <xdr:nvPicPr>
        <xdr:cNvPr id="1410" name="Рисунок 1409" descr="\\serv-fs2\1c_photo\LinkPics\146\146311_0.jpg">
          <a:extLst>
            <a:ext uri="{FF2B5EF4-FFF2-40B4-BE49-F238E27FC236}">
              <a16:creationId xmlns:a16="http://schemas.microsoft.com/office/drawing/2014/main" id="{00000000-0008-0000-0000-000082050000}"/>
            </a:ext>
          </a:extLst>
        </xdr:cNvPr>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4340860" y="921720260"/>
          <a:ext cx="612140" cy="591820"/>
        </a:xfrm>
        <a:prstGeom prst="rect">
          <a:avLst/>
        </a:prstGeom>
      </xdr:spPr>
    </xdr:pic>
    <xdr:clientData/>
  </xdr:twoCellAnchor>
  <xdr:twoCellAnchor>
    <xdr:from>
      <xdr:col>3</xdr:col>
      <xdr:colOff>12700</xdr:colOff>
      <xdr:row>2027</xdr:row>
      <xdr:rowOff>12700</xdr:rowOff>
    </xdr:from>
    <xdr:to>
      <xdr:col>4</xdr:col>
      <xdr:colOff>0</xdr:colOff>
      <xdr:row>2027</xdr:row>
      <xdr:rowOff>604520</xdr:rowOff>
    </xdr:to>
    <xdr:pic>
      <xdr:nvPicPr>
        <xdr:cNvPr id="1411" name="Рисунок 1410" descr="\\serv-fs2\1c_photo\LinkPics\146\146238_0.jpg">
          <a:extLst>
            <a:ext uri="{FF2B5EF4-FFF2-40B4-BE49-F238E27FC236}">
              <a16:creationId xmlns:a16="http://schemas.microsoft.com/office/drawing/2014/main" id="{00000000-0008-0000-0000-000083050000}"/>
            </a:ext>
          </a:extLst>
        </xdr:cNvPr>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4340860" y="922375600"/>
          <a:ext cx="612140" cy="591820"/>
        </a:xfrm>
        <a:prstGeom prst="rect">
          <a:avLst/>
        </a:prstGeom>
      </xdr:spPr>
    </xdr:pic>
    <xdr:clientData/>
  </xdr:twoCellAnchor>
  <xdr:twoCellAnchor>
    <xdr:from>
      <xdr:col>3</xdr:col>
      <xdr:colOff>12700</xdr:colOff>
      <xdr:row>2028</xdr:row>
      <xdr:rowOff>12720</xdr:rowOff>
    </xdr:from>
    <xdr:to>
      <xdr:col>4</xdr:col>
      <xdr:colOff>0</xdr:colOff>
      <xdr:row>2028</xdr:row>
      <xdr:rowOff>604540</xdr:rowOff>
    </xdr:to>
    <xdr:pic>
      <xdr:nvPicPr>
        <xdr:cNvPr id="1412" name="Рисунок 1411" descr="\\serv-fs2\1c_photo\LinkPics\147\147243_0.jpg">
          <a:extLst>
            <a:ext uri="{FF2B5EF4-FFF2-40B4-BE49-F238E27FC236}">
              <a16:creationId xmlns:a16="http://schemas.microsoft.com/office/drawing/2014/main" id="{00000000-0008-0000-0000-000084050000}"/>
            </a:ext>
          </a:extLst>
        </xdr:cNvPr>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4340860" y="923030940"/>
          <a:ext cx="612140" cy="591820"/>
        </a:xfrm>
        <a:prstGeom prst="rect">
          <a:avLst/>
        </a:prstGeom>
      </xdr:spPr>
    </xdr:pic>
    <xdr:clientData/>
  </xdr:twoCellAnchor>
  <xdr:twoCellAnchor>
    <xdr:from>
      <xdr:col>3</xdr:col>
      <xdr:colOff>12700</xdr:colOff>
      <xdr:row>2029</xdr:row>
      <xdr:rowOff>12740</xdr:rowOff>
    </xdr:from>
    <xdr:to>
      <xdr:col>4</xdr:col>
      <xdr:colOff>0</xdr:colOff>
      <xdr:row>2029</xdr:row>
      <xdr:rowOff>604560</xdr:rowOff>
    </xdr:to>
    <xdr:pic>
      <xdr:nvPicPr>
        <xdr:cNvPr id="1413" name="Рисунок 1412" descr="\\serv-fs2\1c_photo\LinkPics\147\147244_0.jpg">
          <a:extLst>
            <a:ext uri="{FF2B5EF4-FFF2-40B4-BE49-F238E27FC236}">
              <a16:creationId xmlns:a16="http://schemas.microsoft.com/office/drawing/2014/main" id="{00000000-0008-0000-0000-000085050000}"/>
            </a:ext>
          </a:extLst>
        </xdr:cNvPr>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4340860" y="923686280"/>
          <a:ext cx="612140" cy="591820"/>
        </a:xfrm>
        <a:prstGeom prst="rect">
          <a:avLst/>
        </a:prstGeom>
      </xdr:spPr>
    </xdr:pic>
    <xdr:clientData/>
  </xdr:twoCellAnchor>
  <xdr:twoCellAnchor>
    <xdr:from>
      <xdr:col>3</xdr:col>
      <xdr:colOff>12700</xdr:colOff>
      <xdr:row>2030</xdr:row>
      <xdr:rowOff>12660</xdr:rowOff>
    </xdr:from>
    <xdr:to>
      <xdr:col>4</xdr:col>
      <xdr:colOff>0</xdr:colOff>
      <xdr:row>2030</xdr:row>
      <xdr:rowOff>604480</xdr:rowOff>
    </xdr:to>
    <xdr:pic>
      <xdr:nvPicPr>
        <xdr:cNvPr id="1414" name="Рисунок 1413" descr="\\serv-fs2\1c_photo\LinkPics\157\157206_0.jpg">
          <a:extLst>
            <a:ext uri="{FF2B5EF4-FFF2-40B4-BE49-F238E27FC236}">
              <a16:creationId xmlns:a16="http://schemas.microsoft.com/office/drawing/2014/main" id="{00000000-0008-0000-0000-000086050000}"/>
            </a:ext>
          </a:extLst>
        </xdr:cNvPr>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4340860" y="924341520"/>
          <a:ext cx="612140" cy="591820"/>
        </a:xfrm>
        <a:prstGeom prst="rect">
          <a:avLst/>
        </a:prstGeom>
      </xdr:spPr>
    </xdr:pic>
    <xdr:clientData/>
  </xdr:twoCellAnchor>
  <xdr:twoCellAnchor>
    <xdr:from>
      <xdr:col>3</xdr:col>
      <xdr:colOff>12700</xdr:colOff>
      <xdr:row>2031</xdr:row>
      <xdr:rowOff>12680</xdr:rowOff>
    </xdr:from>
    <xdr:to>
      <xdr:col>4</xdr:col>
      <xdr:colOff>0</xdr:colOff>
      <xdr:row>2031</xdr:row>
      <xdr:rowOff>604500</xdr:rowOff>
    </xdr:to>
    <xdr:pic>
      <xdr:nvPicPr>
        <xdr:cNvPr id="1415" name="Рисунок 1414" descr="\\serv-fs2\1c_photo\LinkPics\157\157201_0.jpg">
          <a:extLst>
            <a:ext uri="{FF2B5EF4-FFF2-40B4-BE49-F238E27FC236}">
              <a16:creationId xmlns:a16="http://schemas.microsoft.com/office/drawing/2014/main" id="{00000000-0008-0000-0000-000087050000}"/>
            </a:ext>
          </a:extLst>
        </xdr:cNvPr>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4340860" y="924996860"/>
          <a:ext cx="612140" cy="591820"/>
        </a:xfrm>
        <a:prstGeom prst="rect">
          <a:avLst/>
        </a:prstGeom>
      </xdr:spPr>
    </xdr:pic>
    <xdr:clientData/>
  </xdr:twoCellAnchor>
  <xdr:twoCellAnchor>
    <xdr:from>
      <xdr:col>3</xdr:col>
      <xdr:colOff>12700</xdr:colOff>
      <xdr:row>2032</xdr:row>
      <xdr:rowOff>12700</xdr:rowOff>
    </xdr:from>
    <xdr:to>
      <xdr:col>4</xdr:col>
      <xdr:colOff>0</xdr:colOff>
      <xdr:row>2032</xdr:row>
      <xdr:rowOff>604520</xdr:rowOff>
    </xdr:to>
    <xdr:pic>
      <xdr:nvPicPr>
        <xdr:cNvPr id="1416" name="Рисунок 1415" descr="\\serv-fs2\1c_photo\LinkPics\146\146312_0.jpg">
          <a:extLst>
            <a:ext uri="{FF2B5EF4-FFF2-40B4-BE49-F238E27FC236}">
              <a16:creationId xmlns:a16="http://schemas.microsoft.com/office/drawing/2014/main" id="{00000000-0008-0000-0000-000088050000}"/>
            </a:ext>
          </a:extLst>
        </xdr:cNvPr>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4340860" y="925652200"/>
          <a:ext cx="612140" cy="591820"/>
        </a:xfrm>
        <a:prstGeom prst="rect">
          <a:avLst/>
        </a:prstGeom>
      </xdr:spPr>
    </xdr:pic>
    <xdr:clientData/>
  </xdr:twoCellAnchor>
  <xdr:twoCellAnchor>
    <xdr:from>
      <xdr:col>3</xdr:col>
      <xdr:colOff>12700</xdr:colOff>
      <xdr:row>2033</xdr:row>
      <xdr:rowOff>12720</xdr:rowOff>
    </xdr:from>
    <xdr:to>
      <xdr:col>4</xdr:col>
      <xdr:colOff>0</xdr:colOff>
      <xdr:row>2033</xdr:row>
      <xdr:rowOff>604540</xdr:rowOff>
    </xdr:to>
    <xdr:pic>
      <xdr:nvPicPr>
        <xdr:cNvPr id="1417" name="Рисунок 1416" descr="\\serv-fs2\1c_photo\LinkPics\147\147237_0.jpg">
          <a:extLst>
            <a:ext uri="{FF2B5EF4-FFF2-40B4-BE49-F238E27FC236}">
              <a16:creationId xmlns:a16="http://schemas.microsoft.com/office/drawing/2014/main" id="{00000000-0008-0000-0000-000089050000}"/>
            </a:ext>
          </a:extLst>
        </xdr:cNvPr>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4340860" y="926307540"/>
          <a:ext cx="612140" cy="591820"/>
        </a:xfrm>
        <a:prstGeom prst="rect">
          <a:avLst/>
        </a:prstGeom>
      </xdr:spPr>
    </xdr:pic>
    <xdr:clientData/>
  </xdr:twoCellAnchor>
  <xdr:twoCellAnchor>
    <xdr:from>
      <xdr:col>3</xdr:col>
      <xdr:colOff>12700</xdr:colOff>
      <xdr:row>2839</xdr:row>
      <xdr:rowOff>12740</xdr:rowOff>
    </xdr:from>
    <xdr:to>
      <xdr:col>4</xdr:col>
      <xdr:colOff>0</xdr:colOff>
      <xdr:row>2839</xdr:row>
      <xdr:rowOff>604560</xdr:rowOff>
    </xdr:to>
    <xdr:pic>
      <xdr:nvPicPr>
        <xdr:cNvPr id="1418" name="Рисунок 1417" descr="\\serv-fs2\1c_photo\LinkPics\144\144588_0.jpg">
          <a:extLst>
            <a:ext uri="{FF2B5EF4-FFF2-40B4-BE49-F238E27FC236}">
              <a16:creationId xmlns:a16="http://schemas.microsoft.com/office/drawing/2014/main" id="{00000000-0008-0000-0000-00008A050000}"/>
            </a:ext>
          </a:extLst>
        </xdr:cNvPr>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4340860" y="926962880"/>
          <a:ext cx="612140" cy="591820"/>
        </a:xfrm>
        <a:prstGeom prst="rect">
          <a:avLst/>
        </a:prstGeom>
      </xdr:spPr>
    </xdr:pic>
    <xdr:clientData/>
  </xdr:twoCellAnchor>
  <xdr:twoCellAnchor>
    <xdr:from>
      <xdr:col>3</xdr:col>
      <xdr:colOff>12700</xdr:colOff>
      <xdr:row>2840</xdr:row>
      <xdr:rowOff>12660</xdr:rowOff>
    </xdr:from>
    <xdr:to>
      <xdr:col>4</xdr:col>
      <xdr:colOff>0</xdr:colOff>
      <xdr:row>2840</xdr:row>
      <xdr:rowOff>604480</xdr:rowOff>
    </xdr:to>
    <xdr:pic>
      <xdr:nvPicPr>
        <xdr:cNvPr id="1419" name="Рисунок 1418" descr="\\serv-fs2\1c_photo\LinkPics\144\144589_0.jpg">
          <a:extLst>
            <a:ext uri="{FF2B5EF4-FFF2-40B4-BE49-F238E27FC236}">
              <a16:creationId xmlns:a16="http://schemas.microsoft.com/office/drawing/2014/main" id="{00000000-0008-0000-0000-00008B050000}"/>
            </a:ext>
          </a:extLst>
        </xdr:cNvPr>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4340860" y="927618120"/>
          <a:ext cx="612140" cy="591820"/>
        </a:xfrm>
        <a:prstGeom prst="rect">
          <a:avLst/>
        </a:prstGeom>
      </xdr:spPr>
    </xdr:pic>
    <xdr:clientData/>
  </xdr:twoCellAnchor>
  <xdr:twoCellAnchor>
    <xdr:from>
      <xdr:col>3</xdr:col>
      <xdr:colOff>12700</xdr:colOff>
      <xdr:row>2841</xdr:row>
      <xdr:rowOff>12680</xdr:rowOff>
    </xdr:from>
    <xdr:to>
      <xdr:col>4</xdr:col>
      <xdr:colOff>0</xdr:colOff>
      <xdr:row>2841</xdr:row>
      <xdr:rowOff>604500</xdr:rowOff>
    </xdr:to>
    <xdr:pic>
      <xdr:nvPicPr>
        <xdr:cNvPr id="1420" name="Рисунок 1419" descr="\\serv-fs2\1c_photo\LinkPics\144\144590_0.jpg">
          <a:extLst>
            <a:ext uri="{FF2B5EF4-FFF2-40B4-BE49-F238E27FC236}">
              <a16:creationId xmlns:a16="http://schemas.microsoft.com/office/drawing/2014/main" id="{00000000-0008-0000-0000-00008C050000}"/>
            </a:ext>
          </a:extLst>
        </xdr:cNvPr>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4340860" y="928273460"/>
          <a:ext cx="612140" cy="591820"/>
        </a:xfrm>
        <a:prstGeom prst="rect">
          <a:avLst/>
        </a:prstGeom>
      </xdr:spPr>
    </xdr:pic>
    <xdr:clientData/>
  </xdr:twoCellAnchor>
  <xdr:twoCellAnchor>
    <xdr:from>
      <xdr:col>3</xdr:col>
      <xdr:colOff>12700</xdr:colOff>
      <xdr:row>2842</xdr:row>
      <xdr:rowOff>12700</xdr:rowOff>
    </xdr:from>
    <xdr:to>
      <xdr:col>4</xdr:col>
      <xdr:colOff>0</xdr:colOff>
      <xdr:row>2842</xdr:row>
      <xdr:rowOff>604520</xdr:rowOff>
    </xdr:to>
    <xdr:pic>
      <xdr:nvPicPr>
        <xdr:cNvPr id="1421" name="Рисунок 1420" descr="\\serv-fs2\1c_photo\LinkPics\144\144593_0.jpg">
          <a:extLst>
            <a:ext uri="{FF2B5EF4-FFF2-40B4-BE49-F238E27FC236}">
              <a16:creationId xmlns:a16="http://schemas.microsoft.com/office/drawing/2014/main" id="{00000000-0008-0000-0000-00008D050000}"/>
            </a:ext>
          </a:extLst>
        </xdr:cNvPr>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4340860" y="928928800"/>
          <a:ext cx="612140" cy="591820"/>
        </a:xfrm>
        <a:prstGeom prst="rect">
          <a:avLst/>
        </a:prstGeom>
      </xdr:spPr>
    </xdr:pic>
    <xdr:clientData/>
  </xdr:twoCellAnchor>
  <xdr:twoCellAnchor>
    <xdr:from>
      <xdr:col>3</xdr:col>
      <xdr:colOff>12700</xdr:colOff>
      <xdr:row>2843</xdr:row>
      <xdr:rowOff>12720</xdr:rowOff>
    </xdr:from>
    <xdr:to>
      <xdr:col>4</xdr:col>
      <xdr:colOff>0</xdr:colOff>
      <xdr:row>2843</xdr:row>
      <xdr:rowOff>604540</xdr:rowOff>
    </xdr:to>
    <xdr:pic>
      <xdr:nvPicPr>
        <xdr:cNvPr id="1422" name="Рисунок 1421" descr="\\serv-fs2\1c_photo\LinkPics\144\144595_0.jpg">
          <a:extLst>
            <a:ext uri="{FF2B5EF4-FFF2-40B4-BE49-F238E27FC236}">
              <a16:creationId xmlns:a16="http://schemas.microsoft.com/office/drawing/2014/main" id="{00000000-0008-0000-0000-00008E050000}"/>
            </a:ext>
          </a:extLst>
        </xdr:cNvPr>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4340860" y="929584140"/>
          <a:ext cx="612140" cy="591820"/>
        </a:xfrm>
        <a:prstGeom prst="rect">
          <a:avLst/>
        </a:prstGeom>
      </xdr:spPr>
    </xdr:pic>
    <xdr:clientData/>
  </xdr:twoCellAnchor>
  <xdr:twoCellAnchor>
    <xdr:from>
      <xdr:col>3</xdr:col>
      <xdr:colOff>12700</xdr:colOff>
      <xdr:row>2844</xdr:row>
      <xdr:rowOff>12740</xdr:rowOff>
    </xdr:from>
    <xdr:to>
      <xdr:col>4</xdr:col>
      <xdr:colOff>0</xdr:colOff>
      <xdr:row>2844</xdr:row>
      <xdr:rowOff>604560</xdr:rowOff>
    </xdr:to>
    <xdr:pic>
      <xdr:nvPicPr>
        <xdr:cNvPr id="1423" name="Рисунок 1422" descr="\\serv-fs2\1c_photo\LinkPics\144\144596_0.jpg">
          <a:extLst>
            <a:ext uri="{FF2B5EF4-FFF2-40B4-BE49-F238E27FC236}">
              <a16:creationId xmlns:a16="http://schemas.microsoft.com/office/drawing/2014/main" id="{00000000-0008-0000-0000-00008F050000}"/>
            </a:ext>
          </a:extLst>
        </xdr:cNvPr>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4340860" y="930239480"/>
          <a:ext cx="612140" cy="591820"/>
        </a:xfrm>
        <a:prstGeom prst="rect">
          <a:avLst/>
        </a:prstGeom>
      </xdr:spPr>
    </xdr:pic>
    <xdr:clientData/>
  </xdr:twoCellAnchor>
  <xdr:twoCellAnchor>
    <xdr:from>
      <xdr:col>3</xdr:col>
      <xdr:colOff>12700</xdr:colOff>
      <xdr:row>2457</xdr:row>
      <xdr:rowOff>12660</xdr:rowOff>
    </xdr:from>
    <xdr:to>
      <xdr:col>4</xdr:col>
      <xdr:colOff>0</xdr:colOff>
      <xdr:row>2457</xdr:row>
      <xdr:rowOff>604480</xdr:rowOff>
    </xdr:to>
    <xdr:pic>
      <xdr:nvPicPr>
        <xdr:cNvPr id="1424" name="Рисунок 1423" descr="\\serv-fs2\1c_photo\LinkPics\144\144586_0.jpg">
          <a:extLst>
            <a:ext uri="{FF2B5EF4-FFF2-40B4-BE49-F238E27FC236}">
              <a16:creationId xmlns:a16="http://schemas.microsoft.com/office/drawing/2014/main" id="{00000000-0008-0000-0000-000090050000}"/>
            </a:ext>
          </a:extLst>
        </xdr:cNvPr>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4340860" y="930894720"/>
          <a:ext cx="612140" cy="591820"/>
        </a:xfrm>
        <a:prstGeom prst="rect">
          <a:avLst/>
        </a:prstGeom>
      </xdr:spPr>
    </xdr:pic>
    <xdr:clientData/>
  </xdr:twoCellAnchor>
  <xdr:twoCellAnchor>
    <xdr:from>
      <xdr:col>3</xdr:col>
      <xdr:colOff>12700</xdr:colOff>
      <xdr:row>1646</xdr:row>
      <xdr:rowOff>12680</xdr:rowOff>
    </xdr:from>
    <xdr:to>
      <xdr:col>4</xdr:col>
      <xdr:colOff>0</xdr:colOff>
      <xdr:row>1646</xdr:row>
      <xdr:rowOff>604500</xdr:rowOff>
    </xdr:to>
    <xdr:pic>
      <xdr:nvPicPr>
        <xdr:cNvPr id="1425" name="Рисунок 1424" descr="\\serv-fs2\1c_photo\LinkPics\144\144341_0.jpg">
          <a:extLst>
            <a:ext uri="{FF2B5EF4-FFF2-40B4-BE49-F238E27FC236}">
              <a16:creationId xmlns:a16="http://schemas.microsoft.com/office/drawing/2014/main" id="{00000000-0008-0000-0000-000091050000}"/>
            </a:ext>
          </a:extLst>
        </xdr:cNvPr>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4340860" y="931550060"/>
          <a:ext cx="612140" cy="591820"/>
        </a:xfrm>
        <a:prstGeom prst="rect">
          <a:avLst/>
        </a:prstGeom>
      </xdr:spPr>
    </xdr:pic>
    <xdr:clientData/>
  </xdr:twoCellAnchor>
  <xdr:twoCellAnchor>
    <xdr:from>
      <xdr:col>3</xdr:col>
      <xdr:colOff>12700</xdr:colOff>
      <xdr:row>1647</xdr:row>
      <xdr:rowOff>12700</xdr:rowOff>
    </xdr:from>
    <xdr:to>
      <xdr:col>4</xdr:col>
      <xdr:colOff>0</xdr:colOff>
      <xdr:row>1647</xdr:row>
      <xdr:rowOff>604520</xdr:rowOff>
    </xdr:to>
    <xdr:pic>
      <xdr:nvPicPr>
        <xdr:cNvPr id="1426" name="Рисунок 1425" descr="\\serv-fs2\1c_photo\LinkPics\144\144342_0.jpg">
          <a:extLst>
            <a:ext uri="{FF2B5EF4-FFF2-40B4-BE49-F238E27FC236}">
              <a16:creationId xmlns:a16="http://schemas.microsoft.com/office/drawing/2014/main" id="{00000000-0008-0000-0000-000092050000}"/>
            </a:ext>
          </a:extLst>
        </xdr:cNvPr>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4340860" y="932205400"/>
          <a:ext cx="612140" cy="591820"/>
        </a:xfrm>
        <a:prstGeom prst="rect">
          <a:avLst/>
        </a:prstGeom>
      </xdr:spPr>
    </xdr:pic>
    <xdr:clientData/>
  </xdr:twoCellAnchor>
  <xdr:twoCellAnchor>
    <xdr:from>
      <xdr:col>3</xdr:col>
      <xdr:colOff>12700</xdr:colOff>
      <xdr:row>1648</xdr:row>
      <xdr:rowOff>12720</xdr:rowOff>
    </xdr:from>
    <xdr:to>
      <xdr:col>4</xdr:col>
      <xdr:colOff>0</xdr:colOff>
      <xdr:row>1648</xdr:row>
      <xdr:rowOff>604540</xdr:rowOff>
    </xdr:to>
    <xdr:pic>
      <xdr:nvPicPr>
        <xdr:cNvPr id="1427" name="Рисунок 1426" descr="\\serv-fs2\1c_photo\LinkPics\144\144343_0.jpg">
          <a:extLst>
            <a:ext uri="{FF2B5EF4-FFF2-40B4-BE49-F238E27FC236}">
              <a16:creationId xmlns:a16="http://schemas.microsoft.com/office/drawing/2014/main" id="{00000000-0008-0000-0000-000093050000}"/>
            </a:ext>
          </a:extLst>
        </xdr:cNvPr>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4340860" y="932860740"/>
          <a:ext cx="612140" cy="591820"/>
        </a:xfrm>
        <a:prstGeom prst="rect">
          <a:avLst/>
        </a:prstGeom>
      </xdr:spPr>
    </xdr:pic>
    <xdr:clientData/>
  </xdr:twoCellAnchor>
  <xdr:twoCellAnchor>
    <xdr:from>
      <xdr:col>3</xdr:col>
      <xdr:colOff>12700</xdr:colOff>
      <xdr:row>2420</xdr:row>
      <xdr:rowOff>12740</xdr:rowOff>
    </xdr:from>
    <xdr:to>
      <xdr:col>4</xdr:col>
      <xdr:colOff>0</xdr:colOff>
      <xdr:row>2420</xdr:row>
      <xdr:rowOff>604560</xdr:rowOff>
    </xdr:to>
    <xdr:pic>
      <xdr:nvPicPr>
        <xdr:cNvPr id="1428" name="Рисунок 1427" descr="\\serv-fs2\1c_photo\LinkPics\144\144730_0.jpg">
          <a:extLst>
            <a:ext uri="{FF2B5EF4-FFF2-40B4-BE49-F238E27FC236}">
              <a16:creationId xmlns:a16="http://schemas.microsoft.com/office/drawing/2014/main" id="{00000000-0008-0000-0000-000094050000}"/>
            </a:ext>
          </a:extLst>
        </xdr:cNvPr>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4340860" y="933516080"/>
          <a:ext cx="612140" cy="591820"/>
        </a:xfrm>
        <a:prstGeom prst="rect">
          <a:avLst/>
        </a:prstGeom>
      </xdr:spPr>
    </xdr:pic>
    <xdr:clientData/>
  </xdr:twoCellAnchor>
  <xdr:twoCellAnchor>
    <xdr:from>
      <xdr:col>3</xdr:col>
      <xdr:colOff>12700</xdr:colOff>
      <xdr:row>2421</xdr:row>
      <xdr:rowOff>12660</xdr:rowOff>
    </xdr:from>
    <xdr:to>
      <xdr:col>4</xdr:col>
      <xdr:colOff>0</xdr:colOff>
      <xdr:row>2421</xdr:row>
      <xdr:rowOff>604480</xdr:rowOff>
    </xdr:to>
    <xdr:pic>
      <xdr:nvPicPr>
        <xdr:cNvPr id="1429" name="Рисунок 1428" descr="\\serv-fs2\1c_photo\LinkPics\144\144731_0.jpg">
          <a:extLst>
            <a:ext uri="{FF2B5EF4-FFF2-40B4-BE49-F238E27FC236}">
              <a16:creationId xmlns:a16="http://schemas.microsoft.com/office/drawing/2014/main" id="{00000000-0008-0000-0000-000095050000}"/>
            </a:ext>
          </a:extLst>
        </xdr:cNvPr>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4340860" y="934171320"/>
          <a:ext cx="612140" cy="591820"/>
        </a:xfrm>
        <a:prstGeom prst="rect">
          <a:avLst/>
        </a:prstGeom>
      </xdr:spPr>
    </xdr:pic>
    <xdr:clientData/>
  </xdr:twoCellAnchor>
  <xdr:twoCellAnchor>
    <xdr:from>
      <xdr:col>3</xdr:col>
      <xdr:colOff>12700</xdr:colOff>
      <xdr:row>2422</xdr:row>
      <xdr:rowOff>12680</xdr:rowOff>
    </xdr:from>
    <xdr:to>
      <xdr:col>4</xdr:col>
      <xdr:colOff>0</xdr:colOff>
      <xdr:row>2422</xdr:row>
      <xdr:rowOff>604500</xdr:rowOff>
    </xdr:to>
    <xdr:pic>
      <xdr:nvPicPr>
        <xdr:cNvPr id="1430" name="Рисунок 1429" descr="\\serv-fs2\1c_photo\LinkPics\144\144732_0.jpg">
          <a:extLst>
            <a:ext uri="{FF2B5EF4-FFF2-40B4-BE49-F238E27FC236}">
              <a16:creationId xmlns:a16="http://schemas.microsoft.com/office/drawing/2014/main" id="{00000000-0008-0000-0000-000096050000}"/>
            </a:ext>
          </a:extLst>
        </xdr:cNvPr>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4340860" y="934826660"/>
          <a:ext cx="612140" cy="591820"/>
        </a:xfrm>
        <a:prstGeom prst="rect">
          <a:avLst/>
        </a:prstGeom>
      </xdr:spPr>
    </xdr:pic>
    <xdr:clientData/>
  </xdr:twoCellAnchor>
  <xdr:twoCellAnchor>
    <xdr:from>
      <xdr:col>3</xdr:col>
      <xdr:colOff>12700</xdr:colOff>
      <xdr:row>1751</xdr:row>
      <xdr:rowOff>12700</xdr:rowOff>
    </xdr:from>
    <xdr:to>
      <xdr:col>4</xdr:col>
      <xdr:colOff>0</xdr:colOff>
      <xdr:row>1751</xdr:row>
      <xdr:rowOff>604520</xdr:rowOff>
    </xdr:to>
    <xdr:pic>
      <xdr:nvPicPr>
        <xdr:cNvPr id="1431" name="Рисунок 1430" descr="\\serv-fs2\1c_photo\LinkPics\144\144376_0.jpg">
          <a:extLst>
            <a:ext uri="{FF2B5EF4-FFF2-40B4-BE49-F238E27FC236}">
              <a16:creationId xmlns:a16="http://schemas.microsoft.com/office/drawing/2014/main" id="{00000000-0008-0000-0000-000097050000}"/>
            </a:ext>
          </a:extLst>
        </xdr:cNvPr>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4340860" y="935482000"/>
          <a:ext cx="612140" cy="591820"/>
        </a:xfrm>
        <a:prstGeom prst="rect">
          <a:avLst/>
        </a:prstGeom>
      </xdr:spPr>
    </xdr:pic>
    <xdr:clientData/>
  </xdr:twoCellAnchor>
  <xdr:twoCellAnchor>
    <xdr:from>
      <xdr:col>3</xdr:col>
      <xdr:colOff>12700</xdr:colOff>
      <xdr:row>1699</xdr:row>
      <xdr:rowOff>12720</xdr:rowOff>
    </xdr:from>
    <xdr:to>
      <xdr:col>4</xdr:col>
      <xdr:colOff>0</xdr:colOff>
      <xdr:row>1699</xdr:row>
      <xdr:rowOff>604540</xdr:rowOff>
    </xdr:to>
    <xdr:pic>
      <xdr:nvPicPr>
        <xdr:cNvPr id="1432" name="Рисунок 1431" descr="\\serv-fs2\1c_photo\LinkPics\144\144579_0.jpg">
          <a:extLst>
            <a:ext uri="{FF2B5EF4-FFF2-40B4-BE49-F238E27FC236}">
              <a16:creationId xmlns:a16="http://schemas.microsoft.com/office/drawing/2014/main" id="{00000000-0008-0000-0000-000098050000}"/>
            </a:ext>
          </a:extLst>
        </xdr:cNvPr>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4340860" y="936137340"/>
          <a:ext cx="612140" cy="591820"/>
        </a:xfrm>
        <a:prstGeom prst="rect">
          <a:avLst/>
        </a:prstGeom>
      </xdr:spPr>
    </xdr:pic>
    <xdr:clientData/>
  </xdr:twoCellAnchor>
  <xdr:twoCellAnchor>
    <xdr:from>
      <xdr:col>3</xdr:col>
      <xdr:colOff>12700</xdr:colOff>
      <xdr:row>1752</xdr:row>
      <xdr:rowOff>12740</xdr:rowOff>
    </xdr:from>
    <xdr:to>
      <xdr:col>4</xdr:col>
      <xdr:colOff>0</xdr:colOff>
      <xdr:row>1752</xdr:row>
      <xdr:rowOff>604560</xdr:rowOff>
    </xdr:to>
    <xdr:pic>
      <xdr:nvPicPr>
        <xdr:cNvPr id="1433" name="Рисунок 1432" descr="\\serv-fs2\1c_photo\LinkPics\144\144377_0.jpg">
          <a:extLst>
            <a:ext uri="{FF2B5EF4-FFF2-40B4-BE49-F238E27FC236}">
              <a16:creationId xmlns:a16="http://schemas.microsoft.com/office/drawing/2014/main" id="{00000000-0008-0000-0000-000099050000}"/>
            </a:ext>
          </a:extLst>
        </xdr:cNvPr>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4340860" y="936792680"/>
          <a:ext cx="612140" cy="591820"/>
        </a:xfrm>
        <a:prstGeom prst="rect">
          <a:avLst/>
        </a:prstGeom>
      </xdr:spPr>
    </xdr:pic>
    <xdr:clientData/>
  </xdr:twoCellAnchor>
  <xdr:twoCellAnchor>
    <xdr:from>
      <xdr:col>3</xdr:col>
      <xdr:colOff>12700</xdr:colOff>
      <xdr:row>614</xdr:row>
      <xdr:rowOff>12660</xdr:rowOff>
    </xdr:from>
    <xdr:to>
      <xdr:col>4</xdr:col>
      <xdr:colOff>0</xdr:colOff>
      <xdr:row>614</xdr:row>
      <xdr:rowOff>604480</xdr:rowOff>
    </xdr:to>
    <xdr:pic>
      <xdr:nvPicPr>
        <xdr:cNvPr id="1434" name="Рисунок 1433" descr="\\serv-fs2\1c_photo\LinkPics\144\144580_0.jpg">
          <a:extLst>
            <a:ext uri="{FF2B5EF4-FFF2-40B4-BE49-F238E27FC236}">
              <a16:creationId xmlns:a16="http://schemas.microsoft.com/office/drawing/2014/main" id="{00000000-0008-0000-0000-00009A050000}"/>
            </a:ext>
          </a:extLst>
        </xdr:cNvPr>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4340860" y="937447920"/>
          <a:ext cx="612140" cy="591820"/>
        </a:xfrm>
        <a:prstGeom prst="rect">
          <a:avLst/>
        </a:prstGeom>
      </xdr:spPr>
    </xdr:pic>
    <xdr:clientData/>
  </xdr:twoCellAnchor>
  <xdr:twoCellAnchor>
    <xdr:from>
      <xdr:col>3</xdr:col>
      <xdr:colOff>12700</xdr:colOff>
      <xdr:row>615</xdr:row>
      <xdr:rowOff>12680</xdr:rowOff>
    </xdr:from>
    <xdr:to>
      <xdr:col>4</xdr:col>
      <xdr:colOff>0</xdr:colOff>
      <xdr:row>615</xdr:row>
      <xdr:rowOff>604500</xdr:rowOff>
    </xdr:to>
    <xdr:pic>
      <xdr:nvPicPr>
        <xdr:cNvPr id="1435" name="Рисунок 1434" descr="\\serv-fs2\1c_photo\LinkPics\144\144582_0.jpg">
          <a:extLst>
            <a:ext uri="{FF2B5EF4-FFF2-40B4-BE49-F238E27FC236}">
              <a16:creationId xmlns:a16="http://schemas.microsoft.com/office/drawing/2014/main" id="{00000000-0008-0000-0000-00009B050000}"/>
            </a:ext>
          </a:extLst>
        </xdr:cNvPr>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4340860" y="938103260"/>
          <a:ext cx="612140" cy="591820"/>
        </a:xfrm>
        <a:prstGeom prst="rect">
          <a:avLst/>
        </a:prstGeom>
      </xdr:spPr>
    </xdr:pic>
    <xdr:clientData/>
  </xdr:twoCellAnchor>
  <xdr:twoCellAnchor>
    <xdr:from>
      <xdr:col>3</xdr:col>
      <xdr:colOff>12700</xdr:colOff>
      <xdr:row>616</xdr:row>
      <xdr:rowOff>12700</xdr:rowOff>
    </xdr:from>
    <xdr:to>
      <xdr:col>4</xdr:col>
      <xdr:colOff>0</xdr:colOff>
      <xdr:row>616</xdr:row>
      <xdr:rowOff>604520</xdr:rowOff>
    </xdr:to>
    <xdr:pic>
      <xdr:nvPicPr>
        <xdr:cNvPr id="1436" name="Рисунок 1435" descr="\\serv-fs2\1c_photo\LinkPics\144\144583_0.jpg">
          <a:extLst>
            <a:ext uri="{FF2B5EF4-FFF2-40B4-BE49-F238E27FC236}">
              <a16:creationId xmlns:a16="http://schemas.microsoft.com/office/drawing/2014/main" id="{00000000-0008-0000-0000-00009C050000}"/>
            </a:ext>
          </a:extLst>
        </xdr:cNvPr>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4340860" y="938758600"/>
          <a:ext cx="612140" cy="591820"/>
        </a:xfrm>
        <a:prstGeom prst="rect">
          <a:avLst/>
        </a:prstGeom>
      </xdr:spPr>
    </xdr:pic>
    <xdr:clientData/>
  </xdr:twoCellAnchor>
  <xdr:twoCellAnchor>
    <xdr:from>
      <xdr:col>3</xdr:col>
      <xdr:colOff>12700</xdr:colOff>
      <xdr:row>617</xdr:row>
      <xdr:rowOff>12720</xdr:rowOff>
    </xdr:from>
    <xdr:to>
      <xdr:col>4</xdr:col>
      <xdr:colOff>0</xdr:colOff>
      <xdr:row>617</xdr:row>
      <xdr:rowOff>604540</xdr:rowOff>
    </xdr:to>
    <xdr:pic>
      <xdr:nvPicPr>
        <xdr:cNvPr id="1437" name="Рисунок 1436" descr="\\serv-fs2\1c_photo\LinkPics\144\144585_0.jpg">
          <a:extLst>
            <a:ext uri="{FF2B5EF4-FFF2-40B4-BE49-F238E27FC236}">
              <a16:creationId xmlns:a16="http://schemas.microsoft.com/office/drawing/2014/main" id="{00000000-0008-0000-0000-00009D050000}"/>
            </a:ext>
          </a:extLst>
        </xdr:cNvPr>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4340860" y="939413940"/>
          <a:ext cx="612140" cy="591820"/>
        </a:xfrm>
        <a:prstGeom prst="rect">
          <a:avLst/>
        </a:prstGeom>
      </xdr:spPr>
    </xdr:pic>
    <xdr:clientData/>
  </xdr:twoCellAnchor>
  <xdr:twoCellAnchor>
    <xdr:from>
      <xdr:col>3</xdr:col>
      <xdr:colOff>12700</xdr:colOff>
      <xdr:row>2442</xdr:row>
      <xdr:rowOff>12740</xdr:rowOff>
    </xdr:from>
    <xdr:to>
      <xdr:col>4</xdr:col>
      <xdr:colOff>0</xdr:colOff>
      <xdr:row>2442</xdr:row>
      <xdr:rowOff>604560</xdr:rowOff>
    </xdr:to>
    <xdr:pic>
      <xdr:nvPicPr>
        <xdr:cNvPr id="1438" name="Рисунок 1437" descr="\\serv-fs2\1c_photo\LinkPics\078\078692_0.jpg">
          <a:extLst>
            <a:ext uri="{FF2B5EF4-FFF2-40B4-BE49-F238E27FC236}">
              <a16:creationId xmlns:a16="http://schemas.microsoft.com/office/drawing/2014/main" id="{00000000-0008-0000-0000-00009E050000}"/>
            </a:ext>
          </a:extLst>
        </xdr:cNvPr>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4340860" y="940069280"/>
          <a:ext cx="612140" cy="591820"/>
        </a:xfrm>
        <a:prstGeom prst="rect">
          <a:avLst/>
        </a:prstGeom>
      </xdr:spPr>
    </xdr:pic>
    <xdr:clientData/>
  </xdr:twoCellAnchor>
  <xdr:twoCellAnchor>
    <xdr:from>
      <xdr:col>3</xdr:col>
      <xdr:colOff>12700</xdr:colOff>
      <xdr:row>2543</xdr:row>
      <xdr:rowOff>12660</xdr:rowOff>
    </xdr:from>
    <xdr:to>
      <xdr:col>4</xdr:col>
      <xdr:colOff>0</xdr:colOff>
      <xdr:row>2543</xdr:row>
      <xdr:rowOff>604480</xdr:rowOff>
    </xdr:to>
    <xdr:pic>
      <xdr:nvPicPr>
        <xdr:cNvPr id="1439" name="Рисунок 1438" descr="\\serv-fs2\1c_photo\LinkPics\078\078693_0.jpg">
          <a:extLst>
            <a:ext uri="{FF2B5EF4-FFF2-40B4-BE49-F238E27FC236}">
              <a16:creationId xmlns:a16="http://schemas.microsoft.com/office/drawing/2014/main" id="{00000000-0008-0000-0000-00009F050000}"/>
            </a:ext>
          </a:extLst>
        </xdr:cNvPr>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4340860" y="940724520"/>
          <a:ext cx="612140" cy="591820"/>
        </a:xfrm>
        <a:prstGeom prst="rect">
          <a:avLst/>
        </a:prstGeom>
      </xdr:spPr>
    </xdr:pic>
    <xdr:clientData/>
  </xdr:twoCellAnchor>
  <xdr:twoCellAnchor>
    <xdr:from>
      <xdr:col>3</xdr:col>
      <xdr:colOff>12700</xdr:colOff>
      <xdr:row>2458</xdr:row>
      <xdr:rowOff>12680</xdr:rowOff>
    </xdr:from>
    <xdr:to>
      <xdr:col>4</xdr:col>
      <xdr:colOff>0</xdr:colOff>
      <xdr:row>2458</xdr:row>
      <xdr:rowOff>604500</xdr:rowOff>
    </xdr:to>
    <xdr:pic>
      <xdr:nvPicPr>
        <xdr:cNvPr id="1440" name="Рисунок 1439" descr="\\serv-fs2\1c_photo\LinkPics\078\078695_0.jpg">
          <a:extLst>
            <a:ext uri="{FF2B5EF4-FFF2-40B4-BE49-F238E27FC236}">
              <a16:creationId xmlns:a16="http://schemas.microsoft.com/office/drawing/2014/main" id="{00000000-0008-0000-0000-0000A0050000}"/>
            </a:ext>
          </a:extLst>
        </xdr:cNvPr>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4340860" y="941379860"/>
          <a:ext cx="612140" cy="591820"/>
        </a:xfrm>
        <a:prstGeom prst="rect">
          <a:avLst/>
        </a:prstGeom>
      </xdr:spPr>
    </xdr:pic>
    <xdr:clientData/>
  </xdr:twoCellAnchor>
  <xdr:twoCellAnchor>
    <xdr:from>
      <xdr:col>3</xdr:col>
      <xdr:colOff>12700</xdr:colOff>
      <xdr:row>818</xdr:row>
      <xdr:rowOff>12700</xdr:rowOff>
    </xdr:from>
    <xdr:to>
      <xdr:col>4</xdr:col>
      <xdr:colOff>0</xdr:colOff>
      <xdr:row>818</xdr:row>
      <xdr:rowOff>604520</xdr:rowOff>
    </xdr:to>
    <xdr:pic>
      <xdr:nvPicPr>
        <xdr:cNvPr id="1441" name="Рисунок 1440" descr="\\serv-fs2\1c_photo\LinkPics\144\144603_0.jpg">
          <a:extLst>
            <a:ext uri="{FF2B5EF4-FFF2-40B4-BE49-F238E27FC236}">
              <a16:creationId xmlns:a16="http://schemas.microsoft.com/office/drawing/2014/main" id="{00000000-0008-0000-0000-0000A1050000}"/>
            </a:ext>
          </a:extLst>
        </xdr:cNvPr>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4340860" y="942035200"/>
          <a:ext cx="612140" cy="591820"/>
        </a:xfrm>
        <a:prstGeom prst="rect">
          <a:avLst/>
        </a:prstGeom>
      </xdr:spPr>
    </xdr:pic>
    <xdr:clientData/>
  </xdr:twoCellAnchor>
  <xdr:twoCellAnchor>
    <xdr:from>
      <xdr:col>3</xdr:col>
      <xdr:colOff>12700</xdr:colOff>
      <xdr:row>819</xdr:row>
      <xdr:rowOff>12720</xdr:rowOff>
    </xdr:from>
    <xdr:to>
      <xdr:col>4</xdr:col>
      <xdr:colOff>0</xdr:colOff>
      <xdr:row>819</xdr:row>
      <xdr:rowOff>604540</xdr:rowOff>
    </xdr:to>
    <xdr:pic>
      <xdr:nvPicPr>
        <xdr:cNvPr id="1442" name="Рисунок 1441" descr="\\serv-fs2\1c_photo\LinkPics\144\144604_0.jpg">
          <a:extLst>
            <a:ext uri="{FF2B5EF4-FFF2-40B4-BE49-F238E27FC236}">
              <a16:creationId xmlns:a16="http://schemas.microsoft.com/office/drawing/2014/main" id="{00000000-0008-0000-0000-0000A2050000}"/>
            </a:ext>
          </a:extLst>
        </xdr:cNvPr>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4340860" y="942690540"/>
          <a:ext cx="612140" cy="591820"/>
        </a:xfrm>
        <a:prstGeom prst="rect">
          <a:avLst/>
        </a:prstGeom>
      </xdr:spPr>
    </xdr:pic>
    <xdr:clientData/>
  </xdr:twoCellAnchor>
  <xdr:twoCellAnchor>
    <xdr:from>
      <xdr:col>3</xdr:col>
      <xdr:colOff>12700</xdr:colOff>
      <xdr:row>377</xdr:row>
      <xdr:rowOff>12740</xdr:rowOff>
    </xdr:from>
    <xdr:to>
      <xdr:col>4</xdr:col>
      <xdr:colOff>0</xdr:colOff>
      <xdr:row>377</xdr:row>
      <xdr:rowOff>604560</xdr:rowOff>
    </xdr:to>
    <xdr:pic>
      <xdr:nvPicPr>
        <xdr:cNvPr id="1443" name="Рисунок 1442" descr="\\serv-fs2\1c_photo\LinkPics\144\144882_0.jpg">
          <a:extLst>
            <a:ext uri="{FF2B5EF4-FFF2-40B4-BE49-F238E27FC236}">
              <a16:creationId xmlns:a16="http://schemas.microsoft.com/office/drawing/2014/main" id="{00000000-0008-0000-0000-0000A3050000}"/>
            </a:ext>
          </a:extLst>
        </xdr:cNvPr>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4340860" y="943345880"/>
          <a:ext cx="612140" cy="591820"/>
        </a:xfrm>
        <a:prstGeom prst="rect">
          <a:avLst/>
        </a:prstGeom>
      </xdr:spPr>
    </xdr:pic>
    <xdr:clientData/>
  </xdr:twoCellAnchor>
  <xdr:twoCellAnchor>
    <xdr:from>
      <xdr:col>3</xdr:col>
      <xdr:colOff>12700</xdr:colOff>
      <xdr:row>378</xdr:row>
      <xdr:rowOff>12660</xdr:rowOff>
    </xdr:from>
    <xdr:to>
      <xdr:col>4</xdr:col>
      <xdr:colOff>0</xdr:colOff>
      <xdr:row>378</xdr:row>
      <xdr:rowOff>604480</xdr:rowOff>
    </xdr:to>
    <xdr:pic>
      <xdr:nvPicPr>
        <xdr:cNvPr id="1444" name="Рисунок 1443" descr="\\serv-fs2\1c_photo\LinkPics\144\144883_0.jpg">
          <a:extLst>
            <a:ext uri="{FF2B5EF4-FFF2-40B4-BE49-F238E27FC236}">
              <a16:creationId xmlns:a16="http://schemas.microsoft.com/office/drawing/2014/main" id="{00000000-0008-0000-0000-0000A4050000}"/>
            </a:ext>
          </a:extLst>
        </xdr:cNvPr>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4340860" y="944001120"/>
          <a:ext cx="612140" cy="591820"/>
        </a:xfrm>
        <a:prstGeom prst="rect">
          <a:avLst/>
        </a:prstGeom>
      </xdr:spPr>
    </xdr:pic>
    <xdr:clientData/>
  </xdr:twoCellAnchor>
  <xdr:twoCellAnchor>
    <xdr:from>
      <xdr:col>3</xdr:col>
      <xdr:colOff>12700</xdr:colOff>
      <xdr:row>379</xdr:row>
      <xdr:rowOff>12680</xdr:rowOff>
    </xdr:from>
    <xdr:to>
      <xdr:col>4</xdr:col>
      <xdr:colOff>0</xdr:colOff>
      <xdr:row>379</xdr:row>
      <xdr:rowOff>604500</xdr:rowOff>
    </xdr:to>
    <xdr:pic>
      <xdr:nvPicPr>
        <xdr:cNvPr id="1445" name="Рисунок 1444" descr="\\serv-fs2\1c_photo\LinkPics\144\144886_0.jpg">
          <a:extLst>
            <a:ext uri="{FF2B5EF4-FFF2-40B4-BE49-F238E27FC236}">
              <a16:creationId xmlns:a16="http://schemas.microsoft.com/office/drawing/2014/main" id="{00000000-0008-0000-0000-0000A5050000}"/>
            </a:ext>
          </a:extLst>
        </xdr:cNvPr>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4340860" y="944656460"/>
          <a:ext cx="612140" cy="591820"/>
        </a:xfrm>
        <a:prstGeom prst="rect">
          <a:avLst/>
        </a:prstGeom>
      </xdr:spPr>
    </xdr:pic>
    <xdr:clientData/>
  </xdr:twoCellAnchor>
  <xdr:twoCellAnchor>
    <xdr:from>
      <xdr:col>3</xdr:col>
      <xdr:colOff>12700</xdr:colOff>
      <xdr:row>380</xdr:row>
      <xdr:rowOff>12700</xdr:rowOff>
    </xdr:from>
    <xdr:to>
      <xdr:col>4</xdr:col>
      <xdr:colOff>0</xdr:colOff>
      <xdr:row>380</xdr:row>
      <xdr:rowOff>604520</xdr:rowOff>
    </xdr:to>
    <xdr:pic>
      <xdr:nvPicPr>
        <xdr:cNvPr id="1446" name="Рисунок 1445" descr="\\serv-fs2\1c_photo\LinkPics\144\144888_0.jpg">
          <a:extLst>
            <a:ext uri="{FF2B5EF4-FFF2-40B4-BE49-F238E27FC236}">
              <a16:creationId xmlns:a16="http://schemas.microsoft.com/office/drawing/2014/main" id="{00000000-0008-0000-0000-0000A6050000}"/>
            </a:ext>
          </a:extLst>
        </xdr:cNvPr>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4340860" y="945311800"/>
          <a:ext cx="612140" cy="591820"/>
        </a:xfrm>
        <a:prstGeom prst="rect">
          <a:avLst/>
        </a:prstGeom>
      </xdr:spPr>
    </xdr:pic>
    <xdr:clientData/>
  </xdr:twoCellAnchor>
  <xdr:twoCellAnchor>
    <xdr:from>
      <xdr:col>3</xdr:col>
      <xdr:colOff>12700</xdr:colOff>
      <xdr:row>381</xdr:row>
      <xdr:rowOff>12720</xdr:rowOff>
    </xdr:from>
    <xdr:to>
      <xdr:col>4</xdr:col>
      <xdr:colOff>0</xdr:colOff>
      <xdr:row>381</xdr:row>
      <xdr:rowOff>604540</xdr:rowOff>
    </xdr:to>
    <xdr:pic>
      <xdr:nvPicPr>
        <xdr:cNvPr id="1447" name="Рисунок 1446" descr="\\serv-fs2\1c_photo\LinkPics\144\144890_0.jpg">
          <a:extLst>
            <a:ext uri="{FF2B5EF4-FFF2-40B4-BE49-F238E27FC236}">
              <a16:creationId xmlns:a16="http://schemas.microsoft.com/office/drawing/2014/main" id="{00000000-0008-0000-0000-0000A7050000}"/>
            </a:ext>
          </a:extLst>
        </xdr:cNvPr>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4340860" y="945967140"/>
          <a:ext cx="612140" cy="591820"/>
        </a:xfrm>
        <a:prstGeom prst="rect">
          <a:avLst/>
        </a:prstGeom>
      </xdr:spPr>
    </xdr:pic>
    <xdr:clientData/>
  </xdr:twoCellAnchor>
  <xdr:twoCellAnchor>
    <xdr:from>
      <xdr:col>3</xdr:col>
      <xdr:colOff>12700</xdr:colOff>
      <xdr:row>382</xdr:row>
      <xdr:rowOff>12740</xdr:rowOff>
    </xdr:from>
    <xdr:to>
      <xdr:col>4</xdr:col>
      <xdr:colOff>0</xdr:colOff>
      <xdr:row>382</xdr:row>
      <xdr:rowOff>604560</xdr:rowOff>
    </xdr:to>
    <xdr:pic>
      <xdr:nvPicPr>
        <xdr:cNvPr id="1448" name="Рисунок 1447" descr="\\serv-fs2\1c_photo\LinkPics\144\144893_0.jpg">
          <a:extLst>
            <a:ext uri="{FF2B5EF4-FFF2-40B4-BE49-F238E27FC236}">
              <a16:creationId xmlns:a16="http://schemas.microsoft.com/office/drawing/2014/main" id="{00000000-0008-0000-0000-0000A8050000}"/>
            </a:ext>
          </a:extLst>
        </xdr:cNvPr>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4340860" y="946622480"/>
          <a:ext cx="612140" cy="591820"/>
        </a:xfrm>
        <a:prstGeom prst="rect">
          <a:avLst/>
        </a:prstGeom>
      </xdr:spPr>
    </xdr:pic>
    <xdr:clientData/>
  </xdr:twoCellAnchor>
  <xdr:twoCellAnchor>
    <xdr:from>
      <xdr:col>3</xdr:col>
      <xdr:colOff>12700</xdr:colOff>
      <xdr:row>383</xdr:row>
      <xdr:rowOff>12660</xdr:rowOff>
    </xdr:from>
    <xdr:to>
      <xdr:col>4</xdr:col>
      <xdr:colOff>0</xdr:colOff>
      <xdr:row>383</xdr:row>
      <xdr:rowOff>604480</xdr:rowOff>
    </xdr:to>
    <xdr:pic>
      <xdr:nvPicPr>
        <xdr:cNvPr id="1449" name="Рисунок 1448" descr="\\serv-fs2\1c_photo\LinkPics\144\144895_0.jpg">
          <a:extLst>
            <a:ext uri="{FF2B5EF4-FFF2-40B4-BE49-F238E27FC236}">
              <a16:creationId xmlns:a16="http://schemas.microsoft.com/office/drawing/2014/main" id="{00000000-0008-0000-0000-0000A9050000}"/>
            </a:ext>
          </a:extLst>
        </xdr:cNvPr>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4340860" y="947277720"/>
          <a:ext cx="612140" cy="591820"/>
        </a:xfrm>
        <a:prstGeom prst="rect">
          <a:avLst/>
        </a:prstGeom>
      </xdr:spPr>
    </xdr:pic>
    <xdr:clientData/>
  </xdr:twoCellAnchor>
  <xdr:twoCellAnchor>
    <xdr:from>
      <xdr:col>3</xdr:col>
      <xdr:colOff>12700</xdr:colOff>
      <xdr:row>1866</xdr:row>
      <xdr:rowOff>12680</xdr:rowOff>
    </xdr:from>
    <xdr:to>
      <xdr:col>4</xdr:col>
      <xdr:colOff>0</xdr:colOff>
      <xdr:row>1866</xdr:row>
      <xdr:rowOff>604500</xdr:rowOff>
    </xdr:to>
    <xdr:pic>
      <xdr:nvPicPr>
        <xdr:cNvPr id="1450" name="Рисунок 1449" descr="\\serv-fs2\1c_photo\LinkPics\145\145943_0.jpg">
          <a:extLst>
            <a:ext uri="{FF2B5EF4-FFF2-40B4-BE49-F238E27FC236}">
              <a16:creationId xmlns:a16="http://schemas.microsoft.com/office/drawing/2014/main" id="{00000000-0008-0000-0000-0000AA050000}"/>
            </a:ext>
          </a:extLst>
        </xdr:cNvPr>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4340860" y="947933060"/>
          <a:ext cx="612140" cy="591820"/>
        </a:xfrm>
        <a:prstGeom prst="rect">
          <a:avLst/>
        </a:prstGeom>
      </xdr:spPr>
    </xdr:pic>
    <xdr:clientData/>
  </xdr:twoCellAnchor>
  <xdr:twoCellAnchor>
    <xdr:from>
      <xdr:col>3</xdr:col>
      <xdr:colOff>12700</xdr:colOff>
      <xdr:row>1867</xdr:row>
      <xdr:rowOff>12700</xdr:rowOff>
    </xdr:from>
    <xdr:to>
      <xdr:col>4</xdr:col>
      <xdr:colOff>0</xdr:colOff>
      <xdr:row>1867</xdr:row>
      <xdr:rowOff>604520</xdr:rowOff>
    </xdr:to>
    <xdr:pic>
      <xdr:nvPicPr>
        <xdr:cNvPr id="1451" name="Рисунок 1450" descr="\\serv-fs2\1c_photo\LinkPics\146\146028_0.jpg">
          <a:extLst>
            <a:ext uri="{FF2B5EF4-FFF2-40B4-BE49-F238E27FC236}">
              <a16:creationId xmlns:a16="http://schemas.microsoft.com/office/drawing/2014/main" id="{00000000-0008-0000-0000-0000AB050000}"/>
            </a:ext>
          </a:extLst>
        </xdr:cNvPr>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4340860" y="948588400"/>
          <a:ext cx="612140" cy="591820"/>
        </a:xfrm>
        <a:prstGeom prst="rect">
          <a:avLst/>
        </a:prstGeom>
      </xdr:spPr>
    </xdr:pic>
    <xdr:clientData/>
  </xdr:twoCellAnchor>
  <xdr:twoCellAnchor>
    <xdr:from>
      <xdr:col>3</xdr:col>
      <xdr:colOff>12700</xdr:colOff>
      <xdr:row>1974</xdr:row>
      <xdr:rowOff>12720</xdr:rowOff>
    </xdr:from>
    <xdr:to>
      <xdr:col>4</xdr:col>
      <xdr:colOff>0</xdr:colOff>
      <xdr:row>1974</xdr:row>
      <xdr:rowOff>604540</xdr:rowOff>
    </xdr:to>
    <xdr:pic>
      <xdr:nvPicPr>
        <xdr:cNvPr id="1452" name="Рисунок 1451" descr="\\serv-fs2\1c_photo\LinkPics\146\146029_0.jpg">
          <a:extLst>
            <a:ext uri="{FF2B5EF4-FFF2-40B4-BE49-F238E27FC236}">
              <a16:creationId xmlns:a16="http://schemas.microsoft.com/office/drawing/2014/main" id="{00000000-0008-0000-0000-0000AC050000}"/>
            </a:ext>
          </a:extLst>
        </xdr:cNvPr>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4340860" y="949243740"/>
          <a:ext cx="612140" cy="591820"/>
        </a:xfrm>
        <a:prstGeom prst="rect">
          <a:avLst/>
        </a:prstGeom>
      </xdr:spPr>
    </xdr:pic>
    <xdr:clientData/>
  </xdr:twoCellAnchor>
  <xdr:twoCellAnchor>
    <xdr:from>
      <xdr:col>3</xdr:col>
      <xdr:colOff>12700</xdr:colOff>
      <xdr:row>2675</xdr:row>
      <xdr:rowOff>12740</xdr:rowOff>
    </xdr:from>
    <xdr:to>
      <xdr:col>4</xdr:col>
      <xdr:colOff>0</xdr:colOff>
      <xdr:row>2675</xdr:row>
      <xdr:rowOff>604560</xdr:rowOff>
    </xdr:to>
    <xdr:pic>
      <xdr:nvPicPr>
        <xdr:cNvPr id="1453" name="Рисунок 1452" descr="\\serv-fs2\1c_photo\LinkPics\146\146053_0.jpg">
          <a:extLst>
            <a:ext uri="{FF2B5EF4-FFF2-40B4-BE49-F238E27FC236}">
              <a16:creationId xmlns:a16="http://schemas.microsoft.com/office/drawing/2014/main" id="{00000000-0008-0000-0000-0000AD050000}"/>
            </a:ext>
          </a:extLst>
        </xdr:cNvPr>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4340860" y="949899080"/>
          <a:ext cx="612140" cy="591820"/>
        </a:xfrm>
        <a:prstGeom prst="rect">
          <a:avLst/>
        </a:prstGeom>
      </xdr:spPr>
    </xdr:pic>
    <xdr:clientData/>
  </xdr:twoCellAnchor>
  <xdr:twoCellAnchor>
    <xdr:from>
      <xdr:col>3</xdr:col>
      <xdr:colOff>12700</xdr:colOff>
      <xdr:row>1975</xdr:row>
      <xdr:rowOff>12660</xdr:rowOff>
    </xdr:from>
    <xdr:to>
      <xdr:col>4</xdr:col>
      <xdr:colOff>0</xdr:colOff>
      <xdr:row>1975</xdr:row>
      <xdr:rowOff>604480</xdr:rowOff>
    </xdr:to>
    <xdr:pic>
      <xdr:nvPicPr>
        <xdr:cNvPr id="1454" name="Рисунок 1453" descr="\\serv-fs2\1c_photo\LinkPics\146\146073_0.jpg">
          <a:extLst>
            <a:ext uri="{FF2B5EF4-FFF2-40B4-BE49-F238E27FC236}">
              <a16:creationId xmlns:a16="http://schemas.microsoft.com/office/drawing/2014/main" id="{00000000-0008-0000-0000-0000AE050000}"/>
            </a:ext>
          </a:extLst>
        </xdr:cNvPr>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4340860" y="950554320"/>
          <a:ext cx="612140" cy="591820"/>
        </a:xfrm>
        <a:prstGeom prst="rect">
          <a:avLst/>
        </a:prstGeom>
      </xdr:spPr>
    </xdr:pic>
    <xdr:clientData/>
  </xdr:twoCellAnchor>
  <xdr:twoCellAnchor>
    <xdr:from>
      <xdr:col>3</xdr:col>
      <xdr:colOff>12700</xdr:colOff>
      <xdr:row>2799</xdr:row>
      <xdr:rowOff>12680</xdr:rowOff>
    </xdr:from>
    <xdr:to>
      <xdr:col>4</xdr:col>
      <xdr:colOff>0</xdr:colOff>
      <xdr:row>2799</xdr:row>
      <xdr:rowOff>604500</xdr:rowOff>
    </xdr:to>
    <xdr:pic>
      <xdr:nvPicPr>
        <xdr:cNvPr id="1455" name="Рисунок 1454" descr="\\serv-fs2\1c_photo\LinkPics\146\146188_0.jpg">
          <a:extLst>
            <a:ext uri="{FF2B5EF4-FFF2-40B4-BE49-F238E27FC236}">
              <a16:creationId xmlns:a16="http://schemas.microsoft.com/office/drawing/2014/main" id="{00000000-0008-0000-0000-0000AF050000}"/>
            </a:ext>
          </a:extLst>
        </xdr:cNvPr>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4340860" y="951209660"/>
          <a:ext cx="612140" cy="591820"/>
        </a:xfrm>
        <a:prstGeom prst="rect">
          <a:avLst/>
        </a:prstGeom>
      </xdr:spPr>
    </xdr:pic>
    <xdr:clientData/>
  </xdr:twoCellAnchor>
  <xdr:twoCellAnchor>
    <xdr:from>
      <xdr:col>3</xdr:col>
      <xdr:colOff>12700</xdr:colOff>
      <xdr:row>2219</xdr:row>
      <xdr:rowOff>12700</xdr:rowOff>
    </xdr:from>
    <xdr:to>
      <xdr:col>4</xdr:col>
      <xdr:colOff>0</xdr:colOff>
      <xdr:row>2219</xdr:row>
      <xdr:rowOff>604520</xdr:rowOff>
    </xdr:to>
    <xdr:pic>
      <xdr:nvPicPr>
        <xdr:cNvPr id="1456" name="Рисунок 1455" descr="\\serv-fs2\1c_photo\LinkPics\144\144725_0.jpg">
          <a:extLst>
            <a:ext uri="{FF2B5EF4-FFF2-40B4-BE49-F238E27FC236}">
              <a16:creationId xmlns:a16="http://schemas.microsoft.com/office/drawing/2014/main" id="{00000000-0008-0000-0000-0000B0050000}"/>
            </a:ext>
          </a:extLst>
        </xdr:cNvPr>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4340860" y="951865000"/>
          <a:ext cx="612140" cy="591820"/>
        </a:xfrm>
        <a:prstGeom prst="rect">
          <a:avLst/>
        </a:prstGeom>
      </xdr:spPr>
    </xdr:pic>
    <xdr:clientData/>
  </xdr:twoCellAnchor>
  <xdr:twoCellAnchor>
    <xdr:from>
      <xdr:col>3</xdr:col>
      <xdr:colOff>12700</xdr:colOff>
      <xdr:row>2506</xdr:row>
      <xdr:rowOff>12720</xdr:rowOff>
    </xdr:from>
    <xdr:to>
      <xdr:col>4</xdr:col>
      <xdr:colOff>0</xdr:colOff>
      <xdr:row>2506</xdr:row>
      <xdr:rowOff>604540</xdr:rowOff>
    </xdr:to>
    <xdr:pic>
      <xdr:nvPicPr>
        <xdr:cNvPr id="1457" name="Рисунок 1456" descr="\\serv-fs2\1c_photo\LinkPics\144\144621_0.jpg">
          <a:extLst>
            <a:ext uri="{FF2B5EF4-FFF2-40B4-BE49-F238E27FC236}">
              <a16:creationId xmlns:a16="http://schemas.microsoft.com/office/drawing/2014/main" id="{00000000-0008-0000-0000-0000B1050000}"/>
            </a:ext>
          </a:extLst>
        </xdr:cNvPr>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4340860" y="952520340"/>
          <a:ext cx="612140" cy="591820"/>
        </a:xfrm>
        <a:prstGeom prst="rect">
          <a:avLst/>
        </a:prstGeom>
      </xdr:spPr>
    </xdr:pic>
    <xdr:clientData/>
  </xdr:twoCellAnchor>
  <xdr:twoCellAnchor>
    <xdr:from>
      <xdr:col>3</xdr:col>
      <xdr:colOff>12700</xdr:colOff>
      <xdr:row>2507</xdr:row>
      <xdr:rowOff>12740</xdr:rowOff>
    </xdr:from>
    <xdr:to>
      <xdr:col>4</xdr:col>
      <xdr:colOff>0</xdr:colOff>
      <xdr:row>2507</xdr:row>
      <xdr:rowOff>604560</xdr:rowOff>
    </xdr:to>
    <xdr:pic>
      <xdr:nvPicPr>
        <xdr:cNvPr id="1458" name="Рисунок 1457" descr="\\serv-fs2\1c_photo\LinkPics\144\144622_0.jpg">
          <a:extLst>
            <a:ext uri="{FF2B5EF4-FFF2-40B4-BE49-F238E27FC236}">
              <a16:creationId xmlns:a16="http://schemas.microsoft.com/office/drawing/2014/main" id="{00000000-0008-0000-0000-0000B2050000}"/>
            </a:ext>
          </a:extLst>
        </xdr:cNvPr>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4340860" y="953175680"/>
          <a:ext cx="612140" cy="591820"/>
        </a:xfrm>
        <a:prstGeom prst="rect">
          <a:avLst/>
        </a:prstGeom>
      </xdr:spPr>
    </xdr:pic>
    <xdr:clientData/>
  </xdr:twoCellAnchor>
  <xdr:twoCellAnchor>
    <xdr:from>
      <xdr:col>3</xdr:col>
      <xdr:colOff>12700</xdr:colOff>
      <xdr:row>2508</xdr:row>
      <xdr:rowOff>12660</xdr:rowOff>
    </xdr:from>
    <xdr:to>
      <xdr:col>4</xdr:col>
      <xdr:colOff>0</xdr:colOff>
      <xdr:row>2508</xdr:row>
      <xdr:rowOff>604480</xdr:rowOff>
    </xdr:to>
    <xdr:pic>
      <xdr:nvPicPr>
        <xdr:cNvPr id="1459" name="Рисунок 1458" descr="\\serv-fs2\1c_photo\LinkPics\144\144625_0.jpg">
          <a:extLst>
            <a:ext uri="{FF2B5EF4-FFF2-40B4-BE49-F238E27FC236}">
              <a16:creationId xmlns:a16="http://schemas.microsoft.com/office/drawing/2014/main" id="{00000000-0008-0000-0000-0000B3050000}"/>
            </a:ext>
          </a:extLst>
        </xdr:cNvPr>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4340860" y="953830920"/>
          <a:ext cx="612140" cy="591820"/>
        </a:xfrm>
        <a:prstGeom prst="rect">
          <a:avLst/>
        </a:prstGeom>
      </xdr:spPr>
    </xdr:pic>
    <xdr:clientData/>
  </xdr:twoCellAnchor>
  <xdr:twoCellAnchor>
    <xdr:from>
      <xdr:col>3</xdr:col>
      <xdr:colOff>12700</xdr:colOff>
      <xdr:row>2509</xdr:row>
      <xdr:rowOff>12680</xdr:rowOff>
    </xdr:from>
    <xdr:to>
      <xdr:col>4</xdr:col>
      <xdr:colOff>0</xdr:colOff>
      <xdr:row>2509</xdr:row>
      <xdr:rowOff>604500</xdr:rowOff>
    </xdr:to>
    <xdr:pic>
      <xdr:nvPicPr>
        <xdr:cNvPr id="1460" name="Рисунок 1459" descr="\\serv-fs2\1c_photo\LinkPics\144\144628_0.jpg">
          <a:extLst>
            <a:ext uri="{FF2B5EF4-FFF2-40B4-BE49-F238E27FC236}">
              <a16:creationId xmlns:a16="http://schemas.microsoft.com/office/drawing/2014/main" id="{00000000-0008-0000-0000-0000B4050000}"/>
            </a:ext>
          </a:extLst>
        </xdr:cNvPr>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4340860" y="954486260"/>
          <a:ext cx="612140" cy="591820"/>
        </a:xfrm>
        <a:prstGeom prst="rect">
          <a:avLst/>
        </a:prstGeom>
      </xdr:spPr>
    </xdr:pic>
    <xdr:clientData/>
  </xdr:twoCellAnchor>
  <xdr:twoCellAnchor>
    <xdr:from>
      <xdr:col>3</xdr:col>
      <xdr:colOff>12700</xdr:colOff>
      <xdr:row>2510</xdr:row>
      <xdr:rowOff>12700</xdr:rowOff>
    </xdr:from>
    <xdr:to>
      <xdr:col>4</xdr:col>
      <xdr:colOff>0</xdr:colOff>
      <xdr:row>2510</xdr:row>
      <xdr:rowOff>604520</xdr:rowOff>
    </xdr:to>
    <xdr:pic>
      <xdr:nvPicPr>
        <xdr:cNvPr id="1461" name="Рисунок 1460" descr="\\serv-fs2\1c_photo\LinkPics\144\144630_0.jpg">
          <a:extLst>
            <a:ext uri="{FF2B5EF4-FFF2-40B4-BE49-F238E27FC236}">
              <a16:creationId xmlns:a16="http://schemas.microsoft.com/office/drawing/2014/main" id="{00000000-0008-0000-0000-0000B5050000}"/>
            </a:ext>
          </a:extLst>
        </xdr:cNvPr>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4340860" y="955141600"/>
          <a:ext cx="612140" cy="591820"/>
        </a:xfrm>
        <a:prstGeom prst="rect">
          <a:avLst/>
        </a:prstGeom>
      </xdr:spPr>
    </xdr:pic>
    <xdr:clientData/>
  </xdr:twoCellAnchor>
  <xdr:twoCellAnchor>
    <xdr:from>
      <xdr:col>3</xdr:col>
      <xdr:colOff>12700</xdr:colOff>
      <xdr:row>2511</xdr:row>
      <xdr:rowOff>12720</xdr:rowOff>
    </xdr:from>
    <xdr:to>
      <xdr:col>4</xdr:col>
      <xdr:colOff>0</xdr:colOff>
      <xdr:row>2511</xdr:row>
      <xdr:rowOff>604540</xdr:rowOff>
    </xdr:to>
    <xdr:pic>
      <xdr:nvPicPr>
        <xdr:cNvPr id="1462" name="Рисунок 1461" descr="\\serv-fs2\1c_photo\LinkPics\144\144631_0.jpg">
          <a:extLst>
            <a:ext uri="{FF2B5EF4-FFF2-40B4-BE49-F238E27FC236}">
              <a16:creationId xmlns:a16="http://schemas.microsoft.com/office/drawing/2014/main" id="{00000000-0008-0000-0000-0000B6050000}"/>
            </a:ext>
          </a:extLst>
        </xdr:cNvPr>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4340860" y="955796940"/>
          <a:ext cx="612140" cy="591820"/>
        </a:xfrm>
        <a:prstGeom prst="rect">
          <a:avLst/>
        </a:prstGeom>
      </xdr:spPr>
    </xdr:pic>
    <xdr:clientData/>
  </xdr:twoCellAnchor>
  <xdr:twoCellAnchor>
    <xdr:from>
      <xdr:col>3</xdr:col>
      <xdr:colOff>12700</xdr:colOff>
      <xdr:row>1280</xdr:row>
      <xdr:rowOff>12740</xdr:rowOff>
    </xdr:from>
    <xdr:to>
      <xdr:col>4</xdr:col>
      <xdr:colOff>0</xdr:colOff>
      <xdr:row>1280</xdr:row>
      <xdr:rowOff>604560</xdr:rowOff>
    </xdr:to>
    <xdr:pic>
      <xdr:nvPicPr>
        <xdr:cNvPr id="1463" name="Рисунок 1462" descr="\\serv-fs2\1c_photo\LinkPics\144\144902_0.jpg">
          <a:extLst>
            <a:ext uri="{FF2B5EF4-FFF2-40B4-BE49-F238E27FC236}">
              <a16:creationId xmlns:a16="http://schemas.microsoft.com/office/drawing/2014/main" id="{00000000-0008-0000-0000-0000B7050000}"/>
            </a:ext>
          </a:extLst>
        </xdr:cNvPr>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4340860" y="956452280"/>
          <a:ext cx="612140" cy="591820"/>
        </a:xfrm>
        <a:prstGeom prst="rect">
          <a:avLst/>
        </a:prstGeom>
      </xdr:spPr>
    </xdr:pic>
    <xdr:clientData/>
  </xdr:twoCellAnchor>
  <xdr:twoCellAnchor>
    <xdr:from>
      <xdr:col>3</xdr:col>
      <xdr:colOff>12700</xdr:colOff>
      <xdr:row>1341</xdr:row>
      <xdr:rowOff>12660</xdr:rowOff>
    </xdr:from>
    <xdr:to>
      <xdr:col>4</xdr:col>
      <xdr:colOff>0</xdr:colOff>
      <xdr:row>1341</xdr:row>
      <xdr:rowOff>604480</xdr:rowOff>
    </xdr:to>
    <xdr:pic>
      <xdr:nvPicPr>
        <xdr:cNvPr id="1464" name="Рисунок 1463" descr="\\serv-fs2\1c_photo\LinkPics\144\144904_0.jpg">
          <a:extLst>
            <a:ext uri="{FF2B5EF4-FFF2-40B4-BE49-F238E27FC236}">
              <a16:creationId xmlns:a16="http://schemas.microsoft.com/office/drawing/2014/main" id="{00000000-0008-0000-0000-0000B8050000}"/>
            </a:ext>
          </a:extLst>
        </xdr:cNvPr>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4340860" y="957107520"/>
          <a:ext cx="612140" cy="591820"/>
        </a:xfrm>
        <a:prstGeom prst="rect">
          <a:avLst/>
        </a:prstGeom>
      </xdr:spPr>
    </xdr:pic>
    <xdr:clientData/>
  </xdr:twoCellAnchor>
  <xdr:twoCellAnchor>
    <xdr:from>
      <xdr:col>3</xdr:col>
      <xdr:colOff>12700</xdr:colOff>
      <xdr:row>1262</xdr:row>
      <xdr:rowOff>12680</xdr:rowOff>
    </xdr:from>
    <xdr:to>
      <xdr:col>4</xdr:col>
      <xdr:colOff>0</xdr:colOff>
      <xdr:row>1262</xdr:row>
      <xdr:rowOff>604500</xdr:rowOff>
    </xdr:to>
    <xdr:pic>
      <xdr:nvPicPr>
        <xdr:cNvPr id="1465" name="Рисунок 1464" descr="\\serv-fs2\1c_photo\LinkPics\144\144908_0.jpg">
          <a:extLst>
            <a:ext uri="{FF2B5EF4-FFF2-40B4-BE49-F238E27FC236}">
              <a16:creationId xmlns:a16="http://schemas.microsoft.com/office/drawing/2014/main" id="{00000000-0008-0000-0000-0000B9050000}"/>
            </a:ext>
          </a:extLst>
        </xdr:cNvPr>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4340860" y="957762860"/>
          <a:ext cx="612140" cy="591820"/>
        </a:xfrm>
        <a:prstGeom prst="rect">
          <a:avLst/>
        </a:prstGeom>
      </xdr:spPr>
    </xdr:pic>
    <xdr:clientData/>
  </xdr:twoCellAnchor>
  <xdr:twoCellAnchor>
    <xdr:from>
      <xdr:col>3</xdr:col>
      <xdr:colOff>12700</xdr:colOff>
      <xdr:row>1263</xdr:row>
      <xdr:rowOff>12700</xdr:rowOff>
    </xdr:from>
    <xdr:to>
      <xdr:col>4</xdr:col>
      <xdr:colOff>0</xdr:colOff>
      <xdr:row>1263</xdr:row>
      <xdr:rowOff>604520</xdr:rowOff>
    </xdr:to>
    <xdr:pic>
      <xdr:nvPicPr>
        <xdr:cNvPr id="1466" name="Рисунок 1465" descr="\\serv-fs2\1c_photo\LinkPics\144\144909_0.jpg">
          <a:extLst>
            <a:ext uri="{FF2B5EF4-FFF2-40B4-BE49-F238E27FC236}">
              <a16:creationId xmlns:a16="http://schemas.microsoft.com/office/drawing/2014/main" id="{00000000-0008-0000-0000-0000BA050000}"/>
            </a:ext>
          </a:extLst>
        </xdr:cNvPr>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340860" y="958418200"/>
          <a:ext cx="612140" cy="591820"/>
        </a:xfrm>
        <a:prstGeom prst="rect">
          <a:avLst/>
        </a:prstGeom>
      </xdr:spPr>
    </xdr:pic>
    <xdr:clientData/>
  </xdr:twoCellAnchor>
  <xdr:twoCellAnchor>
    <xdr:from>
      <xdr:col>3</xdr:col>
      <xdr:colOff>12700</xdr:colOff>
      <xdr:row>1264</xdr:row>
      <xdr:rowOff>12720</xdr:rowOff>
    </xdr:from>
    <xdr:to>
      <xdr:col>4</xdr:col>
      <xdr:colOff>0</xdr:colOff>
      <xdr:row>1264</xdr:row>
      <xdr:rowOff>604540</xdr:rowOff>
    </xdr:to>
    <xdr:pic>
      <xdr:nvPicPr>
        <xdr:cNvPr id="1467" name="Рисунок 1466" descr="\\serv-fs2\1c_photo\LinkPics\144\144910_0.jpg">
          <a:extLst>
            <a:ext uri="{FF2B5EF4-FFF2-40B4-BE49-F238E27FC236}">
              <a16:creationId xmlns:a16="http://schemas.microsoft.com/office/drawing/2014/main" id="{00000000-0008-0000-0000-0000BB050000}"/>
            </a:ext>
          </a:extLst>
        </xdr:cNvPr>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4340860" y="959073540"/>
          <a:ext cx="612140" cy="591820"/>
        </a:xfrm>
        <a:prstGeom prst="rect">
          <a:avLst/>
        </a:prstGeom>
      </xdr:spPr>
    </xdr:pic>
    <xdr:clientData/>
  </xdr:twoCellAnchor>
  <xdr:twoCellAnchor>
    <xdr:from>
      <xdr:col>3</xdr:col>
      <xdr:colOff>12700</xdr:colOff>
      <xdr:row>1351</xdr:row>
      <xdr:rowOff>12740</xdr:rowOff>
    </xdr:from>
    <xdr:to>
      <xdr:col>4</xdr:col>
      <xdr:colOff>0</xdr:colOff>
      <xdr:row>1351</xdr:row>
      <xdr:rowOff>604560</xdr:rowOff>
    </xdr:to>
    <xdr:pic>
      <xdr:nvPicPr>
        <xdr:cNvPr id="1468" name="Рисунок 1467" descr="\\serv-fs2\1c_photo\LinkPics\144\144911_0.jpg">
          <a:extLst>
            <a:ext uri="{FF2B5EF4-FFF2-40B4-BE49-F238E27FC236}">
              <a16:creationId xmlns:a16="http://schemas.microsoft.com/office/drawing/2014/main" id="{00000000-0008-0000-0000-0000BC050000}"/>
            </a:ext>
          </a:extLst>
        </xdr:cNvPr>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4340860" y="959728880"/>
          <a:ext cx="612140" cy="591820"/>
        </a:xfrm>
        <a:prstGeom prst="rect">
          <a:avLst/>
        </a:prstGeom>
      </xdr:spPr>
    </xdr:pic>
    <xdr:clientData/>
  </xdr:twoCellAnchor>
  <xdr:twoCellAnchor>
    <xdr:from>
      <xdr:col>3</xdr:col>
      <xdr:colOff>12700</xdr:colOff>
      <xdr:row>1352</xdr:row>
      <xdr:rowOff>12660</xdr:rowOff>
    </xdr:from>
    <xdr:to>
      <xdr:col>4</xdr:col>
      <xdr:colOff>0</xdr:colOff>
      <xdr:row>1352</xdr:row>
      <xdr:rowOff>604480</xdr:rowOff>
    </xdr:to>
    <xdr:pic>
      <xdr:nvPicPr>
        <xdr:cNvPr id="1469" name="Рисунок 1468" descr="\\serv-fs2\1c_photo\LinkPics\144\144912_0.jpg">
          <a:extLst>
            <a:ext uri="{FF2B5EF4-FFF2-40B4-BE49-F238E27FC236}">
              <a16:creationId xmlns:a16="http://schemas.microsoft.com/office/drawing/2014/main" id="{00000000-0008-0000-0000-0000BD050000}"/>
            </a:ext>
          </a:extLst>
        </xdr:cNvPr>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4340860" y="960384120"/>
          <a:ext cx="612140" cy="591820"/>
        </a:xfrm>
        <a:prstGeom prst="rect">
          <a:avLst/>
        </a:prstGeom>
      </xdr:spPr>
    </xdr:pic>
    <xdr:clientData/>
  </xdr:twoCellAnchor>
  <xdr:twoCellAnchor>
    <xdr:from>
      <xdr:col>3</xdr:col>
      <xdr:colOff>12700</xdr:colOff>
      <xdr:row>1265</xdr:row>
      <xdr:rowOff>12680</xdr:rowOff>
    </xdr:from>
    <xdr:to>
      <xdr:col>4</xdr:col>
      <xdr:colOff>0</xdr:colOff>
      <xdr:row>1265</xdr:row>
      <xdr:rowOff>604500</xdr:rowOff>
    </xdr:to>
    <xdr:pic>
      <xdr:nvPicPr>
        <xdr:cNvPr id="1470" name="Рисунок 1469" descr="\\serv-fs2\1c_photo\LinkPics\144\144917_0.jpg">
          <a:extLst>
            <a:ext uri="{FF2B5EF4-FFF2-40B4-BE49-F238E27FC236}">
              <a16:creationId xmlns:a16="http://schemas.microsoft.com/office/drawing/2014/main" id="{00000000-0008-0000-0000-0000BE050000}"/>
            </a:ext>
          </a:extLst>
        </xdr:cNvPr>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4340860" y="961039460"/>
          <a:ext cx="612140" cy="591820"/>
        </a:xfrm>
        <a:prstGeom prst="rect">
          <a:avLst/>
        </a:prstGeom>
      </xdr:spPr>
    </xdr:pic>
    <xdr:clientData/>
  </xdr:twoCellAnchor>
  <xdr:twoCellAnchor>
    <xdr:from>
      <xdr:col>3</xdr:col>
      <xdr:colOff>12700</xdr:colOff>
      <xdr:row>1281</xdr:row>
      <xdr:rowOff>12700</xdr:rowOff>
    </xdr:from>
    <xdr:to>
      <xdr:col>4</xdr:col>
      <xdr:colOff>0</xdr:colOff>
      <xdr:row>1281</xdr:row>
      <xdr:rowOff>604520</xdr:rowOff>
    </xdr:to>
    <xdr:pic>
      <xdr:nvPicPr>
        <xdr:cNvPr id="1471" name="Рисунок 1470" descr="\\serv-fs2\1c_photo\LinkPics\144\144920_0.jpg">
          <a:extLst>
            <a:ext uri="{FF2B5EF4-FFF2-40B4-BE49-F238E27FC236}">
              <a16:creationId xmlns:a16="http://schemas.microsoft.com/office/drawing/2014/main" id="{00000000-0008-0000-0000-0000BF050000}"/>
            </a:ext>
          </a:extLst>
        </xdr:cNvPr>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4340860" y="961694800"/>
          <a:ext cx="612140" cy="591820"/>
        </a:xfrm>
        <a:prstGeom prst="rect">
          <a:avLst/>
        </a:prstGeom>
      </xdr:spPr>
    </xdr:pic>
    <xdr:clientData/>
  </xdr:twoCellAnchor>
  <xdr:twoCellAnchor>
    <xdr:from>
      <xdr:col>3</xdr:col>
      <xdr:colOff>12700</xdr:colOff>
      <xdr:row>1282</xdr:row>
      <xdr:rowOff>12720</xdr:rowOff>
    </xdr:from>
    <xdr:to>
      <xdr:col>4</xdr:col>
      <xdr:colOff>0</xdr:colOff>
      <xdr:row>1282</xdr:row>
      <xdr:rowOff>604540</xdr:rowOff>
    </xdr:to>
    <xdr:pic>
      <xdr:nvPicPr>
        <xdr:cNvPr id="1472" name="Рисунок 1471" descr="\\serv-fs2\1c_photo\LinkPics\144\144922_0.jpg">
          <a:extLst>
            <a:ext uri="{FF2B5EF4-FFF2-40B4-BE49-F238E27FC236}">
              <a16:creationId xmlns:a16="http://schemas.microsoft.com/office/drawing/2014/main" id="{00000000-0008-0000-0000-0000C0050000}"/>
            </a:ext>
          </a:extLst>
        </xdr:cNvPr>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4340860" y="962350140"/>
          <a:ext cx="612140" cy="591820"/>
        </a:xfrm>
        <a:prstGeom prst="rect">
          <a:avLst/>
        </a:prstGeom>
      </xdr:spPr>
    </xdr:pic>
    <xdr:clientData/>
  </xdr:twoCellAnchor>
  <xdr:twoCellAnchor>
    <xdr:from>
      <xdr:col>3</xdr:col>
      <xdr:colOff>12700</xdr:colOff>
      <xdr:row>16</xdr:row>
      <xdr:rowOff>12740</xdr:rowOff>
    </xdr:from>
    <xdr:to>
      <xdr:col>4</xdr:col>
      <xdr:colOff>0</xdr:colOff>
      <xdr:row>16</xdr:row>
      <xdr:rowOff>604560</xdr:rowOff>
    </xdr:to>
    <xdr:pic>
      <xdr:nvPicPr>
        <xdr:cNvPr id="1473" name="Рисунок 1472" descr="\\serv-fs2\1c_photo\LinkPics\144\144899_0.jpg">
          <a:extLst>
            <a:ext uri="{FF2B5EF4-FFF2-40B4-BE49-F238E27FC236}">
              <a16:creationId xmlns:a16="http://schemas.microsoft.com/office/drawing/2014/main" id="{00000000-0008-0000-0000-0000C1050000}"/>
            </a:ext>
          </a:extLst>
        </xdr:cNvPr>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4340860" y="963005480"/>
          <a:ext cx="612140" cy="591820"/>
        </a:xfrm>
        <a:prstGeom prst="rect">
          <a:avLst/>
        </a:prstGeom>
      </xdr:spPr>
    </xdr:pic>
    <xdr:clientData/>
  </xdr:twoCellAnchor>
  <xdr:twoCellAnchor>
    <xdr:from>
      <xdr:col>3</xdr:col>
      <xdr:colOff>12700</xdr:colOff>
      <xdr:row>1323</xdr:row>
      <xdr:rowOff>12660</xdr:rowOff>
    </xdr:from>
    <xdr:to>
      <xdr:col>4</xdr:col>
      <xdr:colOff>0</xdr:colOff>
      <xdr:row>1323</xdr:row>
      <xdr:rowOff>604480</xdr:rowOff>
    </xdr:to>
    <xdr:pic>
      <xdr:nvPicPr>
        <xdr:cNvPr id="1474" name="Рисунок 1473" descr="\\serv-fs2\1c_photo\LinkPics\144\144924_0.jpg">
          <a:extLst>
            <a:ext uri="{FF2B5EF4-FFF2-40B4-BE49-F238E27FC236}">
              <a16:creationId xmlns:a16="http://schemas.microsoft.com/office/drawing/2014/main" id="{00000000-0008-0000-0000-0000C2050000}"/>
            </a:ext>
          </a:extLst>
        </xdr:cNvPr>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4340860" y="963660720"/>
          <a:ext cx="612140" cy="591820"/>
        </a:xfrm>
        <a:prstGeom prst="rect">
          <a:avLst/>
        </a:prstGeom>
      </xdr:spPr>
    </xdr:pic>
    <xdr:clientData/>
  </xdr:twoCellAnchor>
  <xdr:twoCellAnchor>
    <xdr:from>
      <xdr:col>3</xdr:col>
      <xdr:colOff>12700</xdr:colOff>
      <xdr:row>760</xdr:row>
      <xdr:rowOff>12680</xdr:rowOff>
    </xdr:from>
    <xdr:to>
      <xdr:col>4</xdr:col>
      <xdr:colOff>0</xdr:colOff>
      <xdr:row>760</xdr:row>
      <xdr:rowOff>604500</xdr:rowOff>
    </xdr:to>
    <xdr:pic>
      <xdr:nvPicPr>
        <xdr:cNvPr id="1475" name="Рисунок 1474" descr="\\serv-fs2\1c_photo\LinkPics\145\145945_0.jpg">
          <a:extLst>
            <a:ext uri="{FF2B5EF4-FFF2-40B4-BE49-F238E27FC236}">
              <a16:creationId xmlns:a16="http://schemas.microsoft.com/office/drawing/2014/main" id="{00000000-0008-0000-0000-0000C3050000}"/>
            </a:ext>
          </a:extLst>
        </xdr:cNvPr>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4340860" y="964316060"/>
          <a:ext cx="612140" cy="591820"/>
        </a:xfrm>
        <a:prstGeom prst="rect">
          <a:avLst/>
        </a:prstGeom>
      </xdr:spPr>
    </xdr:pic>
    <xdr:clientData/>
  </xdr:twoCellAnchor>
  <xdr:twoCellAnchor>
    <xdr:from>
      <xdr:col>3</xdr:col>
      <xdr:colOff>12700</xdr:colOff>
      <xdr:row>761</xdr:row>
      <xdr:rowOff>12700</xdr:rowOff>
    </xdr:from>
    <xdr:to>
      <xdr:col>4</xdr:col>
      <xdr:colOff>0</xdr:colOff>
      <xdr:row>761</xdr:row>
      <xdr:rowOff>604520</xdr:rowOff>
    </xdr:to>
    <xdr:pic>
      <xdr:nvPicPr>
        <xdr:cNvPr id="1476" name="Рисунок 1475" descr="\\serv-fs2\1c_photo\LinkPics\145\145947_0.jpg">
          <a:extLst>
            <a:ext uri="{FF2B5EF4-FFF2-40B4-BE49-F238E27FC236}">
              <a16:creationId xmlns:a16="http://schemas.microsoft.com/office/drawing/2014/main" id="{00000000-0008-0000-0000-0000C4050000}"/>
            </a:ext>
          </a:extLst>
        </xdr:cNvPr>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4340860" y="964971400"/>
          <a:ext cx="612140" cy="591820"/>
        </a:xfrm>
        <a:prstGeom prst="rect">
          <a:avLst/>
        </a:prstGeom>
      </xdr:spPr>
    </xdr:pic>
    <xdr:clientData/>
  </xdr:twoCellAnchor>
  <xdr:twoCellAnchor>
    <xdr:from>
      <xdr:col>3</xdr:col>
      <xdr:colOff>12700</xdr:colOff>
      <xdr:row>762</xdr:row>
      <xdr:rowOff>12720</xdr:rowOff>
    </xdr:from>
    <xdr:to>
      <xdr:col>4</xdr:col>
      <xdr:colOff>0</xdr:colOff>
      <xdr:row>762</xdr:row>
      <xdr:rowOff>604540</xdr:rowOff>
    </xdr:to>
    <xdr:pic>
      <xdr:nvPicPr>
        <xdr:cNvPr id="1477" name="Рисунок 1476" descr="\\serv-fs2\1c_photo\LinkPics\145\145948_0.jpg">
          <a:extLst>
            <a:ext uri="{FF2B5EF4-FFF2-40B4-BE49-F238E27FC236}">
              <a16:creationId xmlns:a16="http://schemas.microsoft.com/office/drawing/2014/main" id="{00000000-0008-0000-0000-0000C5050000}"/>
            </a:ext>
          </a:extLst>
        </xdr:cNvPr>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4340860" y="965626740"/>
          <a:ext cx="612140" cy="591820"/>
        </a:xfrm>
        <a:prstGeom prst="rect">
          <a:avLst/>
        </a:prstGeom>
      </xdr:spPr>
    </xdr:pic>
    <xdr:clientData/>
  </xdr:twoCellAnchor>
  <xdr:twoCellAnchor>
    <xdr:from>
      <xdr:col>3</xdr:col>
      <xdr:colOff>12700</xdr:colOff>
      <xdr:row>763</xdr:row>
      <xdr:rowOff>12740</xdr:rowOff>
    </xdr:from>
    <xdr:to>
      <xdr:col>4</xdr:col>
      <xdr:colOff>0</xdr:colOff>
      <xdr:row>763</xdr:row>
      <xdr:rowOff>604560</xdr:rowOff>
    </xdr:to>
    <xdr:pic>
      <xdr:nvPicPr>
        <xdr:cNvPr id="1478" name="Рисунок 1477" descr="\\serv-fs2\1c_photo\LinkPics\145\145951_0.jpg">
          <a:extLst>
            <a:ext uri="{FF2B5EF4-FFF2-40B4-BE49-F238E27FC236}">
              <a16:creationId xmlns:a16="http://schemas.microsoft.com/office/drawing/2014/main" id="{00000000-0008-0000-0000-0000C6050000}"/>
            </a:ext>
          </a:extLst>
        </xdr:cNvPr>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4340860" y="966282080"/>
          <a:ext cx="612140" cy="591820"/>
        </a:xfrm>
        <a:prstGeom prst="rect">
          <a:avLst/>
        </a:prstGeom>
      </xdr:spPr>
    </xdr:pic>
    <xdr:clientData/>
  </xdr:twoCellAnchor>
  <xdr:twoCellAnchor>
    <xdr:from>
      <xdr:col>3</xdr:col>
      <xdr:colOff>12700</xdr:colOff>
      <xdr:row>764</xdr:row>
      <xdr:rowOff>12660</xdr:rowOff>
    </xdr:from>
    <xdr:to>
      <xdr:col>4</xdr:col>
      <xdr:colOff>0</xdr:colOff>
      <xdr:row>764</xdr:row>
      <xdr:rowOff>604480</xdr:rowOff>
    </xdr:to>
    <xdr:pic>
      <xdr:nvPicPr>
        <xdr:cNvPr id="1479" name="Рисунок 1478" descr="\\serv-fs2\1c_photo\LinkPics\145\145952_0.jpg">
          <a:extLst>
            <a:ext uri="{FF2B5EF4-FFF2-40B4-BE49-F238E27FC236}">
              <a16:creationId xmlns:a16="http://schemas.microsoft.com/office/drawing/2014/main" id="{00000000-0008-0000-0000-0000C7050000}"/>
            </a:ext>
          </a:extLst>
        </xdr:cNvPr>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4340860" y="966937320"/>
          <a:ext cx="612140" cy="591820"/>
        </a:xfrm>
        <a:prstGeom prst="rect">
          <a:avLst/>
        </a:prstGeom>
      </xdr:spPr>
    </xdr:pic>
    <xdr:clientData/>
  </xdr:twoCellAnchor>
  <xdr:twoCellAnchor>
    <xdr:from>
      <xdr:col>3</xdr:col>
      <xdr:colOff>12700</xdr:colOff>
      <xdr:row>765</xdr:row>
      <xdr:rowOff>12680</xdr:rowOff>
    </xdr:from>
    <xdr:to>
      <xdr:col>4</xdr:col>
      <xdr:colOff>0</xdr:colOff>
      <xdr:row>765</xdr:row>
      <xdr:rowOff>604500</xdr:rowOff>
    </xdr:to>
    <xdr:pic>
      <xdr:nvPicPr>
        <xdr:cNvPr id="1480" name="Рисунок 1479" descr="\\serv-fs2\1c_photo\LinkPics\145\145953_0.jpg">
          <a:extLst>
            <a:ext uri="{FF2B5EF4-FFF2-40B4-BE49-F238E27FC236}">
              <a16:creationId xmlns:a16="http://schemas.microsoft.com/office/drawing/2014/main" id="{00000000-0008-0000-0000-0000C8050000}"/>
            </a:ext>
          </a:extLst>
        </xdr:cNvPr>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4340860" y="967592660"/>
          <a:ext cx="612140" cy="591820"/>
        </a:xfrm>
        <a:prstGeom prst="rect">
          <a:avLst/>
        </a:prstGeom>
      </xdr:spPr>
    </xdr:pic>
    <xdr:clientData/>
  </xdr:twoCellAnchor>
  <xdr:twoCellAnchor>
    <xdr:from>
      <xdr:col>3</xdr:col>
      <xdr:colOff>12700</xdr:colOff>
      <xdr:row>1954</xdr:row>
      <xdr:rowOff>12700</xdr:rowOff>
    </xdr:from>
    <xdr:to>
      <xdr:col>4</xdr:col>
      <xdr:colOff>0</xdr:colOff>
      <xdr:row>1954</xdr:row>
      <xdr:rowOff>604520</xdr:rowOff>
    </xdr:to>
    <xdr:pic>
      <xdr:nvPicPr>
        <xdr:cNvPr id="1481" name="Рисунок 1480" descr="\\serv-fs2\1c_photo\LinkPics\145\145271_0.jpg">
          <a:extLst>
            <a:ext uri="{FF2B5EF4-FFF2-40B4-BE49-F238E27FC236}">
              <a16:creationId xmlns:a16="http://schemas.microsoft.com/office/drawing/2014/main" id="{00000000-0008-0000-0000-0000C9050000}"/>
            </a:ext>
          </a:extLst>
        </xdr:cNvPr>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4340860" y="968248000"/>
          <a:ext cx="612140" cy="591820"/>
        </a:xfrm>
        <a:prstGeom prst="rect">
          <a:avLst/>
        </a:prstGeom>
      </xdr:spPr>
    </xdr:pic>
    <xdr:clientData/>
  </xdr:twoCellAnchor>
  <xdr:twoCellAnchor>
    <xdr:from>
      <xdr:col>3</xdr:col>
      <xdr:colOff>12700</xdr:colOff>
      <xdr:row>1955</xdr:row>
      <xdr:rowOff>12720</xdr:rowOff>
    </xdr:from>
    <xdr:to>
      <xdr:col>4</xdr:col>
      <xdr:colOff>0</xdr:colOff>
      <xdr:row>1955</xdr:row>
      <xdr:rowOff>604540</xdr:rowOff>
    </xdr:to>
    <xdr:pic>
      <xdr:nvPicPr>
        <xdr:cNvPr id="1482" name="Рисунок 1481" descr="\\serv-fs2\1c_photo\LinkPics\145\145272_0.jpg">
          <a:extLst>
            <a:ext uri="{FF2B5EF4-FFF2-40B4-BE49-F238E27FC236}">
              <a16:creationId xmlns:a16="http://schemas.microsoft.com/office/drawing/2014/main" id="{00000000-0008-0000-0000-0000CA050000}"/>
            </a:ext>
          </a:extLst>
        </xdr:cNvPr>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4340860" y="968903340"/>
          <a:ext cx="612140" cy="591820"/>
        </a:xfrm>
        <a:prstGeom prst="rect">
          <a:avLst/>
        </a:prstGeom>
      </xdr:spPr>
    </xdr:pic>
    <xdr:clientData/>
  </xdr:twoCellAnchor>
  <xdr:twoCellAnchor>
    <xdr:from>
      <xdr:col>3</xdr:col>
      <xdr:colOff>12700</xdr:colOff>
      <xdr:row>1956</xdr:row>
      <xdr:rowOff>12740</xdr:rowOff>
    </xdr:from>
    <xdr:to>
      <xdr:col>4</xdr:col>
      <xdr:colOff>0</xdr:colOff>
      <xdr:row>1956</xdr:row>
      <xdr:rowOff>604560</xdr:rowOff>
    </xdr:to>
    <xdr:pic>
      <xdr:nvPicPr>
        <xdr:cNvPr id="1483" name="Рисунок 1482" descr="\\serv-fs2\1c_photo\LinkPics\145\145273_0.jpg">
          <a:extLst>
            <a:ext uri="{FF2B5EF4-FFF2-40B4-BE49-F238E27FC236}">
              <a16:creationId xmlns:a16="http://schemas.microsoft.com/office/drawing/2014/main" id="{00000000-0008-0000-0000-0000CB050000}"/>
            </a:ext>
          </a:extLst>
        </xdr:cNvPr>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4340860" y="969558680"/>
          <a:ext cx="612140" cy="591820"/>
        </a:xfrm>
        <a:prstGeom prst="rect">
          <a:avLst/>
        </a:prstGeom>
      </xdr:spPr>
    </xdr:pic>
    <xdr:clientData/>
  </xdr:twoCellAnchor>
  <xdr:twoCellAnchor>
    <xdr:from>
      <xdr:col>3</xdr:col>
      <xdr:colOff>12700</xdr:colOff>
      <xdr:row>2193</xdr:row>
      <xdr:rowOff>12660</xdr:rowOff>
    </xdr:from>
    <xdr:to>
      <xdr:col>4</xdr:col>
      <xdr:colOff>0</xdr:colOff>
      <xdr:row>2193</xdr:row>
      <xdr:rowOff>604480</xdr:rowOff>
    </xdr:to>
    <xdr:pic>
      <xdr:nvPicPr>
        <xdr:cNvPr id="1484" name="Рисунок 1483" descr="\\serv-fs2\1c_photo\LinkPics\146\146138_0.jpg">
          <a:extLst>
            <a:ext uri="{FF2B5EF4-FFF2-40B4-BE49-F238E27FC236}">
              <a16:creationId xmlns:a16="http://schemas.microsoft.com/office/drawing/2014/main" id="{00000000-0008-0000-0000-0000CC050000}"/>
            </a:ext>
          </a:extLst>
        </xdr:cNvPr>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4340860" y="970213920"/>
          <a:ext cx="612140" cy="591820"/>
        </a:xfrm>
        <a:prstGeom prst="rect">
          <a:avLst/>
        </a:prstGeom>
      </xdr:spPr>
    </xdr:pic>
    <xdr:clientData/>
  </xdr:twoCellAnchor>
  <xdr:twoCellAnchor>
    <xdr:from>
      <xdr:col>3</xdr:col>
      <xdr:colOff>12700</xdr:colOff>
      <xdr:row>2194</xdr:row>
      <xdr:rowOff>12680</xdr:rowOff>
    </xdr:from>
    <xdr:to>
      <xdr:col>4</xdr:col>
      <xdr:colOff>0</xdr:colOff>
      <xdr:row>2194</xdr:row>
      <xdr:rowOff>604500</xdr:rowOff>
    </xdr:to>
    <xdr:pic>
      <xdr:nvPicPr>
        <xdr:cNvPr id="1485" name="Рисунок 1484" descr="\\serv-fs2\1c_photo\LinkPics\146\146139_0.jpg">
          <a:extLst>
            <a:ext uri="{FF2B5EF4-FFF2-40B4-BE49-F238E27FC236}">
              <a16:creationId xmlns:a16="http://schemas.microsoft.com/office/drawing/2014/main" id="{00000000-0008-0000-0000-0000CD050000}"/>
            </a:ext>
          </a:extLst>
        </xdr:cNvPr>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4340860" y="970869260"/>
          <a:ext cx="612140" cy="591820"/>
        </a:xfrm>
        <a:prstGeom prst="rect">
          <a:avLst/>
        </a:prstGeom>
      </xdr:spPr>
    </xdr:pic>
    <xdr:clientData/>
  </xdr:twoCellAnchor>
  <xdr:twoCellAnchor>
    <xdr:from>
      <xdr:col>3</xdr:col>
      <xdr:colOff>12700</xdr:colOff>
      <xdr:row>2195</xdr:row>
      <xdr:rowOff>12700</xdr:rowOff>
    </xdr:from>
    <xdr:to>
      <xdr:col>4</xdr:col>
      <xdr:colOff>0</xdr:colOff>
      <xdr:row>2195</xdr:row>
      <xdr:rowOff>604520</xdr:rowOff>
    </xdr:to>
    <xdr:pic>
      <xdr:nvPicPr>
        <xdr:cNvPr id="1486" name="Рисунок 1485" descr="\\serv-fs2\1c_photo\LinkPics\146\146140_0.jpg">
          <a:extLst>
            <a:ext uri="{FF2B5EF4-FFF2-40B4-BE49-F238E27FC236}">
              <a16:creationId xmlns:a16="http://schemas.microsoft.com/office/drawing/2014/main" id="{00000000-0008-0000-0000-0000CE050000}"/>
            </a:ext>
          </a:extLst>
        </xdr:cNvPr>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4340860" y="971524600"/>
          <a:ext cx="612140" cy="591820"/>
        </a:xfrm>
        <a:prstGeom prst="rect">
          <a:avLst/>
        </a:prstGeom>
      </xdr:spPr>
    </xdr:pic>
    <xdr:clientData/>
  </xdr:twoCellAnchor>
  <xdr:twoCellAnchor>
    <xdr:from>
      <xdr:col>3</xdr:col>
      <xdr:colOff>12700</xdr:colOff>
      <xdr:row>2086</xdr:row>
      <xdr:rowOff>12720</xdr:rowOff>
    </xdr:from>
    <xdr:to>
      <xdr:col>4</xdr:col>
      <xdr:colOff>0</xdr:colOff>
      <xdr:row>2086</xdr:row>
      <xdr:rowOff>604540</xdr:rowOff>
    </xdr:to>
    <xdr:pic>
      <xdr:nvPicPr>
        <xdr:cNvPr id="1487" name="Рисунок 1486" descr="\\serv-fs2\1c_photo\LinkPics\146\146146_0.jpg">
          <a:extLst>
            <a:ext uri="{FF2B5EF4-FFF2-40B4-BE49-F238E27FC236}">
              <a16:creationId xmlns:a16="http://schemas.microsoft.com/office/drawing/2014/main" id="{00000000-0008-0000-0000-0000CF050000}"/>
            </a:ext>
          </a:extLst>
        </xdr:cNvPr>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4340860" y="972179940"/>
          <a:ext cx="612140" cy="591820"/>
        </a:xfrm>
        <a:prstGeom prst="rect">
          <a:avLst/>
        </a:prstGeom>
      </xdr:spPr>
    </xdr:pic>
    <xdr:clientData/>
  </xdr:twoCellAnchor>
  <xdr:twoCellAnchor>
    <xdr:from>
      <xdr:col>3</xdr:col>
      <xdr:colOff>12700</xdr:colOff>
      <xdr:row>2087</xdr:row>
      <xdr:rowOff>12740</xdr:rowOff>
    </xdr:from>
    <xdr:to>
      <xdr:col>4</xdr:col>
      <xdr:colOff>0</xdr:colOff>
      <xdr:row>2087</xdr:row>
      <xdr:rowOff>604560</xdr:rowOff>
    </xdr:to>
    <xdr:pic>
      <xdr:nvPicPr>
        <xdr:cNvPr id="1488" name="Рисунок 1487" descr="\\serv-fs2\1c_photo\LinkPics\146\146147_0.jpg">
          <a:extLst>
            <a:ext uri="{FF2B5EF4-FFF2-40B4-BE49-F238E27FC236}">
              <a16:creationId xmlns:a16="http://schemas.microsoft.com/office/drawing/2014/main" id="{00000000-0008-0000-0000-0000D0050000}"/>
            </a:ext>
          </a:extLst>
        </xdr:cNvPr>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4340860" y="972835280"/>
          <a:ext cx="612140" cy="591820"/>
        </a:xfrm>
        <a:prstGeom prst="rect">
          <a:avLst/>
        </a:prstGeom>
      </xdr:spPr>
    </xdr:pic>
    <xdr:clientData/>
  </xdr:twoCellAnchor>
  <xdr:twoCellAnchor>
    <xdr:from>
      <xdr:col>3</xdr:col>
      <xdr:colOff>12700</xdr:colOff>
      <xdr:row>2088</xdr:row>
      <xdr:rowOff>12660</xdr:rowOff>
    </xdr:from>
    <xdr:to>
      <xdr:col>4</xdr:col>
      <xdr:colOff>0</xdr:colOff>
      <xdr:row>2088</xdr:row>
      <xdr:rowOff>604480</xdr:rowOff>
    </xdr:to>
    <xdr:pic>
      <xdr:nvPicPr>
        <xdr:cNvPr id="1489" name="Рисунок 1488" descr="\\serv-fs2\1c_photo\LinkPics\146\146148_0.jpg">
          <a:extLst>
            <a:ext uri="{FF2B5EF4-FFF2-40B4-BE49-F238E27FC236}">
              <a16:creationId xmlns:a16="http://schemas.microsoft.com/office/drawing/2014/main" id="{00000000-0008-0000-0000-0000D1050000}"/>
            </a:ext>
          </a:extLst>
        </xdr:cNvPr>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4340860" y="973490520"/>
          <a:ext cx="612140" cy="591820"/>
        </a:xfrm>
        <a:prstGeom prst="rect">
          <a:avLst/>
        </a:prstGeom>
      </xdr:spPr>
    </xdr:pic>
    <xdr:clientData/>
  </xdr:twoCellAnchor>
  <xdr:twoCellAnchor>
    <xdr:from>
      <xdr:col>3</xdr:col>
      <xdr:colOff>12700</xdr:colOff>
      <xdr:row>2089</xdr:row>
      <xdr:rowOff>12680</xdr:rowOff>
    </xdr:from>
    <xdr:to>
      <xdr:col>4</xdr:col>
      <xdr:colOff>0</xdr:colOff>
      <xdr:row>2089</xdr:row>
      <xdr:rowOff>604500</xdr:rowOff>
    </xdr:to>
    <xdr:pic>
      <xdr:nvPicPr>
        <xdr:cNvPr id="1490" name="Рисунок 1489" descr="\\serv-fs2\1c_photo\LinkPics\146\146149_0.jpg">
          <a:extLst>
            <a:ext uri="{FF2B5EF4-FFF2-40B4-BE49-F238E27FC236}">
              <a16:creationId xmlns:a16="http://schemas.microsoft.com/office/drawing/2014/main" id="{00000000-0008-0000-0000-0000D2050000}"/>
            </a:ext>
          </a:extLst>
        </xdr:cNvPr>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4340860" y="974145860"/>
          <a:ext cx="612140" cy="591820"/>
        </a:xfrm>
        <a:prstGeom prst="rect">
          <a:avLst/>
        </a:prstGeom>
      </xdr:spPr>
    </xdr:pic>
    <xdr:clientData/>
  </xdr:twoCellAnchor>
  <xdr:twoCellAnchor>
    <xdr:from>
      <xdr:col>3</xdr:col>
      <xdr:colOff>12700</xdr:colOff>
      <xdr:row>2090</xdr:row>
      <xdr:rowOff>12700</xdr:rowOff>
    </xdr:from>
    <xdr:to>
      <xdr:col>4</xdr:col>
      <xdr:colOff>0</xdr:colOff>
      <xdr:row>2090</xdr:row>
      <xdr:rowOff>604520</xdr:rowOff>
    </xdr:to>
    <xdr:pic>
      <xdr:nvPicPr>
        <xdr:cNvPr id="1491" name="Рисунок 1490" descr="\\serv-fs2\1c_photo\LinkPics\146\146150_0.jpg">
          <a:extLst>
            <a:ext uri="{FF2B5EF4-FFF2-40B4-BE49-F238E27FC236}">
              <a16:creationId xmlns:a16="http://schemas.microsoft.com/office/drawing/2014/main" id="{00000000-0008-0000-0000-0000D3050000}"/>
            </a:ext>
          </a:extLst>
        </xdr:cNvPr>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4340860" y="974801200"/>
          <a:ext cx="612140" cy="591820"/>
        </a:xfrm>
        <a:prstGeom prst="rect">
          <a:avLst/>
        </a:prstGeom>
      </xdr:spPr>
    </xdr:pic>
    <xdr:clientData/>
  </xdr:twoCellAnchor>
  <xdr:twoCellAnchor>
    <xdr:from>
      <xdr:col>3</xdr:col>
      <xdr:colOff>12700</xdr:colOff>
      <xdr:row>2091</xdr:row>
      <xdr:rowOff>12720</xdr:rowOff>
    </xdr:from>
    <xdr:to>
      <xdr:col>4</xdr:col>
      <xdr:colOff>0</xdr:colOff>
      <xdr:row>2091</xdr:row>
      <xdr:rowOff>604540</xdr:rowOff>
    </xdr:to>
    <xdr:pic>
      <xdr:nvPicPr>
        <xdr:cNvPr id="1492" name="Рисунок 1491" descr="\\serv-fs2\1c_photo\LinkPics\146\146151_0.jpg">
          <a:extLst>
            <a:ext uri="{FF2B5EF4-FFF2-40B4-BE49-F238E27FC236}">
              <a16:creationId xmlns:a16="http://schemas.microsoft.com/office/drawing/2014/main" id="{00000000-0008-0000-0000-0000D4050000}"/>
            </a:ext>
          </a:extLst>
        </xdr:cNvPr>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4340860" y="975456540"/>
          <a:ext cx="612140" cy="591820"/>
        </a:xfrm>
        <a:prstGeom prst="rect">
          <a:avLst/>
        </a:prstGeom>
      </xdr:spPr>
    </xdr:pic>
    <xdr:clientData/>
  </xdr:twoCellAnchor>
  <xdr:twoCellAnchor>
    <xdr:from>
      <xdr:col>3</xdr:col>
      <xdr:colOff>12700</xdr:colOff>
      <xdr:row>2092</xdr:row>
      <xdr:rowOff>12740</xdr:rowOff>
    </xdr:from>
    <xdr:to>
      <xdr:col>4</xdr:col>
      <xdr:colOff>0</xdr:colOff>
      <xdr:row>2092</xdr:row>
      <xdr:rowOff>604560</xdr:rowOff>
    </xdr:to>
    <xdr:pic>
      <xdr:nvPicPr>
        <xdr:cNvPr id="1493" name="Рисунок 1492" descr="\\serv-fs2\1c_photo\LinkPics\146\146152_0.jpg">
          <a:extLst>
            <a:ext uri="{FF2B5EF4-FFF2-40B4-BE49-F238E27FC236}">
              <a16:creationId xmlns:a16="http://schemas.microsoft.com/office/drawing/2014/main" id="{00000000-0008-0000-0000-0000D5050000}"/>
            </a:ext>
          </a:extLst>
        </xdr:cNvPr>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4340860" y="976111880"/>
          <a:ext cx="612140" cy="591820"/>
        </a:xfrm>
        <a:prstGeom prst="rect">
          <a:avLst/>
        </a:prstGeom>
      </xdr:spPr>
    </xdr:pic>
    <xdr:clientData/>
  </xdr:twoCellAnchor>
  <xdr:twoCellAnchor>
    <xdr:from>
      <xdr:col>3</xdr:col>
      <xdr:colOff>12700</xdr:colOff>
      <xdr:row>1667</xdr:row>
      <xdr:rowOff>12660</xdr:rowOff>
    </xdr:from>
    <xdr:to>
      <xdr:col>4</xdr:col>
      <xdr:colOff>0</xdr:colOff>
      <xdr:row>1667</xdr:row>
      <xdr:rowOff>604480</xdr:rowOff>
    </xdr:to>
    <xdr:pic>
      <xdr:nvPicPr>
        <xdr:cNvPr id="1494" name="Рисунок 1493" descr="\\serv-fs2\1c_photo\LinkPics\153\153065_0.jpg">
          <a:extLst>
            <a:ext uri="{FF2B5EF4-FFF2-40B4-BE49-F238E27FC236}">
              <a16:creationId xmlns:a16="http://schemas.microsoft.com/office/drawing/2014/main" id="{00000000-0008-0000-0000-0000D6050000}"/>
            </a:ext>
          </a:extLst>
        </xdr:cNvPr>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4340860" y="976767120"/>
          <a:ext cx="612140" cy="591820"/>
        </a:xfrm>
        <a:prstGeom prst="rect">
          <a:avLst/>
        </a:prstGeom>
      </xdr:spPr>
    </xdr:pic>
    <xdr:clientData/>
  </xdr:twoCellAnchor>
  <xdr:twoCellAnchor>
    <xdr:from>
      <xdr:col>3</xdr:col>
      <xdr:colOff>12700</xdr:colOff>
      <xdr:row>2175</xdr:row>
      <xdr:rowOff>12680</xdr:rowOff>
    </xdr:from>
    <xdr:to>
      <xdr:col>4</xdr:col>
      <xdr:colOff>0</xdr:colOff>
      <xdr:row>2175</xdr:row>
      <xdr:rowOff>604500</xdr:rowOff>
    </xdr:to>
    <xdr:pic>
      <xdr:nvPicPr>
        <xdr:cNvPr id="1495" name="Рисунок 1494" descr="\\serv-fs2\1c_photo\LinkPics\145\145944_0.jpg">
          <a:extLst>
            <a:ext uri="{FF2B5EF4-FFF2-40B4-BE49-F238E27FC236}">
              <a16:creationId xmlns:a16="http://schemas.microsoft.com/office/drawing/2014/main" id="{00000000-0008-0000-0000-0000D7050000}"/>
            </a:ext>
          </a:extLst>
        </xdr:cNvPr>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4340860" y="977422460"/>
          <a:ext cx="612140" cy="591820"/>
        </a:xfrm>
        <a:prstGeom prst="rect">
          <a:avLst/>
        </a:prstGeom>
      </xdr:spPr>
    </xdr:pic>
    <xdr:clientData/>
  </xdr:twoCellAnchor>
  <xdr:twoCellAnchor>
    <xdr:from>
      <xdr:col>3</xdr:col>
      <xdr:colOff>12700</xdr:colOff>
      <xdr:row>1289</xdr:row>
      <xdr:rowOff>12700</xdr:rowOff>
    </xdr:from>
    <xdr:to>
      <xdr:col>4</xdr:col>
      <xdr:colOff>0</xdr:colOff>
      <xdr:row>1289</xdr:row>
      <xdr:rowOff>604520</xdr:rowOff>
    </xdr:to>
    <xdr:pic>
      <xdr:nvPicPr>
        <xdr:cNvPr id="1496" name="Рисунок 1495" descr="\\serv-fs2\1c_photo\LinkPics\145\145654_0.jpg">
          <a:extLst>
            <a:ext uri="{FF2B5EF4-FFF2-40B4-BE49-F238E27FC236}">
              <a16:creationId xmlns:a16="http://schemas.microsoft.com/office/drawing/2014/main" id="{00000000-0008-0000-0000-0000D8050000}"/>
            </a:ext>
          </a:extLst>
        </xdr:cNvPr>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4340860" y="978077800"/>
          <a:ext cx="612140" cy="591820"/>
        </a:xfrm>
        <a:prstGeom prst="rect">
          <a:avLst/>
        </a:prstGeom>
      </xdr:spPr>
    </xdr:pic>
    <xdr:clientData/>
  </xdr:twoCellAnchor>
  <xdr:twoCellAnchor>
    <xdr:from>
      <xdr:col>3</xdr:col>
      <xdr:colOff>12700</xdr:colOff>
      <xdr:row>1290</xdr:row>
      <xdr:rowOff>12720</xdr:rowOff>
    </xdr:from>
    <xdr:to>
      <xdr:col>4</xdr:col>
      <xdr:colOff>0</xdr:colOff>
      <xdr:row>1290</xdr:row>
      <xdr:rowOff>604540</xdr:rowOff>
    </xdr:to>
    <xdr:pic>
      <xdr:nvPicPr>
        <xdr:cNvPr id="1497" name="Рисунок 1496" descr="\\serv-fs2\1c_photo\LinkPics\145\145656_0.jpg">
          <a:extLst>
            <a:ext uri="{FF2B5EF4-FFF2-40B4-BE49-F238E27FC236}">
              <a16:creationId xmlns:a16="http://schemas.microsoft.com/office/drawing/2014/main" id="{00000000-0008-0000-0000-0000D9050000}"/>
            </a:ext>
          </a:extLst>
        </xdr:cNvPr>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4340860" y="978733140"/>
          <a:ext cx="612140" cy="591820"/>
        </a:xfrm>
        <a:prstGeom prst="rect">
          <a:avLst/>
        </a:prstGeom>
      </xdr:spPr>
    </xdr:pic>
    <xdr:clientData/>
  </xdr:twoCellAnchor>
  <xdr:twoCellAnchor>
    <xdr:from>
      <xdr:col>3</xdr:col>
      <xdr:colOff>12700</xdr:colOff>
      <xdr:row>1545</xdr:row>
      <xdr:rowOff>12740</xdr:rowOff>
    </xdr:from>
    <xdr:to>
      <xdr:col>4</xdr:col>
      <xdr:colOff>0</xdr:colOff>
      <xdr:row>1545</xdr:row>
      <xdr:rowOff>604560</xdr:rowOff>
    </xdr:to>
    <xdr:pic>
      <xdr:nvPicPr>
        <xdr:cNvPr id="1498" name="Рисунок 1497" descr="\\serv-fs2\1c_photo\LinkPics\144\144930_0.jpg">
          <a:extLst>
            <a:ext uri="{FF2B5EF4-FFF2-40B4-BE49-F238E27FC236}">
              <a16:creationId xmlns:a16="http://schemas.microsoft.com/office/drawing/2014/main" id="{00000000-0008-0000-0000-0000DA050000}"/>
            </a:ext>
          </a:extLst>
        </xdr:cNvPr>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4340860" y="979388480"/>
          <a:ext cx="612140" cy="591820"/>
        </a:xfrm>
        <a:prstGeom prst="rect">
          <a:avLst/>
        </a:prstGeom>
      </xdr:spPr>
    </xdr:pic>
    <xdr:clientData/>
  </xdr:twoCellAnchor>
  <xdr:twoCellAnchor>
    <xdr:from>
      <xdr:col>3</xdr:col>
      <xdr:colOff>12700</xdr:colOff>
      <xdr:row>2093</xdr:row>
      <xdr:rowOff>12660</xdr:rowOff>
    </xdr:from>
    <xdr:to>
      <xdr:col>4</xdr:col>
      <xdr:colOff>0</xdr:colOff>
      <xdr:row>2093</xdr:row>
      <xdr:rowOff>604480</xdr:rowOff>
    </xdr:to>
    <xdr:pic>
      <xdr:nvPicPr>
        <xdr:cNvPr id="1499" name="Рисунок 1498" descr="\\serv-fs2\1c_photo\LinkPics\153\153072_0.jpg">
          <a:extLst>
            <a:ext uri="{FF2B5EF4-FFF2-40B4-BE49-F238E27FC236}">
              <a16:creationId xmlns:a16="http://schemas.microsoft.com/office/drawing/2014/main" id="{00000000-0008-0000-0000-0000DB050000}"/>
            </a:ext>
          </a:extLst>
        </xdr:cNvPr>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4340860" y="980043720"/>
          <a:ext cx="612140" cy="591820"/>
        </a:xfrm>
        <a:prstGeom prst="rect">
          <a:avLst/>
        </a:prstGeom>
      </xdr:spPr>
    </xdr:pic>
    <xdr:clientData/>
  </xdr:twoCellAnchor>
  <xdr:twoCellAnchor>
    <xdr:from>
      <xdr:col>3</xdr:col>
      <xdr:colOff>12700</xdr:colOff>
      <xdr:row>311</xdr:row>
      <xdr:rowOff>12680</xdr:rowOff>
    </xdr:from>
    <xdr:to>
      <xdr:col>4</xdr:col>
      <xdr:colOff>0</xdr:colOff>
      <xdr:row>311</xdr:row>
      <xdr:rowOff>604500</xdr:rowOff>
    </xdr:to>
    <xdr:pic>
      <xdr:nvPicPr>
        <xdr:cNvPr id="1500" name="Рисунок 1499" descr="\\serv-fs2\1c_photo\LinkPics\159\159160_0.jpg">
          <a:extLst>
            <a:ext uri="{FF2B5EF4-FFF2-40B4-BE49-F238E27FC236}">
              <a16:creationId xmlns:a16="http://schemas.microsoft.com/office/drawing/2014/main" id="{00000000-0008-0000-0000-0000DC050000}"/>
            </a:ext>
          </a:extLst>
        </xdr:cNvPr>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4340860" y="980699060"/>
          <a:ext cx="612140" cy="591820"/>
        </a:xfrm>
        <a:prstGeom prst="rect">
          <a:avLst/>
        </a:prstGeom>
      </xdr:spPr>
    </xdr:pic>
    <xdr:clientData/>
  </xdr:twoCellAnchor>
  <xdr:twoCellAnchor>
    <xdr:from>
      <xdr:col>3</xdr:col>
      <xdr:colOff>12700</xdr:colOff>
      <xdr:row>2213</xdr:row>
      <xdr:rowOff>12700</xdr:rowOff>
    </xdr:from>
    <xdr:to>
      <xdr:col>4</xdr:col>
      <xdr:colOff>0</xdr:colOff>
      <xdr:row>2213</xdr:row>
      <xdr:rowOff>604520</xdr:rowOff>
    </xdr:to>
    <xdr:pic>
      <xdr:nvPicPr>
        <xdr:cNvPr id="1501" name="Рисунок 1500" descr="\\serv-fs2\1c_photo\LinkPics\147\147222_0.jpg">
          <a:extLst>
            <a:ext uri="{FF2B5EF4-FFF2-40B4-BE49-F238E27FC236}">
              <a16:creationId xmlns:a16="http://schemas.microsoft.com/office/drawing/2014/main" id="{00000000-0008-0000-0000-0000DD050000}"/>
            </a:ext>
          </a:extLst>
        </xdr:cNvPr>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4340860" y="981354400"/>
          <a:ext cx="612140" cy="591820"/>
        </a:xfrm>
        <a:prstGeom prst="rect">
          <a:avLst/>
        </a:prstGeom>
      </xdr:spPr>
    </xdr:pic>
    <xdr:clientData/>
  </xdr:twoCellAnchor>
  <xdr:twoCellAnchor>
    <xdr:from>
      <xdr:col>3</xdr:col>
      <xdr:colOff>12700</xdr:colOff>
      <xdr:row>766</xdr:row>
      <xdr:rowOff>12720</xdr:rowOff>
    </xdr:from>
    <xdr:to>
      <xdr:col>4</xdr:col>
      <xdr:colOff>0</xdr:colOff>
      <xdr:row>766</xdr:row>
      <xdr:rowOff>604540</xdr:rowOff>
    </xdr:to>
    <xdr:pic>
      <xdr:nvPicPr>
        <xdr:cNvPr id="1502" name="Рисунок 1501" descr="\\serv-fs2\1c_photo\LinkPics\147\147223_0.jpg">
          <a:extLst>
            <a:ext uri="{FF2B5EF4-FFF2-40B4-BE49-F238E27FC236}">
              <a16:creationId xmlns:a16="http://schemas.microsoft.com/office/drawing/2014/main" id="{00000000-0008-0000-0000-0000DE050000}"/>
            </a:ext>
          </a:extLst>
        </xdr:cNvPr>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4340860" y="982009740"/>
          <a:ext cx="612140" cy="591820"/>
        </a:xfrm>
        <a:prstGeom prst="rect">
          <a:avLst/>
        </a:prstGeom>
      </xdr:spPr>
    </xdr:pic>
    <xdr:clientData/>
  </xdr:twoCellAnchor>
  <xdr:twoCellAnchor>
    <xdr:from>
      <xdr:col>3</xdr:col>
      <xdr:colOff>12700</xdr:colOff>
      <xdr:row>1668</xdr:row>
      <xdr:rowOff>12740</xdr:rowOff>
    </xdr:from>
    <xdr:to>
      <xdr:col>4</xdr:col>
      <xdr:colOff>0</xdr:colOff>
      <xdr:row>1668</xdr:row>
      <xdr:rowOff>604560</xdr:rowOff>
    </xdr:to>
    <xdr:pic>
      <xdr:nvPicPr>
        <xdr:cNvPr id="1503" name="Рисунок 1502" descr="\\serv-fs2\1c_photo\LinkPics\151\151633_0.jpg">
          <a:extLst>
            <a:ext uri="{FF2B5EF4-FFF2-40B4-BE49-F238E27FC236}">
              <a16:creationId xmlns:a16="http://schemas.microsoft.com/office/drawing/2014/main" id="{00000000-0008-0000-0000-0000DF050000}"/>
            </a:ext>
          </a:extLst>
        </xdr:cNvPr>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4340860" y="982665080"/>
          <a:ext cx="612140" cy="591820"/>
        </a:xfrm>
        <a:prstGeom prst="rect">
          <a:avLst/>
        </a:prstGeom>
      </xdr:spPr>
    </xdr:pic>
    <xdr:clientData/>
  </xdr:twoCellAnchor>
  <xdr:twoCellAnchor>
    <xdr:from>
      <xdr:col>3</xdr:col>
      <xdr:colOff>12700</xdr:colOff>
      <xdr:row>2214</xdr:row>
      <xdr:rowOff>12660</xdr:rowOff>
    </xdr:from>
    <xdr:to>
      <xdr:col>4</xdr:col>
      <xdr:colOff>0</xdr:colOff>
      <xdr:row>2214</xdr:row>
      <xdr:rowOff>604480</xdr:rowOff>
    </xdr:to>
    <xdr:pic>
      <xdr:nvPicPr>
        <xdr:cNvPr id="1504" name="Рисунок 1503" descr="\\serv-fs2\1c_photo\LinkPics\147\147224_0.jpg">
          <a:extLst>
            <a:ext uri="{FF2B5EF4-FFF2-40B4-BE49-F238E27FC236}">
              <a16:creationId xmlns:a16="http://schemas.microsoft.com/office/drawing/2014/main" id="{00000000-0008-0000-0000-0000E0050000}"/>
            </a:ext>
          </a:extLst>
        </xdr:cNvPr>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4340860" y="983320320"/>
          <a:ext cx="612140" cy="591820"/>
        </a:xfrm>
        <a:prstGeom prst="rect">
          <a:avLst/>
        </a:prstGeom>
      </xdr:spPr>
    </xdr:pic>
    <xdr:clientData/>
  </xdr:twoCellAnchor>
  <xdr:twoCellAnchor>
    <xdr:from>
      <xdr:col>3</xdr:col>
      <xdr:colOff>12700</xdr:colOff>
      <xdr:row>2196</xdr:row>
      <xdr:rowOff>12680</xdr:rowOff>
    </xdr:from>
    <xdr:to>
      <xdr:col>4</xdr:col>
      <xdr:colOff>0</xdr:colOff>
      <xdr:row>2196</xdr:row>
      <xdr:rowOff>604500</xdr:rowOff>
    </xdr:to>
    <xdr:pic>
      <xdr:nvPicPr>
        <xdr:cNvPr id="1505" name="Рисунок 1504" descr="\\serv-fs2\1c_photo\LinkPics\147\147225_0.jpg">
          <a:extLst>
            <a:ext uri="{FF2B5EF4-FFF2-40B4-BE49-F238E27FC236}">
              <a16:creationId xmlns:a16="http://schemas.microsoft.com/office/drawing/2014/main" id="{00000000-0008-0000-0000-0000E1050000}"/>
            </a:ext>
          </a:extLst>
        </xdr:cNvPr>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4340860" y="983975660"/>
          <a:ext cx="612140" cy="591820"/>
        </a:xfrm>
        <a:prstGeom prst="rect">
          <a:avLst/>
        </a:prstGeom>
      </xdr:spPr>
    </xdr:pic>
    <xdr:clientData/>
  </xdr:twoCellAnchor>
  <xdr:twoCellAnchor>
    <xdr:from>
      <xdr:col>3</xdr:col>
      <xdr:colOff>12700</xdr:colOff>
      <xdr:row>1669</xdr:row>
      <xdr:rowOff>12700</xdr:rowOff>
    </xdr:from>
    <xdr:to>
      <xdr:col>4</xdr:col>
      <xdr:colOff>0</xdr:colOff>
      <xdr:row>1669</xdr:row>
      <xdr:rowOff>604520</xdr:rowOff>
    </xdr:to>
    <xdr:pic>
      <xdr:nvPicPr>
        <xdr:cNvPr id="1506" name="Рисунок 1505" descr="\\serv-fs2\1c_photo\LinkPics\147\147263_0.jpg">
          <a:extLst>
            <a:ext uri="{FF2B5EF4-FFF2-40B4-BE49-F238E27FC236}">
              <a16:creationId xmlns:a16="http://schemas.microsoft.com/office/drawing/2014/main" id="{00000000-0008-0000-0000-0000E2050000}"/>
            </a:ext>
          </a:extLst>
        </xdr:cNvPr>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4340860" y="984631000"/>
          <a:ext cx="612140" cy="591820"/>
        </a:xfrm>
        <a:prstGeom prst="rect">
          <a:avLst/>
        </a:prstGeom>
      </xdr:spPr>
    </xdr:pic>
    <xdr:clientData/>
  </xdr:twoCellAnchor>
  <xdr:twoCellAnchor>
    <xdr:from>
      <xdr:col>3</xdr:col>
      <xdr:colOff>12700</xdr:colOff>
      <xdr:row>1670</xdr:row>
      <xdr:rowOff>12720</xdr:rowOff>
    </xdr:from>
    <xdr:to>
      <xdr:col>4</xdr:col>
      <xdr:colOff>0</xdr:colOff>
      <xdr:row>1670</xdr:row>
      <xdr:rowOff>604540</xdr:rowOff>
    </xdr:to>
    <xdr:pic>
      <xdr:nvPicPr>
        <xdr:cNvPr id="1507" name="Рисунок 1506" descr="\\serv-fs2\1c_photo\LinkPics\155\155522_0.jpg">
          <a:extLst>
            <a:ext uri="{FF2B5EF4-FFF2-40B4-BE49-F238E27FC236}">
              <a16:creationId xmlns:a16="http://schemas.microsoft.com/office/drawing/2014/main" id="{00000000-0008-0000-0000-0000E3050000}"/>
            </a:ext>
          </a:extLst>
        </xdr:cNvPr>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4340860" y="985286340"/>
          <a:ext cx="612140" cy="591820"/>
        </a:xfrm>
        <a:prstGeom prst="rect">
          <a:avLst/>
        </a:prstGeom>
      </xdr:spPr>
    </xdr:pic>
    <xdr:clientData/>
  </xdr:twoCellAnchor>
  <xdr:twoCellAnchor>
    <xdr:from>
      <xdr:col>3</xdr:col>
      <xdr:colOff>12700</xdr:colOff>
      <xdr:row>2034</xdr:row>
      <xdr:rowOff>12740</xdr:rowOff>
    </xdr:from>
    <xdr:to>
      <xdr:col>4</xdr:col>
      <xdr:colOff>0</xdr:colOff>
      <xdr:row>2034</xdr:row>
      <xdr:rowOff>604560</xdr:rowOff>
    </xdr:to>
    <xdr:pic>
      <xdr:nvPicPr>
        <xdr:cNvPr id="1508" name="Рисунок 1507" descr="\\serv-fs2\1c_photo\LinkPics\147\147238_0.jpg">
          <a:extLst>
            <a:ext uri="{FF2B5EF4-FFF2-40B4-BE49-F238E27FC236}">
              <a16:creationId xmlns:a16="http://schemas.microsoft.com/office/drawing/2014/main" id="{00000000-0008-0000-0000-0000E4050000}"/>
            </a:ext>
          </a:extLst>
        </xdr:cNvPr>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4340860" y="985941680"/>
          <a:ext cx="612140" cy="591820"/>
        </a:xfrm>
        <a:prstGeom prst="rect">
          <a:avLst/>
        </a:prstGeom>
      </xdr:spPr>
    </xdr:pic>
    <xdr:clientData/>
  </xdr:twoCellAnchor>
  <xdr:twoCellAnchor>
    <xdr:from>
      <xdr:col>3</xdr:col>
      <xdr:colOff>12700</xdr:colOff>
      <xdr:row>2035</xdr:row>
      <xdr:rowOff>12660</xdr:rowOff>
    </xdr:from>
    <xdr:to>
      <xdr:col>4</xdr:col>
      <xdr:colOff>0</xdr:colOff>
      <xdr:row>2035</xdr:row>
      <xdr:rowOff>604480</xdr:rowOff>
    </xdr:to>
    <xdr:pic>
      <xdr:nvPicPr>
        <xdr:cNvPr id="1509" name="Рисунок 1508" descr="\\serv-fs2\1c_photo\LinkPics\147\147239_0.jpg">
          <a:extLst>
            <a:ext uri="{FF2B5EF4-FFF2-40B4-BE49-F238E27FC236}">
              <a16:creationId xmlns:a16="http://schemas.microsoft.com/office/drawing/2014/main" id="{00000000-0008-0000-0000-0000E5050000}"/>
            </a:ext>
          </a:extLst>
        </xdr:cNvPr>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4340860" y="986596920"/>
          <a:ext cx="612140" cy="591820"/>
        </a:xfrm>
        <a:prstGeom prst="rect">
          <a:avLst/>
        </a:prstGeom>
      </xdr:spPr>
    </xdr:pic>
    <xdr:clientData/>
  </xdr:twoCellAnchor>
  <xdr:twoCellAnchor>
    <xdr:from>
      <xdr:col>3</xdr:col>
      <xdr:colOff>12700</xdr:colOff>
      <xdr:row>2036</xdr:row>
      <xdr:rowOff>12680</xdr:rowOff>
    </xdr:from>
    <xdr:to>
      <xdr:col>4</xdr:col>
      <xdr:colOff>0</xdr:colOff>
      <xdr:row>2036</xdr:row>
      <xdr:rowOff>604500</xdr:rowOff>
    </xdr:to>
    <xdr:pic>
      <xdr:nvPicPr>
        <xdr:cNvPr id="1510" name="Рисунок 1509" descr="\\serv-fs2\1c_photo\LinkPics\147\147240_0.jpg">
          <a:extLst>
            <a:ext uri="{FF2B5EF4-FFF2-40B4-BE49-F238E27FC236}">
              <a16:creationId xmlns:a16="http://schemas.microsoft.com/office/drawing/2014/main" id="{00000000-0008-0000-0000-0000E6050000}"/>
            </a:ext>
          </a:extLst>
        </xdr:cNvPr>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4340860" y="987252260"/>
          <a:ext cx="612140" cy="591820"/>
        </a:xfrm>
        <a:prstGeom prst="rect">
          <a:avLst/>
        </a:prstGeom>
      </xdr:spPr>
    </xdr:pic>
    <xdr:clientData/>
  </xdr:twoCellAnchor>
  <xdr:twoCellAnchor>
    <xdr:from>
      <xdr:col>3</xdr:col>
      <xdr:colOff>12700</xdr:colOff>
      <xdr:row>2037</xdr:row>
      <xdr:rowOff>12700</xdr:rowOff>
    </xdr:from>
    <xdr:to>
      <xdr:col>4</xdr:col>
      <xdr:colOff>0</xdr:colOff>
      <xdr:row>2037</xdr:row>
      <xdr:rowOff>604520</xdr:rowOff>
    </xdr:to>
    <xdr:pic>
      <xdr:nvPicPr>
        <xdr:cNvPr id="1511" name="Рисунок 1510" descr="\\serv-fs2\1c_photo\LinkPics\147\147241_0.jpg">
          <a:extLst>
            <a:ext uri="{FF2B5EF4-FFF2-40B4-BE49-F238E27FC236}">
              <a16:creationId xmlns:a16="http://schemas.microsoft.com/office/drawing/2014/main" id="{00000000-0008-0000-0000-0000E7050000}"/>
            </a:ext>
          </a:extLst>
        </xdr:cNvPr>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4340860" y="987907600"/>
          <a:ext cx="612140" cy="591820"/>
        </a:xfrm>
        <a:prstGeom prst="rect">
          <a:avLst/>
        </a:prstGeom>
      </xdr:spPr>
    </xdr:pic>
    <xdr:clientData/>
  </xdr:twoCellAnchor>
  <xdr:twoCellAnchor>
    <xdr:from>
      <xdr:col>3</xdr:col>
      <xdr:colOff>12700</xdr:colOff>
      <xdr:row>2038</xdr:row>
      <xdr:rowOff>12720</xdr:rowOff>
    </xdr:from>
    <xdr:to>
      <xdr:col>4</xdr:col>
      <xdr:colOff>0</xdr:colOff>
      <xdr:row>2038</xdr:row>
      <xdr:rowOff>604540</xdr:rowOff>
    </xdr:to>
    <xdr:pic>
      <xdr:nvPicPr>
        <xdr:cNvPr id="1512" name="Рисунок 1511" descr="\\serv-fs2\1c_photo\LinkPics\153\153557_0.jpg">
          <a:extLst>
            <a:ext uri="{FF2B5EF4-FFF2-40B4-BE49-F238E27FC236}">
              <a16:creationId xmlns:a16="http://schemas.microsoft.com/office/drawing/2014/main" id="{00000000-0008-0000-0000-0000E8050000}"/>
            </a:ext>
          </a:extLst>
        </xdr:cNvPr>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4340860" y="988562940"/>
          <a:ext cx="612140" cy="591820"/>
        </a:xfrm>
        <a:prstGeom prst="rect">
          <a:avLst/>
        </a:prstGeom>
      </xdr:spPr>
    </xdr:pic>
    <xdr:clientData/>
  </xdr:twoCellAnchor>
  <xdr:twoCellAnchor>
    <xdr:from>
      <xdr:col>3</xdr:col>
      <xdr:colOff>12700</xdr:colOff>
      <xdr:row>1753</xdr:row>
      <xdr:rowOff>12740</xdr:rowOff>
    </xdr:from>
    <xdr:to>
      <xdr:col>4</xdr:col>
      <xdr:colOff>0</xdr:colOff>
      <xdr:row>1753</xdr:row>
      <xdr:rowOff>604560</xdr:rowOff>
    </xdr:to>
    <xdr:pic>
      <xdr:nvPicPr>
        <xdr:cNvPr id="1513" name="Рисунок 1512" descr="\\serv-fs2\1c_photo\LinkPics\151\151365_0.jpg">
          <a:extLst>
            <a:ext uri="{FF2B5EF4-FFF2-40B4-BE49-F238E27FC236}">
              <a16:creationId xmlns:a16="http://schemas.microsoft.com/office/drawing/2014/main" id="{00000000-0008-0000-0000-0000E9050000}"/>
            </a:ext>
          </a:extLst>
        </xdr:cNvPr>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4340860" y="989218280"/>
          <a:ext cx="612140" cy="591820"/>
        </a:xfrm>
        <a:prstGeom prst="rect">
          <a:avLst/>
        </a:prstGeom>
      </xdr:spPr>
    </xdr:pic>
    <xdr:clientData/>
  </xdr:twoCellAnchor>
  <xdr:twoCellAnchor>
    <xdr:from>
      <xdr:col>3</xdr:col>
      <xdr:colOff>12700</xdr:colOff>
      <xdr:row>2039</xdr:row>
      <xdr:rowOff>12660</xdr:rowOff>
    </xdr:from>
    <xdr:to>
      <xdr:col>4</xdr:col>
      <xdr:colOff>0</xdr:colOff>
      <xdr:row>2039</xdr:row>
      <xdr:rowOff>604480</xdr:rowOff>
    </xdr:to>
    <xdr:pic>
      <xdr:nvPicPr>
        <xdr:cNvPr id="1514" name="Рисунок 1513" descr="\\serv-fs2\1c_photo\LinkPics\147\147245_0.jpg">
          <a:extLst>
            <a:ext uri="{FF2B5EF4-FFF2-40B4-BE49-F238E27FC236}">
              <a16:creationId xmlns:a16="http://schemas.microsoft.com/office/drawing/2014/main" id="{00000000-0008-0000-0000-0000EA050000}"/>
            </a:ext>
          </a:extLst>
        </xdr:cNvPr>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4340860" y="989873520"/>
          <a:ext cx="612140" cy="591820"/>
        </a:xfrm>
        <a:prstGeom prst="rect">
          <a:avLst/>
        </a:prstGeom>
      </xdr:spPr>
    </xdr:pic>
    <xdr:clientData/>
  </xdr:twoCellAnchor>
  <xdr:twoCellAnchor>
    <xdr:from>
      <xdr:col>3</xdr:col>
      <xdr:colOff>12700</xdr:colOff>
      <xdr:row>2040</xdr:row>
      <xdr:rowOff>12680</xdr:rowOff>
    </xdr:from>
    <xdr:to>
      <xdr:col>4</xdr:col>
      <xdr:colOff>0</xdr:colOff>
      <xdr:row>2040</xdr:row>
      <xdr:rowOff>604500</xdr:rowOff>
    </xdr:to>
    <xdr:pic>
      <xdr:nvPicPr>
        <xdr:cNvPr id="1515" name="Рисунок 1514" descr="\\serv-fs2\1c_photo\LinkPics\147\147246_0.jpg">
          <a:extLst>
            <a:ext uri="{FF2B5EF4-FFF2-40B4-BE49-F238E27FC236}">
              <a16:creationId xmlns:a16="http://schemas.microsoft.com/office/drawing/2014/main" id="{00000000-0008-0000-0000-0000EB050000}"/>
            </a:ext>
          </a:extLst>
        </xdr:cNvPr>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4340860" y="990528860"/>
          <a:ext cx="612140" cy="591820"/>
        </a:xfrm>
        <a:prstGeom prst="rect">
          <a:avLst/>
        </a:prstGeom>
      </xdr:spPr>
    </xdr:pic>
    <xdr:clientData/>
  </xdr:twoCellAnchor>
  <xdr:twoCellAnchor>
    <xdr:from>
      <xdr:col>3</xdr:col>
      <xdr:colOff>12700</xdr:colOff>
      <xdr:row>2041</xdr:row>
      <xdr:rowOff>12700</xdr:rowOff>
    </xdr:from>
    <xdr:to>
      <xdr:col>4</xdr:col>
      <xdr:colOff>0</xdr:colOff>
      <xdr:row>2041</xdr:row>
      <xdr:rowOff>604520</xdr:rowOff>
    </xdr:to>
    <xdr:pic>
      <xdr:nvPicPr>
        <xdr:cNvPr id="1516" name="Рисунок 1515" descr="\\serv-fs2\1c_photo\LinkPics\151\151369_0.jpg">
          <a:extLst>
            <a:ext uri="{FF2B5EF4-FFF2-40B4-BE49-F238E27FC236}">
              <a16:creationId xmlns:a16="http://schemas.microsoft.com/office/drawing/2014/main" id="{00000000-0008-0000-0000-0000EC050000}"/>
            </a:ext>
          </a:extLst>
        </xdr:cNvPr>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4340860" y="991184200"/>
          <a:ext cx="612140" cy="591820"/>
        </a:xfrm>
        <a:prstGeom prst="rect">
          <a:avLst/>
        </a:prstGeom>
      </xdr:spPr>
    </xdr:pic>
    <xdr:clientData/>
  </xdr:twoCellAnchor>
  <xdr:twoCellAnchor>
    <xdr:from>
      <xdr:col>3</xdr:col>
      <xdr:colOff>12700</xdr:colOff>
      <xdr:row>2042</xdr:row>
      <xdr:rowOff>12720</xdr:rowOff>
    </xdr:from>
    <xdr:to>
      <xdr:col>4</xdr:col>
      <xdr:colOff>0</xdr:colOff>
      <xdr:row>2042</xdr:row>
      <xdr:rowOff>604540</xdr:rowOff>
    </xdr:to>
    <xdr:pic>
      <xdr:nvPicPr>
        <xdr:cNvPr id="1517" name="Рисунок 1516" descr="\\serv-fs2\1c_photo\LinkPics\151\151367_0.jpg">
          <a:extLst>
            <a:ext uri="{FF2B5EF4-FFF2-40B4-BE49-F238E27FC236}">
              <a16:creationId xmlns:a16="http://schemas.microsoft.com/office/drawing/2014/main" id="{00000000-0008-0000-0000-0000ED050000}"/>
            </a:ext>
          </a:extLst>
        </xdr:cNvPr>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4340860" y="991839540"/>
          <a:ext cx="612140" cy="591820"/>
        </a:xfrm>
        <a:prstGeom prst="rect">
          <a:avLst/>
        </a:prstGeom>
      </xdr:spPr>
    </xdr:pic>
    <xdr:clientData/>
  </xdr:twoCellAnchor>
  <xdr:twoCellAnchor>
    <xdr:from>
      <xdr:col>3</xdr:col>
      <xdr:colOff>12700</xdr:colOff>
      <xdr:row>2043</xdr:row>
      <xdr:rowOff>12740</xdr:rowOff>
    </xdr:from>
    <xdr:to>
      <xdr:col>4</xdr:col>
      <xdr:colOff>0</xdr:colOff>
      <xdr:row>2043</xdr:row>
      <xdr:rowOff>604560</xdr:rowOff>
    </xdr:to>
    <xdr:pic>
      <xdr:nvPicPr>
        <xdr:cNvPr id="1518" name="Рисунок 1517" descr="\\serv-fs2\1c_photo\LinkPics\157\157203_0.jpg">
          <a:extLst>
            <a:ext uri="{FF2B5EF4-FFF2-40B4-BE49-F238E27FC236}">
              <a16:creationId xmlns:a16="http://schemas.microsoft.com/office/drawing/2014/main" id="{00000000-0008-0000-0000-0000EE050000}"/>
            </a:ext>
          </a:extLst>
        </xdr:cNvPr>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4340860" y="992494880"/>
          <a:ext cx="612140" cy="591820"/>
        </a:xfrm>
        <a:prstGeom prst="rect">
          <a:avLst/>
        </a:prstGeom>
      </xdr:spPr>
    </xdr:pic>
    <xdr:clientData/>
  </xdr:twoCellAnchor>
  <xdr:twoCellAnchor>
    <xdr:from>
      <xdr:col>3</xdr:col>
      <xdr:colOff>12700</xdr:colOff>
      <xdr:row>2381</xdr:row>
      <xdr:rowOff>12660</xdr:rowOff>
    </xdr:from>
    <xdr:to>
      <xdr:col>4</xdr:col>
      <xdr:colOff>0</xdr:colOff>
      <xdr:row>2381</xdr:row>
      <xdr:rowOff>604480</xdr:rowOff>
    </xdr:to>
    <xdr:pic>
      <xdr:nvPicPr>
        <xdr:cNvPr id="1519" name="Рисунок 1518" descr="\\serv-fs2\1c_photo\LinkPics\150\150540_0.jpg">
          <a:extLst>
            <a:ext uri="{FF2B5EF4-FFF2-40B4-BE49-F238E27FC236}">
              <a16:creationId xmlns:a16="http://schemas.microsoft.com/office/drawing/2014/main" id="{00000000-0008-0000-0000-0000EF050000}"/>
            </a:ext>
          </a:extLst>
        </xdr:cNvPr>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4340860" y="993150120"/>
          <a:ext cx="612140" cy="591820"/>
        </a:xfrm>
        <a:prstGeom prst="rect">
          <a:avLst/>
        </a:prstGeom>
      </xdr:spPr>
    </xdr:pic>
    <xdr:clientData/>
  </xdr:twoCellAnchor>
  <xdr:twoCellAnchor>
    <xdr:from>
      <xdr:col>3</xdr:col>
      <xdr:colOff>12700</xdr:colOff>
      <xdr:row>1671</xdr:row>
      <xdr:rowOff>12680</xdr:rowOff>
    </xdr:from>
    <xdr:to>
      <xdr:col>4</xdr:col>
      <xdr:colOff>0</xdr:colOff>
      <xdr:row>1671</xdr:row>
      <xdr:rowOff>604500</xdr:rowOff>
    </xdr:to>
    <xdr:pic>
      <xdr:nvPicPr>
        <xdr:cNvPr id="1520" name="Рисунок 1519" descr="\\serv-fs2\1c_photo\LinkPics\149\149525_0.jpg">
          <a:extLst>
            <a:ext uri="{FF2B5EF4-FFF2-40B4-BE49-F238E27FC236}">
              <a16:creationId xmlns:a16="http://schemas.microsoft.com/office/drawing/2014/main" id="{00000000-0008-0000-0000-0000F0050000}"/>
            </a:ext>
          </a:extLst>
        </xdr:cNvPr>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4340860" y="993805460"/>
          <a:ext cx="612140" cy="591820"/>
        </a:xfrm>
        <a:prstGeom prst="rect">
          <a:avLst/>
        </a:prstGeom>
      </xdr:spPr>
    </xdr:pic>
    <xdr:clientData/>
  </xdr:twoCellAnchor>
  <xdr:twoCellAnchor>
    <xdr:from>
      <xdr:col>3</xdr:col>
      <xdr:colOff>12700</xdr:colOff>
      <xdr:row>705</xdr:row>
      <xdr:rowOff>12700</xdr:rowOff>
    </xdr:from>
    <xdr:to>
      <xdr:col>4</xdr:col>
      <xdr:colOff>0</xdr:colOff>
      <xdr:row>705</xdr:row>
      <xdr:rowOff>604520</xdr:rowOff>
    </xdr:to>
    <xdr:pic>
      <xdr:nvPicPr>
        <xdr:cNvPr id="1521" name="Рисунок 1520" descr="\\serv-fs2\1c_photo\LinkPics\149\149758_0.jpg">
          <a:extLst>
            <a:ext uri="{FF2B5EF4-FFF2-40B4-BE49-F238E27FC236}">
              <a16:creationId xmlns:a16="http://schemas.microsoft.com/office/drawing/2014/main" id="{00000000-0008-0000-0000-0000F1050000}"/>
            </a:ext>
          </a:extLst>
        </xdr:cNvPr>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4340860" y="994460800"/>
          <a:ext cx="612140" cy="591820"/>
        </a:xfrm>
        <a:prstGeom prst="rect">
          <a:avLst/>
        </a:prstGeom>
      </xdr:spPr>
    </xdr:pic>
    <xdr:clientData/>
  </xdr:twoCellAnchor>
  <xdr:twoCellAnchor>
    <xdr:from>
      <xdr:col>3</xdr:col>
      <xdr:colOff>12700</xdr:colOff>
      <xdr:row>3023</xdr:row>
      <xdr:rowOff>12720</xdr:rowOff>
    </xdr:from>
    <xdr:to>
      <xdr:col>4</xdr:col>
      <xdr:colOff>0</xdr:colOff>
      <xdr:row>3023</xdr:row>
      <xdr:rowOff>604540</xdr:rowOff>
    </xdr:to>
    <xdr:pic>
      <xdr:nvPicPr>
        <xdr:cNvPr id="1522" name="Рисунок 1521" descr="\\serv-fs2\1c_photo\LinkPics\146\146232_0.jpg">
          <a:extLst>
            <a:ext uri="{FF2B5EF4-FFF2-40B4-BE49-F238E27FC236}">
              <a16:creationId xmlns:a16="http://schemas.microsoft.com/office/drawing/2014/main" id="{00000000-0008-0000-0000-0000F2050000}"/>
            </a:ext>
          </a:extLst>
        </xdr:cNvPr>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4340860" y="995116140"/>
          <a:ext cx="612140" cy="591820"/>
        </a:xfrm>
        <a:prstGeom prst="rect">
          <a:avLst/>
        </a:prstGeom>
      </xdr:spPr>
    </xdr:pic>
    <xdr:clientData/>
  </xdr:twoCellAnchor>
  <xdr:twoCellAnchor>
    <xdr:from>
      <xdr:col>3</xdr:col>
      <xdr:colOff>12700</xdr:colOff>
      <xdr:row>356</xdr:row>
      <xdr:rowOff>12740</xdr:rowOff>
    </xdr:from>
    <xdr:to>
      <xdr:col>4</xdr:col>
      <xdr:colOff>0</xdr:colOff>
      <xdr:row>356</xdr:row>
      <xdr:rowOff>604560</xdr:rowOff>
    </xdr:to>
    <xdr:pic>
      <xdr:nvPicPr>
        <xdr:cNvPr id="1523" name="Рисунок 1522" descr="\\serv-fs2\1c_photo\LinkPics\146\146233_0.jpg">
          <a:extLst>
            <a:ext uri="{FF2B5EF4-FFF2-40B4-BE49-F238E27FC236}">
              <a16:creationId xmlns:a16="http://schemas.microsoft.com/office/drawing/2014/main" id="{00000000-0008-0000-0000-0000F3050000}"/>
            </a:ext>
          </a:extLst>
        </xdr:cNvPr>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4340860" y="995771480"/>
          <a:ext cx="612140" cy="591820"/>
        </a:xfrm>
        <a:prstGeom prst="rect">
          <a:avLst/>
        </a:prstGeom>
      </xdr:spPr>
    </xdr:pic>
    <xdr:clientData/>
  </xdr:twoCellAnchor>
  <xdr:twoCellAnchor>
    <xdr:from>
      <xdr:col>3</xdr:col>
      <xdr:colOff>12700</xdr:colOff>
      <xdr:row>357</xdr:row>
      <xdr:rowOff>12660</xdr:rowOff>
    </xdr:from>
    <xdr:to>
      <xdr:col>4</xdr:col>
      <xdr:colOff>0</xdr:colOff>
      <xdr:row>357</xdr:row>
      <xdr:rowOff>604480</xdr:rowOff>
    </xdr:to>
    <xdr:pic>
      <xdr:nvPicPr>
        <xdr:cNvPr id="1524" name="Рисунок 1523" descr="\\serv-fs2\1c_photo\LinkPics\146\146234_0.jpg">
          <a:extLst>
            <a:ext uri="{FF2B5EF4-FFF2-40B4-BE49-F238E27FC236}">
              <a16:creationId xmlns:a16="http://schemas.microsoft.com/office/drawing/2014/main" id="{00000000-0008-0000-0000-0000F4050000}"/>
            </a:ext>
          </a:extLst>
        </xdr:cNvPr>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4340860" y="996426720"/>
          <a:ext cx="612140" cy="591820"/>
        </a:xfrm>
        <a:prstGeom prst="rect">
          <a:avLst/>
        </a:prstGeom>
      </xdr:spPr>
    </xdr:pic>
    <xdr:clientData/>
  </xdr:twoCellAnchor>
  <xdr:twoCellAnchor>
    <xdr:from>
      <xdr:col>3</xdr:col>
      <xdr:colOff>12700</xdr:colOff>
      <xdr:row>3024</xdr:row>
      <xdr:rowOff>12680</xdr:rowOff>
    </xdr:from>
    <xdr:to>
      <xdr:col>4</xdr:col>
      <xdr:colOff>0</xdr:colOff>
      <xdr:row>3024</xdr:row>
      <xdr:rowOff>604500</xdr:rowOff>
    </xdr:to>
    <xdr:pic>
      <xdr:nvPicPr>
        <xdr:cNvPr id="1525" name="Рисунок 1524" descr="\\serv-fs2\1c_photo\LinkPics\146\146307_0.jpg">
          <a:extLst>
            <a:ext uri="{FF2B5EF4-FFF2-40B4-BE49-F238E27FC236}">
              <a16:creationId xmlns:a16="http://schemas.microsoft.com/office/drawing/2014/main" id="{00000000-0008-0000-0000-0000F5050000}"/>
            </a:ext>
          </a:extLst>
        </xdr:cNvPr>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4340860" y="997082060"/>
          <a:ext cx="612140" cy="591820"/>
        </a:xfrm>
        <a:prstGeom prst="rect">
          <a:avLst/>
        </a:prstGeom>
      </xdr:spPr>
    </xdr:pic>
    <xdr:clientData/>
  </xdr:twoCellAnchor>
  <xdr:twoCellAnchor>
    <xdr:from>
      <xdr:col>3</xdr:col>
      <xdr:colOff>12700</xdr:colOff>
      <xdr:row>3025</xdr:row>
      <xdr:rowOff>12700</xdr:rowOff>
    </xdr:from>
    <xdr:to>
      <xdr:col>4</xdr:col>
      <xdr:colOff>0</xdr:colOff>
      <xdr:row>3025</xdr:row>
      <xdr:rowOff>604520</xdr:rowOff>
    </xdr:to>
    <xdr:pic>
      <xdr:nvPicPr>
        <xdr:cNvPr id="1526" name="Рисунок 1525" descr="\\serv-fs2\1c_photo\LinkPics\146\146308_0.jpg">
          <a:extLst>
            <a:ext uri="{FF2B5EF4-FFF2-40B4-BE49-F238E27FC236}">
              <a16:creationId xmlns:a16="http://schemas.microsoft.com/office/drawing/2014/main" id="{00000000-0008-0000-0000-0000F6050000}"/>
            </a:ext>
          </a:extLst>
        </xdr:cNvPr>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4340860" y="997737400"/>
          <a:ext cx="612140" cy="591820"/>
        </a:xfrm>
        <a:prstGeom prst="rect">
          <a:avLst/>
        </a:prstGeom>
      </xdr:spPr>
    </xdr:pic>
    <xdr:clientData/>
  </xdr:twoCellAnchor>
  <xdr:twoCellAnchor>
    <xdr:from>
      <xdr:col>3</xdr:col>
      <xdr:colOff>12700</xdr:colOff>
      <xdr:row>3026</xdr:row>
      <xdr:rowOff>12720</xdr:rowOff>
    </xdr:from>
    <xdr:to>
      <xdr:col>4</xdr:col>
      <xdr:colOff>0</xdr:colOff>
      <xdr:row>3026</xdr:row>
      <xdr:rowOff>604540</xdr:rowOff>
    </xdr:to>
    <xdr:pic>
      <xdr:nvPicPr>
        <xdr:cNvPr id="1527" name="Рисунок 1526" descr="\\serv-fs2\1c_photo\LinkPics\146\146309_0.jpg">
          <a:extLst>
            <a:ext uri="{FF2B5EF4-FFF2-40B4-BE49-F238E27FC236}">
              <a16:creationId xmlns:a16="http://schemas.microsoft.com/office/drawing/2014/main" id="{00000000-0008-0000-0000-0000F7050000}"/>
            </a:ext>
          </a:extLst>
        </xdr:cNvPr>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4340860" y="998392740"/>
          <a:ext cx="612140" cy="591820"/>
        </a:xfrm>
        <a:prstGeom prst="rect">
          <a:avLst/>
        </a:prstGeom>
      </xdr:spPr>
    </xdr:pic>
    <xdr:clientData/>
  </xdr:twoCellAnchor>
  <xdr:twoCellAnchor>
    <xdr:from>
      <xdr:col>3</xdr:col>
      <xdr:colOff>12700</xdr:colOff>
      <xdr:row>3027</xdr:row>
      <xdr:rowOff>12740</xdr:rowOff>
    </xdr:from>
    <xdr:to>
      <xdr:col>4</xdr:col>
      <xdr:colOff>0</xdr:colOff>
      <xdr:row>3027</xdr:row>
      <xdr:rowOff>604560</xdr:rowOff>
    </xdr:to>
    <xdr:pic>
      <xdr:nvPicPr>
        <xdr:cNvPr id="1528" name="Рисунок 1527" descr="\\serv-fs2\1c_photo\LinkPics\146\146243_0.jpg">
          <a:extLst>
            <a:ext uri="{FF2B5EF4-FFF2-40B4-BE49-F238E27FC236}">
              <a16:creationId xmlns:a16="http://schemas.microsoft.com/office/drawing/2014/main" id="{00000000-0008-0000-0000-0000F8050000}"/>
            </a:ext>
          </a:extLst>
        </xdr:cNvPr>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4340860" y="999048080"/>
          <a:ext cx="612140" cy="591820"/>
        </a:xfrm>
        <a:prstGeom prst="rect">
          <a:avLst/>
        </a:prstGeom>
      </xdr:spPr>
    </xdr:pic>
    <xdr:clientData/>
  </xdr:twoCellAnchor>
  <xdr:twoCellAnchor>
    <xdr:from>
      <xdr:col>3</xdr:col>
      <xdr:colOff>12700</xdr:colOff>
      <xdr:row>1754</xdr:row>
      <xdr:rowOff>12660</xdr:rowOff>
    </xdr:from>
    <xdr:to>
      <xdr:col>4</xdr:col>
      <xdr:colOff>0</xdr:colOff>
      <xdr:row>1754</xdr:row>
      <xdr:rowOff>604480</xdr:rowOff>
    </xdr:to>
    <xdr:pic>
      <xdr:nvPicPr>
        <xdr:cNvPr id="1529" name="Рисунок 1528" descr="\\serv-fs2\1c_photo\LinkPics\146\146141_0.jpg">
          <a:extLst>
            <a:ext uri="{FF2B5EF4-FFF2-40B4-BE49-F238E27FC236}">
              <a16:creationId xmlns:a16="http://schemas.microsoft.com/office/drawing/2014/main" id="{00000000-0008-0000-0000-0000F9050000}"/>
            </a:ext>
          </a:extLst>
        </xdr:cNvPr>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4340860" y="999703320"/>
          <a:ext cx="612140" cy="591820"/>
        </a:xfrm>
        <a:prstGeom prst="rect">
          <a:avLst/>
        </a:prstGeom>
      </xdr:spPr>
    </xdr:pic>
    <xdr:clientData/>
  </xdr:twoCellAnchor>
  <xdr:twoCellAnchor>
    <xdr:from>
      <xdr:col>3</xdr:col>
      <xdr:colOff>12700</xdr:colOff>
      <xdr:row>691</xdr:row>
      <xdr:rowOff>12680</xdr:rowOff>
    </xdr:from>
    <xdr:to>
      <xdr:col>4</xdr:col>
      <xdr:colOff>0</xdr:colOff>
      <xdr:row>691</xdr:row>
      <xdr:rowOff>604500</xdr:rowOff>
    </xdr:to>
    <xdr:pic>
      <xdr:nvPicPr>
        <xdr:cNvPr id="1530" name="Рисунок 1529" descr="\\serv-fs2\1c_photo\LinkPics\146\146276_0.jpg">
          <a:extLst>
            <a:ext uri="{FF2B5EF4-FFF2-40B4-BE49-F238E27FC236}">
              <a16:creationId xmlns:a16="http://schemas.microsoft.com/office/drawing/2014/main" id="{00000000-0008-0000-0000-0000FA050000}"/>
            </a:ext>
          </a:extLst>
        </xdr:cNvPr>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4340860" y="1000358660"/>
          <a:ext cx="612140" cy="591820"/>
        </a:xfrm>
        <a:prstGeom prst="rect">
          <a:avLst/>
        </a:prstGeom>
      </xdr:spPr>
    </xdr:pic>
    <xdr:clientData/>
  </xdr:twoCellAnchor>
  <xdr:twoCellAnchor>
    <xdr:from>
      <xdr:col>3</xdr:col>
      <xdr:colOff>12700</xdr:colOff>
      <xdr:row>2197</xdr:row>
      <xdr:rowOff>12700</xdr:rowOff>
    </xdr:from>
    <xdr:to>
      <xdr:col>4</xdr:col>
      <xdr:colOff>0</xdr:colOff>
      <xdr:row>2197</xdr:row>
      <xdr:rowOff>604520</xdr:rowOff>
    </xdr:to>
    <xdr:pic>
      <xdr:nvPicPr>
        <xdr:cNvPr id="1531" name="Рисунок 1530" descr="\\serv-fs2\1c_photo\LinkPics\147\147264_0.jpg">
          <a:extLst>
            <a:ext uri="{FF2B5EF4-FFF2-40B4-BE49-F238E27FC236}">
              <a16:creationId xmlns:a16="http://schemas.microsoft.com/office/drawing/2014/main" id="{00000000-0008-0000-0000-0000FB050000}"/>
            </a:ext>
          </a:extLst>
        </xdr:cNvPr>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4340860" y="1001014000"/>
          <a:ext cx="612140" cy="591820"/>
        </a:xfrm>
        <a:prstGeom prst="rect">
          <a:avLst/>
        </a:prstGeom>
      </xdr:spPr>
    </xdr:pic>
    <xdr:clientData/>
  </xdr:twoCellAnchor>
  <xdr:twoCellAnchor>
    <xdr:from>
      <xdr:col>3</xdr:col>
      <xdr:colOff>12700</xdr:colOff>
      <xdr:row>2094</xdr:row>
      <xdr:rowOff>12720</xdr:rowOff>
    </xdr:from>
    <xdr:to>
      <xdr:col>4</xdr:col>
      <xdr:colOff>0</xdr:colOff>
      <xdr:row>2094</xdr:row>
      <xdr:rowOff>604540</xdr:rowOff>
    </xdr:to>
    <xdr:pic>
      <xdr:nvPicPr>
        <xdr:cNvPr id="1532" name="Рисунок 1531" descr="\\serv-fs2\1c_photo\LinkPics\150\150426_0.jpg">
          <a:extLst>
            <a:ext uri="{FF2B5EF4-FFF2-40B4-BE49-F238E27FC236}">
              <a16:creationId xmlns:a16="http://schemas.microsoft.com/office/drawing/2014/main" id="{00000000-0008-0000-0000-0000FC050000}"/>
            </a:ext>
          </a:extLst>
        </xdr:cNvPr>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4340860" y="1001669340"/>
          <a:ext cx="612140" cy="591820"/>
        </a:xfrm>
        <a:prstGeom prst="rect">
          <a:avLst/>
        </a:prstGeom>
      </xdr:spPr>
    </xdr:pic>
    <xdr:clientData/>
  </xdr:twoCellAnchor>
  <xdr:twoCellAnchor>
    <xdr:from>
      <xdr:col>3</xdr:col>
      <xdr:colOff>12700</xdr:colOff>
      <xdr:row>342</xdr:row>
      <xdr:rowOff>12740</xdr:rowOff>
    </xdr:from>
    <xdr:to>
      <xdr:col>4</xdr:col>
      <xdr:colOff>0</xdr:colOff>
      <xdr:row>342</xdr:row>
      <xdr:rowOff>604560</xdr:rowOff>
    </xdr:to>
    <xdr:pic>
      <xdr:nvPicPr>
        <xdr:cNvPr id="1533" name="Рисунок 1532" descr="\\serv-fs2\1c_photo\LinkPics\146\146047_0.jpg">
          <a:extLst>
            <a:ext uri="{FF2B5EF4-FFF2-40B4-BE49-F238E27FC236}">
              <a16:creationId xmlns:a16="http://schemas.microsoft.com/office/drawing/2014/main" id="{00000000-0008-0000-0000-0000FD050000}"/>
            </a:ext>
          </a:extLst>
        </xdr:cNvPr>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4340860" y="1002324680"/>
          <a:ext cx="612140" cy="591820"/>
        </a:xfrm>
        <a:prstGeom prst="rect">
          <a:avLst/>
        </a:prstGeom>
      </xdr:spPr>
    </xdr:pic>
    <xdr:clientData/>
  </xdr:twoCellAnchor>
  <xdr:twoCellAnchor>
    <xdr:from>
      <xdr:col>3</xdr:col>
      <xdr:colOff>12700</xdr:colOff>
      <xdr:row>343</xdr:row>
      <xdr:rowOff>12660</xdr:rowOff>
    </xdr:from>
    <xdr:to>
      <xdr:col>4</xdr:col>
      <xdr:colOff>0</xdr:colOff>
      <xdr:row>343</xdr:row>
      <xdr:rowOff>604480</xdr:rowOff>
    </xdr:to>
    <xdr:pic>
      <xdr:nvPicPr>
        <xdr:cNvPr id="1534" name="Рисунок 1533" descr="\\serv-fs2\1c_photo\LinkPics\146\146048_0.jpg">
          <a:extLst>
            <a:ext uri="{FF2B5EF4-FFF2-40B4-BE49-F238E27FC236}">
              <a16:creationId xmlns:a16="http://schemas.microsoft.com/office/drawing/2014/main" id="{00000000-0008-0000-0000-0000FE050000}"/>
            </a:ext>
          </a:extLst>
        </xdr:cNvPr>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4340860" y="1002979920"/>
          <a:ext cx="612140" cy="591820"/>
        </a:xfrm>
        <a:prstGeom prst="rect">
          <a:avLst/>
        </a:prstGeom>
      </xdr:spPr>
    </xdr:pic>
    <xdr:clientData/>
  </xdr:twoCellAnchor>
  <xdr:twoCellAnchor>
    <xdr:from>
      <xdr:col>3</xdr:col>
      <xdr:colOff>12700</xdr:colOff>
      <xdr:row>344</xdr:row>
      <xdr:rowOff>12680</xdr:rowOff>
    </xdr:from>
    <xdr:to>
      <xdr:col>4</xdr:col>
      <xdr:colOff>0</xdr:colOff>
      <xdr:row>344</xdr:row>
      <xdr:rowOff>604500</xdr:rowOff>
    </xdr:to>
    <xdr:pic>
      <xdr:nvPicPr>
        <xdr:cNvPr id="1535" name="Рисунок 1534" descr="\\serv-fs2\1c_photo\LinkPics\146\146049_0.jpg">
          <a:extLst>
            <a:ext uri="{FF2B5EF4-FFF2-40B4-BE49-F238E27FC236}">
              <a16:creationId xmlns:a16="http://schemas.microsoft.com/office/drawing/2014/main" id="{00000000-0008-0000-0000-0000FF050000}"/>
            </a:ext>
          </a:extLst>
        </xdr:cNvPr>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340860" y="1003635260"/>
          <a:ext cx="612140" cy="591820"/>
        </a:xfrm>
        <a:prstGeom prst="rect">
          <a:avLst/>
        </a:prstGeom>
      </xdr:spPr>
    </xdr:pic>
    <xdr:clientData/>
  </xdr:twoCellAnchor>
  <xdr:twoCellAnchor>
    <xdr:from>
      <xdr:col>3</xdr:col>
      <xdr:colOff>12700</xdr:colOff>
      <xdr:row>345</xdr:row>
      <xdr:rowOff>12700</xdr:rowOff>
    </xdr:from>
    <xdr:to>
      <xdr:col>4</xdr:col>
      <xdr:colOff>0</xdr:colOff>
      <xdr:row>345</xdr:row>
      <xdr:rowOff>604520</xdr:rowOff>
    </xdr:to>
    <xdr:pic>
      <xdr:nvPicPr>
        <xdr:cNvPr id="1536" name="Рисунок 1535" descr="\\serv-fs2\1c_photo\LinkPics\146\146050_0.jpg">
          <a:extLst>
            <a:ext uri="{FF2B5EF4-FFF2-40B4-BE49-F238E27FC236}">
              <a16:creationId xmlns:a16="http://schemas.microsoft.com/office/drawing/2014/main" id="{00000000-0008-0000-0000-000000060000}"/>
            </a:ext>
          </a:extLst>
        </xdr:cNvPr>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4340860" y="1004290600"/>
          <a:ext cx="612140" cy="591820"/>
        </a:xfrm>
        <a:prstGeom prst="rect">
          <a:avLst/>
        </a:prstGeom>
      </xdr:spPr>
    </xdr:pic>
    <xdr:clientData/>
  </xdr:twoCellAnchor>
  <xdr:twoCellAnchor>
    <xdr:from>
      <xdr:col>3</xdr:col>
      <xdr:colOff>12700</xdr:colOff>
      <xdr:row>2994</xdr:row>
      <xdr:rowOff>12720</xdr:rowOff>
    </xdr:from>
    <xdr:to>
      <xdr:col>4</xdr:col>
      <xdr:colOff>0</xdr:colOff>
      <xdr:row>2994</xdr:row>
      <xdr:rowOff>604540</xdr:rowOff>
    </xdr:to>
    <xdr:pic>
      <xdr:nvPicPr>
        <xdr:cNvPr id="1537" name="Рисунок 1536" descr="\\serv-fs2\1c_photo\LinkPics\146\146042_0.jpg">
          <a:extLst>
            <a:ext uri="{FF2B5EF4-FFF2-40B4-BE49-F238E27FC236}">
              <a16:creationId xmlns:a16="http://schemas.microsoft.com/office/drawing/2014/main" id="{00000000-0008-0000-0000-000001060000}"/>
            </a:ext>
          </a:extLst>
        </xdr:cNvPr>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4340860" y="1004945940"/>
          <a:ext cx="612140" cy="591820"/>
        </a:xfrm>
        <a:prstGeom prst="rect">
          <a:avLst/>
        </a:prstGeom>
      </xdr:spPr>
    </xdr:pic>
    <xdr:clientData/>
  </xdr:twoCellAnchor>
  <xdr:twoCellAnchor>
    <xdr:from>
      <xdr:col>3</xdr:col>
      <xdr:colOff>12700</xdr:colOff>
      <xdr:row>2995</xdr:row>
      <xdr:rowOff>12740</xdr:rowOff>
    </xdr:from>
    <xdr:to>
      <xdr:col>4</xdr:col>
      <xdr:colOff>0</xdr:colOff>
      <xdr:row>2995</xdr:row>
      <xdr:rowOff>604560</xdr:rowOff>
    </xdr:to>
    <xdr:pic>
      <xdr:nvPicPr>
        <xdr:cNvPr id="1538" name="Рисунок 1537" descr="\\serv-fs2\1c_photo\LinkPics\159\159815_0.jpg">
          <a:extLst>
            <a:ext uri="{FF2B5EF4-FFF2-40B4-BE49-F238E27FC236}">
              <a16:creationId xmlns:a16="http://schemas.microsoft.com/office/drawing/2014/main" id="{00000000-0008-0000-0000-000002060000}"/>
            </a:ext>
          </a:extLst>
        </xdr:cNvPr>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4340860" y="1005601280"/>
          <a:ext cx="612140" cy="591820"/>
        </a:xfrm>
        <a:prstGeom prst="rect">
          <a:avLst/>
        </a:prstGeom>
      </xdr:spPr>
    </xdr:pic>
    <xdr:clientData/>
  </xdr:twoCellAnchor>
  <xdr:twoCellAnchor>
    <xdr:from>
      <xdr:col>3</xdr:col>
      <xdr:colOff>12700</xdr:colOff>
      <xdr:row>2996</xdr:row>
      <xdr:rowOff>12660</xdr:rowOff>
    </xdr:from>
    <xdr:to>
      <xdr:col>4</xdr:col>
      <xdr:colOff>0</xdr:colOff>
      <xdr:row>2996</xdr:row>
      <xdr:rowOff>604480</xdr:rowOff>
    </xdr:to>
    <xdr:pic>
      <xdr:nvPicPr>
        <xdr:cNvPr id="1539" name="Рисунок 1538" descr="\\serv-fs2\1c_photo\LinkPics\159\159816_0.jpg">
          <a:extLst>
            <a:ext uri="{FF2B5EF4-FFF2-40B4-BE49-F238E27FC236}">
              <a16:creationId xmlns:a16="http://schemas.microsoft.com/office/drawing/2014/main" id="{00000000-0008-0000-0000-000003060000}"/>
            </a:ext>
          </a:extLst>
        </xdr:cNvPr>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4340860" y="1006256520"/>
          <a:ext cx="612140" cy="591820"/>
        </a:xfrm>
        <a:prstGeom prst="rect">
          <a:avLst/>
        </a:prstGeom>
      </xdr:spPr>
    </xdr:pic>
    <xdr:clientData/>
  </xdr:twoCellAnchor>
  <xdr:twoCellAnchor>
    <xdr:from>
      <xdr:col>3</xdr:col>
      <xdr:colOff>12700</xdr:colOff>
      <xdr:row>346</xdr:row>
      <xdr:rowOff>12680</xdr:rowOff>
    </xdr:from>
    <xdr:to>
      <xdr:col>4</xdr:col>
      <xdr:colOff>0</xdr:colOff>
      <xdr:row>346</xdr:row>
      <xdr:rowOff>604500</xdr:rowOff>
    </xdr:to>
    <xdr:pic>
      <xdr:nvPicPr>
        <xdr:cNvPr id="1540" name="Рисунок 1539" descr="\\serv-fs2\1c_photo\LinkPics\146\146044_0.jpg">
          <a:extLst>
            <a:ext uri="{FF2B5EF4-FFF2-40B4-BE49-F238E27FC236}">
              <a16:creationId xmlns:a16="http://schemas.microsoft.com/office/drawing/2014/main" id="{00000000-0008-0000-0000-000004060000}"/>
            </a:ext>
          </a:extLst>
        </xdr:cNvPr>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4340860" y="1006911860"/>
          <a:ext cx="612140" cy="591820"/>
        </a:xfrm>
        <a:prstGeom prst="rect">
          <a:avLst/>
        </a:prstGeom>
      </xdr:spPr>
    </xdr:pic>
    <xdr:clientData/>
  </xdr:twoCellAnchor>
  <xdr:twoCellAnchor>
    <xdr:from>
      <xdr:col>3</xdr:col>
      <xdr:colOff>12700</xdr:colOff>
      <xdr:row>347</xdr:row>
      <xdr:rowOff>12700</xdr:rowOff>
    </xdr:from>
    <xdr:to>
      <xdr:col>4</xdr:col>
      <xdr:colOff>0</xdr:colOff>
      <xdr:row>347</xdr:row>
      <xdr:rowOff>604520</xdr:rowOff>
    </xdr:to>
    <xdr:pic>
      <xdr:nvPicPr>
        <xdr:cNvPr id="1541" name="Рисунок 1540" descr="\\serv-fs2\1c_photo\LinkPics\146\146046_0.jpg">
          <a:extLst>
            <a:ext uri="{FF2B5EF4-FFF2-40B4-BE49-F238E27FC236}">
              <a16:creationId xmlns:a16="http://schemas.microsoft.com/office/drawing/2014/main" id="{00000000-0008-0000-0000-000005060000}"/>
            </a:ext>
          </a:extLst>
        </xdr:cNvPr>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4340860" y="1007567200"/>
          <a:ext cx="612140" cy="591820"/>
        </a:xfrm>
        <a:prstGeom prst="rect">
          <a:avLst/>
        </a:prstGeom>
      </xdr:spPr>
    </xdr:pic>
    <xdr:clientData/>
  </xdr:twoCellAnchor>
  <xdr:twoCellAnchor>
    <xdr:from>
      <xdr:col>3</xdr:col>
      <xdr:colOff>12700</xdr:colOff>
      <xdr:row>35</xdr:row>
      <xdr:rowOff>12720</xdr:rowOff>
    </xdr:from>
    <xdr:to>
      <xdr:col>4</xdr:col>
      <xdr:colOff>0</xdr:colOff>
      <xdr:row>35</xdr:row>
      <xdr:rowOff>604540</xdr:rowOff>
    </xdr:to>
    <xdr:pic>
      <xdr:nvPicPr>
        <xdr:cNvPr id="1542" name="Рисунок 1541" descr="\\serv-fs2\1c_photo\LinkPics\146\146037_0.jpg">
          <a:extLst>
            <a:ext uri="{FF2B5EF4-FFF2-40B4-BE49-F238E27FC236}">
              <a16:creationId xmlns:a16="http://schemas.microsoft.com/office/drawing/2014/main" id="{00000000-0008-0000-0000-000006060000}"/>
            </a:ext>
          </a:extLst>
        </xdr:cNvPr>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4340860" y="1008222540"/>
          <a:ext cx="612140" cy="591820"/>
        </a:xfrm>
        <a:prstGeom prst="rect">
          <a:avLst/>
        </a:prstGeom>
      </xdr:spPr>
    </xdr:pic>
    <xdr:clientData/>
  </xdr:twoCellAnchor>
  <xdr:twoCellAnchor>
    <xdr:from>
      <xdr:col>3</xdr:col>
      <xdr:colOff>12700</xdr:colOff>
      <xdr:row>841</xdr:row>
      <xdr:rowOff>12740</xdr:rowOff>
    </xdr:from>
    <xdr:to>
      <xdr:col>4</xdr:col>
      <xdr:colOff>0</xdr:colOff>
      <xdr:row>841</xdr:row>
      <xdr:rowOff>604560</xdr:rowOff>
    </xdr:to>
    <xdr:pic>
      <xdr:nvPicPr>
        <xdr:cNvPr id="1543" name="Рисунок 1542" descr="\\serv-fs2\1c_photo\LinkPics\146\146103_0.jpg">
          <a:extLst>
            <a:ext uri="{FF2B5EF4-FFF2-40B4-BE49-F238E27FC236}">
              <a16:creationId xmlns:a16="http://schemas.microsoft.com/office/drawing/2014/main" id="{00000000-0008-0000-0000-000007060000}"/>
            </a:ext>
          </a:extLst>
        </xdr:cNvPr>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4340860" y="1008877880"/>
          <a:ext cx="612140" cy="591820"/>
        </a:xfrm>
        <a:prstGeom prst="rect">
          <a:avLst/>
        </a:prstGeom>
      </xdr:spPr>
    </xdr:pic>
    <xdr:clientData/>
  </xdr:twoCellAnchor>
  <xdr:twoCellAnchor>
    <xdr:from>
      <xdr:col>3</xdr:col>
      <xdr:colOff>12700</xdr:colOff>
      <xdr:row>842</xdr:row>
      <xdr:rowOff>12660</xdr:rowOff>
    </xdr:from>
    <xdr:to>
      <xdr:col>4</xdr:col>
      <xdr:colOff>0</xdr:colOff>
      <xdr:row>842</xdr:row>
      <xdr:rowOff>604480</xdr:rowOff>
    </xdr:to>
    <xdr:pic>
      <xdr:nvPicPr>
        <xdr:cNvPr id="1544" name="Рисунок 1543" descr="\\serv-fs2\1c_photo\LinkPics\146\146104_0.jpg">
          <a:extLst>
            <a:ext uri="{FF2B5EF4-FFF2-40B4-BE49-F238E27FC236}">
              <a16:creationId xmlns:a16="http://schemas.microsoft.com/office/drawing/2014/main" id="{00000000-0008-0000-0000-000008060000}"/>
            </a:ext>
          </a:extLst>
        </xdr:cNvPr>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4340860" y="1009533120"/>
          <a:ext cx="612140" cy="591820"/>
        </a:xfrm>
        <a:prstGeom prst="rect">
          <a:avLst/>
        </a:prstGeom>
      </xdr:spPr>
    </xdr:pic>
    <xdr:clientData/>
  </xdr:twoCellAnchor>
  <xdr:twoCellAnchor>
    <xdr:from>
      <xdr:col>3</xdr:col>
      <xdr:colOff>12700</xdr:colOff>
      <xdr:row>677</xdr:row>
      <xdr:rowOff>12680</xdr:rowOff>
    </xdr:from>
    <xdr:to>
      <xdr:col>4</xdr:col>
      <xdr:colOff>0</xdr:colOff>
      <xdr:row>677</xdr:row>
      <xdr:rowOff>604500</xdr:rowOff>
    </xdr:to>
    <xdr:pic>
      <xdr:nvPicPr>
        <xdr:cNvPr id="1545" name="Рисунок 1544" descr="\\serv-fs2\1c_photo\LinkPics\146\146297_0.jpg">
          <a:extLst>
            <a:ext uri="{FF2B5EF4-FFF2-40B4-BE49-F238E27FC236}">
              <a16:creationId xmlns:a16="http://schemas.microsoft.com/office/drawing/2014/main" id="{00000000-0008-0000-0000-000009060000}"/>
            </a:ext>
          </a:extLst>
        </xdr:cNvPr>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4340860" y="1010188460"/>
          <a:ext cx="612140" cy="591820"/>
        </a:xfrm>
        <a:prstGeom prst="rect">
          <a:avLst/>
        </a:prstGeom>
      </xdr:spPr>
    </xdr:pic>
    <xdr:clientData/>
  </xdr:twoCellAnchor>
  <xdr:twoCellAnchor>
    <xdr:from>
      <xdr:col>3</xdr:col>
      <xdr:colOff>12700</xdr:colOff>
      <xdr:row>2913</xdr:row>
      <xdr:rowOff>12700</xdr:rowOff>
    </xdr:from>
    <xdr:to>
      <xdr:col>4</xdr:col>
      <xdr:colOff>0</xdr:colOff>
      <xdr:row>2913</xdr:row>
      <xdr:rowOff>604520</xdr:rowOff>
    </xdr:to>
    <xdr:pic>
      <xdr:nvPicPr>
        <xdr:cNvPr id="1546" name="Рисунок 1545" descr="\\serv-fs2\1c_photo\LinkPics\146\146145_0.jpg">
          <a:extLst>
            <a:ext uri="{FF2B5EF4-FFF2-40B4-BE49-F238E27FC236}">
              <a16:creationId xmlns:a16="http://schemas.microsoft.com/office/drawing/2014/main" id="{00000000-0008-0000-0000-00000A060000}"/>
            </a:ext>
          </a:extLst>
        </xdr:cNvPr>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4340860" y="1010843800"/>
          <a:ext cx="612140" cy="591820"/>
        </a:xfrm>
        <a:prstGeom prst="rect">
          <a:avLst/>
        </a:prstGeom>
      </xdr:spPr>
    </xdr:pic>
    <xdr:clientData/>
  </xdr:twoCellAnchor>
  <xdr:twoCellAnchor>
    <xdr:from>
      <xdr:col>3</xdr:col>
      <xdr:colOff>12700</xdr:colOff>
      <xdr:row>767</xdr:row>
      <xdr:rowOff>12720</xdr:rowOff>
    </xdr:from>
    <xdr:to>
      <xdr:col>4</xdr:col>
      <xdr:colOff>0</xdr:colOff>
      <xdr:row>767</xdr:row>
      <xdr:rowOff>604540</xdr:rowOff>
    </xdr:to>
    <xdr:pic>
      <xdr:nvPicPr>
        <xdr:cNvPr id="1547" name="Рисунок 1546" descr="\\serv-fs2\1c_photo\LinkPics\146\146320_0.jpg">
          <a:extLst>
            <a:ext uri="{FF2B5EF4-FFF2-40B4-BE49-F238E27FC236}">
              <a16:creationId xmlns:a16="http://schemas.microsoft.com/office/drawing/2014/main" id="{00000000-0008-0000-0000-00000B060000}"/>
            </a:ext>
          </a:extLst>
        </xdr:cNvPr>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4340860" y="1011499140"/>
          <a:ext cx="612140" cy="591820"/>
        </a:xfrm>
        <a:prstGeom prst="rect">
          <a:avLst/>
        </a:prstGeom>
      </xdr:spPr>
    </xdr:pic>
    <xdr:clientData/>
  </xdr:twoCellAnchor>
  <xdr:twoCellAnchor>
    <xdr:from>
      <xdr:col>3</xdr:col>
      <xdr:colOff>12700</xdr:colOff>
      <xdr:row>1755</xdr:row>
      <xdr:rowOff>12740</xdr:rowOff>
    </xdr:from>
    <xdr:to>
      <xdr:col>4</xdr:col>
      <xdr:colOff>0</xdr:colOff>
      <xdr:row>1755</xdr:row>
      <xdr:rowOff>604560</xdr:rowOff>
    </xdr:to>
    <xdr:pic>
      <xdr:nvPicPr>
        <xdr:cNvPr id="1548" name="Рисунок 1547" descr="\\serv-fs2\1c_photo\LinkPics\146\146055_0.jpg">
          <a:extLst>
            <a:ext uri="{FF2B5EF4-FFF2-40B4-BE49-F238E27FC236}">
              <a16:creationId xmlns:a16="http://schemas.microsoft.com/office/drawing/2014/main" id="{00000000-0008-0000-0000-00000C060000}"/>
            </a:ext>
          </a:extLst>
        </xdr:cNvPr>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4340860" y="1012154480"/>
          <a:ext cx="612140" cy="591820"/>
        </a:xfrm>
        <a:prstGeom prst="rect">
          <a:avLst/>
        </a:prstGeom>
      </xdr:spPr>
    </xdr:pic>
    <xdr:clientData/>
  </xdr:twoCellAnchor>
  <xdr:twoCellAnchor>
    <xdr:from>
      <xdr:col>3</xdr:col>
      <xdr:colOff>12700</xdr:colOff>
      <xdr:row>1615</xdr:row>
      <xdr:rowOff>12660</xdr:rowOff>
    </xdr:from>
    <xdr:to>
      <xdr:col>4</xdr:col>
      <xdr:colOff>0</xdr:colOff>
      <xdr:row>1615</xdr:row>
      <xdr:rowOff>604480</xdr:rowOff>
    </xdr:to>
    <xdr:pic>
      <xdr:nvPicPr>
        <xdr:cNvPr id="1549" name="Рисунок 1548" descr="\\serv-fs2\1c_photo\LinkPics\147\147537_0.jpg">
          <a:extLst>
            <a:ext uri="{FF2B5EF4-FFF2-40B4-BE49-F238E27FC236}">
              <a16:creationId xmlns:a16="http://schemas.microsoft.com/office/drawing/2014/main" id="{00000000-0008-0000-0000-00000D060000}"/>
            </a:ext>
          </a:extLst>
        </xdr:cNvPr>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4340860" y="1012809720"/>
          <a:ext cx="612140" cy="591820"/>
        </a:xfrm>
        <a:prstGeom prst="rect">
          <a:avLst/>
        </a:prstGeom>
      </xdr:spPr>
    </xdr:pic>
    <xdr:clientData/>
  </xdr:twoCellAnchor>
  <xdr:twoCellAnchor>
    <xdr:from>
      <xdr:col>3</xdr:col>
      <xdr:colOff>12700</xdr:colOff>
      <xdr:row>1553</xdr:row>
      <xdr:rowOff>12680</xdr:rowOff>
    </xdr:from>
    <xdr:to>
      <xdr:col>4</xdr:col>
      <xdr:colOff>0</xdr:colOff>
      <xdr:row>1553</xdr:row>
      <xdr:rowOff>604500</xdr:rowOff>
    </xdr:to>
    <xdr:pic>
      <xdr:nvPicPr>
        <xdr:cNvPr id="1550" name="Рисунок 1549" descr="\\serv-fs2\1c_photo\LinkPics\147\147517_0.jpg">
          <a:extLst>
            <a:ext uri="{FF2B5EF4-FFF2-40B4-BE49-F238E27FC236}">
              <a16:creationId xmlns:a16="http://schemas.microsoft.com/office/drawing/2014/main" id="{00000000-0008-0000-0000-00000E060000}"/>
            </a:ext>
          </a:extLst>
        </xdr:cNvPr>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4340860" y="1013465060"/>
          <a:ext cx="612140" cy="591820"/>
        </a:xfrm>
        <a:prstGeom prst="rect">
          <a:avLst/>
        </a:prstGeom>
      </xdr:spPr>
    </xdr:pic>
    <xdr:clientData/>
  </xdr:twoCellAnchor>
  <xdr:twoCellAnchor>
    <xdr:from>
      <xdr:col>3</xdr:col>
      <xdr:colOff>12700</xdr:colOff>
      <xdr:row>1756</xdr:row>
      <xdr:rowOff>12700</xdr:rowOff>
    </xdr:from>
    <xdr:to>
      <xdr:col>4</xdr:col>
      <xdr:colOff>0</xdr:colOff>
      <xdr:row>1756</xdr:row>
      <xdr:rowOff>604520</xdr:rowOff>
    </xdr:to>
    <xdr:pic>
      <xdr:nvPicPr>
        <xdr:cNvPr id="1551" name="Рисунок 1550" descr="\\serv-fs2\1c_photo\LinkPics\146\146071_0.jpg">
          <a:extLst>
            <a:ext uri="{FF2B5EF4-FFF2-40B4-BE49-F238E27FC236}">
              <a16:creationId xmlns:a16="http://schemas.microsoft.com/office/drawing/2014/main" id="{00000000-0008-0000-0000-00000F060000}"/>
            </a:ext>
          </a:extLst>
        </xdr:cNvPr>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4340860" y="1014120400"/>
          <a:ext cx="612140" cy="591820"/>
        </a:xfrm>
        <a:prstGeom prst="rect">
          <a:avLst/>
        </a:prstGeom>
      </xdr:spPr>
    </xdr:pic>
    <xdr:clientData/>
  </xdr:twoCellAnchor>
  <xdr:twoCellAnchor>
    <xdr:from>
      <xdr:col>3</xdr:col>
      <xdr:colOff>12700</xdr:colOff>
      <xdr:row>3028</xdr:row>
      <xdr:rowOff>12720</xdr:rowOff>
    </xdr:from>
    <xdr:to>
      <xdr:col>4</xdr:col>
      <xdr:colOff>0</xdr:colOff>
      <xdr:row>3028</xdr:row>
      <xdr:rowOff>604540</xdr:rowOff>
    </xdr:to>
    <xdr:pic>
      <xdr:nvPicPr>
        <xdr:cNvPr id="1552" name="Рисунок 1551" descr="\\serv-fs2\1c_photo\LinkPics\146\146127_0.jpg">
          <a:extLst>
            <a:ext uri="{FF2B5EF4-FFF2-40B4-BE49-F238E27FC236}">
              <a16:creationId xmlns:a16="http://schemas.microsoft.com/office/drawing/2014/main" id="{00000000-0008-0000-0000-000010060000}"/>
            </a:ext>
          </a:extLst>
        </xdr:cNvPr>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4340860" y="1014775740"/>
          <a:ext cx="612140" cy="591820"/>
        </a:xfrm>
        <a:prstGeom prst="rect">
          <a:avLst/>
        </a:prstGeom>
      </xdr:spPr>
    </xdr:pic>
    <xdr:clientData/>
  </xdr:twoCellAnchor>
  <xdr:twoCellAnchor>
    <xdr:from>
      <xdr:col>3</xdr:col>
      <xdr:colOff>12700</xdr:colOff>
      <xdr:row>2676</xdr:row>
      <xdr:rowOff>12740</xdr:rowOff>
    </xdr:from>
    <xdr:to>
      <xdr:col>4</xdr:col>
      <xdr:colOff>0</xdr:colOff>
      <xdr:row>2676</xdr:row>
      <xdr:rowOff>604560</xdr:rowOff>
    </xdr:to>
    <xdr:pic>
      <xdr:nvPicPr>
        <xdr:cNvPr id="1553" name="Рисунок 1552" descr="\\serv-fs2\1c_photo\LinkPics\146\146225_0.jpg">
          <a:extLst>
            <a:ext uri="{FF2B5EF4-FFF2-40B4-BE49-F238E27FC236}">
              <a16:creationId xmlns:a16="http://schemas.microsoft.com/office/drawing/2014/main" id="{00000000-0008-0000-0000-000011060000}"/>
            </a:ext>
          </a:extLst>
        </xdr:cNvPr>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4340860" y="1015431080"/>
          <a:ext cx="612140" cy="591820"/>
        </a:xfrm>
        <a:prstGeom prst="rect">
          <a:avLst/>
        </a:prstGeom>
      </xdr:spPr>
    </xdr:pic>
    <xdr:clientData/>
  </xdr:twoCellAnchor>
  <xdr:twoCellAnchor>
    <xdr:from>
      <xdr:col>3</xdr:col>
      <xdr:colOff>12700</xdr:colOff>
      <xdr:row>1976</xdr:row>
      <xdr:rowOff>12660</xdr:rowOff>
    </xdr:from>
    <xdr:to>
      <xdr:col>4</xdr:col>
      <xdr:colOff>0</xdr:colOff>
      <xdr:row>1976</xdr:row>
      <xdr:rowOff>604480</xdr:rowOff>
    </xdr:to>
    <xdr:pic>
      <xdr:nvPicPr>
        <xdr:cNvPr id="1554" name="Рисунок 1553" descr="\\serv-fs2\1c_photo\LinkPics\147\147000_0.jpg">
          <a:extLst>
            <a:ext uri="{FF2B5EF4-FFF2-40B4-BE49-F238E27FC236}">
              <a16:creationId xmlns:a16="http://schemas.microsoft.com/office/drawing/2014/main" id="{00000000-0008-0000-0000-000012060000}"/>
            </a:ext>
          </a:extLst>
        </xdr:cNvPr>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4340860" y="1016086320"/>
          <a:ext cx="612140" cy="591820"/>
        </a:xfrm>
        <a:prstGeom prst="rect">
          <a:avLst/>
        </a:prstGeom>
      </xdr:spPr>
    </xdr:pic>
    <xdr:clientData/>
  </xdr:twoCellAnchor>
  <xdr:twoCellAnchor>
    <xdr:from>
      <xdr:col>3</xdr:col>
      <xdr:colOff>12700</xdr:colOff>
      <xdr:row>1977</xdr:row>
      <xdr:rowOff>12680</xdr:rowOff>
    </xdr:from>
    <xdr:to>
      <xdr:col>4</xdr:col>
      <xdr:colOff>0</xdr:colOff>
      <xdr:row>1977</xdr:row>
      <xdr:rowOff>604500</xdr:rowOff>
    </xdr:to>
    <xdr:pic>
      <xdr:nvPicPr>
        <xdr:cNvPr id="1555" name="Рисунок 1554" descr="\\serv-fs2\1c_photo\LinkPics\147\147186_0.jpg">
          <a:extLst>
            <a:ext uri="{FF2B5EF4-FFF2-40B4-BE49-F238E27FC236}">
              <a16:creationId xmlns:a16="http://schemas.microsoft.com/office/drawing/2014/main" id="{00000000-0008-0000-0000-000013060000}"/>
            </a:ext>
          </a:extLst>
        </xdr:cNvPr>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4340860" y="1016741660"/>
          <a:ext cx="612140" cy="591820"/>
        </a:xfrm>
        <a:prstGeom prst="rect">
          <a:avLst/>
        </a:prstGeom>
      </xdr:spPr>
    </xdr:pic>
    <xdr:clientData/>
  </xdr:twoCellAnchor>
  <xdr:twoCellAnchor>
    <xdr:from>
      <xdr:col>3</xdr:col>
      <xdr:colOff>12700</xdr:colOff>
      <xdr:row>1978</xdr:row>
      <xdr:rowOff>12700</xdr:rowOff>
    </xdr:from>
    <xdr:to>
      <xdr:col>4</xdr:col>
      <xdr:colOff>0</xdr:colOff>
      <xdr:row>1978</xdr:row>
      <xdr:rowOff>604520</xdr:rowOff>
    </xdr:to>
    <xdr:pic>
      <xdr:nvPicPr>
        <xdr:cNvPr id="1556" name="Рисунок 1555" descr="\\serv-fs2\1c_photo\LinkPics\147\147187_0.jpg">
          <a:extLst>
            <a:ext uri="{FF2B5EF4-FFF2-40B4-BE49-F238E27FC236}">
              <a16:creationId xmlns:a16="http://schemas.microsoft.com/office/drawing/2014/main" id="{00000000-0008-0000-0000-000014060000}"/>
            </a:ext>
          </a:extLst>
        </xdr:cNvPr>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4340860" y="1017397000"/>
          <a:ext cx="612140" cy="591820"/>
        </a:xfrm>
        <a:prstGeom prst="rect">
          <a:avLst/>
        </a:prstGeom>
      </xdr:spPr>
    </xdr:pic>
    <xdr:clientData/>
  </xdr:twoCellAnchor>
  <xdr:twoCellAnchor>
    <xdr:from>
      <xdr:col>3</xdr:col>
      <xdr:colOff>12700</xdr:colOff>
      <xdr:row>2655</xdr:row>
      <xdr:rowOff>12720</xdr:rowOff>
    </xdr:from>
    <xdr:to>
      <xdr:col>4</xdr:col>
      <xdr:colOff>0</xdr:colOff>
      <xdr:row>2655</xdr:row>
      <xdr:rowOff>604540</xdr:rowOff>
    </xdr:to>
    <xdr:pic>
      <xdr:nvPicPr>
        <xdr:cNvPr id="1557" name="Рисунок 1556" descr="\\serv-fs2\1c_photo\LinkPics\147\147265_0.jpg">
          <a:extLst>
            <a:ext uri="{FF2B5EF4-FFF2-40B4-BE49-F238E27FC236}">
              <a16:creationId xmlns:a16="http://schemas.microsoft.com/office/drawing/2014/main" id="{00000000-0008-0000-0000-000015060000}"/>
            </a:ext>
          </a:extLst>
        </xdr:cNvPr>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4340860" y="1018052340"/>
          <a:ext cx="612140" cy="591820"/>
        </a:xfrm>
        <a:prstGeom prst="rect">
          <a:avLst/>
        </a:prstGeom>
      </xdr:spPr>
    </xdr:pic>
    <xdr:clientData/>
  </xdr:twoCellAnchor>
  <xdr:twoCellAnchor>
    <xdr:from>
      <xdr:col>3</xdr:col>
      <xdr:colOff>12700</xdr:colOff>
      <xdr:row>2656</xdr:row>
      <xdr:rowOff>12740</xdr:rowOff>
    </xdr:from>
    <xdr:to>
      <xdr:col>4</xdr:col>
      <xdr:colOff>0</xdr:colOff>
      <xdr:row>2656</xdr:row>
      <xdr:rowOff>604560</xdr:rowOff>
    </xdr:to>
    <xdr:pic>
      <xdr:nvPicPr>
        <xdr:cNvPr id="1558" name="Рисунок 1557" descr="\\serv-fs2\1c_photo\LinkPics\147\147266_0.jpg">
          <a:extLst>
            <a:ext uri="{FF2B5EF4-FFF2-40B4-BE49-F238E27FC236}">
              <a16:creationId xmlns:a16="http://schemas.microsoft.com/office/drawing/2014/main" id="{00000000-0008-0000-0000-000016060000}"/>
            </a:ext>
          </a:extLst>
        </xdr:cNvPr>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4340860" y="1018707680"/>
          <a:ext cx="612140" cy="591820"/>
        </a:xfrm>
        <a:prstGeom prst="rect">
          <a:avLst/>
        </a:prstGeom>
      </xdr:spPr>
    </xdr:pic>
    <xdr:clientData/>
  </xdr:twoCellAnchor>
  <xdr:twoCellAnchor>
    <xdr:from>
      <xdr:col>3</xdr:col>
      <xdr:colOff>12700</xdr:colOff>
      <xdr:row>2657</xdr:row>
      <xdr:rowOff>12660</xdr:rowOff>
    </xdr:from>
    <xdr:to>
      <xdr:col>4</xdr:col>
      <xdr:colOff>0</xdr:colOff>
      <xdr:row>2657</xdr:row>
      <xdr:rowOff>604480</xdr:rowOff>
    </xdr:to>
    <xdr:pic>
      <xdr:nvPicPr>
        <xdr:cNvPr id="1559" name="Рисунок 1558" descr="\\serv-fs2\1c_photo\LinkPics\147\147267_0.jpg">
          <a:extLst>
            <a:ext uri="{FF2B5EF4-FFF2-40B4-BE49-F238E27FC236}">
              <a16:creationId xmlns:a16="http://schemas.microsoft.com/office/drawing/2014/main" id="{00000000-0008-0000-0000-000017060000}"/>
            </a:ext>
          </a:extLst>
        </xdr:cNvPr>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4340860" y="1019362920"/>
          <a:ext cx="612140" cy="591820"/>
        </a:xfrm>
        <a:prstGeom prst="rect">
          <a:avLst/>
        </a:prstGeom>
      </xdr:spPr>
    </xdr:pic>
    <xdr:clientData/>
  </xdr:twoCellAnchor>
  <xdr:twoCellAnchor>
    <xdr:from>
      <xdr:col>3</xdr:col>
      <xdr:colOff>12700</xdr:colOff>
      <xdr:row>1895</xdr:row>
      <xdr:rowOff>12680</xdr:rowOff>
    </xdr:from>
    <xdr:to>
      <xdr:col>4</xdr:col>
      <xdr:colOff>0</xdr:colOff>
      <xdr:row>1895</xdr:row>
      <xdr:rowOff>604500</xdr:rowOff>
    </xdr:to>
    <xdr:pic>
      <xdr:nvPicPr>
        <xdr:cNvPr id="1560" name="Рисунок 1559" descr="\\serv-fs2\1c_photo\LinkPics\147\147301_0.jpg">
          <a:extLst>
            <a:ext uri="{FF2B5EF4-FFF2-40B4-BE49-F238E27FC236}">
              <a16:creationId xmlns:a16="http://schemas.microsoft.com/office/drawing/2014/main" id="{00000000-0008-0000-0000-000018060000}"/>
            </a:ext>
          </a:extLst>
        </xdr:cNvPr>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4340860" y="1020018260"/>
          <a:ext cx="612140" cy="591820"/>
        </a:xfrm>
        <a:prstGeom prst="rect">
          <a:avLst/>
        </a:prstGeom>
      </xdr:spPr>
    </xdr:pic>
    <xdr:clientData/>
  </xdr:twoCellAnchor>
  <xdr:twoCellAnchor>
    <xdr:from>
      <xdr:col>3</xdr:col>
      <xdr:colOff>12700</xdr:colOff>
      <xdr:row>1979</xdr:row>
      <xdr:rowOff>12700</xdr:rowOff>
    </xdr:from>
    <xdr:to>
      <xdr:col>4</xdr:col>
      <xdr:colOff>0</xdr:colOff>
      <xdr:row>1979</xdr:row>
      <xdr:rowOff>604520</xdr:rowOff>
    </xdr:to>
    <xdr:pic>
      <xdr:nvPicPr>
        <xdr:cNvPr id="1561" name="Рисунок 1560" descr="\\serv-fs2\1c_photo\LinkPics\147\147340_0.jpg">
          <a:extLst>
            <a:ext uri="{FF2B5EF4-FFF2-40B4-BE49-F238E27FC236}">
              <a16:creationId xmlns:a16="http://schemas.microsoft.com/office/drawing/2014/main" id="{00000000-0008-0000-0000-000019060000}"/>
            </a:ext>
          </a:extLst>
        </xdr:cNvPr>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4340860" y="1020673600"/>
          <a:ext cx="612140" cy="591820"/>
        </a:xfrm>
        <a:prstGeom prst="rect">
          <a:avLst/>
        </a:prstGeom>
      </xdr:spPr>
    </xdr:pic>
    <xdr:clientData/>
  </xdr:twoCellAnchor>
  <xdr:twoCellAnchor>
    <xdr:from>
      <xdr:col>3</xdr:col>
      <xdr:colOff>12700</xdr:colOff>
      <xdr:row>1980</xdr:row>
      <xdr:rowOff>12720</xdr:rowOff>
    </xdr:from>
    <xdr:to>
      <xdr:col>4</xdr:col>
      <xdr:colOff>0</xdr:colOff>
      <xdr:row>1980</xdr:row>
      <xdr:rowOff>604540</xdr:rowOff>
    </xdr:to>
    <xdr:pic>
      <xdr:nvPicPr>
        <xdr:cNvPr id="1562" name="Рисунок 1561" descr="\\serv-fs2\1c_photo\LinkPics\147\147407_0.jpg">
          <a:extLst>
            <a:ext uri="{FF2B5EF4-FFF2-40B4-BE49-F238E27FC236}">
              <a16:creationId xmlns:a16="http://schemas.microsoft.com/office/drawing/2014/main" id="{00000000-0008-0000-0000-00001A060000}"/>
            </a:ext>
          </a:extLst>
        </xdr:cNvPr>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4340860" y="1021328940"/>
          <a:ext cx="612140" cy="591820"/>
        </a:xfrm>
        <a:prstGeom prst="rect">
          <a:avLst/>
        </a:prstGeom>
      </xdr:spPr>
    </xdr:pic>
    <xdr:clientData/>
  </xdr:twoCellAnchor>
  <xdr:twoCellAnchor>
    <xdr:from>
      <xdr:col>3</xdr:col>
      <xdr:colOff>12700</xdr:colOff>
      <xdr:row>2658</xdr:row>
      <xdr:rowOff>12740</xdr:rowOff>
    </xdr:from>
    <xdr:to>
      <xdr:col>4</xdr:col>
      <xdr:colOff>0</xdr:colOff>
      <xdr:row>2658</xdr:row>
      <xdr:rowOff>604560</xdr:rowOff>
    </xdr:to>
    <xdr:pic>
      <xdr:nvPicPr>
        <xdr:cNvPr id="1563" name="Рисунок 1562" descr="\\serv-fs2\1c_photo\LinkPics\147\147408_0.jpg">
          <a:extLst>
            <a:ext uri="{FF2B5EF4-FFF2-40B4-BE49-F238E27FC236}">
              <a16:creationId xmlns:a16="http://schemas.microsoft.com/office/drawing/2014/main" id="{00000000-0008-0000-0000-00001B060000}"/>
            </a:ext>
          </a:extLst>
        </xdr:cNvPr>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4340860" y="1021984280"/>
          <a:ext cx="612140" cy="591820"/>
        </a:xfrm>
        <a:prstGeom prst="rect">
          <a:avLst/>
        </a:prstGeom>
      </xdr:spPr>
    </xdr:pic>
    <xdr:clientData/>
  </xdr:twoCellAnchor>
  <xdr:twoCellAnchor>
    <xdr:from>
      <xdr:col>3</xdr:col>
      <xdr:colOff>12700</xdr:colOff>
      <xdr:row>2659</xdr:row>
      <xdr:rowOff>12660</xdr:rowOff>
    </xdr:from>
    <xdr:to>
      <xdr:col>4</xdr:col>
      <xdr:colOff>0</xdr:colOff>
      <xdr:row>2659</xdr:row>
      <xdr:rowOff>604480</xdr:rowOff>
    </xdr:to>
    <xdr:pic>
      <xdr:nvPicPr>
        <xdr:cNvPr id="1564" name="Рисунок 1563" descr="\\serv-fs2\1c_photo\LinkPics\147\147409_0.jpg">
          <a:extLst>
            <a:ext uri="{FF2B5EF4-FFF2-40B4-BE49-F238E27FC236}">
              <a16:creationId xmlns:a16="http://schemas.microsoft.com/office/drawing/2014/main" id="{00000000-0008-0000-0000-00001C060000}"/>
            </a:ext>
          </a:extLst>
        </xdr:cNvPr>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4340860" y="1022639520"/>
          <a:ext cx="612140" cy="591820"/>
        </a:xfrm>
        <a:prstGeom prst="rect">
          <a:avLst/>
        </a:prstGeom>
      </xdr:spPr>
    </xdr:pic>
    <xdr:clientData/>
  </xdr:twoCellAnchor>
  <xdr:twoCellAnchor>
    <xdr:from>
      <xdr:col>3</xdr:col>
      <xdr:colOff>12700</xdr:colOff>
      <xdr:row>2762</xdr:row>
      <xdr:rowOff>12680</xdr:rowOff>
    </xdr:from>
    <xdr:to>
      <xdr:col>4</xdr:col>
      <xdr:colOff>0</xdr:colOff>
      <xdr:row>2762</xdr:row>
      <xdr:rowOff>604500</xdr:rowOff>
    </xdr:to>
    <xdr:pic>
      <xdr:nvPicPr>
        <xdr:cNvPr id="1565" name="Рисунок 1564" descr="\\serv-fs2\1c_photo\LinkPics\147\147410_0.jpg">
          <a:extLst>
            <a:ext uri="{FF2B5EF4-FFF2-40B4-BE49-F238E27FC236}">
              <a16:creationId xmlns:a16="http://schemas.microsoft.com/office/drawing/2014/main" id="{00000000-0008-0000-0000-00001D060000}"/>
            </a:ext>
          </a:extLst>
        </xdr:cNvPr>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4340860" y="1023294860"/>
          <a:ext cx="612140" cy="591820"/>
        </a:xfrm>
        <a:prstGeom prst="rect">
          <a:avLst/>
        </a:prstGeom>
      </xdr:spPr>
    </xdr:pic>
    <xdr:clientData/>
  </xdr:twoCellAnchor>
  <xdr:twoCellAnchor>
    <xdr:from>
      <xdr:col>3</xdr:col>
      <xdr:colOff>12700</xdr:colOff>
      <xdr:row>2763</xdr:row>
      <xdr:rowOff>12700</xdr:rowOff>
    </xdr:from>
    <xdr:to>
      <xdr:col>4</xdr:col>
      <xdr:colOff>0</xdr:colOff>
      <xdr:row>2763</xdr:row>
      <xdr:rowOff>604520</xdr:rowOff>
    </xdr:to>
    <xdr:pic>
      <xdr:nvPicPr>
        <xdr:cNvPr id="1566" name="Рисунок 1565" descr="\\serv-fs2\1c_photo\LinkPics\147\147411_0.jpg">
          <a:extLst>
            <a:ext uri="{FF2B5EF4-FFF2-40B4-BE49-F238E27FC236}">
              <a16:creationId xmlns:a16="http://schemas.microsoft.com/office/drawing/2014/main" id="{00000000-0008-0000-0000-00001E060000}"/>
            </a:ext>
          </a:extLst>
        </xdr:cNvPr>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4340860" y="1023950200"/>
          <a:ext cx="612140" cy="591820"/>
        </a:xfrm>
        <a:prstGeom prst="rect">
          <a:avLst/>
        </a:prstGeom>
      </xdr:spPr>
    </xdr:pic>
    <xdr:clientData/>
  </xdr:twoCellAnchor>
  <xdr:twoCellAnchor>
    <xdr:from>
      <xdr:col>3</xdr:col>
      <xdr:colOff>12700</xdr:colOff>
      <xdr:row>794</xdr:row>
      <xdr:rowOff>12720</xdr:rowOff>
    </xdr:from>
    <xdr:to>
      <xdr:col>4</xdr:col>
      <xdr:colOff>0</xdr:colOff>
      <xdr:row>794</xdr:row>
      <xdr:rowOff>604540</xdr:rowOff>
    </xdr:to>
    <xdr:pic>
      <xdr:nvPicPr>
        <xdr:cNvPr id="1567" name="Рисунок 1566" descr="\\serv-fs2\1c_photo\LinkPics\146\146279_0.jpg">
          <a:extLst>
            <a:ext uri="{FF2B5EF4-FFF2-40B4-BE49-F238E27FC236}">
              <a16:creationId xmlns:a16="http://schemas.microsoft.com/office/drawing/2014/main" id="{00000000-0008-0000-0000-00001F060000}"/>
            </a:ext>
          </a:extLst>
        </xdr:cNvPr>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4340860" y="1024605540"/>
          <a:ext cx="612140" cy="591820"/>
        </a:xfrm>
        <a:prstGeom prst="rect">
          <a:avLst/>
        </a:prstGeom>
      </xdr:spPr>
    </xdr:pic>
    <xdr:clientData/>
  </xdr:twoCellAnchor>
  <xdr:twoCellAnchor>
    <xdr:from>
      <xdr:col>3</xdr:col>
      <xdr:colOff>12700</xdr:colOff>
      <xdr:row>843</xdr:row>
      <xdr:rowOff>12740</xdr:rowOff>
    </xdr:from>
    <xdr:to>
      <xdr:col>4</xdr:col>
      <xdr:colOff>0</xdr:colOff>
      <xdr:row>843</xdr:row>
      <xdr:rowOff>604560</xdr:rowOff>
    </xdr:to>
    <xdr:pic>
      <xdr:nvPicPr>
        <xdr:cNvPr id="1568" name="Рисунок 1567" descr="\\serv-fs2\1c_photo\LinkPics\146\146300_0.jpg">
          <a:extLst>
            <a:ext uri="{FF2B5EF4-FFF2-40B4-BE49-F238E27FC236}">
              <a16:creationId xmlns:a16="http://schemas.microsoft.com/office/drawing/2014/main" id="{00000000-0008-0000-0000-000020060000}"/>
            </a:ext>
          </a:extLst>
        </xdr:cNvPr>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4340860" y="1025260880"/>
          <a:ext cx="612140" cy="591820"/>
        </a:xfrm>
        <a:prstGeom prst="rect">
          <a:avLst/>
        </a:prstGeom>
      </xdr:spPr>
    </xdr:pic>
    <xdr:clientData/>
  </xdr:twoCellAnchor>
  <xdr:twoCellAnchor>
    <xdr:from>
      <xdr:col>3</xdr:col>
      <xdr:colOff>12700</xdr:colOff>
      <xdr:row>844</xdr:row>
      <xdr:rowOff>12660</xdr:rowOff>
    </xdr:from>
    <xdr:to>
      <xdr:col>4</xdr:col>
      <xdr:colOff>0</xdr:colOff>
      <xdr:row>844</xdr:row>
      <xdr:rowOff>604480</xdr:rowOff>
    </xdr:to>
    <xdr:pic>
      <xdr:nvPicPr>
        <xdr:cNvPr id="1569" name="Рисунок 1568" descr="\\serv-fs2\1c_photo\LinkPics\146\146301_0.jpg">
          <a:extLst>
            <a:ext uri="{FF2B5EF4-FFF2-40B4-BE49-F238E27FC236}">
              <a16:creationId xmlns:a16="http://schemas.microsoft.com/office/drawing/2014/main" id="{00000000-0008-0000-0000-000021060000}"/>
            </a:ext>
          </a:extLst>
        </xdr:cNvPr>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4340860" y="1025916120"/>
          <a:ext cx="612140" cy="591820"/>
        </a:xfrm>
        <a:prstGeom prst="rect">
          <a:avLst/>
        </a:prstGeom>
      </xdr:spPr>
    </xdr:pic>
    <xdr:clientData/>
  </xdr:twoCellAnchor>
  <xdr:twoCellAnchor>
    <xdr:from>
      <xdr:col>3</xdr:col>
      <xdr:colOff>12700</xdr:colOff>
      <xdr:row>845</xdr:row>
      <xdr:rowOff>12680</xdr:rowOff>
    </xdr:from>
    <xdr:to>
      <xdr:col>4</xdr:col>
      <xdr:colOff>0</xdr:colOff>
      <xdr:row>845</xdr:row>
      <xdr:rowOff>604500</xdr:rowOff>
    </xdr:to>
    <xdr:pic>
      <xdr:nvPicPr>
        <xdr:cNvPr id="1570" name="Рисунок 1569" descr="\\serv-fs2\1c_photo\LinkPics\146\146303_0.jpg">
          <a:extLst>
            <a:ext uri="{FF2B5EF4-FFF2-40B4-BE49-F238E27FC236}">
              <a16:creationId xmlns:a16="http://schemas.microsoft.com/office/drawing/2014/main" id="{00000000-0008-0000-0000-000022060000}"/>
            </a:ext>
          </a:extLst>
        </xdr:cNvPr>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4340860" y="1026571460"/>
          <a:ext cx="612140" cy="591820"/>
        </a:xfrm>
        <a:prstGeom prst="rect">
          <a:avLst/>
        </a:prstGeom>
      </xdr:spPr>
    </xdr:pic>
    <xdr:clientData/>
  </xdr:twoCellAnchor>
  <xdr:twoCellAnchor>
    <xdr:from>
      <xdr:col>3</xdr:col>
      <xdr:colOff>12700</xdr:colOff>
      <xdr:row>846</xdr:row>
      <xdr:rowOff>12700</xdr:rowOff>
    </xdr:from>
    <xdr:to>
      <xdr:col>4</xdr:col>
      <xdr:colOff>0</xdr:colOff>
      <xdr:row>846</xdr:row>
      <xdr:rowOff>604520</xdr:rowOff>
    </xdr:to>
    <xdr:pic>
      <xdr:nvPicPr>
        <xdr:cNvPr id="1571" name="Рисунок 1570" descr="\\serv-fs2\1c_photo\LinkPics\146\146305_0.jpg">
          <a:extLst>
            <a:ext uri="{FF2B5EF4-FFF2-40B4-BE49-F238E27FC236}">
              <a16:creationId xmlns:a16="http://schemas.microsoft.com/office/drawing/2014/main" id="{00000000-0008-0000-0000-000023060000}"/>
            </a:ext>
          </a:extLst>
        </xdr:cNvPr>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4340860" y="1027226800"/>
          <a:ext cx="612140" cy="591820"/>
        </a:xfrm>
        <a:prstGeom prst="rect">
          <a:avLst/>
        </a:prstGeom>
      </xdr:spPr>
    </xdr:pic>
    <xdr:clientData/>
  </xdr:twoCellAnchor>
  <xdr:twoCellAnchor>
    <xdr:from>
      <xdr:col>3</xdr:col>
      <xdr:colOff>12700</xdr:colOff>
      <xdr:row>847</xdr:row>
      <xdr:rowOff>12720</xdr:rowOff>
    </xdr:from>
    <xdr:to>
      <xdr:col>4</xdr:col>
      <xdr:colOff>0</xdr:colOff>
      <xdr:row>847</xdr:row>
      <xdr:rowOff>604540</xdr:rowOff>
    </xdr:to>
    <xdr:pic>
      <xdr:nvPicPr>
        <xdr:cNvPr id="1572" name="Рисунок 1571" descr="\\serv-fs2\1c_photo\LinkPics\146\146306_0.jpg">
          <a:extLst>
            <a:ext uri="{FF2B5EF4-FFF2-40B4-BE49-F238E27FC236}">
              <a16:creationId xmlns:a16="http://schemas.microsoft.com/office/drawing/2014/main" id="{00000000-0008-0000-0000-000024060000}"/>
            </a:ext>
          </a:extLst>
        </xdr:cNvPr>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4340860" y="1027882140"/>
          <a:ext cx="612140" cy="591820"/>
        </a:xfrm>
        <a:prstGeom prst="rect">
          <a:avLst/>
        </a:prstGeom>
      </xdr:spPr>
    </xdr:pic>
    <xdr:clientData/>
  </xdr:twoCellAnchor>
  <xdr:twoCellAnchor>
    <xdr:from>
      <xdr:col>3</xdr:col>
      <xdr:colOff>12700</xdr:colOff>
      <xdr:row>300</xdr:row>
      <xdr:rowOff>12740</xdr:rowOff>
    </xdr:from>
    <xdr:to>
      <xdr:col>4</xdr:col>
      <xdr:colOff>0</xdr:colOff>
      <xdr:row>300</xdr:row>
      <xdr:rowOff>604560</xdr:rowOff>
    </xdr:to>
    <xdr:pic>
      <xdr:nvPicPr>
        <xdr:cNvPr id="1573" name="Рисунок 1572" descr="\\serv-fs2\1c_photo\LinkPics\154\154875_0.jpg">
          <a:extLst>
            <a:ext uri="{FF2B5EF4-FFF2-40B4-BE49-F238E27FC236}">
              <a16:creationId xmlns:a16="http://schemas.microsoft.com/office/drawing/2014/main" id="{00000000-0008-0000-0000-000025060000}"/>
            </a:ext>
          </a:extLst>
        </xdr:cNvPr>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4340860" y="1028537480"/>
          <a:ext cx="612140" cy="591820"/>
        </a:xfrm>
        <a:prstGeom prst="rect">
          <a:avLst/>
        </a:prstGeom>
      </xdr:spPr>
    </xdr:pic>
    <xdr:clientData/>
  </xdr:twoCellAnchor>
  <xdr:twoCellAnchor>
    <xdr:from>
      <xdr:col>3</xdr:col>
      <xdr:colOff>12700</xdr:colOff>
      <xdr:row>1547</xdr:row>
      <xdr:rowOff>12660</xdr:rowOff>
    </xdr:from>
    <xdr:to>
      <xdr:col>4</xdr:col>
      <xdr:colOff>0</xdr:colOff>
      <xdr:row>1547</xdr:row>
      <xdr:rowOff>604480</xdr:rowOff>
    </xdr:to>
    <xdr:pic>
      <xdr:nvPicPr>
        <xdr:cNvPr id="1574" name="Рисунок 1573" descr="\\serv-fs2\1c_photo\LinkPics\148\148302_0.jpg">
          <a:extLst>
            <a:ext uri="{FF2B5EF4-FFF2-40B4-BE49-F238E27FC236}">
              <a16:creationId xmlns:a16="http://schemas.microsoft.com/office/drawing/2014/main" id="{00000000-0008-0000-0000-000026060000}"/>
            </a:ext>
          </a:extLst>
        </xdr:cNvPr>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4340860" y="1029192720"/>
          <a:ext cx="612140" cy="591820"/>
        </a:xfrm>
        <a:prstGeom prst="rect">
          <a:avLst/>
        </a:prstGeom>
      </xdr:spPr>
    </xdr:pic>
    <xdr:clientData/>
  </xdr:twoCellAnchor>
  <xdr:twoCellAnchor>
    <xdr:from>
      <xdr:col>3</xdr:col>
      <xdr:colOff>12700</xdr:colOff>
      <xdr:row>1548</xdr:row>
      <xdr:rowOff>12680</xdr:rowOff>
    </xdr:from>
    <xdr:to>
      <xdr:col>4</xdr:col>
      <xdr:colOff>0</xdr:colOff>
      <xdr:row>1548</xdr:row>
      <xdr:rowOff>604500</xdr:rowOff>
    </xdr:to>
    <xdr:pic>
      <xdr:nvPicPr>
        <xdr:cNvPr id="1575" name="Рисунок 1574" descr="\\serv-fs2\1c_photo\LinkPics\148\148303_0.jpg">
          <a:extLst>
            <a:ext uri="{FF2B5EF4-FFF2-40B4-BE49-F238E27FC236}">
              <a16:creationId xmlns:a16="http://schemas.microsoft.com/office/drawing/2014/main" id="{00000000-0008-0000-0000-000027060000}"/>
            </a:ext>
          </a:extLst>
        </xdr:cNvPr>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4340860" y="1029848060"/>
          <a:ext cx="612140" cy="591820"/>
        </a:xfrm>
        <a:prstGeom prst="rect">
          <a:avLst/>
        </a:prstGeom>
      </xdr:spPr>
    </xdr:pic>
    <xdr:clientData/>
  </xdr:twoCellAnchor>
  <xdr:twoCellAnchor>
    <xdr:from>
      <xdr:col>3</xdr:col>
      <xdr:colOff>12700</xdr:colOff>
      <xdr:row>1549</xdr:row>
      <xdr:rowOff>12700</xdr:rowOff>
    </xdr:from>
    <xdr:to>
      <xdr:col>4</xdr:col>
      <xdr:colOff>0</xdr:colOff>
      <xdr:row>1549</xdr:row>
      <xdr:rowOff>604520</xdr:rowOff>
    </xdr:to>
    <xdr:pic>
      <xdr:nvPicPr>
        <xdr:cNvPr id="1576" name="Рисунок 1575" descr="\\serv-fs2\1c_photo\LinkPics\148\148304_0.jpg">
          <a:extLst>
            <a:ext uri="{FF2B5EF4-FFF2-40B4-BE49-F238E27FC236}">
              <a16:creationId xmlns:a16="http://schemas.microsoft.com/office/drawing/2014/main" id="{00000000-0008-0000-0000-000028060000}"/>
            </a:ext>
          </a:extLst>
        </xdr:cNvPr>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4340860" y="1030503400"/>
          <a:ext cx="612140" cy="591820"/>
        </a:xfrm>
        <a:prstGeom prst="rect">
          <a:avLst/>
        </a:prstGeom>
      </xdr:spPr>
    </xdr:pic>
    <xdr:clientData/>
  </xdr:twoCellAnchor>
  <xdr:twoCellAnchor>
    <xdr:from>
      <xdr:col>3</xdr:col>
      <xdr:colOff>12700</xdr:colOff>
      <xdr:row>146</xdr:row>
      <xdr:rowOff>12720</xdr:rowOff>
    </xdr:from>
    <xdr:to>
      <xdr:col>4</xdr:col>
      <xdr:colOff>0</xdr:colOff>
      <xdr:row>146</xdr:row>
      <xdr:rowOff>604540</xdr:rowOff>
    </xdr:to>
    <xdr:pic>
      <xdr:nvPicPr>
        <xdr:cNvPr id="1577" name="Рисунок 1576" descr="\\serv-fs2\1c_photo\LinkPics\147\147405_0.jpg">
          <a:extLst>
            <a:ext uri="{FF2B5EF4-FFF2-40B4-BE49-F238E27FC236}">
              <a16:creationId xmlns:a16="http://schemas.microsoft.com/office/drawing/2014/main" id="{00000000-0008-0000-0000-000029060000}"/>
            </a:ext>
          </a:extLst>
        </xdr:cNvPr>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4340860" y="1031158740"/>
          <a:ext cx="612140" cy="591820"/>
        </a:xfrm>
        <a:prstGeom prst="rect">
          <a:avLst/>
        </a:prstGeom>
      </xdr:spPr>
    </xdr:pic>
    <xdr:clientData/>
  </xdr:twoCellAnchor>
  <xdr:twoCellAnchor>
    <xdr:from>
      <xdr:col>3</xdr:col>
      <xdr:colOff>12700</xdr:colOff>
      <xdr:row>147</xdr:row>
      <xdr:rowOff>12740</xdr:rowOff>
    </xdr:from>
    <xdr:to>
      <xdr:col>4</xdr:col>
      <xdr:colOff>0</xdr:colOff>
      <xdr:row>147</xdr:row>
      <xdr:rowOff>604560</xdr:rowOff>
    </xdr:to>
    <xdr:pic>
      <xdr:nvPicPr>
        <xdr:cNvPr id="1578" name="Рисунок 1577" descr="\\serv-fs2\1c_photo\LinkPics\147\147406_0.jpg">
          <a:extLst>
            <a:ext uri="{FF2B5EF4-FFF2-40B4-BE49-F238E27FC236}">
              <a16:creationId xmlns:a16="http://schemas.microsoft.com/office/drawing/2014/main" id="{00000000-0008-0000-0000-00002A060000}"/>
            </a:ext>
          </a:extLst>
        </xdr:cNvPr>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4340860" y="1031814080"/>
          <a:ext cx="612140" cy="591820"/>
        </a:xfrm>
        <a:prstGeom prst="rect">
          <a:avLst/>
        </a:prstGeom>
      </xdr:spPr>
    </xdr:pic>
    <xdr:clientData/>
  </xdr:twoCellAnchor>
  <xdr:twoCellAnchor>
    <xdr:from>
      <xdr:col>3</xdr:col>
      <xdr:colOff>12700</xdr:colOff>
      <xdr:row>768</xdr:row>
      <xdr:rowOff>12660</xdr:rowOff>
    </xdr:from>
    <xdr:to>
      <xdr:col>4</xdr:col>
      <xdr:colOff>0</xdr:colOff>
      <xdr:row>768</xdr:row>
      <xdr:rowOff>604480</xdr:rowOff>
    </xdr:to>
    <xdr:pic>
      <xdr:nvPicPr>
        <xdr:cNvPr id="1579" name="Рисунок 1578" descr="\\serv-fs2\1c_photo\LinkPics\147\147887_0.jpg">
          <a:extLst>
            <a:ext uri="{FF2B5EF4-FFF2-40B4-BE49-F238E27FC236}">
              <a16:creationId xmlns:a16="http://schemas.microsoft.com/office/drawing/2014/main" id="{00000000-0008-0000-0000-00002B060000}"/>
            </a:ext>
          </a:extLst>
        </xdr:cNvPr>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4340860" y="1032469320"/>
          <a:ext cx="612140" cy="591820"/>
        </a:xfrm>
        <a:prstGeom prst="rect">
          <a:avLst/>
        </a:prstGeom>
      </xdr:spPr>
    </xdr:pic>
    <xdr:clientData/>
  </xdr:twoCellAnchor>
  <xdr:twoCellAnchor>
    <xdr:from>
      <xdr:col>3</xdr:col>
      <xdr:colOff>12700</xdr:colOff>
      <xdr:row>769</xdr:row>
      <xdr:rowOff>12680</xdr:rowOff>
    </xdr:from>
    <xdr:to>
      <xdr:col>4</xdr:col>
      <xdr:colOff>0</xdr:colOff>
      <xdr:row>769</xdr:row>
      <xdr:rowOff>604500</xdr:rowOff>
    </xdr:to>
    <xdr:pic>
      <xdr:nvPicPr>
        <xdr:cNvPr id="1580" name="Рисунок 1579" descr="\\serv-fs2\1c_photo\LinkPics\147\147888_0.jpg">
          <a:extLst>
            <a:ext uri="{FF2B5EF4-FFF2-40B4-BE49-F238E27FC236}">
              <a16:creationId xmlns:a16="http://schemas.microsoft.com/office/drawing/2014/main" id="{00000000-0008-0000-0000-00002C060000}"/>
            </a:ext>
          </a:extLst>
        </xdr:cNvPr>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4340860" y="1033124660"/>
          <a:ext cx="612140" cy="591820"/>
        </a:xfrm>
        <a:prstGeom prst="rect">
          <a:avLst/>
        </a:prstGeom>
      </xdr:spPr>
    </xdr:pic>
    <xdr:clientData/>
  </xdr:twoCellAnchor>
  <xdr:twoCellAnchor>
    <xdr:from>
      <xdr:col>3</xdr:col>
      <xdr:colOff>12700</xdr:colOff>
      <xdr:row>770</xdr:row>
      <xdr:rowOff>12700</xdr:rowOff>
    </xdr:from>
    <xdr:to>
      <xdr:col>4</xdr:col>
      <xdr:colOff>0</xdr:colOff>
      <xdr:row>770</xdr:row>
      <xdr:rowOff>604520</xdr:rowOff>
    </xdr:to>
    <xdr:pic>
      <xdr:nvPicPr>
        <xdr:cNvPr id="1581" name="Рисунок 1580" descr="\\serv-fs2\1c_photo\LinkPics\147\147889_0.jpg">
          <a:extLst>
            <a:ext uri="{FF2B5EF4-FFF2-40B4-BE49-F238E27FC236}">
              <a16:creationId xmlns:a16="http://schemas.microsoft.com/office/drawing/2014/main" id="{00000000-0008-0000-0000-00002D060000}"/>
            </a:ext>
          </a:extLst>
        </xdr:cNvPr>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4340860" y="1033780000"/>
          <a:ext cx="612140" cy="591820"/>
        </a:xfrm>
        <a:prstGeom prst="rect">
          <a:avLst/>
        </a:prstGeom>
      </xdr:spPr>
    </xdr:pic>
    <xdr:clientData/>
  </xdr:twoCellAnchor>
  <xdr:twoCellAnchor>
    <xdr:from>
      <xdr:col>3</xdr:col>
      <xdr:colOff>12700</xdr:colOff>
      <xdr:row>1050</xdr:row>
      <xdr:rowOff>12720</xdr:rowOff>
    </xdr:from>
    <xdr:to>
      <xdr:col>4</xdr:col>
      <xdr:colOff>0</xdr:colOff>
      <xdr:row>1050</xdr:row>
      <xdr:rowOff>604540</xdr:rowOff>
    </xdr:to>
    <xdr:pic>
      <xdr:nvPicPr>
        <xdr:cNvPr id="1582" name="Рисунок 1581" descr="\\serv-fs2\1c_photo\LinkPics\147\147454_0.jpg">
          <a:extLst>
            <a:ext uri="{FF2B5EF4-FFF2-40B4-BE49-F238E27FC236}">
              <a16:creationId xmlns:a16="http://schemas.microsoft.com/office/drawing/2014/main" id="{00000000-0008-0000-0000-00002E060000}"/>
            </a:ext>
          </a:extLst>
        </xdr:cNvPr>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4340860" y="1034435340"/>
          <a:ext cx="612140" cy="591820"/>
        </a:xfrm>
        <a:prstGeom prst="rect">
          <a:avLst/>
        </a:prstGeom>
      </xdr:spPr>
    </xdr:pic>
    <xdr:clientData/>
  </xdr:twoCellAnchor>
  <xdr:twoCellAnchor>
    <xdr:from>
      <xdr:col>3</xdr:col>
      <xdr:colOff>12700</xdr:colOff>
      <xdr:row>1051</xdr:row>
      <xdr:rowOff>12740</xdr:rowOff>
    </xdr:from>
    <xdr:to>
      <xdr:col>4</xdr:col>
      <xdr:colOff>0</xdr:colOff>
      <xdr:row>1051</xdr:row>
      <xdr:rowOff>604560</xdr:rowOff>
    </xdr:to>
    <xdr:pic>
      <xdr:nvPicPr>
        <xdr:cNvPr id="1583" name="Рисунок 1582" descr="\\serv-fs2\1c_photo\LinkPics\147\147455_0.jpg">
          <a:extLst>
            <a:ext uri="{FF2B5EF4-FFF2-40B4-BE49-F238E27FC236}">
              <a16:creationId xmlns:a16="http://schemas.microsoft.com/office/drawing/2014/main" id="{00000000-0008-0000-0000-00002F060000}"/>
            </a:ext>
          </a:extLst>
        </xdr:cNvPr>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4340860" y="1035090680"/>
          <a:ext cx="612140" cy="591820"/>
        </a:xfrm>
        <a:prstGeom prst="rect">
          <a:avLst/>
        </a:prstGeom>
      </xdr:spPr>
    </xdr:pic>
    <xdr:clientData/>
  </xdr:twoCellAnchor>
  <xdr:twoCellAnchor>
    <xdr:from>
      <xdr:col>3</xdr:col>
      <xdr:colOff>12700</xdr:colOff>
      <xdr:row>771</xdr:row>
      <xdr:rowOff>12660</xdr:rowOff>
    </xdr:from>
    <xdr:to>
      <xdr:col>4</xdr:col>
      <xdr:colOff>0</xdr:colOff>
      <xdr:row>771</xdr:row>
      <xdr:rowOff>604480</xdr:rowOff>
    </xdr:to>
    <xdr:pic>
      <xdr:nvPicPr>
        <xdr:cNvPr id="1584" name="Рисунок 1583" descr="\\serv-fs2\1c_photo\LinkPics\147\147456_0.jpg">
          <a:extLst>
            <a:ext uri="{FF2B5EF4-FFF2-40B4-BE49-F238E27FC236}">
              <a16:creationId xmlns:a16="http://schemas.microsoft.com/office/drawing/2014/main" id="{00000000-0008-0000-0000-000030060000}"/>
            </a:ext>
          </a:extLst>
        </xdr:cNvPr>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4340860" y="1035745920"/>
          <a:ext cx="612140" cy="591820"/>
        </a:xfrm>
        <a:prstGeom prst="rect">
          <a:avLst/>
        </a:prstGeom>
      </xdr:spPr>
    </xdr:pic>
    <xdr:clientData/>
  </xdr:twoCellAnchor>
  <xdr:twoCellAnchor>
    <xdr:from>
      <xdr:col>3</xdr:col>
      <xdr:colOff>12700</xdr:colOff>
      <xdr:row>772</xdr:row>
      <xdr:rowOff>12680</xdr:rowOff>
    </xdr:from>
    <xdr:to>
      <xdr:col>4</xdr:col>
      <xdr:colOff>0</xdr:colOff>
      <xdr:row>772</xdr:row>
      <xdr:rowOff>604500</xdr:rowOff>
    </xdr:to>
    <xdr:pic>
      <xdr:nvPicPr>
        <xdr:cNvPr id="1585" name="Рисунок 1584" descr="\\serv-fs2\1c_photo\LinkPics\147\147457_0.jpg">
          <a:extLst>
            <a:ext uri="{FF2B5EF4-FFF2-40B4-BE49-F238E27FC236}">
              <a16:creationId xmlns:a16="http://schemas.microsoft.com/office/drawing/2014/main" id="{00000000-0008-0000-0000-000031060000}"/>
            </a:ext>
          </a:extLst>
        </xdr:cNvPr>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4340860" y="1036401260"/>
          <a:ext cx="612140" cy="591820"/>
        </a:xfrm>
        <a:prstGeom prst="rect">
          <a:avLst/>
        </a:prstGeom>
      </xdr:spPr>
    </xdr:pic>
    <xdr:clientData/>
  </xdr:twoCellAnchor>
  <xdr:twoCellAnchor>
    <xdr:from>
      <xdr:col>3</xdr:col>
      <xdr:colOff>12700</xdr:colOff>
      <xdr:row>1550</xdr:row>
      <xdr:rowOff>12700</xdr:rowOff>
    </xdr:from>
    <xdr:to>
      <xdr:col>4</xdr:col>
      <xdr:colOff>0</xdr:colOff>
      <xdr:row>1550</xdr:row>
      <xdr:rowOff>604520</xdr:rowOff>
    </xdr:to>
    <xdr:pic>
      <xdr:nvPicPr>
        <xdr:cNvPr id="1586" name="Рисунок 1585" descr="\\serv-fs2\1c_photo\LinkPics\148\148305_0.jpg">
          <a:extLst>
            <a:ext uri="{FF2B5EF4-FFF2-40B4-BE49-F238E27FC236}">
              <a16:creationId xmlns:a16="http://schemas.microsoft.com/office/drawing/2014/main" id="{00000000-0008-0000-0000-000032060000}"/>
            </a:ext>
          </a:extLst>
        </xdr:cNvPr>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4340860" y="1037056600"/>
          <a:ext cx="612140" cy="591820"/>
        </a:xfrm>
        <a:prstGeom prst="rect">
          <a:avLst/>
        </a:prstGeom>
      </xdr:spPr>
    </xdr:pic>
    <xdr:clientData/>
  </xdr:twoCellAnchor>
  <xdr:twoCellAnchor>
    <xdr:from>
      <xdr:col>3</xdr:col>
      <xdr:colOff>12700</xdr:colOff>
      <xdr:row>1896</xdr:row>
      <xdr:rowOff>12720</xdr:rowOff>
    </xdr:from>
    <xdr:to>
      <xdr:col>4</xdr:col>
      <xdr:colOff>0</xdr:colOff>
      <xdr:row>1896</xdr:row>
      <xdr:rowOff>604540</xdr:rowOff>
    </xdr:to>
    <xdr:pic>
      <xdr:nvPicPr>
        <xdr:cNvPr id="1587" name="Рисунок 1586" descr="\\serv-fs2\1c_photo\LinkPics\148\148189_0.jpg">
          <a:extLst>
            <a:ext uri="{FF2B5EF4-FFF2-40B4-BE49-F238E27FC236}">
              <a16:creationId xmlns:a16="http://schemas.microsoft.com/office/drawing/2014/main" id="{00000000-0008-0000-0000-000033060000}"/>
            </a:ext>
          </a:extLst>
        </xdr:cNvPr>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4340860" y="1037711940"/>
          <a:ext cx="612140" cy="591820"/>
        </a:xfrm>
        <a:prstGeom prst="rect">
          <a:avLst/>
        </a:prstGeom>
      </xdr:spPr>
    </xdr:pic>
    <xdr:clientData/>
  </xdr:twoCellAnchor>
  <xdr:twoCellAnchor>
    <xdr:from>
      <xdr:col>3</xdr:col>
      <xdr:colOff>12700</xdr:colOff>
      <xdr:row>1981</xdr:row>
      <xdr:rowOff>12740</xdr:rowOff>
    </xdr:from>
    <xdr:to>
      <xdr:col>4</xdr:col>
      <xdr:colOff>0</xdr:colOff>
      <xdr:row>1981</xdr:row>
      <xdr:rowOff>604560</xdr:rowOff>
    </xdr:to>
    <xdr:pic>
      <xdr:nvPicPr>
        <xdr:cNvPr id="1588" name="Рисунок 1587" descr="\\serv-fs2\1c_photo\LinkPics\148\148216_0.jpg">
          <a:extLst>
            <a:ext uri="{FF2B5EF4-FFF2-40B4-BE49-F238E27FC236}">
              <a16:creationId xmlns:a16="http://schemas.microsoft.com/office/drawing/2014/main" id="{00000000-0008-0000-0000-000034060000}"/>
            </a:ext>
          </a:extLst>
        </xdr:cNvPr>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4340860" y="1038367280"/>
          <a:ext cx="612140" cy="591820"/>
        </a:xfrm>
        <a:prstGeom prst="rect">
          <a:avLst/>
        </a:prstGeom>
      </xdr:spPr>
    </xdr:pic>
    <xdr:clientData/>
  </xdr:twoCellAnchor>
  <xdr:twoCellAnchor>
    <xdr:from>
      <xdr:col>3</xdr:col>
      <xdr:colOff>12700</xdr:colOff>
      <xdr:row>2044</xdr:row>
      <xdr:rowOff>12660</xdr:rowOff>
    </xdr:from>
    <xdr:to>
      <xdr:col>4</xdr:col>
      <xdr:colOff>0</xdr:colOff>
      <xdr:row>2044</xdr:row>
      <xdr:rowOff>604480</xdr:rowOff>
    </xdr:to>
    <xdr:pic>
      <xdr:nvPicPr>
        <xdr:cNvPr id="1589" name="Рисунок 1588" descr="\\serv-fs2\1c_photo\LinkPics\148\148223_0.jpg">
          <a:extLst>
            <a:ext uri="{FF2B5EF4-FFF2-40B4-BE49-F238E27FC236}">
              <a16:creationId xmlns:a16="http://schemas.microsoft.com/office/drawing/2014/main" id="{00000000-0008-0000-0000-000035060000}"/>
            </a:ext>
          </a:extLst>
        </xdr:cNvPr>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4340860" y="1039022520"/>
          <a:ext cx="612140" cy="591820"/>
        </a:xfrm>
        <a:prstGeom prst="rect">
          <a:avLst/>
        </a:prstGeom>
      </xdr:spPr>
    </xdr:pic>
    <xdr:clientData/>
  </xdr:twoCellAnchor>
  <xdr:twoCellAnchor>
    <xdr:from>
      <xdr:col>3</xdr:col>
      <xdr:colOff>12700</xdr:colOff>
      <xdr:row>1843</xdr:row>
      <xdr:rowOff>12680</xdr:rowOff>
    </xdr:from>
    <xdr:to>
      <xdr:col>4</xdr:col>
      <xdr:colOff>0</xdr:colOff>
      <xdr:row>1843</xdr:row>
      <xdr:rowOff>604500</xdr:rowOff>
    </xdr:to>
    <xdr:pic>
      <xdr:nvPicPr>
        <xdr:cNvPr id="1590" name="Рисунок 1589" descr="\\serv-fs2\1c_photo\LinkPics\149\149422_0.jpg">
          <a:extLst>
            <a:ext uri="{FF2B5EF4-FFF2-40B4-BE49-F238E27FC236}">
              <a16:creationId xmlns:a16="http://schemas.microsoft.com/office/drawing/2014/main" id="{00000000-0008-0000-0000-000036060000}"/>
            </a:ext>
          </a:extLst>
        </xdr:cNvPr>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4340860" y="1039677860"/>
          <a:ext cx="612140" cy="591820"/>
        </a:xfrm>
        <a:prstGeom prst="rect">
          <a:avLst/>
        </a:prstGeom>
      </xdr:spPr>
    </xdr:pic>
    <xdr:clientData/>
  </xdr:twoCellAnchor>
  <xdr:twoCellAnchor>
    <xdr:from>
      <xdr:col>3</xdr:col>
      <xdr:colOff>12700</xdr:colOff>
      <xdr:row>2764</xdr:row>
      <xdr:rowOff>12700</xdr:rowOff>
    </xdr:from>
    <xdr:to>
      <xdr:col>4</xdr:col>
      <xdr:colOff>0</xdr:colOff>
      <xdr:row>2764</xdr:row>
      <xdr:rowOff>604520</xdr:rowOff>
    </xdr:to>
    <xdr:pic>
      <xdr:nvPicPr>
        <xdr:cNvPr id="1591" name="Рисунок 1590" descr="\\serv-fs2\1c_photo\LinkPics\149\149428_0.jpg">
          <a:extLst>
            <a:ext uri="{FF2B5EF4-FFF2-40B4-BE49-F238E27FC236}">
              <a16:creationId xmlns:a16="http://schemas.microsoft.com/office/drawing/2014/main" id="{00000000-0008-0000-0000-000037060000}"/>
            </a:ext>
          </a:extLst>
        </xdr:cNvPr>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4340860" y="1040333200"/>
          <a:ext cx="612140" cy="591820"/>
        </a:xfrm>
        <a:prstGeom prst="rect">
          <a:avLst/>
        </a:prstGeom>
      </xdr:spPr>
    </xdr:pic>
    <xdr:clientData/>
  </xdr:twoCellAnchor>
  <xdr:twoCellAnchor>
    <xdr:from>
      <xdr:col>3</xdr:col>
      <xdr:colOff>12700</xdr:colOff>
      <xdr:row>2765</xdr:row>
      <xdr:rowOff>12720</xdr:rowOff>
    </xdr:from>
    <xdr:to>
      <xdr:col>4</xdr:col>
      <xdr:colOff>0</xdr:colOff>
      <xdr:row>2765</xdr:row>
      <xdr:rowOff>604540</xdr:rowOff>
    </xdr:to>
    <xdr:pic>
      <xdr:nvPicPr>
        <xdr:cNvPr id="1592" name="Рисунок 1591" descr="\\serv-fs2\1c_photo\LinkPics\149\149429_0.jpg">
          <a:extLst>
            <a:ext uri="{FF2B5EF4-FFF2-40B4-BE49-F238E27FC236}">
              <a16:creationId xmlns:a16="http://schemas.microsoft.com/office/drawing/2014/main" id="{00000000-0008-0000-0000-000038060000}"/>
            </a:ext>
          </a:extLst>
        </xdr:cNvPr>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4340860" y="1040988540"/>
          <a:ext cx="612140" cy="591820"/>
        </a:xfrm>
        <a:prstGeom prst="rect">
          <a:avLst/>
        </a:prstGeom>
      </xdr:spPr>
    </xdr:pic>
    <xdr:clientData/>
  </xdr:twoCellAnchor>
  <xdr:twoCellAnchor>
    <xdr:from>
      <xdr:col>3</xdr:col>
      <xdr:colOff>12700</xdr:colOff>
      <xdr:row>1982</xdr:row>
      <xdr:rowOff>12740</xdr:rowOff>
    </xdr:from>
    <xdr:to>
      <xdr:col>4</xdr:col>
      <xdr:colOff>0</xdr:colOff>
      <xdr:row>1982</xdr:row>
      <xdr:rowOff>604560</xdr:rowOff>
    </xdr:to>
    <xdr:pic>
      <xdr:nvPicPr>
        <xdr:cNvPr id="1593" name="Рисунок 1592" descr="\\serv-fs2\1c_photo\LinkPics\149\149479_0.jpg">
          <a:extLst>
            <a:ext uri="{FF2B5EF4-FFF2-40B4-BE49-F238E27FC236}">
              <a16:creationId xmlns:a16="http://schemas.microsoft.com/office/drawing/2014/main" id="{00000000-0008-0000-0000-000039060000}"/>
            </a:ext>
          </a:extLst>
        </xdr:cNvPr>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4340860" y="1041643880"/>
          <a:ext cx="612140" cy="591820"/>
        </a:xfrm>
        <a:prstGeom prst="rect">
          <a:avLst/>
        </a:prstGeom>
      </xdr:spPr>
    </xdr:pic>
    <xdr:clientData/>
  </xdr:twoCellAnchor>
  <xdr:twoCellAnchor>
    <xdr:from>
      <xdr:col>3</xdr:col>
      <xdr:colOff>12700</xdr:colOff>
      <xdr:row>1983</xdr:row>
      <xdr:rowOff>12660</xdr:rowOff>
    </xdr:from>
    <xdr:to>
      <xdr:col>4</xdr:col>
      <xdr:colOff>0</xdr:colOff>
      <xdr:row>1983</xdr:row>
      <xdr:rowOff>604480</xdr:rowOff>
    </xdr:to>
    <xdr:pic>
      <xdr:nvPicPr>
        <xdr:cNvPr id="1594" name="Рисунок 1593" descr="\\serv-fs2\1c_photo\LinkPics\149\149480_0.jpg">
          <a:extLst>
            <a:ext uri="{FF2B5EF4-FFF2-40B4-BE49-F238E27FC236}">
              <a16:creationId xmlns:a16="http://schemas.microsoft.com/office/drawing/2014/main" id="{00000000-0008-0000-0000-00003A060000}"/>
            </a:ext>
          </a:extLst>
        </xdr:cNvPr>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4340860" y="1042299120"/>
          <a:ext cx="612140" cy="591820"/>
        </a:xfrm>
        <a:prstGeom prst="rect">
          <a:avLst/>
        </a:prstGeom>
      </xdr:spPr>
    </xdr:pic>
    <xdr:clientData/>
  </xdr:twoCellAnchor>
  <xdr:twoCellAnchor>
    <xdr:from>
      <xdr:col>3</xdr:col>
      <xdr:colOff>12700</xdr:colOff>
      <xdr:row>2660</xdr:row>
      <xdr:rowOff>12680</xdr:rowOff>
    </xdr:from>
    <xdr:to>
      <xdr:col>4</xdr:col>
      <xdr:colOff>0</xdr:colOff>
      <xdr:row>2660</xdr:row>
      <xdr:rowOff>604500</xdr:rowOff>
    </xdr:to>
    <xdr:pic>
      <xdr:nvPicPr>
        <xdr:cNvPr id="1595" name="Рисунок 1594" descr="\\serv-fs2\1c_photo\LinkPics\149\149518_0.jpg">
          <a:extLst>
            <a:ext uri="{FF2B5EF4-FFF2-40B4-BE49-F238E27FC236}">
              <a16:creationId xmlns:a16="http://schemas.microsoft.com/office/drawing/2014/main" id="{00000000-0008-0000-0000-00003B060000}"/>
            </a:ext>
          </a:extLst>
        </xdr:cNvPr>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4340860" y="1042954460"/>
          <a:ext cx="612140" cy="591820"/>
        </a:xfrm>
        <a:prstGeom prst="rect">
          <a:avLst/>
        </a:prstGeom>
      </xdr:spPr>
    </xdr:pic>
    <xdr:clientData/>
  </xdr:twoCellAnchor>
  <xdr:twoCellAnchor>
    <xdr:from>
      <xdr:col>3</xdr:col>
      <xdr:colOff>12700</xdr:colOff>
      <xdr:row>2661</xdr:row>
      <xdr:rowOff>12700</xdr:rowOff>
    </xdr:from>
    <xdr:to>
      <xdr:col>4</xdr:col>
      <xdr:colOff>0</xdr:colOff>
      <xdr:row>2661</xdr:row>
      <xdr:rowOff>604520</xdr:rowOff>
    </xdr:to>
    <xdr:pic>
      <xdr:nvPicPr>
        <xdr:cNvPr id="1596" name="Рисунок 1595" descr="\\serv-fs2\1c_photo\LinkPics\149\149519_0.jpg">
          <a:extLst>
            <a:ext uri="{FF2B5EF4-FFF2-40B4-BE49-F238E27FC236}">
              <a16:creationId xmlns:a16="http://schemas.microsoft.com/office/drawing/2014/main" id="{00000000-0008-0000-0000-00003C060000}"/>
            </a:ext>
          </a:extLst>
        </xdr:cNvPr>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4340860" y="1043609800"/>
          <a:ext cx="612140" cy="591820"/>
        </a:xfrm>
        <a:prstGeom prst="rect">
          <a:avLst/>
        </a:prstGeom>
      </xdr:spPr>
    </xdr:pic>
    <xdr:clientData/>
  </xdr:twoCellAnchor>
  <xdr:twoCellAnchor>
    <xdr:from>
      <xdr:col>3</xdr:col>
      <xdr:colOff>12700</xdr:colOff>
      <xdr:row>2382</xdr:row>
      <xdr:rowOff>12720</xdr:rowOff>
    </xdr:from>
    <xdr:to>
      <xdr:col>4</xdr:col>
      <xdr:colOff>0</xdr:colOff>
      <xdr:row>2382</xdr:row>
      <xdr:rowOff>604540</xdr:rowOff>
    </xdr:to>
    <xdr:pic>
      <xdr:nvPicPr>
        <xdr:cNvPr id="1597" name="Рисунок 1596" descr="\\serv-fs2\1c_photo\LinkPics\150\150163_0.jpg">
          <a:extLst>
            <a:ext uri="{FF2B5EF4-FFF2-40B4-BE49-F238E27FC236}">
              <a16:creationId xmlns:a16="http://schemas.microsoft.com/office/drawing/2014/main" id="{00000000-0008-0000-0000-00003D060000}"/>
            </a:ext>
          </a:extLst>
        </xdr:cNvPr>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4340860" y="1044265140"/>
          <a:ext cx="612140" cy="591820"/>
        </a:xfrm>
        <a:prstGeom prst="rect">
          <a:avLst/>
        </a:prstGeom>
      </xdr:spPr>
    </xdr:pic>
    <xdr:clientData/>
  </xdr:twoCellAnchor>
  <xdr:twoCellAnchor>
    <xdr:from>
      <xdr:col>3</xdr:col>
      <xdr:colOff>12700</xdr:colOff>
      <xdr:row>2766</xdr:row>
      <xdr:rowOff>12740</xdr:rowOff>
    </xdr:from>
    <xdr:to>
      <xdr:col>4</xdr:col>
      <xdr:colOff>0</xdr:colOff>
      <xdr:row>2766</xdr:row>
      <xdr:rowOff>604560</xdr:rowOff>
    </xdr:to>
    <xdr:pic>
      <xdr:nvPicPr>
        <xdr:cNvPr id="1598" name="Рисунок 1597" descr="\\serv-fs2\1c_photo\LinkPics\150\150391_0.jpg">
          <a:extLst>
            <a:ext uri="{FF2B5EF4-FFF2-40B4-BE49-F238E27FC236}">
              <a16:creationId xmlns:a16="http://schemas.microsoft.com/office/drawing/2014/main" id="{00000000-0008-0000-0000-00003E060000}"/>
            </a:ext>
          </a:extLst>
        </xdr:cNvPr>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4340860" y="1044920480"/>
          <a:ext cx="612140" cy="591820"/>
        </a:xfrm>
        <a:prstGeom prst="rect">
          <a:avLst/>
        </a:prstGeom>
      </xdr:spPr>
    </xdr:pic>
    <xdr:clientData/>
  </xdr:twoCellAnchor>
  <xdr:twoCellAnchor>
    <xdr:from>
      <xdr:col>3</xdr:col>
      <xdr:colOff>12700</xdr:colOff>
      <xdr:row>2767</xdr:row>
      <xdr:rowOff>12660</xdr:rowOff>
    </xdr:from>
    <xdr:to>
      <xdr:col>4</xdr:col>
      <xdr:colOff>0</xdr:colOff>
      <xdr:row>2767</xdr:row>
      <xdr:rowOff>604480</xdr:rowOff>
    </xdr:to>
    <xdr:pic>
      <xdr:nvPicPr>
        <xdr:cNvPr id="1599" name="Рисунок 1598" descr="\\serv-fs2\1c_photo\LinkPics\150\150539_0.jpg">
          <a:extLst>
            <a:ext uri="{FF2B5EF4-FFF2-40B4-BE49-F238E27FC236}">
              <a16:creationId xmlns:a16="http://schemas.microsoft.com/office/drawing/2014/main" id="{00000000-0008-0000-0000-00003F060000}"/>
            </a:ext>
          </a:extLst>
        </xdr:cNvPr>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4340860" y="1045575720"/>
          <a:ext cx="612140" cy="591820"/>
        </a:xfrm>
        <a:prstGeom prst="rect">
          <a:avLst/>
        </a:prstGeom>
      </xdr:spPr>
    </xdr:pic>
    <xdr:clientData/>
  </xdr:twoCellAnchor>
  <xdr:twoCellAnchor>
    <xdr:from>
      <xdr:col>3</xdr:col>
      <xdr:colOff>12700</xdr:colOff>
      <xdr:row>2768</xdr:row>
      <xdr:rowOff>12680</xdr:rowOff>
    </xdr:from>
    <xdr:to>
      <xdr:col>4</xdr:col>
      <xdr:colOff>0</xdr:colOff>
      <xdr:row>2768</xdr:row>
      <xdr:rowOff>604500</xdr:rowOff>
    </xdr:to>
    <xdr:pic>
      <xdr:nvPicPr>
        <xdr:cNvPr id="1600" name="Рисунок 1599" descr="\\serv-fs2\1c_photo\LinkPics\150\150709_0.jpg">
          <a:extLst>
            <a:ext uri="{FF2B5EF4-FFF2-40B4-BE49-F238E27FC236}">
              <a16:creationId xmlns:a16="http://schemas.microsoft.com/office/drawing/2014/main" id="{00000000-0008-0000-0000-000040060000}"/>
            </a:ext>
          </a:extLst>
        </xdr:cNvPr>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340860" y="1046231060"/>
          <a:ext cx="612140" cy="591820"/>
        </a:xfrm>
        <a:prstGeom prst="rect">
          <a:avLst/>
        </a:prstGeom>
      </xdr:spPr>
    </xdr:pic>
    <xdr:clientData/>
  </xdr:twoCellAnchor>
  <xdr:twoCellAnchor>
    <xdr:from>
      <xdr:col>3</xdr:col>
      <xdr:colOff>12700</xdr:colOff>
      <xdr:row>1897</xdr:row>
      <xdr:rowOff>12700</xdr:rowOff>
    </xdr:from>
    <xdr:to>
      <xdr:col>4</xdr:col>
      <xdr:colOff>0</xdr:colOff>
      <xdr:row>1897</xdr:row>
      <xdr:rowOff>604520</xdr:rowOff>
    </xdr:to>
    <xdr:pic>
      <xdr:nvPicPr>
        <xdr:cNvPr id="1601" name="Рисунок 1600" descr="\\serv-fs2\1c_photo\LinkPics\150\150703_0.jpg">
          <a:extLst>
            <a:ext uri="{FF2B5EF4-FFF2-40B4-BE49-F238E27FC236}">
              <a16:creationId xmlns:a16="http://schemas.microsoft.com/office/drawing/2014/main" id="{00000000-0008-0000-0000-000041060000}"/>
            </a:ext>
          </a:extLst>
        </xdr:cNvPr>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4340860" y="1046886400"/>
          <a:ext cx="612140" cy="591820"/>
        </a:xfrm>
        <a:prstGeom prst="rect">
          <a:avLst/>
        </a:prstGeom>
      </xdr:spPr>
    </xdr:pic>
    <xdr:clientData/>
  </xdr:twoCellAnchor>
  <xdr:twoCellAnchor>
    <xdr:from>
      <xdr:col>3</xdr:col>
      <xdr:colOff>12700</xdr:colOff>
      <xdr:row>1868</xdr:row>
      <xdr:rowOff>12720</xdr:rowOff>
    </xdr:from>
    <xdr:to>
      <xdr:col>4</xdr:col>
      <xdr:colOff>0</xdr:colOff>
      <xdr:row>1868</xdr:row>
      <xdr:rowOff>604540</xdr:rowOff>
    </xdr:to>
    <xdr:pic>
      <xdr:nvPicPr>
        <xdr:cNvPr id="1602" name="Рисунок 1601" descr="\\serv-fs2\1c_photo\LinkPics\151\151192_0.jpg">
          <a:extLst>
            <a:ext uri="{FF2B5EF4-FFF2-40B4-BE49-F238E27FC236}">
              <a16:creationId xmlns:a16="http://schemas.microsoft.com/office/drawing/2014/main" id="{00000000-0008-0000-0000-000042060000}"/>
            </a:ext>
          </a:extLst>
        </xdr:cNvPr>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4340860" y="1047541740"/>
          <a:ext cx="612140" cy="591820"/>
        </a:xfrm>
        <a:prstGeom prst="rect">
          <a:avLst/>
        </a:prstGeom>
      </xdr:spPr>
    </xdr:pic>
    <xdr:clientData/>
  </xdr:twoCellAnchor>
  <xdr:twoCellAnchor>
    <xdr:from>
      <xdr:col>3</xdr:col>
      <xdr:colOff>12700</xdr:colOff>
      <xdr:row>1869</xdr:row>
      <xdr:rowOff>12740</xdr:rowOff>
    </xdr:from>
    <xdr:to>
      <xdr:col>4</xdr:col>
      <xdr:colOff>0</xdr:colOff>
      <xdr:row>1869</xdr:row>
      <xdr:rowOff>604560</xdr:rowOff>
    </xdr:to>
    <xdr:pic>
      <xdr:nvPicPr>
        <xdr:cNvPr id="1603" name="Рисунок 1602" descr="\\serv-fs2\1c_photo\LinkPics\151\151194_0.jpg">
          <a:extLst>
            <a:ext uri="{FF2B5EF4-FFF2-40B4-BE49-F238E27FC236}">
              <a16:creationId xmlns:a16="http://schemas.microsoft.com/office/drawing/2014/main" id="{00000000-0008-0000-0000-000043060000}"/>
            </a:ext>
          </a:extLst>
        </xdr:cNvPr>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4340860" y="1048197080"/>
          <a:ext cx="612140" cy="591820"/>
        </a:xfrm>
        <a:prstGeom prst="rect">
          <a:avLst/>
        </a:prstGeom>
      </xdr:spPr>
    </xdr:pic>
    <xdr:clientData/>
  </xdr:twoCellAnchor>
  <xdr:twoCellAnchor>
    <xdr:from>
      <xdr:col>3</xdr:col>
      <xdr:colOff>12700</xdr:colOff>
      <xdr:row>2198</xdr:row>
      <xdr:rowOff>12660</xdr:rowOff>
    </xdr:from>
    <xdr:to>
      <xdr:col>4</xdr:col>
      <xdr:colOff>0</xdr:colOff>
      <xdr:row>2198</xdr:row>
      <xdr:rowOff>604480</xdr:rowOff>
    </xdr:to>
    <xdr:pic>
      <xdr:nvPicPr>
        <xdr:cNvPr id="1604" name="Рисунок 1603" descr="\\serv-fs2\1c_photo\LinkPics\148\148233_0.jpg">
          <a:extLst>
            <a:ext uri="{FF2B5EF4-FFF2-40B4-BE49-F238E27FC236}">
              <a16:creationId xmlns:a16="http://schemas.microsoft.com/office/drawing/2014/main" id="{00000000-0008-0000-0000-000044060000}"/>
            </a:ext>
          </a:extLst>
        </xdr:cNvPr>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4340860" y="1048852320"/>
          <a:ext cx="612140" cy="591820"/>
        </a:xfrm>
        <a:prstGeom prst="rect">
          <a:avLst/>
        </a:prstGeom>
      </xdr:spPr>
    </xdr:pic>
    <xdr:clientData/>
  </xdr:twoCellAnchor>
  <xdr:twoCellAnchor>
    <xdr:from>
      <xdr:col>3</xdr:col>
      <xdr:colOff>12700</xdr:colOff>
      <xdr:row>13</xdr:row>
      <xdr:rowOff>12680</xdr:rowOff>
    </xdr:from>
    <xdr:to>
      <xdr:col>4</xdr:col>
      <xdr:colOff>0</xdr:colOff>
      <xdr:row>13</xdr:row>
      <xdr:rowOff>604500</xdr:rowOff>
    </xdr:to>
    <xdr:pic>
      <xdr:nvPicPr>
        <xdr:cNvPr id="1605" name="Рисунок 1604" descr="\\serv-fs2\1c_photo\LinkPics\148\148234_0.jpg">
          <a:extLst>
            <a:ext uri="{FF2B5EF4-FFF2-40B4-BE49-F238E27FC236}">
              <a16:creationId xmlns:a16="http://schemas.microsoft.com/office/drawing/2014/main" id="{00000000-0008-0000-0000-000045060000}"/>
            </a:ext>
          </a:extLst>
        </xdr:cNvPr>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4340860" y="1049507660"/>
          <a:ext cx="612140" cy="591820"/>
        </a:xfrm>
        <a:prstGeom prst="rect">
          <a:avLst/>
        </a:prstGeom>
      </xdr:spPr>
    </xdr:pic>
    <xdr:clientData/>
  </xdr:twoCellAnchor>
  <xdr:twoCellAnchor>
    <xdr:from>
      <xdr:col>3</xdr:col>
      <xdr:colOff>12700</xdr:colOff>
      <xdr:row>14</xdr:row>
      <xdr:rowOff>12700</xdr:rowOff>
    </xdr:from>
    <xdr:to>
      <xdr:col>4</xdr:col>
      <xdr:colOff>0</xdr:colOff>
      <xdr:row>14</xdr:row>
      <xdr:rowOff>604520</xdr:rowOff>
    </xdr:to>
    <xdr:pic>
      <xdr:nvPicPr>
        <xdr:cNvPr id="1606" name="Рисунок 1605" descr="\\serv-fs2\1c_photo\LinkPics\148\148235_0.jpg">
          <a:extLst>
            <a:ext uri="{FF2B5EF4-FFF2-40B4-BE49-F238E27FC236}">
              <a16:creationId xmlns:a16="http://schemas.microsoft.com/office/drawing/2014/main" id="{00000000-0008-0000-0000-000046060000}"/>
            </a:ext>
          </a:extLst>
        </xdr:cNvPr>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4340860" y="1050163000"/>
          <a:ext cx="612140" cy="591820"/>
        </a:xfrm>
        <a:prstGeom prst="rect">
          <a:avLst/>
        </a:prstGeom>
      </xdr:spPr>
    </xdr:pic>
    <xdr:clientData/>
  </xdr:twoCellAnchor>
  <xdr:twoCellAnchor>
    <xdr:from>
      <xdr:col>3</xdr:col>
      <xdr:colOff>12700</xdr:colOff>
      <xdr:row>2176</xdr:row>
      <xdr:rowOff>12720</xdr:rowOff>
    </xdr:from>
    <xdr:to>
      <xdr:col>4</xdr:col>
      <xdr:colOff>0</xdr:colOff>
      <xdr:row>2176</xdr:row>
      <xdr:rowOff>604540</xdr:rowOff>
    </xdr:to>
    <xdr:pic>
      <xdr:nvPicPr>
        <xdr:cNvPr id="1607" name="Рисунок 1606" descr="\\serv-fs2\1c_photo\LinkPics\149\149561_0.jpg">
          <a:extLst>
            <a:ext uri="{FF2B5EF4-FFF2-40B4-BE49-F238E27FC236}">
              <a16:creationId xmlns:a16="http://schemas.microsoft.com/office/drawing/2014/main" id="{00000000-0008-0000-0000-000047060000}"/>
            </a:ext>
          </a:extLst>
        </xdr:cNvPr>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4340860" y="1050818340"/>
          <a:ext cx="612140" cy="591820"/>
        </a:xfrm>
        <a:prstGeom prst="rect">
          <a:avLst/>
        </a:prstGeom>
      </xdr:spPr>
    </xdr:pic>
    <xdr:clientData/>
  </xdr:twoCellAnchor>
  <xdr:twoCellAnchor>
    <xdr:from>
      <xdr:col>3</xdr:col>
      <xdr:colOff>12700</xdr:colOff>
      <xdr:row>2177</xdr:row>
      <xdr:rowOff>12740</xdr:rowOff>
    </xdr:from>
    <xdr:to>
      <xdr:col>4</xdr:col>
      <xdr:colOff>0</xdr:colOff>
      <xdr:row>2177</xdr:row>
      <xdr:rowOff>604560</xdr:rowOff>
    </xdr:to>
    <xdr:pic>
      <xdr:nvPicPr>
        <xdr:cNvPr id="1608" name="Рисунок 1607" descr="\\serv-fs2\1c_photo\LinkPics\149\149563_0.jpg">
          <a:extLst>
            <a:ext uri="{FF2B5EF4-FFF2-40B4-BE49-F238E27FC236}">
              <a16:creationId xmlns:a16="http://schemas.microsoft.com/office/drawing/2014/main" id="{00000000-0008-0000-0000-000048060000}"/>
            </a:ext>
          </a:extLst>
        </xdr:cNvPr>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4340860" y="1051473680"/>
          <a:ext cx="612140" cy="591820"/>
        </a:xfrm>
        <a:prstGeom prst="rect">
          <a:avLst/>
        </a:prstGeom>
      </xdr:spPr>
    </xdr:pic>
    <xdr:clientData/>
  </xdr:twoCellAnchor>
  <xdr:twoCellAnchor>
    <xdr:from>
      <xdr:col>3</xdr:col>
      <xdr:colOff>12700</xdr:colOff>
      <xdr:row>2178</xdr:row>
      <xdr:rowOff>12660</xdr:rowOff>
    </xdr:from>
    <xdr:to>
      <xdr:col>4</xdr:col>
      <xdr:colOff>0</xdr:colOff>
      <xdr:row>2178</xdr:row>
      <xdr:rowOff>604480</xdr:rowOff>
    </xdr:to>
    <xdr:pic>
      <xdr:nvPicPr>
        <xdr:cNvPr id="1609" name="Рисунок 1608" descr="\\serv-fs2\1c_photo\LinkPics\149\149564_0.jpg">
          <a:extLst>
            <a:ext uri="{FF2B5EF4-FFF2-40B4-BE49-F238E27FC236}">
              <a16:creationId xmlns:a16="http://schemas.microsoft.com/office/drawing/2014/main" id="{00000000-0008-0000-0000-000049060000}"/>
            </a:ext>
          </a:extLst>
        </xdr:cNvPr>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4340860" y="1052128920"/>
          <a:ext cx="612140" cy="591820"/>
        </a:xfrm>
        <a:prstGeom prst="rect">
          <a:avLst/>
        </a:prstGeom>
      </xdr:spPr>
    </xdr:pic>
    <xdr:clientData/>
  </xdr:twoCellAnchor>
  <xdr:twoCellAnchor>
    <xdr:from>
      <xdr:col>3</xdr:col>
      <xdr:colOff>12700</xdr:colOff>
      <xdr:row>1757</xdr:row>
      <xdr:rowOff>12680</xdr:rowOff>
    </xdr:from>
    <xdr:to>
      <xdr:col>4</xdr:col>
      <xdr:colOff>0</xdr:colOff>
      <xdr:row>1757</xdr:row>
      <xdr:rowOff>604500</xdr:rowOff>
    </xdr:to>
    <xdr:pic>
      <xdr:nvPicPr>
        <xdr:cNvPr id="1610" name="Рисунок 1609" descr="\\serv-fs2\1c_photo\LinkPics\148\148231_0.jpg">
          <a:extLst>
            <a:ext uri="{FF2B5EF4-FFF2-40B4-BE49-F238E27FC236}">
              <a16:creationId xmlns:a16="http://schemas.microsoft.com/office/drawing/2014/main" id="{00000000-0008-0000-0000-00004A060000}"/>
            </a:ext>
          </a:extLst>
        </xdr:cNvPr>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4340860" y="1052784260"/>
          <a:ext cx="612140" cy="591820"/>
        </a:xfrm>
        <a:prstGeom prst="rect">
          <a:avLst/>
        </a:prstGeom>
      </xdr:spPr>
    </xdr:pic>
    <xdr:clientData/>
  </xdr:twoCellAnchor>
  <xdr:twoCellAnchor>
    <xdr:from>
      <xdr:col>3</xdr:col>
      <xdr:colOff>12700</xdr:colOff>
      <xdr:row>1121</xdr:row>
      <xdr:rowOff>12700</xdr:rowOff>
    </xdr:from>
    <xdr:to>
      <xdr:col>4</xdr:col>
      <xdr:colOff>0</xdr:colOff>
      <xdr:row>1121</xdr:row>
      <xdr:rowOff>604520</xdr:rowOff>
    </xdr:to>
    <xdr:pic>
      <xdr:nvPicPr>
        <xdr:cNvPr id="1611" name="Рисунок 1610" descr="\\serv-fs2\1c_photo\LinkPics\147\147480_0.jpg">
          <a:extLst>
            <a:ext uri="{FF2B5EF4-FFF2-40B4-BE49-F238E27FC236}">
              <a16:creationId xmlns:a16="http://schemas.microsoft.com/office/drawing/2014/main" id="{00000000-0008-0000-0000-00004B060000}"/>
            </a:ext>
          </a:extLst>
        </xdr:cNvPr>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4340860" y="1053439600"/>
          <a:ext cx="612140" cy="591820"/>
        </a:xfrm>
        <a:prstGeom prst="rect">
          <a:avLst/>
        </a:prstGeom>
      </xdr:spPr>
    </xdr:pic>
    <xdr:clientData/>
  </xdr:twoCellAnchor>
  <xdr:twoCellAnchor>
    <xdr:from>
      <xdr:col>3</xdr:col>
      <xdr:colOff>12700</xdr:colOff>
      <xdr:row>1122</xdr:row>
      <xdr:rowOff>12720</xdr:rowOff>
    </xdr:from>
    <xdr:to>
      <xdr:col>4</xdr:col>
      <xdr:colOff>0</xdr:colOff>
      <xdr:row>1122</xdr:row>
      <xdr:rowOff>604540</xdr:rowOff>
    </xdr:to>
    <xdr:pic>
      <xdr:nvPicPr>
        <xdr:cNvPr id="1612" name="Рисунок 1611" descr="\\serv-fs2\1c_photo\LinkPics\147\147481_0.jpg">
          <a:extLst>
            <a:ext uri="{FF2B5EF4-FFF2-40B4-BE49-F238E27FC236}">
              <a16:creationId xmlns:a16="http://schemas.microsoft.com/office/drawing/2014/main" id="{00000000-0008-0000-0000-00004C060000}"/>
            </a:ext>
          </a:extLst>
        </xdr:cNvPr>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4340860" y="1054094940"/>
          <a:ext cx="612140" cy="591820"/>
        </a:xfrm>
        <a:prstGeom prst="rect">
          <a:avLst/>
        </a:prstGeom>
      </xdr:spPr>
    </xdr:pic>
    <xdr:clientData/>
  </xdr:twoCellAnchor>
  <xdr:twoCellAnchor>
    <xdr:from>
      <xdr:col>3</xdr:col>
      <xdr:colOff>12700</xdr:colOff>
      <xdr:row>1123</xdr:row>
      <xdr:rowOff>12740</xdr:rowOff>
    </xdr:from>
    <xdr:to>
      <xdr:col>4</xdr:col>
      <xdr:colOff>0</xdr:colOff>
      <xdr:row>1123</xdr:row>
      <xdr:rowOff>604560</xdr:rowOff>
    </xdr:to>
    <xdr:pic>
      <xdr:nvPicPr>
        <xdr:cNvPr id="1613" name="Рисунок 1612" descr="\\serv-fs2\1c_photo\LinkPics\147\147482_0.jpg">
          <a:extLst>
            <a:ext uri="{FF2B5EF4-FFF2-40B4-BE49-F238E27FC236}">
              <a16:creationId xmlns:a16="http://schemas.microsoft.com/office/drawing/2014/main" id="{00000000-0008-0000-0000-00004D060000}"/>
            </a:ext>
          </a:extLst>
        </xdr:cNvPr>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4340860" y="1054750280"/>
          <a:ext cx="612140" cy="591820"/>
        </a:xfrm>
        <a:prstGeom prst="rect">
          <a:avLst/>
        </a:prstGeom>
      </xdr:spPr>
    </xdr:pic>
    <xdr:clientData/>
  </xdr:twoCellAnchor>
  <xdr:twoCellAnchor>
    <xdr:from>
      <xdr:col>3</xdr:col>
      <xdr:colOff>12700</xdr:colOff>
      <xdr:row>1036</xdr:row>
      <xdr:rowOff>12660</xdr:rowOff>
    </xdr:from>
    <xdr:to>
      <xdr:col>4</xdr:col>
      <xdr:colOff>0</xdr:colOff>
      <xdr:row>1036</xdr:row>
      <xdr:rowOff>604480</xdr:rowOff>
    </xdr:to>
    <xdr:pic>
      <xdr:nvPicPr>
        <xdr:cNvPr id="1614" name="Рисунок 1613" descr="\\serv-fs2\1c_photo\LinkPics\148\148001_0.jpg">
          <a:extLst>
            <a:ext uri="{FF2B5EF4-FFF2-40B4-BE49-F238E27FC236}">
              <a16:creationId xmlns:a16="http://schemas.microsoft.com/office/drawing/2014/main" id="{00000000-0008-0000-0000-00004E060000}"/>
            </a:ext>
          </a:extLst>
        </xdr:cNvPr>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4340860" y="1055405520"/>
          <a:ext cx="612140" cy="591820"/>
        </a:xfrm>
        <a:prstGeom prst="rect">
          <a:avLst/>
        </a:prstGeom>
      </xdr:spPr>
    </xdr:pic>
    <xdr:clientData/>
  </xdr:twoCellAnchor>
  <xdr:twoCellAnchor>
    <xdr:from>
      <xdr:col>3</xdr:col>
      <xdr:colOff>12700</xdr:colOff>
      <xdr:row>476</xdr:row>
      <xdr:rowOff>12680</xdr:rowOff>
    </xdr:from>
    <xdr:to>
      <xdr:col>4</xdr:col>
      <xdr:colOff>0</xdr:colOff>
      <xdr:row>476</xdr:row>
      <xdr:rowOff>604500</xdr:rowOff>
    </xdr:to>
    <xdr:pic>
      <xdr:nvPicPr>
        <xdr:cNvPr id="1615" name="Рисунок 1614" descr="\\serv-fs2\1c_photo\LinkPics\147\147513_0.jpg">
          <a:extLst>
            <a:ext uri="{FF2B5EF4-FFF2-40B4-BE49-F238E27FC236}">
              <a16:creationId xmlns:a16="http://schemas.microsoft.com/office/drawing/2014/main" id="{00000000-0008-0000-0000-00004F060000}"/>
            </a:ext>
          </a:extLst>
        </xdr:cNvPr>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4340860" y="1056060860"/>
          <a:ext cx="612140" cy="591820"/>
        </a:xfrm>
        <a:prstGeom prst="rect">
          <a:avLst/>
        </a:prstGeom>
      </xdr:spPr>
    </xdr:pic>
    <xdr:clientData/>
  </xdr:twoCellAnchor>
  <xdr:twoCellAnchor>
    <xdr:from>
      <xdr:col>3</xdr:col>
      <xdr:colOff>12700</xdr:colOff>
      <xdr:row>1735</xdr:row>
      <xdr:rowOff>12700</xdr:rowOff>
    </xdr:from>
    <xdr:to>
      <xdr:col>4</xdr:col>
      <xdr:colOff>0</xdr:colOff>
      <xdr:row>1735</xdr:row>
      <xdr:rowOff>604520</xdr:rowOff>
    </xdr:to>
    <xdr:pic>
      <xdr:nvPicPr>
        <xdr:cNvPr id="1616" name="Рисунок 1615" descr="\\serv-fs2\1c_photo\LinkPics\151\151674_0.jpg">
          <a:extLst>
            <a:ext uri="{FF2B5EF4-FFF2-40B4-BE49-F238E27FC236}">
              <a16:creationId xmlns:a16="http://schemas.microsoft.com/office/drawing/2014/main" id="{00000000-0008-0000-0000-000050060000}"/>
            </a:ext>
          </a:extLst>
        </xdr:cNvPr>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4340860" y="1056716200"/>
          <a:ext cx="612140" cy="591820"/>
        </a:xfrm>
        <a:prstGeom prst="rect">
          <a:avLst/>
        </a:prstGeom>
      </xdr:spPr>
    </xdr:pic>
    <xdr:clientData/>
  </xdr:twoCellAnchor>
  <xdr:twoCellAnchor>
    <xdr:from>
      <xdr:col>3</xdr:col>
      <xdr:colOff>12700</xdr:colOff>
      <xdr:row>1736</xdr:row>
      <xdr:rowOff>12720</xdr:rowOff>
    </xdr:from>
    <xdr:to>
      <xdr:col>4</xdr:col>
      <xdr:colOff>0</xdr:colOff>
      <xdr:row>1736</xdr:row>
      <xdr:rowOff>604540</xdr:rowOff>
    </xdr:to>
    <xdr:pic>
      <xdr:nvPicPr>
        <xdr:cNvPr id="1617" name="Рисунок 1616" descr="\\serv-fs2\1c_photo\LinkPics\151\151675_0.jpg">
          <a:extLst>
            <a:ext uri="{FF2B5EF4-FFF2-40B4-BE49-F238E27FC236}">
              <a16:creationId xmlns:a16="http://schemas.microsoft.com/office/drawing/2014/main" id="{00000000-0008-0000-0000-000051060000}"/>
            </a:ext>
          </a:extLst>
        </xdr:cNvPr>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4340860" y="1057371540"/>
          <a:ext cx="612140" cy="591820"/>
        </a:xfrm>
        <a:prstGeom prst="rect">
          <a:avLst/>
        </a:prstGeom>
      </xdr:spPr>
    </xdr:pic>
    <xdr:clientData/>
  </xdr:twoCellAnchor>
  <xdr:twoCellAnchor>
    <xdr:from>
      <xdr:col>3</xdr:col>
      <xdr:colOff>12700</xdr:colOff>
      <xdr:row>1758</xdr:row>
      <xdr:rowOff>12740</xdr:rowOff>
    </xdr:from>
    <xdr:to>
      <xdr:col>4</xdr:col>
      <xdr:colOff>0</xdr:colOff>
      <xdr:row>1758</xdr:row>
      <xdr:rowOff>604560</xdr:rowOff>
    </xdr:to>
    <xdr:pic>
      <xdr:nvPicPr>
        <xdr:cNvPr id="1618" name="Рисунок 1617" descr="\\serv-fs2\1c_photo\LinkPics\151\151676_0.jpg">
          <a:extLst>
            <a:ext uri="{FF2B5EF4-FFF2-40B4-BE49-F238E27FC236}">
              <a16:creationId xmlns:a16="http://schemas.microsoft.com/office/drawing/2014/main" id="{00000000-0008-0000-0000-000052060000}"/>
            </a:ext>
          </a:extLst>
        </xdr:cNvPr>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4340860" y="1058026880"/>
          <a:ext cx="612140" cy="591820"/>
        </a:xfrm>
        <a:prstGeom prst="rect">
          <a:avLst/>
        </a:prstGeom>
      </xdr:spPr>
    </xdr:pic>
    <xdr:clientData/>
  </xdr:twoCellAnchor>
  <xdr:twoCellAnchor>
    <xdr:from>
      <xdr:col>3</xdr:col>
      <xdr:colOff>12700</xdr:colOff>
      <xdr:row>1759</xdr:row>
      <xdr:rowOff>12660</xdr:rowOff>
    </xdr:from>
    <xdr:to>
      <xdr:col>4</xdr:col>
      <xdr:colOff>0</xdr:colOff>
      <xdr:row>1759</xdr:row>
      <xdr:rowOff>604480</xdr:rowOff>
    </xdr:to>
    <xdr:pic>
      <xdr:nvPicPr>
        <xdr:cNvPr id="1619" name="Рисунок 1618" descr="\\serv-fs2\1c_photo\LinkPics\151\151677_0.jpg">
          <a:extLst>
            <a:ext uri="{FF2B5EF4-FFF2-40B4-BE49-F238E27FC236}">
              <a16:creationId xmlns:a16="http://schemas.microsoft.com/office/drawing/2014/main" id="{00000000-0008-0000-0000-000053060000}"/>
            </a:ext>
          </a:extLst>
        </xdr:cNvPr>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4340860" y="1058682120"/>
          <a:ext cx="612140" cy="591820"/>
        </a:xfrm>
        <a:prstGeom prst="rect">
          <a:avLst/>
        </a:prstGeom>
      </xdr:spPr>
    </xdr:pic>
    <xdr:clientData/>
  </xdr:twoCellAnchor>
  <xdr:twoCellAnchor>
    <xdr:from>
      <xdr:col>3</xdr:col>
      <xdr:colOff>12700</xdr:colOff>
      <xdr:row>1760</xdr:row>
      <xdr:rowOff>12680</xdr:rowOff>
    </xdr:from>
    <xdr:to>
      <xdr:col>4</xdr:col>
      <xdr:colOff>0</xdr:colOff>
      <xdr:row>1760</xdr:row>
      <xdr:rowOff>604500</xdr:rowOff>
    </xdr:to>
    <xdr:pic>
      <xdr:nvPicPr>
        <xdr:cNvPr id="1620" name="Рисунок 1619" descr="\\serv-fs2\1c_photo\LinkPics\151\151678_0.jpg">
          <a:extLst>
            <a:ext uri="{FF2B5EF4-FFF2-40B4-BE49-F238E27FC236}">
              <a16:creationId xmlns:a16="http://schemas.microsoft.com/office/drawing/2014/main" id="{00000000-0008-0000-0000-000054060000}"/>
            </a:ext>
          </a:extLst>
        </xdr:cNvPr>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4340860" y="1059337460"/>
          <a:ext cx="612140" cy="591820"/>
        </a:xfrm>
        <a:prstGeom prst="rect">
          <a:avLst/>
        </a:prstGeom>
      </xdr:spPr>
    </xdr:pic>
    <xdr:clientData/>
  </xdr:twoCellAnchor>
  <xdr:twoCellAnchor>
    <xdr:from>
      <xdr:col>3</xdr:col>
      <xdr:colOff>12700</xdr:colOff>
      <xdr:row>1761</xdr:row>
      <xdr:rowOff>12700</xdr:rowOff>
    </xdr:from>
    <xdr:to>
      <xdr:col>4</xdr:col>
      <xdr:colOff>0</xdr:colOff>
      <xdr:row>1761</xdr:row>
      <xdr:rowOff>604520</xdr:rowOff>
    </xdr:to>
    <xdr:pic>
      <xdr:nvPicPr>
        <xdr:cNvPr id="1621" name="Рисунок 1620" descr="\\serv-fs2\1c_photo\LinkPics\151\151679_0.jpg">
          <a:extLst>
            <a:ext uri="{FF2B5EF4-FFF2-40B4-BE49-F238E27FC236}">
              <a16:creationId xmlns:a16="http://schemas.microsoft.com/office/drawing/2014/main" id="{00000000-0008-0000-0000-000055060000}"/>
            </a:ext>
          </a:extLst>
        </xdr:cNvPr>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4340860" y="1059992800"/>
          <a:ext cx="612140" cy="591820"/>
        </a:xfrm>
        <a:prstGeom prst="rect">
          <a:avLst/>
        </a:prstGeom>
      </xdr:spPr>
    </xdr:pic>
    <xdr:clientData/>
  </xdr:twoCellAnchor>
  <xdr:twoCellAnchor>
    <xdr:from>
      <xdr:col>3</xdr:col>
      <xdr:colOff>12700</xdr:colOff>
      <xdr:row>1762</xdr:row>
      <xdr:rowOff>12720</xdr:rowOff>
    </xdr:from>
    <xdr:to>
      <xdr:col>4</xdr:col>
      <xdr:colOff>0</xdr:colOff>
      <xdr:row>1762</xdr:row>
      <xdr:rowOff>604540</xdr:rowOff>
    </xdr:to>
    <xdr:pic>
      <xdr:nvPicPr>
        <xdr:cNvPr id="1622" name="Рисунок 1621" descr="\\serv-fs2\1c_photo\LinkPics\151\151680_0.jpg">
          <a:extLst>
            <a:ext uri="{FF2B5EF4-FFF2-40B4-BE49-F238E27FC236}">
              <a16:creationId xmlns:a16="http://schemas.microsoft.com/office/drawing/2014/main" id="{00000000-0008-0000-0000-000056060000}"/>
            </a:ext>
          </a:extLst>
        </xdr:cNvPr>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4340860" y="1060648140"/>
          <a:ext cx="612140" cy="591820"/>
        </a:xfrm>
        <a:prstGeom prst="rect">
          <a:avLst/>
        </a:prstGeom>
      </xdr:spPr>
    </xdr:pic>
    <xdr:clientData/>
  </xdr:twoCellAnchor>
  <xdr:twoCellAnchor>
    <xdr:from>
      <xdr:col>3</xdr:col>
      <xdr:colOff>12700</xdr:colOff>
      <xdr:row>1763</xdr:row>
      <xdr:rowOff>12740</xdr:rowOff>
    </xdr:from>
    <xdr:to>
      <xdr:col>4</xdr:col>
      <xdr:colOff>0</xdr:colOff>
      <xdr:row>1763</xdr:row>
      <xdr:rowOff>604560</xdr:rowOff>
    </xdr:to>
    <xdr:pic>
      <xdr:nvPicPr>
        <xdr:cNvPr id="1623" name="Рисунок 1622" descr="\\serv-fs2\1c_photo\LinkPics\151\151681_0.jpg">
          <a:extLst>
            <a:ext uri="{FF2B5EF4-FFF2-40B4-BE49-F238E27FC236}">
              <a16:creationId xmlns:a16="http://schemas.microsoft.com/office/drawing/2014/main" id="{00000000-0008-0000-0000-000057060000}"/>
            </a:ext>
          </a:extLst>
        </xdr:cNvPr>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4340860" y="1061303480"/>
          <a:ext cx="612140" cy="591820"/>
        </a:xfrm>
        <a:prstGeom prst="rect">
          <a:avLst/>
        </a:prstGeom>
      </xdr:spPr>
    </xdr:pic>
    <xdr:clientData/>
  </xdr:twoCellAnchor>
  <xdr:twoCellAnchor>
    <xdr:from>
      <xdr:col>3</xdr:col>
      <xdr:colOff>12700</xdr:colOff>
      <xdr:row>1764</xdr:row>
      <xdr:rowOff>12660</xdr:rowOff>
    </xdr:from>
    <xdr:to>
      <xdr:col>4</xdr:col>
      <xdr:colOff>0</xdr:colOff>
      <xdr:row>1764</xdr:row>
      <xdr:rowOff>604480</xdr:rowOff>
    </xdr:to>
    <xdr:pic>
      <xdr:nvPicPr>
        <xdr:cNvPr id="1624" name="Рисунок 1623" descr="\\serv-fs2\1c_photo\LinkPics\151\151682_0.jpg">
          <a:extLst>
            <a:ext uri="{FF2B5EF4-FFF2-40B4-BE49-F238E27FC236}">
              <a16:creationId xmlns:a16="http://schemas.microsoft.com/office/drawing/2014/main" id="{00000000-0008-0000-0000-000058060000}"/>
            </a:ext>
          </a:extLst>
        </xdr:cNvPr>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4340860" y="1061958720"/>
          <a:ext cx="612140" cy="591820"/>
        </a:xfrm>
        <a:prstGeom prst="rect">
          <a:avLst/>
        </a:prstGeom>
      </xdr:spPr>
    </xdr:pic>
    <xdr:clientData/>
  </xdr:twoCellAnchor>
  <xdr:twoCellAnchor>
    <xdr:from>
      <xdr:col>3</xdr:col>
      <xdr:colOff>12700</xdr:colOff>
      <xdr:row>1765</xdr:row>
      <xdr:rowOff>12680</xdr:rowOff>
    </xdr:from>
    <xdr:to>
      <xdr:col>4</xdr:col>
      <xdr:colOff>0</xdr:colOff>
      <xdr:row>1765</xdr:row>
      <xdr:rowOff>604500</xdr:rowOff>
    </xdr:to>
    <xdr:pic>
      <xdr:nvPicPr>
        <xdr:cNvPr id="1625" name="Рисунок 1624" descr="\\serv-fs2\1c_photo\LinkPics\151\151683_0.jpg">
          <a:extLst>
            <a:ext uri="{FF2B5EF4-FFF2-40B4-BE49-F238E27FC236}">
              <a16:creationId xmlns:a16="http://schemas.microsoft.com/office/drawing/2014/main" id="{00000000-0008-0000-0000-000059060000}"/>
            </a:ext>
          </a:extLst>
        </xdr:cNvPr>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4340860" y="1062614060"/>
          <a:ext cx="612140" cy="591820"/>
        </a:xfrm>
        <a:prstGeom prst="rect">
          <a:avLst/>
        </a:prstGeom>
      </xdr:spPr>
    </xdr:pic>
    <xdr:clientData/>
  </xdr:twoCellAnchor>
  <xdr:twoCellAnchor>
    <xdr:from>
      <xdr:col>3</xdr:col>
      <xdr:colOff>12700</xdr:colOff>
      <xdr:row>1766</xdr:row>
      <xdr:rowOff>12700</xdr:rowOff>
    </xdr:from>
    <xdr:to>
      <xdr:col>4</xdr:col>
      <xdr:colOff>0</xdr:colOff>
      <xdr:row>1766</xdr:row>
      <xdr:rowOff>604520</xdr:rowOff>
    </xdr:to>
    <xdr:pic>
      <xdr:nvPicPr>
        <xdr:cNvPr id="1626" name="Рисунок 1625" descr="\\serv-fs2\1c_photo\LinkPics\151\151762_0.jpg">
          <a:extLst>
            <a:ext uri="{FF2B5EF4-FFF2-40B4-BE49-F238E27FC236}">
              <a16:creationId xmlns:a16="http://schemas.microsoft.com/office/drawing/2014/main" id="{00000000-0008-0000-0000-00005A060000}"/>
            </a:ext>
          </a:extLst>
        </xdr:cNvPr>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4340860" y="1063269400"/>
          <a:ext cx="612140" cy="591820"/>
        </a:xfrm>
        <a:prstGeom prst="rect">
          <a:avLst/>
        </a:prstGeom>
      </xdr:spPr>
    </xdr:pic>
    <xdr:clientData/>
  </xdr:twoCellAnchor>
  <xdr:twoCellAnchor>
    <xdr:from>
      <xdr:col>3</xdr:col>
      <xdr:colOff>12700</xdr:colOff>
      <xdr:row>1767</xdr:row>
      <xdr:rowOff>12720</xdr:rowOff>
    </xdr:from>
    <xdr:to>
      <xdr:col>4</xdr:col>
      <xdr:colOff>0</xdr:colOff>
      <xdr:row>1767</xdr:row>
      <xdr:rowOff>604540</xdr:rowOff>
    </xdr:to>
    <xdr:pic>
      <xdr:nvPicPr>
        <xdr:cNvPr id="1627" name="Рисунок 1626" descr="\\serv-fs2\1c_photo\LinkPics\158\158874_0.jpg">
          <a:extLst>
            <a:ext uri="{FF2B5EF4-FFF2-40B4-BE49-F238E27FC236}">
              <a16:creationId xmlns:a16="http://schemas.microsoft.com/office/drawing/2014/main" id="{00000000-0008-0000-0000-00005B060000}"/>
            </a:ext>
          </a:extLst>
        </xdr:cNvPr>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4340860" y="1063924740"/>
          <a:ext cx="612140" cy="591820"/>
        </a:xfrm>
        <a:prstGeom prst="rect">
          <a:avLst/>
        </a:prstGeom>
      </xdr:spPr>
    </xdr:pic>
    <xdr:clientData/>
  </xdr:twoCellAnchor>
  <xdr:twoCellAnchor>
    <xdr:from>
      <xdr:col>3</xdr:col>
      <xdr:colOff>12700</xdr:colOff>
      <xdr:row>1768</xdr:row>
      <xdr:rowOff>12740</xdr:rowOff>
    </xdr:from>
    <xdr:to>
      <xdr:col>4</xdr:col>
      <xdr:colOff>0</xdr:colOff>
      <xdr:row>1768</xdr:row>
      <xdr:rowOff>604560</xdr:rowOff>
    </xdr:to>
    <xdr:pic>
      <xdr:nvPicPr>
        <xdr:cNvPr id="1628" name="Рисунок 1627" descr="\\serv-fs2\1c_photo\LinkPics\159\159093_0.jpg">
          <a:extLst>
            <a:ext uri="{FF2B5EF4-FFF2-40B4-BE49-F238E27FC236}">
              <a16:creationId xmlns:a16="http://schemas.microsoft.com/office/drawing/2014/main" id="{00000000-0008-0000-0000-00005C060000}"/>
            </a:ext>
          </a:extLst>
        </xdr:cNvPr>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4340860" y="1064580080"/>
          <a:ext cx="612140" cy="591820"/>
        </a:xfrm>
        <a:prstGeom prst="rect">
          <a:avLst/>
        </a:prstGeom>
      </xdr:spPr>
    </xdr:pic>
    <xdr:clientData/>
  </xdr:twoCellAnchor>
  <xdr:twoCellAnchor>
    <xdr:from>
      <xdr:col>3</xdr:col>
      <xdr:colOff>12700</xdr:colOff>
      <xdr:row>1769</xdr:row>
      <xdr:rowOff>12660</xdr:rowOff>
    </xdr:from>
    <xdr:to>
      <xdr:col>4</xdr:col>
      <xdr:colOff>0</xdr:colOff>
      <xdr:row>1769</xdr:row>
      <xdr:rowOff>604480</xdr:rowOff>
    </xdr:to>
    <xdr:pic>
      <xdr:nvPicPr>
        <xdr:cNvPr id="1629" name="Рисунок 1628" descr="\\serv-fs2\1c_photo\LinkPics\159\159703_0.jpg">
          <a:extLst>
            <a:ext uri="{FF2B5EF4-FFF2-40B4-BE49-F238E27FC236}">
              <a16:creationId xmlns:a16="http://schemas.microsoft.com/office/drawing/2014/main" id="{00000000-0008-0000-0000-00005D060000}"/>
            </a:ext>
          </a:extLst>
        </xdr:cNvPr>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4340860" y="1065235320"/>
          <a:ext cx="612140" cy="591820"/>
        </a:xfrm>
        <a:prstGeom prst="rect">
          <a:avLst/>
        </a:prstGeom>
      </xdr:spPr>
    </xdr:pic>
    <xdr:clientData/>
  </xdr:twoCellAnchor>
  <xdr:twoCellAnchor>
    <xdr:from>
      <xdr:col>3</xdr:col>
      <xdr:colOff>12700</xdr:colOff>
      <xdr:row>773</xdr:row>
      <xdr:rowOff>12680</xdr:rowOff>
    </xdr:from>
    <xdr:to>
      <xdr:col>4</xdr:col>
      <xdr:colOff>0</xdr:colOff>
      <xdr:row>773</xdr:row>
      <xdr:rowOff>604500</xdr:rowOff>
    </xdr:to>
    <xdr:pic>
      <xdr:nvPicPr>
        <xdr:cNvPr id="1630" name="Рисунок 1629" descr="\\serv-fs2\1c_photo\LinkPics\147\147892_0.jpg">
          <a:extLst>
            <a:ext uri="{FF2B5EF4-FFF2-40B4-BE49-F238E27FC236}">
              <a16:creationId xmlns:a16="http://schemas.microsoft.com/office/drawing/2014/main" id="{00000000-0008-0000-0000-00005E060000}"/>
            </a:ext>
          </a:extLst>
        </xdr:cNvPr>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4340860" y="1065890660"/>
          <a:ext cx="612140" cy="591820"/>
        </a:xfrm>
        <a:prstGeom prst="rect">
          <a:avLst/>
        </a:prstGeom>
      </xdr:spPr>
    </xdr:pic>
    <xdr:clientData/>
  </xdr:twoCellAnchor>
  <xdr:twoCellAnchor>
    <xdr:from>
      <xdr:col>3</xdr:col>
      <xdr:colOff>12700</xdr:colOff>
      <xdr:row>2383</xdr:row>
      <xdr:rowOff>12700</xdr:rowOff>
    </xdr:from>
    <xdr:to>
      <xdr:col>4</xdr:col>
      <xdr:colOff>0</xdr:colOff>
      <xdr:row>2383</xdr:row>
      <xdr:rowOff>604520</xdr:rowOff>
    </xdr:to>
    <xdr:pic>
      <xdr:nvPicPr>
        <xdr:cNvPr id="1631" name="Рисунок 1630" descr="\\serv-fs2\1c_photo\LinkPics\150\150541_0.jpg">
          <a:extLst>
            <a:ext uri="{FF2B5EF4-FFF2-40B4-BE49-F238E27FC236}">
              <a16:creationId xmlns:a16="http://schemas.microsoft.com/office/drawing/2014/main" id="{00000000-0008-0000-0000-00005F060000}"/>
            </a:ext>
          </a:extLst>
        </xdr:cNvPr>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4340860" y="1066546000"/>
          <a:ext cx="612140" cy="591820"/>
        </a:xfrm>
        <a:prstGeom prst="rect">
          <a:avLst/>
        </a:prstGeom>
      </xdr:spPr>
    </xdr:pic>
    <xdr:clientData/>
  </xdr:twoCellAnchor>
  <xdr:twoCellAnchor>
    <xdr:from>
      <xdr:col>3</xdr:col>
      <xdr:colOff>12700</xdr:colOff>
      <xdr:row>2045</xdr:row>
      <xdr:rowOff>12720</xdr:rowOff>
    </xdr:from>
    <xdr:to>
      <xdr:col>4</xdr:col>
      <xdr:colOff>0</xdr:colOff>
      <xdr:row>2045</xdr:row>
      <xdr:rowOff>604540</xdr:rowOff>
    </xdr:to>
    <xdr:pic>
      <xdr:nvPicPr>
        <xdr:cNvPr id="1632" name="Рисунок 1631" descr="\\serv-fs2\1c_photo\LinkPics\151\151370_0.jpg">
          <a:extLst>
            <a:ext uri="{FF2B5EF4-FFF2-40B4-BE49-F238E27FC236}">
              <a16:creationId xmlns:a16="http://schemas.microsoft.com/office/drawing/2014/main" id="{00000000-0008-0000-0000-000060060000}"/>
            </a:ext>
          </a:extLst>
        </xdr:cNvPr>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4340860" y="1067201340"/>
          <a:ext cx="612140" cy="591820"/>
        </a:xfrm>
        <a:prstGeom prst="rect">
          <a:avLst/>
        </a:prstGeom>
      </xdr:spPr>
    </xdr:pic>
    <xdr:clientData/>
  </xdr:twoCellAnchor>
  <xdr:twoCellAnchor>
    <xdr:from>
      <xdr:col>3</xdr:col>
      <xdr:colOff>12700</xdr:colOff>
      <xdr:row>2046</xdr:row>
      <xdr:rowOff>12740</xdr:rowOff>
    </xdr:from>
    <xdr:to>
      <xdr:col>4</xdr:col>
      <xdr:colOff>0</xdr:colOff>
      <xdr:row>2046</xdr:row>
      <xdr:rowOff>604560</xdr:rowOff>
    </xdr:to>
    <xdr:pic>
      <xdr:nvPicPr>
        <xdr:cNvPr id="1633" name="Рисунок 1632" descr="\\serv-fs2\1c_photo\LinkPics\151\151368_0.jpg">
          <a:extLst>
            <a:ext uri="{FF2B5EF4-FFF2-40B4-BE49-F238E27FC236}">
              <a16:creationId xmlns:a16="http://schemas.microsoft.com/office/drawing/2014/main" id="{00000000-0008-0000-0000-000061060000}"/>
            </a:ext>
          </a:extLst>
        </xdr:cNvPr>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4340860" y="1067856680"/>
          <a:ext cx="612140" cy="591820"/>
        </a:xfrm>
        <a:prstGeom prst="rect">
          <a:avLst/>
        </a:prstGeom>
      </xdr:spPr>
    </xdr:pic>
    <xdr:clientData/>
  </xdr:twoCellAnchor>
  <xdr:twoCellAnchor>
    <xdr:from>
      <xdr:col>3</xdr:col>
      <xdr:colOff>12700</xdr:colOff>
      <xdr:row>2047</xdr:row>
      <xdr:rowOff>12660</xdr:rowOff>
    </xdr:from>
    <xdr:to>
      <xdr:col>4</xdr:col>
      <xdr:colOff>0</xdr:colOff>
      <xdr:row>2047</xdr:row>
      <xdr:rowOff>604480</xdr:rowOff>
    </xdr:to>
    <xdr:pic>
      <xdr:nvPicPr>
        <xdr:cNvPr id="1634" name="Рисунок 1633" descr="\\serv-fs2\1c_photo\LinkPics\151\151376_0.jpg">
          <a:extLst>
            <a:ext uri="{FF2B5EF4-FFF2-40B4-BE49-F238E27FC236}">
              <a16:creationId xmlns:a16="http://schemas.microsoft.com/office/drawing/2014/main" id="{00000000-0008-0000-0000-000062060000}"/>
            </a:ext>
          </a:extLst>
        </xdr:cNvPr>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4340860" y="1068511920"/>
          <a:ext cx="612140" cy="591820"/>
        </a:xfrm>
        <a:prstGeom prst="rect">
          <a:avLst/>
        </a:prstGeom>
      </xdr:spPr>
    </xdr:pic>
    <xdr:clientData/>
  </xdr:twoCellAnchor>
  <xdr:twoCellAnchor>
    <xdr:from>
      <xdr:col>3</xdr:col>
      <xdr:colOff>12700</xdr:colOff>
      <xdr:row>2048</xdr:row>
      <xdr:rowOff>12680</xdr:rowOff>
    </xdr:from>
    <xdr:to>
      <xdr:col>4</xdr:col>
      <xdr:colOff>0</xdr:colOff>
      <xdr:row>2048</xdr:row>
      <xdr:rowOff>604500</xdr:rowOff>
    </xdr:to>
    <xdr:pic>
      <xdr:nvPicPr>
        <xdr:cNvPr id="1635" name="Рисунок 1634" descr="\\serv-fs2\1c_photo\LinkPics\157\157205_0.jpg">
          <a:extLst>
            <a:ext uri="{FF2B5EF4-FFF2-40B4-BE49-F238E27FC236}">
              <a16:creationId xmlns:a16="http://schemas.microsoft.com/office/drawing/2014/main" id="{00000000-0008-0000-0000-000063060000}"/>
            </a:ext>
          </a:extLst>
        </xdr:cNvPr>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4340860" y="1069167260"/>
          <a:ext cx="612140" cy="591820"/>
        </a:xfrm>
        <a:prstGeom prst="rect">
          <a:avLst/>
        </a:prstGeom>
      </xdr:spPr>
    </xdr:pic>
    <xdr:clientData/>
  </xdr:twoCellAnchor>
  <xdr:twoCellAnchor>
    <xdr:from>
      <xdr:col>3</xdr:col>
      <xdr:colOff>12700</xdr:colOff>
      <xdr:row>2049</xdr:row>
      <xdr:rowOff>12700</xdr:rowOff>
    </xdr:from>
    <xdr:to>
      <xdr:col>4</xdr:col>
      <xdr:colOff>0</xdr:colOff>
      <xdr:row>2049</xdr:row>
      <xdr:rowOff>604520</xdr:rowOff>
    </xdr:to>
    <xdr:pic>
      <xdr:nvPicPr>
        <xdr:cNvPr id="1636" name="Рисунок 1635" descr="\\serv-fs2\1c_photo\LinkPics\153\153558_0.jpg">
          <a:extLst>
            <a:ext uri="{FF2B5EF4-FFF2-40B4-BE49-F238E27FC236}">
              <a16:creationId xmlns:a16="http://schemas.microsoft.com/office/drawing/2014/main" id="{00000000-0008-0000-0000-000064060000}"/>
            </a:ext>
          </a:extLst>
        </xdr:cNvPr>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4340860" y="1069822600"/>
          <a:ext cx="612140" cy="591820"/>
        </a:xfrm>
        <a:prstGeom prst="rect">
          <a:avLst/>
        </a:prstGeom>
      </xdr:spPr>
    </xdr:pic>
    <xdr:clientData/>
  </xdr:twoCellAnchor>
  <xdr:twoCellAnchor>
    <xdr:from>
      <xdr:col>3</xdr:col>
      <xdr:colOff>12700</xdr:colOff>
      <xdr:row>2050</xdr:row>
      <xdr:rowOff>12720</xdr:rowOff>
    </xdr:from>
    <xdr:to>
      <xdr:col>4</xdr:col>
      <xdr:colOff>0</xdr:colOff>
      <xdr:row>2050</xdr:row>
      <xdr:rowOff>604540</xdr:rowOff>
    </xdr:to>
    <xdr:pic>
      <xdr:nvPicPr>
        <xdr:cNvPr id="1637" name="Рисунок 1636" descr="\\serv-fs2\1c_photo\LinkPics\151\151373_0.jpg">
          <a:extLst>
            <a:ext uri="{FF2B5EF4-FFF2-40B4-BE49-F238E27FC236}">
              <a16:creationId xmlns:a16="http://schemas.microsoft.com/office/drawing/2014/main" id="{00000000-0008-0000-0000-000065060000}"/>
            </a:ext>
          </a:extLst>
        </xdr:cNvPr>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4340860" y="1070477940"/>
          <a:ext cx="612140" cy="591820"/>
        </a:xfrm>
        <a:prstGeom prst="rect">
          <a:avLst/>
        </a:prstGeom>
      </xdr:spPr>
    </xdr:pic>
    <xdr:clientData/>
  </xdr:twoCellAnchor>
  <xdr:twoCellAnchor>
    <xdr:from>
      <xdr:col>3</xdr:col>
      <xdr:colOff>12700</xdr:colOff>
      <xdr:row>2051</xdr:row>
      <xdr:rowOff>12740</xdr:rowOff>
    </xdr:from>
    <xdr:to>
      <xdr:col>4</xdr:col>
      <xdr:colOff>0</xdr:colOff>
      <xdr:row>2051</xdr:row>
      <xdr:rowOff>604560</xdr:rowOff>
    </xdr:to>
    <xdr:pic>
      <xdr:nvPicPr>
        <xdr:cNvPr id="1638" name="Рисунок 1637" descr="\\serv-fs2\1c_photo\LinkPics\151\151374_0.jpg">
          <a:extLst>
            <a:ext uri="{FF2B5EF4-FFF2-40B4-BE49-F238E27FC236}">
              <a16:creationId xmlns:a16="http://schemas.microsoft.com/office/drawing/2014/main" id="{00000000-0008-0000-0000-000066060000}"/>
            </a:ext>
          </a:extLst>
        </xdr:cNvPr>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4340860" y="1071133280"/>
          <a:ext cx="612140" cy="591820"/>
        </a:xfrm>
        <a:prstGeom prst="rect">
          <a:avLst/>
        </a:prstGeom>
      </xdr:spPr>
    </xdr:pic>
    <xdr:clientData/>
  </xdr:twoCellAnchor>
  <xdr:twoCellAnchor>
    <xdr:from>
      <xdr:col>3</xdr:col>
      <xdr:colOff>12700</xdr:colOff>
      <xdr:row>774</xdr:row>
      <xdr:rowOff>12660</xdr:rowOff>
    </xdr:from>
    <xdr:to>
      <xdr:col>4</xdr:col>
      <xdr:colOff>0</xdr:colOff>
      <xdr:row>774</xdr:row>
      <xdr:rowOff>604480</xdr:rowOff>
    </xdr:to>
    <xdr:pic>
      <xdr:nvPicPr>
        <xdr:cNvPr id="1639" name="Рисунок 1638" descr="\\serv-fs2\1c_photo\LinkPics\148\148221_0.jpg">
          <a:extLst>
            <a:ext uri="{FF2B5EF4-FFF2-40B4-BE49-F238E27FC236}">
              <a16:creationId xmlns:a16="http://schemas.microsoft.com/office/drawing/2014/main" id="{00000000-0008-0000-0000-000067060000}"/>
            </a:ext>
          </a:extLst>
        </xdr:cNvPr>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4340860" y="1071788520"/>
          <a:ext cx="612140" cy="591820"/>
        </a:xfrm>
        <a:prstGeom prst="rect">
          <a:avLst/>
        </a:prstGeom>
      </xdr:spPr>
    </xdr:pic>
    <xdr:clientData/>
  </xdr:twoCellAnchor>
  <xdr:twoCellAnchor>
    <xdr:from>
      <xdr:col>3</xdr:col>
      <xdr:colOff>12700</xdr:colOff>
      <xdr:row>775</xdr:row>
      <xdr:rowOff>12680</xdr:rowOff>
    </xdr:from>
    <xdr:to>
      <xdr:col>4</xdr:col>
      <xdr:colOff>0</xdr:colOff>
      <xdr:row>775</xdr:row>
      <xdr:rowOff>604500</xdr:rowOff>
    </xdr:to>
    <xdr:pic>
      <xdr:nvPicPr>
        <xdr:cNvPr id="1640" name="Рисунок 1639" descr="\\serv-fs2\1c_photo\LinkPics\148\148222_0.jpg">
          <a:extLst>
            <a:ext uri="{FF2B5EF4-FFF2-40B4-BE49-F238E27FC236}">
              <a16:creationId xmlns:a16="http://schemas.microsoft.com/office/drawing/2014/main" id="{00000000-0008-0000-0000-000068060000}"/>
            </a:ext>
          </a:extLst>
        </xdr:cNvPr>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4340860" y="1072443860"/>
          <a:ext cx="612140" cy="591820"/>
        </a:xfrm>
        <a:prstGeom prst="rect">
          <a:avLst/>
        </a:prstGeom>
      </xdr:spPr>
    </xdr:pic>
    <xdr:clientData/>
  </xdr:twoCellAnchor>
  <xdr:twoCellAnchor>
    <xdr:from>
      <xdr:col>3</xdr:col>
      <xdr:colOff>12700</xdr:colOff>
      <xdr:row>560</xdr:row>
      <xdr:rowOff>12700</xdr:rowOff>
    </xdr:from>
    <xdr:to>
      <xdr:col>4</xdr:col>
      <xdr:colOff>0</xdr:colOff>
      <xdr:row>560</xdr:row>
      <xdr:rowOff>604520</xdr:rowOff>
    </xdr:to>
    <xdr:pic>
      <xdr:nvPicPr>
        <xdr:cNvPr id="1641" name="Рисунок 1640" descr="\\serv-fs2\1c_photo\LinkPics\148\148219_0.jpg">
          <a:extLst>
            <a:ext uri="{FF2B5EF4-FFF2-40B4-BE49-F238E27FC236}">
              <a16:creationId xmlns:a16="http://schemas.microsoft.com/office/drawing/2014/main" id="{00000000-0008-0000-0000-000069060000}"/>
            </a:ext>
          </a:extLst>
        </xdr:cNvPr>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4340860" y="1073099200"/>
          <a:ext cx="612140" cy="591820"/>
        </a:xfrm>
        <a:prstGeom prst="rect">
          <a:avLst/>
        </a:prstGeom>
      </xdr:spPr>
    </xdr:pic>
    <xdr:clientData/>
  </xdr:twoCellAnchor>
  <xdr:twoCellAnchor>
    <xdr:from>
      <xdr:col>3</xdr:col>
      <xdr:colOff>12700</xdr:colOff>
      <xdr:row>561</xdr:row>
      <xdr:rowOff>12720</xdr:rowOff>
    </xdr:from>
    <xdr:to>
      <xdr:col>4</xdr:col>
      <xdr:colOff>0</xdr:colOff>
      <xdr:row>561</xdr:row>
      <xdr:rowOff>604540</xdr:rowOff>
    </xdr:to>
    <xdr:pic>
      <xdr:nvPicPr>
        <xdr:cNvPr id="1642" name="Рисунок 1641" descr="\\serv-fs2\1c_photo\LinkPics\148\148220_0.jpg">
          <a:extLst>
            <a:ext uri="{FF2B5EF4-FFF2-40B4-BE49-F238E27FC236}">
              <a16:creationId xmlns:a16="http://schemas.microsoft.com/office/drawing/2014/main" id="{00000000-0008-0000-0000-00006A060000}"/>
            </a:ext>
          </a:extLst>
        </xdr:cNvPr>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4340860" y="1073754540"/>
          <a:ext cx="612140" cy="591820"/>
        </a:xfrm>
        <a:prstGeom prst="rect">
          <a:avLst/>
        </a:prstGeom>
      </xdr:spPr>
    </xdr:pic>
    <xdr:clientData/>
  </xdr:twoCellAnchor>
  <xdr:twoCellAnchor>
    <xdr:from>
      <xdr:col>3</xdr:col>
      <xdr:colOff>12700</xdr:colOff>
      <xdr:row>1026</xdr:row>
      <xdr:rowOff>12740</xdr:rowOff>
    </xdr:from>
    <xdr:to>
      <xdr:col>4</xdr:col>
      <xdr:colOff>0</xdr:colOff>
      <xdr:row>1026</xdr:row>
      <xdr:rowOff>604560</xdr:rowOff>
    </xdr:to>
    <xdr:pic>
      <xdr:nvPicPr>
        <xdr:cNvPr id="1643" name="Рисунок 1642" descr="\\serv-fs2\1c_photo\LinkPics\148\148225_0.jpg">
          <a:extLst>
            <a:ext uri="{FF2B5EF4-FFF2-40B4-BE49-F238E27FC236}">
              <a16:creationId xmlns:a16="http://schemas.microsoft.com/office/drawing/2014/main" id="{00000000-0008-0000-0000-00006B060000}"/>
            </a:ext>
          </a:extLst>
        </xdr:cNvPr>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4340860" y="1074409880"/>
          <a:ext cx="612140" cy="591820"/>
        </a:xfrm>
        <a:prstGeom prst="rect">
          <a:avLst/>
        </a:prstGeom>
      </xdr:spPr>
    </xdr:pic>
    <xdr:clientData/>
  </xdr:twoCellAnchor>
  <xdr:twoCellAnchor>
    <xdr:from>
      <xdr:col>3</xdr:col>
      <xdr:colOff>12700</xdr:colOff>
      <xdr:row>1027</xdr:row>
      <xdr:rowOff>12660</xdr:rowOff>
    </xdr:from>
    <xdr:to>
      <xdr:col>4</xdr:col>
      <xdr:colOff>0</xdr:colOff>
      <xdr:row>1027</xdr:row>
      <xdr:rowOff>604480</xdr:rowOff>
    </xdr:to>
    <xdr:pic>
      <xdr:nvPicPr>
        <xdr:cNvPr id="1644" name="Рисунок 1643" descr="\\serv-fs2\1c_photo\LinkPics\148\148226_0.jpg">
          <a:extLst>
            <a:ext uri="{FF2B5EF4-FFF2-40B4-BE49-F238E27FC236}">
              <a16:creationId xmlns:a16="http://schemas.microsoft.com/office/drawing/2014/main" id="{00000000-0008-0000-0000-00006C060000}"/>
            </a:ext>
          </a:extLst>
        </xdr:cNvPr>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4340860" y="1075065120"/>
          <a:ext cx="612140" cy="591820"/>
        </a:xfrm>
        <a:prstGeom prst="rect">
          <a:avLst/>
        </a:prstGeom>
      </xdr:spPr>
    </xdr:pic>
    <xdr:clientData/>
  </xdr:twoCellAnchor>
  <xdr:twoCellAnchor>
    <xdr:from>
      <xdr:col>3</xdr:col>
      <xdr:colOff>12700</xdr:colOff>
      <xdr:row>1028</xdr:row>
      <xdr:rowOff>12680</xdr:rowOff>
    </xdr:from>
    <xdr:to>
      <xdr:col>4</xdr:col>
      <xdr:colOff>0</xdr:colOff>
      <xdr:row>1028</xdr:row>
      <xdr:rowOff>604500</xdr:rowOff>
    </xdr:to>
    <xdr:pic>
      <xdr:nvPicPr>
        <xdr:cNvPr id="1645" name="Рисунок 1644" descr="\\serv-fs2\1c_photo\LinkPics\148\148227_0.jpg">
          <a:extLst>
            <a:ext uri="{FF2B5EF4-FFF2-40B4-BE49-F238E27FC236}">
              <a16:creationId xmlns:a16="http://schemas.microsoft.com/office/drawing/2014/main" id="{00000000-0008-0000-0000-00006D060000}"/>
            </a:ext>
          </a:extLst>
        </xdr:cNvPr>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4340860" y="1075720460"/>
          <a:ext cx="612140" cy="591820"/>
        </a:xfrm>
        <a:prstGeom prst="rect">
          <a:avLst/>
        </a:prstGeom>
      </xdr:spPr>
    </xdr:pic>
    <xdr:clientData/>
  </xdr:twoCellAnchor>
  <xdr:twoCellAnchor>
    <xdr:from>
      <xdr:col>3</xdr:col>
      <xdr:colOff>12700</xdr:colOff>
      <xdr:row>1029</xdr:row>
      <xdr:rowOff>12700</xdr:rowOff>
    </xdr:from>
    <xdr:to>
      <xdr:col>4</xdr:col>
      <xdr:colOff>0</xdr:colOff>
      <xdr:row>1029</xdr:row>
      <xdr:rowOff>604520</xdr:rowOff>
    </xdr:to>
    <xdr:pic>
      <xdr:nvPicPr>
        <xdr:cNvPr id="1646" name="Рисунок 1645" descr="\\serv-fs2\1c_photo\LinkPics\148\148228_0.jpg">
          <a:extLst>
            <a:ext uri="{FF2B5EF4-FFF2-40B4-BE49-F238E27FC236}">
              <a16:creationId xmlns:a16="http://schemas.microsoft.com/office/drawing/2014/main" id="{00000000-0008-0000-0000-00006E060000}"/>
            </a:ext>
          </a:extLst>
        </xdr:cNvPr>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4340860" y="1076375800"/>
          <a:ext cx="612140" cy="591820"/>
        </a:xfrm>
        <a:prstGeom prst="rect">
          <a:avLst/>
        </a:prstGeom>
      </xdr:spPr>
    </xdr:pic>
    <xdr:clientData/>
  </xdr:twoCellAnchor>
  <xdr:twoCellAnchor>
    <xdr:from>
      <xdr:col>3</xdr:col>
      <xdr:colOff>12700</xdr:colOff>
      <xdr:row>736</xdr:row>
      <xdr:rowOff>12720</xdr:rowOff>
    </xdr:from>
    <xdr:to>
      <xdr:col>4</xdr:col>
      <xdr:colOff>0</xdr:colOff>
      <xdr:row>736</xdr:row>
      <xdr:rowOff>604540</xdr:rowOff>
    </xdr:to>
    <xdr:pic>
      <xdr:nvPicPr>
        <xdr:cNvPr id="1647" name="Рисунок 1646" descr="\\serv-fs2\1c_photo\LinkPics\148\148217_0.jpg">
          <a:extLst>
            <a:ext uri="{FF2B5EF4-FFF2-40B4-BE49-F238E27FC236}">
              <a16:creationId xmlns:a16="http://schemas.microsoft.com/office/drawing/2014/main" id="{00000000-0008-0000-0000-00006F060000}"/>
            </a:ext>
          </a:extLst>
        </xdr:cNvPr>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4340860" y="1077031140"/>
          <a:ext cx="612140" cy="591820"/>
        </a:xfrm>
        <a:prstGeom prst="rect">
          <a:avLst/>
        </a:prstGeom>
      </xdr:spPr>
    </xdr:pic>
    <xdr:clientData/>
  </xdr:twoCellAnchor>
  <xdr:twoCellAnchor>
    <xdr:from>
      <xdr:col>3</xdr:col>
      <xdr:colOff>12700</xdr:colOff>
      <xdr:row>737</xdr:row>
      <xdr:rowOff>12740</xdr:rowOff>
    </xdr:from>
    <xdr:to>
      <xdr:col>4</xdr:col>
      <xdr:colOff>0</xdr:colOff>
      <xdr:row>737</xdr:row>
      <xdr:rowOff>604560</xdr:rowOff>
    </xdr:to>
    <xdr:pic>
      <xdr:nvPicPr>
        <xdr:cNvPr id="1648" name="Рисунок 1647" descr="\\serv-fs2\1c_photo\LinkPics\148\148218_0.jpg">
          <a:extLst>
            <a:ext uri="{FF2B5EF4-FFF2-40B4-BE49-F238E27FC236}">
              <a16:creationId xmlns:a16="http://schemas.microsoft.com/office/drawing/2014/main" id="{00000000-0008-0000-0000-000070060000}"/>
            </a:ext>
          </a:extLst>
        </xdr:cNvPr>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4340860" y="1077686480"/>
          <a:ext cx="612140" cy="591820"/>
        </a:xfrm>
        <a:prstGeom prst="rect">
          <a:avLst/>
        </a:prstGeom>
      </xdr:spPr>
    </xdr:pic>
    <xdr:clientData/>
  </xdr:twoCellAnchor>
  <xdr:twoCellAnchor>
    <xdr:from>
      <xdr:col>3</xdr:col>
      <xdr:colOff>12700</xdr:colOff>
      <xdr:row>1684</xdr:row>
      <xdr:rowOff>12660</xdr:rowOff>
    </xdr:from>
    <xdr:to>
      <xdr:col>4</xdr:col>
      <xdr:colOff>0</xdr:colOff>
      <xdr:row>1684</xdr:row>
      <xdr:rowOff>604480</xdr:rowOff>
    </xdr:to>
    <xdr:pic>
      <xdr:nvPicPr>
        <xdr:cNvPr id="1649" name="Рисунок 1648" descr="\\serv-fs2\1c_photo\LinkPics\149\149413_0.jpg">
          <a:extLst>
            <a:ext uri="{FF2B5EF4-FFF2-40B4-BE49-F238E27FC236}">
              <a16:creationId xmlns:a16="http://schemas.microsoft.com/office/drawing/2014/main" id="{00000000-0008-0000-0000-000071060000}"/>
            </a:ext>
          </a:extLst>
        </xdr:cNvPr>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4340860" y="1078341720"/>
          <a:ext cx="612140" cy="591820"/>
        </a:xfrm>
        <a:prstGeom prst="rect">
          <a:avLst/>
        </a:prstGeom>
      </xdr:spPr>
    </xdr:pic>
    <xdr:clientData/>
  </xdr:twoCellAnchor>
  <xdr:twoCellAnchor>
    <xdr:from>
      <xdr:col>3</xdr:col>
      <xdr:colOff>12700</xdr:colOff>
      <xdr:row>1685</xdr:row>
      <xdr:rowOff>12680</xdr:rowOff>
    </xdr:from>
    <xdr:to>
      <xdr:col>4</xdr:col>
      <xdr:colOff>0</xdr:colOff>
      <xdr:row>1685</xdr:row>
      <xdr:rowOff>604500</xdr:rowOff>
    </xdr:to>
    <xdr:pic>
      <xdr:nvPicPr>
        <xdr:cNvPr id="1650" name="Рисунок 1649" descr="\\serv-fs2\1c_photo\LinkPics\149\149414_0.jpg">
          <a:extLst>
            <a:ext uri="{FF2B5EF4-FFF2-40B4-BE49-F238E27FC236}">
              <a16:creationId xmlns:a16="http://schemas.microsoft.com/office/drawing/2014/main" id="{00000000-0008-0000-0000-000072060000}"/>
            </a:ext>
          </a:extLst>
        </xdr:cNvPr>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4340860" y="1078997060"/>
          <a:ext cx="612140" cy="591820"/>
        </a:xfrm>
        <a:prstGeom prst="rect">
          <a:avLst/>
        </a:prstGeom>
      </xdr:spPr>
    </xdr:pic>
    <xdr:clientData/>
  </xdr:twoCellAnchor>
  <xdr:twoCellAnchor>
    <xdr:from>
      <xdr:col>3</xdr:col>
      <xdr:colOff>12700</xdr:colOff>
      <xdr:row>1566</xdr:row>
      <xdr:rowOff>12700</xdr:rowOff>
    </xdr:from>
    <xdr:to>
      <xdr:col>4</xdr:col>
      <xdr:colOff>0</xdr:colOff>
      <xdr:row>1566</xdr:row>
      <xdr:rowOff>604520</xdr:rowOff>
    </xdr:to>
    <xdr:pic>
      <xdr:nvPicPr>
        <xdr:cNvPr id="1651" name="Рисунок 1650" descr="\\serv-fs2\1c_photo\LinkPics\153\153104_0.jpg">
          <a:extLst>
            <a:ext uri="{FF2B5EF4-FFF2-40B4-BE49-F238E27FC236}">
              <a16:creationId xmlns:a16="http://schemas.microsoft.com/office/drawing/2014/main" id="{00000000-0008-0000-0000-000073060000}"/>
            </a:ext>
          </a:extLst>
        </xdr:cNvPr>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4340860" y="1079652400"/>
          <a:ext cx="612140" cy="591820"/>
        </a:xfrm>
        <a:prstGeom prst="rect">
          <a:avLst/>
        </a:prstGeom>
      </xdr:spPr>
    </xdr:pic>
    <xdr:clientData/>
  </xdr:twoCellAnchor>
  <xdr:twoCellAnchor>
    <xdr:from>
      <xdr:col>3</xdr:col>
      <xdr:colOff>12700</xdr:colOff>
      <xdr:row>1567</xdr:row>
      <xdr:rowOff>12720</xdr:rowOff>
    </xdr:from>
    <xdr:to>
      <xdr:col>4</xdr:col>
      <xdr:colOff>0</xdr:colOff>
      <xdr:row>1567</xdr:row>
      <xdr:rowOff>604540</xdr:rowOff>
    </xdr:to>
    <xdr:pic>
      <xdr:nvPicPr>
        <xdr:cNvPr id="1652" name="Рисунок 1651" descr="\\serv-fs2\1c_photo\LinkPics\153\153572_0.jpg">
          <a:extLst>
            <a:ext uri="{FF2B5EF4-FFF2-40B4-BE49-F238E27FC236}">
              <a16:creationId xmlns:a16="http://schemas.microsoft.com/office/drawing/2014/main" id="{00000000-0008-0000-0000-000074060000}"/>
            </a:ext>
          </a:extLst>
        </xdr:cNvPr>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4340860" y="1080307740"/>
          <a:ext cx="612140" cy="591820"/>
        </a:xfrm>
        <a:prstGeom prst="rect">
          <a:avLst/>
        </a:prstGeom>
      </xdr:spPr>
    </xdr:pic>
    <xdr:clientData/>
  </xdr:twoCellAnchor>
  <xdr:twoCellAnchor>
    <xdr:from>
      <xdr:col>3</xdr:col>
      <xdr:colOff>12700</xdr:colOff>
      <xdr:row>1568</xdr:row>
      <xdr:rowOff>12740</xdr:rowOff>
    </xdr:from>
    <xdr:to>
      <xdr:col>4</xdr:col>
      <xdr:colOff>0</xdr:colOff>
      <xdr:row>1568</xdr:row>
      <xdr:rowOff>604560</xdr:rowOff>
    </xdr:to>
    <xdr:pic>
      <xdr:nvPicPr>
        <xdr:cNvPr id="1653" name="Рисунок 1652" descr="\\serv-fs2\1c_photo\LinkPics\153\153106_0.jpg">
          <a:extLst>
            <a:ext uri="{FF2B5EF4-FFF2-40B4-BE49-F238E27FC236}">
              <a16:creationId xmlns:a16="http://schemas.microsoft.com/office/drawing/2014/main" id="{00000000-0008-0000-0000-000075060000}"/>
            </a:ext>
          </a:extLst>
        </xdr:cNvPr>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4340860" y="1080963080"/>
          <a:ext cx="612140" cy="591820"/>
        </a:xfrm>
        <a:prstGeom prst="rect">
          <a:avLst/>
        </a:prstGeom>
      </xdr:spPr>
    </xdr:pic>
    <xdr:clientData/>
  </xdr:twoCellAnchor>
  <xdr:twoCellAnchor>
    <xdr:from>
      <xdr:col>3</xdr:col>
      <xdr:colOff>12700</xdr:colOff>
      <xdr:row>2512</xdr:row>
      <xdr:rowOff>12660</xdr:rowOff>
    </xdr:from>
    <xdr:to>
      <xdr:col>4</xdr:col>
      <xdr:colOff>0</xdr:colOff>
      <xdr:row>2512</xdr:row>
      <xdr:rowOff>604480</xdr:rowOff>
    </xdr:to>
    <xdr:pic>
      <xdr:nvPicPr>
        <xdr:cNvPr id="1654" name="Рисунок 1653" descr="\\serv-fs2\1c_photo\LinkPics\149\149482_0.jpg">
          <a:extLst>
            <a:ext uri="{FF2B5EF4-FFF2-40B4-BE49-F238E27FC236}">
              <a16:creationId xmlns:a16="http://schemas.microsoft.com/office/drawing/2014/main" id="{00000000-0008-0000-0000-000076060000}"/>
            </a:ext>
          </a:extLst>
        </xdr:cNvPr>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4340860" y="1081618320"/>
          <a:ext cx="612140" cy="591820"/>
        </a:xfrm>
        <a:prstGeom prst="rect">
          <a:avLst/>
        </a:prstGeom>
      </xdr:spPr>
    </xdr:pic>
    <xdr:clientData/>
  </xdr:twoCellAnchor>
  <xdr:twoCellAnchor>
    <xdr:from>
      <xdr:col>3</xdr:col>
      <xdr:colOff>12700</xdr:colOff>
      <xdr:row>2513</xdr:row>
      <xdr:rowOff>12680</xdr:rowOff>
    </xdr:from>
    <xdr:to>
      <xdr:col>4</xdr:col>
      <xdr:colOff>0</xdr:colOff>
      <xdr:row>2513</xdr:row>
      <xdr:rowOff>604500</xdr:rowOff>
    </xdr:to>
    <xdr:pic>
      <xdr:nvPicPr>
        <xdr:cNvPr id="1655" name="Рисунок 1654" descr="\\serv-fs2\1c_photo\LinkPics\149\149483_0.jpg">
          <a:extLst>
            <a:ext uri="{FF2B5EF4-FFF2-40B4-BE49-F238E27FC236}">
              <a16:creationId xmlns:a16="http://schemas.microsoft.com/office/drawing/2014/main" id="{00000000-0008-0000-0000-000077060000}"/>
            </a:ext>
          </a:extLst>
        </xdr:cNvPr>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4340860" y="1082273660"/>
          <a:ext cx="612140" cy="591820"/>
        </a:xfrm>
        <a:prstGeom prst="rect">
          <a:avLst/>
        </a:prstGeom>
      </xdr:spPr>
    </xdr:pic>
    <xdr:clientData/>
  </xdr:twoCellAnchor>
  <xdr:twoCellAnchor>
    <xdr:from>
      <xdr:col>3</xdr:col>
      <xdr:colOff>12700</xdr:colOff>
      <xdr:row>2514</xdr:row>
      <xdr:rowOff>12700</xdr:rowOff>
    </xdr:from>
    <xdr:to>
      <xdr:col>4</xdr:col>
      <xdr:colOff>0</xdr:colOff>
      <xdr:row>2514</xdr:row>
      <xdr:rowOff>604520</xdr:rowOff>
    </xdr:to>
    <xdr:pic>
      <xdr:nvPicPr>
        <xdr:cNvPr id="1656" name="Рисунок 1655" descr="\\serv-fs2\1c_photo\LinkPics\149\149484_0.jpg">
          <a:extLst>
            <a:ext uri="{FF2B5EF4-FFF2-40B4-BE49-F238E27FC236}">
              <a16:creationId xmlns:a16="http://schemas.microsoft.com/office/drawing/2014/main" id="{00000000-0008-0000-0000-000078060000}"/>
            </a:ext>
          </a:extLst>
        </xdr:cNvPr>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4340860" y="1082929000"/>
          <a:ext cx="612140" cy="591820"/>
        </a:xfrm>
        <a:prstGeom prst="rect">
          <a:avLst/>
        </a:prstGeom>
      </xdr:spPr>
    </xdr:pic>
    <xdr:clientData/>
  </xdr:twoCellAnchor>
  <xdr:twoCellAnchor>
    <xdr:from>
      <xdr:col>3</xdr:col>
      <xdr:colOff>12700</xdr:colOff>
      <xdr:row>2515</xdr:row>
      <xdr:rowOff>12720</xdr:rowOff>
    </xdr:from>
    <xdr:to>
      <xdr:col>4</xdr:col>
      <xdr:colOff>0</xdr:colOff>
      <xdr:row>2515</xdr:row>
      <xdr:rowOff>604540</xdr:rowOff>
    </xdr:to>
    <xdr:pic>
      <xdr:nvPicPr>
        <xdr:cNvPr id="1657" name="Рисунок 1656" descr="\\serv-fs2\1c_photo\LinkPics\149\149485_0.jpg">
          <a:extLst>
            <a:ext uri="{FF2B5EF4-FFF2-40B4-BE49-F238E27FC236}">
              <a16:creationId xmlns:a16="http://schemas.microsoft.com/office/drawing/2014/main" id="{00000000-0008-0000-0000-000079060000}"/>
            </a:ext>
          </a:extLst>
        </xdr:cNvPr>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4340860" y="1083584340"/>
          <a:ext cx="612140" cy="591820"/>
        </a:xfrm>
        <a:prstGeom prst="rect">
          <a:avLst/>
        </a:prstGeom>
      </xdr:spPr>
    </xdr:pic>
    <xdr:clientData/>
  </xdr:twoCellAnchor>
  <xdr:twoCellAnchor>
    <xdr:from>
      <xdr:col>3</xdr:col>
      <xdr:colOff>12700</xdr:colOff>
      <xdr:row>2179</xdr:row>
      <xdr:rowOff>12740</xdr:rowOff>
    </xdr:from>
    <xdr:to>
      <xdr:col>4</xdr:col>
      <xdr:colOff>0</xdr:colOff>
      <xdr:row>2179</xdr:row>
      <xdr:rowOff>604560</xdr:rowOff>
    </xdr:to>
    <xdr:pic>
      <xdr:nvPicPr>
        <xdr:cNvPr id="1658" name="Рисунок 1657" descr="\\serv-fs2\1c_photo\LinkPics\150\150846_0.jpg">
          <a:extLst>
            <a:ext uri="{FF2B5EF4-FFF2-40B4-BE49-F238E27FC236}">
              <a16:creationId xmlns:a16="http://schemas.microsoft.com/office/drawing/2014/main" id="{00000000-0008-0000-0000-00007A060000}"/>
            </a:ext>
          </a:extLst>
        </xdr:cNvPr>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4340860" y="1084239680"/>
          <a:ext cx="612140" cy="591820"/>
        </a:xfrm>
        <a:prstGeom prst="rect">
          <a:avLst/>
        </a:prstGeom>
      </xdr:spPr>
    </xdr:pic>
    <xdr:clientData/>
  </xdr:twoCellAnchor>
  <xdr:twoCellAnchor>
    <xdr:from>
      <xdr:col>3</xdr:col>
      <xdr:colOff>12700</xdr:colOff>
      <xdr:row>1672</xdr:row>
      <xdr:rowOff>12660</xdr:rowOff>
    </xdr:from>
    <xdr:to>
      <xdr:col>4</xdr:col>
      <xdr:colOff>0</xdr:colOff>
      <xdr:row>1672</xdr:row>
      <xdr:rowOff>604480</xdr:rowOff>
    </xdr:to>
    <xdr:pic>
      <xdr:nvPicPr>
        <xdr:cNvPr id="1659" name="Рисунок 1658" descr="\\serv-fs2\1c_photo\LinkPics\153\153066_0.jpg">
          <a:extLst>
            <a:ext uri="{FF2B5EF4-FFF2-40B4-BE49-F238E27FC236}">
              <a16:creationId xmlns:a16="http://schemas.microsoft.com/office/drawing/2014/main" id="{00000000-0008-0000-0000-00007B060000}"/>
            </a:ext>
          </a:extLst>
        </xdr:cNvPr>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4340860" y="1084894920"/>
          <a:ext cx="612140" cy="591820"/>
        </a:xfrm>
        <a:prstGeom prst="rect">
          <a:avLst/>
        </a:prstGeom>
      </xdr:spPr>
    </xdr:pic>
    <xdr:clientData/>
  </xdr:twoCellAnchor>
  <xdr:twoCellAnchor>
    <xdr:from>
      <xdr:col>3</xdr:col>
      <xdr:colOff>12700</xdr:colOff>
      <xdr:row>55</xdr:row>
      <xdr:rowOff>12680</xdr:rowOff>
    </xdr:from>
    <xdr:to>
      <xdr:col>4</xdr:col>
      <xdr:colOff>0</xdr:colOff>
      <xdr:row>55</xdr:row>
      <xdr:rowOff>604500</xdr:rowOff>
    </xdr:to>
    <xdr:pic>
      <xdr:nvPicPr>
        <xdr:cNvPr id="1660" name="Рисунок 1659" descr="\\serv-fs2\1c_photo\LinkPics\151\151265_0.jpg">
          <a:extLst>
            <a:ext uri="{FF2B5EF4-FFF2-40B4-BE49-F238E27FC236}">
              <a16:creationId xmlns:a16="http://schemas.microsoft.com/office/drawing/2014/main" id="{00000000-0008-0000-0000-00007C060000}"/>
            </a:ext>
          </a:extLst>
        </xdr:cNvPr>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4340860" y="1085550260"/>
          <a:ext cx="612140" cy="591820"/>
        </a:xfrm>
        <a:prstGeom prst="rect">
          <a:avLst/>
        </a:prstGeom>
      </xdr:spPr>
    </xdr:pic>
    <xdr:clientData/>
  </xdr:twoCellAnchor>
  <xdr:twoCellAnchor>
    <xdr:from>
      <xdr:col>3</xdr:col>
      <xdr:colOff>12700</xdr:colOff>
      <xdr:row>56</xdr:row>
      <xdr:rowOff>12700</xdr:rowOff>
    </xdr:from>
    <xdr:to>
      <xdr:col>4</xdr:col>
      <xdr:colOff>0</xdr:colOff>
      <xdr:row>56</xdr:row>
      <xdr:rowOff>604520</xdr:rowOff>
    </xdr:to>
    <xdr:pic>
      <xdr:nvPicPr>
        <xdr:cNvPr id="1661" name="Рисунок 1660" descr="\\serv-fs2\1c_photo\LinkPics\151\151266_0.jpg">
          <a:extLst>
            <a:ext uri="{FF2B5EF4-FFF2-40B4-BE49-F238E27FC236}">
              <a16:creationId xmlns:a16="http://schemas.microsoft.com/office/drawing/2014/main" id="{00000000-0008-0000-0000-00007D060000}"/>
            </a:ext>
          </a:extLst>
        </xdr:cNvPr>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4340860" y="1086205600"/>
          <a:ext cx="612140" cy="591820"/>
        </a:xfrm>
        <a:prstGeom prst="rect">
          <a:avLst/>
        </a:prstGeom>
      </xdr:spPr>
    </xdr:pic>
    <xdr:clientData/>
  </xdr:twoCellAnchor>
  <xdr:twoCellAnchor>
    <xdr:from>
      <xdr:col>3</xdr:col>
      <xdr:colOff>12700</xdr:colOff>
      <xdr:row>1673</xdr:row>
      <xdr:rowOff>12720</xdr:rowOff>
    </xdr:from>
    <xdr:to>
      <xdr:col>4</xdr:col>
      <xdr:colOff>0</xdr:colOff>
      <xdr:row>1673</xdr:row>
      <xdr:rowOff>604540</xdr:rowOff>
    </xdr:to>
    <xdr:pic>
      <xdr:nvPicPr>
        <xdr:cNvPr id="1662" name="Рисунок 1661" descr="\\serv-fs2\1c_photo\LinkPics\153\153068_0.jpg">
          <a:extLst>
            <a:ext uri="{FF2B5EF4-FFF2-40B4-BE49-F238E27FC236}">
              <a16:creationId xmlns:a16="http://schemas.microsoft.com/office/drawing/2014/main" id="{00000000-0008-0000-0000-00007E060000}"/>
            </a:ext>
          </a:extLst>
        </xdr:cNvPr>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4340860" y="1086860940"/>
          <a:ext cx="612140" cy="591820"/>
        </a:xfrm>
        <a:prstGeom prst="rect">
          <a:avLst/>
        </a:prstGeom>
      </xdr:spPr>
    </xdr:pic>
    <xdr:clientData/>
  </xdr:twoCellAnchor>
  <xdr:twoCellAnchor>
    <xdr:from>
      <xdr:col>3</xdr:col>
      <xdr:colOff>12700</xdr:colOff>
      <xdr:row>2180</xdr:row>
      <xdr:rowOff>12740</xdr:rowOff>
    </xdr:from>
    <xdr:to>
      <xdr:col>4</xdr:col>
      <xdr:colOff>0</xdr:colOff>
      <xdr:row>2180</xdr:row>
      <xdr:rowOff>604560</xdr:rowOff>
    </xdr:to>
    <xdr:pic>
      <xdr:nvPicPr>
        <xdr:cNvPr id="1663" name="Рисунок 1662" descr="\\serv-fs2\1c_photo\LinkPics\150\150843_0.jpg">
          <a:extLst>
            <a:ext uri="{FF2B5EF4-FFF2-40B4-BE49-F238E27FC236}">
              <a16:creationId xmlns:a16="http://schemas.microsoft.com/office/drawing/2014/main" id="{00000000-0008-0000-0000-00007F060000}"/>
            </a:ext>
          </a:extLst>
        </xdr:cNvPr>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4340860" y="1087516280"/>
          <a:ext cx="612140" cy="591820"/>
        </a:xfrm>
        <a:prstGeom prst="rect">
          <a:avLst/>
        </a:prstGeom>
      </xdr:spPr>
    </xdr:pic>
    <xdr:clientData/>
  </xdr:twoCellAnchor>
  <xdr:twoCellAnchor>
    <xdr:from>
      <xdr:col>3</xdr:col>
      <xdr:colOff>12700</xdr:colOff>
      <xdr:row>2181</xdr:row>
      <xdr:rowOff>12660</xdr:rowOff>
    </xdr:from>
    <xdr:to>
      <xdr:col>4</xdr:col>
      <xdr:colOff>0</xdr:colOff>
      <xdr:row>2181</xdr:row>
      <xdr:rowOff>604480</xdr:rowOff>
    </xdr:to>
    <xdr:pic>
      <xdr:nvPicPr>
        <xdr:cNvPr id="1664" name="Рисунок 1663" descr="\\serv-fs2\1c_photo\LinkPics\150\150844_0.jpg">
          <a:extLst>
            <a:ext uri="{FF2B5EF4-FFF2-40B4-BE49-F238E27FC236}">
              <a16:creationId xmlns:a16="http://schemas.microsoft.com/office/drawing/2014/main" id="{00000000-0008-0000-0000-000080060000}"/>
            </a:ext>
          </a:extLst>
        </xdr:cNvPr>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4340860" y="1088171520"/>
          <a:ext cx="612140" cy="591820"/>
        </a:xfrm>
        <a:prstGeom prst="rect">
          <a:avLst/>
        </a:prstGeom>
      </xdr:spPr>
    </xdr:pic>
    <xdr:clientData/>
  </xdr:twoCellAnchor>
  <xdr:twoCellAnchor>
    <xdr:from>
      <xdr:col>3</xdr:col>
      <xdr:colOff>12700</xdr:colOff>
      <xdr:row>692</xdr:row>
      <xdr:rowOff>12680</xdr:rowOff>
    </xdr:from>
    <xdr:to>
      <xdr:col>4</xdr:col>
      <xdr:colOff>0</xdr:colOff>
      <xdr:row>692</xdr:row>
      <xdr:rowOff>604500</xdr:rowOff>
    </xdr:to>
    <xdr:pic>
      <xdr:nvPicPr>
        <xdr:cNvPr id="1665" name="Рисунок 1664" descr="\\serv-fs2\1c_photo\LinkPics\149\149524_0.jpg">
          <a:extLst>
            <a:ext uri="{FF2B5EF4-FFF2-40B4-BE49-F238E27FC236}">
              <a16:creationId xmlns:a16="http://schemas.microsoft.com/office/drawing/2014/main" id="{00000000-0008-0000-0000-000081060000}"/>
            </a:ext>
          </a:extLst>
        </xdr:cNvPr>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4340860" y="1088826860"/>
          <a:ext cx="612140" cy="591820"/>
        </a:xfrm>
        <a:prstGeom prst="rect">
          <a:avLst/>
        </a:prstGeom>
      </xdr:spPr>
    </xdr:pic>
    <xdr:clientData/>
  </xdr:twoCellAnchor>
  <xdr:twoCellAnchor>
    <xdr:from>
      <xdr:col>3</xdr:col>
      <xdr:colOff>12700</xdr:colOff>
      <xdr:row>17</xdr:row>
      <xdr:rowOff>12700</xdr:rowOff>
    </xdr:from>
    <xdr:to>
      <xdr:col>4</xdr:col>
      <xdr:colOff>0</xdr:colOff>
      <xdr:row>17</xdr:row>
      <xdr:rowOff>604520</xdr:rowOff>
    </xdr:to>
    <xdr:pic>
      <xdr:nvPicPr>
        <xdr:cNvPr id="1666" name="Рисунок 1665" descr="\\serv-fs2\1c_photo\LinkPics\149\149681_0.jpg">
          <a:extLst>
            <a:ext uri="{FF2B5EF4-FFF2-40B4-BE49-F238E27FC236}">
              <a16:creationId xmlns:a16="http://schemas.microsoft.com/office/drawing/2014/main" id="{00000000-0008-0000-0000-000082060000}"/>
            </a:ext>
          </a:extLst>
        </xdr:cNvPr>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4340860" y="1089482200"/>
          <a:ext cx="612140" cy="591820"/>
        </a:xfrm>
        <a:prstGeom prst="rect">
          <a:avLst/>
        </a:prstGeom>
      </xdr:spPr>
    </xdr:pic>
    <xdr:clientData/>
  </xdr:twoCellAnchor>
  <xdr:twoCellAnchor>
    <xdr:from>
      <xdr:col>3</xdr:col>
      <xdr:colOff>12700</xdr:colOff>
      <xdr:row>2244</xdr:row>
      <xdr:rowOff>12720</xdr:rowOff>
    </xdr:from>
    <xdr:to>
      <xdr:col>4</xdr:col>
      <xdr:colOff>0</xdr:colOff>
      <xdr:row>2244</xdr:row>
      <xdr:rowOff>604540</xdr:rowOff>
    </xdr:to>
    <xdr:pic>
      <xdr:nvPicPr>
        <xdr:cNvPr id="1667" name="Рисунок 1666" descr="\\serv-fs2\1c_photo\LinkPics\151\151359_0.jpg">
          <a:extLst>
            <a:ext uri="{FF2B5EF4-FFF2-40B4-BE49-F238E27FC236}">
              <a16:creationId xmlns:a16="http://schemas.microsoft.com/office/drawing/2014/main" id="{00000000-0008-0000-0000-000083060000}"/>
            </a:ext>
          </a:extLst>
        </xdr:cNvPr>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4340860" y="1090137540"/>
          <a:ext cx="612140" cy="591820"/>
        </a:xfrm>
        <a:prstGeom prst="rect">
          <a:avLst/>
        </a:prstGeom>
      </xdr:spPr>
    </xdr:pic>
    <xdr:clientData/>
  </xdr:twoCellAnchor>
  <xdr:twoCellAnchor>
    <xdr:from>
      <xdr:col>3</xdr:col>
      <xdr:colOff>12700</xdr:colOff>
      <xdr:row>2052</xdr:row>
      <xdr:rowOff>12740</xdr:rowOff>
    </xdr:from>
    <xdr:to>
      <xdr:col>4</xdr:col>
      <xdr:colOff>0</xdr:colOff>
      <xdr:row>2052</xdr:row>
      <xdr:rowOff>604560</xdr:rowOff>
    </xdr:to>
    <xdr:pic>
      <xdr:nvPicPr>
        <xdr:cNvPr id="1668" name="Рисунок 1667" descr="\\serv-fs2\1c_photo\LinkPics\151\151375_0.jpg">
          <a:extLst>
            <a:ext uri="{FF2B5EF4-FFF2-40B4-BE49-F238E27FC236}">
              <a16:creationId xmlns:a16="http://schemas.microsoft.com/office/drawing/2014/main" id="{00000000-0008-0000-0000-000084060000}"/>
            </a:ext>
          </a:extLst>
        </xdr:cNvPr>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4340860" y="1090792880"/>
          <a:ext cx="612140" cy="591820"/>
        </a:xfrm>
        <a:prstGeom prst="rect">
          <a:avLst/>
        </a:prstGeom>
      </xdr:spPr>
    </xdr:pic>
    <xdr:clientData/>
  </xdr:twoCellAnchor>
  <xdr:twoCellAnchor>
    <xdr:from>
      <xdr:col>3</xdr:col>
      <xdr:colOff>12700</xdr:colOff>
      <xdr:row>2053</xdr:row>
      <xdr:rowOff>12660</xdr:rowOff>
    </xdr:from>
    <xdr:to>
      <xdr:col>4</xdr:col>
      <xdr:colOff>0</xdr:colOff>
      <xdr:row>2053</xdr:row>
      <xdr:rowOff>604480</xdr:rowOff>
    </xdr:to>
    <xdr:pic>
      <xdr:nvPicPr>
        <xdr:cNvPr id="1669" name="Рисунок 1668" descr="\\serv-fs2\1c_photo\LinkPics\157\157204_0.jpg">
          <a:extLst>
            <a:ext uri="{FF2B5EF4-FFF2-40B4-BE49-F238E27FC236}">
              <a16:creationId xmlns:a16="http://schemas.microsoft.com/office/drawing/2014/main" id="{00000000-0008-0000-0000-000085060000}"/>
            </a:ext>
          </a:extLst>
        </xdr:cNvPr>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4340860" y="1091448120"/>
          <a:ext cx="612140" cy="591820"/>
        </a:xfrm>
        <a:prstGeom prst="rect">
          <a:avLst/>
        </a:prstGeom>
      </xdr:spPr>
    </xdr:pic>
    <xdr:clientData/>
  </xdr:twoCellAnchor>
  <xdr:twoCellAnchor>
    <xdr:from>
      <xdr:col>3</xdr:col>
      <xdr:colOff>12700</xdr:colOff>
      <xdr:row>2054</xdr:row>
      <xdr:rowOff>12680</xdr:rowOff>
    </xdr:from>
    <xdr:to>
      <xdr:col>4</xdr:col>
      <xdr:colOff>0</xdr:colOff>
      <xdr:row>2054</xdr:row>
      <xdr:rowOff>604500</xdr:rowOff>
    </xdr:to>
    <xdr:pic>
      <xdr:nvPicPr>
        <xdr:cNvPr id="1670" name="Рисунок 1669" descr="\\serv-fs2\1c_photo\LinkPics\151\151420_0.jpg">
          <a:extLst>
            <a:ext uri="{FF2B5EF4-FFF2-40B4-BE49-F238E27FC236}">
              <a16:creationId xmlns:a16="http://schemas.microsoft.com/office/drawing/2014/main" id="{00000000-0008-0000-0000-000086060000}"/>
            </a:ext>
          </a:extLst>
        </xdr:cNvPr>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4340860" y="1092103460"/>
          <a:ext cx="612140" cy="591820"/>
        </a:xfrm>
        <a:prstGeom prst="rect">
          <a:avLst/>
        </a:prstGeom>
      </xdr:spPr>
    </xdr:pic>
    <xdr:clientData/>
  </xdr:twoCellAnchor>
  <xdr:twoCellAnchor>
    <xdr:from>
      <xdr:col>3</xdr:col>
      <xdr:colOff>12700</xdr:colOff>
      <xdr:row>2055</xdr:row>
      <xdr:rowOff>12700</xdr:rowOff>
    </xdr:from>
    <xdr:to>
      <xdr:col>4</xdr:col>
      <xdr:colOff>0</xdr:colOff>
      <xdr:row>2055</xdr:row>
      <xdr:rowOff>604520</xdr:rowOff>
    </xdr:to>
    <xdr:pic>
      <xdr:nvPicPr>
        <xdr:cNvPr id="1671" name="Рисунок 1670" descr="\\serv-fs2\1c_photo\LinkPics\155\155210_0.jpg">
          <a:extLst>
            <a:ext uri="{FF2B5EF4-FFF2-40B4-BE49-F238E27FC236}">
              <a16:creationId xmlns:a16="http://schemas.microsoft.com/office/drawing/2014/main" id="{00000000-0008-0000-0000-000087060000}"/>
            </a:ext>
          </a:extLst>
        </xdr:cNvPr>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4340860" y="1092758800"/>
          <a:ext cx="612140" cy="591820"/>
        </a:xfrm>
        <a:prstGeom prst="rect">
          <a:avLst/>
        </a:prstGeom>
      </xdr:spPr>
    </xdr:pic>
    <xdr:clientData/>
  </xdr:twoCellAnchor>
  <xdr:twoCellAnchor>
    <xdr:from>
      <xdr:col>3</xdr:col>
      <xdr:colOff>12700</xdr:colOff>
      <xdr:row>2373</xdr:row>
      <xdr:rowOff>12720</xdr:rowOff>
    </xdr:from>
    <xdr:to>
      <xdr:col>4</xdr:col>
      <xdr:colOff>0</xdr:colOff>
      <xdr:row>2373</xdr:row>
      <xdr:rowOff>604540</xdr:rowOff>
    </xdr:to>
    <xdr:pic>
      <xdr:nvPicPr>
        <xdr:cNvPr id="1672" name="Рисунок 1671" descr="\\serv-fs2\1c_photo\LinkPics\151\151227_0.jpg">
          <a:extLst>
            <a:ext uri="{FF2B5EF4-FFF2-40B4-BE49-F238E27FC236}">
              <a16:creationId xmlns:a16="http://schemas.microsoft.com/office/drawing/2014/main" id="{00000000-0008-0000-0000-000088060000}"/>
            </a:ext>
          </a:extLst>
        </xdr:cNvPr>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4340860" y="1093414140"/>
          <a:ext cx="612140" cy="591820"/>
        </a:xfrm>
        <a:prstGeom prst="rect">
          <a:avLst/>
        </a:prstGeom>
      </xdr:spPr>
    </xdr:pic>
    <xdr:clientData/>
  </xdr:twoCellAnchor>
  <xdr:twoCellAnchor>
    <xdr:from>
      <xdr:col>3</xdr:col>
      <xdr:colOff>12700</xdr:colOff>
      <xdr:row>2374</xdr:row>
      <xdr:rowOff>12740</xdr:rowOff>
    </xdr:from>
    <xdr:to>
      <xdr:col>4</xdr:col>
      <xdr:colOff>0</xdr:colOff>
      <xdr:row>2374</xdr:row>
      <xdr:rowOff>604560</xdr:rowOff>
    </xdr:to>
    <xdr:pic>
      <xdr:nvPicPr>
        <xdr:cNvPr id="1673" name="Рисунок 1672" descr="\\serv-fs2\1c_photo\LinkPics\151\151228_0.jpg">
          <a:extLst>
            <a:ext uri="{FF2B5EF4-FFF2-40B4-BE49-F238E27FC236}">
              <a16:creationId xmlns:a16="http://schemas.microsoft.com/office/drawing/2014/main" id="{00000000-0008-0000-0000-000089060000}"/>
            </a:ext>
          </a:extLst>
        </xdr:cNvPr>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4340860" y="1094069480"/>
          <a:ext cx="612140" cy="591820"/>
        </a:xfrm>
        <a:prstGeom prst="rect">
          <a:avLst/>
        </a:prstGeom>
      </xdr:spPr>
    </xdr:pic>
    <xdr:clientData/>
  </xdr:twoCellAnchor>
  <xdr:twoCellAnchor>
    <xdr:from>
      <xdr:col>3</xdr:col>
      <xdr:colOff>12700</xdr:colOff>
      <xdr:row>2405</xdr:row>
      <xdr:rowOff>12660</xdr:rowOff>
    </xdr:from>
    <xdr:to>
      <xdr:col>4</xdr:col>
      <xdr:colOff>0</xdr:colOff>
      <xdr:row>2405</xdr:row>
      <xdr:rowOff>604480</xdr:rowOff>
    </xdr:to>
    <xdr:pic>
      <xdr:nvPicPr>
        <xdr:cNvPr id="1674" name="Рисунок 1673" descr="\\serv-fs2\1c_photo\LinkPics\151\151232_0.jpg">
          <a:extLst>
            <a:ext uri="{FF2B5EF4-FFF2-40B4-BE49-F238E27FC236}">
              <a16:creationId xmlns:a16="http://schemas.microsoft.com/office/drawing/2014/main" id="{00000000-0008-0000-0000-00008A060000}"/>
            </a:ext>
          </a:extLst>
        </xdr:cNvPr>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4340860" y="1094724720"/>
          <a:ext cx="612140" cy="591820"/>
        </a:xfrm>
        <a:prstGeom prst="rect">
          <a:avLst/>
        </a:prstGeom>
      </xdr:spPr>
    </xdr:pic>
    <xdr:clientData/>
  </xdr:twoCellAnchor>
  <xdr:twoCellAnchor>
    <xdr:from>
      <xdr:col>3</xdr:col>
      <xdr:colOff>12700</xdr:colOff>
      <xdr:row>2384</xdr:row>
      <xdr:rowOff>12680</xdr:rowOff>
    </xdr:from>
    <xdr:to>
      <xdr:col>4</xdr:col>
      <xdr:colOff>0</xdr:colOff>
      <xdr:row>2384</xdr:row>
      <xdr:rowOff>604500</xdr:rowOff>
    </xdr:to>
    <xdr:pic>
      <xdr:nvPicPr>
        <xdr:cNvPr id="1675" name="Рисунок 1674" descr="\\serv-fs2\1c_photo\LinkPics\151\151268_0.jpg">
          <a:extLst>
            <a:ext uri="{FF2B5EF4-FFF2-40B4-BE49-F238E27FC236}">
              <a16:creationId xmlns:a16="http://schemas.microsoft.com/office/drawing/2014/main" id="{00000000-0008-0000-0000-00008B060000}"/>
            </a:ext>
          </a:extLst>
        </xdr:cNvPr>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4340860" y="1095380060"/>
          <a:ext cx="612140" cy="591820"/>
        </a:xfrm>
        <a:prstGeom prst="rect">
          <a:avLst/>
        </a:prstGeom>
      </xdr:spPr>
    </xdr:pic>
    <xdr:clientData/>
  </xdr:twoCellAnchor>
  <xdr:twoCellAnchor>
    <xdr:from>
      <xdr:col>3</xdr:col>
      <xdr:colOff>12700</xdr:colOff>
      <xdr:row>1957</xdr:row>
      <xdr:rowOff>12700</xdr:rowOff>
    </xdr:from>
    <xdr:to>
      <xdr:col>4</xdr:col>
      <xdr:colOff>0</xdr:colOff>
      <xdr:row>1957</xdr:row>
      <xdr:rowOff>604520</xdr:rowOff>
    </xdr:to>
    <xdr:pic>
      <xdr:nvPicPr>
        <xdr:cNvPr id="1676" name="Рисунок 1675" descr="\\serv-fs2\1c_photo\LinkPics\151\151269_0.jpg">
          <a:extLst>
            <a:ext uri="{FF2B5EF4-FFF2-40B4-BE49-F238E27FC236}">
              <a16:creationId xmlns:a16="http://schemas.microsoft.com/office/drawing/2014/main" id="{00000000-0008-0000-0000-00008C060000}"/>
            </a:ext>
          </a:extLst>
        </xdr:cNvPr>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4340860" y="1096035400"/>
          <a:ext cx="612140" cy="591820"/>
        </a:xfrm>
        <a:prstGeom prst="rect">
          <a:avLst/>
        </a:prstGeom>
      </xdr:spPr>
    </xdr:pic>
    <xdr:clientData/>
  </xdr:twoCellAnchor>
  <xdr:twoCellAnchor>
    <xdr:from>
      <xdr:col>3</xdr:col>
      <xdr:colOff>12700</xdr:colOff>
      <xdr:row>2566</xdr:row>
      <xdr:rowOff>12720</xdr:rowOff>
    </xdr:from>
    <xdr:to>
      <xdr:col>4</xdr:col>
      <xdr:colOff>0</xdr:colOff>
      <xdr:row>2566</xdr:row>
      <xdr:rowOff>604540</xdr:rowOff>
    </xdr:to>
    <xdr:pic>
      <xdr:nvPicPr>
        <xdr:cNvPr id="1677" name="Рисунок 1676" descr="\\serv-fs2\1c_photo\LinkPics\149\149686_0.jpg">
          <a:extLst>
            <a:ext uri="{FF2B5EF4-FFF2-40B4-BE49-F238E27FC236}">
              <a16:creationId xmlns:a16="http://schemas.microsoft.com/office/drawing/2014/main" id="{00000000-0008-0000-0000-00008D060000}"/>
            </a:ext>
          </a:extLst>
        </xdr:cNvPr>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4340860" y="1096690740"/>
          <a:ext cx="612140" cy="591820"/>
        </a:xfrm>
        <a:prstGeom prst="rect">
          <a:avLst/>
        </a:prstGeom>
      </xdr:spPr>
    </xdr:pic>
    <xdr:clientData/>
  </xdr:twoCellAnchor>
  <xdr:twoCellAnchor>
    <xdr:from>
      <xdr:col>3</xdr:col>
      <xdr:colOff>12700</xdr:colOff>
      <xdr:row>2199</xdr:row>
      <xdr:rowOff>12740</xdr:rowOff>
    </xdr:from>
    <xdr:to>
      <xdr:col>4</xdr:col>
      <xdr:colOff>0</xdr:colOff>
      <xdr:row>2199</xdr:row>
      <xdr:rowOff>604560</xdr:rowOff>
    </xdr:to>
    <xdr:pic>
      <xdr:nvPicPr>
        <xdr:cNvPr id="1678" name="Рисунок 1677" descr="\\serv-fs2\1c_photo\LinkPics\151\151379_0.jpg">
          <a:extLst>
            <a:ext uri="{FF2B5EF4-FFF2-40B4-BE49-F238E27FC236}">
              <a16:creationId xmlns:a16="http://schemas.microsoft.com/office/drawing/2014/main" id="{00000000-0008-0000-0000-00008E060000}"/>
            </a:ext>
          </a:extLst>
        </xdr:cNvPr>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4340860" y="1097346080"/>
          <a:ext cx="612140" cy="591820"/>
        </a:xfrm>
        <a:prstGeom prst="rect">
          <a:avLst/>
        </a:prstGeom>
      </xdr:spPr>
    </xdr:pic>
    <xdr:clientData/>
  </xdr:twoCellAnchor>
  <xdr:twoCellAnchor>
    <xdr:from>
      <xdr:col>3</xdr:col>
      <xdr:colOff>12700</xdr:colOff>
      <xdr:row>2200</xdr:row>
      <xdr:rowOff>12660</xdr:rowOff>
    </xdr:from>
    <xdr:to>
      <xdr:col>4</xdr:col>
      <xdr:colOff>0</xdr:colOff>
      <xdr:row>2200</xdr:row>
      <xdr:rowOff>604480</xdr:rowOff>
    </xdr:to>
    <xdr:pic>
      <xdr:nvPicPr>
        <xdr:cNvPr id="1679" name="Рисунок 1678" descr="\\serv-fs2\1c_photo\LinkPics\151\151381_0.jpg">
          <a:extLst>
            <a:ext uri="{FF2B5EF4-FFF2-40B4-BE49-F238E27FC236}">
              <a16:creationId xmlns:a16="http://schemas.microsoft.com/office/drawing/2014/main" id="{00000000-0008-0000-0000-00008F060000}"/>
            </a:ext>
          </a:extLst>
        </xdr:cNvPr>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4340860" y="1098001320"/>
          <a:ext cx="612140" cy="591820"/>
        </a:xfrm>
        <a:prstGeom prst="rect">
          <a:avLst/>
        </a:prstGeom>
      </xdr:spPr>
    </xdr:pic>
    <xdr:clientData/>
  </xdr:twoCellAnchor>
  <xdr:twoCellAnchor>
    <xdr:from>
      <xdr:col>3</xdr:col>
      <xdr:colOff>12700</xdr:colOff>
      <xdr:row>2095</xdr:row>
      <xdr:rowOff>12680</xdr:rowOff>
    </xdr:from>
    <xdr:to>
      <xdr:col>4</xdr:col>
      <xdr:colOff>0</xdr:colOff>
      <xdr:row>2095</xdr:row>
      <xdr:rowOff>604500</xdr:rowOff>
    </xdr:to>
    <xdr:pic>
      <xdr:nvPicPr>
        <xdr:cNvPr id="1680" name="Рисунок 1679" descr="\\serv-fs2\1c_photo\LinkPics\151\151636_0.jpg">
          <a:extLst>
            <a:ext uri="{FF2B5EF4-FFF2-40B4-BE49-F238E27FC236}">
              <a16:creationId xmlns:a16="http://schemas.microsoft.com/office/drawing/2014/main" id="{00000000-0008-0000-0000-000090060000}"/>
            </a:ext>
          </a:extLst>
        </xdr:cNvPr>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4340860" y="1098656660"/>
          <a:ext cx="612140" cy="591820"/>
        </a:xfrm>
        <a:prstGeom prst="rect">
          <a:avLst/>
        </a:prstGeom>
      </xdr:spPr>
    </xdr:pic>
    <xdr:clientData/>
  </xdr:twoCellAnchor>
  <xdr:twoCellAnchor>
    <xdr:from>
      <xdr:col>3</xdr:col>
      <xdr:colOff>12700</xdr:colOff>
      <xdr:row>1686</xdr:row>
      <xdr:rowOff>12700</xdr:rowOff>
    </xdr:from>
    <xdr:to>
      <xdr:col>4</xdr:col>
      <xdr:colOff>0</xdr:colOff>
      <xdr:row>1686</xdr:row>
      <xdr:rowOff>604520</xdr:rowOff>
    </xdr:to>
    <xdr:pic>
      <xdr:nvPicPr>
        <xdr:cNvPr id="1681" name="Рисунок 1680" descr="\\serv-fs2\1c_photo\LinkPics\150\150826_0.jpg">
          <a:extLst>
            <a:ext uri="{FF2B5EF4-FFF2-40B4-BE49-F238E27FC236}">
              <a16:creationId xmlns:a16="http://schemas.microsoft.com/office/drawing/2014/main" id="{00000000-0008-0000-0000-000091060000}"/>
            </a:ext>
          </a:extLst>
        </xdr:cNvPr>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4340860" y="1099312000"/>
          <a:ext cx="612140" cy="591820"/>
        </a:xfrm>
        <a:prstGeom prst="rect">
          <a:avLst/>
        </a:prstGeom>
      </xdr:spPr>
    </xdr:pic>
    <xdr:clientData/>
  </xdr:twoCellAnchor>
  <xdr:twoCellAnchor>
    <xdr:from>
      <xdr:col>3</xdr:col>
      <xdr:colOff>12700</xdr:colOff>
      <xdr:row>1687</xdr:row>
      <xdr:rowOff>12720</xdr:rowOff>
    </xdr:from>
    <xdr:to>
      <xdr:col>4</xdr:col>
      <xdr:colOff>0</xdr:colOff>
      <xdr:row>1687</xdr:row>
      <xdr:rowOff>604540</xdr:rowOff>
    </xdr:to>
    <xdr:pic>
      <xdr:nvPicPr>
        <xdr:cNvPr id="1682" name="Рисунок 1681" descr="\\serv-fs2\1c_photo\LinkPics\150\150827_0.jpg">
          <a:extLst>
            <a:ext uri="{FF2B5EF4-FFF2-40B4-BE49-F238E27FC236}">
              <a16:creationId xmlns:a16="http://schemas.microsoft.com/office/drawing/2014/main" id="{00000000-0008-0000-0000-000092060000}"/>
            </a:ext>
          </a:extLst>
        </xdr:cNvPr>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4340860" y="1099967340"/>
          <a:ext cx="612140" cy="591820"/>
        </a:xfrm>
        <a:prstGeom prst="rect">
          <a:avLst/>
        </a:prstGeom>
      </xdr:spPr>
    </xdr:pic>
    <xdr:clientData/>
  </xdr:twoCellAnchor>
  <xdr:twoCellAnchor>
    <xdr:from>
      <xdr:col>3</xdr:col>
      <xdr:colOff>12700</xdr:colOff>
      <xdr:row>2096</xdr:row>
      <xdr:rowOff>12740</xdr:rowOff>
    </xdr:from>
    <xdr:to>
      <xdr:col>4</xdr:col>
      <xdr:colOff>0</xdr:colOff>
      <xdr:row>2096</xdr:row>
      <xdr:rowOff>604560</xdr:rowOff>
    </xdr:to>
    <xdr:pic>
      <xdr:nvPicPr>
        <xdr:cNvPr id="1683" name="Рисунок 1682" descr="\\serv-fs2\1c_photo\LinkPics\153\153070_0.jpg">
          <a:extLst>
            <a:ext uri="{FF2B5EF4-FFF2-40B4-BE49-F238E27FC236}">
              <a16:creationId xmlns:a16="http://schemas.microsoft.com/office/drawing/2014/main" id="{00000000-0008-0000-0000-000093060000}"/>
            </a:ext>
          </a:extLst>
        </xdr:cNvPr>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4340860" y="1100622680"/>
          <a:ext cx="612140" cy="591820"/>
        </a:xfrm>
        <a:prstGeom prst="rect">
          <a:avLst/>
        </a:prstGeom>
      </xdr:spPr>
    </xdr:pic>
    <xdr:clientData/>
  </xdr:twoCellAnchor>
  <xdr:twoCellAnchor>
    <xdr:from>
      <xdr:col>3</xdr:col>
      <xdr:colOff>12700</xdr:colOff>
      <xdr:row>2097</xdr:row>
      <xdr:rowOff>12660</xdr:rowOff>
    </xdr:from>
    <xdr:to>
      <xdr:col>4</xdr:col>
      <xdr:colOff>0</xdr:colOff>
      <xdr:row>2097</xdr:row>
      <xdr:rowOff>604480</xdr:rowOff>
    </xdr:to>
    <xdr:pic>
      <xdr:nvPicPr>
        <xdr:cNvPr id="1684" name="Рисунок 1683" descr="\\serv-fs2\1c_photo\LinkPics\153\153071_0.jpg">
          <a:extLst>
            <a:ext uri="{FF2B5EF4-FFF2-40B4-BE49-F238E27FC236}">
              <a16:creationId xmlns:a16="http://schemas.microsoft.com/office/drawing/2014/main" id="{00000000-0008-0000-0000-000094060000}"/>
            </a:ext>
          </a:extLst>
        </xdr:cNvPr>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4340860" y="1101277920"/>
          <a:ext cx="612140" cy="591820"/>
        </a:xfrm>
        <a:prstGeom prst="rect">
          <a:avLst/>
        </a:prstGeom>
      </xdr:spPr>
    </xdr:pic>
    <xdr:clientData/>
  </xdr:twoCellAnchor>
  <xdr:twoCellAnchor>
    <xdr:from>
      <xdr:col>3</xdr:col>
      <xdr:colOff>12700</xdr:colOff>
      <xdr:row>2233</xdr:row>
      <xdr:rowOff>12680</xdr:rowOff>
    </xdr:from>
    <xdr:to>
      <xdr:col>4</xdr:col>
      <xdr:colOff>0</xdr:colOff>
      <xdr:row>2233</xdr:row>
      <xdr:rowOff>604500</xdr:rowOff>
    </xdr:to>
    <xdr:pic>
      <xdr:nvPicPr>
        <xdr:cNvPr id="1685" name="Рисунок 1684" descr="\\serv-fs2\1c_photo\LinkPics\150\150542_0.jpg">
          <a:extLst>
            <a:ext uri="{FF2B5EF4-FFF2-40B4-BE49-F238E27FC236}">
              <a16:creationId xmlns:a16="http://schemas.microsoft.com/office/drawing/2014/main" id="{00000000-0008-0000-0000-000095060000}"/>
            </a:ext>
          </a:extLst>
        </xdr:cNvPr>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4340860" y="1101933260"/>
          <a:ext cx="612140" cy="591820"/>
        </a:xfrm>
        <a:prstGeom prst="rect">
          <a:avLst/>
        </a:prstGeom>
      </xdr:spPr>
    </xdr:pic>
    <xdr:clientData/>
  </xdr:twoCellAnchor>
  <xdr:twoCellAnchor>
    <xdr:from>
      <xdr:col>3</xdr:col>
      <xdr:colOff>12700</xdr:colOff>
      <xdr:row>2234</xdr:row>
      <xdr:rowOff>12700</xdr:rowOff>
    </xdr:from>
    <xdr:to>
      <xdr:col>4</xdr:col>
      <xdr:colOff>0</xdr:colOff>
      <xdr:row>2234</xdr:row>
      <xdr:rowOff>604520</xdr:rowOff>
    </xdr:to>
    <xdr:pic>
      <xdr:nvPicPr>
        <xdr:cNvPr id="1686" name="Рисунок 1685" descr="\\serv-fs2\1c_photo\LinkPics\150\150543_0.jpg">
          <a:extLst>
            <a:ext uri="{FF2B5EF4-FFF2-40B4-BE49-F238E27FC236}">
              <a16:creationId xmlns:a16="http://schemas.microsoft.com/office/drawing/2014/main" id="{00000000-0008-0000-0000-000096060000}"/>
            </a:ext>
          </a:extLst>
        </xdr:cNvPr>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4340860" y="1102588600"/>
          <a:ext cx="612140" cy="591820"/>
        </a:xfrm>
        <a:prstGeom prst="rect">
          <a:avLst/>
        </a:prstGeom>
      </xdr:spPr>
    </xdr:pic>
    <xdr:clientData/>
  </xdr:twoCellAnchor>
  <xdr:twoCellAnchor>
    <xdr:from>
      <xdr:col>3</xdr:col>
      <xdr:colOff>12700</xdr:colOff>
      <xdr:row>2235</xdr:row>
      <xdr:rowOff>12720</xdr:rowOff>
    </xdr:from>
    <xdr:to>
      <xdr:col>4</xdr:col>
      <xdr:colOff>0</xdr:colOff>
      <xdr:row>2235</xdr:row>
      <xdr:rowOff>604540</xdr:rowOff>
    </xdr:to>
    <xdr:pic>
      <xdr:nvPicPr>
        <xdr:cNvPr id="1687" name="Рисунок 1686" descr="\\serv-fs2\1c_photo\LinkPics\150\150544_0.jpg">
          <a:extLst>
            <a:ext uri="{FF2B5EF4-FFF2-40B4-BE49-F238E27FC236}">
              <a16:creationId xmlns:a16="http://schemas.microsoft.com/office/drawing/2014/main" id="{00000000-0008-0000-0000-000097060000}"/>
            </a:ext>
          </a:extLst>
        </xdr:cNvPr>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4340860" y="1103243940"/>
          <a:ext cx="612140" cy="591820"/>
        </a:xfrm>
        <a:prstGeom prst="rect">
          <a:avLst/>
        </a:prstGeom>
      </xdr:spPr>
    </xdr:pic>
    <xdr:clientData/>
  </xdr:twoCellAnchor>
  <xdr:twoCellAnchor>
    <xdr:from>
      <xdr:col>3</xdr:col>
      <xdr:colOff>12700</xdr:colOff>
      <xdr:row>2236</xdr:row>
      <xdr:rowOff>12740</xdr:rowOff>
    </xdr:from>
    <xdr:to>
      <xdr:col>4</xdr:col>
      <xdr:colOff>0</xdr:colOff>
      <xdr:row>2236</xdr:row>
      <xdr:rowOff>604560</xdr:rowOff>
    </xdr:to>
    <xdr:pic>
      <xdr:nvPicPr>
        <xdr:cNvPr id="1688" name="Рисунок 1687" descr="\\serv-fs2\1c_photo\LinkPics\150\150545_0.jpg">
          <a:extLst>
            <a:ext uri="{FF2B5EF4-FFF2-40B4-BE49-F238E27FC236}">
              <a16:creationId xmlns:a16="http://schemas.microsoft.com/office/drawing/2014/main" id="{00000000-0008-0000-0000-000098060000}"/>
            </a:ext>
          </a:extLst>
        </xdr:cNvPr>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4340860" y="1103899280"/>
          <a:ext cx="612140" cy="591820"/>
        </a:xfrm>
        <a:prstGeom prst="rect">
          <a:avLst/>
        </a:prstGeom>
      </xdr:spPr>
    </xdr:pic>
    <xdr:clientData/>
  </xdr:twoCellAnchor>
  <xdr:twoCellAnchor>
    <xdr:from>
      <xdr:col>3</xdr:col>
      <xdr:colOff>12700</xdr:colOff>
      <xdr:row>2056</xdr:row>
      <xdr:rowOff>12660</xdr:rowOff>
    </xdr:from>
    <xdr:to>
      <xdr:col>4</xdr:col>
      <xdr:colOff>0</xdr:colOff>
      <xdr:row>2056</xdr:row>
      <xdr:rowOff>604480</xdr:rowOff>
    </xdr:to>
    <xdr:pic>
      <xdr:nvPicPr>
        <xdr:cNvPr id="1689" name="Рисунок 1688" descr="\\serv-fs2\1c_photo\LinkPics\151\151421_0.jpg">
          <a:extLst>
            <a:ext uri="{FF2B5EF4-FFF2-40B4-BE49-F238E27FC236}">
              <a16:creationId xmlns:a16="http://schemas.microsoft.com/office/drawing/2014/main" id="{00000000-0008-0000-0000-000099060000}"/>
            </a:ext>
          </a:extLst>
        </xdr:cNvPr>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4340860" y="1104554520"/>
          <a:ext cx="612140" cy="591820"/>
        </a:xfrm>
        <a:prstGeom prst="rect">
          <a:avLst/>
        </a:prstGeom>
      </xdr:spPr>
    </xdr:pic>
    <xdr:clientData/>
  </xdr:twoCellAnchor>
  <xdr:twoCellAnchor>
    <xdr:from>
      <xdr:col>3</xdr:col>
      <xdr:colOff>12700</xdr:colOff>
      <xdr:row>2057</xdr:row>
      <xdr:rowOff>12680</xdr:rowOff>
    </xdr:from>
    <xdr:to>
      <xdr:col>4</xdr:col>
      <xdr:colOff>0</xdr:colOff>
      <xdr:row>2057</xdr:row>
      <xdr:rowOff>604500</xdr:rowOff>
    </xdr:to>
    <xdr:pic>
      <xdr:nvPicPr>
        <xdr:cNvPr id="1690" name="Рисунок 1689" descr="\\serv-fs2\1c_photo\LinkPics\155\155209_0.jpg">
          <a:extLst>
            <a:ext uri="{FF2B5EF4-FFF2-40B4-BE49-F238E27FC236}">
              <a16:creationId xmlns:a16="http://schemas.microsoft.com/office/drawing/2014/main" id="{00000000-0008-0000-0000-00009A060000}"/>
            </a:ext>
          </a:extLst>
        </xdr:cNvPr>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4340860" y="1105209860"/>
          <a:ext cx="612140" cy="591820"/>
        </a:xfrm>
        <a:prstGeom prst="rect">
          <a:avLst/>
        </a:prstGeom>
      </xdr:spPr>
    </xdr:pic>
    <xdr:clientData/>
  </xdr:twoCellAnchor>
  <xdr:twoCellAnchor>
    <xdr:from>
      <xdr:col>3</xdr:col>
      <xdr:colOff>12700</xdr:colOff>
      <xdr:row>2245</xdr:row>
      <xdr:rowOff>12700</xdr:rowOff>
    </xdr:from>
    <xdr:to>
      <xdr:col>4</xdr:col>
      <xdr:colOff>0</xdr:colOff>
      <xdr:row>2245</xdr:row>
      <xdr:rowOff>604520</xdr:rowOff>
    </xdr:to>
    <xdr:pic>
      <xdr:nvPicPr>
        <xdr:cNvPr id="1691" name="Рисунок 1690" descr="\\serv-fs2\1c_photo\LinkPics\151\151361_0.jpg">
          <a:extLst>
            <a:ext uri="{FF2B5EF4-FFF2-40B4-BE49-F238E27FC236}">
              <a16:creationId xmlns:a16="http://schemas.microsoft.com/office/drawing/2014/main" id="{00000000-0008-0000-0000-00009B060000}"/>
            </a:ext>
          </a:extLst>
        </xdr:cNvPr>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4340860" y="1105865200"/>
          <a:ext cx="612140" cy="591820"/>
        </a:xfrm>
        <a:prstGeom prst="rect">
          <a:avLst/>
        </a:prstGeom>
      </xdr:spPr>
    </xdr:pic>
    <xdr:clientData/>
  </xdr:twoCellAnchor>
  <xdr:twoCellAnchor>
    <xdr:from>
      <xdr:col>3</xdr:col>
      <xdr:colOff>12700</xdr:colOff>
      <xdr:row>2246</xdr:row>
      <xdr:rowOff>12720</xdr:rowOff>
    </xdr:from>
    <xdr:to>
      <xdr:col>4</xdr:col>
      <xdr:colOff>0</xdr:colOff>
      <xdr:row>2246</xdr:row>
      <xdr:rowOff>604540</xdr:rowOff>
    </xdr:to>
    <xdr:pic>
      <xdr:nvPicPr>
        <xdr:cNvPr id="1692" name="Рисунок 1691" descr="\\serv-fs2\1c_photo\LinkPics\151\151363_0.jpg">
          <a:extLst>
            <a:ext uri="{FF2B5EF4-FFF2-40B4-BE49-F238E27FC236}">
              <a16:creationId xmlns:a16="http://schemas.microsoft.com/office/drawing/2014/main" id="{00000000-0008-0000-0000-00009C060000}"/>
            </a:ext>
          </a:extLst>
        </xdr:cNvPr>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4340860" y="1106520540"/>
          <a:ext cx="612140" cy="591820"/>
        </a:xfrm>
        <a:prstGeom prst="rect">
          <a:avLst/>
        </a:prstGeom>
      </xdr:spPr>
    </xdr:pic>
    <xdr:clientData/>
  </xdr:twoCellAnchor>
  <xdr:twoCellAnchor>
    <xdr:from>
      <xdr:col>3</xdr:col>
      <xdr:colOff>12700</xdr:colOff>
      <xdr:row>2058</xdr:row>
      <xdr:rowOff>12740</xdr:rowOff>
    </xdr:from>
    <xdr:to>
      <xdr:col>4</xdr:col>
      <xdr:colOff>0</xdr:colOff>
      <xdr:row>2058</xdr:row>
      <xdr:rowOff>604560</xdr:rowOff>
    </xdr:to>
    <xdr:pic>
      <xdr:nvPicPr>
        <xdr:cNvPr id="1693" name="Рисунок 1692" descr="\\serv-fs2\1c_photo\LinkPics\151\151422_0.jpg">
          <a:extLst>
            <a:ext uri="{FF2B5EF4-FFF2-40B4-BE49-F238E27FC236}">
              <a16:creationId xmlns:a16="http://schemas.microsoft.com/office/drawing/2014/main" id="{00000000-0008-0000-0000-00009D060000}"/>
            </a:ext>
          </a:extLst>
        </xdr:cNvPr>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4340860" y="1107175880"/>
          <a:ext cx="612140" cy="591820"/>
        </a:xfrm>
        <a:prstGeom prst="rect">
          <a:avLst/>
        </a:prstGeom>
      </xdr:spPr>
    </xdr:pic>
    <xdr:clientData/>
  </xdr:twoCellAnchor>
  <xdr:twoCellAnchor>
    <xdr:from>
      <xdr:col>3</xdr:col>
      <xdr:colOff>12700</xdr:colOff>
      <xdr:row>2059</xdr:row>
      <xdr:rowOff>12660</xdr:rowOff>
    </xdr:from>
    <xdr:to>
      <xdr:col>4</xdr:col>
      <xdr:colOff>0</xdr:colOff>
      <xdr:row>2059</xdr:row>
      <xdr:rowOff>604480</xdr:rowOff>
    </xdr:to>
    <xdr:pic>
      <xdr:nvPicPr>
        <xdr:cNvPr id="1694" name="Рисунок 1693" descr="\\serv-fs2\1c_photo\LinkPics\151\151423_0.jpg">
          <a:extLst>
            <a:ext uri="{FF2B5EF4-FFF2-40B4-BE49-F238E27FC236}">
              <a16:creationId xmlns:a16="http://schemas.microsoft.com/office/drawing/2014/main" id="{00000000-0008-0000-0000-00009E060000}"/>
            </a:ext>
          </a:extLst>
        </xdr:cNvPr>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4340860" y="1107831120"/>
          <a:ext cx="612140" cy="591820"/>
        </a:xfrm>
        <a:prstGeom prst="rect">
          <a:avLst/>
        </a:prstGeom>
      </xdr:spPr>
    </xdr:pic>
    <xdr:clientData/>
  </xdr:twoCellAnchor>
  <xdr:twoCellAnchor>
    <xdr:from>
      <xdr:col>3</xdr:col>
      <xdr:colOff>12700</xdr:colOff>
      <xdr:row>2060</xdr:row>
      <xdr:rowOff>12680</xdr:rowOff>
    </xdr:from>
    <xdr:to>
      <xdr:col>4</xdr:col>
      <xdr:colOff>0</xdr:colOff>
      <xdr:row>2060</xdr:row>
      <xdr:rowOff>604500</xdr:rowOff>
    </xdr:to>
    <xdr:pic>
      <xdr:nvPicPr>
        <xdr:cNvPr id="1695" name="Рисунок 1694" descr="\\serv-fs2\1c_photo\LinkPics\153\153556_0.jpg">
          <a:extLst>
            <a:ext uri="{FF2B5EF4-FFF2-40B4-BE49-F238E27FC236}">
              <a16:creationId xmlns:a16="http://schemas.microsoft.com/office/drawing/2014/main" id="{00000000-0008-0000-0000-00009F060000}"/>
            </a:ext>
          </a:extLst>
        </xdr:cNvPr>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4340860" y="1108486460"/>
          <a:ext cx="612140" cy="591820"/>
        </a:xfrm>
        <a:prstGeom prst="rect">
          <a:avLst/>
        </a:prstGeom>
      </xdr:spPr>
    </xdr:pic>
    <xdr:clientData/>
  </xdr:twoCellAnchor>
  <xdr:twoCellAnchor>
    <xdr:from>
      <xdr:col>3</xdr:col>
      <xdr:colOff>12700</xdr:colOff>
      <xdr:row>2385</xdr:row>
      <xdr:rowOff>12700</xdr:rowOff>
    </xdr:from>
    <xdr:to>
      <xdr:col>4</xdr:col>
      <xdr:colOff>0</xdr:colOff>
      <xdr:row>2385</xdr:row>
      <xdr:rowOff>604520</xdr:rowOff>
    </xdr:to>
    <xdr:pic>
      <xdr:nvPicPr>
        <xdr:cNvPr id="1696" name="Рисунок 1695" descr="\\serv-fs2\1c_photo\LinkPics\153\153832_0.jpg">
          <a:extLst>
            <a:ext uri="{FF2B5EF4-FFF2-40B4-BE49-F238E27FC236}">
              <a16:creationId xmlns:a16="http://schemas.microsoft.com/office/drawing/2014/main" id="{00000000-0008-0000-0000-0000A0060000}"/>
            </a:ext>
          </a:extLst>
        </xdr:cNvPr>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4340860" y="1109141800"/>
          <a:ext cx="612140" cy="591820"/>
        </a:xfrm>
        <a:prstGeom prst="rect">
          <a:avLst/>
        </a:prstGeom>
      </xdr:spPr>
    </xdr:pic>
    <xdr:clientData/>
  </xdr:twoCellAnchor>
  <xdr:twoCellAnchor>
    <xdr:from>
      <xdr:col>3</xdr:col>
      <xdr:colOff>12700</xdr:colOff>
      <xdr:row>187</xdr:row>
      <xdr:rowOff>12720</xdr:rowOff>
    </xdr:from>
    <xdr:to>
      <xdr:col>4</xdr:col>
      <xdr:colOff>0</xdr:colOff>
      <xdr:row>187</xdr:row>
      <xdr:rowOff>604540</xdr:rowOff>
    </xdr:to>
    <xdr:pic>
      <xdr:nvPicPr>
        <xdr:cNvPr id="1697" name="Рисунок 1696" descr="\\serv-fs2\1c_photo\LinkPics\151\151048_0.jpg">
          <a:extLst>
            <a:ext uri="{FF2B5EF4-FFF2-40B4-BE49-F238E27FC236}">
              <a16:creationId xmlns:a16="http://schemas.microsoft.com/office/drawing/2014/main" id="{00000000-0008-0000-0000-0000A1060000}"/>
            </a:ext>
          </a:extLst>
        </xdr:cNvPr>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4340860" y="1109797140"/>
          <a:ext cx="612140" cy="591820"/>
        </a:xfrm>
        <a:prstGeom prst="rect">
          <a:avLst/>
        </a:prstGeom>
      </xdr:spPr>
    </xdr:pic>
    <xdr:clientData/>
  </xdr:twoCellAnchor>
  <xdr:twoCellAnchor>
    <xdr:from>
      <xdr:col>3</xdr:col>
      <xdr:colOff>12700</xdr:colOff>
      <xdr:row>188</xdr:row>
      <xdr:rowOff>12740</xdr:rowOff>
    </xdr:from>
    <xdr:to>
      <xdr:col>4</xdr:col>
      <xdr:colOff>0</xdr:colOff>
      <xdr:row>188</xdr:row>
      <xdr:rowOff>604560</xdr:rowOff>
    </xdr:to>
    <xdr:pic>
      <xdr:nvPicPr>
        <xdr:cNvPr id="1698" name="Рисунок 1697" descr="\\serv-fs2\1c_photo\LinkPics\151\151049_0.jpg">
          <a:extLst>
            <a:ext uri="{FF2B5EF4-FFF2-40B4-BE49-F238E27FC236}">
              <a16:creationId xmlns:a16="http://schemas.microsoft.com/office/drawing/2014/main" id="{00000000-0008-0000-0000-0000A2060000}"/>
            </a:ext>
          </a:extLst>
        </xdr:cNvPr>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4340860" y="1110452480"/>
          <a:ext cx="612140" cy="591820"/>
        </a:xfrm>
        <a:prstGeom prst="rect">
          <a:avLst/>
        </a:prstGeom>
      </xdr:spPr>
    </xdr:pic>
    <xdr:clientData/>
  </xdr:twoCellAnchor>
  <xdr:twoCellAnchor>
    <xdr:from>
      <xdr:col>3</xdr:col>
      <xdr:colOff>12700</xdr:colOff>
      <xdr:row>189</xdr:row>
      <xdr:rowOff>12660</xdr:rowOff>
    </xdr:from>
    <xdr:to>
      <xdr:col>4</xdr:col>
      <xdr:colOff>0</xdr:colOff>
      <xdr:row>189</xdr:row>
      <xdr:rowOff>604480</xdr:rowOff>
    </xdr:to>
    <xdr:pic>
      <xdr:nvPicPr>
        <xdr:cNvPr id="1699" name="Рисунок 1698" descr="\\serv-fs2\1c_photo\LinkPics\151\151050_0.jpg">
          <a:extLst>
            <a:ext uri="{FF2B5EF4-FFF2-40B4-BE49-F238E27FC236}">
              <a16:creationId xmlns:a16="http://schemas.microsoft.com/office/drawing/2014/main" id="{00000000-0008-0000-0000-0000A3060000}"/>
            </a:ext>
          </a:extLst>
        </xdr:cNvPr>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4340860" y="1111107720"/>
          <a:ext cx="612140" cy="591820"/>
        </a:xfrm>
        <a:prstGeom prst="rect">
          <a:avLst/>
        </a:prstGeom>
      </xdr:spPr>
    </xdr:pic>
    <xdr:clientData/>
  </xdr:twoCellAnchor>
  <xdr:twoCellAnchor>
    <xdr:from>
      <xdr:col>3</xdr:col>
      <xdr:colOff>12700</xdr:colOff>
      <xdr:row>1405</xdr:row>
      <xdr:rowOff>12680</xdr:rowOff>
    </xdr:from>
    <xdr:to>
      <xdr:col>4</xdr:col>
      <xdr:colOff>0</xdr:colOff>
      <xdr:row>1405</xdr:row>
      <xdr:rowOff>604500</xdr:rowOff>
    </xdr:to>
    <xdr:pic>
      <xdr:nvPicPr>
        <xdr:cNvPr id="1700" name="Рисунок 1699" descr="\\serv-fs2\1c_photo\LinkPics\150\150364_0.jpg">
          <a:extLst>
            <a:ext uri="{FF2B5EF4-FFF2-40B4-BE49-F238E27FC236}">
              <a16:creationId xmlns:a16="http://schemas.microsoft.com/office/drawing/2014/main" id="{00000000-0008-0000-0000-0000A4060000}"/>
            </a:ext>
          </a:extLst>
        </xdr:cNvPr>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4340860" y="1111763060"/>
          <a:ext cx="612140" cy="591820"/>
        </a:xfrm>
        <a:prstGeom prst="rect">
          <a:avLst/>
        </a:prstGeom>
      </xdr:spPr>
    </xdr:pic>
    <xdr:clientData/>
  </xdr:twoCellAnchor>
  <xdr:twoCellAnchor>
    <xdr:from>
      <xdr:col>3</xdr:col>
      <xdr:colOff>12700</xdr:colOff>
      <xdr:row>1406</xdr:row>
      <xdr:rowOff>12700</xdr:rowOff>
    </xdr:from>
    <xdr:to>
      <xdr:col>4</xdr:col>
      <xdr:colOff>0</xdr:colOff>
      <xdr:row>1406</xdr:row>
      <xdr:rowOff>604520</xdr:rowOff>
    </xdr:to>
    <xdr:pic>
      <xdr:nvPicPr>
        <xdr:cNvPr id="1701" name="Рисунок 1700" descr="\\serv-fs2\1c_photo\LinkPics\150\150365_0.jpg">
          <a:extLst>
            <a:ext uri="{FF2B5EF4-FFF2-40B4-BE49-F238E27FC236}">
              <a16:creationId xmlns:a16="http://schemas.microsoft.com/office/drawing/2014/main" id="{00000000-0008-0000-0000-0000A5060000}"/>
            </a:ext>
          </a:extLst>
        </xdr:cNvPr>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4340860" y="1112418400"/>
          <a:ext cx="612140" cy="591820"/>
        </a:xfrm>
        <a:prstGeom prst="rect">
          <a:avLst/>
        </a:prstGeom>
      </xdr:spPr>
    </xdr:pic>
    <xdr:clientData/>
  </xdr:twoCellAnchor>
  <xdr:twoCellAnchor>
    <xdr:from>
      <xdr:col>3</xdr:col>
      <xdr:colOff>12700</xdr:colOff>
      <xdr:row>1407</xdr:row>
      <xdr:rowOff>12720</xdr:rowOff>
    </xdr:from>
    <xdr:to>
      <xdr:col>4</xdr:col>
      <xdr:colOff>0</xdr:colOff>
      <xdr:row>1407</xdr:row>
      <xdr:rowOff>604540</xdr:rowOff>
    </xdr:to>
    <xdr:pic>
      <xdr:nvPicPr>
        <xdr:cNvPr id="1702" name="Рисунок 1701" descr="\\serv-fs2\1c_photo\LinkPics\150\150366_0.jpg">
          <a:extLst>
            <a:ext uri="{FF2B5EF4-FFF2-40B4-BE49-F238E27FC236}">
              <a16:creationId xmlns:a16="http://schemas.microsoft.com/office/drawing/2014/main" id="{00000000-0008-0000-0000-0000A6060000}"/>
            </a:ext>
          </a:extLst>
        </xdr:cNvPr>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4340860" y="1113073740"/>
          <a:ext cx="612140" cy="591820"/>
        </a:xfrm>
        <a:prstGeom prst="rect">
          <a:avLst/>
        </a:prstGeom>
      </xdr:spPr>
    </xdr:pic>
    <xdr:clientData/>
  </xdr:twoCellAnchor>
  <xdr:twoCellAnchor>
    <xdr:from>
      <xdr:col>3</xdr:col>
      <xdr:colOff>12700</xdr:colOff>
      <xdr:row>1408</xdr:row>
      <xdr:rowOff>12740</xdr:rowOff>
    </xdr:from>
    <xdr:to>
      <xdr:col>4</xdr:col>
      <xdr:colOff>0</xdr:colOff>
      <xdr:row>1408</xdr:row>
      <xdr:rowOff>604560</xdr:rowOff>
    </xdr:to>
    <xdr:pic>
      <xdr:nvPicPr>
        <xdr:cNvPr id="1703" name="Рисунок 1702" descr="\\serv-fs2\1c_photo\LinkPics\150\150368_0.jpg">
          <a:extLst>
            <a:ext uri="{FF2B5EF4-FFF2-40B4-BE49-F238E27FC236}">
              <a16:creationId xmlns:a16="http://schemas.microsoft.com/office/drawing/2014/main" id="{00000000-0008-0000-0000-0000A7060000}"/>
            </a:ext>
          </a:extLst>
        </xdr:cNvPr>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4340860" y="1113729080"/>
          <a:ext cx="612140" cy="591820"/>
        </a:xfrm>
        <a:prstGeom prst="rect">
          <a:avLst/>
        </a:prstGeom>
      </xdr:spPr>
    </xdr:pic>
    <xdr:clientData/>
  </xdr:twoCellAnchor>
  <xdr:twoCellAnchor>
    <xdr:from>
      <xdr:col>3</xdr:col>
      <xdr:colOff>12700</xdr:colOff>
      <xdr:row>1409</xdr:row>
      <xdr:rowOff>12660</xdr:rowOff>
    </xdr:from>
    <xdr:to>
      <xdr:col>4</xdr:col>
      <xdr:colOff>0</xdr:colOff>
      <xdr:row>1409</xdr:row>
      <xdr:rowOff>604480</xdr:rowOff>
    </xdr:to>
    <xdr:pic>
      <xdr:nvPicPr>
        <xdr:cNvPr id="1704" name="Рисунок 1703" descr="\\serv-fs2\1c_photo\LinkPics\150\150369_0.jpg">
          <a:extLst>
            <a:ext uri="{FF2B5EF4-FFF2-40B4-BE49-F238E27FC236}">
              <a16:creationId xmlns:a16="http://schemas.microsoft.com/office/drawing/2014/main" id="{00000000-0008-0000-0000-0000A8060000}"/>
            </a:ext>
          </a:extLst>
        </xdr:cNvPr>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4340860" y="1114384320"/>
          <a:ext cx="612140" cy="591820"/>
        </a:xfrm>
        <a:prstGeom prst="rect">
          <a:avLst/>
        </a:prstGeom>
      </xdr:spPr>
    </xdr:pic>
    <xdr:clientData/>
  </xdr:twoCellAnchor>
  <xdr:twoCellAnchor>
    <xdr:from>
      <xdr:col>3</xdr:col>
      <xdr:colOff>12700</xdr:colOff>
      <xdr:row>1410</xdr:row>
      <xdr:rowOff>12680</xdr:rowOff>
    </xdr:from>
    <xdr:to>
      <xdr:col>4</xdr:col>
      <xdr:colOff>0</xdr:colOff>
      <xdr:row>1410</xdr:row>
      <xdr:rowOff>604500</xdr:rowOff>
    </xdr:to>
    <xdr:pic>
      <xdr:nvPicPr>
        <xdr:cNvPr id="1705" name="Рисунок 1704" descr="\\serv-fs2\1c_photo\LinkPics\150\150370_0.jpg">
          <a:extLst>
            <a:ext uri="{FF2B5EF4-FFF2-40B4-BE49-F238E27FC236}">
              <a16:creationId xmlns:a16="http://schemas.microsoft.com/office/drawing/2014/main" id="{00000000-0008-0000-0000-0000A9060000}"/>
            </a:ext>
          </a:extLst>
        </xdr:cNvPr>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4340860" y="1115039660"/>
          <a:ext cx="612140" cy="591820"/>
        </a:xfrm>
        <a:prstGeom prst="rect">
          <a:avLst/>
        </a:prstGeom>
      </xdr:spPr>
    </xdr:pic>
    <xdr:clientData/>
  </xdr:twoCellAnchor>
  <xdr:twoCellAnchor>
    <xdr:from>
      <xdr:col>3</xdr:col>
      <xdr:colOff>12700</xdr:colOff>
      <xdr:row>1411</xdr:row>
      <xdr:rowOff>12700</xdr:rowOff>
    </xdr:from>
    <xdr:to>
      <xdr:col>4</xdr:col>
      <xdr:colOff>0</xdr:colOff>
      <xdr:row>1411</xdr:row>
      <xdr:rowOff>604520</xdr:rowOff>
    </xdr:to>
    <xdr:pic>
      <xdr:nvPicPr>
        <xdr:cNvPr id="1706" name="Рисунок 1705" descr="\\serv-fs2\1c_photo\LinkPics\150\150372_0.jpg">
          <a:extLst>
            <a:ext uri="{FF2B5EF4-FFF2-40B4-BE49-F238E27FC236}">
              <a16:creationId xmlns:a16="http://schemas.microsoft.com/office/drawing/2014/main" id="{00000000-0008-0000-0000-0000AA060000}"/>
            </a:ext>
          </a:extLst>
        </xdr:cNvPr>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4340860" y="1115695000"/>
          <a:ext cx="612140" cy="591820"/>
        </a:xfrm>
        <a:prstGeom prst="rect">
          <a:avLst/>
        </a:prstGeom>
      </xdr:spPr>
    </xdr:pic>
    <xdr:clientData/>
  </xdr:twoCellAnchor>
  <xdr:twoCellAnchor>
    <xdr:from>
      <xdr:col>3</xdr:col>
      <xdr:colOff>12700</xdr:colOff>
      <xdr:row>1412</xdr:row>
      <xdr:rowOff>12720</xdr:rowOff>
    </xdr:from>
    <xdr:to>
      <xdr:col>4</xdr:col>
      <xdr:colOff>0</xdr:colOff>
      <xdr:row>1412</xdr:row>
      <xdr:rowOff>604540</xdr:rowOff>
    </xdr:to>
    <xdr:pic>
      <xdr:nvPicPr>
        <xdr:cNvPr id="1707" name="Рисунок 1706" descr="\\serv-fs2\1c_photo\LinkPics\150\150373_0.jpg">
          <a:extLst>
            <a:ext uri="{FF2B5EF4-FFF2-40B4-BE49-F238E27FC236}">
              <a16:creationId xmlns:a16="http://schemas.microsoft.com/office/drawing/2014/main" id="{00000000-0008-0000-0000-0000AB060000}"/>
            </a:ext>
          </a:extLst>
        </xdr:cNvPr>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4340860" y="1116350340"/>
          <a:ext cx="612140" cy="591820"/>
        </a:xfrm>
        <a:prstGeom prst="rect">
          <a:avLst/>
        </a:prstGeom>
      </xdr:spPr>
    </xdr:pic>
    <xdr:clientData/>
  </xdr:twoCellAnchor>
  <xdr:twoCellAnchor>
    <xdr:from>
      <xdr:col>3</xdr:col>
      <xdr:colOff>12700</xdr:colOff>
      <xdr:row>1413</xdr:row>
      <xdr:rowOff>12740</xdr:rowOff>
    </xdr:from>
    <xdr:to>
      <xdr:col>4</xdr:col>
      <xdr:colOff>0</xdr:colOff>
      <xdr:row>1413</xdr:row>
      <xdr:rowOff>604560</xdr:rowOff>
    </xdr:to>
    <xdr:pic>
      <xdr:nvPicPr>
        <xdr:cNvPr id="1708" name="Рисунок 1707" descr="\\serv-fs2\1c_photo\LinkPics\150\150374_0.jpg">
          <a:extLst>
            <a:ext uri="{FF2B5EF4-FFF2-40B4-BE49-F238E27FC236}">
              <a16:creationId xmlns:a16="http://schemas.microsoft.com/office/drawing/2014/main" id="{00000000-0008-0000-0000-0000AC060000}"/>
            </a:ext>
          </a:extLst>
        </xdr:cNvPr>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4340860" y="1117005680"/>
          <a:ext cx="612140" cy="591820"/>
        </a:xfrm>
        <a:prstGeom prst="rect">
          <a:avLst/>
        </a:prstGeom>
      </xdr:spPr>
    </xdr:pic>
    <xdr:clientData/>
  </xdr:twoCellAnchor>
  <xdr:twoCellAnchor>
    <xdr:from>
      <xdr:col>3</xdr:col>
      <xdr:colOff>12700</xdr:colOff>
      <xdr:row>1414</xdr:row>
      <xdr:rowOff>12660</xdr:rowOff>
    </xdr:from>
    <xdr:to>
      <xdr:col>4</xdr:col>
      <xdr:colOff>0</xdr:colOff>
      <xdr:row>1414</xdr:row>
      <xdr:rowOff>604480</xdr:rowOff>
    </xdr:to>
    <xdr:pic>
      <xdr:nvPicPr>
        <xdr:cNvPr id="1709" name="Рисунок 1708" descr="\\serv-fs2\1c_photo\LinkPics\150\150376_0.jpg">
          <a:extLst>
            <a:ext uri="{FF2B5EF4-FFF2-40B4-BE49-F238E27FC236}">
              <a16:creationId xmlns:a16="http://schemas.microsoft.com/office/drawing/2014/main" id="{00000000-0008-0000-0000-0000AD060000}"/>
            </a:ext>
          </a:extLst>
        </xdr:cNvPr>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4340860" y="1117660920"/>
          <a:ext cx="612140" cy="591820"/>
        </a:xfrm>
        <a:prstGeom prst="rect">
          <a:avLst/>
        </a:prstGeom>
      </xdr:spPr>
    </xdr:pic>
    <xdr:clientData/>
  </xdr:twoCellAnchor>
  <xdr:twoCellAnchor>
    <xdr:from>
      <xdr:col>3</xdr:col>
      <xdr:colOff>12700</xdr:colOff>
      <xdr:row>1415</xdr:row>
      <xdr:rowOff>12680</xdr:rowOff>
    </xdr:from>
    <xdr:to>
      <xdr:col>4</xdr:col>
      <xdr:colOff>0</xdr:colOff>
      <xdr:row>1415</xdr:row>
      <xdr:rowOff>604500</xdr:rowOff>
    </xdr:to>
    <xdr:pic>
      <xdr:nvPicPr>
        <xdr:cNvPr id="1710" name="Рисунок 1709" descr="\\serv-fs2\1c_photo\LinkPics\150\150379_0.jpg">
          <a:extLst>
            <a:ext uri="{FF2B5EF4-FFF2-40B4-BE49-F238E27FC236}">
              <a16:creationId xmlns:a16="http://schemas.microsoft.com/office/drawing/2014/main" id="{00000000-0008-0000-0000-0000AE060000}"/>
            </a:ext>
          </a:extLst>
        </xdr:cNvPr>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4340860" y="1118316260"/>
          <a:ext cx="612140" cy="591820"/>
        </a:xfrm>
        <a:prstGeom prst="rect">
          <a:avLst/>
        </a:prstGeom>
      </xdr:spPr>
    </xdr:pic>
    <xdr:clientData/>
  </xdr:twoCellAnchor>
  <xdr:twoCellAnchor>
    <xdr:from>
      <xdr:col>3</xdr:col>
      <xdr:colOff>12700</xdr:colOff>
      <xdr:row>1416</xdr:row>
      <xdr:rowOff>12700</xdr:rowOff>
    </xdr:from>
    <xdr:to>
      <xdr:col>4</xdr:col>
      <xdr:colOff>0</xdr:colOff>
      <xdr:row>1416</xdr:row>
      <xdr:rowOff>604520</xdr:rowOff>
    </xdr:to>
    <xdr:pic>
      <xdr:nvPicPr>
        <xdr:cNvPr id="1711" name="Рисунок 1710" descr="\\serv-fs2\1c_photo\LinkPics\150\150380_0.jpg">
          <a:extLst>
            <a:ext uri="{FF2B5EF4-FFF2-40B4-BE49-F238E27FC236}">
              <a16:creationId xmlns:a16="http://schemas.microsoft.com/office/drawing/2014/main" id="{00000000-0008-0000-0000-0000AF060000}"/>
            </a:ext>
          </a:extLst>
        </xdr:cNvPr>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4340860" y="1118971600"/>
          <a:ext cx="612140" cy="591820"/>
        </a:xfrm>
        <a:prstGeom prst="rect">
          <a:avLst/>
        </a:prstGeom>
      </xdr:spPr>
    </xdr:pic>
    <xdr:clientData/>
  </xdr:twoCellAnchor>
  <xdr:twoCellAnchor>
    <xdr:from>
      <xdr:col>3</xdr:col>
      <xdr:colOff>12700</xdr:colOff>
      <xdr:row>1417</xdr:row>
      <xdr:rowOff>12720</xdr:rowOff>
    </xdr:from>
    <xdr:to>
      <xdr:col>4</xdr:col>
      <xdr:colOff>0</xdr:colOff>
      <xdr:row>1417</xdr:row>
      <xdr:rowOff>604540</xdr:rowOff>
    </xdr:to>
    <xdr:pic>
      <xdr:nvPicPr>
        <xdr:cNvPr id="1712" name="Рисунок 1711" descr="\\serv-fs2\1c_photo\LinkPics\150\150381_0.jpg">
          <a:extLst>
            <a:ext uri="{FF2B5EF4-FFF2-40B4-BE49-F238E27FC236}">
              <a16:creationId xmlns:a16="http://schemas.microsoft.com/office/drawing/2014/main" id="{00000000-0008-0000-0000-0000B0060000}"/>
            </a:ext>
          </a:extLst>
        </xdr:cNvPr>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4340860" y="1119626940"/>
          <a:ext cx="612140" cy="591820"/>
        </a:xfrm>
        <a:prstGeom prst="rect">
          <a:avLst/>
        </a:prstGeom>
      </xdr:spPr>
    </xdr:pic>
    <xdr:clientData/>
  </xdr:twoCellAnchor>
  <xdr:twoCellAnchor>
    <xdr:from>
      <xdr:col>3</xdr:col>
      <xdr:colOff>12700</xdr:colOff>
      <xdr:row>1870</xdr:row>
      <xdr:rowOff>12740</xdr:rowOff>
    </xdr:from>
    <xdr:to>
      <xdr:col>4</xdr:col>
      <xdr:colOff>0</xdr:colOff>
      <xdr:row>1870</xdr:row>
      <xdr:rowOff>604560</xdr:rowOff>
    </xdr:to>
    <xdr:pic>
      <xdr:nvPicPr>
        <xdr:cNvPr id="1713" name="Рисунок 1712" descr="\\serv-fs2\1c_photo\LinkPics\151\151195_0.jpg">
          <a:extLst>
            <a:ext uri="{FF2B5EF4-FFF2-40B4-BE49-F238E27FC236}">
              <a16:creationId xmlns:a16="http://schemas.microsoft.com/office/drawing/2014/main" id="{00000000-0008-0000-0000-0000B1060000}"/>
            </a:ext>
          </a:extLst>
        </xdr:cNvPr>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4340860" y="1120282280"/>
          <a:ext cx="612140" cy="591820"/>
        </a:xfrm>
        <a:prstGeom prst="rect">
          <a:avLst/>
        </a:prstGeom>
      </xdr:spPr>
    </xdr:pic>
    <xdr:clientData/>
  </xdr:twoCellAnchor>
  <xdr:twoCellAnchor>
    <xdr:from>
      <xdr:col>3</xdr:col>
      <xdr:colOff>12700</xdr:colOff>
      <xdr:row>1984</xdr:row>
      <xdr:rowOff>12660</xdr:rowOff>
    </xdr:from>
    <xdr:to>
      <xdr:col>4</xdr:col>
      <xdr:colOff>0</xdr:colOff>
      <xdr:row>1984</xdr:row>
      <xdr:rowOff>604480</xdr:rowOff>
    </xdr:to>
    <xdr:pic>
      <xdr:nvPicPr>
        <xdr:cNvPr id="1714" name="Рисунок 1713" descr="\\serv-fs2\1c_photo\LinkPics\151\151424_0.jpg">
          <a:extLst>
            <a:ext uri="{FF2B5EF4-FFF2-40B4-BE49-F238E27FC236}">
              <a16:creationId xmlns:a16="http://schemas.microsoft.com/office/drawing/2014/main" id="{00000000-0008-0000-0000-0000B2060000}"/>
            </a:ext>
          </a:extLst>
        </xdr:cNvPr>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4340860" y="1120937520"/>
          <a:ext cx="612140" cy="591820"/>
        </a:xfrm>
        <a:prstGeom prst="rect">
          <a:avLst/>
        </a:prstGeom>
      </xdr:spPr>
    </xdr:pic>
    <xdr:clientData/>
  </xdr:twoCellAnchor>
  <xdr:twoCellAnchor>
    <xdr:from>
      <xdr:col>3</xdr:col>
      <xdr:colOff>12700</xdr:colOff>
      <xdr:row>1985</xdr:row>
      <xdr:rowOff>12680</xdr:rowOff>
    </xdr:from>
    <xdr:to>
      <xdr:col>4</xdr:col>
      <xdr:colOff>0</xdr:colOff>
      <xdr:row>1985</xdr:row>
      <xdr:rowOff>604500</xdr:rowOff>
    </xdr:to>
    <xdr:pic>
      <xdr:nvPicPr>
        <xdr:cNvPr id="1715" name="Рисунок 1714" descr="\\serv-fs2\1c_photo\LinkPics\151\151425_0.jpg">
          <a:extLst>
            <a:ext uri="{FF2B5EF4-FFF2-40B4-BE49-F238E27FC236}">
              <a16:creationId xmlns:a16="http://schemas.microsoft.com/office/drawing/2014/main" id="{00000000-0008-0000-0000-0000B3060000}"/>
            </a:ext>
          </a:extLst>
        </xdr:cNvPr>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4340860" y="1121592860"/>
          <a:ext cx="612140" cy="591820"/>
        </a:xfrm>
        <a:prstGeom prst="rect">
          <a:avLst/>
        </a:prstGeom>
      </xdr:spPr>
    </xdr:pic>
    <xdr:clientData/>
  </xdr:twoCellAnchor>
  <xdr:twoCellAnchor>
    <xdr:from>
      <xdr:col>3</xdr:col>
      <xdr:colOff>12700</xdr:colOff>
      <xdr:row>1898</xdr:row>
      <xdr:rowOff>12700</xdr:rowOff>
    </xdr:from>
    <xdr:to>
      <xdr:col>4</xdr:col>
      <xdr:colOff>0</xdr:colOff>
      <xdr:row>1898</xdr:row>
      <xdr:rowOff>604520</xdr:rowOff>
    </xdr:to>
    <xdr:pic>
      <xdr:nvPicPr>
        <xdr:cNvPr id="1716" name="Рисунок 1715" descr="\\serv-fs2\1c_photo\LinkPics\151\151760_0.jpg">
          <a:extLst>
            <a:ext uri="{FF2B5EF4-FFF2-40B4-BE49-F238E27FC236}">
              <a16:creationId xmlns:a16="http://schemas.microsoft.com/office/drawing/2014/main" id="{00000000-0008-0000-0000-0000B4060000}"/>
            </a:ext>
          </a:extLst>
        </xdr:cNvPr>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4340860" y="1122248200"/>
          <a:ext cx="612140" cy="591820"/>
        </a:xfrm>
        <a:prstGeom prst="rect">
          <a:avLst/>
        </a:prstGeom>
      </xdr:spPr>
    </xdr:pic>
    <xdr:clientData/>
  </xdr:twoCellAnchor>
  <xdr:twoCellAnchor>
    <xdr:from>
      <xdr:col>3</xdr:col>
      <xdr:colOff>12700</xdr:colOff>
      <xdr:row>1899</xdr:row>
      <xdr:rowOff>12720</xdr:rowOff>
    </xdr:from>
    <xdr:to>
      <xdr:col>4</xdr:col>
      <xdr:colOff>0</xdr:colOff>
      <xdr:row>1899</xdr:row>
      <xdr:rowOff>604540</xdr:rowOff>
    </xdr:to>
    <xdr:pic>
      <xdr:nvPicPr>
        <xdr:cNvPr id="1717" name="Рисунок 1716" descr="\\serv-fs2\1c_photo\LinkPics\151\151761_0.jpg">
          <a:extLst>
            <a:ext uri="{FF2B5EF4-FFF2-40B4-BE49-F238E27FC236}">
              <a16:creationId xmlns:a16="http://schemas.microsoft.com/office/drawing/2014/main" id="{00000000-0008-0000-0000-0000B5060000}"/>
            </a:ext>
          </a:extLst>
        </xdr:cNvPr>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4340860" y="1122903540"/>
          <a:ext cx="612140" cy="591820"/>
        </a:xfrm>
        <a:prstGeom prst="rect">
          <a:avLst/>
        </a:prstGeom>
      </xdr:spPr>
    </xdr:pic>
    <xdr:clientData/>
  </xdr:twoCellAnchor>
  <xdr:twoCellAnchor>
    <xdr:from>
      <xdr:col>3</xdr:col>
      <xdr:colOff>12700</xdr:colOff>
      <xdr:row>2662</xdr:row>
      <xdr:rowOff>12740</xdr:rowOff>
    </xdr:from>
    <xdr:to>
      <xdr:col>4</xdr:col>
      <xdr:colOff>0</xdr:colOff>
      <xdr:row>2662</xdr:row>
      <xdr:rowOff>604560</xdr:rowOff>
    </xdr:to>
    <xdr:pic>
      <xdr:nvPicPr>
        <xdr:cNvPr id="1718" name="Рисунок 1717" descr="\\serv-fs2\1c_photo\LinkPics\151\151748_0.jpg">
          <a:extLst>
            <a:ext uri="{FF2B5EF4-FFF2-40B4-BE49-F238E27FC236}">
              <a16:creationId xmlns:a16="http://schemas.microsoft.com/office/drawing/2014/main" id="{00000000-0008-0000-0000-0000B6060000}"/>
            </a:ext>
          </a:extLst>
        </xdr:cNvPr>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4340860" y="1123558880"/>
          <a:ext cx="612140" cy="591820"/>
        </a:xfrm>
        <a:prstGeom prst="rect">
          <a:avLst/>
        </a:prstGeom>
      </xdr:spPr>
    </xdr:pic>
    <xdr:clientData/>
  </xdr:twoCellAnchor>
  <xdr:twoCellAnchor>
    <xdr:from>
      <xdr:col>3</xdr:col>
      <xdr:colOff>12700</xdr:colOff>
      <xdr:row>2663</xdr:row>
      <xdr:rowOff>12660</xdr:rowOff>
    </xdr:from>
    <xdr:to>
      <xdr:col>4</xdr:col>
      <xdr:colOff>0</xdr:colOff>
      <xdr:row>2663</xdr:row>
      <xdr:rowOff>604480</xdr:rowOff>
    </xdr:to>
    <xdr:pic>
      <xdr:nvPicPr>
        <xdr:cNvPr id="1719" name="Рисунок 1718" descr="\\serv-fs2\1c_photo\LinkPics\151\151749_0.jpg">
          <a:extLst>
            <a:ext uri="{FF2B5EF4-FFF2-40B4-BE49-F238E27FC236}">
              <a16:creationId xmlns:a16="http://schemas.microsoft.com/office/drawing/2014/main" id="{00000000-0008-0000-0000-0000B7060000}"/>
            </a:ext>
          </a:extLst>
        </xdr:cNvPr>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4340860" y="1124214120"/>
          <a:ext cx="612140" cy="591820"/>
        </a:xfrm>
        <a:prstGeom prst="rect">
          <a:avLst/>
        </a:prstGeom>
      </xdr:spPr>
    </xdr:pic>
    <xdr:clientData/>
  </xdr:twoCellAnchor>
  <xdr:twoCellAnchor>
    <xdr:from>
      <xdr:col>3</xdr:col>
      <xdr:colOff>12700</xdr:colOff>
      <xdr:row>1871</xdr:row>
      <xdr:rowOff>12680</xdr:rowOff>
    </xdr:from>
    <xdr:to>
      <xdr:col>4</xdr:col>
      <xdr:colOff>0</xdr:colOff>
      <xdr:row>1871</xdr:row>
      <xdr:rowOff>604500</xdr:rowOff>
    </xdr:to>
    <xdr:pic>
      <xdr:nvPicPr>
        <xdr:cNvPr id="1720" name="Рисунок 1719" descr="\\serv-fs2\1c_photo\LinkPics\151\151755_0.jpg">
          <a:extLst>
            <a:ext uri="{FF2B5EF4-FFF2-40B4-BE49-F238E27FC236}">
              <a16:creationId xmlns:a16="http://schemas.microsoft.com/office/drawing/2014/main" id="{00000000-0008-0000-0000-0000B8060000}"/>
            </a:ext>
          </a:extLst>
        </xdr:cNvPr>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4340860" y="1124869460"/>
          <a:ext cx="612140" cy="591820"/>
        </a:xfrm>
        <a:prstGeom prst="rect">
          <a:avLst/>
        </a:prstGeom>
      </xdr:spPr>
    </xdr:pic>
    <xdr:clientData/>
  </xdr:twoCellAnchor>
  <xdr:twoCellAnchor>
    <xdr:from>
      <xdr:col>3</xdr:col>
      <xdr:colOff>12700</xdr:colOff>
      <xdr:row>2664</xdr:row>
      <xdr:rowOff>12700</xdr:rowOff>
    </xdr:from>
    <xdr:to>
      <xdr:col>4</xdr:col>
      <xdr:colOff>0</xdr:colOff>
      <xdr:row>2664</xdr:row>
      <xdr:rowOff>604520</xdr:rowOff>
    </xdr:to>
    <xdr:pic>
      <xdr:nvPicPr>
        <xdr:cNvPr id="1721" name="Рисунок 1720" descr="\\serv-fs2\1c_photo\LinkPics\151\151792_0.jpg">
          <a:extLst>
            <a:ext uri="{FF2B5EF4-FFF2-40B4-BE49-F238E27FC236}">
              <a16:creationId xmlns:a16="http://schemas.microsoft.com/office/drawing/2014/main" id="{00000000-0008-0000-0000-0000B9060000}"/>
            </a:ext>
          </a:extLst>
        </xdr:cNvPr>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4340860" y="1125524800"/>
          <a:ext cx="612140" cy="591820"/>
        </a:xfrm>
        <a:prstGeom prst="rect">
          <a:avLst/>
        </a:prstGeom>
      </xdr:spPr>
    </xdr:pic>
    <xdr:clientData/>
  </xdr:twoCellAnchor>
  <xdr:twoCellAnchor>
    <xdr:from>
      <xdr:col>3</xdr:col>
      <xdr:colOff>12700</xdr:colOff>
      <xdr:row>2665</xdr:row>
      <xdr:rowOff>12720</xdr:rowOff>
    </xdr:from>
    <xdr:to>
      <xdr:col>4</xdr:col>
      <xdr:colOff>0</xdr:colOff>
      <xdr:row>2665</xdr:row>
      <xdr:rowOff>604540</xdr:rowOff>
    </xdr:to>
    <xdr:pic>
      <xdr:nvPicPr>
        <xdr:cNvPr id="1722" name="Рисунок 1721" descr="\\serv-fs2\1c_photo\LinkPics\151\151850_0.jpg">
          <a:extLst>
            <a:ext uri="{FF2B5EF4-FFF2-40B4-BE49-F238E27FC236}">
              <a16:creationId xmlns:a16="http://schemas.microsoft.com/office/drawing/2014/main" id="{00000000-0008-0000-0000-0000BA060000}"/>
            </a:ext>
          </a:extLst>
        </xdr:cNvPr>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4340860" y="1126180140"/>
          <a:ext cx="612140" cy="591820"/>
        </a:xfrm>
        <a:prstGeom prst="rect">
          <a:avLst/>
        </a:prstGeom>
      </xdr:spPr>
    </xdr:pic>
    <xdr:clientData/>
  </xdr:twoCellAnchor>
  <xdr:twoCellAnchor>
    <xdr:from>
      <xdr:col>3</xdr:col>
      <xdr:colOff>12700</xdr:colOff>
      <xdr:row>2666</xdr:row>
      <xdr:rowOff>12740</xdr:rowOff>
    </xdr:from>
    <xdr:to>
      <xdr:col>4</xdr:col>
      <xdr:colOff>0</xdr:colOff>
      <xdr:row>2666</xdr:row>
      <xdr:rowOff>604560</xdr:rowOff>
    </xdr:to>
    <xdr:pic>
      <xdr:nvPicPr>
        <xdr:cNvPr id="1723" name="Рисунок 1722" descr="\\serv-fs2\1c_photo\LinkPics\151\151851_0.jpg">
          <a:extLst>
            <a:ext uri="{FF2B5EF4-FFF2-40B4-BE49-F238E27FC236}">
              <a16:creationId xmlns:a16="http://schemas.microsoft.com/office/drawing/2014/main" id="{00000000-0008-0000-0000-0000BB060000}"/>
            </a:ext>
          </a:extLst>
        </xdr:cNvPr>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4340860" y="1126835480"/>
          <a:ext cx="612140" cy="591820"/>
        </a:xfrm>
        <a:prstGeom prst="rect">
          <a:avLst/>
        </a:prstGeom>
      </xdr:spPr>
    </xdr:pic>
    <xdr:clientData/>
  </xdr:twoCellAnchor>
  <xdr:twoCellAnchor>
    <xdr:from>
      <xdr:col>3</xdr:col>
      <xdr:colOff>12700</xdr:colOff>
      <xdr:row>2667</xdr:row>
      <xdr:rowOff>12660</xdr:rowOff>
    </xdr:from>
    <xdr:to>
      <xdr:col>4</xdr:col>
      <xdr:colOff>0</xdr:colOff>
      <xdr:row>2667</xdr:row>
      <xdr:rowOff>604480</xdr:rowOff>
    </xdr:to>
    <xdr:pic>
      <xdr:nvPicPr>
        <xdr:cNvPr id="1724" name="Рисунок 1723" descr="\\serv-fs2\1c_photo\LinkPics\153\153100_0.jpg">
          <a:extLst>
            <a:ext uri="{FF2B5EF4-FFF2-40B4-BE49-F238E27FC236}">
              <a16:creationId xmlns:a16="http://schemas.microsoft.com/office/drawing/2014/main" id="{00000000-0008-0000-0000-0000BC060000}"/>
            </a:ext>
          </a:extLst>
        </xdr:cNvPr>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4340860" y="1127490720"/>
          <a:ext cx="612140" cy="591820"/>
        </a:xfrm>
        <a:prstGeom prst="rect">
          <a:avLst/>
        </a:prstGeom>
      </xdr:spPr>
    </xdr:pic>
    <xdr:clientData/>
  </xdr:twoCellAnchor>
  <xdr:twoCellAnchor>
    <xdr:from>
      <xdr:col>3</xdr:col>
      <xdr:colOff>12700</xdr:colOff>
      <xdr:row>2668</xdr:row>
      <xdr:rowOff>12680</xdr:rowOff>
    </xdr:from>
    <xdr:to>
      <xdr:col>4</xdr:col>
      <xdr:colOff>0</xdr:colOff>
      <xdr:row>2668</xdr:row>
      <xdr:rowOff>604500</xdr:rowOff>
    </xdr:to>
    <xdr:pic>
      <xdr:nvPicPr>
        <xdr:cNvPr id="1725" name="Рисунок 1724" descr="\\serv-fs2\1c_photo\LinkPics\153\153101_0.jpg">
          <a:extLst>
            <a:ext uri="{FF2B5EF4-FFF2-40B4-BE49-F238E27FC236}">
              <a16:creationId xmlns:a16="http://schemas.microsoft.com/office/drawing/2014/main" id="{00000000-0008-0000-0000-0000BD060000}"/>
            </a:ext>
          </a:extLst>
        </xdr:cNvPr>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4340860" y="1128146060"/>
          <a:ext cx="612140" cy="591820"/>
        </a:xfrm>
        <a:prstGeom prst="rect">
          <a:avLst/>
        </a:prstGeom>
      </xdr:spPr>
    </xdr:pic>
    <xdr:clientData/>
  </xdr:twoCellAnchor>
  <xdr:twoCellAnchor>
    <xdr:from>
      <xdr:col>3</xdr:col>
      <xdr:colOff>12700</xdr:colOff>
      <xdr:row>848</xdr:row>
      <xdr:rowOff>12700</xdr:rowOff>
    </xdr:from>
    <xdr:to>
      <xdr:col>4</xdr:col>
      <xdr:colOff>0</xdr:colOff>
      <xdr:row>848</xdr:row>
      <xdr:rowOff>604520</xdr:rowOff>
    </xdr:to>
    <xdr:pic>
      <xdr:nvPicPr>
        <xdr:cNvPr id="1726" name="Рисунок 1725" descr="\\serv-fs2\1c_photo\LinkPics\150\150829_0.jpg">
          <a:extLst>
            <a:ext uri="{FF2B5EF4-FFF2-40B4-BE49-F238E27FC236}">
              <a16:creationId xmlns:a16="http://schemas.microsoft.com/office/drawing/2014/main" id="{00000000-0008-0000-0000-0000BE060000}"/>
            </a:ext>
          </a:extLst>
        </xdr:cNvPr>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4340860" y="1128801400"/>
          <a:ext cx="612140" cy="591820"/>
        </a:xfrm>
        <a:prstGeom prst="rect">
          <a:avLst/>
        </a:prstGeom>
      </xdr:spPr>
    </xdr:pic>
    <xdr:clientData/>
  </xdr:twoCellAnchor>
  <xdr:twoCellAnchor>
    <xdr:from>
      <xdr:col>3</xdr:col>
      <xdr:colOff>12700</xdr:colOff>
      <xdr:row>849</xdr:row>
      <xdr:rowOff>12720</xdr:rowOff>
    </xdr:from>
    <xdr:to>
      <xdr:col>4</xdr:col>
      <xdr:colOff>0</xdr:colOff>
      <xdr:row>849</xdr:row>
      <xdr:rowOff>604540</xdr:rowOff>
    </xdr:to>
    <xdr:pic>
      <xdr:nvPicPr>
        <xdr:cNvPr id="1727" name="Рисунок 1726" descr="\\serv-fs2\1c_photo\LinkPics\150\150830_0.jpg">
          <a:extLst>
            <a:ext uri="{FF2B5EF4-FFF2-40B4-BE49-F238E27FC236}">
              <a16:creationId xmlns:a16="http://schemas.microsoft.com/office/drawing/2014/main" id="{00000000-0008-0000-0000-0000BF060000}"/>
            </a:ext>
          </a:extLst>
        </xdr:cNvPr>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4340860" y="1129456740"/>
          <a:ext cx="612140" cy="591820"/>
        </a:xfrm>
        <a:prstGeom prst="rect">
          <a:avLst/>
        </a:prstGeom>
      </xdr:spPr>
    </xdr:pic>
    <xdr:clientData/>
  </xdr:twoCellAnchor>
  <xdr:twoCellAnchor>
    <xdr:from>
      <xdr:col>3</xdr:col>
      <xdr:colOff>12700</xdr:colOff>
      <xdr:row>850</xdr:row>
      <xdr:rowOff>12740</xdr:rowOff>
    </xdr:from>
    <xdr:to>
      <xdr:col>4</xdr:col>
      <xdr:colOff>0</xdr:colOff>
      <xdr:row>850</xdr:row>
      <xdr:rowOff>604560</xdr:rowOff>
    </xdr:to>
    <xdr:pic>
      <xdr:nvPicPr>
        <xdr:cNvPr id="1728" name="Рисунок 1727" descr="\\serv-fs2\1c_photo\LinkPics\150\150831_0.jpg">
          <a:extLst>
            <a:ext uri="{FF2B5EF4-FFF2-40B4-BE49-F238E27FC236}">
              <a16:creationId xmlns:a16="http://schemas.microsoft.com/office/drawing/2014/main" id="{00000000-0008-0000-0000-0000C0060000}"/>
            </a:ext>
          </a:extLst>
        </xdr:cNvPr>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4340860" y="1130112080"/>
          <a:ext cx="612140" cy="591820"/>
        </a:xfrm>
        <a:prstGeom prst="rect">
          <a:avLst/>
        </a:prstGeom>
      </xdr:spPr>
    </xdr:pic>
    <xdr:clientData/>
  </xdr:twoCellAnchor>
  <xdr:twoCellAnchor>
    <xdr:from>
      <xdr:col>3</xdr:col>
      <xdr:colOff>12700</xdr:colOff>
      <xdr:row>1770</xdr:row>
      <xdr:rowOff>12660</xdr:rowOff>
    </xdr:from>
    <xdr:to>
      <xdr:col>4</xdr:col>
      <xdr:colOff>0</xdr:colOff>
      <xdr:row>1770</xdr:row>
      <xdr:rowOff>604480</xdr:rowOff>
    </xdr:to>
    <xdr:pic>
      <xdr:nvPicPr>
        <xdr:cNvPr id="1729" name="Рисунок 1728" descr="\\serv-fs2\1c_photo\LinkPics\150\150585_0.jpg">
          <a:extLst>
            <a:ext uri="{FF2B5EF4-FFF2-40B4-BE49-F238E27FC236}">
              <a16:creationId xmlns:a16="http://schemas.microsoft.com/office/drawing/2014/main" id="{00000000-0008-0000-0000-0000C1060000}"/>
            </a:ext>
          </a:extLst>
        </xdr:cNvPr>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4340860" y="1130767320"/>
          <a:ext cx="612140" cy="591820"/>
        </a:xfrm>
        <a:prstGeom prst="rect">
          <a:avLst/>
        </a:prstGeom>
      </xdr:spPr>
    </xdr:pic>
    <xdr:clientData/>
  </xdr:twoCellAnchor>
  <xdr:twoCellAnchor>
    <xdr:from>
      <xdr:col>3</xdr:col>
      <xdr:colOff>12700</xdr:colOff>
      <xdr:row>1626</xdr:row>
      <xdr:rowOff>12680</xdr:rowOff>
    </xdr:from>
    <xdr:to>
      <xdr:col>4</xdr:col>
      <xdr:colOff>0</xdr:colOff>
      <xdr:row>1626</xdr:row>
      <xdr:rowOff>604500</xdr:rowOff>
    </xdr:to>
    <xdr:pic>
      <xdr:nvPicPr>
        <xdr:cNvPr id="1730" name="Рисунок 1729" descr="\\serv-fs2\1c_photo\LinkPics\150\150586_0.jpg">
          <a:extLst>
            <a:ext uri="{FF2B5EF4-FFF2-40B4-BE49-F238E27FC236}">
              <a16:creationId xmlns:a16="http://schemas.microsoft.com/office/drawing/2014/main" id="{00000000-0008-0000-0000-0000C2060000}"/>
            </a:ext>
          </a:extLst>
        </xdr:cNvPr>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4340860" y="1131422660"/>
          <a:ext cx="612140" cy="591820"/>
        </a:xfrm>
        <a:prstGeom prst="rect">
          <a:avLst/>
        </a:prstGeom>
      </xdr:spPr>
    </xdr:pic>
    <xdr:clientData/>
  </xdr:twoCellAnchor>
  <xdr:twoCellAnchor>
    <xdr:from>
      <xdr:col>3</xdr:col>
      <xdr:colOff>12700</xdr:colOff>
      <xdr:row>1700</xdr:row>
      <xdr:rowOff>12700</xdr:rowOff>
    </xdr:from>
    <xdr:to>
      <xdr:col>4</xdr:col>
      <xdr:colOff>0</xdr:colOff>
      <xdr:row>1700</xdr:row>
      <xdr:rowOff>604520</xdr:rowOff>
    </xdr:to>
    <xdr:pic>
      <xdr:nvPicPr>
        <xdr:cNvPr id="1731" name="Рисунок 1730" descr="\\serv-fs2\1c_photo\LinkPics\150\150587_0.jpg">
          <a:extLst>
            <a:ext uri="{FF2B5EF4-FFF2-40B4-BE49-F238E27FC236}">
              <a16:creationId xmlns:a16="http://schemas.microsoft.com/office/drawing/2014/main" id="{00000000-0008-0000-0000-0000C3060000}"/>
            </a:ext>
          </a:extLst>
        </xdr:cNvPr>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4340860" y="1132078000"/>
          <a:ext cx="612140" cy="591820"/>
        </a:xfrm>
        <a:prstGeom prst="rect">
          <a:avLst/>
        </a:prstGeom>
      </xdr:spPr>
    </xdr:pic>
    <xdr:clientData/>
  </xdr:twoCellAnchor>
  <xdr:twoCellAnchor>
    <xdr:from>
      <xdr:col>3</xdr:col>
      <xdr:colOff>12700</xdr:colOff>
      <xdr:row>1627</xdr:row>
      <xdr:rowOff>12720</xdr:rowOff>
    </xdr:from>
    <xdr:to>
      <xdr:col>4</xdr:col>
      <xdr:colOff>0</xdr:colOff>
      <xdr:row>1627</xdr:row>
      <xdr:rowOff>604540</xdr:rowOff>
    </xdr:to>
    <xdr:pic>
      <xdr:nvPicPr>
        <xdr:cNvPr id="1732" name="Рисунок 1731" descr="\\serv-fs2\1c_photo\LinkPics\150\150588_0.jpg">
          <a:extLst>
            <a:ext uri="{FF2B5EF4-FFF2-40B4-BE49-F238E27FC236}">
              <a16:creationId xmlns:a16="http://schemas.microsoft.com/office/drawing/2014/main" id="{00000000-0008-0000-0000-0000C4060000}"/>
            </a:ext>
          </a:extLst>
        </xdr:cNvPr>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4340860" y="1132733340"/>
          <a:ext cx="612140" cy="591820"/>
        </a:xfrm>
        <a:prstGeom prst="rect">
          <a:avLst/>
        </a:prstGeom>
      </xdr:spPr>
    </xdr:pic>
    <xdr:clientData/>
  </xdr:twoCellAnchor>
  <xdr:twoCellAnchor>
    <xdr:from>
      <xdr:col>3</xdr:col>
      <xdr:colOff>12700</xdr:colOff>
      <xdr:row>1701</xdr:row>
      <xdr:rowOff>12740</xdr:rowOff>
    </xdr:from>
    <xdr:to>
      <xdr:col>4</xdr:col>
      <xdr:colOff>0</xdr:colOff>
      <xdr:row>1701</xdr:row>
      <xdr:rowOff>604560</xdr:rowOff>
    </xdr:to>
    <xdr:pic>
      <xdr:nvPicPr>
        <xdr:cNvPr id="1733" name="Рисунок 1732" descr="\\serv-fs2\1c_photo\LinkPics\150\150589_0.jpg">
          <a:extLst>
            <a:ext uri="{FF2B5EF4-FFF2-40B4-BE49-F238E27FC236}">
              <a16:creationId xmlns:a16="http://schemas.microsoft.com/office/drawing/2014/main" id="{00000000-0008-0000-0000-0000C5060000}"/>
            </a:ext>
          </a:extLst>
        </xdr:cNvPr>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4340860" y="1133388680"/>
          <a:ext cx="612140" cy="591820"/>
        </a:xfrm>
        <a:prstGeom prst="rect">
          <a:avLst/>
        </a:prstGeom>
      </xdr:spPr>
    </xdr:pic>
    <xdr:clientData/>
  </xdr:twoCellAnchor>
  <xdr:twoCellAnchor>
    <xdr:from>
      <xdr:col>3</xdr:col>
      <xdr:colOff>12700</xdr:colOff>
      <xdr:row>1771</xdr:row>
      <xdr:rowOff>12660</xdr:rowOff>
    </xdr:from>
    <xdr:to>
      <xdr:col>4</xdr:col>
      <xdr:colOff>0</xdr:colOff>
      <xdr:row>1771</xdr:row>
      <xdr:rowOff>604480</xdr:rowOff>
    </xdr:to>
    <xdr:pic>
      <xdr:nvPicPr>
        <xdr:cNvPr id="1734" name="Рисунок 1733" descr="\\serv-fs2\1c_photo\LinkPics\150\150590_0.jpg">
          <a:extLst>
            <a:ext uri="{FF2B5EF4-FFF2-40B4-BE49-F238E27FC236}">
              <a16:creationId xmlns:a16="http://schemas.microsoft.com/office/drawing/2014/main" id="{00000000-0008-0000-0000-0000C6060000}"/>
            </a:ext>
          </a:extLst>
        </xdr:cNvPr>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4340860" y="1134043920"/>
          <a:ext cx="612140" cy="591820"/>
        </a:xfrm>
        <a:prstGeom prst="rect">
          <a:avLst/>
        </a:prstGeom>
      </xdr:spPr>
    </xdr:pic>
    <xdr:clientData/>
  </xdr:twoCellAnchor>
  <xdr:twoCellAnchor>
    <xdr:from>
      <xdr:col>3</xdr:col>
      <xdr:colOff>12700</xdr:colOff>
      <xdr:row>1399</xdr:row>
      <xdr:rowOff>12680</xdr:rowOff>
    </xdr:from>
    <xdr:to>
      <xdr:col>4</xdr:col>
      <xdr:colOff>0</xdr:colOff>
      <xdr:row>1399</xdr:row>
      <xdr:rowOff>604500</xdr:rowOff>
    </xdr:to>
    <xdr:pic>
      <xdr:nvPicPr>
        <xdr:cNvPr id="1735" name="Рисунок 1734" descr="\\serv-fs2\1c_photo\LinkPics\150\150591_0.jpg">
          <a:extLst>
            <a:ext uri="{FF2B5EF4-FFF2-40B4-BE49-F238E27FC236}">
              <a16:creationId xmlns:a16="http://schemas.microsoft.com/office/drawing/2014/main" id="{00000000-0008-0000-0000-0000C7060000}"/>
            </a:ext>
          </a:extLst>
        </xdr:cNvPr>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4340860" y="1134699260"/>
          <a:ext cx="612140" cy="591820"/>
        </a:xfrm>
        <a:prstGeom prst="rect">
          <a:avLst/>
        </a:prstGeom>
      </xdr:spPr>
    </xdr:pic>
    <xdr:clientData/>
  </xdr:twoCellAnchor>
  <xdr:twoCellAnchor>
    <xdr:from>
      <xdr:col>3</xdr:col>
      <xdr:colOff>12700</xdr:colOff>
      <xdr:row>1772</xdr:row>
      <xdr:rowOff>12700</xdr:rowOff>
    </xdr:from>
    <xdr:to>
      <xdr:col>4</xdr:col>
      <xdr:colOff>0</xdr:colOff>
      <xdr:row>1772</xdr:row>
      <xdr:rowOff>604520</xdr:rowOff>
    </xdr:to>
    <xdr:pic>
      <xdr:nvPicPr>
        <xdr:cNvPr id="1736" name="Рисунок 1735" descr="\\serv-fs2\1c_photo\LinkPics\150\150825_0.jpg">
          <a:extLst>
            <a:ext uri="{FF2B5EF4-FFF2-40B4-BE49-F238E27FC236}">
              <a16:creationId xmlns:a16="http://schemas.microsoft.com/office/drawing/2014/main" id="{00000000-0008-0000-0000-0000C8060000}"/>
            </a:ext>
          </a:extLst>
        </xdr:cNvPr>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4340860" y="1135354600"/>
          <a:ext cx="612140" cy="591820"/>
        </a:xfrm>
        <a:prstGeom prst="rect">
          <a:avLst/>
        </a:prstGeom>
      </xdr:spPr>
    </xdr:pic>
    <xdr:clientData/>
  </xdr:twoCellAnchor>
  <xdr:twoCellAnchor>
    <xdr:from>
      <xdr:col>3</xdr:col>
      <xdr:colOff>12700</xdr:colOff>
      <xdr:row>1773</xdr:row>
      <xdr:rowOff>12720</xdr:rowOff>
    </xdr:from>
    <xdr:to>
      <xdr:col>4</xdr:col>
      <xdr:colOff>0</xdr:colOff>
      <xdr:row>1773</xdr:row>
      <xdr:rowOff>604540</xdr:rowOff>
    </xdr:to>
    <xdr:pic>
      <xdr:nvPicPr>
        <xdr:cNvPr id="1737" name="Рисунок 1736" descr="\\serv-fs2\1c_photo\LinkPics\150\150834_0.jpg">
          <a:extLst>
            <a:ext uri="{FF2B5EF4-FFF2-40B4-BE49-F238E27FC236}">
              <a16:creationId xmlns:a16="http://schemas.microsoft.com/office/drawing/2014/main" id="{00000000-0008-0000-0000-0000C9060000}"/>
            </a:ext>
          </a:extLst>
        </xdr:cNvPr>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4340860" y="1136009940"/>
          <a:ext cx="612140" cy="591820"/>
        </a:xfrm>
        <a:prstGeom prst="rect">
          <a:avLst/>
        </a:prstGeom>
      </xdr:spPr>
    </xdr:pic>
    <xdr:clientData/>
  </xdr:twoCellAnchor>
  <xdr:twoCellAnchor>
    <xdr:from>
      <xdr:col>3</xdr:col>
      <xdr:colOff>12700</xdr:colOff>
      <xdr:row>738</xdr:row>
      <xdr:rowOff>12740</xdr:rowOff>
    </xdr:from>
    <xdr:to>
      <xdr:col>4</xdr:col>
      <xdr:colOff>0</xdr:colOff>
      <xdr:row>738</xdr:row>
      <xdr:rowOff>604560</xdr:rowOff>
    </xdr:to>
    <xdr:pic>
      <xdr:nvPicPr>
        <xdr:cNvPr id="1738" name="Рисунок 1737" descr="\\serv-fs2\1c_photo\LinkPics\151\151455_0.jpg">
          <a:extLst>
            <a:ext uri="{FF2B5EF4-FFF2-40B4-BE49-F238E27FC236}">
              <a16:creationId xmlns:a16="http://schemas.microsoft.com/office/drawing/2014/main" id="{00000000-0008-0000-0000-0000CA060000}"/>
            </a:ext>
          </a:extLst>
        </xdr:cNvPr>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4340860" y="1136665280"/>
          <a:ext cx="612140" cy="591820"/>
        </a:xfrm>
        <a:prstGeom prst="rect">
          <a:avLst/>
        </a:prstGeom>
      </xdr:spPr>
    </xdr:pic>
    <xdr:clientData/>
  </xdr:twoCellAnchor>
  <xdr:twoCellAnchor>
    <xdr:from>
      <xdr:col>3</xdr:col>
      <xdr:colOff>12700</xdr:colOff>
      <xdr:row>739</xdr:row>
      <xdr:rowOff>12660</xdr:rowOff>
    </xdr:from>
    <xdr:to>
      <xdr:col>4</xdr:col>
      <xdr:colOff>0</xdr:colOff>
      <xdr:row>739</xdr:row>
      <xdr:rowOff>604480</xdr:rowOff>
    </xdr:to>
    <xdr:pic>
      <xdr:nvPicPr>
        <xdr:cNvPr id="1739" name="Рисунок 1738" descr="\\serv-fs2\1c_photo\LinkPics\151\151456_0.jpg">
          <a:extLst>
            <a:ext uri="{FF2B5EF4-FFF2-40B4-BE49-F238E27FC236}">
              <a16:creationId xmlns:a16="http://schemas.microsoft.com/office/drawing/2014/main" id="{00000000-0008-0000-0000-0000CB060000}"/>
            </a:ext>
          </a:extLst>
        </xdr:cNvPr>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4340860" y="1137320520"/>
          <a:ext cx="612140" cy="591820"/>
        </a:xfrm>
        <a:prstGeom prst="rect">
          <a:avLst/>
        </a:prstGeom>
      </xdr:spPr>
    </xdr:pic>
    <xdr:clientData/>
  </xdr:twoCellAnchor>
  <xdr:twoCellAnchor>
    <xdr:from>
      <xdr:col>3</xdr:col>
      <xdr:colOff>12700</xdr:colOff>
      <xdr:row>18</xdr:row>
      <xdr:rowOff>12680</xdr:rowOff>
    </xdr:from>
    <xdr:to>
      <xdr:col>4</xdr:col>
      <xdr:colOff>0</xdr:colOff>
      <xdr:row>18</xdr:row>
      <xdr:rowOff>604500</xdr:rowOff>
    </xdr:to>
    <xdr:pic>
      <xdr:nvPicPr>
        <xdr:cNvPr id="1740" name="Рисунок 1739" descr="\\serv-fs2\1c_photo\LinkPics\152\152082_0.jpg">
          <a:extLst>
            <a:ext uri="{FF2B5EF4-FFF2-40B4-BE49-F238E27FC236}">
              <a16:creationId xmlns:a16="http://schemas.microsoft.com/office/drawing/2014/main" id="{00000000-0008-0000-0000-0000CC060000}"/>
            </a:ext>
          </a:extLst>
        </xdr:cNvPr>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4340860" y="1137975860"/>
          <a:ext cx="612140" cy="591820"/>
        </a:xfrm>
        <a:prstGeom prst="rect">
          <a:avLst/>
        </a:prstGeom>
      </xdr:spPr>
    </xdr:pic>
    <xdr:clientData/>
  </xdr:twoCellAnchor>
  <xdr:twoCellAnchor>
    <xdr:from>
      <xdr:col>3</xdr:col>
      <xdr:colOff>12700</xdr:colOff>
      <xdr:row>19</xdr:row>
      <xdr:rowOff>12700</xdr:rowOff>
    </xdr:from>
    <xdr:to>
      <xdr:col>4</xdr:col>
      <xdr:colOff>0</xdr:colOff>
      <xdr:row>19</xdr:row>
      <xdr:rowOff>604520</xdr:rowOff>
    </xdr:to>
    <xdr:pic>
      <xdr:nvPicPr>
        <xdr:cNvPr id="1741" name="Рисунок 1740" descr="\\serv-fs2\1c_photo\LinkPics\152\152085_0.jpg">
          <a:extLst>
            <a:ext uri="{FF2B5EF4-FFF2-40B4-BE49-F238E27FC236}">
              <a16:creationId xmlns:a16="http://schemas.microsoft.com/office/drawing/2014/main" id="{00000000-0008-0000-0000-0000CD060000}"/>
            </a:ext>
          </a:extLst>
        </xdr:cNvPr>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4340860" y="1138631200"/>
          <a:ext cx="612140" cy="591820"/>
        </a:xfrm>
        <a:prstGeom prst="rect">
          <a:avLst/>
        </a:prstGeom>
      </xdr:spPr>
    </xdr:pic>
    <xdr:clientData/>
  </xdr:twoCellAnchor>
  <xdr:twoCellAnchor>
    <xdr:from>
      <xdr:col>3</xdr:col>
      <xdr:colOff>12700</xdr:colOff>
      <xdr:row>1649</xdr:row>
      <xdr:rowOff>12720</xdr:rowOff>
    </xdr:from>
    <xdr:to>
      <xdr:col>4</xdr:col>
      <xdr:colOff>0</xdr:colOff>
      <xdr:row>1649</xdr:row>
      <xdr:rowOff>604540</xdr:rowOff>
    </xdr:to>
    <xdr:pic>
      <xdr:nvPicPr>
        <xdr:cNvPr id="1742" name="Рисунок 1741" descr="\\serv-fs2\1c_photo\LinkPics\152\152079_0.jpg">
          <a:extLst>
            <a:ext uri="{FF2B5EF4-FFF2-40B4-BE49-F238E27FC236}">
              <a16:creationId xmlns:a16="http://schemas.microsoft.com/office/drawing/2014/main" id="{00000000-0008-0000-0000-0000CE060000}"/>
            </a:ext>
          </a:extLst>
        </xdr:cNvPr>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4340860" y="1139286540"/>
          <a:ext cx="612140" cy="591820"/>
        </a:xfrm>
        <a:prstGeom prst="rect">
          <a:avLst/>
        </a:prstGeom>
      </xdr:spPr>
    </xdr:pic>
    <xdr:clientData/>
  </xdr:twoCellAnchor>
  <xdr:twoCellAnchor>
    <xdr:from>
      <xdr:col>3</xdr:col>
      <xdr:colOff>12700</xdr:colOff>
      <xdr:row>1650</xdr:row>
      <xdr:rowOff>12740</xdr:rowOff>
    </xdr:from>
    <xdr:to>
      <xdr:col>4</xdr:col>
      <xdr:colOff>0</xdr:colOff>
      <xdr:row>1650</xdr:row>
      <xdr:rowOff>604560</xdr:rowOff>
    </xdr:to>
    <xdr:pic>
      <xdr:nvPicPr>
        <xdr:cNvPr id="1743" name="Рисунок 1742" descr="\\serv-fs2\1c_photo\LinkPics\152\152080_0.jpg">
          <a:extLst>
            <a:ext uri="{FF2B5EF4-FFF2-40B4-BE49-F238E27FC236}">
              <a16:creationId xmlns:a16="http://schemas.microsoft.com/office/drawing/2014/main" id="{00000000-0008-0000-0000-0000CF060000}"/>
            </a:ext>
          </a:extLst>
        </xdr:cNvPr>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4340860" y="1139941880"/>
          <a:ext cx="612140" cy="591820"/>
        </a:xfrm>
        <a:prstGeom prst="rect">
          <a:avLst/>
        </a:prstGeom>
      </xdr:spPr>
    </xdr:pic>
    <xdr:clientData/>
  </xdr:twoCellAnchor>
  <xdr:twoCellAnchor>
    <xdr:from>
      <xdr:col>3</xdr:col>
      <xdr:colOff>12700</xdr:colOff>
      <xdr:row>1958</xdr:row>
      <xdr:rowOff>12660</xdr:rowOff>
    </xdr:from>
    <xdr:to>
      <xdr:col>4</xdr:col>
      <xdr:colOff>0</xdr:colOff>
      <xdr:row>1958</xdr:row>
      <xdr:rowOff>604480</xdr:rowOff>
    </xdr:to>
    <xdr:pic>
      <xdr:nvPicPr>
        <xdr:cNvPr id="1744" name="Рисунок 1743" descr="\\serv-fs2\1c_photo\LinkPics\151\151270_0.jpg">
          <a:extLst>
            <a:ext uri="{FF2B5EF4-FFF2-40B4-BE49-F238E27FC236}">
              <a16:creationId xmlns:a16="http://schemas.microsoft.com/office/drawing/2014/main" id="{00000000-0008-0000-0000-0000D0060000}"/>
            </a:ext>
          </a:extLst>
        </xdr:cNvPr>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4340860" y="1140597120"/>
          <a:ext cx="612140" cy="591820"/>
        </a:xfrm>
        <a:prstGeom prst="rect">
          <a:avLst/>
        </a:prstGeom>
      </xdr:spPr>
    </xdr:pic>
    <xdr:clientData/>
  </xdr:twoCellAnchor>
  <xdr:twoCellAnchor>
    <xdr:from>
      <xdr:col>3</xdr:col>
      <xdr:colOff>12700</xdr:colOff>
      <xdr:row>1774</xdr:row>
      <xdr:rowOff>12680</xdr:rowOff>
    </xdr:from>
    <xdr:to>
      <xdr:col>4</xdr:col>
      <xdr:colOff>0</xdr:colOff>
      <xdr:row>1774</xdr:row>
      <xdr:rowOff>604500</xdr:rowOff>
    </xdr:to>
    <xdr:pic>
      <xdr:nvPicPr>
        <xdr:cNvPr id="1745" name="Рисунок 1744" descr="\\serv-fs2\1c_photo\LinkPics\151\151673_0.jpg">
          <a:extLst>
            <a:ext uri="{FF2B5EF4-FFF2-40B4-BE49-F238E27FC236}">
              <a16:creationId xmlns:a16="http://schemas.microsoft.com/office/drawing/2014/main" id="{00000000-0008-0000-0000-0000D1060000}"/>
            </a:ext>
          </a:extLst>
        </xdr:cNvPr>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4340860" y="1141252460"/>
          <a:ext cx="612140" cy="591820"/>
        </a:xfrm>
        <a:prstGeom prst="rect">
          <a:avLst/>
        </a:prstGeom>
      </xdr:spPr>
    </xdr:pic>
    <xdr:clientData/>
  </xdr:twoCellAnchor>
  <xdr:twoCellAnchor>
    <xdr:from>
      <xdr:col>3</xdr:col>
      <xdr:colOff>12700</xdr:colOff>
      <xdr:row>2427</xdr:row>
      <xdr:rowOff>12700</xdr:rowOff>
    </xdr:from>
    <xdr:to>
      <xdr:col>4</xdr:col>
      <xdr:colOff>0</xdr:colOff>
      <xdr:row>2427</xdr:row>
      <xdr:rowOff>604520</xdr:rowOff>
    </xdr:to>
    <xdr:pic>
      <xdr:nvPicPr>
        <xdr:cNvPr id="1746" name="Рисунок 1745" descr="\\serv-fs2\1c_photo\LinkPics\151\151671_0.jpg">
          <a:extLst>
            <a:ext uri="{FF2B5EF4-FFF2-40B4-BE49-F238E27FC236}">
              <a16:creationId xmlns:a16="http://schemas.microsoft.com/office/drawing/2014/main" id="{00000000-0008-0000-0000-0000D2060000}"/>
            </a:ext>
          </a:extLst>
        </xdr:cNvPr>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4340860" y="1141907800"/>
          <a:ext cx="612140" cy="591820"/>
        </a:xfrm>
        <a:prstGeom prst="rect">
          <a:avLst/>
        </a:prstGeom>
      </xdr:spPr>
    </xdr:pic>
    <xdr:clientData/>
  </xdr:twoCellAnchor>
  <xdr:twoCellAnchor>
    <xdr:from>
      <xdr:col>3</xdr:col>
      <xdr:colOff>12700</xdr:colOff>
      <xdr:row>2428</xdr:row>
      <xdr:rowOff>12720</xdr:rowOff>
    </xdr:from>
    <xdr:to>
      <xdr:col>4</xdr:col>
      <xdr:colOff>0</xdr:colOff>
      <xdr:row>2428</xdr:row>
      <xdr:rowOff>604540</xdr:rowOff>
    </xdr:to>
    <xdr:pic>
      <xdr:nvPicPr>
        <xdr:cNvPr id="1747" name="Рисунок 1746" descr="\\serv-fs2\1c_photo\LinkPics\151\151672_0.jpg">
          <a:extLst>
            <a:ext uri="{FF2B5EF4-FFF2-40B4-BE49-F238E27FC236}">
              <a16:creationId xmlns:a16="http://schemas.microsoft.com/office/drawing/2014/main" id="{00000000-0008-0000-0000-0000D3060000}"/>
            </a:ext>
          </a:extLst>
        </xdr:cNvPr>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4340860" y="1142563140"/>
          <a:ext cx="612140" cy="591820"/>
        </a:xfrm>
        <a:prstGeom prst="rect">
          <a:avLst/>
        </a:prstGeom>
      </xdr:spPr>
    </xdr:pic>
    <xdr:clientData/>
  </xdr:twoCellAnchor>
  <xdr:twoCellAnchor>
    <xdr:from>
      <xdr:col>3</xdr:col>
      <xdr:colOff>12700</xdr:colOff>
      <xdr:row>706</xdr:row>
      <xdr:rowOff>12740</xdr:rowOff>
    </xdr:from>
    <xdr:to>
      <xdr:col>4</xdr:col>
      <xdr:colOff>0</xdr:colOff>
      <xdr:row>706</xdr:row>
      <xdr:rowOff>604560</xdr:rowOff>
    </xdr:to>
    <xdr:pic>
      <xdr:nvPicPr>
        <xdr:cNvPr id="1748" name="Рисунок 1747" descr="\\serv-fs2\1c_photo\LinkPics\151\151722_0.jpg">
          <a:extLst>
            <a:ext uri="{FF2B5EF4-FFF2-40B4-BE49-F238E27FC236}">
              <a16:creationId xmlns:a16="http://schemas.microsoft.com/office/drawing/2014/main" id="{00000000-0008-0000-0000-0000D4060000}"/>
            </a:ext>
          </a:extLst>
        </xdr:cNvPr>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4340860" y="1143218480"/>
          <a:ext cx="612140" cy="591820"/>
        </a:xfrm>
        <a:prstGeom prst="rect">
          <a:avLst/>
        </a:prstGeom>
      </xdr:spPr>
    </xdr:pic>
    <xdr:clientData/>
  </xdr:twoCellAnchor>
  <xdr:twoCellAnchor>
    <xdr:from>
      <xdr:col>3</xdr:col>
      <xdr:colOff>12700</xdr:colOff>
      <xdr:row>1432</xdr:row>
      <xdr:rowOff>12660</xdr:rowOff>
    </xdr:from>
    <xdr:to>
      <xdr:col>4</xdr:col>
      <xdr:colOff>0</xdr:colOff>
      <xdr:row>1432</xdr:row>
      <xdr:rowOff>604480</xdr:rowOff>
    </xdr:to>
    <xdr:pic>
      <xdr:nvPicPr>
        <xdr:cNvPr id="1749" name="Рисунок 1748" descr="\\serv-fs2\1c_photo\LinkPics\151\151846_0.jpg">
          <a:extLst>
            <a:ext uri="{FF2B5EF4-FFF2-40B4-BE49-F238E27FC236}">
              <a16:creationId xmlns:a16="http://schemas.microsoft.com/office/drawing/2014/main" id="{00000000-0008-0000-0000-0000D5060000}"/>
            </a:ext>
          </a:extLst>
        </xdr:cNvPr>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4340860" y="1143873720"/>
          <a:ext cx="612140" cy="591820"/>
        </a:xfrm>
        <a:prstGeom prst="rect">
          <a:avLst/>
        </a:prstGeom>
      </xdr:spPr>
    </xdr:pic>
    <xdr:clientData/>
  </xdr:twoCellAnchor>
  <xdr:twoCellAnchor>
    <xdr:from>
      <xdr:col>3</xdr:col>
      <xdr:colOff>12700</xdr:colOff>
      <xdr:row>312</xdr:row>
      <xdr:rowOff>12680</xdr:rowOff>
    </xdr:from>
    <xdr:to>
      <xdr:col>4</xdr:col>
      <xdr:colOff>0</xdr:colOff>
      <xdr:row>312</xdr:row>
      <xdr:rowOff>604500</xdr:rowOff>
    </xdr:to>
    <xdr:pic>
      <xdr:nvPicPr>
        <xdr:cNvPr id="1750" name="Рисунок 1749" descr="\\serv-fs2\1c_photo\LinkPics\151\151756_0.jpg">
          <a:extLst>
            <a:ext uri="{FF2B5EF4-FFF2-40B4-BE49-F238E27FC236}">
              <a16:creationId xmlns:a16="http://schemas.microsoft.com/office/drawing/2014/main" id="{00000000-0008-0000-0000-0000D6060000}"/>
            </a:ext>
          </a:extLst>
        </xdr:cNvPr>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4340860" y="1144529060"/>
          <a:ext cx="612140" cy="591820"/>
        </a:xfrm>
        <a:prstGeom prst="rect">
          <a:avLst/>
        </a:prstGeom>
      </xdr:spPr>
    </xdr:pic>
    <xdr:clientData/>
  </xdr:twoCellAnchor>
  <xdr:twoCellAnchor>
    <xdr:from>
      <xdr:col>3</xdr:col>
      <xdr:colOff>12700</xdr:colOff>
      <xdr:row>313</xdr:row>
      <xdr:rowOff>12700</xdr:rowOff>
    </xdr:from>
    <xdr:to>
      <xdr:col>4</xdr:col>
      <xdr:colOff>0</xdr:colOff>
      <xdr:row>313</xdr:row>
      <xdr:rowOff>604520</xdr:rowOff>
    </xdr:to>
    <xdr:pic>
      <xdr:nvPicPr>
        <xdr:cNvPr id="1751" name="Рисунок 1750" descr="\\serv-fs2\1c_photo\LinkPics\151\151757_0.jpg">
          <a:extLst>
            <a:ext uri="{FF2B5EF4-FFF2-40B4-BE49-F238E27FC236}">
              <a16:creationId xmlns:a16="http://schemas.microsoft.com/office/drawing/2014/main" id="{00000000-0008-0000-0000-0000D7060000}"/>
            </a:ext>
          </a:extLst>
        </xdr:cNvPr>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4340860" y="1145184400"/>
          <a:ext cx="612140" cy="591820"/>
        </a:xfrm>
        <a:prstGeom prst="rect">
          <a:avLst/>
        </a:prstGeom>
      </xdr:spPr>
    </xdr:pic>
    <xdr:clientData/>
  </xdr:twoCellAnchor>
  <xdr:twoCellAnchor>
    <xdr:from>
      <xdr:col>3</xdr:col>
      <xdr:colOff>12700</xdr:colOff>
      <xdr:row>314</xdr:row>
      <xdr:rowOff>12720</xdr:rowOff>
    </xdr:from>
    <xdr:to>
      <xdr:col>4</xdr:col>
      <xdr:colOff>0</xdr:colOff>
      <xdr:row>314</xdr:row>
      <xdr:rowOff>604540</xdr:rowOff>
    </xdr:to>
    <xdr:pic>
      <xdr:nvPicPr>
        <xdr:cNvPr id="1752" name="Рисунок 1751" descr="\\serv-fs2\1c_photo\LinkPics\151\151758_0.jpg">
          <a:extLst>
            <a:ext uri="{FF2B5EF4-FFF2-40B4-BE49-F238E27FC236}">
              <a16:creationId xmlns:a16="http://schemas.microsoft.com/office/drawing/2014/main" id="{00000000-0008-0000-0000-0000D8060000}"/>
            </a:ext>
          </a:extLst>
        </xdr:cNvPr>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4340860" y="1145839740"/>
          <a:ext cx="612140" cy="591820"/>
        </a:xfrm>
        <a:prstGeom prst="rect">
          <a:avLst/>
        </a:prstGeom>
      </xdr:spPr>
    </xdr:pic>
    <xdr:clientData/>
  </xdr:twoCellAnchor>
  <xdr:twoCellAnchor>
    <xdr:from>
      <xdr:col>3</xdr:col>
      <xdr:colOff>12700</xdr:colOff>
      <xdr:row>315</xdr:row>
      <xdr:rowOff>12740</xdr:rowOff>
    </xdr:from>
    <xdr:to>
      <xdr:col>4</xdr:col>
      <xdr:colOff>0</xdr:colOff>
      <xdr:row>315</xdr:row>
      <xdr:rowOff>604560</xdr:rowOff>
    </xdr:to>
    <xdr:pic>
      <xdr:nvPicPr>
        <xdr:cNvPr id="1753" name="Рисунок 1752" descr="\\serv-fs2\1c_photo\LinkPics\151\151759_0.jpg">
          <a:extLst>
            <a:ext uri="{FF2B5EF4-FFF2-40B4-BE49-F238E27FC236}">
              <a16:creationId xmlns:a16="http://schemas.microsoft.com/office/drawing/2014/main" id="{00000000-0008-0000-0000-0000D9060000}"/>
            </a:ext>
          </a:extLst>
        </xdr:cNvPr>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4340860" y="1146495080"/>
          <a:ext cx="612140" cy="591820"/>
        </a:xfrm>
        <a:prstGeom prst="rect">
          <a:avLst/>
        </a:prstGeom>
      </xdr:spPr>
    </xdr:pic>
    <xdr:clientData/>
  </xdr:twoCellAnchor>
  <xdr:twoCellAnchor>
    <xdr:from>
      <xdr:col>3</xdr:col>
      <xdr:colOff>12700</xdr:colOff>
      <xdr:row>2914</xdr:row>
      <xdr:rowOff>12660</xdr:rowOff>
    </xdr:from>
    <xdr:to>
      <xdr:col>4</xdr:col>
      <xdr:colOff>0</xdr:colOff>
      <xdr:row>2914</xdr:row>
      <xdr:rowOff>604480</xdr:rowOff>
    </xdr:to>
    <xdr:pic>
      <xdr:nvPicPr>
        <xdr:cNvPr id="1754" name="Рисунок 1753" descr="\\serv-fs2\1c_photo\LinkPics\152\152068_0.jpg">
          <a:extLst>
            <a:ext uri="{FF2B5EF4-FFF2-40B4-BE49-F238E27FC236}">
              <a16:creationId xmlns:a16="http://schemas.microsoft.com/office/drawing/2014/main" id="{00000000-0008-0000-0000-0000DA060000}"/>
            </a:ext>
          </a:extLst>
        </xdr:cNvPr>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4340860" y="1147150320"/>
          <a:ext cx="612140" cy="591820"/>
        </a:xfrm>
        <a:prstGeom prst="rect">
          <a:avLst/>
        </a:prstGeom>
      </xdr:spPr>
    </xdr:pic>
    <xdr:clientData/>
  </xdr:twoCellAnchor>
  <xdr:twoCellAnchor>
    <xdr:from>
      <xdr:col>3</xdr:col>
      <xdr:colOff>12700</xdr:colOff>
      <xdr:row>129</xdr:row>
      <xdr:rowOff>12680</xdr:rowOff>
    </xdr:from>
    <xdr:to>
      <xdr:col>4</xdr:col>
      <xdr:colOff>0</xdr:colOff>
      <xdr:row>129</xdr:row>
      <xdr:rowOff>604500</xdr:rowOff>
    </xdr:to>
    <xdr:pic>
      <xdr:nvPicPr>
        <xdr:cNvPr id="1755" name="Рисунок 1754" descr="\\serv-fs2\1c_photo\LinkPics\152\152067_0.jpg">
          <a:extLst>
            <a:ext uri="{FF2B5EF4-FFF2-40B4-BE49-F238E27FC236}">
              <a16:creationId xmlns:a16="http://schemas.microsoft.com/office/drawing/2014/main" id="{00000000-0008-0000-0000-0000DB060000}"/>
            </a:ext>
          </a:extLst>
        </xdr:cNvPr>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4340860" y="1147805660"/>
          <a:ext cx="612140" cy="591820"/>
        </a:xfrm>
        <a:prstGeom prst="rect">
          <a:avLst/>
        </a:prstGeom>
      </xdr:spPr>
    </xdr:pic>
    <xdr:clientData/>
  </xdr:twoCellAnchor>
  <xdr:twoCellAnchor>
    <xdr:from>
      <xdr:col>3</xdr:col>
      <xdr:colOff>12700</xdr:colOff>
      <xdr:row>148</xdr:row>
      <xdr:rowOff>12700</xdr:rowOff>
    </xdr:from>
    <xdr:to>
      <xdr:col>4</xdr:col>
      <xdr:colOff>0</xdr:colOff>
      <xdr:row>148</xdr:row>
      <xdr:rowOff>604520</xdr:rowOff>
    </xdr:to>
    <xdr:pic>
      <xdr:nvPicPr>
        <xdr:cNvPr id="1756" name="Рисунок 1755" descr="\\serv-fs2\1c_photo\LinkPics\152\152061_0.jpg">
          <a:extLst>
            <a:ext uri="{FF2B5EF4-FFF2-40B4-BE49-F238E27FC236}">
              <a16:creationId xmlns:a16="http://schemas.microsoft.com/office/drawing/2014/main" id="{00000000-0008-0000-0000-0000DC060000}"/>
            </a:ext>
          </a:extLst>
        </xdr:cNvPr>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4340860" y="1148461000"/>
          <a:ext cx="612140" cy="591820"/>
        </a:xfrm>
        <a:prstGeom prst="rect">
          <a:avLst/>
        </a:prstGeom>
      </xdr:spPr>
    </xdr:pic>
    <xdr:clientData/>
  </xdr:twoCellAnchor>
  <xdr:twoCellAnchor>
    <xdr:from>
      <xdr:col>3</xdr:col>
      <xdr:colOff>12700</xdr:colOff>
      <xdr:row>190</xdr:row>
      <xdr:rowOff>12720</xdr:rowOff>
    </xdr:from>
    <xdr:to>
      <xdr:col>4</xdr:col>
      <xdr:colOff>0</xdr:colOff>
      <xdr:row>190</xdr:row>
      <xdr:rowOff>604540</xdr:rowOff>
    </xdr:to>
    <xdr:pic>
      <xdr:nvPicPr>
        <xdr:cNvPr id="1757" name="Рисунок 1756" descr="\\serv-fs2\1c_photo\LinkPics\152\152065_0.jpg">
          <a:extLst>
            <a:ext uri="{FF2B5EF4-FFF2-40B4-BE49-F238E27FC236}">
              <a16:creationId xmlns:a16="http://schemas.microsoft.com/office/drawing/2014/main" id="{00000000-0008-0000-0000-0000DD060000}"/>
            </a:ext>
          </a:extLst>
        </xdr:cNvPr>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4340860" y="1149116340"/>
          <a:ext cx="612140" cy="591820"/>
        </a:xfrm>
        <a:prstGeom prst="rect">
          <a:avLst/>
        </a:prstGeom>
      </xdr:spPr>
    </xdr:pic>
    <xdr:clientData/>
  </xdr:twoCellAnchor>
  <xdr:twoCellAnchor>
    <xdr:from>
      <xdr:col>3</xdr:col>
      <xdr:colOff>12700</xdr:colOff>
      <xdr:row>776</xdr:row>
      <xdr:rowOff>12740</xdr:rowOff>
    </xdr:from>
    <xdr:to>
      <xdr:col>4</xdr:col>
      <xdr:colOff>0</xdr:colOff>
      <xdr:row>776</xdr:row>
      <xdr:rowOff>604560</xdr:rowOff>
    </xdr:to>
    <xdr:pic>
      <xdr:nvPicPr>
        <xdr:cNvPr id="1758" name="Рисунок 1757" descr="\\serv-fs2\1c_photo\LinkPics\153\153188_0.jpg">
          <a:extLst>
            <a:ext uri="{FF2B5EF4-FFF2-40B4-BE49-F238E27FC236}">
              <a16:creationId xmlns:a16="http://schemas.microsoft.com/office/drawing/2014/main" id="{00000000-0008-0000-0000-0000DE060000}"/>
            </a:ext>
          </a:extLst>
        </xdr:cNvPr>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4340860" y="1149771680"/>
          <a:ext cx="612140" cy="591820"/>
        </a:xfrm>
        <a:prstGeom prst="rect">
          <a:avLst/>
        </a:prstGeom>
      </xdr:spPr>
    </xdr:pic>
    <xdr:clientData/>
  </xdr:twoCellAnchor>
  <xdr:twoCellAnchor>
    <xdr:from>
      <xdr:col>3</xdr:col>
      <xdr:colOff>12700</xdr:colOff>
      <xdr:row>820</xdr:row>
      <xdr:rowOff>12660</xdr:rowOff>
    </xdr:from>
    <xdr:to>
      <xdr:col>4</xdr:col>
      <xdr:colOff>0</xdr:colOff>
      <xdr:row>820</xdr:row>
      <xdr:rowOff>604480</xdr:rowOff>
    </xdr:to>
    <xdr:pic>
      <xdr:nvPicPr>
        <xdr:cNvPr id="1759" name="Рисунок 1758" descr="\\serv-fs2\1c_photo\LinkPics\153\153234_0.jpg">
          <a:extLst>
            <a:ext uri="{FF2B5EF4-FFF2-40B4-BE49-F238E27FC236}">
              <a16:creationId xmlns:a16="http://schemas.microsoft.com/office/drawing/2014/main" id="{00000000-0008-0000-0000-0000DF060000}"/>
            </a:ext>
          </a:extLst>
        </xdr:cNvPr>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4340860" y="1150426920"/>
          <a:ext cx="612140" cy="591820"/>
        </a:xfrm>
        <a:prstGeom prst="rect">
          <a:avLst/>
        </a:prstGeom>
      </xdr:spPr>
    </xdr:pic>
    <xdr:clientData/>
  </xdr:twoCellAnchor>
  <xdr:twoCellAnchor>
    <xdr:from>
      <xdr:col>3</xdr:col>
      <xdr:colOff>12700</xdr:colOff>
      <xdr:row>1913</xdr:row>
      <xdr:rowOff>12680</xdr:rowOff>
    </xdr:from>
    <xdr:to>
      <xdr:col>4</xdr:col>
      <xdr:colOff>0</xdr:colOff>
      <xdr:row>1913</xdr:row>
      <xdr:rowOff>604500</xdr:rowOff>
    </xdr:to>
    <xdr:pic>
      <xdr:nvPicPr>
        <xdr:cNvPr id="1760" name="Рисунок 1759" descr="\\serv-fs2\1c_photo\LinkPics\153\153102_0.jpg">
          <a:extLst>
            <a:ext uri="{FF2B5EF4-FFF2-40B4-BE49-F238E27FC236}">
              <a16:creationId xmlns:a16="http://schemas.microsoft.com/office/drawing/2014/main" id="{00000000-0008-0000-0000-0000E0060000}"/>
            </a:ext>
          </a:extLst>
        </xdr:cNvPr>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4340860" y="1151082260"/>
          <a:ext cx="612140" cy="591820"/>
        </a:xfrm>
        <a:prstGeom prst="rect">
          <a:avLst/>
        </a:prstGeom>
      </xdr:spPr>
    </xdr:pic>
    <xdr:clientData/>
  </xdr:twoCellAnchor>
  <xdr:twoCellAnchor>
    <xdr:from>
      <xdr:col>3</xdr:col>
      <xdr:colOff>12700</xdr:colOff>
      <xdr:row>1914</xdr:row>
      <xdr:rowOff>12700</xdr:rowOff>
    </xdr:from>
    <xdr:to>
      <xdr:col>4</xdr:col>
      <xdr:colOff>0</xdr:colOff>
      <xdr:row>1914</xdr:row>
      <xdr:rowOff>604520</xdr:rowOff>
    </xdr:to>
    <xdr:pic>
      <xdr:nvPicPr>
        <xdr:cNvPr id="1761" name="Рисунок 1760" descr="\\serv-fs2\1c_photo\LinkPics\153\153103_0.jpg">
          <a:extLst>
            <a:ext uri="{FF2B5EF4-FFF2-40B4-BE49-F238E27FC236}">
              <a16:creationId xmlns:a16="http://schemas.microsoft.com/office/drawing/2014/main" id="{00000000-0008-0000-0000-0000E1060000}"/>
            </a:ext>
          </a:extLst>
        </xdr:cNvPr>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4340860" y="1151737600"/>
          <a:ext cx="612140" cy="591820"/>
        </a:xfrm>
        <a:prstGeom prst="rect">
          <a:avLst/>
        </a:prstGeom>
      </xdr:spPr>
    </xdr:pic>
    <xdr:clientData/>
  </xdr:twoCellAnchor>
  <xdr:twoCellAnchor>
    <xdr:from>
      <xdr:col>3</xdr:col>
      <xdr:colOff>12700</xdr:colOff>
      <xdr:row>2669</xdr:row>
      <xdr:rowOff>12720</xdr:rowOff>
    </xdr:from>
    <xdr:to>
      <xdr:col>4</xdr:col>
      <xdr:colOff>0</xdr:colOff>
      <xdr:row>2669</xdr:row>
      <xdr:rowOff>604540</xdr:rowOff>
    </xdr:to>
    <xdr:pic>
      <xdr:nvPicPr>
        <xdr:cNvPr id="1762" name="Рисунок 1761" descr="\\serv-fs2\1c_photo\LinkPics\153\153124_0.jpg">
          <a:extLst>
            <a:ext uri="{FF2B5EF4-FFF2-40B4-BE49-F238E27FC236}">
              <a16:creationId xmlns:a16="http://schemas.microsoft.com/office/drawing/2014/main" id="{00000000-0008-0000-0000-0000E2060000}"/>
            </a:ext>
          </a:extLst>
        </xdr:cNvPr>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4340860" y="1152392940"/>
          <a:ext cx="612140" cy="591820"/>
        </a:xfrm>
        <a:prstGeom prst="rect">
          <a:avLst/>
        </a:prstGeom>
      </xdr:spPr>
    </xdr:pic>
    <xdr:clientData/>
  </xdr:twoCellAnchor>
  <xdr:twoCellAnchor>
    <xdr:from>
      <xdr:col>3</xdr:col>
      <xdr:colOff>12700</xdr:colOff>
      <xdr:row>2670</xdr:row>
      <xdr:rowOff>12740</xdr:rowOff>
    </xdr:from>
    <xdr:to>
      <xdr:col>4</xdr:col>
      <xdr:colOff>0</xdr:colOff>
      <xdr:row>2670</xdr:row>
      <xdr:rowOff>604560</xdr:rowOff>
    </xdr:to>
    <xdr:pic>
      <xdr:nvPicPr>
        <xdr:cNvPr id="1763" name="Рисунок 1762" descr="\\serv-fs2\1c_photo\LinkPics\153\153125_0.jpg">
          <a:extLst>
            <a:ext uri="{FF2B5EF4-FFF2-40B4-BE49-F238E27FC236}">
              <a16:creationId xmlns:a16="http://schemas.microsoft.com/office/drawing/2014/main" id="{00000000-0008-0000-0000-0000E3060000}"/>
            </a:ext>
          </a:extLst>
        </xdr:cNvPr>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4340860" y="1153048280"/>
          <a:ext cx="612140" cy="591820"/>
        </a:xfrm>
        <a:prstGeom prst="rect">
          <a:avLst/>
        </a:prstGeom>
      </xdr:spPr>
    </xdr:pic>
    <xdr:clientData/>
  </xdr:twoCellAnchor>
  <xdr:twoCellAnchor>
    <xdr:from>
      <xdr:col>3</xdr:col>
      <xdr:colOff>12700</xdr:colOff>
      <xdr:row>2769</xdr:row>
      <xdr:rowOff>12660</xdr:rowOff>
    </xdr:from>
    <xdr:to>
      <xdr:col>4</xdr:col>
      <xdr:colOff>0</xdr:colOff>
      <xdr:row>2769</xdr:row>
      <xdr:rowOff>604480</xdr:rowOff>
    </xdr:to>
    <xdr:pic>
      <xdr:nvPicPr>
        <xdr:cNvPr id="1764" name="Рисунок 1763" descr="\\serv-fs2\1c_photo\LinkPics\153\153126_0.jpg">
          <a:extLst>
            <a:ext uri="{FF2B5EF4-FFF2-40B4-BE49-F238E27FC236}">
              <a16:creationId xmlns:a16="http://schemas.microsoft.com/office/drawing/2014/main" id="{00000000-0008-0000-0000-0000E4060000}"/>
            </a:ext>
          </a:extLst>
        </xdr:cNvPr>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4340860" y="1153703520"/>
          <a:ext cx="612140" cy="591820"/>
        </a:xfrm>
        <a:prstGeom prst="rect">
          <a:avLst/>
        </a:prstGeom>
      </xdr:spPr>
    </xdr:pic>
    <xdr:clientData/>
  </xdr:twoCellAnchor>
  <xdr:twoCellAnchor>
    <xdr:from>
      <xdr:col>3</xdr:col>
      <xdr:colOff>12700</xdr:colOff>
      <xdr:row>2770</xdr:row>
      <xdr:rowOff>12680</xdr:rowOff>
    </xdr:from>
    <xdr:to>
      <xdr:col>4</xdr:col>
      <xdr:colOff>0</xdr:colOff>
      <xdr:row>2770</xdr:row>
      <xdr:rowOff>604500</xdr:rowOff>
    </xdr:to>
    <xdr:pic>
      <xdr:nvPicPr>
        <xdr:cNvPr id="1765" name="Рисунок 1764" descr="\\serv-fs2\1c_photo\LinkPics\153\153127_0.jpg">
          <a:extLst>
            <a:ext uri="{FF2B5EF4-FFF2-40B4-BE49-F238E27FC236}">
              <a16:creationId xmlns:a16="http://schemas.microsoft.com/office/drawing/2014/main" id="{00000000-0008-0000-0000-0000E5060000}"/>
            </a:ext>
          </a:extLst>
        </xdr:cNvPr>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4340860" y="1154358860"/>
          <a:ext cx="612140" cy="591820"/>
        </a:xfrm>
        <a:prstGeom prst="rect">
          <a:avLst/>
        </a:prstGeom>
      </xdr:spPr>
    </xdr:pic>
    <xdr:clientData/>
  </xdr:twoCellAnchor>
  <xdr:twoCellAnchor>
    <xdr:from>
      <xdr:col>3</xdr:col>
      <xdr:colOff>12700</xdr:colOff>
      <xdr:row>2718</xdr:row>
      <xdr:rowOff>12700</xdr:rowOff>
    </xdr:from>
    <xdr:to>
      <xdr:col>4</xdr:col>
      <xdr:colOff>0</xdr:colOff>
      <xdr:row>2718</xdr:row>
      <xdr:rowOff>604520</xdr:rowOff>
    </xdr:to>
    <xdr:pic>
      <xdr:nvPicPr>
        <xdr:cNvPr id="1766" name="Рисунок 1765" descr="\\serv-fs2\1c_photo\LinkPics\153\153138_0.jpg">
          <a:extLst>
            <a:ext uri="{FF2B5EF4-FFF2-40B4-BE49-F238E27FC236}">
              <a16:creationId xmlns:a16="http://schemas.microsoft.com/office/drawing/2014/main" id="{00000000-0008-0000-0000-0000E6060000}"/>
            </a:ext>
          </a:extLst>
        </xdr:cNvPr>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4340860" y="1155014200"/>
          <a:ext cx="612140" cy="591820"/>
        </a:xfrm>
        <a:prstGeom prst="rect">
          <a:avLst/>
        </a:prstGeom>
      </xdr:spPr>
    </xdr:pic>
    <xdr:clientData/>
  </xdr:twoCellAnchor>
  <xdr:twoCellAnchor>
    <xdr:from>
      <xdr:col>3</xdr:col>
      <xdr:colOff>12700</xdr:colOff>
      <xdr:row>2719</xdr:row>
      <xdr:rowOff>12720</xdr:rowOff>
    </xdr:from>
    <xdr:to>
      <xdr:col>4</xdr:col>
      <xdr:colOff>0</xdr:colOff>
      <xdr:row>2719</xdr:row>
      <xdr:rowOff>604540</xdr:rowOff>
    </xdr:to>
    <xdr:pic>
      <xdr:nvPicPr>
        <xdr:cNvPr id="1767" name="Рисунок 1766" descr="\\serv-fs2\1c_photo\LinkPics\153\153139_0.jpg">
          <a:extLst>
            <a:ext uri="{FF2B5EF4-FFF2-40B4-BE49-F238E27FC236}">
              <a16:creationId xmlns:a16="http://schemas.microsoft.com/office/drawing/2014/main" id="{00000000-0008-0000-0000-0000E7060000}"/>
            </a:ext>
          </a:extLst>
        </xdr:cNvPr>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4340860" y="1155669540"/>
          <a:ext cx="612140" cy="591820"/>
        </a:xfrm>
        <a:prstGeom prst="rect">
          <a:avLst/>
        </a:prstGeom>
      </xdr:spPr>
    </xdr:pic>
    <xdr:clientData/>
  </xdr:twoCellAnchor>
  <xdr:twoCellAnchor>
    <xdr:from>
      <xdr:col>3</xdr:col>
      <xdr:colOff>12700</xdr:colOff>
      <xdr:row>2720</xdr:row>
      <xdr:rowOff>12740</xdr:rowOff>
    </xdr:from>
    <xdr:to>
      <xdr:col>4</xdr:col>
      <xdr:colOff>0</xdr:colOff>
      <xdr:row>2720</xdr:row>
      <xdr:rowOff>604560</xdr:rowOff>
    </xdr:to>
    <xdr:pic>
      <xdr:nvPicPr>
        <xdr:cNvPr id="1768" name="Рисунок 1767" descr="\\serv-fs2\1c_photo\LinkPics\153\153140_0.jpg">
          <a:extLst>
            <a:ext uri="{FF2B5EF4-FFF2-40B4-BE49-F238E27FC236}">
              <a16:creationId xmlns:a16="http://schemas.microsoft.com/office/drawing/2014/main" id="{00000000-0008-0000-0000-0000E8060000}"/>
            </a:ext>
          </a:extLst>
        </xdr:cNvPr>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4340860" y="1156324880"/>
          <a:ext cx="612140" cy="591820"/>
        </a:xfrm>
        <a:prstGeom prst="rect">
          <a:avLst/>
        </a:prstGeom>
      </xdr:spPr>
    </xdr:pic>
    <xdr:clientData/>
  </xdr:twoCellAnchor>
  <xdr:twoCellAnchor>
    <xdr:from>
      <xdr:col>3</xdr:col>
      <xdr:colOff>12700</xdr:colOff>
      <xdr:row>2771</xdr:row>
      <xdr:rowOff>12660</xdr:rowOff>
    </xdr:from>
    <xdr:to>
      <xdr:col>4</xdr:col>
      <xdr:colOff>0</xdr:colOff>
      <xdr:row>2771</xdr:row>
      <xdr:rowOff>604480</xdr:rowOff>
    </xdr:to>
    <xdr:pic>
      <xdr:nvPicPr>
        <xdr:cNvPr id="1769" name="Рисунок 1768" descr="\\serv-fs2\1c_photo\LinkPics\153\153454_0.jpg">
          <a:extLst>
            <a:ext uri="{FF2B5EF4-FFF2-40B4-BE49-F238E27FC236}">
              <a16:creationId xmlns:a16="http://schemas.microsoft.com/office/drawing/2014/main" id="{00000000-0008-0000-0000-0000E9060000}"/>
            </a:ext>
          </a:extLst>
        </xdr:cNvPr>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4340860" y="1156980120"/>
          <a:ext cx="612140" cy="591820"/>
        </a:xfrm>
        <a:prstGeom prst="rect">
          <a:avLst/>
        </a:prstGeom>
      </xdr:spPr>
    </xdr:pic>
    <xdr:clientData/>
  </xdr:twoCellAnchor>
  <xdr:twoCellAnchor>
    <xdr:from>
      <xdr:col>3</xdr:col>
      <xdr:colOff>12700</xdr:colOff>
      <xdr:row>384</xdr:row>
      <xdr:rowOff>12680</xdr:rowOff>
    </xdr:from>
    <xdr:to>
      <xdr:col>4</xdr:col>
      <xdr:colOff>0</xdr:colOff>
      <xdr:row>384</xdr:row>
      <xdr:rowOff>604500</xdr:rowOff>
    </xdr:to>
    <xdr:pic>
      <xdr:nvPicPr>
        <xdr:cNvPr id="1770" name="Рисунок 1769" descr="\\serv-fs2\1c_photo\LinkPics\153\153166_0.jpg">
          <a:extLst>
            <a:ext uri="{FF2B5EF4-FFF2-40B4-BE49-F238E27FC236}">
              <a16:creationId xmlns:a16="http://schemas.microsoft.com/office/drawing/2014/main" id="{00000000-0008-0000-0000-0000EA060000}"/>
            </a:ext>
          </a:extLst>
        </xdr:cNvPr>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4340860" y="1157635460"/>
          <a:ext cx="612140" cy="591820"/>
        </a:xfrm>
        <a:prstGeom prst="rect">
          <a:avLst/>
        </a:prstGeom>
      </xdr:spPr>
    </xdr:pic>
    <xdr:clientData/>
  </xdr:twoCellAnchor>
  <xdr:twoCellAnchor>
    <xdr:from>
      <xdr:col>3</xdr:col>
      <xdr:colOff>12700</xdr:colOff>
      <xdr:row>385</xdr:row>
      <xdr:rowOff>12700</xdr:rowOff>
    </xdr:from>
    <xdr:to>
      <xdr:col>4</xdr:col>
      <xdr:colOff>0</xdr:colOff>
      <xdr:row>385</xdr:row>
      <xdr:rowOff>604520</xdr:rowOff>
    </xdr:to>
    <xdr:pic>
      <xdr:nvPicPr>
        <xdr:cNvPr id="1771" name="Рисунок 1770" descr="\\serv-fs2\1c_photo\LinkPics\153\153170_0.jpg">
          <a:extLst>
            <a:ext uri="{FF2B5EF4-FFF2-40B4-BE49-F238E27FC236}">
              <a16:creationId xmlns:a16="http://schemas.microsoft.com/office/drawing/2014/main" id="{00000000-0008-0000-0000-0000EB060000}"/>
            </a:ext>
          </a:extLst>
        </xdr:cNvPr>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4340860" y="1158290800"/>
          <a:ext cx="612140" cy="591820"/>
        </a:xfrm>
        <a:prstGeom prst="rect">
          <a:avLst/>
        </a:prstGeom>
      </xdr:spPr>
    </xdr:pic>
    <xdr:clientData/>
  </xdr:twoCellAnchor>
  <xdr:twoCellAnchor>
    <xdr:from>
      <xdr:col>3</xdr:col>
      <xdr:colOff>12700</xdr:colOff>
      <xdr:row>386</xdr:row>
      <xdr:rowOff>12720</xdr:rowOff>
    </xdr:from>
    <xdr:to>
      <xdr:col>4</xdr:col>
      <xdr:colOff>0</xdr:colOff>
      <xdr:row>386</xdr:row>
      <xdr:rowOff>604540</xdr:rowOff>
    </xdr:to>
    <xdr:pic>
      <xdr:nvPicPr>
        <xdr:cNvPr id="1772" name="Рисунок 1771" descr="\\serv-fs2\1c_photo\LinkPics\153\153171_0.jpg">
          <a:extLst>
            <a:ext uri="{FF2B5EF4-FFF2-40B4-BE49-F238E27FC236}">
              <a16:creationId xmlns:a16="http://schemas.microsoft.com/office/drawing/2014/main" id="{00000000-0008-0000-0000-0000EC060000}"/>
            </a:ext>
          </a:extLst>
        </xdr:cNvPr>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4340860" y="1158946140"/>
          <a:ext cx="612140" cy="591820"/>
        </a:xfrm>
        <a:prstGeom prst="rect">
          <a:avLst/>
        </a:prstGeom>
      </xdr:spPr>
    </xdr:pic>
    <xdr:clientData/>
  </xdr:twoCellAnchor>
  <xdr:twoCellAnchor>
    <xdr:from>
      <xdr:col>3</xdr:col>
      <xdr:colOff>12700</xdr:colOff>
      <xdr:row>387</xdr:row>
      <xdr:rowOff>12740</xdr:rowOff>
    </xdr:from>
    <xdr:to>
      <xdr:col>4</xdr:col>
      <xdr:colOff>0</xdr:colOff>
      <xdr:row>387</xdr:row>
      <xdr:rowOff>604560</xdr:rowOff>
    </xdr:to>
    <xdr:pic>
      <xdr:nvPicPr>
        <xdr:cNvPr id="1773" name="Рисунок 1772" descr="\\serv-fs2\1c_photo\LinkPics\153\153172_0.jpg">
          <a:extLst>
            <a:ext uri="{FF2B5EF4-FFF2-40B4-BE49-F238E27FC236}">
              <a16:creationId xmlns:a16="http://schemas.microsoft.com/office/drawing/2014/main" id="{00000000-0008-0000-0000-0000ED060000}"/>
            </a:ext>
          </a:extLst>
        </xdr:cNvPr>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4340860" y="1159601480"/>
          <a:ext cx="612140" cy="591820"/>
        </a:xfrm>
        <a:prstGeom prst="rect">
          <a:avLst/>
        </a:prstGeom>
      </xdr:spPr>
    </xdr:pic>
    <xdr:clientData/>
  </xdr:twoCellAnchor>
  <xdr:twoCellAnchor>
    <xdr:from>
      <xdr:col>3</xdr:col>
      <xdr:colOff>12700</xdr:colOff>
      <xdr:row>1674</xdr:row>
      <xdr:rowOff>12660</xdr:rowOff>
    </xdr:from>
    <xdr:to>
      <xdr:col>4</xdr:col>
      <xdr:colOff>0</xdr:colOff>
      <xdr:row>1674</xdr:row>
      <xdr:rowOff>604480</xdr:rowOff>
    </xdr:to>
    <xdr:pic>
      <xdr:nvPicPr>
        <xdr:cNvPr id="1774" name="Рисунок 1773" descr="\\serv-fs2\1c_photo\LinkPics\153\153202_0.jpg">
          <a:extLst>
            <a:ext uri="{FF2B5EF4-FFF2-40B4-BE49-F238E27FC236}">
              <a16:creationId xmlns:a16="http://schemas.microsoft.com/office/drawing/2014/main" id="{00000000-0008-0000-0000-0000EE060000}"/>
            </a:ext>
          </a:extLst>
        </xdr:cNvPr>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4340860" y="1160256720"/>
          <a:ext cx="612140" cy="591820"/>
        </a:xfrm>
        <a:prstGeom prst="rect">
          <a:avLst/>
        </a:prstGeom>
      </xdr:spPr>
    </xdr:pic>
    <xdr:clientData/>
  </xdr:twoCellAnchor>
  <xdr:twoCellAnchor>
    <xdr:from>
      <xdr:col>3</xdr:col>
      <xdr:colOff>12700</xdr:colOff>
      <xdr:row>1915</xdr:row>
      <xdr:rowOff>12680</xdr:rowOff>
    </xdr:from>
    <xdr:to>
      <xdr:col>4</xdr:col>
      <xdr:colOff>0</xdr:colOff>
      <xdr:row>1915</xdr:row>
      <xdr:rowOff>604500</xdr:rowOff>
    </xdr:to>
    <xdr:pic>
      <xdr:nvPicPr>
        <xdr:cNvPr id="1775" name="Рисунок 1774" descr="\\serv-fs2\1c_photo\LinkPics\153\153526_0.jpg">
          <a:extLst>
            <a:ext uri="{FF2B5EF4-FFF2-40B4-BE49-F238E27FC236}">
              <a16:creationId xmlns:a16="http://schemas.microsoft.com/office/drawing/2014/main" id="{00000000-0008-0000-0000-0000EF060000}"/>
            </a:ext>
          </a:extLst>
        </xdr:cNvPr>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4340860" y="1160912060"/>
          <a:ext cx="612140" cy="591820"/>
        </a:xfrm>
        <a:prstGeom prst="rect">
          <a:avLst/>
        </a:prstGeom>
      </xdr:spPr>
    </xdr:pic>
    <xdr:clientData/>
  </xdr:twoCellAnchor>
  <xdr:twoCellAnchor>
    <xdr:from>
      <xdr:col>3</xdr:col>
      <xdr:colOff>12700</xdr:colOff>
      <xdr:row>1916</xdr:row>
      <xdr:rowOff>12700</xdr:rowOff>
    </xdr:from>
    <xdr:to>
      <xdr:col>4</xdr:col>
      <xdr:colOff>0</xdr:colOff>
      <xdr:row>1916</xdr:row>
      <xdr:rowOff>604520</xdr:rowOff>
    </xdr:to>
    <xdr:pic>
      <xdr:nvPicPr>
        <xdr:cNvPr id="1776" name="Рисунок 1775" descr="\\serv-fs2\1c_photo\LinkPics\153\153527_0.jpg">
          <a:extLst>
            <a:ext uri="{FF2B5EF4-FFF2-40B4-BE49-F238E27FC236}">
              <a16:creationId xmlns:a16="http://schemas.microsoft.com/office/drawing/2014/main" id="{00000000-0008-0000-0000-0000F0060000}"/>
            </a:ext>
          </a:extLst>
        </xdr:cNvPr>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4340860" y="1161567400"/>
          <a:ext cx="612140" cy="591820"/>
        </a:xfrm>
        <a:prstGeom prst="rect">
          <a:avLst/>
        </a:prstGeom>
      </xdr:spPr>
    </xdr:pic>
    <xdr:clientData/>
  </xdr:twoCellAnchor>
  <xdr:twoCellAnchor>
    <xdr:from>
      <xdr:col>3</xdr:col>
      <xdr:colOff>12700</xdr:colOff>
      <xdr:row>1917</xdr:row>
      <xdr:rowOff>12720</xdr:rowOff>
    </xdr:from>
    <xdr:to>
      <xdr:col>4</xdr:col>
      <xdr:colOff>0</xdr:colOff>
      <xdr:row>1917</xdr:row>
      <xdr:rowOff>604540</xdr:rowOff>
    </xdr:to>
    <xdr:pic>
      <xdr:nvPicPr>
        <xdr:cNvPr id="1777" name="Рисунок 1776" descr="\\serv-fs2\1c_photo\LinkPics\153\153528_0.jpg">
          <a:extLst>
            <a:ext uri="{FF2B5EF4-FFF2-40B4-BE49-F238E27FC236}">
              <a16:creationId xmlns:a16="http://schemas.microsoft.com/office/drawing/2014/main" id="{00000000-0008-0000-0000-0000F1060000}"/>
            </a:ext>
          </a:extLst>
        </xdr:cNvPr>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4340860" y="1162222740"/>
          <a:ext cx="612140" cy="591820"/>
        </a:xfrm>
        <a:prstGeom prst="rect">
          <a:avLst/>
        </a:prstGeom>
      </xdr:spPr>
    </xdr:pic>
    <xdr:clientData/>
  </xdr:twoCellAnchor>
  <xdr:twoCellAnchor>
    <xdr:from>
      <xdr:col>3</xdr:col>
      <xdr:colOff>12700</xdr:colOff>
      <xdr:row>2677</xdr:row>
      <xdr:rowOff>12740</xdr:rowOff>
    </xdr:from>
    <xdr:to>
      <xdr:col>4</xdr:col>
      <xdr:colOff>0</xdr:colOff>
      <xdr:row>2677</xdr:row>
      <xdr:rowOff>604560</xdr:rowOff>
    </xdr:to>
    <xdr:pic>
      <xdr:nvPicPr>
        <xdr:cNvPr id="1778" name="Рисунок 1777" descr="\\serv-fs2\1c_photo\LinkPics\153\153537_0.jpg">
          <a:extLst>
            <a:ext uri="{FF2B5EF4-FFF2-40B4-BE49-F238E27FC236}">
              <a16:creationId xmlns:a16="http://schemas.microsoft.com/office/drawing/2014/main" id="{00000000-0008-0000-0000-0000F2060000}"/>
            </a:ext>
          </a:extLst>
        </xdr:cNvPr>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4340860" y="1162878080"/>
          <a:ext cx="612140" cy="591820"/>
        </a:xfrm>
        <a:prstGeom prst="rect">
          <a:avLst/>
        </a:prstGeom>
      </xdr:spPr>
    </xdr:pic>
    <xdr:clientData/>
  </xdr:twoCellAnchor>
  <xdr:twoCellAnchor>
    <xdr:from>
      <xdr:col>3</xdr:col>
      <xdr:colOff>12700</xdr:colOff>
      <xdr:row>1844</xdr:row>
      <xdr:rowOff>12660</xdr:rowOff>
    </xdr:from>
    <xdr:to>
      <xdr:col>4</xdr:col>
      <xdr:colOff>0</xdr:colOff>
      <xdr:row>1844</xdr:row>
      <xdr:rowOff>604480</xdr:rowOff>
    </xdr:to>
    <xdr:pic>
      <xdr:nvPicPr>
        <xdr:cNvPr id="1779" name="Рисунок 1778" descr="\\serv-fs2\1c_photo\LinkPics\154\154029_0.jpg">
          <a:extLst>
            <a:ext uri="{FF2B5EF4-FFF2-40B4-BE49-F238E27FC236}">
              <a16:creationId xmlns:a16="http://schemas.microsoft.com/office/drawing/2014/main" id="{00000000-0008-0000-0000-0000F3060000}"/>
            </a:ext>
          </a:extLst>
        </xdr:cNvPr>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4340860" y="1163533320"/>
          <a:ext cx="612140" cy="591820"/>
        </a:xfrm>
        <a:prstGeom prst="rect">
          <a:avLst/>
        </a:prstGeom>
      </xdr:spPr>
    </xdr:pic>
    <xdr:clientData/>
  </xdr:twoCellAnchor>
  <xdr:twoCellAnchor>
    <xdr:from>
      <xdr:col>3</xdr:col>
      <xdr:colOff>12700</xdr:colOff>
      <xdr:row>1872</xdr:row>
      <xdr:rowOff>12680</xdr:rowOff>
    </xdr:from>
    <xdr:to>
      <xdr:col>4</xdr:col>
      <xdr:colOff>0</xdr:colOff>
      <xdr:row>1872</xdr:row>
      <xdr:rowOff>604500</xdr:rowOff>
    </xdr:to>
    <xdr:pic>
      <xdr:nvPicPr>
        <xdr:cNvPr id="1780" name="Рисунок 1779" descr="\\serv-fs2\1c_photo\LinkPics\155\155634_0.jpg">
          <a:extLst>
            <a:ext uri="{FF2B5EF4-FFF2-40B4-BE49-F238E27FC236}">
              <a16:creationId xmlns:a16="http://schemas.microsoft.com/office/drawing/2014/main" id="{00000000-0008-0000-0000-0000F4060000}"/>
            </a:ext>
          </a:extLst>
        </xdr:cNvPr>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4340860" y="1164188660"/>
          <a:ext cx="612140" cy="591820"/>
        </a:xfrm>
        <a:prstGeom prst="rect">
          <a:avLst/>
        </a:prstGeom>
      </xdr:spPr>
    </xdr:pic>
    <xdr:clientData/>
  </xdr:twoCellAnchor>
  <xdr:twoCellAnchor>
    <xdr:from>
      <xdr:col>3</xdr:col>
      <xdr:colOff>12700</xdr:colOff>
      <xdr:row>1873</xdr:row>
      <xdr:rowOff>12700</xdr:rowOff>
    </xdr:from>
    <xdr:to>
      <xdr:col>4</xdr:col>
      <xdr:colOff>0</xdr:colOff>
      <xdr:row>1873</xdr:row>
      <xdr:rowOff>604520</xdr:rowOff>
    </xdr:to>
    <xdr:pic>
      <xdr:nvPicPr>
        <xdr:cNvPr id="1781" name="Рисунок 1780" descr="\\serv-fs2\1c_photo\LinkPics\155\155635_0.jpg">
          <a:extLst>
            <a:ext uri="{FF2B5EF4-FFF2-40B4-BE49-F238E27FC236}">
              <a16:creationId xmlns:a16="http://schemas.microsoft.com/office/drawing/2014/main" id="{00000000-0008-0000-0000-0000F5060000}"/>
            </a:ext>
          </a:extLst>
        </xdr:cNvPr>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4340860" y="1164844000"/>
          <a:ext cx="612140" cy="591820"/>
        </a:xfrm>
        <a:prstGeom prst="rect">
          <a:avLst/>
        </a:prstGeom>
      </xdr:spPr>
    </xdr:pic>
    <xdr:clientData/>
  </xdr:twoCellAnchor>
  <xdr:twoCellAnchor>
    <xdr:from>
      <xdr:col>3</xdr:col>
      <xdr:colOff>12700</xdr:colOff>
      <xdr:row>1874</xdr:row>
      <xdr:rowOff>12720</xdr:rowOff>
    </xdr:from>
    <xdr:to>
      <xdr:col>4</xdr:col>
      <xdr:colOff>0</xdr:colOff>
      <xdr:row>1874</xdr:row>
      <xdr:rowOff>604540</xdr:rowOff>
    </xdr:to>
    <xdr:pic>
      <xdr:nvPicPr>
        <xdr:cNvPr id="1782" name="Рисунок 1781" descr="\\serv-fs2\1c_photo\LinkPics\155\155699_0.jpg">
          <a:extLst>
            <a:ext uri="{FF2B5EF4-FFF2-40B4-BE49-F238E27FC236}">
              <a16:creationId xmlns:a16="http://schemas.microsoft.com/office/drawing/2014/main" id="{00000000-0008-0000-0000-0000F6060000}"/>
            </a:ext>
          </a:extLst>
        </xdr:cNvPr>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4340860" y="1165499340"/>
          <a:ext cx="612140" cy="591820"/>
        </a:xfrm>
        <a:prstGeom prst="rect">
          <a:avLst/>
        </a:prstGeom>
      </xdr:spPr>
    </xdr:pic>
    <xdr:clientData/>
  </xdr:twoCellAnchor>
  <xdr:twoCellAnchor>
    <xdr:from>
      <xdr:col>3</xdr:col>
      <xdr:colOff>12700</xdr:colOff>
      <xdr:row>1918</xdr:row>
      <xdr:rowOff>12740</xdr:rowOff>
    </xdr:from>
    <xdr:to>
      <xdr:col>4</xdr:col>
      <xdr:colOff>0</xdr:colOff>
      <xdr:row>1918</xdr:row>
      <xdr:rowOff>604560</xdr:rowOff>
    </xdr:to>
    <xdr:pic>
      <xdr:nvPicPr>
        <xdr:cNvPr id="1783" name="Рисунок 1782" descr="\\serv-fs2\1c_photo\LinkPics\156\156257_0.jpg">
          <a:extLst>
            <a:ext uri="{FF2B5EF4-FFF2-40B4-BE49-F238E27FC236}">
              <a16:creationId xmlns:a16="http://schemas.microsoft.com/office/drawing/2014/main" id="{00000000-0008-0000-0000-0000F7060000}"/>
            </a:ext>
          </a:extLst>
        </xdr:cNvPr>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4340860" y="1166154680"/>
          <a:ext cx="612140" cy="591820"/>
        </a:xfrm>
        <a:prstGeom prst="rect">
          <a:avLst/>
        </a:prstGeom>
      </xdr:spPr>
    </xdr:pic>
    <xdr:clientData/>
  </xdr:twoCellAnchor>
  <xdr:twoCellAnchor>
    <xdr:from>
      <xdr:col>3</xdr:col>
      <xdr:colOff>12700</xdr:colOff>
      <xdr:row>1919</xdr:row>
      <xdr:rowOff>12660</xdr:rowOff>
    </xdr:from>
    <xdr:to>
      <xdr:col>4</xdr:col>
      <xdr:colOff>0</xdr:colOff>
      <xdr:row>1919</xdr:row>
      <xdr:rowOff>604480</xdr:rowOff>
    </xdr:to>
    <xdr:pic>
      <xdr:nvPicPr>
        <xdr:cNvPr id="1784" name="Рисунок 1783" descr="\\serv-fs2\1c_photo\LinkPics\156\156257_0.jpg">
          <a:extLst>
            <a:ext uri="{FF2B5EF4-FFF2-40B4-BE49-F238E27FC236}">
              <a16:creationId xmlns:a16="http://schemas.microsoft.com/office/drawing/2014/main" id="{00000000-0008-0000-0000-0000F8060000}"/>
            </a:ext>
          </a:extLst>
        </xdr:cNvPr>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4340860" y="1166809920"/>
          <a:ext cx="612140" cy="591820"/>
        </a:xfrm>
        <a:prstGeom prst="rect">
          <a:avLst/>
        </a:prstGeom>
      </xdr:spPr>
    </xdr:pic>
    <xdr:clientData/>
  </xdr:twoCellAnchor>
  <xdr:twoCellAnchor>
    <xdr:from>
      <xdr:col>3</xdr:col>
      <xdr:colOff>12700</xdr:colOff>
      <xdr:row>2721</xdr:row>
      <xdr:rowOff>12680</xdr:rowOff>
    </xdr:from>
    <xdr:to>
      <xdr:col>4</xdr:col>
      <xdr:colOff>0</xdr:colOff>
      <xdr:row>2721</xdr:row>
      <xdr:rowOff>604500</xdr:rowOff>
    </xdr:to>
    <xdr:pic>
      <xdr:nvPicPr>
        <xdr:cNvPr id="1785" name="Рисунок 1784" descr="\\serv-fs2\1c_photo\LinkPics\153\153478_0.jpg">
          <a:extLst>
            <a:ext uri="{FF2B5EF4-FFF2-40B4-BE49-F238E27FC236}">
              <a16:creationId xmlns:a16="http://schemas.microsoft.com/office/drawing/2014/main" id="{00000000-0008-0000-0000-0000F9060000}"/>
            </a:ext>
          </a:extLst>
        </xdr:cNvPr>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4340860" y="1167465260"/>
          <a:ext cx="612140" cy="591820"/>
        </a:xfrm>
        <a:prstGeom prst="rect">
          <a:avLst/>
        </a:prstGeom>
      </xdr:spPr>
    </xdr:pic>
    <xdr:clientData/>
  </xdr:twoCellAnchor>
  <xdr:twoCellAnchor>
    <xdr:from>
      <xdr:col>3</xdr:col>
      <xdr:colOff>12700</xdr:colOff>
      <xdr:row>2722</xdr:row>
      <xdr:rowOff>12700</xdr:rowOff>
    </xdr:from>
    <xdr:to>
      <xdr:col>4</xdr:col>
      <xdr:colOff>0</xdr:colOff>
      <xdr:row>2722</xdr:row>
      <xdr:rowOff>604520</xdr:rowOff>
    </xdr:to>
    <xdr:pic>
      <xdr:nvPicPr>
        <xdr:cNvPr id="1786" name="Рисунок 1785" descr="\\serv-fs2\1c_photo\LinkPics\153\153479_0.jpg">
          <a:extLst>
            <a:ext uri="{FF2B5EF4-FFF2-40B4-BE49-F238E27FC236}">
              <a16:creationId xmlns:a16="http://schemas.microsoft.com/office/drawing/2014/main" id="{00000000-0008-0000-0000-0000FA060000}"/>
            </a:ext>
          </a:extLst>
        </xdr:cNvPr>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4340860" y="1168120600"/>
          <a:ext cx="612140" cy="591820"/>
        </a:xfrm>
        <a:prstGeom prst="rect">
          <a:avLst/>
        </a:prstGeom>
      </xdr:spPr>
    </xdr:pic>
    <xdr:clientData/>
  </xdr:twoCellAnchor>
  <xdr:twoCellAnchor>
    <xdr:from>
      <xdr:col>3</xdr:col>
      <xdr:colOff>12700</xdr:colOff>
      <xdr:row>2723</xdr:row>
      <xdr:rowOff>12720</xdr:rowOff>
    </xdr:from>
    <xdr:to>
      <xdr:col>4</xdr:col>
      <xdr:colOff>0</xdr:colOff>
      <xdr:row>2723</xdr:row>
      <xdr:rowOff>604540</xdr:rowOff>
    </xdr:to>
    <xdr:pic>
      <xdr:nvPicPr>
        <xdr:cNvPr id="1787" name="Рисунок 1786" descr="\\serv-fs2\1c_photo\LinkPics\153\153480_0.jpg">
          <a:extLst>
            <a:ext uri="{FF2B5EF4-FFF2-40B4-BE49-F238E27FC236}">
              <a16:creationId xmlns:a16="http://schemas.microsoft.com/office/drawing/2014/main" id="{00000000-0008-0000-0000-0000FB060000}"/>
            </a:ext>
          </a:extLst>
        </xdr:cNvPr>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4340860" y="1168775940"/>
          <a:ext cx="612140" cy="591820"/>
        </a:xfrm>
        <a:prstGeom prst="rect">
          <a:avLst/>
        </a:prstGeom>
      </xdr:spPr>
    </xdr:pic>
    <xdr:clientData/>
  </xdr:twoCellAnchor>
  <xdr:twoCellAnchor>
    <xdr:from>
      <xdr:col>3</xdr:col>
      <xdr:colOff>12700</xdr:colOff>
      <xdr:row>2724</xdr:row>
      <xdr:rowOff>12740</xdr:rowOff>
    </xdr:from>
    <xdr:to>
      <xdr:col>4</xdr:col>
      <xdr:colOff>0</xdr:colOff>
      <xdr:row>2724</xdr:row>
      <xdr:rowOff>604560</xdr:rowOff>
    </xdr:to>
    <xdr:pic>
      <xdr:nvPicPr>
        <xdr:cNvPr id="1788" name="Рисунок 1787" descr="\\serv-fs2\1c_photo\LinkPics\153\153481_0.jpg">
          <a:extLst>
            <a:ext uri="{FF2B5EF4-FFF2-40B4-BE49-F238E27FC236}">
              <a16:creationId xmlns:a16="http://schemas.microsoft.com/office/drawing/2014/main" id="{00000000-0008-0000-0000-0000FC060000}"/>
            </a:ext>
          </a:extLst>
        </xdr:cNvPr>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4340860" y="1169431280"/>
          <a:ext cx="612140" cy="591820"/>
        </a:xfrm>
        <a:prstGeom prst="rect">
          <a:avLst/>
        </a:prstGeom>
      </xdr:spPr>
    </xdr:pic>
    <xdr:clientData/>
  </xdr:twoCellAnchor>
  <xdr:twoCellAnchor>
    <xdr:from>
      <xdr:col>3</xdr:col>
      <xdr:colOff>12700</xdr:colOff>
      <xdr:row>2725</xdr:row>
      <xdr:rowOff>12660</xdr:rowOff>
    </xdr:from>
    <xdr:to>
      <xdr:col>4</xdr:col>
      <xdr:colOff>0</xdr:colOff>
      <xdr:row>2725</xdr:row>
      <xdr:rowOff>604480</xdr:rowOff>
    </xdr:to>
    <xdr:pic>
      <xdr:nvPicPr>
        <xdr:cNvPr id="1789" name="Рисунок 1788" descr="\\serv-fs2\1c_photo\LinkPics\153\153482_0.jpg">
          <a:extLst>
            <a:ext uri="{FF2B5EF4-FFF2-40B4-BE49-F238E27FC236}">
              <a16:creationId xmlns:a16="http://schemas.microsoft.com/office/drawing/2014/main" id="{00000000-0008-0000-0000-0000FD060000}"/>
            </a:ext>
          </a:extLst>
        </xdr:cNvPr>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4340860" y="1170086520"/>
          <a:ext cx="612140" cy="591820"/>
        </a:xfrm>
        <a:prstGeom prst="rect">
          <a:avLst/>
        </a:prstGeom>
      </xdr:spPr>
    </xdr:pic>
    <xdr:clientData/>
  </xdr:twoCellAnchor>
  <xdr:twoCellAnchor>
    <xdr:from>
      <xdr:col>3</xdr:col>
      <xdr:colOff>12700</xdr:colOff>
      <xdr:row>2726</xdr:row>
      <xdr:rowOff>12680</xdr:rowOff>
    </xdr:from>
    <xdr:to>
      <xdr:col>4</xdr:col>
      <xdr:colOff>0</xdr:colOff>
      <xdr:row>2726</xdr:row>
      <xdr:rowOff>604500</xdr:rowOff>
    </xdr:to>
    <xdr:pic>
      <xdr:nvPicPr>
        <xdr:cNvPr id="1790" name="Рисунок 1789" descr="\\serv-fs2\1c_photo\LinkPics\153\153483_0.jpg">
          <a:extLst>
            <a:ext uri="{FF2B5EF4-FFF2-40B4-BE49-F238E27FC236}">
              <a16:creationId xmlns:a16="http://schemas.microsoft.com/office/drawing/2014/main" id="{00000000-0008-0000-0000-0000FE060000}"/>
            </a:ext>
          </a:extLst>
        </xdr:cNvPr>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4340860" y="1170741860"/>
          <a:ext cx="612140" cy="591820"/>
        </a:xfrm>
        <a:prstGeom prst="rect">
          <a:avLst/>
        </a:prstGeom>
      </xdr:spPr>
    </xdr:pic>
    <xdr:clientData/>
  </xdr:twoCellAnchor>
  <xdr:twoCellAnchor>
    <xdr:from>
      <xdr:col>3</xdr:col>
      <xdr:colOff>12700</xdr:colOff>
      <xdr:row>2727</xdr:row>
      <xdr:rowOff>12700</xdr:rowOff>
    </xdr:from>
    <xdr:to>
      <xdr:col>4</xdr:col>
      <xdr:colOff>0</xdr:colOff>
      <xdr:row>2727</xdr:row>
      <xdr:rowOff>604520</xdr:rowOff>
    </xdr:to>
    <xdr:pic>
      <xdr:nvPicPr>
        <xdr:cNvPr id="1791" name="Рисунок 1790" descr="\\serv-fs2\1c_photo\LinkPics\153\153484_0.jpg">
          <a:extLst>
            <a:ext uri="{FF2B5EF4-FFF2-40B4-BE49-F238E27FC236}">
              <a16:creationId xmlns:a16="http://schemas.microsoft.com/office/drawing/2014/main" id="{00000000-0008-0000-0000-0000FF060000}"/>
            </a:ext>
          </a:extLst>
        </xdr:cNvPr>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4340860" y="1171397200"/>
          <a:ext cx="612140" cy="591820"/>
        </a:xfrm>
        <a:prstGeom prst="rect">
          <a:avLst/>
        </a:prstGeom>
      </xdr:spPr>
    </xdr:pic>
    <xdr:clientData/>
  </xdr:twoCellAnchor>
  <xdr:twoCellAnchor>
    <xdr:from>
      <xdr:col>3</xdr:col>
      <xdr:colOff>12700</xdr:colOff>
      <xdr:row>2915</xdr:row>
      <xdr:rowOff>12720</xdr:rowOff>
    </xdr:from>
    <xdr:to>
      <xdr:col>4</xdr:col>
      <xdr:colOff>0</xdr:colOff>
      <xdr:row>2915</xdr:row>
      <xdr:rowOff>604540</xdr:rowOff>
    </xdr:to>
    <xdr:pic>
      <xdr:nvPicPr>
        <xdr:cNvPr id="1792" name="Рисунок 1791" descr="\\serv-fs2\1c_photo\LinkPics\153\153836_0.jpg">
          <a:extLst>
            <a:ext uri="{FF2B5EF4-FFF2-40B4-BE49-F238E27FC236}">
              <a16:creationId xmlns:a16="http://schemas.microsoft.com/office/drawing/2014/main" id="{00000000-0008-0000-0000-000000070000}"/>
            </a:ext>
          </a:extLst>
        </xdr:cNvPr>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4340860" y="1172052540"/>
          <a:ext cx="612140" cy="591820"/>
        </a:xfrm>
        <a:prstGeom prst="rect">
          <a:avLst/>
        </a:prstGeom>
      </xdr:spPr>
    </xdr:pic>
    <xdr:clientData/>
  </xdr:twoCellAnchor>
  <xdr:twoCellAnchor>
    <xdr:from>
      <xdr:col>3</xdr:col>
      <xdr:colOff>12700</xdr:colOff>
      <xdr:row>2916</xdr:row>
      <xdr:rowOff>12740</xdr:rowOff>
    </xdr:from>
    <xdr:to>
      <xdr:col>4</xdr:col>
      <xdr:colOff>0</xdr:colOff>
      <xdr:row>2916</xdr:row>
      <xdr:rowOff>604560</xdr:rowOff>
    </xdr:to>
    <xdr:pic>
      <xdr:nvPicPr>
        <xdr:cNvPr id="1793" name="Рисунок 1792" descr="\\serv-fs2\1c_photo\LinkPics\153\153837_0.jpg">
          <a:extLst>
            <a:ext uri="{FF2B5EF4-FFF2-40B4-BE49-F238E27FC236}">
              <a16:creationId xmlns:a16="http://schemas.microsoft.com/office/drawing/2014/main" id="{00000000-0008-0000-0000-000001070000}"/>
            </a:ext>
          </a:extLst>
        </xdr:cNvPr>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4340860" y="1172707880"/>
          <a:ext cx="612140" cy="591820"/>
        </a:xfrm>
        <a:prstGeom prst="rect">
          <a:avLst/>
        </a:prstGeom>
      </xdr:spPr>
    </xdr:pic>
    <xdr:clientData/>
  </xdr:twoCellAnchor>
  <xdr:twoCellAnchor>
    <xdr:from>
      <xdr:col>3</xdr:col>
      <xdr:colOff>12700</xdr:colOff>
      <xdr:row>2182</xdr:row>
      <xdr:rowOff>12660</xdr:rowOff>
    </xdr:from>
    <xdr:to>
      <xdr:col>4</xdr:col>
      <xdr:colOff>0</xdr:colOff>
      <xdr:row>2182</xdr:row>
      <xdr:rowOff>604480</xdr:rowOff>
    </xdr:to>
    <xdr:pic>
      <xdr:nvPicPr>
        <xdr:cNvPr id="1794" name="Рисунок 1793" descr="\\serv-fs2\1c_photo\LinkPics\153\153834_0.jpg">
          <a:extLst>
            <a:ext uri="{FF2B5EF4-FFF2-40B4-BE49-F238E27FC236}">
              <a16:creationId xmlns:a16="http://schemas.microsoft.com/office/drawing/2014/main" id="{00000000-0008-0000-0000-000002070000}"/>
            </a:ext>
          </a:extLst>
        </xdr:cNvPr>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4340860" y="1173363120"/>
          <a:ext cx="612140" cy="591820"/>
        </a:xfrm>
        <a:prstGeom prst="rect">
          <a:avLst/>
        </a:prstGeom>
      </xdr:spPr>
    </xdr:pic>
    <xdr:clientData/>
  </xdr:twoCellAnchor>
  <xdr:twoCellAnchor>
    <xdr:from>
      <xdr:col>3</xdr:col>
      <xdr:colOff>12700</xdr:colOff>
      <xdr:row>2183</xdr:row>
      <xdr:rowOff>12680</xdr:rowOff>
    </xdr:from>
    <xdr:to>
      <xdr:col>4</xdr:col>
      <xdr:colOff>0</xdr:colOff>
      <xdr:row>2183</xdr:row>
      <xdr:rowOff>604500</xdr:rowOff>
    </xdr:to>
    <xdr:pic>
      <xdr:nvPicPr>
        <xdr:cNvPr id="1795" name="Рисунок 1794" descr="\\serv-fs2\1c_photo\LinkPics\153\153835_0.jpg">
          <a:extLst>
            <a:ext uri="{FF2B5EF4-FFF2-40B4-BE49-F238E27FC236}">
              <a16:creationId xmlns:a16="http://schemas.microsoft.com/office/drawing/2014/main" id="{00000000-0008-0000-0000-000003070000}"/>
            </a:ext>
          </a:extLst>
        </xdr:cNvPr>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4340860" y="1174018460"/>
          <a:ext cx="612140" cy="591820"/>
        </a:xfrm>
        <a:prstGeom prst="rect">
          <a:avLst/>
        </a:prstGeom>
      </xdr:spPr>
    </xdr:pic>
    <xdr:clientData/>
  </xdr:twoCellAnchor>
  <xdr:twoCellAnchor>
    <xdr:from>
      <xdr:col>3</xdr:col>
      <xdr:colOff>12700</xdr:colOff>
      <xdr:row>316</xdr:row>
      <xdr:rowOff>12700</xdr:rowOff>
    </xdr:from>
    <xdr:to>
      <xdr:col>4</xdr:col>
      <xdr:colOff>0</xdr:colOff>
      <xdr:row>316</xdr:row>
      <xdr:rowOff>604520</xdr:rowOff>
    </xdr:to>
    <xdr:pic>
      <xdr:nvPicPr>
        <xdr:cNvPr id="1796" name="Рисунок 1795" descr="\\serv-fs2\1c_photo\LinkPics\159\159156_0.jpg">
          <a:extLst>
            <a:ext uri="{FF2B5EF4-FFF2-40B4-BE49-F238E27FC236}">
              <a16:creationId xmlns:a16="http://schemas.microsoft.com/office/drawing/2014/main" id="{00000000-0008-0000-0000-000004070000}"/>
            </a:ext>
          </a:extLst>
        </xdr:cNvPr>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4340860" y="1174673800"/>
          <a:ext cx="612140" cy="591820"/>
        </a:xfrm>
        <a:prstGeom prst="rect">
          <a:avLst/>
        </a:prstGeom>
      </xdr:spPr>
    </xdr:pic>
    <xdr:clientData/>
  </xdr:twoCellAnchor>
  <xdr:twoCellAnchor>
    <xdr:from>
      <xdr:col>3</xdr:col>
      <xdr:colOff>12700</xdr:colOff>
      <xdr:row>317</xdr:row>
      <xdr:rowOff>12720</xdr:rowOff>
    </xdr:from>
    <xdr:to>
      <xdr:col>4</xdr:col>
      <xdr:colOff>0</xdr:colOff>
      <xdr:row>317</xdr:row>
      <xdr:rowOff>604540</xdr:rowOff>
    </xdr:to>
    <xdr:pic>
      <xdr:nvPicPr>
        <xdr:cNvPr id="1797" name="Рисунок 1796" descr="\\serv-fs2\1c_photo\LinkPics\159\159157_0.jpg">
          <a:extLst>
            <a:ext uri="{FF2B5EF4-FFF2-40B4-BE49-F238E27FC236}">
              <a16:creationId xmlns:a16="http://schemas.microsoft.com/office/drawing/2014/main" id="{00000000-0008-0000-0000-000005070000}"/>
            </a:ext>
          </a:extLst>
        </xdr:cNvPr>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4340860" y="1175329140"/>
          <a:ext cx="612140" cy="591820"/>
        </a:xfrm>
        <a:prstGeom prst="rect">
          <a:avLst/>
        </a:prstGeom>
      </xdr:spPr>
    </xdr:pic>
    <xdr:clientData/>
  </xdr:twoCellAnchor>
  <xdr:twoCellAnchor>
    <xdr:from>
      <xdr:col>3</xdr:col>
      <xdr:colOff>12700</xdr:colOff>
      <xdr:row>2098</xdr:row>
      <xdr:rowOff>12740</xdr:rowOff>
    </xdr:from>
    <xdr:to>
      <xdr:col>4</xdr:col>
      <xdr:colOff>0</xdr:colOff>
      <xdr:row>2098</xdr:row>
      <xdr:rowOff>604560</xdr:rowOff>
    </xdr:to>
    <xdr:pic>
      <xdr:nvPicPr>
        <xdr:cNvPr id="1798" name="Рисунок 1797" descr="\\serv-fs2\1c_photo\LinkPics\154\154025_0.jpg">
          <a:extLst>
            <a:ext uri="{FF2B5EF4-FFF2-40B4-BE49-F238E27FC236}">
              <a16:creationId xmlns:a16="http://schemas.microsoft.com/office/drawing/2014/main" id="{00000000-0008-0000-0000-000006070000}"/>
            </a:ext>
          </a:extLst>
        </xdr:cNvPr>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4340860" y="1175984480"/>
          <a:ext cx="612140" cy="591820"/>
        </a:xfrm>
        <a:prstGeom prst="rect">
          <a:avLst/>
        </a:prstGeom>
      </xdr:spPr>
    </xdr:pic>
    <xdr:clientData/>
  </xdr:twoCellAnchor>
  <xdr:twoCellAnchor>
    <xdr:from>
      <xdr:col>3</xdr:col>
      <xdr:colOff>12700</xdr:colOff>
      <xdr:row>1675</xdr:row>
      <xdr:rowOff>12660</xdr:rowOff>
    </xdr:from>
    <xdr:to>
      <xdr:col>4</xdr:col>
      <xdr:colOff>0</xdr:colOff>
      <xdr:row>1675</xdr:row>
      <xdr:rowOff>604480</xdr:rowOff>
    </xdr:to>
    <xdr:pic>
      <xdr:nvPicPr>
        <xdr:cNvPr id="1799" name="Рисунок 1798" descr="\\serv-fs2\1c_photo\LinkPics\156\156266_0.jpg">
          <a:extLst>
            <a:ext uri="{FF2B5EF4-FFF2-40B4-BE49-F238E27FC236}">
              <a16:creationId xmlns:a16="http://schemas.microsoft.com/office/drawing/2014/main" id="{00000000-0008-0000-0000-000007070000}"/>
            </a:ext>
          </a:extLst>
        </xdr:cNvPr>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4340860" y="1176639720"/>
          <a:ext cx="612140" cy="591820"/>
        </a:xfrm>
        <a:prstGeom prst="rect">
          <a:avLst/>
        </a:prstGeom>
      </xdr:spPr>
    </xdr:pic>
    <xdr:clientData/>
  </xdr:twoCellAnchor>
  <xdr:twoCellAnchor>
    <xdr:from>
      <xdr:col>3</xdr:col>
      <xdr:colOff>12700</xdr:colOff>
      <xdr:row>2201</xdr:row>
      <xdr:rowOff>12680</xdr:rowOff>
    </xdr:from>
    <xdr:to>
      <xdr:col>4</xdr:col>
      <xdr:colOff>0</xdr:colOff>
      <xdr:row>2201</xdr:row>
      <xdr:rowOff>604500</xdr:rowOff>
    </xdr:to>
    <xdr:pic>
      <xdr:nvPicPr>
        <xdr:cNvPr id="1800" name="Рисунок 1799" descr="\\serv-fs2\1c_photo\LinkPics\156\156265_0.jpg">
          <a:extLst>
            <a:ext uri="{FF2B5EF4-FFF2-40B4-BE49-F238E27FC236}">
              <a16:creationId xmlns:a16="http://schemas.microsoft.com/office/drawing/2014/main" id="{00000000-0008-0000-0000-000008070000}"/>
            </a:ext>
          </a:extLst>
        </xdr:cNvPr>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4340860" y="1177295060"/>
          <a:ext cx="612140" cy="591820"/>
        </a:xfrm>
        <a:prstGeom prst="rect">
          <a:avLst/>
        </a:prstGeom>
      </xdr:spPr>
    </xdr:pic>
    <xdr:clientData/>
  </xdr:twoCellAnchor>
  <xdr:twoCellAnchor>
    <xdr:from>
      <xdr:col>3</xdr:col>
      <xdr:colOff>12700</xdr:colOff>
      <xdr:row>1002</xdr:row>
      <xdr:rowOff>12700</xdr:rowOff>
    </xdr:from>
    <xdr:to>
      <xdr:col>4</xdr:col>
      <xdr:colOff>0</xdr:colOff>
      <xdr:row>1002</xdr:row>
      <xdr:rowOff>604520</xdr:rowOff>
    </xdr:to>
    <xdr:pic>
      <xdr:nvPicPr>
        <xdr:cNvPr id="1801" name="Рисунок 1800" descr="\\serv-fs2\1c_photo\LinkPics\155\155656_0.jpg">
          <a:extLst>
            <a:ext uri="{FF2B5EF4-FFF2-40B4-BE49-F238E27FC236}">
              <a16:creationId xmlns:a16="http://schemas.microsoft.com/office/drawing/2014/main" id="{00000000-0008-0000-0000-000009070000}"/>
            </a:ext>
          </a:extLst>
        </xdr:cNvPr>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4340860" y="1177950400"/>
          <a:ext cx="612140" cy="591820"/>
        </a:xfrm>
        <a:prstGeom prst="rect">
          <a:avLst/>
        </a:prstGeom>
      </xdr:spPr>
    </xdr:pic>
    <xdr:clientData/>
  </xdr:twoCellAnchor>
  <xdr:twoCellAnchor>
    <xdr:from>
      <xdr:col>3</xdr:col>
      <xdr:colOff>12700</xdr:colOff>
      <xdr:row>1003</xdr:row>
      <xdr:rowOff>12720</xdr:rowOff>
    </xdr:from>
    <xdr:to>
      <xdr:col>4</xdr:col>
      <xdr:colOff>0</xdr:colOff>
      <xdr:row>1003</xdr:row>
      <xdr:rowOff>604540</xdr:rowOff>
    </xdr:to>
    <xdr:pic>
      <xdr:nvPicPr>
        <xdr:cNvPr id="1802" name="Рисунок 1801" descr="\\serv-fs2\1c_photo\LinkPics\155\155657_0.jpg">
          <a:extLst>
            <a:ext uri="{FF2B5EF4-FFF2-40B4-BE49-F238E27FC236}">
              <a16:creationId xmlns:a16="http://schemas.microsoft.com/office/drawing/2014/main" id="{00000000-0008-0000-0000-00000A070000}"/>
            </a:ext>
          </a:extLst>
        </xdr:cNvPr>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4340860" y="1178605740"/>
          <a:ext cx="612140" cy="591820"/>
        </a:xfrm>
        <a:prstGeom prst="rect">
          <a:avLst/>
        </a:prstGeom>
      </xdr:spPr>
    </xdr:pic>
    <xdr:clientData/>
  </xdr:twoCellAnchor>
  <xdr:twoCellAnchor>
    <xdr:from>
      <xdr:col>3</xdr:col>
      <xdr:colOff>12700</xdr:colOff>
      <xdr:row>1004</xdr:row>
      <xdr:rowOff>12740</xdr:rowOff>
    </xdr:from>
    <xdr:to>
      <xdr:col>4</xdr:col>
      <xdr:colOff>0</xdr:colOff>
      <xdr:row>1004</xdr:row>
      <xdr:rowOff>604560</xdr:rowOff>
    </xdr:to>
    <xdr:pic>
      <xdr:nvPicPr>
        <xdr:cNvPr id="1803" name="Рисунок 1802" descr="\\serv-fs2\1c_photo\LinkPics\155\155659_0.jpg">
          <a:extLst>
            <a:ext uri="{FF2B5EF4-FFF2-40B4-BE49-F238E27FC236}">
              <a16:creationId xmlns:a16="http://schemas.microsoft.com/office/drawing/2014/main" id="{00000000-0008-0000-0000-00000B070000}"/>
            </a:ext>
          </a:extLst>
        </xdr:cNvPr>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4340860" y="1179261080"/>
          <a:ext cx="612140" cy="591820"/>
        </a:xfrm>
        <a:prstGeom prst="rect">
          <a:avLst/>
        </a:prstGeom>
      </xdr:spPr>
    </xdr:pic>
    <xdr:clientData/>
  </xdr:twoCellAnchor>
  <xdr:twoCellAnchor>
    <xdr:from>
      <xdr:col>3</xdr:col>
      <xdr:colOff>12700</xdr:colOff>
      <xdr:row>1013</xdr:row>
      <xdr:rowOff>12660</xdr:rowOff>
    </xdr:from>
    <xdr:to>
      <xdr:col>4</xdr:col>
      <xdr:colOff>0</xdr:colOff>
      <xdr:row>1013</xdr:row>
      <xdr:rowOff>604480</xdr:rowOff>
    </xdr:to>
    <xdr:pic>
      <xdr:nvPicPr>
        <xdr:cNvPr id="1804" name="Рисунок 1803" descr="\\serv-fs2\1c_photo\LinkPics\155\155661_0.jpg">
          <a:extLst>
            <a:ext uri="{FF2B5EF4-FFF2-40B4-BE49-F238E27FC236}">
              <a16:creationId xmlns:a16="http://schemas.microsoft.com/office/drawing/2014/main" id="{00000000-0008-0000-0000-00000C070000}"/>
            </a:ext>
          </a:extLst>
        </xdr:cNvPr>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4340860" y="1179916320"/>
          <a:ext cx="612140" cy="591820"/>
        </a:xfrm>
        <a:prstGeom prst="rect">
          <a:avLst/>
        </a:prstGeom>
      </xdr:spPr>
    </xdr:pic>
    <xdr:clientData/>
  </xdr:twoCellAnchor>
  <xdr:twoCellAnchor>
    <xdr:from>
      <xdr:col>3</xdr:col>
      <xdr:colOff>12700</xdr:colOff>
      <xdr:row>777</xdr:row>
      <xdr:rowOff>12680</xdr:rowOff>
    </xdr:from>
    <xdr:to>
      <xdr:col>4</xdr:col>
      <xdr:colOff>0</xdr:colOff>
      <xdr:row>777</xdr:row>
      <xdr:rowOff>604500</xdr:rowOff>
    </xdr:to>
    <xdr:pic>
      <xdr:nvPicPr>
        <xdr:cNvPr id="1805" name="Рисунок 1804" descr="\\serv-fs2\1c_photo\LinkPics\159\159299_0.jpg">
          <a:extLst>
            <a:ext uri="{FF2B5EF4-FFF2-40B4-BE49-F238E27FC236}">
              <a16:creationId xmlns:a16="http://schemas.microsoft.com/office/drawing/2014/main" id="{00000000-0008-0000-0000-00000D070000}"/>
            </a:ext>
          </a:extLst>
        </xdr:cNvPr>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4340860" y="1180571660"/>
          <a:ext cx="612140" cy="591820"/>
        </a:xfrm>
        <a:prstGeom prst="rect">
          <a:avLst/>
        </a:prstGeom>
      </xdr:spPr>
    </xdr:pic>
    <xdr:clientData/>
  </xdr:twoCellAnchor>
  <xdr:twoCellAnchor>
    <xdr:from>
      <xdr:col>3</xdr:col>
      <xdr:colOff>12700</xdr:colOff>
      <xdr:row>821</xdr:row>
      <xdr:rowOff>12700</xdr:rowOff>
    </xdr:from>
    <xdr:to>
      <xdr:col>4</xdr:col>
      <xdr:colOff>0</xdr:colOff>
      <xdr:row>821</xdr:row>
      <xdr:rowOff>604520</xdr:rowOff>
    </xdr:to>
    <xdr:pic>
      <xdr:nvPicPr>
        <xdr:cNvPr id="1806" name="Рисунок 1805" descr="\\serv-fs2\1c_photo\LinkPics\159\159300_0.jpg">
          <a:extLst>
            <a:ext uri="{FF2B5EF4-FFF2-40B4-BE49-F238E27FC236}">
              <a16:creationId xmlns:a16="http://schemas.microsoft.com/office/drawing/2014/main" id="{00000000-0008-0000-0000-00000E070000}"/>
            </a:ext>
          </a:extLst>
        </xdr:cNvPr>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4340860" y="1181227000"/>
          <a:ext cx="612140" cy="591820"/>
        </a:xfrm>
        <a:prstGeom prst="rect">
          <a:avLst/>
        </a:prstGeom>
      </xdr:spPr>
    </xdr:pic>
    <xdr:clientData/>
  </xdr:twoCellAnchor>
  <xdr:twoCellAnchor>
    <xdr:from>
      <xdr:col>3</xdr:col>
      <xdr:colOff>12700</xdr:colOff>
      <xdr:row>2061</xdr:row>
      <xdr:rowOff>12720</xdr:rowOff>
    </xdr:from>
    <xdr:to>
      <xdr:col>4</xdr:col>
      <xdr:colOff>0</xdr:colOff>
      <xdr:row>2061</xdr:row>
      <xdr:rowOff>604540</xdr:rowOff>
    </xdr:to>
    <xdr:pic>
      <xdr:nvPicPr>
        <xdr:cNvPr id="1807" name="Рисунок 1806" descr="\\serv-fs2\1c_photo\LinkPics\157\157202_0.jpg">
          <a:extLst>
            <a:ext uri="{FF2B5EF4-FFF2-40B4-BE49-F238E27FC236}">
              <a16:creationId xmlns:a16="http://schemas.microsoft.com/office/drawing/2014/main" id="{00000000-0008-0000-0000-00000F070000}"/>
            </a:ext>
          </a:extLst>
        </xdr:cNvPr>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4340860" y="1181882340"/>
          <a:ext cx="612140" cy="591820"/>
        </a:xfrm>
        <a:prstGeom prst="rect">
          <a:avLst/>
        </a:prstGeom>
      </xdr:spPr>
    </xdr:pic>
    <xdr:clientData/>
  </xdr:twoCellAnchor>
  <xdr:twoCellAnchor>
    <xdr:from>
      <xdr:col>3</xdr:col>
      <xdr:colOff>12700</xdr:colOff>
      <xdr:row>2062</xdr:row>
      <xdr:rowOff>12740</xdr:rowOff>
    </xdr:from>
    <xdr:to>
      <xdr:col>4</xdr:col>
      <xdr:colOff>0</xdr:colOff>
      <xdr:row>2062</xdr:row>
      <xdr:rowOff>604560</xdr:rowOff>
    </xdr:to>
    <xdr:pic>
      <xdr:nvPicPr>
        <xdr:cNvPr id="1808" name="Рисунок 1807" descr="\\serv-fs2\1c_photo\LinkPics\155\155211_0.jpg">
          <a:extLst>
            <a:ext uri="{FF2B5EF4-FFF2-40B4-BE49-F238E27FC236}">
              <a16:creationId xmlns:a16="http://schemas.microsoft.com/office/drawing/2014/main" id="{00000000-0008-0000-0000-000010070000}"/>
            </a:ext>
          </a:extLst>
        </xdr:cNvPr>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4340860" y="1182537680"/>
          <a:ext cx="612140" cy="591820"/>
        </a:xfrm>
        <a:prstGeom prst="rect">
          <a:avLst/>
        </a:prstGeom>
      </xdr:spPr>
    </xdr:pic>
    <xdr:clientData/>
  </xdr:twoCellAnchor>
  <xdr:twoCellAnchor>
    <xdr:from>
      <xdr:col>3</xdr:col>
      <xdr:colOff>12700</xdr:colOff>
      <xdr:row>2063</xdr:row>
      <xdr:rowOff>12660</xdr:rowOff>
    </xdr:from>
    <xdr:to>
      <xdr:col>4</xdr:col>
      <xdr:colOff>0</xdr:colOff>
      <xdr:row>2063</xdr:row>
      <xdr:rowOff>604480</xdr:rowOff>
    </xdr:to>
    <xdr:pic>
      <xdr:nvPicPr>
        <xdr:cNvPr id="1809" name="Рисунок 1808" descr="\\serv-fs2\1c_photo\LinkPics\155\155212_0.jpg">
          <a:extLst>
            <a:ext uri="{FF2B5EF4-FFF2-40B4-BE49-F238E27FC236}">
              <a16:creationId xmlns:a16="http://schemas.microsoft.com/office/drawing/2014/main" id="{00000000-0008-0000-0000-000011070000}"/>
            </a:ext>
          </a:extLst>
        </xdr:cNvPr>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4340860" y="1183192920"/>
          <a:ext cx="612140" cy="591820"/>
        </a:xfrm>
        <a:prstGeom prst="rect">
          <a:avLst/>
        </a:prstGeom>
      </xdr:spPr>
    </xdr:pic>
    <xdr:clientData/>
  </xdr:twoCellAnchor>
  <xdr:twoCellAnchor>
    <xdr:from>
      <xdr:col>3</xdr:col>
      <xdr:colOff>12700</xdr:colOff>
      <xdr:row>2064</xdr:row>
      <xdr:rowOff>12680</xdr:rowOff>
    </xdr:from>
    <xdr:to>
      <xdr:col>4</xdr:col>
      <xdr:colOff>0</xdr:colOff>
      <xdr:row>2064</xdr:row>
      <xdr:rowOff>604500</xdr:rowOff>
    </xdr:to>
    <xdr:pic>
      <xdr:nvPicPr>
        <xdr:cNvPr id="1810" name="Рисунок 1809" descr="\\serv-fs2\1c_photo\LinkPics\159\159030_0.jpg">
          <a:extLst>
            <a:ext uri="{FF2B5EF4-FFF2-40B4-BE49-F238E27FC236}">
              <a16:creationId xmlns:a16="http://schemas.microsoft.com/office/drawing/2014/main" id="{00000000-0008-0000-0000-000012070000}"/>
            </a:ext>
          </a:extLst>
        </xdr:cNvPr>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4340860" y="1183848260"/>
          <a:ext cx="612140" cy="591820"/>
        </a:xfrm>
        <a:prstGeom prst="rect">
          <a:avLst/>
        </a:prstGeom>
      </xdr:spPr>
    </xdr:pic>
    <xdr:clientData/>
  </xdr:twoCellAnchor>
  <xdr:twoCellAnchor>
    <xdr:from>
      <xdr:col>3</xdr:col>
      <xdr:colOff>12700</xdr:colOff>
      <xdr:row>2065</xdr:row>
      <xdr:rowOff>12700</xdr:rowOff>
    </xdr:from>
    <xdr:to>
      <xdr:col>4</xdr:col>
      <xdr:colOff>0</xdr:colOff>
      <xdr:row>2065</xdr:row>
      <xdr:rowOff>604520</xdr:rowOff>
    </xdr:to>
    <xdr:pic>
      <xdr:nvPicPr>
        <xdr:cNvPr id="1811" name="Рисунок 1810" descr="\\serv-fs2\1c_photo\LinkPics\159\159031_0.jpg">
          <a:extLst>
            <a:ext uri="{FF2B5EF4-FFF2-40B4-BE49-F238E27FC236}">
              <a16:creationId xmlns:a16="http://schemas.microsoft.com/office/drawing/2014/main" id="{00000000-0008-0000-0000-000013070000}"/>
            </a:ext>
          </a:extLst>
        </xdr:cNvPr>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4340860" y="1184503600"/>
          <a:ext cx="612140" cy="591820"/>
        </a:xfrm>
        <a:prstGeom prst="rect">
          <a:avLst/>
        </a:prstGeom>
      </xdr:spPr>
    </xdr:pic>
    <xdr:clientData/>
  </xdr:twoCellAnchor>
  <xdr:twoCellAnchor>
    <xdr:from>
      <xdr:col>3</xdr:col>
      <xdr:colOff>12700</xdr:colOff>
      <xdr:row>2296</xdr:row>
      <xdr:rowOff>12720</xdr:rowOff>
    </xdr:from>
    <xdr:to>
      <xdr:col>4</xdr:col>
      <xdr:colOff>0</xdr:colOff>
      <xdr:row>2296</xdr:row>
      <xdr:rowOff>604540</xdr:rowOff>
    </xdr:to>
    <xdr:pic>
      <xdr:nvPicPr>
        <xdr:cNvPr id="1812" name="Рисунок 1811" descr="\\serv-fs2\1c_photo\LinkPics\158\158995_0.jpg">
          <a:extLst>
            <a:ext uri="{FF2B5EF4-FFF2-40B4-BE49-F238E27FC236}">
              <a16:creationId xmlns:a16="http://schemas.microsoft.com/office/drawing/2014/main" id="{00000000-0008-0000-0000-000014070000}"/>
            </a:ext>
          </a:extLst>
        </xdr:cNvPr>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4340860" y="1185158940"/>
          <a:ext cx="612140" cy="591820"/>
        </a:xfrm>
        <a:prstGeom prst="rect">
          <a:avLst/>
        </a:prstGeom>
      </xdr:spPr>
    </xdr:pic>
    <xdr:clientData/>
  </xdr:twoCellAnchor>
  <xdr:twoCellAnchor>
    <xdr:from>
      <xdr:col>3</xdr:col>
      <xdr:colOff>12700</xdr:colOff>
      <xdr:row>2297</xdr:row>
      <xdr:rowOff>12740</xdr:rowOff>
    </xdr:from>
    <xdr:to>
      <xdr:col>4</xdr:col>
      <xdr:colOff>0</xdr:colOff>
      <xdr:row>2297</xdr:row>
      <xdr:rowOff>604560</xdr:rowOff>
    </xdr:to>
    <xdr:pic>
      <xdr:nvPicPr>
        <xdr:cNvPr id="1813" name="Рисунок 1812" descr="\\serv-fs2\1c_photo\LinkPics\158\158999_0.jpg">
          <a:extLst>
            <a:ext uri="{FF2B5EF4-FFF2-40B4-BE49-F238E27FC236}">
              <a16:creationId xmlns:a16="http://schemas.microsoft.com/office/drawing/2014/main" id="{00000000-0008-0000-0000-000015070000}"/>
            </a:ext>
          </a:extLst>
        </xdr:cNvPr>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4340860" y="1185814280"/>
          <a:ext cx="612140" cy="591820"/>
        </a:xfrm>
        <a:prstGeom prst="rect">
          <a:avLst/>
        </a:prstGeom>
      </xdr:spPr>
    </xdr:pic>
    <xdr:clientData/>
  </xdr:twoCellAnchor>
  <xdr:twoCellAnchor>
    <xdr:from>
      <xdr:col>3</xdr:col>
      <xdr:colOff>12700</xdr:colOff>
      <xdr:row>2298</xdr:row>
      <xdr:rowOff>12660</xdr:rowOff>
    </xdr:from>
    <xdr:to>
      <xdr:col>4</xdr:col>
      <xdr:colOff>0</xdr:colOff>
      <xdr:row>2298</xdr:row>
      <xdr:rowOff>604480</xdr:rowOff>
    </xdr:to>
    <xdr:pic>
      <xdr:nvPicPr>
        <xdr:cNvPr id="1814" name="Рисунок 1813" descr="\\serv-fs2\1c_photo\LinkPics\159\159000_0.jpg">
          <a:extLst>
            <a:ext uri="{FF2B5EF4-FFF2-40B4-BE49-F238E27FC236}">
              <a16:creationId xmlns:a16="http://schemas.microsoft.com/office/drawing/2014/main" id="{00000000-0008-0000-0000-000016070000}"/>
            </a:ext>
          </a:extLst>
        </xdr:cNvPr>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4340860" y="1186469520"/>
          <a:ext cx="612140" cy="591820"/>
        </a:xfrm>
        <a:prstGeom prst="rect">
          <a:avLst/>
        </a:prstGeom>
      </xdr:spPr>
    </xdr:pic>
    <xdr:clientData/>
  </xdr:twoCellAnchor>
  <xdr:twoCellAnchor>
    <xdr:from>
      <xdr:col>3</xdr:col>
      <xdr:colOff>12700</xdr:colOff>
      <xdr:row>2516</xdr:row>
      <xdr:rowOff>12680</xdr:rowOff>
    </xdr:from>
    <xdr:to>
      <xdr:col>4</xdr:col>
      <xdr:colOff>0</xdr:colOff>
      <xdr:row>2516</xdr:row>
      <xdr:rowOff>604500</xdr:rowOff>
    </xdr:to>
    <xdr:pic>
      <xdr:nvPicPr>
        <xdr:cNvPr id="1815" name="Рисунок 1814" descr="\\serv-fs2\1c_photo\LinkPics\153\153573_0.jpg">
          <a:extLst>
            <a:ext uri="{FF2B5EF4-FFF2-40B4-BE49-F238E27FC236}">
              <a16:creationId xmlns:a16="http://schemas.microsoft.com/office/drawing/2014/main" id="{00000000-0008-0000-0000-000017070000}"/>
            </a:ext>
          </a:extLst>
        </xdr:cNvPr>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4340860" y="1187124860"/>
          <a:ext cx="612140" cy="591820"/>
        </a:xfrm>
        <a:prstGeom prst="rect">
          <a:avLst/>
        </a:prstGeom>
      </xdr:spPr>
    </xdr:pic>
    <xdr:clientData/>
  </xdr:twoCellAnchor>
  <xdr:twoCellAnchor>
    <xdr:from>
      <xdr:col>3</xdr:col>
      <xdr:colOff>12700</xdr:colOff>
      <xdr:row>2517</xdr:row>
      <xdr:rowOff>12700</xdr:rowOff>
    </xdr:from>
    <xdr:to>
      <xdr:col>4</xdr:col>
      <xdr:colOff>0</xdr:colOff>
      <xdr:row>2517</xdr:row>
      <xdr:rowOff>604520</xdr:rowOff>
    </xdr:to>
    <xdr:pic>
      <xdr:nvPicPr>
        <xdr:cNvPr id="1816" name="Рисунок 1815" descr="\\serv-fs2\1c_photo\LinkPics\153\153574_0.jpg">
          <a:extLst>
            <a:ext uri="{FF2B5EF4-FFF2-40B4-BE49-F238E27FC236}">
              <a16:creationId xmlns:a16="http://schemas.microsoft.com/office/drawing/2014/main" id="{00000000-0008-0000-0000-000018070000}"/>
            </a:ext>
          </a:extLst>
        </xdr:cNvPr>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4340860" y="1187780200"/>
          <a:ext cx="612140" cy="591820"/>
        </a:xfrm>
        <a:prstGeom prst="rect">
          <a:avLst/>
        </a:prstGeom>
      </xdr:spPr>
    </xdr:pic>
    <xdr:clientData/>
  </xdr:twoCellAnchor>
  <xdr:twoCellAnchor>
    <xdr:from>
      <xdr:col>3</xdr:col>
      <xdr:colOff>12700</xdr:colOff>
      <xdr:row>1022</xdr:row>
      <xdr:rowOff>12720</xdr:rowOff>
    </xdr:from>
    <xdr:to>
      <xdr:col>4</xdr:col>
      <xdr:colOff>0</xdr:colOff>
      <xdr:row>1022</xdr:row>
      <xdr:rowOff>604540</xdr:rowOff>
    </xdr:to>
    <xdr:pic>
      <xdr:nvPicPr>
        <xdr:cNvPr id="1817" name="Рисунок 1816" descr="\\serv-fs2\1c_photo\LinkPics\155\155202_0.jpg">
          <a:extLst>
            <a:ext uri="{FF2B5EF4-FFF2-40B4-BE49-F238E27FC236}">
              <a16:creationId xmlns:a16="http://schemas.microsoft.com/office/drawing/2014/main" id="{00000000-0008-0000-0000-000019070000}"/>
            </a:ext>
          </a:extLst>
        </xdr:cNvPr>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4340860" y="1188435540"/>
          <a:ext cx="612140" cy="591820"/>
        </a:xfrm>
        <a:prstGeom prst="rect">
          <a:avLst/>
        </a:prstGeom>
      </xdr:spPr>
    </xdr:pic>
    <xdr:clientData/>
  </xdr:twoCellAnchor>
  <xdr:twoCellAnchor>
    <xdr:from>
      <xdr:col>3</xdr:col>
      <xdr:colOff>12700</xdr:colOff>
      <xdr:row>1023</xdr:row>
      <xdr:rowOff>12740</xdr:rowOff>
    </xdr:from>
    <xdr:to>
      <xdr:col>4</xdr:col>
      <xdr:colOff>0</xdr:colOff>
      <xdr:row>1023</xdr:row>
      <xdr:rowOff>604560</xdr:rowOff>
    </xdr:to>
    <xdr:pic>
      <xdr:nvPicPr>
        <xdr:cNvPr id="1818" name="Рисунок 1817" descr="\\serv-fs2\1c_photo\LinkPics\155\155203_0.jpg">
          <a:extLst>
            <a:ext uri="{FF2B5EF4-FFF2-40B4-BE49-F238E27FC236}">
              <a16:creationId xmlns:a16="http://schemas.microsoft.com/office/drawing/2014/main" id="{00000000-0008-0000-0000-00001A070000}"/>
            </a:ext>
          </a:extLst>
        </xdr:cNvPr>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4340860" y="1189090880"/>
          <a:ext cx="612140" cy="591820"/>
        </a:xfrm>
        <a:prstGeom prst="rect">
          <a:avLst/>
        </a:prstGeom>
      </xdr:spPr>
    </xdr:pic>
    <xdr:clientData/>
  </xdr:twoCellAnchor>
  <xdr:twoCellAnchor>
    <xdr:from>
      <xdr:col>3</xdr:col>
      <xdr:colOff>12700</xdr:colOff>
      <xdr:row>1052</xdr:row>
      <xdr:rowOff>12660</xdr:rowOff>
    </xdr:from>
    <xdr:to>
      <xdr:col>4</xdr:col>
      <xdr:colOff>0</xdr:colOff>
      <xdr:row>1052</xdr:row>
      <xdr:rowOff>604480</xdr:rowOff>
    </xdr:to>
    <xdr:pic>
      <xdr:nvPicPr>
        <xdr:cNvPr id="1819" name="Рисунок 1818" descr="\\serv-fs2\1c_photo\LinkPics\154\154894_0.jpg">
          <a:extLst>
            <a:ext uri="{FF2B5EF4-FFF2-40B4-BE49-F238E27FC236}">
              <a16:creationId xmlns:a16="http://schemas.microsoft.com/office/drawing/2014/main" id="{00000000-0008-0000-0000-00001B070000}"/>
            </a:ext>
          </a:extLst>
        </xdr:cNvPr>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4340860" y="1189746120"/>
          <a:ext cx="612140" cy="591820"/>
        </a:xfrm>
        <a:prstGeom prst="rect">
          <a:avLst/>
        </a:prstGeom>
      </xdr:spPr>
    </xdr:pic>
    <xdr:clientData/>
  </xdr:twoCellAnchor>
  <xdr:twoCellAnchor>
    <xdr:from>
      <xdr:col>3</xdr:col>
      <xdr:colOff>12700</xdr:colOff>
      <xdr:row>537</xdr:row>
      <xdr:rowOff>12680</xdr:rowOff>
    </xdr:from>
    <xdr:to>
      <xdr:col>4</xdr:col>
      <xdr:colOff>0</xdr:colOff>
      <xdr:row>537</xdr:row>
      <xdr:rowOff>604500</xdr:rowOff>
    </xdr:to>
    <xdr:pic>
      <xdr:nvPicPr>
        <xdr:cNvPr id="1820" name="Рисунок 1819" descr="\\serv-fs2\1c_photo\LinkPics\155\155538_0.jpg">
          <a:extLst>
            <a:ext uri="{FF2B5EF4-FFF2-40B4-BE49-F238E27FC236}">
              <a16:creationId xmlns:a16="http://schemas.microsoft.com/office/drawing/2014/main" id="{00000000-0008-0000-0000-00001C070000}"/>
            </a:ext>
          </a:extLst>
        </xdr:cNvPr>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4340860" y="1190401460"/>
          <a:ext cx="612140" cy="591820"/>
        </a:xfrm>
        <a:prstGeom prst="rect">
          <a:avLst/>
        </a:prstGeom>
      </xdr:spPr>
    </xdr:pic>
    <xdr:clientData/>
  </xdr:twoCellAnchor>
  <xdr:twoCellAnchor>
    <xdr:from>
      <xdr:col>3</xdr:col>
      <xdr:colOff>12700</xdr:colOff>
      <xdr:row>538</xdr:row>
      <xdr:rowOff>12700</xdr:rowOff>
    </xdr:from>
    <xdr:to>
      <xdr:col>4</xdr:col>
      <xdr:colOff>0</xdr:colOff>
      <xdr:row>538</xdr:row>
      <xdr:rowOff>604520</xdr:rowOff>
    </xdr:to>
    <xdr:pic>
      <xdr:nvPicPr>
        <xdr:cNvPr id="1821" name="Рисунок 1820" descr="\\serv-fs2\1c_photo\LinkPics\155\155539_0.jpg">
          <a:extLst>
            <a:ext uri="{FF2B5EF4-FFF2-40B4-BE49-F238E27FC236}">
              <a16:creationId xmlns:a16="http://schemas.microsoft.com/office/drawing/2014/main" id="{00000000-0008-0000-0000-00001D070000}"/>
            </a:ext>
          </a:extLst>
        </xdr:cNvPr>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4340860" y="1191056800"/>
          <a:ext cx="612140" cy="591820"/>
        </a:xfrm>
        <a:prstGeom prst="rect">
          <a:avLst/>
        </a:prstGeom>
      </xdr:spPr>
    </xdr:pic>
    <xdr:clientData/>
  </xdr:twoCellAnchor>
  <xdr:twoCellAnchor>
    <xdr:from>
      <xdr:col>3</xdr:col>
      <xdr:colOff>12700</xdr:colOff>
      <xdr:row>539</xdr:row>
      <xdr:rowOff>12720</xdr:rowOff>
    </xdr:from>
    <xdr:to>
      <xdr:col>4</xdr:col>
      <xdr:colOff>0</xdr:colOff>
      <xdr:row>539</xdr:row>
      <xdr:rowOff>604540</xdr:rowOff>
    </xdr:to>
    <xdr:pic>
      <xdr:nvPicPr>
        <xdr:cNvPr id="1822" name="Рисунок 1821" descr="\\serv-fs2\1c_photo\LinkPics\155\155549_0.jpg">
          <a:extLst>
            <a:ext uri="{FF2B5EF4-FFF2-40B4-BE49-F238E27FC236}">
              <a16:creationId xmlns:a16="http://schemas.microsoft.com/office/drawing/2014/main" id="{00000000-0008-0000-0000-00001E070000}"/>
            </a:ext>
          </a:extLst>
        </xdr:cNvPr>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4340860" y="1191712140"/>
          <a:ext cx="612140" cy="591820"/>
        </a:xfrm>
        <a:prstGeom prst="rect">
          <a:avLst/>
        </a:prstGeom>
      </xdr:spPr>
    </xdr:pic>
    <xdr:clientData/>
  </xdr:twoCellAnchor>
  <xdr:twoCellAnchor>
    <xdr:from>
      <xdr:col>3</xdr:col>
      <xdr:colOff>12700</xdr:colOff>
      <xdr:row>540</xdr:row>
      <xdr:rowOff>12740</xdr:rowOff>
    </xdr:from>
    <xdr:to>
      <xdr:col>4</xdr:col>
      <xdr:colOff>0</xdr:colOff>
      <xdr:row>540</xdr:row>
      <xdr:rowOff>604560</xdr:rowOff>
    </xdr:to>
    <xdr:pic>
      <xdr:nvPicPr>
        <xdr:cNvPr id="1823" name="Рисунок 1822" descr="\\serv-fs2\1c_photo\LinkPics\155\155548_0.jpg">
          <a:extLst>
            <a:ext uri="{FF2B5EF4-FFF2-40B4-BE49-F238E27FC236}">
              <a16:creationId xmlns:a16="http://schemas.microsoft.com/office/drawing/2014/main" id="{00000000-0008-0000-0000-00001F070000}"/>
            </a:ext>
          </a:extLst>
        </xdr:cNvPr>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4340860" y="1192367480"/>
          <a:ext cx="612140" cy="591820"/>
        </a:xfrm>
        <a:prstGeom prst="rect">
          <a:avLst/>
        </a:prstGeom>
      </xdr:spPr>
    </xdr:pic>
    <xdr:clientData/>
  </xdr:twoCellAnchor>
  <xdr:twoCellAnchor>
    <xdr:from>
      <xdr:col>3</xdr:col>
      <xdr:colOff>12700</xdr:colOff>
      <xdr:row>575</xdr:row>
      <xdr:rowOff>12660</xdr:rowOff>
    </xdr:from>
    <xdr:to>
      <xdr:col>4</xdr:col>
      <xdr:colOff>0</xdr:colOff>
      <xdr:row>575</xdr:row>
      <xdr:rowOff>604480</xdr:rowOff>
    </xdr:to>
    <xdr:pic>
      <xdr:nvPicPr>
        <xdr:cNvPr id="1824" name="Рисунок 1823" descr="\\serv-fs2\1c_photo\LinkPics\155\155525_0.jpg">
          <a:extLst>
            <a:ext uri="{FF2B5EF4-FFF2-40B4-BE49-F238E27FC236}">
              <a16:creationId xmlns:a16="http://schemas.microsoft.com/office/drawing/2014/main" id="{00000000-0008-0000-0000-000020070000}"/>
            </a:ext>
          </a:extLst>
        </xdr:cNvPr>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4340860" y="1193022720"/>
          <a:ext cx="612140" cy="591820"/>
        </a:xfrm>
        <a:prstGeom prst="rect">
          <a:avLst/>
        </a:prstGeom>
      </xdr:spPr>
    </xdr:pic>
    <xdr:clientData/>
  </xdr:twoCellAnchor>
  <xdr:twoCellAnchor>
    <xdr:from>
      <xdr:col>3</xdr:col>
      <xdr:colOff>12700</xdr:colOff>
      <xdr:row>576</xdr:row>
      <xdr:rowOff>12680</xdr:rowOff>
    </xdr:from>
    <xdr:to>
      <xdr:col>4</xdr:col>
      <xdr:colOff>0</xdr:colOff>
      <xdr:row>576</xdr:row>
      <xdr:rowOff>604500</xdr:rowOff>
    </xdr:to>
    <xdr:pic>
      <xdr:nvPicPr>
        <xdr:cNvPr id="1825" name="Рисунок 1824" descr="\\serv-fs2\1c_photo\LinkPics\155\155523_0.jpg">
          <a:extLst>
            <a:ext uri="{FF2B5EF4-FFF2-40B4-BE49-F238E27FC236}">
              <a16:creationId xmlns:a16="http://schemas.microsoft.com/office/drawing/2014/main" id="{00000000-0008-0000-0000-000021070000}"/>
            </a:ext>
          </a:extLst>
        </xdr:cNvPr>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4340860" y="1193678060"/>
          <a:ext cx="612140" cy="591820"/>
        </a:xfrm>
        <a:prstGeom prst="rect">
          <a:avLst/>
        </a:prstGeom>
      </xdr:spPr>
    </xdr:pic>
    <xdr:clientData/>
  </xdr:twoCellAnchor>
  <xdr:twoCellAnchor>
    <xdr:from>
      <xdr:col>3</xdr:col>
      <xdr:colOff>12700</xdr:colOff>
      <xdr:row>577</xdr:row>
      <xdr:rowOff>12700</xdr:rowOff>
    </xdr:from>
    <xdr:to>
      <xdr:col>4</xdr:col>
      <xdr:colOff>0</xdr:colOff>
      <xdr:row>577</xdr:row>
      <xdr:rowOff>604520</xdr:rowOff>
    </xdr:to>
    <xdr:pic>
      <xdr:nvPicPr>
        <xdr:cNvPr id="1826" name="Рисунок 1825" descr="\\serv-fs2\1c_photo\LinkPics\155\155524_0.jpg">
          <a:extLst>
            <a:ext uri="{FF2B5EF4-FFF2-40B4-BE49-F238E27FC236}">
              <a16:creationId xmlns:a16="http://schemas.microsoft.com/office/drawing/2014/main" id="{00000000-0008-0000-0000-000022070000}"/>
            </a:ext>
          </a:extLst>
        </xdr:cNvPr>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4340860" y="1194333400"/>
          <a:ext cx="612140" cy="591820"/>
        </a:xfrm>
        <a:prstGeom prst="rect">
          <a:avLst/>
        </a:prstGeom>
      </xdr:spPr>
    </xdr:pic>
    <xdr:clientData/>
  </xdr:twoCellAnchor>
  <xdr:twoCellAnchor>
    <xdr:from>
      <xdr:col>3</xdr:col>
      <xdr:colOff>12700</xdr:colOff>
      <xdr:row>1628</xdr:row>
      <xdr:rowOff>12720</xdr:rowOff>
    </xdr:from>
    <xdr:to>
      <xdr:col>4</xdr:col>
      <xdr:colOff>0</xdr:colOff>
      <xdr:row>1628</xdr:row>
      <xdr:rowOff>604540</xdr:rowOff>
    </xdr:to>
    <xdr:pic>
      <xdr:nvPicPr>
        <xdr:cNvPr id="1827" name="Рисунок 1826" descr="\\serv-fs2\1c_photo\LinkPics\155\155623_0.jpg">
          <a:extLst>
            <a:ext uri="{FF2B5EF4-FFF2-40B4-BE49-F238E27FC236}">
              <a16:creationId xmlns:a16="http://schemas.microsoft.com/office/drawing/2014/main" id="{00000000-0008-0000-0000-000023070000}"/>
            </a:ext>
          </a:extLst>
        </xdr:cNvPr>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4340860" y="1194988740"/>
          <a:ext cx="612140" cy="591820"/>
        </a:xfrm>
        <a:prstGeom prst="rect">
          <a:avLst/>
        </a:prstGeom>
      </xdr:spPr>
    </xdr:pic>
    <xdr:clientData/>
  </xdr:twoCellAnchor>
  <xdr:twoCellAnchor>
    <xdr:from>
      <xdr:col>3</xdr:col>
      <xdr:colOff>12700</xdr:colOff>
      <xdr:row>578</xdr:row>
      <xdr:rowOff>12740</xdr:rowOff>
    </xdr:from>
    <xdr:to>
      <xdr:col>4</xdr:col>
      <xdr:colOff>0</xdr:colOff>
      <xdr:row>578</xdr:row>
      <xdr:rowOff>604560</xdr:rowOff>
    </xdr:to>
    <xdr:pic>
      <xdr:nvPicPr>
        <xdr:cNvPr id="1828" name="Рисунок 1827" descr="\\serv-fs2\1c_photo\LinkPics\159\159142_0.jpg">
          <a:extLst>
            <a:ext uri="{FF2B5EF4-FFF2-40B4-BE49-F238E27FC236}">
              <a16:creationId xmlns:a16="http://schemas.microsoft.com/office/drawing/2014/main" id="{00000000-0008-0000-0000-000024070000}"/>
            </a:ext>
          </a:extLst>
        </xdr:cNvPr>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4340860" y="1195644080"/>
          <a:ext cx="612140" cy="591820"/>
        </a:xfrm>
        <a:prstGeom prst="rect">
          <a:avLst/>
        </a:prstGeom>
      </xdr:spPr>
    </xdr:pic>
    <xdr:clientData/>
  </xdr:twoCellAnchor>
  <xdr:twoCellAnchor>
    <xdr:from>
      <xdr:col>3</xdr:col>
      <xdr:colOff>12700</xdr:colOff>
      <xdr:row>579</xdr:row>
      <xdr:rowOff>12660</xdr:rowOff>
    </xdr:from>
    <xdr:to>
      <xdr:col>4</xdr:col>
      <xdr:colOff>0</xdr:colOff>
      <xdr:row>579</xdr:row>
      <xdr:rowOff>604480</xdr:rowOff>
    </xdr:to>
    <xdr:pic>
      <xdr:nvPicPr>
        <xdr:cNvPr id="1829" name="Рисунок 1828" descr="\\serv-fs2\1c_photo\LinkPics\159\159143_0.jpg">
          <a:extLst>
            <a:ext uri="{FF2B5EF4-FFF2-40B4-BE49-F238E27FC236}">
              <a16:creationId xmlns:a16="http://schemas.microsoft.com/office/drawing/2014/main" id="{00000000-0008-0000-0000-000025070000}"/>
            </a:ext>
          </a:extLst>
        </xdr:cNvPr>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4340860" y="1196299320"/>
          <a:ext cx="612140" cy="591820"/>
        </a:xfrm>
        <a:prstGeom prst="rect">
          <a:avLst/>
        </a:prstGeom>
      </xdr:spPr>
    </xdr:pic>
    <xdr:clientData/>
  </xdr:twoCellAnchor>
  <xdr:twoCellAnchor>
    <xdr:from>
      <xdr:col>3</xdr:col>
      <xdr:colOff>12700</xdr:colOff>
      <xdr:row>580</xdr:row>
      <xdr:rowOff>12680</xdr:rowOff>
    </xdr:from>
    <xdr:to>
      <xdr:col>4</xdr:col>
      <xdr:colOff>0</xdr:colOff>
      <xdr:row>580</xdr:row>
      <xdr:rowOff>604500</xdr:rowOff>
    </xdr:to>
    <xdr:pic>
      <xdr:nvPicPr>
        <xdr:cNvPr id="1830" name="Рисунок 1829" descr="\\serv-fs2\1c_photo\LinkPics\159\159145_0.jpg">
          <a:extLst>
            <a:ext uri="{FF2B5EF4-FFF2-40B4-BE49-F238E27FC236}">
              <a16:creationId xmlns:a16="http://schemas.microsoft.com/office/drawing/2014/main" id="{00000000-0008-0000-0000-000026070000}"/>
            </a:ext>
          </a:extLst>
        </xdr:cNvPr>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4340860" y="1196954660"/>
          <a:ext cx="612140" cy="591820"/>
        </a:xfrm>
        <a:prstGeom prst="rect">
          <a:avLst/>
        </a:prstGeom>
      </xdr:spPr>
    </xdr:pic>
    <xdr:clientData/>
  </xdr:twoCellAnchor>
  <xdr:twoCellAnchor>
    <xdr:from>
      <xdr:col>3</xdr:col>
      <xdr:colOff>12700</xdr:colOff>
      <xdr:row>581</xdr:row>
      <xdr:rowOff>12700</xdr:rowOff>
    </xdr:from>
    <xdr:to>
      <xdr:col>4</xdr:col>
      <xdr:colOff>0</xdr:colOff>
      <xdr:row>581</xdr:row>
      <xdr:rowOff>604520</xdr:rowOff>
    </xdr:to>
    <xdr:pic>
      <xdr:nvPicPr>
        <xdr:cNvPr id="1831" name="Рисунок 1830" descr="\\serv-fs2\1c_photo\LinkPics\159\159152_0.jpg">
          <a:extLst>
            <a:ext uri="{FF2B5EF4-FFF2-40B4-BE49-F238E27FC236}">
              <a16:creationId xmlns:a16="http://schemas.microsoft.com/office/drawing/2014/main" id="{00000000-0008-0000-0000-000027070000}"/>
            </a:ext>
          </a:extLst>
        </xdr:cNvPr>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4340860" y="1197610000"/>
          <a:ext cx="612140" cy="591820"/>
        </a:xfrm>
        <a:prstGeom prst="rect">
          <a:avLst/>
        </a:prstGeom>
      </xdr:spPr>
    </xdr:pic>
    <xdr:clientData/>
  </xdr:twoCellAnchor>
  <xdr:twoCellAnchor>
    <xdr:from>
      <xdr:col>3</xdr:col>
      <xdr:colOff>12700</xdr:colOff>
      <xdr:row>582</xdr:row>
      <xdr:rowOff>12720</xdr:rowOff>
    </xdr:from>
    <xdr:to>
      <xdr:col>4</xdr:col>
      <xdr:colOff>0</xdr:colOff>
      <xdr:row>582</xdr:row>
      <xdr:rowOff>604540</xdr:rowOff>
    </xdr:to>
    <xdr:pic>
      <xdr:nvPicPr>
        <xdr:cNvPr id="1832" name="Рисунок 1831" descr="\\serv-fs2\1c_photo\LinkPics\159\159153_0.jpg">
          <a:extLst>
            <a:ext uri="{FF2B5EF4-FFF2-40B4-BE49-F238E27FC236}">
              <a16:creationId xmlns:a16="http://schemas.microsoft.com/office/drawing/2014/main" id="{00000000-0008-0000-0000-000028070000}"/>
            </a:ext>
          </a:extLst>
        </xdr:cNvPr>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4340860" y="1198265340"/>
          <a:ext cx="612140" cy="591820"/>
        </a:xfrm>
        <a:prstGeom prst="rect">
          <a:avLst/>
        </a:prstGeom>
      </xdr:spPr>
    </xdr:pic>
    <xdr:clientData/>
  </xdr:twoCellAnchor>
  <xdr:twoCellAnchor>
    <xdr:from>
      <xdr:col>3</xdr:col>
      <xdr:colOff>12700</xdr:colOff>
      <xdr:row>1024</xdr:row>
      <xdr:rowOff>12740</xdr:rowOff>
    </xdr:from>
    <xdr:to>
      <xdr:col>4</xdr:col>
      <xdr:colOff>0</xdr:colOff>
      <xdr:row>1024</xdr:row>
      <xdr:rowOff>604560</xdr:rowOff>
    </xdr:to>
    <xdr:pic>
      <xdr:nvPicPr>
        <xdr:cNvPr id="1833" name="Рисунок 1832" descr="\\serv-fs2\1c_photo\LinkPics\155\155204_0.jpg">
          <a:extLst>
            <a:ext uri="{FF2B5EF4-FFF2-40B4-BE49-F238E27FC236}">
              <a16:creationId xmlns:a16="http://schemas.microsoft.com/office/drawing/2014/main" id="{00000000-0008-0000-0000-000029070000}"/>
            </a:ext>
          </a:extLst>
        </xdr:cNvPr>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4340860" y="1198920680"/>
          <a:ext cx="612140" cy="591820"/>
        </a:xfrm>
        <a:prstGeom prst="rect">
          <a:avLst/>
        </a:prstGeom>
      </xdr:spPr>
    </xdr:pic>
    <xdr:clientData/>
  </xdr:twoCellAnchor>
  <xdr:twoCellAnchor>
    <xdr:from>
      <xdr:col>3</xdr:col>
      <xdr:colOff>12700</xdr:colOff>
      <xdr:row>549</xdr:row>
      <xdr:rowOff>12660</xdr:rowOff>
    </xdr:from>
    <xdr:to>
      <xdr:col>4</xdr:col>
      <xdr:colOff>0</xdr:colOff>
      <xdr:row>549</xdr:row>
      <xdr:rowOff>604480</xdr:rowOff>
    </xdr:to>
    <xdr:pic>
      <xdr:nvPicPr>
        <xdr:cNvPr id="1834" name="Рисунок 1833" descr="\\serv-fs2\1c_photo\LinkPics\155\155618_0.jpg">
          <a:extLst>
            <a:ext uri="{FF2B5EF4-FFF2-40B4-BE49-F238E27FC236}">
              <a16:creationId xmlns:a16="http://schemas.microsoft.com/office/drawing/2014/main" id="{00000000-0008-0000-0000-00002A070000}"/>
            </a:ext>
          </a:extLst>
        </xdr:cNvPr>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4340860" y="1199575920"/>
          <a:ext cx="612140" cy="591820"/>
        </a:xfrm>
        <a:prstGeom prst="rect">
          <a:avLst/>
        </a:prstGeom>
      </xdr:spPr>
    </xdr:pic>
    <xdr:clientData/>
  </xdr:twoCellAnchor>
  <xdr:twoCellAnchor>
    <xdr:from>
      <xdr:col>3</xdr:col>
      <xdr:colOff>12700</xdr:colOff>
      <xdr:row>550</xdr:row>
      <xdr:rowOff>12680</xdr:rowOff>
    </xdr:from>
    <xdr:to>
      <xdr:col>4</xdr:col>
      <xdr:colOff>0</xdr:colOff>
      <xdr:row>550</xdr:row>
      <xdr:rowOff>604500</xdr:rowOff>
    </xdr:to>
    <xdr:pic>
      <xdr:nvPicPr>
        <xdr:cNvPr id="1835" name="Рисунок 1834" descr="\\serv-fs2\1c_photo\LinkPics\155\155621_0.jpg">
          <a:extLst>
            <a:ext uri="{FF2B5EF4-FFF2-40B4-BE49-F238E27FC236}">
              <a16:creationId xmlns:a16="http://schemas.microsoft.com/office/drawing/2014/main" id="{00000000-0008-0000-0000-00002B070000}"/>
            </a:ext>
          </a:extLst>
        </xdr:cNvPr>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4340860" y="1200231260"/>
          <a:ext cx="612140" cy="591820"/>
        </a:xfrm>
        <a:prstGeom prst="rect">
          <a:avLst/>
        </a:prstGeom>
      </xdr:spPr>
    </xdr:pic>
    <xdr:clientData/>
  </xdr:twoCellAnchor>
  <xdr:twoCellAnchor>
    <xdr:from>
      <xdr:col>3</xdr:col>
      <xdr:colOff>12700</xdr:colOff>
      <xdr:row>551</xdr:row>
      <xdr:rowOff>12700</xdr:rowOff>
    </xdr:from>
    <xdr:to>
      <xdr:col>4</xdr:col>
      <xdr:colOff>0</xdr:colOff>
      <xdr:row>551</xdr:row>
      <xdr:rowOff>604520</xdr:rowOff>
    </xdr:to>
    <xdr:pic>
      <xdr:nvPicPr>
        <xdr:cNvPr id="1836" name="Рисунок 1835" descr="\\serv-fs2\1c_photo\LinkPics\155\155622_0.jpg">
          <a:extLst>
            <a:ext uri="{FF2B5EF4-FFF2-40B4-BE49-F238E27FC236}">
              <a16:creationId xmlns:a16="http://schemas.microsoft.com/office/drawing/2014/main" id="{00000000-0008-0000-0000-00002C070000}"/>
            </a:ext>
          </a:extLst>
        </xdr:cNvPr>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4340860" y="1200886600"/>
          <a:ext cx="612140" cy="591820"/>
        </a:xfrm>
        <a:prstGeom prst="rect">
          <a:avLst/>
        </a:prstGeom>
      </xdr:spPr>
    </xdr:pic>
    <xdr:clientData/>
  </xdr:twoCellAnchor>
  <xdr:twoCellAnchor>
    <xdr:from>
      <xdr:col>3</xdr:col>
      <xdr:colOff>12700</xdr:colOff>
      <xdr:row>583</xdr:row>
      <xdr:rowOff>12720</xdr:rowOff>
    </xdr:from>
    <xdr:to>
      <xdr:col>4</xdr:col>
      <xdr:colOff>0</xdr:colOff>
      <xdr:row>583</xdr:row>
      <xdr:rowOff>604540</xdr:rowOff>
    </xdr:to>
    <xdr:pic>
      <xdr:nvPicPr>
        <xdr:cNvPr id="1837" name="Рисунок 1836" descr="\\serv-fs2\1c_photo\LinkPics\155\155529_0.jpg">
          <a:extLst>
            <a:ext uri="{FF2B5EF4-FFF2-40B4-BE49-F238E27FC236}">
              <a16:creationId xmlns:a16="http://schemas.microsoft.com/office/drawing/2014/main" id="{00000000-0008-0000-0000-00002D070000}"/>
            </a:ext>
          </a:extLst>
        </xdr:cNvPr>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4340860" y="1201541940"/>
          <a:ext cx="612140" cy="591820"/>
        </a:xfrm>
        <a:prstGeom prst="rect">
          <a:avLst/>
        </a:prstGeom>
      </xdr:spPr>
    </xdr:pic>
    <xdr:clientData/>
  </xdr:twoCellAnchor>
  <xdr:twoCellAnchor>
    <xdr:from>
      <xdr:col>3</xdr:col>
      <xdr:colOff>12700</xdr:colOff>
      <xdr:row>618</xdr:row>
      <xdr:rowOff>12740</xdr:rowOff>
    </xdr:from>
    <xdr:to>
      <xdr:col>4</xdr:col>
      <xdr:colOff>0</xdr:colOff>
      <xdr:row>618</xdr:row>
      <xdr:rowOff>604560</xdr:rowOff>
    </xdr:to>
    <xdr:pic>
      <xdr:nvPicPr>
        <xdr:cNvPr id="1838" name="Рисунок 1837" descr="\\serv-fs2\1c_photo\LinkPics\159\159163_0.jpg">
          <a:extLst>
            <a:ext uri="{FF2B5EF4-FFF2-40B4-BE49-F238E27FC236}">
              <a16:creationId xmlns:a16="http://schemas.microsoft.com/office/drawing/2014/main" id="{00000000-0008-0000-0000-00002E070000}"/>
            </a:ext>
          </a:extLst>
        </xdr:cNvPr>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4340860" y="1202197280"/>
          <a:ext cx="612140" cy="591820"/>
        </a:xfrm>
        <a:prstGeom prst="rect">
          <a:avLst/>
        </a:prstGeom>
      </xdr:spPr>
    </xdr:pic>
    <xdr:clientData/>
  </xdr:twoCellAnchor>
  <xdr:twoCellAnchor>
    <xdr:from>
      <xdr:col>3</xdr:col>
      <xdr:colOff>12700</xdr:colOff>
      <xdr:row>619</xdr:row>
      <xdr:rowOff>12660</xdr:rowOff>
    </xdr:from>
    <xdr:to>
      <xdr:col>4</xdr:col>
      <xdr:colOff>0</xdr:colOff>
      <xdr:row>619</xdr:row>
      <xdr:rowOff>604480</xdr:rowOff>
    </xdr:to>
    <xdr:pic>
      <xdr:nvPicPr>
        <xdr:cNvPr id="1839" name="Рисунок 1838" descr="\\serv-fs2\1c_photo\LinkPics\159\159164_0.jpg">
          <a:extLst>
            <a:ext uri="{FF2B5EF4-FFF2-40B4-BE49-F238E27FC236}">
              <a16:creationId xmlns:a16="http://schemas.microsoft.com/office/drawing/2014/main" id="{00000000-0008-0000-0000-00002F070000}"/>
            </a:ext>
          </a:extLst>
        </xdr:cNvPr>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4340860" y="1202852520"/>
          <a:ext cx="612140" cy="591820"/>
        </a:xfrm>
        <a:prstGeom prst="rect">
          <a:avLst/>
        </a:prstGeom>
      </xdr:spPr>
    </xdr:pic>
    <xdr:clientData/>
  </xdr:twoCellAnchor>
  <xdr:twoCellAnchor>
    <xdr:from>
      <xdr:col>3</xdr:col>
      <xdr:colOff>12700</xdr:colOff>
      <xdr:row>1053</xdr:row>
      <xdr:rowOff>12680</xdr:rowOff>
    </xdr:from>
    <xdr:to>
      <xdr:col>4</xdr:col>
      <xdr:colOff>0</xdr:colOff>
      <xdr:row>1053</xdr:row>
      <xdr:rowOff>604500</xdr:rowOff>
    </xdr:to>
    <xdr:pic>
      <xdr:nvPicPr>
        <xdr:cNvPr id="1840" name="Рисунок 1839" descr="\\serv-fs2\1c_photo\LinkPics\156\156150_0.jpg">
          <a:extLst>
            <a:ext uri="{FF2B5EF4-FFF2-40B4-BE49-F238E27FC236}">
              <a16:creationId xmlns:a16="http://schemas.microsoft.com/office/drawing/2014/main" id="{00000000-0008-0000-0000-000030070000}"/>
            </a:ext>
          </a:extLst>
        </xdr:cNvPr>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4340860" y="1203507860"/>
          <a:ext cx="612140" cy="591820"/>
        </a:xfrm>
        <a:prstGeom prst="rect">
          <a:avLst/>
        </a:prstGeom>
      </xdr:spPr>
    </xdr:pic>
    <xdr:clientData/>
  </xdr:twoCellAnchor>
  <xdr:twoCellAnchor>
    <xdr:from>
      <xdr:col>3</xdr:col>
      <xdr:colOff>12700</xdr:colOff>
      <xdr:row>1054</xdr:row>
      <xdr:rowOff>12700</xdr:rowOff>
    </xdr:from>
    <xdr:to>
      <xdr:col>4</xdr:col>
      <xdr:colOff>0</xdr:colOff>
      <xdr:row>1054</xdr:row>
      <xdr:rowOff>604520</xdr:rowOff>
    </xdr:to>
    <xdr:pic>
      <xdr:nvPicPr>
        <xdr:cNvPr id="1841" name="Рисунок 1840" descr="\\serv-fs2\1c_photo\LinkPics\156\156151_0.jpg">
          <a:extLst>
            <a:ext uri="{FF2B5EF4-FFF2-40B4-BE49-F238E27FC236}">
              <a16:creationId xmlns:a16="http://schemas.microsoft.com/office/drawing/2014/main" id="{00000000-0008-0000-0000-000031070000}"/>
            </a:ext>
          </a:extLst>
        </xdr:cNvPr>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4340860" y="1204163200"/>
          <a:ext cx="612140" cy="591820"/>
        </a:xfrm>
        <a:prstGeom prst="rect">
          <a:avLst/>
        </a:prstGeom>
      </xdr:spPr>
    </xdr:pic>
    <xdr:clientData/>
  </xdr:twoCellAnchor>
  <xdr:twoCellAnchor>
    <xdr:from>
      <xdr:col>3</xdr:col>
      <xdr:colOff>12700</xdr:colOff>
      <xdr:row>1554</xdr:row>
      <xdr:rowOff>12720</xdr:rowOff>
    </xdr:from>
    <xdr:to>
      <xdr:col>4</xdr:col>
      <xdr:colOff>0</xdr:colOff>
      <xdr:row>1554</xdr:row>
      <xdr:rowOff>604540</xdr:rowOff>
    </xdr:to>
    <xdr:pic>
      <xdr:nvPicPr>
        <xdr:cNvPr id="1842" name="Рисунок 1841" descr="\\serv-fs2\1c_photo\LinkPics\155\155625_0.jpg">
          <a:extLst>
            <a:ext uri="{FF2B5EF4-FFF2-40B4-BE49-F238E27FC236}">
              <a16:creationId xmlns:a16="http://schemas.microsoft.com/office/drawing/2014/main" id="{00000000-0008-0000-0000-000032070000}"/>
            </a:ext>
          </a:extLst>
        </xdr:cNvPr>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4340860" y="1204818540"/>
          <a:ext cx="612140" cy="591820"/>
        </a:xfrm>
        <a:prstGeom prst="rect">
          <a:avLst/>
        </a:prstGeom>
      </xdr:spPr>
    </xdr:pic>
    <xdr:clientData/>
  </xdr:twoCellAnchor>
  <xdr:twoCellAnchor>
    <xdr:from>
      <xdr:col>3</xdr:col>
      <xdr:colOff>12700</xdr:colOff>
      <xdr:row>1555</xdr:row>
      <xdr:rowOff>12740</xdr:rowOff>
    </xdr:from>
    <xdr:to>
      <xdr:col>4</xdr:col>
      <xdr:colOff>0</xdr:colOff>
      <xdr:row>1555</xdr:row>
      <xdr:rowOff>604560</xdr:rowOff>
    </xdr:to>
    <xdr:pic>
      <xdr:nvPicPr>
        <xdr:cNvPr id="1843" name="Рисунок 1842" descr="\\serv-fs2\1c_photo\LinkPics\155\155626_0.jpg">
          <a:extLst>
            <a:ext uri="{FF2B5EF4-FFF2-40B4-BE49-F238E27FC236}">
              <a16:creationId xmlns:a16="http://schemas.microsoft.com/office/drawing/2014/main" id="{00000000-0008-0000-0000-000033070000}"/>
            </a:ext>
          </a:extLst>
        </xdr:cNvPr>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4340860" y="1205473880"/>
          <a:ext cx="612140" cy="591820"/>
        </a:xfrm>
        <a:prstGeom prst="rect">
          <a:avLst/>
        </a:prstGeom>
      </xdr:spPr>
    </xdr:pic>
    <xdr:clientData/>
  </xdr:twoCellAnchor>
  <xdr:twoCellAnchor>
    <xdr:from>
      <xdr:col>3</xdr:col>
      <xdr:colOff>12700</xdr:colOff>
      <xdr:row>1556</xdr:row>
      <xdr:rowOff>12660</xdr:rowOff>
    </xdr:from>
    <xdr:to>
      <xdr:col>4</xdr:col>
      <xdr:colOff>0</xdr:colOff>
      <xdr:row>1556</xdr:row>
      <xdr:rowOff>604480</xdr:rowOff>
    </xdr:to>
    <xdr:pic>
      <xdr:nvPicPr>
        <xdr:cNvPr id="1844" name="Рисунок 1843" descr="\\serv-fs2\1c_photo\LinkPics\155\155627_0.jpg">
          <a:extLst>
            <a:ext uri="{FF2B5EF4-FFF2-40B4-BE49-F238E27FC236}">
              <a16:creationId xmlns:a16="http://schemas.microsoft.com/office/drawing/2014/main" id="{00000000-0008-0000-0000-000034070000}"/>
            </a:ext>
          </a:extLst>
        </xdr:cNvPr>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4340860" y="1206129120"/>
          <a:ext cx="612140" cy="591820"/>
        </a:xfrm>
        <a:prstGeom prst="rect">
          <a:avLst/>
        </a:prstGeom>
      </xdr:spPr>
    </xdr:pic>
    <xdr:clientData/>
  </xdr:twoCellAnchor>
  <xdr:twoCellAnchor>
    <xdr:from>
      <xdr:col>3</xdr:col>
      <xdr:colOff>12700</xdr:colOff>
      <xdr:row>2917</xdr:row>
      <xdr:rowOff>12680</xdr:rowOff>
    </xdr:from>
    <xdr:to>
      <xdr:col>4</xdr:col>
      <xdr:colOff>0</xdr:colOff>
      <xdr:row>2917</xdr:row>
      <xdr:rowOff>604500</xdr:rowOff>
    </xdr:to>
    <xdr:pic>
      <xdr:nvPicPr>
        <xdr:cNvPr id="1845" name="Рисунок 1844" descr="\\serv-fs2\1c_photo\LinkPics\155\155624_0.jpg">
          <a:extLst>
            <a:ext uri="{FF2B5EF4-FFF2-40B4-BE49-F238E27FC236}">
              <a16:creationId xmlns:a16="http://schemas.microsoft.com/office/drawing/2014/main" id="{00000000-0008-0000-0000-000035070000}"/>
            </a:ext>
          </a:extLst>
        </xdr:cNvPr>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4340860" y="1206784460"/>
          <a:ext cx="612140" cy="591820"/>
        </a:xfrm>
        <a:prstGeom prst="rect">
          <a:avLst/>
        </a:prstGeom>
      </xdr:spPr>
    </xdr:pic>
    <xdr:clientData/>
  </xdr:twoCellAnchor>
  <xdr:twoCellAnchor>
    <xdr:from>
      <xdr:col>3</xdr:col>
      <xdr:colOff>12700</xdr:colOff>
      <xdr:row>552</xdr:row>
      <xdr:rowOff>12700</xdr:rowOff>
    </xdr:from>
    <xdr:to>
      <xdr:col>4</xdr:col>
      <xdr:colOff>0</xdr:colOff>
      <xdr:row>552</xdr:row>
      <xdr:rowOff>604520</xdr:rowOff>
    </xdr:to>
    <xdr:pic>
      <xdr:nvPicPr>
        <xdr:cNvPr id="1846" name="Рисунок 1845" descr="\\serv-fs2\1c_photo\LinkPics\155\155692_0.jpg">
          <a:extLst>
            <a:ext uri="{FF2B5EF4-FFF2-40B4-BE49-F238E27FC236}">
              <a16:creationId xmlns:a16="http://schemas.microsoft.com/office/drawing/2014/main" id="{00000000-0008-0000-0000-000036070000}"/>
            </a:ext>
          </a:extLst>
        </xdr:cNvPr>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4340860" y="1207439800"/>
          <a:ext cx="612140" cy="591820"/>
        </a:xfrm>
        <a:prstGeom prst="rect">
          <a:avLst/>
        </a:prstGeom>
      </xdr:spPr>
    </xdr:pic>
    <xdr:clientData/>
  </xdr:twoCellAnchor>
  <xdr:twoCellAnchor>
    <xdr:from>
      <xdr:col>3</xdr:col>
      <xdr:colOff>12700</xdr:colOff>
      <xdr:row>553</xdr:row>
      <xdr:rowOff>12720</xdr:rowOff>
    </xdr:from>
    <xdr:to>
      <xdr:col>4</xdr:col>
      <xdr:colOff>0</xdr:colOff>
      <xdr:row>553</xdr:row>
      <xdr:rowOff>604540</xdr:rowOff>
    </xdr:to>
    <xdr:pic>
      <xdr:nvPicPr>
        <xdr:cNvPr id="1847" name="Рисунок 1846" descr="\\serv-fs2\1c_photo\LinkPics\155\155693_0.jpg">
          <a:extLst>
            <a:ext uri="{FF2B5EF4-FFF2-40B4-BE49-F238E27FC236}">
              <a16:creationId xmlns:a16="http://schemas.microsoft.com/office/drawing/2014/main" id="{00000000-0008-0000-0000-000037070000}"/>
            </a:ext>
          </a:extLst>
        </xdr:cNvPr>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4340860" y="1208095140"/>
          <a:ext cx="612140" cy="591820"/>
        </a:xfrm>
        <a:prstGeom prst="rect">
          <a:avLst/>
        </a:prstGeom>
      </xdr:spPr>
    </xdr:pic>
    <xdr:clientData/>
  </xdr:twoCellAnchor>
  <xdr:twoCellAnchor>
    <xdr:from>
      <xdr:col>3</xdr:col>
      <xdr:colOff>12700</xdr:colOff>
      <xdr:row>2772</xdr:row>
      <xdr:rowOff>12740</xdr:rowOff>
    </xdr:from>
    <xdr:to>
      <xdr:col>4</xdr:col>
      <xdr:colOff>0</xdr:colOff>
      <xdr:row>2772</xdr:row>
      <xdr:rowOff>604560</xdr:rowOff>
    </xdr:to>
    <xdr:pic>
      <xdr:nvPicPr>
        <xdr:cNvPr id="1848" name="Рисунок 1847" descr="\\serv-fs2\1c_photo\LinkPics\156\156197_0.jpg">
          <a:extLst>
            <a:ext uri="{FF2B5EF4-FFF2-40B4-BE49-F238E27FC236}">
              <a16:creationId xmlns:a16="http://schemas.microsoft.com/office/drawing/2014/main" id="{00000000-0008-0000-0000-000038070000}"/>
            </a:ext>
          </a:extLst>
        </xdr:cNvPr>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4340860" y="1208750480"/>
          <a:ext cx="612140" cy="591820"/>
        </a:xfrm>
        <a:prstGeom prst="rect">
          <a:avLst/>
        </a:prstGeom>
      </xdr:spPr>
    </xdr:pic>
    <xdr:clientData/>
  </xdr:twoCellAnchor>
  <xdr:twoCellAnchor>
    <xdr:from>
      <xdr:col>3</xdr:col>
      <xdr:colOff>12700</xdr:colOff>
      <xdr:row>2773</xdr:row>
      <xdr:rowOff>12660</xdr:rowOff>
    </xdr:from>
    <xdr:to>
      <xdr:col>4</xdr:col>
      <xdr:colOff>0</xdr:colOff>
      <xdr:row>2773</xdr:row>
      <xdr:rowOff>604480</xdr:rowOff>
    </xdr:to>
    <xdr:pic>
      <xdr:nvPicPr>
        <xdr:cNvPr id="1849" name="Рисунок 1848" descr="\\serv-fs2\1c_photo\LinkPics\156\156198_0.jpg">
          <a:extLst>
            <a:ext uri="{FF2B5EF4-FFF2-40B4-BE49-F238E27FC236}">
              <a16:creationId xmlns:a16="http://schemas.microsoft.com/office/drawing/2014/main" id="{00000000-0008-0000-0000-000039070000}"/>
            </a:ext>
          </a:extLst>
        </xdr:cNvPr>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4340860" y="1209405720"/>
          <a:ext cx="612140" cy="591820"/>
        </a:xfrm>
        <a:prstGeom prst="rect">
          <a:avLst/>
        </a:prstGeom>
      </xdr:spPr>
    </xdr:pic>
    <xdr:clientData/>
  </xdr:twoCellAnchor>
  <xdr:twoCellAnchor>
    <xdr:from>
      <xdr:col>3</xdr:col>
      <xdr:colOff>12700</xdr:colOff>
      <xdr:row>1875</xdr:row>
      <xdr:rowOff>12680</xdr:rowOff>
    </xdr:from>
    <xdr:to>
      <xdr:col>4</xdr:col>
      <xdr:colOff>0</xdr:colOff>
      <xdr:row>1875</xdr:row>
      <xdr:rowOff>604500</xdr:rowOff>
    </xdr:to>
    <xdr:pic>
      <xdr:nvPicPr>
        <xdr:cNvPr id="1850" name="Рисунок 1849" descr="\\serv-fs2\1c_photo\LinkPics\156\156258_0.jpg">
          <a:extLst>
            <a:ext uri="{FF2B5EF4-FFF2-40B4-BE49-F238E27FC236}">
              <a16:creationId xmlns:a16="http://schemas.microsoft.com/office/drawing/2014/main" id="{00000000-0008-0000-0000-00003A070000}"/>
            </a:ext>
          </a:extLst>
        </xdr:cNvPr>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4340860" y="1210061060"/>
          <a:ext cx="612140" cy="591820"/>
        </a:xfrm>
        <a:prstGeom prst="rect">
          <a:avLst/>
        </a:prstGeom>
      </xdr:spPr>
    </xdr:pic>
    <xdr:clientData/>
  </xdr:twoCellAnchor>
  <xdr:twoCellAnchor>
    <xdr:from>
      <xdr:col>3</xdr:col>
      <xdr:colOff>12700</xdr:colOff>
      <xdr:row>1927</xdr:row>
      <xdr:rowOff>12700</xdr:rowOff>
    </xdr:from>
    <xdr:to>
      <xdr:col>4</xdr:col>
      <xdr:colOff>0</xdr:colOff>
      <xdr:row>1927</xdr:row>
      <xdr:rowOff>604520</xdr:rowOff>
    </xdr:to>
    <xdr:pic>
      <xdr:nvPicPr>
        <xdr:cNvPr id="1851" name="Рисунок 1850" descr="\\serv-fs2\1c_photo\LinkPics\157\157138_0.jpg">
          <a:extLst>
            <a:ext uri="{FF2B5EF4-FFF2-40B4-BE49-F238E27FC236}">
              <a16:creationId xmlns:a16="http://schemas.microsoft.com/office/drawing/2014/main" id="{00000000-0008-0000-0000-00003B070000}"/>
            </a:ext>
          </a:extLst>
        </xdr:cNvPr>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4340860" y="1210716400"/>
          <a:ext cx="612140" cy="591820"/>
        </a:xfrm>
        <a:prstGeom prst="rect">
          <a:avLst/>
        </a:prstGeom>
      </xdr:spPr>
    </xdr:pic>
    <xdr:clientData/>
  </xdr:twoCellAnchor>
  <xdr:twoCellAnchor>
    <xdr:from>
      <xdr:col>3</xdr:col>
      <xdr:colOff>12700</xdr:colOff>
      <xdr:row>1928</xdr:row>
      <xdr:rowOff>12720</xdr:rowOff>
    </xdr:from>
    <xdr:to>
      <xdr:col>4</xdr:col>
      <xdr:colOff>0</xdr:colOff>
      <xdr:row>1928</xdr:row>
      <xdr:rowOff>604540</xdr:rowOff>
    </xdr:to>
    <xdr:pic>
      <xdr:nvPicPr>
        <xdr:cNvPr id="1852" name="Рисунок 1851" descr="\\serv-fs2\1c_photo\LinkPics\157\157227_0.jpg">
          <a:extLst>
            <a:ext uri="{FF2B5EF4-FFF2-40B4-BE49-F238E27FC236}">
              <a16:creationId xmlns:a16="http://schemas.microsoft.com/office/drawing/2014/main" id="{00000000-0008-0000-0000-00003C070000}"/>
            </a:ext>
          </a:extLst>
        </xdr:cNvPr>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4340860" y="1211371740"/>
          <a:ext cx="612140" cy="591820"/>
        </a:xfrm>
        <a:prstGeom prst="rect">
          <a:avLst/>
        </a:prstGeom>
      </xdr:spPr>
    </xdr:pic>
    <xdr:clientData/>
  </xdr:twoCellAnchor>
  <xdr:twoCellAnchor>
    <xdr:from>
      <xdr:col>3</xdr:col>
      <xdr:colOff>12700</xdr:colOff>
      <xdr:row>1929</xdr:row>
      <xdr:rowOff>12740</xdr:rowOff>
    </xdr:from>
    <xdr:to>
      <xdr:col>4</xdr:col>
      <xdr:colOff>0</xdr:colOff>
      <xdr:row>1929</xdr:row>
      <xdr:rowOff>604560</xdr:rowOff>
    </xdr:to>
    <xdr:pic>
      <xdr:nvPicPr>
        <xdr:cNvPr id="1853" name="Рисунок 1852" descr="\\serv-fs2\1c_photo\LinkPics\157\157392_0.jpg">
          <a:extLst>
            <a:ext uri="{FF2B5EF4-FFF2-40B4-BE49-F238E27FC236}">
              <a16:creationId xmlns:a16="http://schemas.microsoft.com/office/drawing/2014/main" id="{00000000-0008-0000-0000-00003D070000}"/>
            </a:ext>
          </a:extLst>
        </xdr:cNvPr>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4340860" y="1212027080"/>
          <a:ext cx="612140" cy="591820"/>
        </a:xfrm>
        <a:prstGeom prst="rect">
          <a:avLst/>
        </a:prstGeom>
      </xdr:spPr>
    </xdr:pic>
    <xdr:clientData/>
  </xdr:twoCellAnchor>
  <xdr:twoCellAnchor>
    <xdr:from>
      <xdr:col>3</xdr:col>
      <xdr:colOff>12700</xdr:colOff>
      <xdr:row>1845</xdr:row>
      <xdr:rowOff>12660</xdr:rowOff>
    </xdr:from>
    <xdr:to>
      <xdr:col>4</xdr:col>
      <xdr:colOff>0</xdr:colOff>
      <xdr:row>1845</xdr:row>
      <xdr:rowOff>604480</xdr:rowOff>
    </xdr:to>
    <xdr:pic>
      <xdr:nvPicPr>
        <xdr:cNvPr id="1854" name="Рисунок 1853" descr="\\serv-fs2\1c_photo\LinkPics\158\158894_0.jpg">
          <a:extLst>
            <a:ext uri="{FF2B5EF4-FFF2-40B4-BE49-F238E27FC236}">
              <a16:creationId xmlns:a16="http://schemas.microsoft.com/office/drawing/2014/main" id="{00000000-0008-0000-0000-00003E070000}"/>
            </a:ext>
          </a:extLst>
        </xdr:cNvPr>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4340860" y="1212682320"/>
          <a:ext cx="612140" cy="591820"/>
        </a:xfrm>
        <a:prstGeom prst="rect">
          <a:avLst/>
        </a:prstGeom>
      </xdr:spPr>
    </xdr:pic>
    <xdr:clientData/>
  </xdr:twoCellAnchor>
  <xdr:twoCellAnchor>
    <xdr:from>
      <xdr:col>3</xdr:col>
      <xdr:colOff>12700</xdr:colOff>
      <xdr:row>2918</xdr:row>
      <xdr:rowOff>12680</xdr:rowOff>
    </xdr:from>
    <xdr:to>
      <xdr:col>4</xdr:col>
      <xdr:colOff>0</xdr:colOff>
      <xdr:row>2918</xdr:row>
      <xdr:rowOff>604500</xdr:rowOff>
    </xdr:to>
    <xdr:pic>
      <xdr:nvPicPr>
        <xdr:cNvPr id="1855" name="Рисунок 1854" descr="\\serv-fs2\1c_photo\LinkPics\156\156164_0.jpg">
          <a:extLst>
            <a:ext uri="{FF2B5EF4-FFF2-40B4-BE49-F238E27FC236}">
              <a16:creationId xmlns:a16="http://schemas.microsoft.com/office/drawing/2014/main" id="{00000000-0008-0000-0000-00003F070000}"/>
            </a:ext>
          </a:extLst>
        </xdr:cNvPr>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4340860" y="1213337660"/>
          <a:ext cx="612140" cy="591820"/>
        </a:xfrm>
        <a:prstGeom prst="rect">
          <a:avLst/>
        </a:prstGeom>
      </xdr:spPr>
    </xdr:pic>
    <xdr:clientData/>
  </xdr:twoCellAnchor>
  <xdr:twoCellAnchor>
    <xdr:from>
      <xdr:col>3</xdr:col>
      <xdr:colOff>12700</xdr:colOff>
      <xdr:row>707</xdr:row>
      <xdr:rowOff>12700</xdr:rowOff>
    </xdr:from>
    <xdr:to>
      <xdr:col>4</xdr:col>
      <xdr:colOff>0</xdr:colOff>
      <xdr:row>707</xdr:row>
      <xdr:rowOff>604520</xdr:rowOff>
    </xdr:to>
    <xdr:pic>
      <xdr:nvPicPr>
        <xdr:cNvPr id="1856" name="Рисунок 1855" descr="\\serv-fs2\1c_photo\LinkPics\156\156191_0.jpg">
          <a:extLst>
            <a:ext uri="{FF2B5EF4-FFF2-40B4-BE49-F238E27FC236}">
              <a16:creationId xmlns:a16="http://schemas.microsoft.com/office/drawing/2014/main" id="{00000000-0008-0000-0000-000040070000}"/>
            </a:ext>
          </a:extLst>
        </xdr:cNvPr>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4340860" y="1213993000"/>
          <a:ext cx="612140" cy="591820"/>
        </a:xfrm>
        <a:prstGeom prst="rect">
          <a:avLst/>
        </a:prstGeom>
      </xdr:spPr>
    </xdr:pic>
    <xdr:clientData/>
  </xdr:twoCellAnchor>
  <xdr:twoCellAnchor>
    <xdr:from>
      <xdr:col>3</xdr:col>
      <xdr:colOff>12700</xdr:colOff>
      <xdr:row>541</xdr:row>
      <xdr:rowOff>12720</xdr:rowOff>
    </xdr:from>
    <xdr:to>
      <xdr:col>4</xdr:col>
      <xdr:colOff>0</xdr:colOff>
      <xdr:row>541</xdr:row>
      <xdr:rowOff>604540</xdr:rowOff>
    </xdr:to>
    <xdr:pic>
      <xdr:nvPicPr>
        <xdr:cNvPr id="1857" name="Рисунок 1856" descr="\\serv-fs2\1c_photo\LinkPics\159\159201_0.jpg">
          <a:extLst>
            <a:ext uri="{FF2B5EF4-FFF2-40B4-BE49-F238E27FC236}">
              <a16:creationId xmlns:a16="http://schemas.microsoft.com/office/drawing/2014/main" id="{00000000-0008-0000-0000-000041070000}"/>
            </a:ext>
          </a:extLst>
        </xdr:cNvPr>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4340860" y="1214648340"/>
          <a:ext cx="612140" cy="591820"/>
        </a:xfrm>
        <a:prstGeom prst="rect">
          <a:avLst/>
        </a:prstGeom>
      </xdr:spPr>
    </xdr:pic>
    <xdr:clientData/>
  </xdr:twoCellAnchor>
  <xdr:twoCellAnchor>
    <xdr:from>
      <xdr:col>3</xdr:col>
      <xdr:colOff>12700</xdr:colOff>
      <xdr:row>851</xdr:row>
      <xdr:rowOff>12740</xdr:rowOff>
    </xdr:from>
    <xdr:to>
      <xdr:col>4</xdr:col>
      <xdr:colOff>0</xdr:colOff>
      <xdr:row>851</xdr:row>
      <xdr:rowOff>604560</xdr:rowOff>
    </xdr:to>
    <xdr:pic>
      <xdr:nvPicPr>
        <xdr:cNvPr id="1858" name="Рисунок 1857" descr="\\serv-fs2\1c_photo\LinkPics\156\156169_0.jpg">
          <a:extLst>
            <a:ext uri="{FF2B5EF4-FFF2-40B4-BE49-F238E27FC236}">
              <a16:creationId xmlns:a16="http://schemas.microsoft.com/office/drawing/2014/main" id="{00000000-0008-0000-0000-000042070000}"/>
            </a:ext>
          </a:extLst>
        </xdr:cNvPr>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4340860" y="1215303680"/>
          <a:ext cx="612140" cy="591820"/>
        </a:xfrm>
        <a:prstGeom prst="rect">
          <a:avLst/>
        </a:prstGeom>
      </xdr:spPr>
    </xdr:pic>
    <xdr:clientData/>
  </xdr:twoCellAnchor>
  <xdr:twoCellAnchor>
    <xdr:from>
      <xdr:col>3</xdr:col>
      <xdr:colOff>12700</xdr:colOff>
      <xdr:row>852</xdr:row>
      <xdr:rowOff>12660</xdr:rowOff>
    </xdr:from>
    <xdr:to>
      <xdr:col>4</xdr:col>
      <xdr:colOff>0</xdr:colOff>
      <xdr:row>852</xdr:row>
      <xdr:rowOff>604480</xdr:rowOff>
    </xdr:to>
    <xdr:pic>
      <xdr:nvPicPr>
        <xdr:cNvPr id="1859" name="Рисунок 1858" descr="\\serv-fs2\1c_photo\LinkPics\156\156172_0.jpg">
          <a:extLst>
            <a:ext uri="{FF2B5EF4-FFF2-40B4-BE49-F238E27FC236}">
              <a16:creationId xmlns:a16="http://schemas.microsoft.com/office/drawing/2014/main" id="{00000000-0008-0000-0000-000043070000}"/>
            </a:ext>
          </a:extLst>
        </xdr:cNvPr>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4340860" y="1215958920"/>
          <a:ext cx="612140" cy="591820"/>
        </a:xfrm>
        <a:prstGeom prst="rect">
          <a:avLst/>
        </a:prstGeom>
      </xdr:spPr>
    </xdr:pic>
    <xdr:clientData/>
  </xdr:twoCellAnchor>
  <xdr:twoCellAnchor>
    <xdr:from>
      <xdr:col>3</xdr:col>
      <xdr:colOff>12700</xdr:colOff>
      <xdr:row>853</xdr:row>
      <xdr:rowOff>12680</xdr:rowOff>
    </xdr:from>
    <xdr:to>
      <xdr:col>4</xdr:col>
      <xdr:colOff>0</xdr:colOff>
      <xdr:row>853</xdr:row>
      <xdr:rowOff>604500</xdr:rowOff>
    </xdr:to>
    <xdr:pic>
      <xdr:nvPicPr>
        <xdr:cNvPr id="1860" name="Рисунок 1859" descr="\\serv-fs2\1c_photo\LinkPics\156\156176_0.jpg">
          <a:extLst>
            <a:ext uri="{FF2B5EF4-FFF2-40B4-BE49-F238E27FC236}">
              <a16:creationId xmlns:a16="http://schemas.microsoft.com/office/drawing/2014/main" id="{00000000-0008-0000-0000-000044070000}"/>
            </a:ext>
          </a:extLst>
        </xdr:cNvPr>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4340860" y="1216614260"/>
          <a:ext cx="612140" cy="591820"/>
        </a:xfrm>
        <a:prstGeom prst="rect">
          <a:avLst/>
        </a:prstGeom>
      </xdr:spPr>
    </xdr:pic>
    <xdr:clientData/>
  </xdr:twoCellAnchor>
  <xdr:twoCellAnchor>
    <xdr:from>
      <xdr:col>3</xdr:col>
      <xdr:colOff>12700</xdr:colOff>
      <xdr:row>854</xdr:row>
      <xdr:rowOff>12700</xdr:rowOff>
    </xdr:from>
    <xdr:to>
      <xdr:col>4</xdr:col>
      <xdr:colOff>0</xdr:colOff>
      <xdr:row>854</xdr:row>
      <xdr:rowOff>604520</xdr:rowOff>
    </xdr:to>
    <xdr:pic>
      <xdr:nvPicPr>
        <xdr:cNvPr id="1861" name="Рисунок 1860" descr="\\serv-fs2\1c_photo\LinkPics\156\156180_0.jpg">
          <a:extLst>
            <a:ext uri="{FF2B5EF4-FFF2-40B4-BE49-F238E27FC236}">
              <a16:creationId xmlns:a16="http://schemas.microsoft.com/office/drawing/2014/main" id="{00000000-0008-0000-0000-000045070000}"/>
            </a:ext>
          </a:extLst>
        </xdr:cNvPr>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4340860" y="1217269600"/>
          <a:ext cx="612140" cy="591820"/>
        </a:xfrm>
        <a:prstGeom prst="rect">
          <a:avLst/>
        </a:prstGeom>
      </xdr:spPr>
    </xdr:pic>
    <xdr:clientData/>
  </xdr:twoCellAnchor>
  <xdr:twoCellAnchor>
    <xdr:from>
      <xdr:col>3</xdr:col>
      <xdr:colOff>12700</xdr:colOff>
      <xdr:row>2919</xdr:row>
      <xdr:rowOff>12720</xdr:rowOff>
    </xdr:from>
    <xdr:to>
      <xdr:col>4</xdr:col>
      <xdr:colOff>0</xdr:colOff>
      <xdr:row>2919</xdr:row>
      <xdr:rowOff>604540</xdr:rowOff>
    </xdr:to>
    <xdr:pic>
      <xdr:nvPicPr>
        <xdr:cNvPr id="1862" name="Рисунок 1861" descr="\\serv-fs2\1c_photo\LinkPics\158\158955_0.jpg">
          <a:extLst>
            <a:ext uri="{FF2B5EF4-FFF2-40B4-BE49-F238E27FC236}">
              <a16:creationId xmlns:a16="http://schemas.microsoft.com/office/drawing/2014/main" id="{00000000-0008-0000-0000-000046070000}"/>
            </a:ext>
          </a:extLst>
        </xdr:cNvPr>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4340860" y="1217924940"/>
          <a:ext cx="612140" cy="591820"/>
        </a:xfrm>
        <a:prstGeom prst="rect">
          <a:avLst/>
        </a:prstGeom>
      </xdr:spPr>
    </xdr:pic>
    <xdr:clientData/>
  </xdr:twoCellAnchor>
  <xdr:twoCellAnchor>
    <xdr:from>
      <xdr:col>3</xdr:col>
      <xdr:colOff>12700</xdr:colOff>
      <xdr:row>2567</xdr:row>
      <xdr:rowOff>12740</xdr:rowOff>
    </xdr:from>
    <xdr:to>
      <xdr:col>4</xdr:col>
      <xdr:colOff>0</xdr:colOff>
      <xdr:row>2567</xdr:row>
      <xdr:rowOff>604560</xdr:rowOff>
    </xdr:to>
    <xdr:pic>
      <xdr:nvPicPr>
        <xdr:cNvPr id="1863" name="Рисунок 1862" descr="\\serv-fs2\1c_photo\LinkPics\158\158970_0.jpg">
          <a:extLst>
            <a:ext uri="{FF2B5EF4-FFF2-40B4-BE49-F238E27FC236}">
              <a16:creationId xmlns:a16="http://schemas.microsoft.com/office/drawing/2014/main" id="{00000000-0008-0000-0000-000047070000}"/>
            </a:ext>
          </a:extLst>
        </xdr:cNvPr>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4340860" y="1218580280"/>
          <a:ext cx="612140" cy="591820"/>
        </a:xfrm>
        <a:prstGeom prst="rect">
          <a:avLst/>
        </a:prstGeom>
      </xdr:spPr>
    </xdr:pic>
    <xdr:clientData/>
  </xdr:twoCellAnchor>
  <xdr:twoCellAnchor>
    <xdr:from>
      <xdr:col>3</xdr:col>
      <xdr:colOff>12700</xdr:colOff>
      <xdr:row>2568</xdr:row>
      <xdr:rowOff>12660</xdr:rowOff>
    </xdr:from>
    <xdr:to>
      <xdr:col>4</xdr:col>
      <xdr:colOff>0</xdr:colOff>
      <xdr:row>2568</xdr:row>
      <xdr:rowOff>604480</xdr:rowOff>
    </xdr:to>
    <xdr:pic>
      <xdr:nvPicPr>
        <xdr:cNvPr id="1864" name="Рисунок 1863" descr="\\serv-fs2\1c_photo\LinkPics\158\158971_0.jpg">
          <a:extLst>
            <a:ext uri="{FF2B5EF4-FFF2-40B4-BE49-F238E27FC236}">
              <a16:creationId xmlns:a16="http://schemas.microsoft.com/office/drawing/2014/main" id="{00000000-0008-0000-0000-000048070000}"/>
            </a:ext>
          </a:extLst>
        </xdr:cNvPr>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4340860" y="1219235520"/>
          <a:ext cx="612140" cy="591820"/>
        </a:xfrm>
        <a:prstGeom prst="rect">
          <a:avLst/>
        </a:prstGeom>
      </xdr:spPr>
    </xdr:pic>
    <xdr:clientData/>
  </xdr:twoCellAnchor>
  <xdr:twoCellAnchor>
    <xdr:from>
      <xdr:col>3</xdr:col>
      <xdr:colOff>12700</xdr:colOff>
      <xdr:row>1025</xdr:row>
      <xdr:rowOff>12680</xdr:rowOff>
    </xdr:from>
    <xdr:to>
      <xdr:col>4</xdr:col>
      <xdr:colOff>0</xdr:colOff>
      <xdr:row>1025</xdr:row>
      <xdr:rowOff>604500</xdr:rowOff>
    </xdr:to>
    <xdr:pic>
      <xdr:nvPicPr>
        <xdr:cNvPr id="1865" name="Рисунок 1864" descr="\\serv-fs2\1c_photo\LinkPics\156\156882_0.jpg">
          <a:extLst>
            <a:ext uri="{FF2B5EF4-FFF2-40B4-BE49-F238E27FC236}">
              <a16:creationId xmlns:a16="http://schemas.microsoft.com/office/drawing/2014/main" id="{00000000-0008-0000-0000-000049070000}"/>
            </a:ext>
          </a:extLst>
        </xdr:cNvPr>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4340860" y="1219890860"/>
          <a:ext cx="612140" cy="591820"/>
        </a:xfrm>
        <a:prstGeom prst="rect">
          <a:avLst/>
        </a:prstGeom>
      </xdr:spPr>
    </xdr:pic>
    <xdr:clientData/>
  </xdr:twoCellAnchor>
  <xdr:twoCellAnchor>
    <xdr:from>
      <xdr:col>3</xdr:col>
      <xdr:colOff>12700</xdr:colOff>
      <xdr:row>825</xdr:row>
      <xdr:rowOff>12700</xdr:rowOff>
    </xdr:from>
    <xdr:to>
      <xdr:col>4</xdr:col>
      <xdr:colOff>0</xdr:colOff>
      <xdr:row>825</xdr:row>
      <xdr:rowOff>604520</xdr:rowOff>
    </xdr:to>
    <xdr:pic>
      <xdr:nvPicPr>
        <xdr:cNvPr id="1866" name="Рисунок 1865" descr="\\serv-fs2\1c_photo\LinkPics\157\157139_0.jpg">
          <a:extLst>
            <a:ext uri="{FF2B5EF4-FFF2-40B4-BE49-F238E27FC236}">
              <a16:creationId xmlns:a16="http://schemas.microsoft.com/office/drawing/2014/main" id="{00000000-0008-0000-0000-00004A070000}"/>
            </a:ext>
          </a:extLst>
        </xdr:cNvPr>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4340860" y="1220546200"/>
          <a:ext cx="612140" cy="591820"/>
        </a:xfrm>
        <a:prstGeom prst="rect">
          <a:avLst/>
        </a:prstGeom>
      </xdr:spPr>
    </xdr:pic>
    <xdr:clientData/>
  </xdr:twoCellAnchor>
  <xdr:twoCellAnchor>
    <xdr:from>
      <xdr:col>3</xdr:col>
      <xdr:colOff>12700</xdr:colOff>
      <xdr:row>855</xdr:row>
      <xdr:rowOff>12720</xdr:rowOff>
    </xdr:from>
    <xdr:to>
      <xdr:col>4</xdr:col>
      <xdr:colOff>0</xdr:colOff>
      <xdr:row>855</xdr:row>
      <xdr:rowOff>604540</xdr:rowOff>
    </xdr:to>
    <xdr:pic>
      <xdr:nvPicPr>
        <xdr:cNvPr id="1867" name="Рисунок 1866" descr="\\serv-fs2\1c_photo\LinkPics\157\157149_0.jpg">
          <a:extLst>
            <a:ext uri="{FF2B5EF4-FFF2-40B4-BE49-F238E27FC236}">
              <a16:creationId xmlns:a16="http://schemas.microsoft.com/office/drawing/2014/main" id="{00000000-0008-0000-0000-00004B070000}"/>
            </a:ext>
          </a:extLst>
        </xdr:cNvPr>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4340860" y="1221201540"/>
          <a:ext cx="612140" cy="591820"/>
        </a:xfrm>
        <a:prstGeom prst="rect">
          <a:avLst/>
        </a:prstGeom>
      </xdr:spPr>
    </xdr:pic>
    <xdr:clientData/>
  </xdr:twoCellAnchor>
  <xdr:twoCellAnchor>
    <xdr:from>
      <xdr:col>3</xdr:col>
      <xdr:colOff>12700</xdr:colOff>
      <xdr:row>2099</xdr:row>
      <xdr:rowOff>12740</xdr:rowOff>
    </xdr:from>
    <xdr:to>
      <xdr:col>4</xdr:col>
      <xdr:colOff>0</xdr:colOff>
      <xdr:row>2099</xdr:row>
      <xdr:rowOff>604560</xdr:rowOff>
    </xdr:to>
    <xdr:pic>
      <xdr:nvPicPr>
        <xdr:cNvPr id="1868" name="Рисунок 1867" descr="\\serv-fs2\1c_photo\LinkPics\159\159459_0.jpg">
          <a:extLst>
            <a:ext uri="{FF2B5EF4-FFF2-40B4-BE49-F238E27FC236}">
              <a16:creationId xmlns:a16="http://schemas.microsoft.com/office/drawing/2014/main" id="{00000000-0008-0000-0000-00004C070000}"/>
            </a:ext>
          </a:extLst>
        </xdr:cNvPr>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4340860" y="1221856880"/>
          <a:ext cx="612140" cy="591820"/>
        </a:xfrm>
        <a:prstGeom prst="rect">
          <a:avLst/>
        </a:prstGeom>
      </xdr:spPr>
    </xdr:pic>
    <xdr:clientData/>
  </xdr:twoCellAnchor>
  <xdr:twoCellAnchor>
    <xdr:from>
      <xdr:col>3</xdr:col>
      <xdr:colOff>12700</xdr:colOff>
      <xdr:row>1124</xdr:row>
      <xdr:rowOff>12660</xdr:rowOff>
    </xdr:from>
    <xdr:to>
      <xdr:col>4</xdr:col>
      <xdr:colOff>0</xdr:colOff>
      <xdr:row>1124</xdr:row>
      <xdr:rowOff>604480</xdr:rowOff>
    </xdr:to>
    <xdr:pic>
      <xdr:nvPicPr>
        <xdr:cNvPr id="1869" name="Рисунок 1868" descr="\\serv-fs2\1c_photo\LinkPics\159\159038_0.jpg">
          <a:extLst>
            <a:ext uri="{FF2B5EF4-FFF2-40B4-BE49-F238E27FC236}">
              <a16:creationId xmlns:a16="http://schemas.microsoft.com/office/drawing/2014/main" id="{00000000-0008-0000-0000-00004D070000}"/>
            </a:ext>
          </a:extLst>
        </xdr:cNvPr>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4340860" y="1222512120"/>
          <a:ext cx="612140" cy="591820"/>
        </a:xfrm>
        <a:prstGeom prst="rect">
          <a:avLst/>
        </a:prstGeom>
      </xdr:spPr>
    </xdr:pic>
    <xdr:clientData/>
  </xdr:twoCellAnchor>
  <xdr:twoCellAnchor>
    <xdr:from>
      <xdr:col>3</xdr:col>
      <xdr:colOff>12700</xdr:colOff>
      <xdr:row>1125</xdr:row>
      <xdr:rowOff>12680</xdr:rowOff>
    </xdr:from>
    <xdr:to>
      <xdr:col>4</xdr:col>
      <xdr:colOff>0</xdr:colOff>
      <xdr:row>1125</xdr:row>
      <xdr:rowOff>604500</xdr:rowOff>
    </xdr:to>
    <xdr:pic>
      <xdr:nvPicPr>
        <xdr:cNvPr id="1870" name="Рисунок 1869" descr="\\serv-fs2\1c_photo\LinkPics\159\159039_0.jpg">
          <a:extLst>
            <a:ext uri="{FF2B5EF4-FFF2-40B4-BE49-F238E27FC236}">
              <a16:creationId xmlns:a16="http://schemas.microsoft.com/office/drawing/2014/main" id="{00000000-0008-0000-0000-00004E070000}"/>
            </a:ext>
          </a:extLst>
        </xdr:cNvPr>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4340860" y="1223167460"/>
          <a:ext cx="612140" cy="591820"/>
        </a:xfrm>
        <a:prstGeom prst="rect">
          <a:avLst/>
        </a:prstGeom>
      </xdr:spPr>
    </xdr:pic>
    <xdr:clientData/>
  </xdr:twoCellAnchor>
  <xdr:twoCellAnchor>
    <xdr:from>
      <xdr:col>3</xdr:col>
      <xdr:colOff>12700</xdr:colOff>
      <xdr:row>1629</xdr:row>
      <xdr:rowOff>12700</xdr:rowOff>
    </xdr:from>
    <xdr:to>
      <xdr:col>4</xdr:col>
      <xdr:colOff>0</xdr:colOff>
      <xdr:row>1629</xdr:row>
      <xdr:rowOff>604520</xdr:rowOff>
    </xdr:to>
    <xdr:pic>
      <xdr:nvPicPr>
        <xdr:cNvPr id="1871" name="Рисунок 1870" descr="\\serv-fs2\1c_photo\LinkPics\157\157287_0.jpg">
          <a:extLst>
            <a:ext uri="{FF2B5EF4-FFF2-40B4-BE49-F238E27FC236}">
              <a16:creationId xmlns:a16="http://schemas.microsoft.com/office/drawing/2014/main" id="{00000000-0008-0000-0000-00004F070000}"/>
            </a:ext>
          </a:extLst>
        </xdr:cNvPr>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4340860" y="1223822800"/>
          <a:ext cx="612140" cy="591820"/>
        </a:xfrm>
        <a:prstGeom prst="rect">
          <a:avLst/>
        </a:prstGeom>
      </xdr:spPr>
    </xdr:pic>
    <xdr:clientData/>
  </xdr:twoCellAnchor>
  <xdr:twoCellAnchor>
    <xdr:from>
      <xdr:col>3</xdr:col>
      <xdr:colOff>12700</xdr:colOff>
      <xdr:row>645</xdr:row>
      <xdr:rowOff>12720</xdr:rowOff>
    </xdr:from>
    <xdr:to>
      <xdr:col>4</xdr:col>
      <xdr:colOff>0</xdr:colOff>
      <xdr:row>645</xdr:row>
      <xdr:rowOff>604540</xdr:rowOff>
    </xdr:to>
    <xdr:pic>
      <xdr:nvPicPr>
        <xdr:cNvPr id="1872" name="Рисунок 1871" descr="\\serv-fs2\1c_photo\LinkPics\158\158746_0.jpg">
          <a:extLst>
            <a:ext uri="{FF2B5EF4-FFF2-40B4-BE49-F238E27FC236}">
              <a16:creationId xmlns:a16="http://schemas.microsoft.com/office/drawing/2014/main" id="{00000000-0008-0000-0000-000050070000}"/>
            </a:ext>
          </a:extLst>
        </xdr:cNvPr>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4340860" y="1224478140"/>
          <a:ext cx="612140" cy="591820"/>
        </a:xfrm>
        <a:prstGeom prst="rect">
          <a:avLst/>
        </a:prstGeom>
      </xdr:spPr>
    </xdr:pic>
    <xdr:clientData/>
  </xdr:twoCellAnchor>
  <xdr:twoCellAnchor>
    <xdr:from>
      <xdr:col>3</xdr:col>
      <xdr:colOff>12700</xdr:colOff>
      <xdr:row>646</xdr:row>
      <xdr:rowOff>12740</xdr:rowOff>
    </xdr:from>
    <xdr:to>
      <xdr:col>4</xdr:col>
      <xdr:colOff>0</xdr:colOff>
      <xdr:row>646</xdr:row>
      <xdr:rowOff>604560</xdr:rowOff>
    </xdr:to>
    <xdr:pic>
      <xdr:nvPicPr>
        <xdr:cNvPr id="1873" name="Рисунок 1872" descr="\\serv-fs2\1c_photo\LinkPics\158\158747_0.jpg">
          <a:extLst>
            <a:ext uri="{FF2B5EF4-FFF2-40B4-BE49-F238E27FC236}">
              <a16:creationId xmlns:a16="http://schemas.microsoft.com/office/drawing/2014/main" id="{00000000-0008-0000-0000-000051070000}"/>
            </a:ext>
          </a:extLst>
        </xdr:cNvPr>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4340860" y="1225133480"/>
          <a:ext cx="612140" cy="591820"/>
        </a:xfrm>
        <a:prstGeom prst="rect">
          <a:avLst/>
        </a:prstGeom>
      </xdr:spPr>
    </xdr:pic>
    <xdr:clientData/>
  </xdr:twoCellAnchor>
  <xdr:twoCellAnchor>
    <xdr:from>
      <xdr:col>3</xdr:col>
      <xdr:colOff>12700</xdr:colOff>
      <xdr:row>647</xdr:row>
      <xdr:rowOff>12660</xdr:rowOff>
    </xdr:from>
    <xdr:to>
      <xdr:col>4</xdr:col>
      <xdr:colOff>0</xdr:colOff>
      <xdr:row>647</xdr:row>
      <xdr:rowOff>604480</xdr:rowOff>
    </xdr:to>
    <xdr:pic>
      <xdr:nvPicPr>
        <xdr:cNvPr id="1874" name="Рисунок 1873" descr="\\serv-fs2\1c_photo\LinkPics\158\158748_0.jpg">
          <a:extLst>
            <a:ext uri="{FF2B5EF4-FFF2-40B4-BE49-F238E27FC236}">
              <a16:creationId xmlns:a16="http://schemas.microsoft.com/office/drawing/2014/main" id="{00000000-0008-0000-0000-000052070000}"/>
            </a:ext>
          </a:extLst>
        </xdr:cNvPr>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4340860" y="1225788720"/>
          <a:ext cx="612140" cy="591820"/>
        </a:xfrm>
        <a:prstGeom prst="rect">
          <a:avLst/>
        </a:prstGeom>
      </xdr:spPr>
    </xdr:pic>
    <xdr:clientData/>
  </xdr:twoCellAnchor>
  <xdr:twoCellAnchor>
    <xdr:from>
      <xdr:col>3</xdr:col>
      <xdr:colOff>12700</xdr:colOff>
      <xdr:row>648</xdr:row>
      <xdr:rowOff>12680</xdr:rowOff>
    </xdr:from>
    <xdr:to>
      <xdr:col>4</xdr:col>
      <xdr:colOff>0</xdr:colOff>
      <xdr:row>648</xdr:row>
      <xdr:rowOff>604500</xdr:rowOff>
    </xdr:to>
    <xdr:pic>
      <xdr:nvPicPr>
        <xdr:cNvPr id="1875" name="Рисунок 1874" descr="\\serv-fs2\1c_photo\LinkPics\158\158749_0.jpg">
          <a:extLst>
            <a:ext uri="{FF2B5EF4-FFF2-40B4-BE49-F238E27FC236}">
              <a16:creationId xmlns:a16="http://schemas.microsoft.com/office/drawing/2014/main" id="{00000000-0008-0000-0000-000053070000}"/>
            </a:ext>
          </a:extLst>
        </xdr:cNvPr>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4340860" y="1226444060"/>
          <a:ext cx="612140" cy="591820"/>
        </a:xfrm>
        <a:prstGeom prst="rect">
          <a:avLst/>
        </a:prstGeom>
      </xdr:spPr>
    </xdr:pic>
    <xdr:clientData/>
  </xdr:twoCellAnchor>
  <xdr:twoCellAnchor>
    <xdr:from>
      <xdr:col>3</xdr:col>
      <xdr:colOff>12700</xdr:colOff>
      <xdr:row>62</xdr:row>
      <xdr:rowOff>12700</xdr:rowOff>
    </xdr:from>
    <xdr:to>
      <xdr:col>4</xdr:col>
      <xdr:colOff>0</xdr:colOff>
      <xdr:row>62</xdr:row>
      <xdr:rowOff>604520</xdr:rowOff>
    </xdr:to>
    <xdr:pic>
      <xdr:nvPicPr>
        <xdr:cNvPr id="1876" name="Рисунок 1875" descr="\\serv-fs2\1c_photo\LinkPics\157\157384_0.jpg">
          <a:extLst>
            <a:ext uri="{FF2B5EF4-FFF2-40B4-BE49-F238E27FC236}">
              <a16:creationId xmlns:a16="http://schemas.microsoft.com/office/drawing/2014/main" id="{00000000-0008-0000-0000-000054070000}"/>
            </a:ext>
          </a:extLst>
        </xdr:cNvPr>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4340860" y="1227099400"/>
          <a:ext cx="612140" cy="591820"/>
        </a:xfrm>
        <a:prstGeom prst="rect">
          <a:avLst/>
        </a:prstGeom>
      </xdr:spPr>
    </xdr:pic>
    <xdr:clientData/>
  </xdr:twoCellAnchor>
  <xdr:twoCellAnchor>
    <xdr:from>
      <xdr:col>3</xdr:col>
      <xdr:colOff>12700</xdr:colOff>
      <xdr:row>63</xdr:row>
      <xdr:rowOff>12720</xdr:rowOff>
    </xdr:from>
    <xdr:to>
      <xdr:col>4</xdr:col>
      <xdr:colOff>0</xdr:colOff>
      <xdr:row>63</xdr:row>
      <xdr:rowOff>604540</xdr:rowOff>
    </xdr:to>
    <xdr:pic>
      <xdr:nvPicPr>
        <xdr:cNvPr id="1877" name="Рисунок 1876" descr="\\serv-fs2\1c_photo\LinkPics\157\157385_0.jpg">
          <a:extLst>
            <a:ext uri="{FF2B5EF4-FFF2-40B4-BE49-F238E27FC236}">
              <a16:creationId xmlns:a16="http://schemas.microsoft.com/office/drawing/2014/main" id="{00000000-0008-0000-0000-000055070000}"/>
            </a:ext>
          </a:extLst>
        </xdr:cNvPr>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4340860" y="1227754740"/>
          <a:ext cx="612140" cy="591820"/>
        </a:xfrm>
        <a:prstGeom prst="rect">
          <a:avLst/>
        </a:prstGeom>
      </xdr:spPr>
    </xdr:pic>
    <xdr:clientData/>
  </xdr:twoCellAnchor>
  <xdr:twoCellAnchor>
    <xdr:from>
      <xdr:col>3</xdr:col>
      <xdr:colOff>12700</xdr:colOff>
      <xdr:row>64</xdr:row>
      <xdr:rowOff>12740</xdr:rowOff>
    </xdr:from>
    <xdr:to>
      <xdr:col>4</xdr:col>
      <xdr:colOff>0</xdr:colOff>
      <xdr:row>64</xdr:row>
      <xdr:rowOff>604560</xdr:rowOff>
    </xdr:to>
    <xdr:pic>
      <xdr:nvPicPr>
        <xdr:cNvPr id="1878" name="Рисунок 1877" descr="\\serv-fs2\1c_photo\LinkPics\157\157386_0.jpg">
          <a:extLst>
            <a:ext uri="{FF2B5EF4-FFF2-40B4-BE49-F238E27FC236}">
              <a16:creationId xmlns:a16="http://schemas.microsoft.com/office/drawing/2014/main" id="{00000000-0008-0000-0000-000056070000}"/>
            </a:ext>
          </a:extLst>
        </xdr:cNvPr>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4340860" y="1228410080"/>
          <a:ext cx="612140" cy="591820"/>
        </a:xfrm>
        <a:prstGeom prst="rect">
          <a:avLst/>
        </a:prstGeom>
      </xdr:spPr>
    </xdr:pic>
    <xdr:clientData/>
  </xdr:twoCellAnchor>
  <xdr:twoCellAnchor>
    <xdr:from>
      <xdr:col>3</xdr:col>
      <xdr:colOff>12700</xdr:colOff>
      <xdr:row>65</xdr:row>
      <xdr:rowOff>12660</xdr:rowOff>
    </xdr:from>
    <xdr:to>
      <xdr:col>4</xdr:col>
      <xdr:colOff>0</xdr:colOff>
      <xdr:row>65</xdr:row>
      <xdr:rowOff>604480</xdr:rowOff>
    </xdr:to>
    <xdr:pic>
      <xdr:nvPicPr>
        <xdr:cNvPr id="1879" name="Рисунок 1878" descr="\\serv-fs2\1c_photo\LinkPics\157\157387_0.jpg">
          <a:extLst>
            <a:ext uri="{FF2B5EF4-FFF2-40B4-BE49-F238E27FC236}">
              <a16:creationId xmlns:a16="http://schemas.microsoft.com/office/drawing/2014/main" id="{00000000-0008-0000-0000-000057070000}"/>
            </a:ext>
          </a:extLst>
        </xdr:cNvPr>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4340860" y="1229065320"/>
          <a:ext cx="612140" cy="591820"/>
        </a:xfrm>
        <a:prstGeom prst="rect">
          <a:avLst/>
        </a:prstGeom>
      </xdr:spPr>
    </xdr:pic>
    <xdr:clientData/>
  </xdr:twoCellAnchor>
  <xdr:twoCellAnchor>
    <xdr:from>
      <xdr:col>3</xdr:col>
      <xdr:colOff>12700</xdr:colOff>
      <xdr:row>2299</xdr:row>
      <xdr:rowOff>12680</xdr:rowOff>
    </xdr:from>
    <xdr:to>
      <xdr:col>4</xdr:col>
      <xdr:colOff>0</xdr:colOff>
      <xdr:row>2299</xdr:row>
      <xdr:rowOff>604500</xdr:rowOff>
    </xdr:to>
    <xdr:pic>
      <xdr:nvPicPr>
        <xdr:cNvPr id="1880" name="Рисунок 1879" descr="\\serv-fs2\1c_photo\LinkPics\158\158996_0.jpg">
          <a:extLst>
            <a:ext uri="{FF2B5EF4-FFF2-40B4-BE49-F238E27FC236}">
              <a16:creationId xmlns:a16="http://schemas.microsoft.com/office/drawing/2014/main" id="{00000000-0008-0000-0000-000058070000}"/>
            </a:ext>
          </a:extLst>
        </xdr:cNvPr>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4340860" y="1229720660"/>
          <a:ext cx="612140" cy="591820"/>
        </a:xfrm>
        <a:prstGeom prst="rect">
          <a:avLst/>
        </a:prstGeom>
      </xdr:spPr>
    </xdr:pic>
    <xdr:clientData/>
  </xdr:twoCellAnchor>
  <xdr:twoCellAnchor>
    <xdr:from>
      <xdr:col>3</xdr:col>
      <xdr:colOff>12700</xdr:colOff>
      <xdr:row>2375</xdr:row>
      <xdr:rowOff>12700</xdr:rowOff>
    </xdr:from>
    <xdr:to>
      <xdr:col>4</xdr:col>
      <xdr:colOff>0</xdr:colOff>
      <xdr:row>2375</xdr:row>
      <xdr:rowOff>604520</xdr:rowOff>
    </xdr:to>
    <xdr:pic>
      <xdr:nvPicPr>
        <xdr:cNvPr id="1881" name="Рисунок 1880" descr="\\serv-fs2\1c_photo\LinkPics\158\158877_0.jpg">
          <a:extLst>
            <a:ext uri="{FF2B5EF4-FFF2-40B4-BE49-F238E27FC236}">
              <a16:creationId xmlns:a16="http://schemas.microsoft.com/office/drawing/2014/main" id="{00000000-0008-0000-0000-000059070000}"/>
            </a:ext>
          </a:extLst>
        </xdr:cNvPr>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4340860" y="1230376000"/>
          <a:ext cx="612140" cy="591820"/>
        </a:xfrm>
        <a:prstGeom prst="rect">
          <a:avLst/>
        </a:prstGeom>
      </xdr:spPr>
    </xdr:pic>
    <xdr:clientData/>
  </xdr:twoCellAnchor>
  <xdr:twoCellAnchor>
    <xdr:from>
      <xdr:col>3</xdr:col>
      <xdr:colOff>12700</xdr:colOff>
      <xdr:row>2237</xdr:row>
      <xdr:rowOff>12720</xdr:rowOff>
    </xdr:from>
    <xdr:to>
      <xdr:col>4</xdr:col>
      <xdr:colOff>0</xdr:colOff>
      <xdr:row>2237</xdr:row>
      <xdr:rowOff>604540</xdr:rowOff>
    </xdr:to>
    <xdr:pic>
      <xdr:nvPicPr>
        <xdr:cNvPr id="1882" name="Рисунок 1881" descr="\\serv-fs2\1c_photo\LinkPics\159\159003_0.jpg">
          <a:extLst>
            <a:ext uri="{FF2B5EF4-FFF2-40B4-BE49-F238E27FC236}">
              <a16:creationId xmlns:a16="http://schemas.microsoft.com/office/drawing/2014/main" id="{00000000-0008-0000-0000-00005A070000}"/>
            </a:ext>
          </a:extLst>
        </xdr:cNvPr>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4340860" y="1231031340"/>
          <a:ext cx="612140" cy="591820"/>
        </a:xfrm>
        <a:prstGeom prst="rect">
          <a:avLst/>
        </a:prstGeom>
      </xdr:spPr>
    </xdr:pic>
    <xdr:clientData/>
  </xdr:twoCellAnchor>
  <xdr:twoCellAnchor>
    <xdr:from>
      <xdr:col>3</xdr:col>
      <xdr:colOff>12700</xdr:colOff>
      <xdr:row>2238</xdr:row>
      <xdr:rowOff>12740</xdr:rowOff>
    </xdr:from>
    <xdr:to>
      <xdr:col>4</xdr:col>
      <xdr:colOff>0</xdr:colOff>
      <xdr:row>2238</xdr:row>
      <xdr:rowOff>604560</xdr:rowOff>
    </xdr:to>
    <xdr:pic>
      <xdr:nvPicPr>
        <xdr:cNvPr id="1883" name="Рисунок 1882" descr="\\serv-fs2\1c_photo\LinkPics\159\159004_0.jpg">
          <a:extLst>
            <a:ext uri="{FF2B5EF4-FFF2-40B4-BE49-F238E27FC236}">
              <a16:creationId xmlns:a16="http://schemas.microsoft.com/office/drawing/2014/main" id="{00000000-0008-0000-0000-00005B070000}"/>
            </a:ext>
          </a:extLst>
        </xdr:cNvPr>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4340860" y="1231686680"/>
          <a:ext cx="612140" cy="591820"/>
        </a:xfrm>
        <a:prstGeom prst="rect">
          <a:avLst/>
        </a:prstGeom>
      </xdr:spPr>
    </xdr:pic>
    <xdr:clientData/>
  </xdr:twoCellAnchor>
  <xdr:twoCellAnchor>
    <xdr:from>
      <xdr:col>3</xdr:col>
      <xdr:colOff>12700</xdr:colOff>
      <xdr:row>2066</xdr:row>
      <xdr:rowOff>12660</xdr:rowOff>
    </xdr:from>
    <xdr:to>
      <xdr:col>4</xdr:col>
      <xdr:colOff>0</xdr:colOff>
      <xdr:row>2066</xdr:row>
      <xdr:rowOff>604480</xdr:rowOff>
    </xdr:to>
    <xdr:pic>
      <xdr:nvPicPr>
        <xdr:cNvPr id="1884" name="Рисунок 1883" descr="\\serv-fs2\1c_photo\LinkPics\159\159134_0.jpg">
          <a:extLst>
            <a:ext uri="{FF2B5EF4-FFF2-40B4-BE49-F238E27FC236}">
              <a16:creationId xmlns:a16="http://schemas.microsoft.com/office/drawing/2014/main" id="{00000000-0008-0000-0000-00005C070000}"/>
            </a:ext>
          </a:extLst>
        </xdr:cNvPr>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4340860" y="1232341920"/>
          <a:ext cx="612140" cy="591820"/>
        </a:xfrm>
        <a:prstGeom prst="rect">
          <a:avLst/>
        </a:prstGeom>
      </xdr:spPr>
    </xdr:pic>
    <xdr:clientData/>
  </xdr:twoCellAnchor>
  <xdr:twoCellAnchor>
    <xdr:from>
      <xdr:col>3</xdr:col>
      <xdr:colOff>12700</xdr:colOff>
      <xdr:row>2239</xdr:row>
      <xdr:rowOff>12680</xdr:rowOff>
    </xdr:from>
    <xdr:to>
      <xdr:col>4</xdr:col>
      <xdr:colOff>0</xdr:colOff>
      <xdr:row>2239</xdr:row>
      <xdr:rowOff>604500</xdr:rowOff>
    </xdr:to>
    <xdr:pic>
      <xdr:nvPicPr>
        <xdr:cNvPr id="1885" name="Рисунок 1884" descr="\\serv-fs2\1c_photo\LinkPics\159\159005_0.jpg">
          <a:extLst>
            <a:ext uri="{FF2B5EF4-FFF2-40B4-BE49-F238E27FC236}">
              <a16:creationId xmlns:a16="http://schemas.microsoft.com/office/drawing/2014/main" id="{00000000-0008-0000-0000-00005D070000}"/>
            </a:ext>
          </a:extLst>
        </xdr:cNvPr>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4340860" y="1232997260"/>
          <a:ext cx="612140" cy="591820"/>
        </a:xfrm>
        <a:prstGeom prst="rect">
          <a:avLst/>
        </a:prstGeom>
      </xdr:spPr>
    </xdr:pic>
    <xdr:clientData/>
  </xdr:twoCellAnchor>
  <xdr:twoCellAnchor>
    <xdr:from>
      <xdr:col>3</xdr:col>
      <xdr:colOff>12700</xdr:colOff>
      <xdr:row>2067</xdr:row>
      <xdr:rowOff>12700</xdr:rowOff>
    </xdr:from>
    <xdr:to>
      <xdr:col>4</xdr:col>
      <xdr:colOff>0</xdr:colOff>
      <xdr:row>2067</xdr:row>
      <xdr:rowOff>604520</xdr:rowOff>
    </xdr:to>
    <xdr:pic>
      <xdr:nvPicPr>
        <xdr:cNvPr id="1886" name="Рисунок 1885" descr="\\serv-fs2\1c_photo\LinkPics\159\159136_0.jpg">
          <a:extLst>
            <a:ext uri="{FF2B5EF4-FFF2-40B4-BE49-F238E27FC236}">
              <a16:creationId xmlns:a16="http://schemas.microsoft.com/office/drawing/2014/main" id="{00000000-0008-0000-0000-00005E070000}"/>
            </a:ext>
          </a:extLst>
        </xdr:cNvPr>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4340860" y="1233652600"/>
          <a:ext cx="612140" cy="591820"/>
        </a:xfrm>
        <a:prstGeom prst="rect">
          <a:avLst/>
        </a:prstGeom>
      </xdr:spPr>
    </xdr:pic>
    <xdr:clientData/>
  </xdr:twoCellAnchor>
  <xdr:twoCellAnchor>
    <xdr:from>
      <xdr:col>3</xdr:col>
      <xdr:colOff>12700</xdr:colOff>
      <xdr:row>2100</xdr:row>
      <xdr:rowOff>12720</xdr:rowOff>
    </xdr:from>
    <xdr:to>
      <xdr:col>4</xdr:col>
      <xdr:colOff>0</xdr:colOff>
      <xdr:row>2100</xdr:row>
      <xdr:rowOff>604540</xdr:rowOff>
    </xdr:to>
    <xdr:pic>
      <xdr:nvPicPr>
        <xdr:cNvPr id="1887" name="Рисунок 1886" descr="\\serv-fs2\1c_photo\LinkPics\159\159137_0.jpg">
          <a:extLst>
            <a:ext uri="{FF2B5EF4-FFF2-40B4-BE49-F238E27FC236}">
              <a16:creationId xmlns:a16="http://schemas.microsoft.com/office/drawing/2014/main" id="{00000000-0008-0000-0000-00005F070000}"/>
            </a:ext>
          </a:extLst>
        </xdr:cNvPr>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4340860" y="1234307940"/>
          <a:ext cx="612140" cy="591820"/>
        </a:xfrm>
        <a:prstGeom prst="rect">
          <a:avLst/>
        </a:prstGeom>
      </xdr:spPr>
    </xdr:pic>
    <xdr:clientData/>
  </xdr:twoCellAnchor>
  <xdr:twoCellAnchor>
    <xdr:from>
      <xdr:col>3</xdr:col>
      <xdr:colOff>12700</xdr:colOff>
      <xdr:row>2391</xdr:row>
      <xdr:rowOff>12740</xdr:rowOff>
    </xdr:from>
    <xdr:to>
      <xdr:col>4</xdr:col>
      <xdr:colOff>0</xdr:colOff>
      <xdr:row>2391</xdr:row>
      <xdr:rowOff>604560</xdr:rowOff>
    </xdr:to>
    <xdr:pic>
      <xdr:nvPicPr>
        <xdr:cNvPr id="1888" name="Рисунок 1887" descr="\\serv-fs2\1c_photo\LinkPics\159\159096_0.jpg">
          <a:extLst>
            <a:ext uri="{FF2B5EF4-FFF2-40B4-BE49-F238E27FC236}">
              <a16:creationId xmlns:a16="http://schemas.microsoft.com/office/drawing/2014/main" id="{00000000-0008-0000-0000-000060070000}"/>
            </a:ext>
          </a:extLst>
        </xdr:cNvPr>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4340860" y="1234963280"/>
          <a:ext cx="612140" cy="591820"/>
        </a:xfrm>
        <a:prstGeom prst="rect">
          <a:avLst/>
        </a:prstGeom>
      </xdr:spPr>
    </xdr:pic>
    <xdr:clientData/>
  </xdr:twoCellAnchor>
  <xdr:twoCellAnchor>
    <xdr:from>
      <xdr:col>3</xdr:col>
      <xdr:colOff>12700</xdr:colOff>
      <xdr:row>2392</xdr:row>
      <xdr:rowOff>12660</xdr:rowOff>
    </xdr:from>
    <xdr:to>
      <xdr:col>4</xdr:col>
      <xdr:colOff>0</xdr:colOff>
      <xdr:row>2392</xdr:row>
      <xdr:rowOff>604480</xdr:rowOff>
    </xdr:to>
    <xdr:pic>
      <xdr:nvPicPr>
        <xdr:cNvPr id="1889" name="Рисунок 1888" descr="\\serv-fs2\1c_photo\LinkPics\159\159097_0.jpg">
          <a:extLst>
            <a:ext uri="{FF2B5EF4-FFF2-40B4-BE49-F238E27FC236}">
              <a16:creationId xmlns:a16="http://schemas.microsoft.com/office/drawing/2014/main" id="{00000000-0008-0000-0000-000061070000}"/>
            </a:ext>
          </a:extLst>
        </xdr:cNvPr>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4340860" y="1235618520"/>
          <a:ext cx="612140" cy="591820"/>
        </a:xfrm>
        <a:prstGeom prst="rect">
          <a:avLst/>
        </a:prstGeom>
      </xdr:spPr>
    </xdr:pic>
    <xdr:clientData/>
  </xdr:twoCellAnchor>
  <xdr:twoCellAnchor>
    <xdr:from>
      <xdr:col>3</xdr:col>
      <xdr:colOff>12700</xdr:colOff>
      <xdr:row>2068</xdr:row>
      <xdr:rowOff>12680</xdr:rowOff>
    </xdr:from>
    <xdr:to>
      <xdr:col>4</xdr:col>
      <xdr:colOff>0</xdr:colOff>
      <xdr:row>2068</xdr:row>
      <xdr:rowOff>604500</xdr:rowOff>
    </xdr:to>
    <xdr:pic>
      <xdr:nvPicPr>
        <xdr:cNvPr id="1890" name="Рисунок 1889" descr="\\serv-fs2\1c_photo\LinkPics\159\159135_0.jpg">
          <a:extLst>
            <a:ext uri="{FF2B5EF4-FFF2-40B4-BE49-F238E27FC236}">
              <a16:creationId xmlns:a16="http://schemas.microsoft.com/office/drawing/2014/main" id="{00000000-0008-0000-0000-000062070000}"/>
            </a:ext>
          </a:extLst>
        </xdr:cNvPr>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4340860" y="1236273860"/>
          <a:ext cx="612140" cy="591820"/>
        </a:xfrm>
        <a:prstGeom prst="rect">
          <a:avLst/>
        </a:prstGeom>
      </xdr:spPr>
    </xdr:pic>
    <xdr:clientData/>
  </xdr:twoCellAnchor>
  <xdr:twoCellAnchor>
    <xdr:from>
      <xdr:col>3</xdr:col>
      <xdr:colOff>12700</xdr:colOff>
      <xdr:row>2069</xdr:row>
      <xdr:rowOff>12700</xdr:rowOff>
    </xdr:from>
    <xdr:to>
      <xdr:col>4</xdr:col>
      <xdr:colOff>0</xdr:colOff>
      <xdr:row>2069</xdr:row>
      <xdr:rowOff>604520</xdr:rowOff>
    </xdr:to>
    <xdr:pic>
      <xdr:nvPicPr>
        <xdr:cNvPr id="1891" name="Рисунок 1890" descr="\\serv-fs2\1c_photo\LinkPics\159\159140_0.jpg">
          <a:extLst>
            <a:ext uri="{FF2B5EF4-FFF2-40B4-BE49-F238E27FC236}">
              <a16:creationId xmlns:a16="http://schemas.microsoft.com/office/drawing/2014/main" id="{00000000-0008-0000-0000-000063070000}"/>
            </a:ext>
          </a:extLst>
        </xdr:cNvPr>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4340860" y="1236929200"/>
          <a:ext cx="612140" cy="591820"/>
        </a:xfrm>
        <a:prstGeom prst="rect">
          <a:avLst/>
        </a:prstGeom>
      </xdr:spPr>
    </xdr:pic>
    <xdr:clientData/>
  </xdr:twoCellAnchor>
  <xdr:twoCellAnchor>
    <xdr:from>
      <xdr:col>3</xdr:col>
      <xdr:colOff>12700</xdr:colOff>
      <xdr:row>2845</xdr:row>
      <xdr:rowOff>12720</xdr:rowOff>
    </xdr:from>
    <xdr:to>
      <xdr:col>4</xdr:col>
      <xdr:colOff>0</xdr:colOff>
      <xdr:row>2845</xdr:row>
      <xdr:rowOff>604540</xdr:rowOff>
    </xdr:to>
    <xdr:pic>
      <xdr:nvPicPr>
        <xdr:cNvPr id="1892" name="Рисунок 1891" descr="\\serv-fs2\1c_photo\LinkPics\158\158759_0.jpg">
          <a:extLst>
            <a:ext uri="{FF2B5EF4-FFF2-40B4-BE49-F238E27FC236}">
              <a16:creationId xmlns:a16="http://schemas.microsoft.com/office/drawing/2014/main" id="{00000000-0008-0000-0000-000064070000}"/>
            </a:ext>
          </a:extLst>
        </xdr:cNvPr>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4340860" y="1237584540"/>
          <a:ext cx="612140" cy="591820"/>
        </a:xfrm>
        <a:prstGeom prst="rect">
          <a:avLst/>
        </a:prstGeom>
      </xdr:spPr>
    </xdr:pic>
    <xdr:clientData/>
  </xdr:twoCellAnchor>
  <xdr:twoCellAnchor>
    <xdr:from>
      <xdr:col>3</xdr:col>
      <xdr:colOff>12700</xdr:colOff>
      <xdr:row>2518</xdr:row>
      <xdr:rowOff>12740</xdr:rowOff>
    </xdr:from>
    <xdr:to>
      <xdr:col>4</xdr:col>
      <xdr:colOff>0</xdr:colOff>
      <xdr:row>2518</xdr:row>
      <xdr:rowOff>604560</xdr:rowOff>
    </xdr:to>
    <xdr:pic>
      <xdr:nvPicPr>
        <xdr:cNvPr id="1893" name="Рисунок 1892" descr="\\serv-fs2\1c_photo\LinkPics\158\158782_0.jpg">
          <a:extLst>
            <a:ext uri="{FF2B5EF4-FFF2-40B4-BE49-F238E27FC236}">
              <a16:creationId xmlns:a16="http://schemas.microsoft.com/office/drawing/2014/main" id="{00000000-0008-0000-0000-000065070000}"/>
            </a:ext>
          </a:extLst>
        </xdr:cNvPr>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4340860" y="1238239880"/>
          <a:ext cx="612140" cy="591820"/>
        </a:xfrm>
        <a:prstGeom prst="rect">
          <a:avLst/>
        </a:prstGeom>
      </xdr:spPr>
    </xdr:pic>
    <xdr:clientData/>
  </xdr:twoCellAnchor>
  <xdr:twoCellAnchor>
    <xdr:from>
      <xdr:col>3</xdr:col>
      <xdr:colOff>12700</xdr:colOff>
      <xdr:row>2519</xdr:row>
      <xdr:rowOff>12660</xdr:rowOff>
    </xdr:from>
    <xdr:to>
      <xdr:col>4</xdr:col>
      <xdr:colOff>0</xdr:colOff>
      <xdr:row>2519</xdr:row>
      <xdr:rowOff>604480</xdr:rowOff>
    </xdr:to>
    <xdr:pic>
      <xdr:nvPicPr>
        <xdr:cNvPr id="1894" name="Рисунок 1893" descr="\\serv-fs2\1c_photo\LinkPics\158\158783_0.jpg">
          <a:extLst>
            <a:ext uri="{FF2B5EF4-FFF2-40B4-BE49-F238E27FC236}">
              <a16:creationId xmlns:a16="http://schemas.microsoft.com/office/drawing/2014/main" id="{00000000-0008-0000-0000-000066070000}"/>
            </a:ext>
          </a:extLst>
        </xdr:cNvPr>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4340860" y="1238895120"/>
          <a:ext cx="612140" cy="591820"/>
        </a:xfrm>
        <a:prstGeom prst="rect">
          <a:avLst/>
        </a:prstGeom>
      </xdr:spPr>
    </xdr:pic>
    <xdr:clientData/>
  </xdr:twoCellAnchor>
  <xdr:twoCellAnchor>
    <xdr:from>
      <xdr:col>3</xdr:col>
      <xdr:colOff>12700</xdr:colOff>
      <xdr:row>1702</xdr:row>
      <xdr:rowOff>12680</xdr:rowOff>
    </xdr:from>
    <xdr:to>
      <xdr:col>4</xdr:col>
      <xdr:colOff>0</xdr:colOff>
      <xdr:row>1702</xdr:row>
      <xdr:rowOff>604500</xdr:rowOff>
    </xdr:to>
    <xdr:pic>
      <xdr:nvPicPr>
        <xdr:cNvPr id="1895" name="Рисунок 1894" descr="\\serv-fs2\1c_photo\LinkPics\158\158994_0.jpg">
          <a:extLst>
            <a:ext uri="{FF2B5EF4-FFF2-40B4-BE49-F238E27FC236}">
              <a16:creationId xmlns:a16="http://schemas.microsoft.com/office/drawing/2014/main" id="{00000000-0008-0000-0000-000067070000}"/>
            </a:ext>
          </a:extLst>
        </xdr:cNvPr>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4340860" y="1239550460"/>
          <a:ext cx="612140" cy="591820"/>
        </a:xfrm>
        <a:prstGeom prst="rect">
          <a:avLst/>
        </a:prstGeom>
      </xdr:spPr>
    </xdr:pic>
    <xdr:clientData/>
  </xdr:twoCellAnchor>
  <xdr:twoCellAnchor>
    <xdr:from>
      <xdr:col>3</xdr:col>
      <xdr:colOff>12700</xdr:colOff>
      <xdr:row>1775</xdr:row>
      <xdr:rowOff>12700</xdr:rowOff>
    </xdr:from>
    <xdr:to>
      <xdr:col>4</xdr:col>
      <xdr:colOff>0</xdr:colOff>
      <xdr:row>1775</xdr:row>
      <xdr:rowOff>604520</xdr:rowOff>
    </xdr:to>
    <xdr:pic>
      <xdr:nvPicPr>
        <xdr:cNvPr id="1896" name="Рисунок 1895" descr="\\serv-fs2\1c_photo\LinkPics\158\158880_0.jpg">
          <a:extLst>
            <a:ext uri="{FF2B5EF4-FFF2-40B4-BE49-F238E27FC236}">
              <a16:creationId xmlns:a16="http://schemas.microsoft.com/office/drawing/2014/main" id="{00000000-0008-0000-0000-000068070000}"/>
            </a:ext>
          </a:extLst>
        </xdr:cNvPr>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4340860" y="1240205800"/>
          <a:ext cx="612140" cy="591820"/>
        </a:xfrm>
        <a:prstGeom prst="rect">
          <a:avLst/>
        </a:prstGeom>
      </xdr:spPr>
    </xdr:pic>
    <xdr:clientData/>
  </xdr:twoCellAnchor>
  <xdr:twoCellAnchor>
    <xdr:from>
      <xdr:col>3</xdr:col>
      <xdr:colOff>12700</xdr:colOff>
      <xdr:row>1776</xdr:row>
      <xdr:rowOff>12720</xdr:rowOff>
    </xdr:from>
    <xdr:to>
      <xdr:col>4</xdr:col>
      <xdr:colOff>0</xdr:colOff>
      <xdr:row>1776</xdr:row>
      <xdr:rowOff>604540</xdr:rowOff>
    </xdr:to>
    <xdr:pic>
      <xdr:nvPicPr>
        <xdr:cNvPr id="1897" name="Рисунок 1896" descr="\\serv-fs2\1c_photo\LinkPics\158\158878_0.jpg">
          <a:extLst>
            <a:ext uri="{FF2B5EF4-FFF2-40B4-BE49-F238E27FC236}">
              <a16:creationId xmlns:a16="http://schemas.microsoft.com/office/drawing/2014/main" id="{00000000-0008-0000-0000-000069070000}"/>
            </a:ext>
          </a:extLst>
        </xdr:cNvPr>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4340860" y="1240861140"/>
          <a:ext cx="612140" cy="591820"/>
        </a:xfrm>
        <a:prstGeom prst="rect">
          <a:avLst/>
        </a:prstGeom>
      </xdr:spPr>
    </xdr:pic>
    <xdr:clientData/>
  </xdr:twoCellAnchor>
  <xdr:twoCellAnchor>
    <xdr:from>
      <xdr:col>3</xdr:col>
      <xdr:colOff>12700</xdr:colOff>
      <xdr:row>1777</xdr:row>
      <xdr:rowOff>12740</xdr:rowOff>
    </xdr:from>
    <xdr:to>
      <xdr:col>4</xdr:col>
      <xdr:colOff>0</xdr:colOff>
      <xdr:row>1777</xdr:row>
      <xdr:rowOff>604560</xdr:rowOff>
    </xdr:to>
    <xdr:pic>
      <xdr:nvPicPr>
        <xdr:cNvPr id="1898" name="Рисунок 1897" descr="\\serv-fs2\1c_photo\LinkPics\158\158881_0.jpg">
          <a:extLst>
            <a:ext uri="{FF2B5EF4-FFF2-40B4-BE49-F238E27FC236}">
              <a16:creationId xmlns:a16="http://schemas.microsoft.com/office/drawing/2014/main" id="{00000000-0008-0000-0000-00006A070000}"/>
            </a:ext>
          </a:extLst>
        </xdr:cNvPr>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4340860" y="1241516480"/>
          <a:ext cx="612140" cy="591820"/>
        </a:xfrm>
        <a:prstGeom prst="rect">
          <a:avLst/>
        </a:prstGeom>
      </xdr:spPr>
    </xdr:pic>
    <xdr:clientData/>
  </xdr:twoCellAnchor>
  <xdr:twoCellAnchor>
    <xdr:from>
      <xdr:col>3</xdr:col>
      <xdr:colOff>12700</xdr:colOff>
      <xdr:row>1778</xdr:row>
      <xdr:rowOff>12660</xdr:rowOff>
    </xdr:from>
    <xdr:to>
      <xdr:col>4</xdr:col>
      <xdr:colOff>0</xdr:colOff>
      <xdr:row>1778</xdr:row>
      <xdr:rowOff>604480</xdr:rowOff>
    </xdr:to>
    <xdr:pic>
      <xdr:nvPicPr>
        <xdr:cNvPr id="1899" name="Рисунок 1898" descr="\\serv-fs2\1c_photo\LinkPics\158\158879_0.jpg">
          <a:extLst>
            <a:ext uri="{FF2B5EF4-FFF2-40B4-BE49-F238E27FC236}">
              <a16:creationId xmlns:a16="http://schemas.microsoft.com/office/drawing/2014/main" id="{00000000-0008-0000-0000-00006B070000}"/>
            </a:ext>
          </a:extLst>
        </xdr:cNvPr>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4340860" y="1242171720"/>
          <a:ext cx="612140" cy="591820"/>
        </a:xfrm>
        <a:prstGeom prst="rect">
          <a:avLst/>
        </a:prstGeom>
      </xdr:spPr>
    </xdr:pic>
    <xdr:clientData/>
  </xdr:twoCellAnchor>
  <xdr:twoCellAnchor>
    <xdr:from>
      <xdr:col>3</xdr:col>
      <xdr:colOff>12700</xdr:colOff>
      <xdr:row>2774</xdr:row>
      <xdr:rowOff>12680</xdr:rowOff>
    </xdr:from>
    <xdr:to>
      <xdr:col>4</xdr:col>
      <xdr:colOff>0</xdr:colOff>
      <xdr:row>2774</xdr:row>
      <xdr:rowOff>604500</xdr:rowOff>
    </xdr:to>
    <xdr:pic>
      <xdr:nvPicPr>
        <xdr:cNvPr id="1900" name="Рисунок 1899" descr="\\serv-fs2\1c_photo\LinkPics\158\158786_0.jpg">
          <a:extLst>
            <a:ext uri="{FF2B5EF4-FFF2-40B4-BE49-F238E27FC236}">
              <a16:creationId xmlns:a16="http://schemas.microsoft.com/office/drawing/2014/main" id="{00000000-0008-0000-0000-00006C070000}"/>
            </a:ext>
          </a:extLst>
        </xdr:cNvPr>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4340860" y="1242827060"/>
          <a:ext cx="612140" cy="591820"/>
        </a:xfrm>
        <a:prstGeom prst="rect">
          <a:avLst/>
        </a:prstGeom>
      </xdr:spPr>
    </xdr:pic>
    <xdr:clientData/>
  </xdr:twoCellAnchor>
  <xdr:twoCellAnchor>
    <xdr:from>
      <xdr:col>3</xdr:col>
      <xdr:colOff>12700</xdr:colOff>
      <xdr:row>2775</xdr:row>
      <xdr:rowOff>12700</xdr:rowOff>
    </xdr:from>
    <xdr:to>
      <xdr:col>4</xdr:col>
      <xdr:colOff>0</xdr:colOff>
      <xdr:row>2775</xdr:row>
      <xdr:rowOff>604520</xdr:rowOff>
    </xdr:to>
    <xdr:pic>
      <xdr:nvPicPr>
        <xdr:cNvPr id="1901" name="Рисунок 1900" descr="\\serv-fs2\1c_photo\LinkPics\158\158787_0.jpg">
          <a:extLst>
            <a:ext uri="{FF2B5EF4-FFF2-40B4-BE49-F238E27FC236}">
              <a16:creationId xmlns:a16="http://schemas.microsoft.com/office/drawing/2014/main" id="{00000000-0008-0000-0000-00006D070000}"/>
            </a:ext>
          </a:extLst>
        </xdr:cNvPr>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4340860" y="1243482400"/>
          <a:ext cx="612140" cy="591820"/>
        </a:xfrm>
        <a:prstGeom prst="rect">
          <a:avLst/>
        </a:prstGeom>
      </xdr:spPr>
    </xdr:pic>
    <xdr:clientData/>
  </xdr:twoCellAnchor>
  <xdr:twoCellAnchor>
    <xdr:from>
      <xdr:col>3</xdr:col>
      <xdr:colOff>12700</xdr:colOff>
      <xdr:row>2776</xdr:row>
      <xdr:rowOff>12720</xdr:rowOff>
    </xdr:from>
    <xdr:to>
      <xdr:col>4</xdr:col>
      <xdr:colOff>0</xdr:colOff>
      <xdr:row>2776</xdr:row>
      <xdr:rowOff>604540</xdr:rowOff>
    </xdr:to>
    <xdr:pic>
      <xdr:nvPicPr>
        <xdr:cNvPr id="1902" name="Рисунок 1901" descr="\\serv-fs2\1c_photo\LinkPics\158\158788_0.jpg">
          <a:extLst>
            <a:ext uri="{FF2B5EF4-FFF2-40B4-BE49-F238E27FC236}">
              <a16:creationId xmlns:a16="http://schemas.microsoft.com/office/drawing/2014/main" id="{00000000-0008-0000-0000-00006E070000}"/>
            </a:ext>
          </a:extLst>
        </xdr:cNvPr>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4340860" y="1244137740"/>
          <a:ext cx="612140" cy="591820"/>
        </a:xfrm>
        <a:prstGeom prst="rect">
          <a:avLst/>
        </a:prstGeom>
      </xdr:spPr>
    </xdr:pic>
    <xdr:clientData/>
  </xdr:twoCellAnchor>
  <xdr:twoCellAnchor>
    <xdr:from>
      <xdr:col>3</xdr:col>
      <xdr:colOff>12700</xdr:colOff>
      <xdr:row>2777</xdr:row>
      <xdr:rowOff>12740</xdr:rowOff>
    </xdr:from>
    <xdr:to>
      <xdr:col>4</xdr:col>
      <xdr:colOff>0</xdr:colOff>
      <xdr:row>2777</xdr:row>
      <xdr:rowOff>604560</xdr:rowOff>
    </xdr:to>
    <xdr:pic>
      <xdr:nvPicPr>
        <xdr:cNvPr id="1903" name="Рисунок 1902" descr="\\serv-fs2\1c_photo\LinkPics\158\158789_0.jpg">
          <a:extLst>
            <a:ext uri="{FF2B5EF4-FFF2-40B4-BE49-F238E27FC236}">
              <a16:creationId xmlns:a16="http://schemas.microsoft.com/office/drawing/2014/main" id="{00000000-0008-0000-0000-00006F070000}"/>
            </a:ext>
          </a:extLst>
        </xdr:cNvPr>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4340860" y="1244793080"/>
          <a:ext cx="612140" cy="591820"/>
        </a:xfrm>
        <a:prstGeom prst="rect">
          <a:avLst/>
        </a:prstGeom>
      </xdr:spPr>
    </xdr:pic>
    <xdr:clientData/>
  </xdr:twoCellAnchor>
  <xdr:twoCellAnchor>
    <xdr:from>
      <xdr:col>3</xdr:col>
      <xdr:colOff>12700</xdr:colOff>
      <xdr:row>1876</xdr:row>
      <xdr:rowOff>12660</xdr:rowOff>
    </xdr:from>
    <xdr:to>
      <xdr:col>4</xdr:col>
      <xdr:colOff>0</xdr:colOff>
      <xdr:row>1876</xdr:row>
      <xdr:rowOff>604480</xdr:rowOff>
    </xdr:to>
    <xdr:pic>
      <xdr:nvPicPr>
        <xdr:cNvPr id="1904" name="Рисунок 1903" descr="\\serv-fs2\1c_photo\LinkPics\158\158993_0.jpg">
          <a:extLst>
            <a:ext uri="{FF2B5EF4-FFF2-40B4-BE49-F238E27FC236}">
              <a16:creationId xmlns:a16="http://schemas.microsoft.com/office/drawing/2014/main" id="{00000000-0008-0000-0000-000070070000}"/>
            </a:ext>
          </a:extLst>
        </xdr:cNvPr>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4340860" y="1245448320"/>
          <a:ext cx="612140" cy="591820"/>
        </a:xfrm>
        <a:prstGeom prst="rect">
          <a:avLst/>
        </a:prstGeom>
      </xdr:spPr>
    </xdr:pic>
    <xdr:clientData/>
  </xdr:twoCellAnchor>
  <xdr:twoCellAnchor>
    <xdr:from>
      <xdr:col>3</xdr:col>
      <xdr:colOff>12700</xdr:colOff>
      <xdr:row>1846</xdr:row>
      <xdr:rowOff>12680</xdr:rowOff>
    </xdr:from>
    <xdr:to>
      <xdr:col>4</xdr:col>
      <xdr:colOff>0</xdr:colOff>
      <xdr:row>1846</xdr:row>
      <xdr:rowOff>604500</xdr:rowOff>
    </xdr:to>
    <xdr:pic>
      <xdr:nvPicPr>
        <xdr:cNvPr id="1905" name="Рисунок 1904" descr="\\serv-fs2\1c_photo\LinkPics\159\159006_0.jpg">
          <a:extLst>
            <a:ext uri="{FF2B5EF4-FFF2-40B4-BE49-F238E27FC236}">
              <a16:creationId xmlns:a16="http://schemas.microsoft.com/office/drawing/2014/main" id="{00000000-0008-0000-0000-000071070000}"/>
            </a:ext>
          </a:extLst>
        </xdr:cNvPr>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4340860" y="1246103660"/>
          <a:ext cx="612140" cy="591820"/>
        </a:xfrm>
        <a:prstGeom prst="rect">
          <a:avLst/>
        </a:prstGeom>
      </xdr:spPr>
    </xdr:pic>
    <xdr:clientData/>
  </xdr:twoCellAnchor>
  <xdr:twoCellAnchor>
    <xdr:from>
      <xdr:col>3</xdr:col>
      <xdr:colOff>12700</xdr:colOff>
      <xdr:row>1877</xdr:row>
      <xdr:rowOff>12700</xdr:rowOff>
    </xdr:from>
    <xdr:to>
      <xdr:col>4</xdr:col>
      <xdr:colOff>0</xdr:colOff>
      <xdr:row>1877</xdr:row>
      <xdr:rowOff>604520</xdr:rowOff>
    </xdr:to>
    <xdr:pic>
      <xdr:nvPicPr>
        <xdr:cNvPr id="1906" name="Рисунок 1905" descr="\\serv-fs2\1c_photo\LinkPics\159\159013_0.jpg">
          <a:extLst>
            <a:ext uri="{FF2B5EF4-FFF2-40B4-BE49-F238E27FC236}">
              <a16:creationId xmlns:a16="http://schemas.microsoft.com/office/drawing/2014/main" id="{00000000-0008-0000-0000-000072070000}"/>
            </a:ext>
          </a:extLst>
        </xdr:cNvPr>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4340860" y="1246759000"/>
          <a:ext cx="612140" cy="591820"/>
        </a:xfrm>
        <a:prstGeom prst="rect">
          <a:avLst/>
        </a:prstGeom>
      </xdr:spPr>
    </xdr:pic>
    <xdr:clientData/>
  </xdr:twoCellAnchor>
  <xdr:twoCellAnchor>
    <xdr:from>
      <xdr:col>3</xdr:col>
      <xdr:colOff>12700</xdr:colOff>
      <xdr:row>1920</xdr:row>
      <xdr:rowOff>12720</xdr:rowOff>
    </xdr:from>
    <xdr:to>
      <xdr:col>4</xdr:col>
      <xdr:colOff>0</xdr:colOff>
      <xdr:row>1920</xdr:row>
      <xdr:rowOff>604540</xdr:rowOff>
    </xdr:to>
    <xdr:pic>
      <xdr:nvPicPr>
        <xdr:cNvPr id="1907" name="Рисунок 1906" descr="\\serv-fs2\1c_photo\LinkPics\159\159015_0.jpg">
          <a:extLst>
            <a:ext uri="{FF2B5EF4-FFF2-40B4-BE49-F238E27FC236}">
              <a16:creationId xmlns:a16="http://schemas.microsoft.com/office/drawing/2014/main" id="{00000000-0008-0000-0000-000073070000}"/>
            </a:ext>
          </a:extLst>
        </xdr:cNvPr>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4340860" y="1247414340"/>
          <a:ext cx="612140" cy="591820"/>
        </a:xfrm>
        <a:prstGeom prst="rect">
          <a:avLst/>
        </a:prstGeom>
      </xdr:spPr>
    </xdr:pic>
    <xdr:clientData/>
  </xdr:twoCellAnchor>
  <xdr:twoCellAnchor>
    <xdr:from>
      <xdr:col>3</xdr:col>
      <xdr:colOff>12700</xdr:colOff>
      <xdr:row>1921</xdr:row>
      <xdr:rowOff>12740</xdr:rowOff>
    </xdr:from>
    <xdr:to>
      <xdr:col>4</xdr:col>
      <xdr:colOff>0</xdr:colOff>
      <xdr:row>1921</xdr:row>
      <xdr:rowOff>604560</xdr:rowOff>
    </xdr:to>
    <xdr:pic>
      <xdr:nvPicPr>
        <xdr:cNvPr id="1908" name="Рисунок 1907" descr="\\serv-fs2\1c_photo\LinkPics\159\159016_0.jpg">
          <a:extLst>
            <a:ext uri="{FF2B5EF4-FFF2-40B4-BE49-F238E27FC236}">
              <a16:creationId xmlns:a16="http://schemas.microsoft.com/office/drawing/2014/main" id="{00000000-0008-0000-0000-000074070000}"/>
            </a:ext>
          </a:extLst>
        </xdr:cNvPr>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4340860" y="1248069680"/>
          <a:ext cx="612140" cy="591820"/>
        </a:xfrm>
        <a:prstGeom prst="rect">
          <a:avLst/>
        </a:prstGeom>
      </xdr:spPr>
    </xdr:pic>
    <xdr:clientData/>
  </xdr:twoCellAnchor>
  <xdr:twoCellAnchor>
    <xdr:from>
      <xdr:col>3</xdr:col>
      <xdr:colOff>12700</xdr:colOff>
      <xdr:row>1922</xdr:row>
      <xdr:rowOff>12660</xdr:rowOff>
    </xdr:from>
    <xdr:to>
      <xdr:col>4</xdr:col>
      <xdr:colOff>0</xdr:colOff>
      <xdr:row>1922</xdr:row>
      <xdr:rowOff>604480</xdr:rowOff>
    </xdr:to>
    <xdr:pic>
      <xdr:nvPicPr>
        <xdr:cNvPr id="1909" name="Рисунок 1908" descr="\\serv-fs2\1c_photo\LinkPics\159\159017_0.jpg">
          <a:extLst>
            <a:ext uri="{FF2B5EF4-FFF2-40B4-BE49-F238E27FC236}">
              <a16:creationId xmlns:a16="http://schemas.microsoft.com/office/drawing/2014/main" id="{00000000-0008-0000-0000-000075070000}"/>
            </a:ext>
          </a:extLst>
        </xdr:cNvPr>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4340860" y="1248724920"/>
          <a:ext cx="612140" cy="591820"/>
        </a:xfrm>
        <a:prstGeom prst="rect">
          <a:avLst/>
        </a:prstGeom>
      </xdr:spPr>
    </xdr:pic>
    <xdr:clientData/>
  </xdr:twoCellAnchor>
  <xdr:twoCellAnchor>
    <xdr:from>
      <xdr:col>3</xdr:col>
      <xdr:colOff>12700</xdr:colOff>
      <xdr:row>1066</xdr:row>
      <xdr:rowOff>12680</xdr:rowOff>
    </xdr:from>
    <xdr:to>
      <xdr:col>4</xdr:col>
      <xdr:colOff>0</xdr:colOff>
      <xdr:row>1066</xdr:row>
      <xdr:rowOff>604500</xdr:rowOff>
    </xdr:to>
    <xdr:pic>
      <xdr:nvPicPr>
        <xdr:cNvPr id="1910" name="Рисунок 1909" descr="\\serv-fs2\1c_photo\LinkPics\159\159033_0.jpg">
          <a:extLst>
            <a:ext uri="{FF2B5EF4-FFF2-40B4-BE49-F238E27FC236}">
              <a16:creationId xmlns:a16="http://schemas.microsoft.com/office/drawing/2014/main" id="{00000000-0008-0000-0000-000076070000}"/>
            </a:ext>
          </a:extLst>
        </xdr:cNvPr>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4340860" y="1249380260"/>
          <a:ext cx="612140" cy="591820"/>
        </a:xfrm>
        <a:prstGeom prst="rect">
          <a:avLst/>
        </a:prstGeom>
      </xdr:spPr>
    </xdr:pic>
    <xdr:clientData/>
  </xdr:twoCellAnchor>
  <xdr:twoCellAnchor>
    <xdr:from>
      <xdr:col>3</xdr:col>
      <xdr:colOff>12700</xdr:colOff>
      <xdr:row>1067</xdr:row>
      <xdr:rowOff>12700</xdr:rowOff>
    </xdr:from>
    <xdr:to>
      <xdr:col>4</xdr:col>
      <xdr:colOff>0</xdr:colOff>
      <xdr:row>1067</xdr:row>
      <xdr:rowOff>604520</xdr:rowOff>
    </xdr:to>
    <xdr:pic>
      <xdr:nvPicPr>
        <xdr:cNvPr id="1911" name="Рисунок 1910" descr="\\serv-fs2\1c_photo\LinkPics\159\159035_0.jpg">
          <a:extLst>
            <a:ext uri="{FF2B5EF4-FFF2-40B4-BE49-F238E27FC236}">
              <a16:creationId xmlns:a16="http://schemas.microsoft.com/office/drawing/2014/main" id="{00000000-0008-0000-0000-000077070000}"/>
            </a:ext>
          </a:extLst>
        </xdr:cNvPr>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4340860" y="1250035600"/>
          <a:ext cx="612140" cy="591820"/>
        </a:xfrm>
        <a:prstGeom prst="rect">
          <a:avLst/>
        </a:prstGeom>
      </xdr:spPr>
    </xdr:pic>
    <xdr:clientData/>
  </xdr:twoCellAnchor>
  <xdr:twoCellAnchor>
    <xdr:from>
      <xdr:col>3</xdr:col>
      <xdr:colOff>12700</xdr:colOff>
      <xdr:row>1068</xdr:row>
      <xdr:rowOff>12720</xdr:rowOff>
    </xdr:from>
    <xdr:to>
      <xdr:col>4</xdr:col>
      <xdr:colOff>0</xdr:colOff>
      <xdr:row>1068</xdr:row>
      <xdr:rowOff>604540</xdr:rowOff>
    </xdr:to>
    <xdr:pic>
      <xdr:nvPicPr>
        <xdr:cNvPr id="1912" name="Рисунок 1911" descr="\\serv-fs2\1c_photo\LinkPics\159\159036_0.jpg">
          <a:extLst>
            <a:ext uri="{FF2B5EF4-FFF2-40B4-BE49-F238E27FC236}">
              <a16:creationId xmlns:a16="http://schemas.microsoft.com/office/drawing/2014/main" id="{00000000-0008-0000-0000-000078070000}"/>
            </a:ext>
          </a:extLst>
        </xdr:cNvPr>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4340860" y="1250690940"/>
          <a:ext cx="612140" cy="591820"/>
        </a:xfrm>
        <a:prstGeom prst="rect">
          <a:avLst/>
        </a:prstGeom>
      </xdr:spPr>
    </xdr:pic>
    <xdr:clientData/>
  </xdr:twoCellAnchor>
  <xdr:twoCellAnchor>
    <xdr:from>
      <xdr:col>3</xdr:col>
      <xdr:colOff>12700</xdr:colOff>
      <xdr:row>693</xdr:row>
      <xdr:rowOff>12740</xdr:rowOff>
    </xdr:from>
    <xdr:to>
      <xdr:col>4</xdr:col>
      <xdr:colOff>0</xdr:colOff>
      <xdr:row>693</xdr:row>
      <xdr:rowOff>604560</xdr:rowOff>
    </xdr:to>
    <xdr:pic>
      <xdr:nvPicPr>
        <xdr:cNvPr id="1913" name="Рисунок 1912" descr="\\serv-fs2\1c_photo\LinkPics\159\159042_0.jpg">
          <a:extLst>
            <a:ext uri="{FF2B5EF4-FFF2-40B4-BE49-F238E27FC236}">
              <a16:creationId xmlns:a16="http://schemas.microsoft.com/office/drawing/2014/main" id="{00000000-0008-0000-0000-000079070000}"/>
            </a:ext>
          </a:extLst>
        </xdr:cNvPr>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4340860" y="1251346280"/>
          <a:ext cx="612140" cy="591820"/>
        </a:xfrm>
        <a:prstGeom prst="rect">
          <a:avLst/>
        </a:prstGeom>
      </xdr:spPr>
    </xdr:pic>
    <xdr:clientData/>
  </xdr:twoCellAnchor>
  <xdr:twoCellAnchor>
    <xdr:from>
      <xdr:col>3</xdr:col>
      <xdr:colOff>12700</xdr:colOff>
      <xdr:row>694</xdr:row>
      <xdr:rowOff>12660</xdr:rowOff>
    </xdr:from>
    <xdr:to>
      <xdr:col>4</xdr:col>
      <xdr:colOff>0</xdr:colOff>
      <xdr:row>694</xdr:row>
      <xdr:rowOff>604480</xdr:rowOff>
    </xdr:to>
    <xdr:pic>
      <xdr:nvPicPr>
        <xdr:cNvPr id="1914" name="Рисунок 1913" descr="\\serv-fs2\1c_photo\LinkPics\159\159044_0.jpg">
          <a:extLst>
            <a:ext uri="{FF2B5EF4-FFF2-40B4-BE49-F238E27FC236}">
              <a16:creationId xmlns:a16="http://schemas.microsoft.com/office/drawing/2014/main" id="{00000000-0008-0000-0000-00007A070000}"/>
            </a:ext>
          </a:extLst>
        </xdr:cNvPr>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4340860" y="1252001520"/>
          <a:ext cx="612140" cy="591820"/>
        </a:xfrm>
        <a:prstGeom prst="rect">
          <a:avLst/>
        </a:prstGeom>
      </xdr:spPr>
    </xdr:pic>
    <xdr:clientData/>
  </xdr:twoCellAnchor>
  <xdr:twoCellAnchor>
    <xdr:from>
      <xdr:col>3</xdr:col>
      <xdr:colOff>12700</xdr:colOff>
      <xdr:row>695</xdr:row>
      <xdr:rowOff>12680</xdr:rowOff>
    </xdr:from>
    <xdr:to>
      <xdr:col>4</xdr:col>
      <xdr:colOff>0</xdr:colOff>
      <xdr:row>695</xdr:row>
      <xdr:rowOff>604500</xdr:rowOff>
    </xdr:to>
    <xdr:pic>
      <xdr:nvPicPr>
        <xdr:cNvPr id="1915" name="Рисунок 1914" descr="\\serv-fs2\1c_photo\LinkPics\159\159046_0.jpg">
          <a:extLst>
            <a:ext uri="{FF2B5EF4-FFF2-40B4-BE49-F238E27FC236}">
              <a16:creationId xmlns:a16="http://schemas.microsoft.com/office/drawing/2014/main" id="{00000000-0008-0000-0000-00007B070000}"/>
            </a:ext>
          </a:extLst>
        </xdr:cNvPr>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4340860" y="1252656860"/>
          <a:ext cx="612140" cy="591820"/>
        </a:xfrm>
        <a:prstGeom prst="rect">
          <a:avLst/>
        </a:prstGeom>
      </xdr:spPr>
    </xdr:pic>
    <xdr:clientData/>
  </xdr:twoCellAnchor>
  <xdr:twoCellAnchor>
    <xdr:from>
      <xdr:col>3</xdr:col>
      <xdr:colOff>12700</xdr:colOff>
      <xdr:row>696</xdr:row>
      <xdr:rowOff>12700</xdr:rowOff>
    </xdr:from>
    <xdr:to>
      <xdr:col>4</xdr:col>
      <xdr:colOff>0</xdr:colOff>
      <xdr:row>696</xdr:row>
      <xdr:rowOff>604520</xdr:rowOff>
    </xdr:to>
    <xdr:pic>
      <xdr:nvPicPr>
        <xdr:cNvPr id="1916" name="Рисунок 1915" descr="\\serv-fs2\1c_photo\LinkPics\159\159048_0.jpg">
          <a:extLst>
            <a:ext uri="{FF2B5EF4-FFF2-40B4-BE49-F238E27FC236}">
              <a16:creationId xmlns:a16="http://schemas.microsoft.com/office/drawing/2014/main" id="{00000000-0008-0000-0000-00007C070000}"/>
            </a:ext>
          </a:extLst>
        </xdr:cNvPr>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4340860" y="1253312200"/>
          <a:ext cx="612140" cy="591820"/>
        </a:xfrm>
        <a:prstGeom prst="rect">
          <a:avLst/>
        </a:prstGeom>
      </xdr:spPr>
    </xdr:pic>
    <xdr:clientData/>
  </xdr:twoCellAnchor>
  <xdr:twoCellAnchor>
    <xdr:from>
      <xdr:col>3</xdr:col>
      <xdr:colOff>12700</xdr:colOff>
      <xdr:row>795</xdr:row>
      <xdr:rowOff>12720</xdr:rowOff>
    </xdr:from>
    <xdr:to>
      <xdr:col>4</xdr:col>
      <xdr:colOff>0</xdr:colOff>
      <xdr:row>795</xdr:row>
      <xdr:rowOff>604540</xdr:rowOff>
    </xdr:to>
    <xdr:pic>
      <xdr:nvPicPr>
        <xdr:cNvPr id="1917" name="Рисунок 1916" descr="\\serv-fs2\1c_photo\LinkPics\158\158984_0.jpg">
          <a:extLst>
            <a:ext uri="{FF2B5EF4-FFF2-40B4-BE49-F238E27FC236}">
              <a16:creationId xmlns:a16="http://schemas.microsoft.com/office/drawing/2014/main" id="{00000000-0008-0000-0000-00007D070000}"/>
            </a:ext>
          </a:extLst>
        </xdr:cNvPr>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4340860" y="1253967540"/>
          <a:ext cx="612140" cy="591820"/>
        </a:xfrm>
        <a:prstGeom prst="rect">
          <a:avLst/>
        </a:prstGeom>
      </xdr:spPr>
    </xdr:pic>
    <xdr:clientData/>
  </xdr:twoCellAnchor>
  <xdr:twoCellAnchor>
    <xdr:from>
      <xdr:col>3</xdr:col>
      <xdr:colOff>12700</xdr:colOff>
      <xdr:row>796</xdr:row>
      <xdr:rowOff>12740</xdr:rowOff>
    </xdr:from>
    <xdr:to>
      <xdr:col>4</xdr:col>
      <xdr:colOff>0</xdr:colOff>
      <xdr:row>796</xdr:row>
      <xdr:rowOff>604560</xdr:rowOff>
    </xdr:to>
    <xdr:pic>
      <xdr:nvPicPr>
        <xdr:cNvPr id="1918" name="Рисунок 1917" descr="\\serv-fs2\1c_photo\LinkPics\158\158985_0.jpg">
          <a:extLst>
            <a:ext uri="{FF2B5EF4-FFF2-40B4-BE49-F238E27FC236}">
              <a16:creationId xmlns:a16="http://schemas.microsoft.com/office/drawing/2014/main" id="{00000000-0008-0000-0000-00007E070000}"/>
            </a:ext>
          </a:extLst>
        </xdr:cNvPr>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4340860" y="1254622880"/>
          <a:ext cx="612140" cy="591820"/>
        </a:xfrm>
        <a:prstGeom prst="rect">
          <a:avLst/>
        </a:prstGeom>
      </xdr:spPr>
    </xdr:pic>
    <xdr:clientData/>
  </xdr:twoCellAnchor>
  <xdr:twoCellAnchor>
    <xdr:from>
      <xdr:col>3</xdr:col>
      <xdr:colOff>12700</xdr:colOff>
      <xdr:row>797</xdr:row>
      <xdr:rowOff>12660</xdr:rowOff>
    </xdr:from>
    <xdr:to>
      <xdr:col>4</xdr:col>
      <xdr:colOff>0</xdr:colOff>
      <xdr:row>797</xdr:row>
      <xdr:rowOff>604480</xdr:rowOff>
    </xdr:to>
    <xdr:pic>
      <xdr:nvPicPr>
        <xdr:cNvPr id="1919" name="Рисунок 1918" descr="\\serv-fs2\1c_photo\LinkPics\158\158986_0.jpg">
          <a:extLst>
            <a:ext uri="{FF2B5EF4-FFF2-40B4-BE49-F238E27FC236}">
              <a16:creationId xmlns:a16="http://schemas.microsoft.com/office/drawing/2014/main" id="{00000000-0008-0000-0000-00007F070000}"/>
            </a:ext>
          </a:extLst>
        </xdr:cNvPr>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4340860" y="1255278120"/>
          <a:ext cx="612140" cy="591820"/>
        </a:xfrm>
        <a:prstGeom prst="rect">
          <a:avLst/>
        </a:prstGeom>
      </xdr:spPr>
    </xdr:pic>
    <xdr:clientData/>
  </xdr:twoCellAnchor>
  <xdr:twoCellAnchor>
    <xdr:from>
      <xdr:col>3</xdr:col>
      <xdr:colOff>12700</xdr:colOff>
      <xdr:row>798</xdr:row>
      <xdr:rowOff>12680</xdr:rowOff>
    </xdr:from>
    <xdr:to>
      <xdr:col>4</xdr:col>
      <xdr:colOff>0</xdr:colOff>
      <xdr:row>798</xdr:row>
      <xdr:rowOff>604500</xdr:rowOff>
    </xdr:to>
    <xdr:pic>
      <xdr:nvPicPr>
        <xdr:cNvPr id="1920" name="Рисунок 1919" descr="\\serv-fs2\1c_photo\LinkPics\158\158987_0.jpg">
          <a:extLst>
            <a:ext uri="{FF2B5EF4-FFF2-40B4-BE49-F238E27FC236}">
              <a16:creationId xmlns:a16="http://schemas.microsoft.com/office/drawing/2014/main" id="{00000000-0008-0000-0000-000080070000}"/>
            </a:ext>
          </a:extLst>
        </xdr:cNvPr>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4340860" y="1255933460"/>
          <a:ext cx="612140" cy="591820"/>
        </a:xfrm>
        <a:prstGeom prst="rect">
          <a:avLst/>
        </a:prstGeom>
      </xdr:spPr>
    </xdr:pic>
    <xdr:clientData/>
  </xdr:twoCellAnchor>
  <xdr:twoCellAnchor>
    <xdr:from>
      <xdr:col>3</xdr:col>
      <xdr:colOff>12700</xdr:colOff>
      <xdr:row>1069</xdr:row>
      <xdr:rowOff>12700</xdr:rowOff>
    </xdr:from>
    <xdr:to>
      <xdr:col>4</xdr:col>
      <xdr:colOff>0</xdr:colOff>
      <xdr:row>1069</xdr:row>
      <xdr:rowOff>604520</xdr:rowOff>
    </xdr:to>
    <xdr:pic>
      <xdr:nvPicPr>
        <xdr:cNvPr id="1921" name="Рисунок 1920" descr="\\serv-fs2\1c_photo\LinkPics\159\159037_0.jpg">
          <a:extLst>
            <a:ext uri="{FF2B5EF4-FFF2-40B4-BE49-F238E27FC236}">
              <a16:creationId xmlns:a16="http://schemas.microsoft.com/office/drawing/2014/main" id="{00000000-0008-0000-0000-000081070000}"/>
            </a:ext>
          </a:extLst>
        </xdr:cNvPr>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4340860" y="1256588800"/>
          <a:ext cx="612140" cy="591820"/>
        </a:xfrm>
        <a:prstGeom prst="rect">
          <a:avLst/>
        </a:prstGeom>
      </xdr:spPr>
    </xdr:pic>
    <xdr:clientData/>
  </xdr:twoCellAnchor>
  <xdr:twoCellAnchor>
    <xdr:from>
      <xdr:col>3</xdr:col>
      <xdr:colOff>12700</xdr:colOff>
      <xdr:row>856</xdr:row>
      <xdr:rowOff>12720</xdr:rowOff>
    </xdr:from>
    <xdr:to>
      <xdr:col>4</xdr:col>
      <xdr:colOff>0</xdr:colOff>
      <xdr:row>856</xdr:row>
      <xdr:rowOff>604540</xdr:rowOff>
    </xdr:to>
    <xdr:pic>
      <xdr:nvPicPr>
        <xdr:cNvPr id="1922" name="Рисунок 1921" descr="\\serv-fs2\1c_photo\LinkPics\158\158895_0.jpg">
          <a:extLst>
            <a:ext uri="{FF2B5EF4-FFF2-40B4-BE49-F238E27FC236}">
              <a16:creationId xmlns:a16="http://schemas.microsoft.com/office/drawing/2014/main" id="{00000000-0008-0000-0000-000082070000}"/>
            </a:ext>
          </a:extLst>
        </xdr:cNvPr>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4340860" y="1257244140"/>
          <a:ext cx="612140" cy="591820"/>
        </a:xfrm>
        <a:prstGeom prst="rect">
          <a:avLst/>
        </a:prstGeom>
      </xdr:spPr>
    </xdr:pic>
    <xdr:clientData/>
  </xdr:twoCellAnchor>
  <xdr:twoCellAnchor>
    <xdr:from>
      <xdr:col>3</xdr:col>
      <xdr:colOff>12700</xdr:colOff>
      <xdr:row>857</xdr:row>
      <xdr:rowOff>12740</xdr:rowOff>
    </xdr:from>
    <xdr:to>
      <xdr:col>4</xdr:col>
      <xdr:colOff>0</xdr:colOff>
      <xdr:row>857</xdr:row>
      <xdr:rowOff>604560</xdr:rowOff>
    </xdr:to>
    <xdr:pic>
      <xdr:nvPicPr>
        <xdr:cNvPr id="1923" name="Рисунок 1922" descr="\\serv-fs2\1c_photo\LinkPics\158\158896_0.jpg">
          <a:extLst>
            <a:ext uri="{FF2B5EF4-FFF2-40B4-BE49-F238E27FC236}">
              <a16:creationId xmlns:a16="http://schemas.microsoft.com/office/drawing/2014/main" id="{00000000-0008-0000-0000-000083070000}"/>
            </a:ext>
          </a:extLst>
        </xdr:cNvPr>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4340860" y="1257899480"/>
          <a:ext cx="612140" cy="591820"/>
        </a:xfrm>
        <a:prstGeom prst="rect">
          <a:avLst/>
        </a:prstGeom>
      </xdr:spPr>
    </xdr:pic>
    <xdr:clientData/>
  </xdr:twoCellAnchor>
  <xdr:twoCellAnchor>
    <xdr:from>
      <xdr:col>3</xdr:col>
      <xdr:colOff>12700</xdr:colOff>
      <xdr:row>858</xdr:row>
      <xdr:rowOff>12660</xdr:rowOff>
    </xdr:from>
    <xdr:to>
      <xdr:col>4</xdr:col>
      <xdr:colOff>0</xdr:colOff>
      <xdr:row>858</xdr:row>
      <xdr:rowOff>604480</xdr:rowOff>
    </xdr:to>
    <xdr:pic>
      <xdr:nvPicPr>
        <xdr:cNvPr id="1924" name="Рисунок 1923" descr="\\serv-fs2\1c_photo\LinkPics\158\158897_0.jpg">
          <a:extLst>
            <a:ext uri="{FF2B5EF4-FFF2-40B4-BE49-F238E27FC236}">
              <a16:creationId xmlns:a16="http://schemas.microsoft.com/office/drawing/2014/main" id="{00000000-0008-0000-0000-000084070000}"/>
            </a:ext>
          </a:extLst>
        </xdr:cNvPr>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4340860" y="1258554720"/>
          <a:ext cx="612140" cy="591820"/>
        </a:xfrm>
        <a:prstGeom prst="rect">
          <a:avLst/>
        </a:prstGeom>
      </xdr:spPr>
    </xdr:pic>
    <xdr:clientData/>
  </xdr:twoCellAnchor>
  <xdr:twoCellAnchor>
    <xdr:from>
      <xdr:col>3</xdr:col>
      <xdr:colOff>12700</xdr:colOff>
      <xdr:row>859</xdr:row>
      <xdr:rowOff>12680</xdr:rowOff>
    </xdr:from>
    <xdr:to>
      <xdr:col>4</xdr:col>
      <xdr:colOff>0</xdr:colOff>
      <xdr:row>859</xdr:row>
      <xdr:rowOff>604500</xdr:rowOff>
    </xdr:to>
    <xdr:pic>
      <xdr:nvPicPr>
        <xdr:cNvPr id="1925" name="Рисунок 1924" descr="\\serv-fs2\1c_photo\LinkPics\158\158898_0.jpg">
          <a:extLst>
            <a:ext uri="{FF2B5EF4-FFF2-40B4-BE49-F238E27FC236}">
              <a16:creationId xmlns:a16="http://schemas.microsoft.com/office/drawing/2014/main" id="{00000000-0008-0000-0000-000085070000}"/>
            </a:ext>
          </a:extLst>
        </xdr:cNvPr>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4340860" y="1259210060"/>
          <a:ext cx="612140" cy="591820"/>
        </a:xfrm>
        <a:prstGeom prst="rect">
          <a:avLst/>
        </a:prstGeom>
      </xdr:spPr>
    </xdr:pic>
    <xdr:clientData/>
  </xdr:twoCellAnchor>
  <xdr:twoCellAnchor>
    <xdr:from>
      <xdr:col>3</xdr:col>
      <xdr:colOff>12700</xdr:colOff>
      <xdr:row>860</xdr:row>
      <xdr:rowOff>12700</xdr:rowOff>
    </xdr:from>
    <xdr:to>
      <xdr:col>4</xdr:col>
      <xdr:colOff>0</xdr:colOff>
      <xdr:row>860</xdr:row>
      <xdr:rowOff>604520</xdr:rowOff>
    </xdr:to>
    <xdr:pic>
      <xdr:nvPicPr>
        <xdr:cNvPr id="1926" name="Рисунок 1925" descr="\\serv-fs2\1c_photo\LinkPics\158\158901_0.jpg">
          <a:extLst>
            <a:ext uri="{FF2B5EF4-FFF2-40B4-BE49-F238E27FC236}">
              <a16:creationId xmlns:a16="http://schemas.microsoft.com/office/drawing/2014/main" id="{00000000-0008-0000-0000-000086070000}"/>
            </a:ext>
          </a:extLst>
        </xdr:cNvPr>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4340860" y="1259865400"/>
          <a:ext cx="612140" cy="591820"/>
        </a:xfrm>
        <a:prstGeom prst="rect">
          <a:avLst/>
        </a:prstGeom>
      </xdr:spPr>
    </xdr:pic>
    <xdr:clientData/>
  </xdr:twoCellAnchor>
  <xdr:twoCellAnchor>
    <xdr:from>
      <xdr:col>3</xdr:col>
      <xdr:colOff>12700</xdr:colOff>
      <xdr:row>1126</xdr:row>
      <xdr:rowOff>12720</xdr:rowOff>
    </xdr:from>
    <xdr:to>
      <xdr:col>4</xdr:col>
      <xdr:colOff>0</xdr:colOff>
      <xdr:row>1126</xdr:row>
      <xdr:rowOff>604540</xdr:rowOff>
    </xdr:to>
    <xdr:pic>
      <xdr:nvPicPr>
        <xdr:cNvPr id="1927" name="Рисунок 1926" descr="\\serv-fs2\1c_photo\LinkPics\159\159008_0.jpg">
          <a:extLst>
            <a:ext uri="{FF2B5EF4-FFF2-40B4-BE49-F238E27FC236}">
              <a16:creationId xmlns:a16="http://schemas.microsoft.com/office/drawing/2014/main" id="{00000000-0008-0000-0000-000087070000}"/>
            </a:ext>
          </a:extLst>
        </xdr:cNvPr>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4340860" y="1260520740"/>
          <a:ext cx="612140" cy="591820"/>
        </a:xfrm>
        <a:prstGeom prst="rect">
          <a:avLst/>
        </a:prstGeom>
      </xdr:spPr>
    </xdr:pic>
    <xdr:clientData/>
  </xdr:twoCellAnchor>
  <xdr:twoCellAnchor>
    <xdr:from>
      <xdr:col>3</xdr:col>
      <xdr:colOff>12700</xdr:colOff>
      <xdr:row>1923</xdr:row>
      <xdr:rowOff>12740</xdr:rowOff>
    </xdr:from>
    <xdr:to>
      <xdr:col>4</xdr:col>
      <xdr:colOff>0</xdr:colOff>
      <xdr:row>1923</xdr:row>
      <xdr:rowOff>604560</xdr:rowOff>
    </xdr:to>
    <xdr:pic>
      <xdr:nvPicPr>
        <xdr:cNvPr id="1928" name="Рисунок 1927" descr="\\serv-fs2\1c_photo\LinkPics\159\159018_0.jpg">
          <a:extLst>
            <a:ext uri="{FF2B5EF4-FFF2-40B4-BE49-F238E27FC236}">
              <a16:creationId xmlns:a16="http://schemas.microsoft.com/office/drawing/2014/main" id="{00000000-0008-0000-0000-000088070000}"/>
            </a:ext>
          </a:extLst>
        </xdr:cNvPr>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4340860" y="1261176080"/>
          <a:ext cx="612140" cy="591820"/>
        </a:xfrm>
        <a:prstGeom prst="rect">
          <a:avLst/>
        </a:prstGeom>
      </xdr:spPr>
    </xdr:pic>
    <xdr:clientData/>
  </xdr:twoCellAnchor>
  <xdr:twoCellAnchor>
    <xdr:from>
      <xdr:col>3</xdr:col>
      <xdr:colOff>12700</xdr:colOff>
      <xdr:row>2070</xdr:row>
      <xdr:rowOff>12660</xdr:rowOff>
    </xdr:from>
    <xdr:to>
      <xdr:col>4</xdr:col>
      <xdr:colOff>0</xdr:colOff>
      <xdr:row>2070</xdr:row>
      <xdr:rowOff>604480</xdr:rowOff>
    </xdr:to>
    <xdr:pic>
      <xdr:nvPicPr>
        <xdr:cNvPr id="1929" name="Рисунок 1928" descr="\\serv-fs2\1c_photo\LinkPics\159\159032_0.jpg">
          <a:extLst>
            <a:ext uri="{FF2B5EF4-FFF2-40B4-BE49-F238E27FC236}">
              <a16:creationId xmlns:a16="http://schemas.microsoft.com/office/drawing/2014/main" id="{00000000-0008-0000-0000-000089070000}"/>
            </a:ext>
          </a:extLst>
        </xdr:cNvPr>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4340860" y="1261831320"/>
          <a:ext cx="612140" cy="591820"/>
        </a:xfrm>
        <a:prstGeom prst="rect">
          <a:avLst/>
        </a:prstGeom>
      </xdr:spPr>
    </xdr:pic>
    <xdr:clientData/>
  </xdr:twoCellAnchor>
  <xdr:twoCellAnchor>
    <xdr:from>
      <xdr:col>3</xdr:col>
      <xdr:colOff>12700</xdr:colOff>
      <xdr:row>2678</xdr:row>
      <xdr:rowOff>12680</xdr:rowOff>
    </xdr:from>
    <xdr:to>
      <xdr:col>4</xdr:col>
      <xdr:colOff>0</xdr:colOff>
      <xdr:row>2678</xdr:row>
      <xdr:rowOff>604500</xdr:rowOff>
    </xdr:to>
    <xdr:pic>
      <xdr:nvPicPr>
        <xdr:cNvPr id="1930" name="Рисунок 1929" descr="\\serv-fs2\1c_photo\LinkPics\159\159049_0.jpg">
          <a:extLst>
            <a:ext uri="{FF2B5EF4-FFF2-40B4-BE49-F238E27FC236}">
              <a16:creationId xmlns:a16="http://schemas.microsoft.com/office/drawing/2014/main" id="{00000000-0008-0000-0000-00008A070000}"/>
            </a:ext>
          </a:extLst>
        </xdr:cNvPr>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4340860" y="1262486660"/>
          <a:ext cx="612140" cy="591820"/>
        </a:xfrm>
        <a:prstGeom prst="rect">
          <a:avLst/>
        </a:prstGeom>
      </xdr:spPr>
    </xdr:pic>
    <xdr:clientData/>
  </xdr:twoCellAnchor>
  <xdr:twoCellAnchor>
    <xdr:from>
      <xdr:col>3</xdr:col>
      <xdr:colOff>12700</xdr:colOff>
      <xdr:row>2679</xdr:row>
      <xdr:rowOff>12700</xdr:rowOff>
    </xdr:from>
    <xdr:to>
      <xdr:col>4</xdr:col>
      <xdr:colOff>0</xdr:colOff>
      <xdr:row>2679</xdr:row>
      <xdr:rowOff>604520</xdr:rowOff>
    </xdr:to>
    <xdr:pic>
      <xdr:nvPicPr>
        <xdr:cNvPr id="1931" name="Рисунок 1930" descr="\\serv-fs2\1c_photo\LinkPics\159\159050_0.jpg">
          <a:extLst>
            <a:ext uri="{FF2B5EF4-FFF2-40B4-BE49-F238E27FC236}">
              <a16:creationId xmlns:a16="http://schemas.microsoft.com/office/drawing/2014/main" id="{00000000-0008-0000-0000-00008B070000}"/>
            </a:ext>
          </a:extLst>
        </xdr:cNvPr>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4340860" y="1263142000"/>
          <a:ext cx="612140" cy="591820"/>
        </a:xfrm>
        <a:prstGeom prst="rect">
          <a:avLst/>
        </a:prstGeom>
      </xdr:spPr>
    </xdr:pic>
    <xdr:clientData/>
  </xdr:twoCellAnchor>
  <xdr:twoCellAnchor>
    <xdr:from>
      <xdr:col>3</xdr:col>
      <xdr:colOff>12700</xdr:colOff>
      <xdr:row>2680</xdr:row>
      <xdr:rowOff>12720</xdr:rowOff>
    </xdr:from>
    <xdr:to>
      <xdr:col>4</xdr:col>
      <xdr:colOff>0</xdr:colOff>
      <xdr:row>2680</xdr:row>
      <xdr:rowOff>604540</xdr:rowOff>
    </xdr:to>
    <xdr:pic>
      <xdr:nvPicPr>
        <xdr:cNvPr id="1932" name="Рисунок 1931" descr="\\serv-fs2\1c_photo\LinkPics\159\159051_0.jpg">
          <a:extLst>
            <a:ext uri="{FF2B5EF4-FFF2-40B4-BE49-F238E27FC236}">
              <a16:creationId xmlns:a16="http://schemas.microsoft.com/office/drawing/2014/main" id="{00000000-0008-0000-0000-00008C070000}"/>
            </a:ext>
          </a:extLst>
        </xdr:cNvPr>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4340860" y="1263797340"/>
          <a:ext cx="612140" cy="591820"/>
        </a:xfrm>
        <a:prstGeom prst="rect">
          <a:avLst/>
        </a:prstGeom>
      </xdr:spPr>
    </xdr:pic>
    <xdr:clientData/>
  </xdr:twoCellAnchor>
  <xdr:twoCellAnchor>
    <xdr:from>
      <xdr:col>3</xdr:col>
      <xdr:colOff>12700</xdr:colOff>
      <xdr:row>2681</xdr:row>
      <xdr:rowOff>12740</xdr:rowOff>
    </xdr:from>
    <xdr:to>
      <xdr:col>4</xdr:col>
      <xdr:colOff>0</xdr:colOff>
      <xdr:row>2681</xdr:row>
      <xdr:rowOff>604560</xdr:rowOff>
    </xdr:to>
    <xdr:pic>
      <xdr:nvPicPr>
        <xdr:cNvPr id="1933" name="Рисунок 1932" descr="\\serv-fs2\1c_photo\LinkPics\159\159052_0.jpg">
          <a:extLst>
            <a:ext uri="{FF2B5EF4-FFF2-40B4-BE49-F238E27FC236}">
              <a16:creationId xmlns:a16="http://schemas.microsoft.com/office/drawing/2014/main" id="{00000000-0008-0000-0000-00008D070000}"/>
            </a:ext>
          </a:extLst>
        </xdr:cNvPr>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4340860" y="1264452680"/>
          <a:ext cx="612140" cy="591820"/>
        </a:xfrm>
        <a:prstGeom prst="rect">
          <a:avLst/>
        </a:prstGeom>
      </xdr:spPr>
    </xdr:pic>
    <xdr:clientData/>
  </xdr:twoCellAnchor>
  <xdr:twoCellAnchor>
    <xdr:from>
      <xdr:col>3</xdr:col>
      <xdr:colOff>12700</xdr:colOff>
      <xdr:row>1900</xdr:row>
      <xdr:rowOff>12660</xdr:rowOff>
    </xdr:from>
    <xdr:to>
      <xdr:col>4</xdr:col>
      <xdr:colOff>0</xdr:colOff>
      <xdr:row>1900</xdr:row>
      <xdr:rowOff>604480</xdr:rowOff>
    </xdr:to>
    <xdr:pic>
      <xdr:nvPicPr>
        <xdr:cNvPr id="1934" name="Рисунок 1933" descr="\\serv-fs2\1c_photo\LinkPics\159\159053_0.jpg">
          <a:extLst>
            <a:ext uri="{FF2B5EF4-FFF2-40B4-BE49-F238E27FC236}">
              <a16:creationId xmlns:a16="http://schemas.microsoft.com/office/drawing/2014/main" id="{00000000-0008-0000-0000-00008E070000}"/>
            </a:ext>
          </a:extLst>
        </xdr:cNvPr>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4340860" y="1265107920"/>
          <a:ext cx="612140" cy="591820"/>
        </a:xfrm>
        <a:prstGeom prst="rect">
          <a:avLst/>
        </a:prstGeom>
      </xdr:spPr>
    </xdr:pic>
    <xdr:clientData/>
  </xdr:twoCellAnchor>
  <xdr:twoCellAnchor>
    <xdr:from>
      <xdr:col>3</xdr:col>
      <xdr:colOff>12700</xdr:colOff>
      <xdr:row>1878</xdr:row>
      <xdr:rowOff>12680</xdr:rowOff>
    </xdr:from>
    <xdr:to>
      <xdr:col>4</xdr:col>
      <xdr:colOff>0</xdr:colOff>
      <xdr:row>1878</xdr:row>
      <xdr:rowOff>604500</xdr:rowOff>
    </xdr:to>
    <xdr:pic>
      <xdr:nvPicPr>
        <xdr:cNvPr id="1935" name="Рисунок 1934" descr="\\serv-fs2\1c_photo\LinkPics\159\159231_0.jpg">
          <a:extLst>
            <a:ext uri="{FF2B5EF4-FFF2-40B4-BE49-F238E27FC236}">
              <a16:creationId xmlns:a16="http://schemas.microsoft.com/office/drawing/2014/main" id="{00000000-0008-0000-0000-00008F070000}"/>
            </a:ext>
          </a:extLst>
        </xdr:cNvPr>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4340860" y="1265763260"/>
          <a:ext cx="612140" cy="591820"/>
        </a:xfrm>
        <a:prstGeom prst="rect">
          <a:avLst/>
        </a:prstGeom>
      </xdr:spPr>
    </xdr:pic>
    <xdr:clientData/>
  </xdr:twoCellAnchor>
  <xdr:twoCellAnchor>
    <xdr:from>
      <xdr:col>3</xdr:col>
      <xdr:colOff>12700</xdr:colOff>
      <xdr:row>1879</xdr:row>
      <xdr:rowOff>12700</xdr:rowOff>
    </xdr:from>
    <xdr:to>
      <xdr:col>4</xdr:col>
      <xdr:colOff>0</xdr:colOff>
      <xdr:row>1879</xdr:row>
      <xdr:rowOff>604520</xdr:rowOff>
    </xdr:to>
    <xdr:pic>
      <xdr:nvPicPr>
        <xdr:cNvPr id="1936" name="Рисунок 1935" descr="\\serv-fs2\1c_photo\LinkPics\159\159231_0.jpg">
          <a:extLst>
            <a:ext uri="{FF2B5EF4-FFF2-40B4-BE49-F238E27FC236}">
              <a16:creationId xmlns:a16="http://schemas.microsoft.com/office/drawing/2014/main" id="{00000000-0008-0000-0000-000090070000}"/>
            </a:ext>
          </a:extLst>
        </xdr:cNvPr>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4340860" y="1266418600"/>
          <a:ext cx="612140" cy="591820"/>
        </a:xfrm>
        <a:prstGeom prst="rect">
          <a:avLst/>
        </a:prstGeom>
      </xdr:spPr>
    </xdr:pic>
    <xdr:clientData/>
  </xdr:twoCellAnchor>
  <xdr:twoCellAnchor>
    <xdr:from>
      <xdr:col>3</xdr:col>
      <xdr:colOff>12700</xdr:colOff>
      <xdr:row>1880</xdr:row>
      <xdr:rowOff>12720</xdr:rowOff>
    </xdr:from>
    <xdr:to>
      <xdr:col>4</xdr:col>
      <xdr:colOff>0</xdr:colOff>
      <xdr:row>1880</xdr:row>
      <xdr:rowOff>604540</xdr:rowOff>
    </xdr:to>
    <xdr:pic>
      <xdr:nvPicPr>
        <xdr:cNvPr id="1937" name="Рисунок 1936" descr="\\serv-fs2\1c_photo\LinkPics\159\159232_0.jpg">
          <a:extLst>
            <a:ext uri="{FF2B5EF4-FFF2-40B4-BE49-F238E27FC236}">
              <a16:creationId xmlns:a16="http://schemas.microsoft.com/office/drawing/2014/main" id="{00000000-0008-0000-0000-000091070000}"/>
            </a:ext>
          </a:extLst>
        </xdr:cNvPr>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4340860" y="1267073940"/>
          <a:ext cx="612140" cy="591820"/>
        </a:xfrm>
        <a:prstGeom prst="rect">
          <a:avLst/>
        </a:prstGeom>
      </xdr:spPr>
    </xdr:pic>
    <xdr:clientData/>
  </xdr:twoCellAnchor>
  <xdr:twoCellAnchor>
    <xdr:from>
      <xdr:col>3</xdr:col>
      <xdr:colOff>12700</xdr:colOff>
      <xdr:row>1881</xdr:row>
      <xdr:rowOff>12740</xdr:rowOff>
    </xdr:from>
    <xdr:to>
      <xdr:col>4</xdr:col>
      <xdr:colOff>0</xdr:colOff>
      <xdr:row>1881</xdr:row>
      <xdr:rowOff>604560</xdr:rowOff>
    </xdr:to>
    <xdr:pic>
      <xdr:nvPicPr>
        <xdr:cNvPr id="1938" name="Рисунок 1937" descr="\\serv-fs2\1c_photo\LinkPics\159\159232_0.jpg">
          <a:extLst>
            <a:ext uri="{FF2B5EF4-FFF2-40B4-BE49-F238E27FC236}">
              <a16:creationId xmlns:a16="http://schemas.microsoft.com/office/drawing/2014/main" id="{00000000-0008-0000-0000-000092070000}"/>
            </a:ext>
          </a:extLst>
        </xdr:cNvPr>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4340860" y="1267729280"/>
          <a:ext cx="612140" cy="591820"/>
        </a:xfrm>
        <a:prstGeom prst="rect">
          <a:avLst/>
        </a:prstGeom>
      </xdr:spPr>
    </xdr:pic>
    <xdr:clientData/>
  </xdr:twoCellAnchor>
  <xdr:twoCellAnchor>
    <xdr:from>
      <xdr:col>3</xdr:col>
      <xdr:colOff>12700</xdr:colOff>
      <xdr:row>1986</xdr:row>
      <xdr:rowOff>12660</xdr:rowOff>
    </xdr:from>
    <xdr:to>
      <xdr:col>4</xdr:col>
      <xdr:colOff>0</xdr:colOff>
      <xdr:row>1986</xdr:row>
      <xdr:rowOff>604480</xdr:rowOff>
    </xdr:to>
    <xdr:pic>
      <xdr:nvPicPr>
        <xdr:cNvPr id="1939" name="Рисунок 1938" descr="\\serv-fs2\1c_photo\LinkPics\159\159298_0.jpg">
          <a:extLst>
            <a:ext uri="{FF2B5EF4-FFF2-40B4-BE49-F238E27FC236}">
              <a16:creationId xmlns:a16="http://schemas.microsoft.com/office/drawing/2014/main" id="{00000000-0008-0000-0000-000093070000}"/>
            </a:ext>
          </a:extLst>
        </xdr:cNvPr>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4340860" y="1268384520"/>
          <a:ext cx="612140" cy="591820"/>
        </a:xfrm>
        <a:prstGeom prst="rect">
          <a:avLst/>
        </a:prstGeom>
      </xdr:spPr>
    </xdr:pic>
    <xdr:clientData/>
  </xdr:twoCellAnchor>
  <xdr:twoCellAnchor>
    <xdr:from>
      <xdr:col>3</xdr:col>
      <xdr:colOff>12700</xdr:colOff>
      <xdr:row>500</xdr:row>
      <xdr:rowOff>12680</xdr:rowOff>
    </xdr:from>
    <xdr:to>
      <xdr:col>4</xdr:col>
      <xdr:colOff>0</xdr:colOff>
      <xdr:row>500</xdr:row>
      <xdr:rowOff>604500</xdr:rowOff>
    </xdr:to>
    <xdr:pic>
      <xdr:nvPicPr>
        <xdr:cNvPr id="1940" name="Рисунок 1939" descr="\\serv-fs2\1c_photo\LinkPics\159\159014_0.jpg">
          <a:extLst>
            <a:ext uri="{FF2B5EF4-FFF2-40B4-BE49-F238E27FC236}">
              <a16:creationId xmlns:a16="http://schemas.microsoft.com/office/drawing/2014/main" id="{00000000-0008-0000-0000-000094070000}"/>
            </a:ext>
          </a:extLst>
        </xdr:cNvPr>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4340860" y="1269039860"/>
          <a:ext cx="612140" cy="591820"/>
        </a:xfrm>
        <a:prstGeom prst="rect">
          <a:avLst/>
        </a:prstGeom>
      </xdr:spPr>
    </xdr:pic>
    <xdr:clientData/>
  </xdr:twoCellAnchor>
  <xdr:twoCellAnchor>
    <xdr:from>
      <xdr:col>3</xdr:col>
      <xdr:colOff>12700</xdr:colOff>
      <xdr:row>708</xdr:row>
      <xdr:rowOff>12700</xdr:rowOff>
    </xdr:from>
    <xdr:to>
      <xdr:col>4</xdr:col>
      <xdr:colOff>0</xdr:colOff>
      <xdr:row>708</xdr:row>
      <xdr:rowOff>604520</xdr:rowOff>
    </xdr:to>
    <xdr:pic>
      <xdr:nvPicPr>
        <xdr:cNvPr id="1941" name="Рисунок 1940" descr="\\serv-fs2\1c_photo\LinkPics\159\159065_0.jpg">
          <a:extLst>
            <a:ext uri="{FF2B5EF4-FFF2-40B4-BE49-F238E27FC236}">
              <a16:creationId xmlns:a16="http://schemas.microsoft.com/office/drawing/2014/main" id="{00000000-0008-0000-0000-000095070000}"/>
            </a:ext>
          </a:extLst>
        </xdr:cNvPr>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4340860" y="1269695200"/>
          <a:ext cx="612140" cy="591820"/>
        </a:xfrm>
        <a:prstGeom prst="rect">
          <a:avLst/>
        </a:prstGeom>
      </xdr:spPr>
    </xdr:pic>
    <xdr:clientData/>
  </xdr:twoCellAnchor>
  <xdr:twoCellAnchor>
    <xdr:from>
      <xdr:col>3</xdr:col>
      <xdr:colOff>12700</xdr:colOff>
      <xdr:row>1030</xdr:row>
      <xdr:rowOff>12720</xdr:rowOff>
    </xdr:from>
    <xdr:to>
      <xdr:col>4</xdr:col>
      <xdr:colOff>0</xdr:colOff>
      <xdr:row>1030</xdr:row>
      <xdr:rowOff>604540</xdr:rowOff>
    </xdr:to>
    <xdr:pic>
      <xdr:nvPicPr>
        <xdr:cNvPr id="1942" name="Рисунок 1941" descr="\\serv-fs2\1c_photo\LinkPics\159\159083_0.jpg">
          <a:extLst>
            <a:ext uri="{FF2B5EF4-FFF2-40B4-BE49-F238E27FC236}">
              <a16:creationId xmlns:a16="http://schemas.microsoft.com/office/drawing/2014/main" id="{00000000-0008-0000-0000-000096070000}"/>
            </a:ext>
          </a:extLst>
        </xdr:cNvPr>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4340860" y="1270350540"/>
          <a:ext cx="612140" cy="591820"/>
        </a:xfrm>
        <a:prstGeom prst="rect">
          <a:avLst/>
        </a:prstGeom>
      </xdr:spPr>
    </xdr:pic>
    <xdr:clientData/>
  </xdr:twoCellAnchor>
  <xdr:twoCellAnchor>
    <xdr:from>
      <xdr:col>3</xdr:col>
      <xdr:colOff>12700</xdr:colOff>
      <xdr:row>1031</xdr:row>
      <xdr:rowOff>12740</xdr:rowOff>
    </xdr:from>
    <xdr:to>
      <xdr:col>4</xdr:col>
      <xdr:colOff>0</xdr:colOff>
      <xdr:row>1031</xdr:row>
      <xdr:rowOff>604560</xdr:rowOff>
    </xdr:to>
    <xdr:pic>
      <xdr:nvPicPr>
        <xdr:cNvPr id="1943" name="Рисунок 1942" descr="\\serv-fs2\1c_photo\LinkPics\159\159084_0.jpg">
          <a:extLst>
            <a:ext uri="{FF2B5EF4-FFF2-40B4-BE49-F238E27FC236}">
              <a16:creationId xmlns:a16="http://schemas.microsoft.com/office/drawing/2014/main" id="{00000000-0008-0000-0000-000097070000}"/>
            </a:ext>
          </a:extLst>
        </xdr:cNvPr>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4340860" y="1271005880"/>
          <a:ext cx="612140" cy="591820"/>
        </a:xfrm>
        <a:prstGeom prst="rect">
          <a:avLst/>
        </a:prstGeom>
      </xdr:spPr>
    </xdr:pic>
    <xdr:clientData/>
  </xdr:twoCellAnchor>
  <xdr:twoCellAnchor>
    <xdr:from>
      <xdr:col>3</xdr:col>
      <xdr:colOff>12700</xdr:colOff>
      <xdr:row>1032</xdr:row>
      <xdr:rowOff>12660</xdr:rowOff>
    </xdr:from>
    <xdr:to>
      <xdr:col>4</xdr:col>
      <xdr:colOff>0</xdr:colOff>
      <xdr:row>1032</xdr:row>
      <xdr:rowOff>604480</xdr:rowOff>
    </xdr:to>
    <xdr:pic>
      <xdr:nvPicPr>
        <xdr:cNvPr id="1944" name="Рисунок 1943" descr="\\serv-fs2\1c_photo\LinkPics\159\159085_0.jpg">
          <a:extLst>
            <a:ext uri="{FF2B5EF4-FFF2-40B4-BE49-F238E27FC236}">
              <a16:creationId xmlns:a16="http://schemas.microsoft.com/office/drawing/2014/main" id="{00000000-0008-0000-0000-000098070000}"/>
            </a:ext>
          </a:extLst>
        </xdr:cNvPr>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4340860" y="1271661120"/>
          <a:ext cx="612140" cy="591820"/>
        </a:xfrm>
        <a:prstGeom prst="rect">
          <a:avLst/>
        </a:prstGeom>
      </xdr:spPr>
    </xdr:pic>
    <xdr:clientData/>
  </xdr:twoCellAnchor>
  <xdr:twoCellAnchor>
    <xdr:from>
      <xdr:col>3</xdr:col>
      <xdr:colOff>12700</xdr:colOff>
      <xdr:row>1033</xdr:row>
      <xdr:rowOff>12680</xdr:rowOff>
    </xdr:from>
    <xdr:to>
      <xdr:col>4</xdr:col>
      <xdr:colOff>0</xdr:colOff>
      <xdr:row>1033</xdr:row>
      <xdr:rowOff>604500</xdr:rowOff>
    </xdr:to>
    <xdr:pic>
      <xdr:nvPicPr>
        <xdr:cNvPr id="1945" name="Рисунок 1944" descr="\\serv-fs2\1c_photo\LinkPics\159\159086_0.jpg">
          <a:extLst>
            <a:ext uri="{FF2B5EF4-FFF2-40B4-BE49-F238E27FC236}">
              <a16:creationId xmlns:a16="http://schemas.microsoft.com/office/drawing/2014/main" id="{00000000-0008-0000-0000-000099070000}"/>
            </a:ext>
          </a:extLst>
        </xdr:cNvPr>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4340860" y="1272316460"/>
          <a:ext cx="612140" cy="591820"/>
        </a:xfrm>
        <a:prstGeom prst="rect">
          <a:avLst/>
        </a:prstGeom>
      </xdr:spPr>
    </xdr:pic>
    <xdr:clientData/>
  </xdr:twoCellAnchor>
  <xdr:twoCellAnchor>
    <xdr:from>
      <xdr:col>3</xdr:col>
      <xdr:colOff>12700</xdr:colOff>
      <xdr:row>1779</xdr:row>
      <xdr:rowOff>12700</xdr:rowOff>
    </xdr:from>
    <xdr:to>
      <xdr:col>4</xdr:col>
      <xdr:colOff>0</xdr:colOff>
      <xdr:row>1779</xdr:row>
      <xdr:rowOff>604520</xdr:rowOff>
    </xdr:to>
    <xdr:pic>
      <xdr:nvPicPr>
        <xdr:cNvPr id="1946" name="Рисунок 1945" descr="\\serv-fs2\1c_photo\LinkPics\159\159138_0.jpg">
          <a:extLst>
            <a:ext uri="{FF2B5EF4-FFF2-40B4-BE49-F238E27FC236}">
              <a16:creationId xmlns:a16="http://schemas.microsoft.com/office/drawing/2014/main" id="{00000000-0008-0000-0000-00009A070000}"/>
            </a:ext>
          </a:extLst>
        </xdr:cNvPr>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4340860" y="1272971800"/>
          <a:ext cx="612140" cy="591820"/>
        </a:xfrm>
        <a:prstGeom prst="rect">
          <a:avLst/>
        </a:prstGeom>
      </xdr:spPr>
    </xdr:pic>
    <xdr:clientData/>
  </xdr:twoCellAnchor>
  <xdr:twoCellAnchor>
    <xdr:from>
      <xdr:col>3</xdr:col>
      <xdr:colOff>12700</xdr:colOff>
      <xdr:row>2257</xdr:row>
      <xdr:rowOff>12720</xdr:rowOff>
    </xdr:from>
    <xdr:to>
      <xdr:col>4</xdr:col>
      <xdr:colOff>0</xdr:colOff>
      <xdr:row>2257</xdr:row>
      <xdr:rowOff>604540</xdr:rowOff>
    </xdr:to>
    <xdr:pic>
      <xdr:nvPicPr>
        <xdr:cNvPr id="1947" name="Рисунок 1946" descr="\\serv-fs2\1c_photo\LinkPics\159\159917_0.jpg">
          <a:extLst>
            <a:ext uri="{FF2B5EF4-FFF2-40B4-BE49-F238E27FC236}">
              <a16:creationId xmlns:a16="http://schemas.microsoft.com/office/drawing/2014/main" id="{00000000-0008-0000-0000-00009B070000}"/>
            </a:ext>
          </a:extLst>
        </xdr:cNvPr>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4340860" y="1273627140"/>
          <a:ext cx="612140" cy="591820"/>
        </a:xfrm>
        <a:prstGeom prst="rect">
          <a:avLst/>
        </a:prstGeom>
      </xdr:spPr>
    </xdr:pic>
    <xdr:clientData/>
  </xdr:twoCellAnchor>
  <xdr:twoCellAnchor>
    <xdr:from>
      <xdr:col>3</xdr:col>
      <xdr:colOff>12700</xdr:colOff>
      <xdr:row>2071</xdr:row>
      <xdr:rowOff>12740</xdr:rowOff>
    </xdr:from>
    <xdr:to>
      <xdr:col>4</xdr:col>
      <xdr:colOff>0</xdr:colOff>
      <xdr:row>2071</xdr:row>
      <xdr:rowOff>604560</xdr:rowOff>
    </xdr:to>
    <xdr:pic>
      <xdr:nvPicPr>
        <xdr:cNvPr id="1948" name="Рисунок 1947" descr="\\serv-fs2\1c_photo\LinkPics\159\159139_0.jpg">
          <a:extLst>
            <a:ext uri="{FF2B5EF4-FFF2-40B4-BE49-F238E27FC236}">
              <a16:creationId xmlns:a16="http://schemas.microsoft.com/office/drawing/2014/main" id="{00000000-0008-0000-0000-00009C070000}"/>
            </a:ext>
          </a:extLst>
        </xdr:cNvPr>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4340860" y="1274282480"/>
          <a:ext cx="612140" cy="591820"/>
        </a:xfrm>
        <a:prstGeom prst="rect">
          <a:avLst/>
        </a:prstGeom>
      </xdr:spPr>
    </xdr:pic>
    <xdr:clientData/>
  </xdr:twoCellAnchor>
  <xdr:twoCellAnchor>
    <xdr:from>
      <xdr:col>3</xdr:col>
      <xdr:colOff>12700</xdr:colOff>
      <xdr:row>2376</xdr:row>
      <xdr:rowOff>12660</xdr:rowOff>
    </xdr:from>
    <xdr:to>
      <xdr:col>4</xdr:col>
      <xdr:colOff>0</xdr:colOff>
      <xdr:row>2376</xdr:row>
      <xdr:rowOff>604480</xdr:rowOff>
    </xdr:to>
    <xdr:pic>
      <xdr:nvPicPr>
        <xdr:cNvPr id="1949" name="Рисунок 1948" descr="\\serv-fs2\1c_photo\LinkPics\159\159064_0.jpg">
          <a:extLst>
            <a:ext uri="{FF2B5EF4-FFF2-40B4-BE49-F238E27FC236}">
              <a16:creationId xmlns:a16="http://schemas.microsoft.com/office/drawing/2014/main" id="{00000000-0008-0000-0000-00009D070000}"/>
            </a:ext>
          </a:extLst>
        </xdr:cNvPr>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4340860" y="1274937720"/>
          <a:ext cx="612140" cy="591820"/>
        </a:xfrm>
        <a:prstGeom prst="rect">
          <a:avLst/>
        </a:prstGeom>
      </xdr:spPr>
    </xdr:pic>
    <xdr:clientData/>
  </xdr:twoCellAnchor>
  <xdr:twoCellAnchor>
    <xdr:from>
      <xdr:col>3</xdr:col>
      <xdr:colOff>12700</xdr:colOff>
      <xdr:row>2377</xdr:row>
      <xdr:rowOff>12680</xdr:rowOff>
    </xdr:from>
    <xdr:to>
      <xdr:col>4</xdr:col>
      <xdr:colOff>0</xdr:colOff>
      <xdr:row>2377</xdr:row>
      <xdr:rowOff>604500</xdr:rowOff>
    </xdr:to>
    <xdr:pic>
      <xdr:nvPicPr>
        <xdr:cNvPr id="1950" name="Рисунок 1949" descr="\\serv-fs2\1c_photo\LinkPics\159\159063_0.jpg">
          <a:extLst>
            <a:ext uri="{FF2B5EF4-FFF2-40B4-BE49-F238E27FC236}">
              <a16:creationId xmlns:a16="http://schemas.microsoft.com/office/drawing/2014/main" id="{00000000-0008-0000-0000-00009E070000}"/>
            </a:ext>
          </a:extLst>
        </xdr:cNvPr>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4340860" y="1275593060"/>
          <a:ext cx="612140" cy="591820"/>
        </a:xfrm>
        <a:prstGeom prst="rect">
          <a:avLst/>
        </a:prstGeom>
      </xdr:spPr>
    </xdr:pic>
    <xdr:clientData/>
  </xdr:twoCellAnchor>
  <xdr:twoCellAnchor>
    <xdr:from>
      <xdr:col>3</xdr:col>
      <xdr:colOff>12700</xdr:colOff>
      <xdr:row>2378</xdr:row>
      <xdr:rowOff>12700</xdr:rowOff>
    </xdr:from>
    <xdr:to>
      <xdr:col>4</xdr:col>
      <xdr:colOff>0</xdr:colOff>
      <xdr:row>2378</xdr:row>
      <xdr:rowOff>604520</xdr:rowOff>
    </xdr:to>
    <xdr:pic>
      <xdr:nvPicPr>
        <xdr:cNvPr id="1951" name="Рисунок 1950" descr="\\serv-fs2\1c_photo\LinkPics\159\159062_0.jpg">
          <a:extLst>
            <a:ext uri="{FF2B5EF4-FFF2-40B4-BE49-F238E27FC236}">
              <a16:creationId xmlns:a16="http://schemas.microsoft.com/office/drawing/2014/main" id="{00000000-0008-0000-0000-00009F070000}"/>
            </a:ext>
          </a:extLst>
        </xdr:cNvPr>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4340860" y="1276248400"/>
          <a:ext cx="612140" cy="591820"/>
        </a:xfrm>
        <a:prstGeom prst="rect">
          <a:avLst/>
        </a:prstGeom>
      </xdr:spPr>
    </xdr:pic>
    <xdr:clientData/>
  </xdr:twoCellAnchor>
  <xdr:twoCellAnchor>
    <xdr:from>
      <xdr:col>3</xdr:col>
      <xdr:colOff>12700</xdr:colOff>
      <xdr:row>2072</xdr:row>
      <xdr:rowOff>12720</xdr:rowOff>
    </xdr:from>
    <xdr:to>
      <xdr:col>4</xdr:col>
      <xdr:colOff>0</xdr:colOff>
      <xdr:row>2072</xdr:row>
      <xdr:rowOff>604540</xdr:rowOff>
    </xdr:to>
    <xdr:pic>
      <xdr:nvPicPr>
        <xdr:cNvPr id="1952" name="Рисунок 1951" descr="\\serv-fs2\1c_photo\LinkPics\159\159918_0.jpg">
          <a:extLst>
            <a:ext uri="{FF2B5EF4-FFF2-40B4-BE49-F238E27FC236}">
              <a16:creationId xmlns:a16="http://schemas.microsoft.com/office/drawing/2014/main" id="{00000000-0008-0000-0000-0000A0070000}"/>
            </a:ext>
          </a:extLst>
        </xdr:cNvPr>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4340860" y="1276903740"/>
          <a:ext cx="612140" cy="591820"/>
        </a:xfrm>
        <a:prstGeom prst="rect">
          <a:avLst/>
        </a:prstGeom>
      </xdr:spPr>
    </xdr:pic>
    <xdr:clientData/>
  </xdr:twoCellAnchor>
  <xdr:twoCellAnchor>
    <xdr:from>
      <xdr:col>3</xdr:col>
      <xdr:colOff>12700</xdr:colOff>
      <xdr:row>2101</xdr:row>
      <xdr:rowOff>12740</xdr:rowOff>
    </xdr:from>
    <xdr:to>
      <xdr:col>4</xdr:col>
      <xdr:colOff>0</xdr:colOff>
      <xdr:row>2101</xdr:row>
      <xdr:rowOff>604560</xdr:rowOff>
    </xdr:to>
    <xdr:pic>
      <xdr:nvPicPr>
        <xdr:cNvPr id="1953" name="Рисунок 1952" descr="\\serv-fs2\1c_photo\LinkPics\159\159921_0.jpg">
          <a:extLst>
            <a:ext uri="{FF2B5EF4-FFF2-40B4-BE49-F238E27FC236}">
              <a16:creationId xmlns:a16="http://schemas.microsoft.com/office/drawing/2014/main" id="{00000000-0008-0000-0000-0000A1070000}"/>
            </a:ext>
          </a:extLst>
        </xdr:cNvPr>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4340860" y="1277559080"/>
          <a:ext cx="612140" cy="591820"/>
        </a:xfrm>
        <a:prstGeom prst="rect">
          <a:avLst/>
        </a:prstGeom>
      </xdr:spPr>
    </xdr:pic>
    <xdr:clientData/>
  </xdr:twoCellAnchor>
  <xdr:twoCellAnchor>
    <xdr:from>
      <xdr:col>3</xdr:col>
      <xdr:colOff>12700</xdr:colOff>
      <xdr:row>2520</xdr:row>
      <xdr:rowOff>12660</xdr:rowOff>
    </xdr:from>
    <xdr:to>
      <xdr:col>4</xdr:col>
      <xdr:colOff>0</xdr:colOff>
      <xdr:row>2520</xdr:row>
      <xdr:rowOff>604480</xdr:rowOff>
    </xdr:to>
    <xdr:pic>
      <xdr:nvPicPr>
        <xdr:cNvPr id="1954" name="Рисунок 1953" descr="\\serv-fs2\1c_photo\LinkPics\159\159054_0.jpg">
          <a:extLst>
            <a:ext uri="{FF2B5EF4-FFF2-40B4-BE49-F238E27FC236}">
              <a16:creationId xmlns:a16="http://schemas.microsoft.com/office/drawing/2014/main" id="{00000000-0008-0000-0000-0000A2070000}"/>
            </a:ext>
          </a:extLst>
        </xdr:cNvPr>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4340860" y="1278214320"/>
          <a:ext cx="612140" cy="591820"/>
        </a:xfrm>
        <a:prstGeom prst="rect">
          <a:avLst/>
        </a:prstGeom>
      </xdr:spPr>
    </xdr:pic>
    <xdr:clientData/>
  </xdr:twoCellAnchor>
  <xdr:twoCellAnchor>
    <xdr:from>
      <xdr:col>3</xdr:col>
      <xdr:colOff>12700</xdr:colOff>
      <xdr:row>2521</xdr:row>
      <xdr:rowOff>12680</xdr:rowOff>
    </xdr:from>
    <xdr:to>
      <xdr:col>4</xdr:col>
      <xdr:colOff>0</xdr:colOff>
      <xdr:row>2521</xdr:row>
      <xdr:rowOff>604500</xdr:rowOff>
    </xdr:to>
    <xdr:pic>
      <xdr:nvPicPr>
        <xdr:cNvPr id="1955" name="Рисунок 1954" descr="\\serv-fs2\1c_photo\LinkPics\159\159028_0.jpg">
          <a:extLst>
            <a:ext uri="{FF2B5EF4-FFF2-40B4-BE49-F238E27FC236}">
              <a16:creationId xmlns:a16="http://schemas.microsoft.com/office/drawing/2014/main" id="{00000000-0008-0000-0000-0000A3070000}"/>
            </a:ext>
          </a:extLst>
        </xdr:cNvPr>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4340860" y="1278869660"/>
          <a:ext cx="612140" cy="591820"/>
        </a:xfrm>
        <a:prstGeom prst="rect">
          <a:avLst/>
        </a:prstGeom>
      </xdr:spPr>
    </xdr:pic>
    <xdr:clientData/>
  </xdr:twoCellAnchor>
  <xdr:twoCellAnchor>
    <xdr:from>
      <xdr:col>3</xdr:col>
      <xdr:colOff>12700</xdr:colOff>
      <xdr:row>2522</xdr:row>
      <xdr:rowOff>12700</xdr:rowOff>
    </xdr:from>
    <xdr:to>
      <xdr:col>4</xdr:col>
      <xdr:colOff>0</xdr:colOff>
      <xdr:row>2522</xdr:row>
      <xdr:rowOff>604520</xdr:rowOff>
    </xdr:to>
    <xdr:pic>
      <xdr:nvPicPr>
        <xdr:cNvPr id="1956" name="Рисунок 1955" descr="\\serv-fs2\1c_photo\LinkPics\159\159029_0.jpg">
          <a:extLst>
            <a:ext uri="{FF2B5EF4-FFF2-40B4-BE49-F238E27FC236}">
              <a16:creationId xmlns:a16="http://schemas.microsoft.com/office/drawing/2014/main" id="{00000000-0008-0000-0000-0000A4070000}"/>
            </a:ext>
          </a:extLst>
        </xdr:cNvPr>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4340860" y="1279525000"/>
          <a:ext cx="612140" cy="591820"/>
        </a:xfrm>
        <a:prstGeom prst="rect">
          <a:avLst/>
        </a:prstGeom>
      </xdr:spPr>
    </xdr:pic>
    <xdr:clientData/>
  </xdr:twoCellAnchor>
  <xdr:twoCellAnchor>
    <xdr:from>
      <xdr:col>3</xdr:col>
      <xdr:colOff>12700</xdr:colOff>
      <xdr:row>2523</xdr:row>
      <xdr:rowOff>12720</xdr:rowOff>
    </xdr:from>
    <xdr:to>
      <xdr:col>4</xdr:col>
      <xdr:colOff>0</xdr:colOff>
      <xdr:row>2523</xdr:row>
      <xdr:rowOff>604540</xdr:rowOff>
    </xdr:to>
    <xdr:pic>
      <xdr:nvPicPr>
        <xdr:cNvPr id="1957" name="Рисунок 1956" descr="\\serv-fs2\1c_photo\LinkPics\159\159056_0.jpg">
          <a:extLst>
            <a:ext uri="{FF2B5EF4-FFF2-40B4-BE49-F238E27FC236}">
              <a16:creationId xmlns:a16="http://schemas.microsoft.com/office/drawing/2014/main" id="{00000000-0008-0000-0000-0000A5070000}"/>
            </a:ext>
          </a:extLst>
        </xdr:cNvPr>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4340860" y="1280180340"/>
          <a:ext cx="612140" cy="591820"/>
        </a:xfrm>
        <a:prstGeom prst="rect">
          <a:avLst/>
        </a:prstGeom>
      </xdr:spPr>
    </xdr:pic>
    <xdr:clientData/>
  </xdr:twoCellAnchor>
  <xdr:twoCellAnchor>
    <xdr:from>
      <xdr:col>3</xdr:col>
      <xdr:colOff>12700</xdr:colOff>
      <xdr:row>2524</xdr:row>
      <xdr:rowOff>12740</xdr:rowOff>
    </xdr:from>
    <xdr:to>
      <xdr:col>4</xdr:col>
      <xdr:colOff>0</xdr:colOff>
      <xdr:row>2524</xdr:row>
      <xdr:rowOff>604560</xdr:rowOff>
    </xdr:to>
    <xdr:pic>
      <xdr:nvPicPr>
        <xdr:cNvPr id="1958" name="Рисунок 1957" descr="\\serv-fs2\1c_photo\LinkPics\159\159057_0.jpg">
          <a:extLst>
            <a:ext uri="{FF2B5EF4-FFF2-40B4-BE49-F238E27FC236}">
              <a16:creationId xmlns:a16="http://schemas.microsoft.com/office/drawing/2014/main" id="{00000000-0008-0000-0000-0000A6070000}"/>
            </a:ext>
          </a:extLst>
        </xdr:cNvPr>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4340860" y="1280835680"/>
          <a:ext cx="612140" cy="591820"/>
        </a:xfrm>
        <a:prstGeom prst="rect">
          <a:avLst/>
        </a:prstGeom>
      </xdr:spPr>
    </xdr:pic>
    <xdr:clientData/>
  </xdr:twoCellAnchor>
  <xdr:twoCellAnchor>
    <xdr:from>
      <xdr:col>3</xdr:col>
      <xdr:colOff>12700</xdr:colOff>
      <xdr:row>2525</xdr:row>
      <xdr:rowOff>12660</xdr:rowOff>
    </xdr:from>
    <xdr:to>
      <xdr:col>4</xdr:col>
      <xdr:colOff>0</xdr:colOff>
      <xdr:row>2525</xdr:row>
      <xdr:rowOff>604480</xdr:rowOff>
    </xdr:to>
    <xdr:pic>
      <xdr:nvPicPr>
        <xdr:cNvPr id="1959" name="Рисунок 1958" descr="\\serv-fs2\1c_photo\LinkPics\159\159058_0.jpg">
          <a:extLst>
            <a:ext uri="{FF2B5EF4-FFF2-40B4-BE49-F238E27FC236}">
              <a16:creationId xmlns:a16="http://schemas.microsoft.com/office/drawing/2014/main" id="{00000000-0008-0000-0000-0000A7070000}"/>
            </a:ext>
          </a:extLst>
        </xdr:cNvPr>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4340860" y="1281490920"/>
          <a:ext cx="612140" cy="591820"/>
        </a:xfrm>
        <a:prstGeom prst="rect">
          <a:avLst/>
        </a:prstGeom>
      </xdr:spPr>
    </xdr:pic>
    <xdr:clientData/>
  </xdr:twoCellAnchor>
  <xdr:twoCellAnchor>
    <xdr:from>
      <xdr:col>3</xdr:col>
      <xdr:colOff>12700</xdr:colOff>
      <xdr:row>2429</xdr:row>
      <xdr:rowOff>12680</xdr:rowOff>
    </xdr:from>
    <xdr:to>
      <xdr:col>4</xdr:col>
      <xdr:colOff>0</xdr:colOff>
      <xdr:row>2429</xdr:row>
      <xdr:rowOff>604500</xdr:rowOff>
    </xdr:to>
    <xdr:pic>
      <xdr:nvPicPr>
        <xdr:cNvPr id="1960" name="Рисунок 1959" descr="\\serv-fs2\1c_photo\LinkPics\159\159072_0.jpg">
          <a:extLst>
            <a:ext uri="{FF2B5EF4-FFF2-40B4-BE49-F238E27FC236}">
              <a16:creationId xmlns:a16="http://schemas.microsoft.com/office/drawing/2014/main" id="{00000000-0008-0000-0000-0000A8070000}"/>
            </a:ext>
          </a:extLst>
        </xdr:cNvPr>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4340860" y="1282146260"/>
          <a:ext cx="612140" cy="591820"/>
        </a:xfrm>
        <a:prstGeom prst="rect">
          <a:avLst/>
        </a:prstGeom>
      </xdr:spPr>
    </xdr:pic>
    <xdr:clientData/>
  </xdr:twoCellAnchor>
  <xdr:twoCellAnchor>
    <xdr:from>
      <xdr:col>3</xdr:col>
      <xdr:colOff>12700</xdr:colOff>
      <xdr:row>2430</xdr:row>
      <xdr:rowOff>12700</xdr:rowOff>
    </xdr:from>
    <xdr:to>
      <xdr:col>4</xdr:col>
      <xdr:colOff>0</xdr:colOff>
      <xdr:row>2430</xdr:row>
      <xdr:rowOff>604520</xdr:rowOff>
    </xdr:to>
    <xdr:pic>
      <xdr:nvPicPr>
        <xdr:cNvPr id="1961" name="Рисунок 1960" descr="\\serv-fs2\1c_photo\LinkPics\159\159073_0.jpg">
          <a:extLst>
            <a:ext uri="{FF2B5EF4-FFF2-40B4-BE49-F238E27FC236}">
              <a16:creationId xmlns:a16="http://schemas.microsoft.com/office/drawing/2014/main" id="{00000000-0008-0000-0000-0000A9070000}"/>
            </a:ext>
          </a:extLst>
        </xdr:cNvPr>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4340860" y="1282801600"/>
          <a:ext cx="612140" cy="591820"/>
        </a:xfrm>
        <a:prstGeom prst="rect">
          <a:avLst/>
        </a:prstGeom>
      </xdr:spPr>
    </xdr:pic>
    <xdr:clientData/>
  </xdr:twoCellAnchor>
  <xdr:twoCellAnchor>
    <xdr:from>
      <xdr:col>3</xdr:col>
      <xdr:colOff>12700</xdr:colOff>
      <xdr:row>2431</xdr:row>
      <xdr:rowOff>12720</xdr:rowOff>
    </xdr:from>
    <xdr:to>
      <xdr:col>4</xdr:col>
      <xdr:colOff>0</xdr:colOff>
      <xdr:row>2431</xdr:row>
      <xdr:rowOff>604540</xdr:rowOff>
    </xdr:to>
    <xdr:pic>
      <xdr:nvPicPr>
        <xdr:cNvPr id="1962" name="Рисунок 1961" descr="\\serv-fs2\1c_photo\LinkPics\159\159074_0.jpg">
          <a:extLst>
            <a:ext uri="{FF2B5EF4-FFF2-40B4-BE49-F238E27FC236}">
              <a16:creationId xmlns:a16="http://schemas.microsoft.com/office/drawing/2014/main" id="{00000000-0008-0000-0000-0000AA070000}"/>
            </a:ext>
          </a:extLst>
        </xdr:cNvPr>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4340860" y="1283456940"/>
          <a:ext cx="612140" cy="591820"/>
        </a:xfrm>
        <a:prstGeom prst="rect">
          <a:avLst/>
        </a:prstGeom>
      </xdr:spPr>
    </xdr:pic>
    <xdr:clientData/>
  </xdr:twoCellAnchor>
  <xdr:twoCellAnchor>
    <xdr:from>
      <xdr:col>3</xdr:col>
      <xdr:colOff>12700</xdr:colOff>
      <xdr:row>1070</xdr:row>
      <xdr:rowOff>12740</xdr:rowOff>
    </xdr:from>
    <xdr:to>
      <xdr:col>4</xdr:col>
      <xdr:colOff>0</xdr:colOff>
      <xdr:row>1070</xdr:row>
      <xdr:rowOff>604560</xdr:rowOff>
    </xdr:to>
    <xdr:pic>
      <xdr:nvPicPr>
        <xdr:cNvPr id="1963" name="Рисунок 1962" descr="\\serv-fs2\1c_photo\LinkPics\159\159094_0.jpg">
          <a:extLst>
            <a:ext uri="{FF2B5EF4-FFF2-40B4-BE49-F238E27FC236}">
              <a16:creationId xmlns:a16="http://schemas.microsoft.com/office/drawing/2014/main" id="{00000000-0008-0000-0000-0000AB070000}"/>
            </a:ext>
          </a:extLst>
        </xdr:cNvPr>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4340860" y="1284112280"/>
          <a:ext cx="612140" cy="591820"/>
        </a:xfrm>
        <a:prstGeom prst="rect">
          <a:avLst/>
        </a:prstGeom>
      </xdr:spPr>
    </xdr:pic>
    <xdr:clientData/>
  </xdr:twoCellAnchor>
  <xdr:twoCellAnchor>
    <xdr:from>
      <xdr:col>3</xdr:col>
      <xdr:colOff>12700</xdr:colOff>
      <xdr:row>2184</xdr:row>
      <xdr:rowOff>12660</xdr:rowOff>
    </xdr:from>
    <xdr:to>
      <xdr:col>4</xdr:col>
      <xdr:colOff>0</xdr:colOff>
      <xdr:row>2184</xdr:row>
      <xdr:rowOff>604480</xdr:rowOff>
    </xdr:to>
    <xdr:pic>
      <xdr:nvPicPr>
        <xdr:cNvPr id="1964" name="Рисунок 1963" descr="\\serv-fs2\1c_photo\LinkPics\159\159261_0.jpg">
          <a:extLst>
            <a:ext uri="{FF2B5EF4-FFF2-40B4-BE49-F238E27FC236}">
              <a16:creationId xmlns:a16="http://schemas.microsoft.com/office/drawing/2014/main" id="{00000000-0008-0000-0000-0000AC070000}"/>
            </a:ext>
          </a:extLst>
        </xdr:cNvPr>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4340860" y="1284767520"/>
          <a:ext cx="612140" cy="591820"/>
        </a:xfrm>
        <a:prstGeom prst="rect">
          <a:avLst/>
        </a:prstGeom>
      </xdr:spPr>
    </xdr:pic>
    <xdr:clientData/>
  </xdr:twoCellAnchor>
  <xdr:twoCellAnchor>
    <xdr:from>
      <xdr:col>3</xdr:col>
      <xdr:colOff>12700</xdr:colOff>
      <xdr:row>2185</xdr:row>
      <xdr:rowOff>12680</xdr:rowOff>
    </xdr:from>
    <xdr:to>
      <xdr:col>4</xdr:col>
      <xdr:colOff>0</xdr:colOff>
      <xdr:row>2185</xdr:row>
      <xdr:rowOff>604500</xdr:rowOff>
    </xdr:to>
    <xdr:pic>
      <xdr:nvPicPr>
        <xdr:cNvPr id="1965" name="Рисунок 1964" descr="\\serv-fs2\1c_photo\LinkPics\159\159262_0.jpg">
          <a:extLst>
            <a:ext uri="{FF2B5EF4-FFF2-40B4-BE49-F238E27FC236}">
              <a16:creationId xmlns:a16="http://schemas.microsoft.com/office/drawing/2014/main" id="{00000000-0008-0000-0000-0000AD070000}"/>
            </a:ext>
          </a:extLst>
        </xdr:cNvPr>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4340860" y="1285422860"/>
          <a:ext cx="612140" cy="591820"/>
        </a:xfrm>
        <a:prstGeom prst="rect">
          <a:avLst/>
        </a:prstGeom>
      </xdr:spPr>
    </xdr:pic>
    <xdr:clientData/>
  </xdr:twoCellAnchor>
  <xdr:twoCellAnchor>
    <xdr:from>
      <xdr:col>3</xdr:col>
      <xdr:colOff>12700</xdr:colOff>
      <xdr:row>2186</xdr:row>
      <xdr:rowOff>12700</xdr:rowOff>
    </xdr:from>
    <xdr:to>
      <xdr:col>4</xdr:col>
      <xdr:colOff>0</xdr:colOff>
      <xdr:row>2186</xdr:row>
      <xdr:rowOff>604520</xdr:rowOff>
    </xdr:to>
    <xdr:pic>
      <xdr:nvPicPr>
        <xdr:cNvPr id="1966" name="Рисунок 1965" descr="\\serv-fs2\1c_photo\LinkPics\159\159263_0.jpg">
          <a:extLst>
            <a:ext uri="{FF2B5EF4-FFF2-40B4-BE49-F238E27FC236}">
              <a16:creationId xmlns:a16="http://schemas.microsoft.com/office/drawing/2014/main" id="{00000000-0008-0000-0000-0000AE070000}"/>
            </a:ext>
          </a:extLst>
        </xdr:cNvPr>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4340860" y="1286078200"/>
          <a:ext cx="612140" cy="591820"/>
        </a:xfrm>
        <a:prstGeom prst="rect">
          <a:avLst/>
        </a:prstGeom>
      </xdr:spPr>
    </xdr:pic>
    <xdr:clientData/>
  </xdr:twoCellAnchor>
  <xdr:twoCellAnchor>
    <xdr:from>
      <xdr:col>3</xdr:col>
      <xdr:colOff>12700</xdr:colOff>
      <xdr:row>2187</xdr:row>
      <xdr:rowOff>12720</xdr:rowOff>
    </xdr:from>
    <xdr:to>
      <xdr:col>4</xdr:col>
      <xdr:colOff>0</xdr:colOff>
      <xdr:row>2187</xdr:row>
      <xdr:rowOff>604540</xdr:rowOff>
    </xdr:to>
    <xdr:pic>
      <xdr:nvPicPr>
        <xdr:cNvPr id="1967" name="Рисунок 1966" descr="\\serv-fs2\1c_photo\LinkPics\159\159264_0.jpg">
          <a:extLst>
            <a:ext uri="{FF2B5EF4-FFF2-40B4-BE49-F238E27FC236}">
              <a16:creationId xmlns:a16="http://schemas.microsoft.com/office/drawing/2014/main" id="{00000000-0008-0000-0000-0000AF070000}"/>
            </a:ext>
          </a:extLst>
        </xdr:cNvPr>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4340860" y="1286733540"/>
          <a:ext cx="612140" cy="591820"/>
        </a:xfrm>
        <a:prstGeom prst="rect">
          <a:avLst/>
        </a:prstGeom>
      </xdr:spPr>
    </xdr:pic>
    <xdr:clientData/>
  </xdr:twoCellAnchor>
  <xdr:twoCellAnchor>
    <xdr:from>
      <xdr:col>3</xdr:col>
      <xdr:colOff>12700</xdr:colOff>
      <xdr:row>2188</xdr:row>
      <xdr:rowOff>12740</xdr:rowOff>
    </xdr:from>
    <xdr:to>
      <xdr:col>4</xdr:col>
      <xdr:colOff>0</xdr:colOff>
      <xdr:row>2188</xdr:row>
      <xdr:rowOff>604560</xdr:rowOff>
    </xdr:to>
    <xdr:pic>
      <xdr:nvPicPr>
        <xdr:cNvPr id="1968" name="Рисунок 1967" descr="\\serv-fs2\1c_photo\LinkPics\159\159265_0.jpg">
          <a:extLst>
            <a:ext uri="{FF2B5EF4-FFF2-40B4-BE49-F238E27FC236}">
              <a16:creationId xmlns:a16="http://schemas.microsoft.com/office/drawing/2014/main" id="{00000000-0008-0000-0000-0000B0070000}"/>
            </a:ext>
          </a:extLst>
        </xdr:cNvPr>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4340860" y="1287388880"/>
          <a:ext cx="612140" cy="591820"/>
        </a:xfrm>
        <a:prstGeom prst="rect">
          <a:avLst/>
        </a:prstGeom>
      </xdr:spPr>
    </xdr:pic>
    <xdr:clientData/>
  </xdr:twoCellAnchor>
  <xdr:twoCellAnchor>
    <xdr:from>
      <xdr:col>3</xdr:col>
      <xdr:colOff>12700</xdr:colOff>
      <xdr:row>2189</xdr:row>
      <xdr:rowOff>12660</xdr:rowOff>
    </xdr:from>
    <xdr:to>
      <xdr:col>4</xdr:col>
      <xdr:colOff>0</xdr:colOff>
      <xdr:row>2189</xdr:row>
      <xdr:rowOff>604480</xdr:rowOff>
    </xdr:to>
    <xdr:pic>
      <xdr:nvPicPr>
        <xdr:cNvPr id="1969" name="Рисунок 1968" descr="\\serv-fs2\1c_photo\LinkPics\159\159266_0.jpg">
          <a:extLst>
            <a:ext uri="{FF2B5EF4-FFF2-40B4-BE49-F238E27FC236}">
              <a16:creationId xmlns:a16="http://schemas.microsoft.com/office/drawing/2014/main" id="{00000000-0008-0000-0000-0000B1070000}"/>
            </a:ext>
          </a:extLst>
        </xdr:cNvPr>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4340860" y="1288044120"/>
          <a:ext cx="612140" cy="591820"/>
        </a:xfrm>
        <a:prstGeom prst="rect">
          <a:avLst/>
        </a:prstGeom>
      </xdr:spPr>
    </xdr:pic>
    <xdr:clientData/>
  </xdr:twoCellAnchor>
  <xdr:twoCellAnchor>
    <xdr:from>
      <xdr:col>3</xdr:col>
      <xdr:colOff>12700</xdr:colOff>
      <xdr:row>1676</xdr:row>
      <xdr:rowOff>12680</xdr:rowOff>
    </xdr:from>
    <xdr:to>
      <xdr:col>4</xdr:col>
      <xdr:colOff>0</xdr:colOff>
      <xdr:row>1676</xdr:row>
      <xdr:rowOff>604500</xdr:rowOff>
    </xdr:to>
    <xdr:pic>
      <xdr:nvPicPr>
        <xdr:cNvPr id="1970" name="Рисунок 1969" descr="\\serv-fs2\1c_photo\LinkPics\159\159267_0.jpg">
          <a:extLst>
            <a:ext uri="{FF2B5EF4-FFF2-40B4-BE49-F238E27FC236}">
              <a16:creationId xmlns:a16="http://schemas.microsoft.com/office/drawing/2014/main" id="{00000000-0008-0000-0000-0000B2070000}"/>
            </a:ext>
          </a:extLst>
        </xdr:cNvPr>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4340860" y="1288699460"/>
          <a:ext cx="612140" cy="591820"/>
        </a:xfrm>
        <a:prstGeom prst="rect">
          <a:avLst/>
        </a:prstGeom>
      </xdr:spPr>
    </xdr:pic>
    <xdr:clientData/>
  </xdr:twoCellAnchor>
  <xdr:twoCellAnchor>
    <xdr:from>
      <xdr:col>3</xdr:col>
      <xdr:colOff>12700</xdr:colOff>
      <xdr:row>861</xdr:row>
      <xdr:rowOff>12700</xdr:rowOff>
    </xdr:from>
    <xdr:to>
      <xdr:col>4</xdr:col>
      <xdr:colOff>0</xdr:colOff>
      <xdr:row>861</xdr:row>
      <xdr:rowOff>604520</xdr:rowOff>
    </xdr:to>
    <xdr:pic>
      <xdr:nvPicPr>
        <xdr:cNvPr id="1971" name="Рисунок 1970" descr="\\serv-fs2\1c_photo\LinkPics\159\159019_0.jpg">
          <a:extLst>
            <a:ext uri="{FF2B5EF4-FFF2-40B4-BE49-F238E27FC236}">
              <a16:creationId xmlns:a16="http://schemas.microsoft.com/office/drawing/2014/main" id="{00000000-0008-0000-0000-0000B3070000}"/>
            </a:ext>
          </a:extLst>
        </xdr:cNvPr>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4340860" y="1289354800"/>
          <a:ext cx="612140" cy="591820"/>
        </a:xfrm>
        <a:prstGeom prst="rect">
          <a:avLst/>
        </a:prstGeom>
      </xdr:spPr>
    </xdr:pic>
    <xdr:clientData/>
  </xdr:twoCellAnchor>
  <xdr:twoCellAnchor>
    <xdr:from>
      <xdr:col>3</xdr:col>
      <xdr:colOff>12700</xdr:colOff>
      <xdr:row>862</xdr:row>
      <xdr:rowOff>12720</xdr:rowOff>
    </xdr:from>
    <xdr:to>
      <xdr:col>4</xdr:col>
      <xdr:colOff>0</xdr:colOff>
      <xdr:row>862</xdr:row>
      <xdr:rowOff>604540</xdr:rowOff>
    </xdr:to>
    <xdr:pic>
      <xdr:nvPicPr>
        <xdr:cNvPr id="1972" name="Рисунок 1971" descr="\\serv-fs2\1c_photo\LinkPics\159\159021_0.jpg">
          <a:extLst>
            <a:ext uri="{FF2B5EF4-FFF2-40B4-BE49-F238E27FC236}">
              <a16:creationId xmlns:a16="http://schemas.microsoft.com/office/drawing/2014/main" id="{00000000-0008-0000-0000-0000B4070000}"/>
            </a:ext>
          </a:extLst>
        </xdr:cNvPr>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4340860" y="1290010140"/>
          <a:ext cx="612140" cy="591820"/>
        </a:xfrm>
        <a:prstGeom prst="rect">
          <a:avLst/>
        </a:prstGeom>
      </xdr:spPr>
    </xdr:pic>
    <xdr:clientData/>
  </xdr:twoCellAnchor>
  <xdr:twoCellAnchor>
    <xdr:from>
      <xdr:col>3</xdr:col>
      <xdr:colOff>12700</xdr:colOff>
      <xdr:row>863</xdr:row>
      <xdr:rowOff>12740</xdr:rowOff>
    </xdr:from>
    <xdr:to>
      <xdr:col>4</xdr:col>
      <xdr:colOff>0</xdr:colOff>
      <xdr:row>863</xdr:row>
      <xdr:rowOff>604560</xdr:rowOff>
    </xdr:to>
    <xdr:pic>
      <xdr:nvPicPr>
        <xdr:cNvPr id="1973" name="Рисунок 1972" descr="\\serv-fs2\1c_photo\LinkPics\159\159023_0.jpg">
          <a:extLst>
            <a:ext uri="{FF2B5EF4-FFF2-40B4-BE49-F238E27FC236}">
              <a16:creationId xmlns:a16="http://schemas.microsoft.com/office/drawing/2014/main" id="{00000000-0008-0000-0000-0000B5070000}"/>
            </a:ext>
          </a:extLst>
        </xdr:cNvPr>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4340860" y="1290665480"/>
          <a:ext cx="612140" cy="591820"/>
        </a:xfrm>
        <a:prstGeom prst="rect">
          <a:avLst/>
        </a:prstGeom>
      </xdr:spPr>
    </xdr:pic>
    <xdr:clientData/>
  </xdr:twoCellAnchor>
  <xdr:twoCellAnchor>
    <xdr:from>
      <xdr:col>3</xdr:col>
      <xdr:colOff>12700</xdr:colOff>
      <xdr:row>864</xdr:row>
      <xdr:rowOff>12660</xdr:rowOff>
    </xdr:from>
    <xdr:to>
      <xdr:col>4</xdr:col>
      <xdr:colOff>0</xdr:colOff>
      <xdr:row>864</xdr:row>
      <xdr:rowOff>604480</xdr:rowOff>
    </xdr:to>
    <xdr:pic>
      <xdr:nvPicPr>
        <xdr:cNvPr id="1974" name="Рисунок 1973" descr="\\serv-fs2\1c_photo\LinkPics\159\159024_0.jpg">
          <a:extLst>
            <a:ext uri="{FF2B5EF4-FFF2-40B4-BE49-F238E27FC236}">
              <a16:creationId xmlns:a16="http://schemas.microsoft.com/office/drawing/2014/main" id="{00000000-0008-0000-0000-0000B6070000}"/>
            </a:ext>
          </a:extLst>
        </xdr:cNvPr>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4340860" y="1291320720"/>
          <a:ext cx="612140" cy="591820"/>
        </a:xfrm>
        <a:prstGeom prst="rect">
          <a:avLst/>
        </a:prstGeom>
      </xdr:spPr>
    </xdr:pic>
    <xdr:clientData/>
  </xdr:twoCellAnchor>
  <xdr:twoCellAnchor>
    <xdr:from>
      <xdr:col>3</xdr:col>
      <xdr:colOff>12700</xdr:colOff>
      <xdr:row>1780</xdr:row>
      <xdr:rowOff>12680</xdr:rowOff>
    </xdr:from>
    <xdr:to>
      <xdr:col>4</xdr:col>
      <xdr:colOff>0</xdr:colOff>
      <xdr:row>1780</xdr:row>
      <xdr:rowOff>604500</xdr:rowOff>
    </xdr:to>
    <xdr:pic>
      <xdr:nvPicPr>
        <xdr:cNvPr id="1975" name="Рисунок 1974" descr="\\serv-fs2\1c_photo\LinkPics\159\159087_0.jpg">
          <a:extLst>
            <a:ext uri="{FF2B5EF4-FFF2-40B4-BE49-F238E27FC236}">
              <a16:creationId xmlns:a16="http://schemas.microsoft.com/office/drawing/2014/main" id="{00000000-0008-0000-0000-0000B7070000}"/>
            </a:ext>
          </a:extLst>
        </xdr:cNvPr>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4340860" y="1291976060"/>
          <a:ext cx="612140" cy="591820"/>
        </a:xfrm>
        <a:prstGeom prst="rect">
          <a:avLst/>
        </a:prstGeom>
      </xdr:spPr>
    </xdr:pic>
    <xdr:clientData/>
  </xdr:twoCellAnchor>
  <xdr:twoCellAnchor>
    <xdr:from>
      <xdr:col>3</xdr:col>
      <xdr:colOff>12700</xdr:colOff>
      <xdr:row>1703</xdr:row>
      <xdr:rowOff>12700</xdr:rowOff>
    </xdr:from>
    <xdr:to>
      <xdr:col>4</xdr:col>
      <xdr:colOff>0</xdr:colOff>
      <xdr:row>1703</xdr:row>
      <xdr:rowOff>604520</xdr:rowOff>
    </xdr:to>
    <xdr:pic>
      <xdr:nvPicPr>
        <xdr:cNvPr id="1976" name="Рисунок 1975" descr="\\serv-fs2\1c_photo\LinkPics\159\159088_0.jpg">
          <a:extLst>
            <a:ext uri="{FF2B5EF4-FFF2-40B4-BE49-F238E27FC236}">
              <a16:creationId xmlns:a16="http://schemas.microsoft.com/office/drawing/2014/main" id="{00000000-0008-0000-0000-0000B8070000}"/>
            </a:ext>
          </a:extLst>
        </xdr:cNvPr>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4340860" y="1292631400"/>
          <a:ext cx="612140" cy="591820"/>
        </a:xfrm>
        <a:prstGeom prst="rect">
          <a:avLst/>
        </a:prstGeom>
      </xdr:spPr>
    </xdr:pic>
    <xdr:clientData/>
  </xdr:twoCellAnchor>
  <xdr:twoCellAnchor>
    <xdr:from>
      <xdr:col>3</xdr:col>
      <xdr:colOff>12700</xdr:colOff>
      <xdr:row>1704</xdr:row>
      <xdr:rowOff>12720</xdr:rowOff>
    </xdr:from>
    <xdr:to>
      <xdr:col>4</xdr:col>
      <xdr:colOff>0</xdr:colOff>
      <xdr:row>1704</xdr:row>
      <xdr:rowOff>604540</xdr:rowOff>
    </xdr:to>
    <xdr:pic>
      <xdr:nvPicPr>
        <xdr:cNvPr id="1977" name="Рисунок 1976" descr="\\serv-fs2\1c_photo\LinkPics\159\159089_0.jpg">
          <a:extLst>
            <a:ext uri="{FF2B5EF4-FFF2-40B4-BE49-F238E27FC236}">
              <a16:creationId xmlns:a16="http://schemas.microsoft.com/office/drawing/2014/main" id="{00000000-0008-0000-0000-0000B9070000}"/>
            </a:ext>
          </a:extLst>
        </xdr:cNvPr>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4340860" y="1293286740"/>
          <a:ext cx="612140" cy="591820"/>
        </a:xfrm>
        <a:prstGeom prst="rect">
          <a:avLst/>
        </a:prstGeom>
      </xdr:spPr>
    </xdr:pic>
    <xdr:clientData/>
  </xdr:twoCellAnchor>
  <xdr:twoCellAnchor>
    <xdr:from>
      <xdr:col>3</xdr:col>
      <xdr:colOff>12700</xdr:colOff>
      <xdr:row>1781</xdr:row>
      <xdr:rowOff>12740</xdr:rowOff>
    </xdr:from>
    <xdr:to>
      <xdr:col>4</xdr:col>
      <xdr:colOff>0</xdr:colOff>
      <xdr:row>1781</xdr:row>
      <xdr:rowOff>604560</xdr:rowOff>
    </xdr:to>
    <xdr:pic>
      <xdr:nvPicPr>
        <xdr:cNvPr id="1978" name="Рисунок 1977" descr="\\serv-fs2\1c_photo\LinkPics\159\159090_0.jpg">
          <a:extLst>
            <a:ext uri="{FF2B5EF4-FFF2-40B4-BE49-F238E27FC236}">
              <a16:creationId xmlns:a16="http://schemas.microsoft.com/office/drawing/2014/main" id="{00000000-0008-0000-0000-0000BA070000}"/>
            </a:ext>
          </a:extLst>
        </xdr:cNvPr>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4340860" y="1293942080"/>
          <a:ext cx="612140" cy="591820"/>
        </a:xfrm>
        <a:prstGeom prst="rect">
          <a:avLst/>
        </a:prstGeom>
      </xdr:spPr>
    </xdr:pic>
    <xdr:clientData/>
  </xdr:twoCellAnchor>
  <xdr:twoCellAnchor>
    <xdr:from>
      <xdr:col>3</xdr:col>
      <xdr:colOff>12700</xdr:colOff>
      <xdr:row>1005</xdr:row>
      <xdr:rowOff>12660</xdr:rowOff>
    </xdr:from>
    <xdr:to>
      <xdr:col>4</xdr:col>
      <xdr:colOff>0</xdr:colOff>
      <xdr:row>1005</xdr:row>
      <xdr:rowOff>604480</xdr:rowOff>
    </xdr:to>
    <xdr:pic>
      <xdr:nvPicPr>
        <xdr:cNvPr id="1979" name="Рисунок 1978" descr="\\serv-fs2\1c_photo\LinkPics\159\159067_0.jpg">
          <a:extLst>
            <a:ext uri="{FF2B5EF4-FFF2-40B4-BE49-F238E27FC236}">
              <a16:creationId xmlns:a16="http://schemas.microsoft.com/office/drawing/2014/main" id="{00000000-0008-0000-0000-0000BB070000}"/>
            </a:ext>
          </a:extLst>
        </xdr:cNvPr>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4340860" y="1294597320"/>
          <a:ext cx="612140" cy="591820"/>
        </a:xfrm>
        <a:prstGeom prst="rect">
          <a:avLst/>
        </a:prstGeom>
      </xdr:spPr>
    </xdr:pic>
    <xdr:clientData/>
  </xdr:twoCellAnchor>
  <xdr:twoCellAnchor>
    <xdr:from>
      <xdr:col>3</xdr:col>
      <xdr:colOff>12700</xdr:colOff>
      <xdr:row>1006</xdr:row>
      <xdr:rowOff>12680</xdr:rowOff>
    </xdr:from>
    <xdr:to>
      <xdr:col>4</xdr:col>
      <xdr:colOff>0</xdr:colOff>
      <xdr:row>1006</xdr:row>
      <xdr:rowOff>604500</xdr:rowOff>
    </xdr:to>
    <xdr:pic>
      <xdr:nvPicPr>
        <xdr:cNvPr id="1980" name="Рисунок 1979" descr="\\serv-fs2\1c_photo\LinkPics\159\159068_0.jpg">
          <a:extLst>
            <a:ext uri="{FF2B5EF4-FFF2-40B4-BE49-F238E27FC236}">
              <a16:creationId xmlns:a16="http://schemas.microsoft.com/office/drawing/2014/main" id="{00000000-0008-0000-0000-0000BC070000}"/>
            </a:ext>
          </a:extLst>
        </xdr:cNvPr>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4340860" y="1295252660"/>
          <a:ext cx="612140" cy="591820"/>
        </a:xfrm>
        <a:prstGeom prst="rect">
          <a:avLst/>
        </a:prstGeom>
      </xdr:spPr>
    </xdr:pic>
    <xdr:clientData/>
  </xdr:twoCellAnchor>
  <xdr:twoCellAnchor>
    <xdr:from>
      <xdr:col>3</xdr:col>
      <xdr:colOff>12700</xdr:colOff>
      <xdr:row>1364</xdr:row>
      <xdr:rowOff>12700</xdr:rowOff>
    </xdr:from>
    <xdr:to>
      <xdr:col>4</xdr:col>
      <xdr:colOff>0</xdr:colOff>
      <xdr:row>1364</xdr:row>
      <xdr:rowOff>604520</xdr:rowOff>
    </xdr:to>
    <xdr:pic>
      <xdr:nvPicPr>
        <xdr:cNvPr id="1981" name="Рисунок 1980" descr="\\serv-fs2\1c_photo\LinkPics\159\159244_0.jpg">
          <a:extLst>
            <a:ext uri="{FF2B5EF4-FFF2-40B4-BE49-F238E27FC236}">
              <a16:creationId xmlns:a16="http://schemas.microsoft.com/office/drawing/2014/main" id="{00000000-0008-0000-0000-0000BD070000}"/>
            </a:ext>
          </a:extLst>
        </xdr:cNvPr>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4340860" y="1295908000"/>
          <a:ext cx="612140" cy="591820"/>
        </a:xfrm>
        <a:prstGeom prst="rect">
          <a:avLst/>
        </a:prstGeom>
      </xdr:spPr>
    </xdr:pic>
    <xdr:clientData/>
  </xdr:twoCellAnchor>
  <xdr:twoCellAnchor>
    <xdr:from>
      <xdr:col>3</xdr:col>
      <xdr:colOff>12700</xdr:colOff>
      <xdr:row>1365</xdr:row>
      <xdr:rowOff>12720</xdr:rowOff>
    </xdr:from>
    <xdr:to>
      <xdr:col>4</xdr:col>
      <xdr:colOff>0</xdr:colOff>
      <xdr:row>1365</xdr:row>
      <xdr:rowOff>604540</xdr:rowOff>
    </xdr:to>
    <xdr:pic>
      <xdr:nvPicPr>
        <xdr:cNvPr id="1982" name="Рисунок 1981" descr="\\serv-fs2\1c_photo\LinkPics\159\159245_0.jpg">
          <a:extLst>
            <a:ext uri="{FF2B5EF4-FFF2-40B4-BE49-F238E27FC236}">
              <a16:creationId xmlns:a16="http://schemas.microsoft.com/office/drawing/2014/main" id="{00000000-0008-0000-0000-0000BE070000}"/>
            </a:ext>
          </a:extLst>
        </xdr:cNvPr>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4340860" y="1296563340"/>
          <a:ext cx="612140" cy="591820"/>
        </a:xfrm>
        <a:prstGeom prst="rect">
          <a:avLst/>
        </a:prstGeom>
      </xdr:spPr>
    </xdr:pic>
    <xdr:clientData/>
  </xdr:twoCellAnchor>
  <xdr:twoCellAnchor>
    <xdr:from>
      <xdr:col>3</xdr:col>
      <xdr:colOff>12700</xdr:colOff>
      <xdr:row>2526</xdr:row>
      <xdr:rowOff>12740</xdr:rowOff>
    </xdr:from>
    <xdr:to>
      <xdr:col>4</xdr:col>
      <xdr:colOff>0</xdr:colOff>
      <xdr:row>2526</xdr:row>
      <xdr:rowOff>604560</xdr:rowOff>
    </xdr:to>
    <xdr:pic>
      <xdr:nvPicPr>
        <xdr:cNvPr id="1983" name="Рисунок 1982" descr="\\serv-fs2\1c_photo\LinkPics\159\159066_0.jpg">
          <a:extLst>
            <a:ext uri="{FF2B5EF4-FFF2-40B4-BE49-F238E27FC236}">
              <a16:creationId xmlns:a16="http://schemas.microsoft.com/office/drawing/2014/main" id="{00000000-0008-0000-0000-0000BF070000}"/>
            </a:ext>
          </a:extLst>
        </xdr:cNvPr>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4340860" y="1297218680"/>
          <a:ext cx="612140" cy="591820"/>
        </a:xfrm>
        <a:prstGeom prst="rect">
          <a:avLst/>
        </a:prstGeom>
      </xdr:spPr>
    </xdr:pic>
    <xdr:clientData/>
  </xdr:twoCellAnchor>
  <xdr:twoCellAnchor>
    <xdr:from>
      <xdr:col>3</xdr:col>
      <xdr:colOff>12700</xdr:colOff>
      <xdr:row>592</xdr:row>
      <xdr:rowOff>12660</xdr:rowOff>
    </xdr:from>
    <xdr:to>
      <xdr:col>4</xdr:col>
      <xdr:colOff>0</xdr:colOff>
      <xdr:row>592</xdr:row>
      <xdr:rowOff>604480</xdr:rowOff>
    </xdr:to>
    <xdr:pic>
      <xdr:nvPicPr>
        <xdr:cNvPr id="1984" name="Рисунок 1983" descr="\\serv-fs2\1c_photo\LinkPics\159\159091_0.jpg">
          <a:extLst>
            <a:ext uri="{FF2B5EF4-FFF2-40B4-BE49-F238E27FC236}">
              <a16:creationId xmlns:a16="http://schemas.microsoft.com/office/drawing/2014/main" id="{00000000-0008-0000-0000-0000C0070000}"/>
            </a:ext>
          </a:extLst>
        </xdr:cNvPr>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4340860" y="1297873920"/>
          <a:ext cx="612140" cy="591820"/>
        </a:xfrm>
        <a:prstGeom prst="rect">
          <a:avLst/>
        </a:prstGeom>
      </xdr:spPr>
    </xdr:pic>
    <xdr:clientData/>
  </xdr:twoCellAnchor>
  <xdr:twoCellAnchor>
    <xdr:from>
      <xdr:col>3</xdr:col>
      <xdr:colOff>12700</xdr:colOff>
      <xdr:row>593</xdr:row>
      <xdr:rowOff>12680</xdr:rowOff>
    </xdr:from>
    <xdr:to>
      <xdr:col>4</xdr:col>
      <xdr:colOff>0</xdr:colOff>
      <xdr:row>593</xdr:row>
      <xdr:rowOff>604500</xdr:rowOff>
    </xdr:to>
    <xdr:pic>
      <xdr:nvPicPr>
        <xdr:cNvPr id="1985" name="Рисунок 1984" descr="\\serv-fs2\1c_photo\LinkPics\159\159092_0.jpg">
          <a:extLst>
            <a:ext uri="{FF2B5EF4-FFF2-40B4-BE49-F238E27FC236}">
              <a16:creationId xmlns:a16="http://schemas.microsoft.com/office/drawing/2014/main" id="{00000000-0008-0000-0000-0000C1070000}"/>
            </a:ext>
          </a:extLst>
        </xdr:cNvPr>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4340860" y="1298529260"/>
          <a:ext cx="612140" cy="591820"/>
        </a:xfrm>
        <a:prstGeom prst="rect">
          <a:avLst/>
        </a:prstGeom>
      </xdr:spPr>
    </xdr:pic>
    <xdr:clientData/>
  </xdr:twoCellAnchor>
  <xdr:twoCellAnchor>
    <xdr:from>
      <xdr:col>3</xdr:col>
      <xdr:colOff>12700</xdr:colOff>
      <xdr:row>301</xdr:row>
      <xdr:rowOff>12700</xdr:rowOff>
    </xdr:from>
    <xdr:to>
      <xdr:col>4</xdr:col>
      <xdr:colOff>0</xdr:colOff>
      <xdr:row>301</xdr:row>
      <xdr:rowOff>604520</xdr:rowOff>
    </xdr:to>
    <xdr:pic>
      <xdr:nvPicPr>
        <xdr:cNvPr id="1986" name="Рисунок 1985" descr="\\serv-fs2\1c_photo\LinkPics\159\159269_0.jpg">
          <a:extLst>
            <a:ext uri="{FF2B5EF4-FFF2-40B4-BE49-F238E27FC236}">
              <a16:creationId xmlns:a16="http://schemas.microsoft.com/office/drawing/2014/main" id="{00000000-0008-0000-0000-0000C2070000}"/>
            </a:ext>
          </a:extLst>
        </xdr:cNvPr>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4340860" y="1299184600"/>
          <a:ext cx="612140" cy="591820"/>
        </a:xfrm>
        <a:prstGeom prst="rect">
          <a:avLst/>
        </a:prstGeom>
      </xdr:spPr>
    </xdr:pic>
    <xdr:clientData/>
  </xdr:twoCellAnchor>
  <xdr:twoCellAnchor>
    <xdr:from>
      <xdr:col>3</xdr:col>
      <xdr:colOff>12700</xdr:colOff>
      <xdr:row>302</xdr:row>
      <xdr:rowOff>12720</xdr:rowOff>
    </xdr:from>
    <xdr:to>
      <xdr:col>4</xdr:col>
      <xdr:colOff>0</xdr:colOff>
      <xdr:row>302</xdr:row>
      <xdr:rowOff>604540</xdr:rowOff>
    </xdr:to>
    <xdr:pic>
      <xdr:nvPicPr>
        <xdr:cNvPr id="1987" name="Рисунок 1986" descr="\\serv-fs2\1c_photo\LinkPics\159\159270_0.jpg">
          <a:extLst>
            <a:ext uri="{FF2B5EF4-FFF2-40B4-BE49-F238E27FC236}">
              <a16:creationId xmlns:a16="http://schemas.microsoft.com/office/drawing/2014/main" id="{00000000-0008-0000-0000-0000C3070000}"/>
            </a:ext>
          </a:extLst>
        </xdr:cNvPr>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4340860" y="1299839940"/>
          <a:ext cx="612140" cy="591820"/>
        </a:xfrm>
        <a:prstGeom prst="rect">
          <a:avLst/>
        </a:prstGeom>
      </xdr:spPr>
    </xdr:pic>
    <xdr:clientData/>
  </xdr:twoCellAnchor>
  <xdr:twoCellAnchor>
    <xdr:from>
      <xdr:col>3</xdr:col>
      <xdr:colOff>12700</xdr:colOff>
      <xdr:row>2569</xdr:row>
      <xdr:rowOff>12740</xdr:rowOff>
    </xdr:from>
    <xdr:to>
      <xdr:col>4</xdr:col>
      <xdr:colOff>0</xdr:colOff>
      <xdr:row>2569</xdr:row>
      <xdr:rowOff>604560</xdr:rowOff>
    </xdr:to>
    <xdr:pic>
      <xdr:nvPicPr>
        <xdr:cNvPr id="1988" name="Рисунок 1987" descr="\\serv-fs2\1c_photo\LinkPics\159\159258_0.jpg">
          <a:extLst>
            <a:ext uri="{FF2B5EF4-FFF2-40B4-BE49-F238E27FC236}">
              <a16:creationId xmlns:a16="http://schemas.microsoft.com/office/drawing/2014/main" id="{00000000-0008-0000-0000-0000C4070000}"/>
            </a:ext>
          </a:extLst>
        </xdr:cNvPr>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4340860" y="1300495280"/>
          <a:ext cx="612140" cy="591820"/>
        </a:xfrm>
        <a:prstGeom prst="rect">
          <a:avLst/>
        </a:prstGeom>
      </xdr:spPr>
    </xdr:pic>
    <xdr:clientData/>
  </xdr:twoCellAnchor>
  <xdr:twoCellAnchor>
    <xdr:from>
      <xdr:col>3</xdr:col>
      <xdr:colOff>12700</xdr:colOff>
      <xdr:row>2570</xdr:row>
      <xdr:rowOff>12660</xdr:rowOff>
    </xdr:from>
    <xdr:to>
      <xdr:col>4</xdr:col>
      <xdr:colOff>0</xdr:colOff>
      <xdr:row>2570</xdr:row>
      <xdr:rowOff>604480</xdr:rowOff>
    </xdr:to>
    <xdr:pic>
      <xdr:nvPicPr>
        <xdr:cNvPr id="1989" name="Рисунок 1988" descr="\\serv-fs2\1c_photo\LinkPics\159\159259_0.jpg">
          <a:extLst>
            <a:ext uri="{FF2B5EF4-FFF2-40B4-BE49-F238E27FC236}">
              <a16:creationId xmlns:a16="http://schemas.microsoft.com/office/drawing/2014/main" id="{00000000-0008-0000-0000-0000C5070000}"/>
            </a:ext>
          </a:extLst>
        </xdr:cNvPr>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4340860" y="1301150520"/>
          <a:ext cx="612140" cy="591820"/>
        </a:xfrm>
        <a:prstGeom prst="rect">
          <a:avLst/>
        </a:prstGeom>
      </xdr:spPr>
    </xdr:pic>
    <xdr:clientData/>
  </xdr:twoCellAnchor>
  <xdr:twoCellAnchor>
    <xdr:from>
      <xdr:col>3</xdr:col>
      <xdr:colOff>12700</xdr:colOff>
      <xdr:row>278</xdr:row>
      <xdr:rowOff>12680</xdr:rowOff>
    </xdr:from>
    <xdr:to>
      <xdr:col>4</xdr:col>
      <xdr:colOff>0</xdr:colOff>
      <xdr:row>278</xdr:row>
      <xdr:rowOff>604500</xdr:rowOff>
    </xdr:to>
    <xdr:pic>
      <xdr:nvPicPr>
        <xdr:cNvPr id="1990" name="Рисунок 1989" descr="\\serv-fs2\1c_photo\LinkPics\159\159247_0.jpg">
          <a:extLst>
            <a:ext uri="{FF2B5EF4-FFF2-40B4-BE49-F238E27FC236}">
              <a16:creationId xmlns:a16="http://schemas.microsoft.com/office/drawing/2014/main" id="{00000000-0008-0000-0000-0000C6070000}"/>
            </a:ext>
          </a:extLst>
        </xdr:cNvPr>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4340860" y="1301805860"/>
          <a:ext cx="612140" cy="591820"/>
        </a:xfrm>
        <a:prstGeom prst="rect">
          <a:avLst/>
        </a:prstGeom>
      </xdr:spPr>
    </xdr:pic>
    <xdr:clientData/>
  </xdr:twoCellAnchor>
  <xdr:twoCellAnchor>
    <xdr:from>
      <xdr:col>3</xdr:col>
      <xdr:colOff>12700</xdr:colOff>
      <xdr:row>279</xdr:row>
      <xdr:rowOff>12700</xdr:rowOff>
    </xdr:from>
    <xdr:to>
      <xdr:col>4</xdr:col>
      <xdr:colOff>0</xdr:colOff>
      <xdr:row>279</xdr:row>
      <xdr:rowOff>604520</xdr:rowOff>
    </xdr:to>
    <xdr:pic>
      <xdr:nvPicPr>
        <xdr:cNvPr id="1991" name="Рисунок 1990" descr="\\serv-fs2\1c_photo\LinkPics\159\159248_0.jpg">
          <a:extLst>
            <a:ext uri="{FF2B5EF4-FFF2-40B4-BE49-F238E27FC236}">
              <a16:creationId xmlns:a16="http://schemas.microsoft.com/office/drawing/2014/main" id="{00000000-0008-0000-0000-0000C7070000}"/>
            </a:ext>
          </a:extLst>
        </xdr:cNvPr>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4340860" y="1302461200"/>
          <a:ext cx="612140" cy="591820"/>
        </a:xfrm>
        <a:prstGeom prst="rect">
          <a:avLst/>
        </a:prstGeom>
      </xdr:spPr>
    </xdr:pic>
    <xdr:clientData/>
  </xdr:twoCellAnchor>
  <xdr:twoCellAnchor>
    <xdr:from>
      <xdr:col>3</xdr:col>
      <xdr:colOff>12700</xdr:colOff>
      <xdr:row>280</xdr:row>
      <xdr:rowOff>12720</xdr:rowOff>
    </xdr:from>
    <xdr:to>
      <xdr:col>4</xdr:col>
      <xdr:colOff>0</xdr:colOff>
      <xdr:row>280</xdr:row>
      <xdr:rowOff>604540</xdr:rowOff>
    </xdr:to>
    <xdr:pic>
      <xdr:nvPicPr>
        <xdr:cNvPr id="1992" name="Рисунок 1991" descr="\\serv-fs2\1c_photo\LinkPics\159\159249_0.jpg">
          <a:extLst>
            <a:ext uri="{FF2B5EF4-FFF2-40B4-BE49-F238E27FC236}">
              <a16:creationId xmlns:a16="http://schemas.microsoft.com/office/drawing/2014/main" id="{00000000-0008-0000-0000-0000C8070000}"/>
            </a:ext>
          </a:extLst>
        </xdr:cNvPr>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4340860" y="1303116540"/>
          <a:ext cx="612140" cy="591820"/>
        </a:xfrm>
        <a:prstGeom prst="rect">
          <a:avLst/>
        </a:prstGeom>
      </xdr:spPr>
    </xdr:pic>
    <xdr:clientData/>
  </xdr:twoCellAnchor>
  <xdr:twoCellAnchor>
    <xdr:from>
      <xdr:col>3</xdr:col>
      <xdr:colOff>12700</xdr:colOff>
      <xdr:row>281</xdr:row>
      <xdr:rowOff>12740</xdr:rowOff>
    </xdr:from>
    <xdr:to>
      <xdr:col>4</xdr:col>
      <xdr:colOff>0</xdr:colOff>
      <xdr:row>281</xdr:row>
      <xdr:rowOff>604560</xdr:rowOff>
    </xdr:to>
    <xdr:pic>
      <xdr:nvPicPr>
        <xdr:cNvPr id="1993" name="Рисунок 1992" descr="\\serv-fs2\1c_photo\LinkPics\159\159250_0.jpg">
          <a:extLst>
            <a:ext uri="{FF2B5EF4-FFF2-40B4-BE49-F238E27FC236}">
              <a16:creationId xmlns:a16="http://schemas.microsoft.com/office/drawing/2014/main" id="{00000000-0008-0000-0000-0000C9070000}"/>
            </a:ext>
          </a:extLst>
        </xdr:cNvPr>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4340860" y="1303771880"/>
          <a:ext cx="612140" cy="591820"/>
        </a:xfrm>
        <a:prstGeom prst="rect">
          <a:avLst/>
        </a:prstGeom>
      </xdr:spPr>
    </xdr:pic>
    <xdr:clientData/>
  </xdr:twoCellAnchor>
  <xdr:twoCellAnchor>
    <xdr:from>
      <xdr:col>3</xdr:col>
      <xdr:colOff>12700</xdr:colOff>
      <xdr:row>282</xdr:row>
      <xdr:rowOff>12660</xdr:rowOff>
    </xdr:from>
    <xdr:to>
      <xdr:col>4</xdr:col>
      <xdr:colOff>0</xdr:colOff>
      <xdr:row>282</xdr:row>
      <xdr:rowOff>604480</xdr:rowOff>
    </xdr:to>
    <xdr:pic>
      <xdr:nvPicPr>
        <xdr:cNvPr id="1994" name="Рисунок 1993" descr="\\serv-fs2\1c_photo\LinkPics\159\159251_0.jpg">
          <a:extLst>
            <a:ext uri="{FF2B5EF4-FFF2-40B4-BE49-F238E27FC236}">
              <a16:creationId xmlns:a16="http://schemas.microsoft.com/office/drawing/2014/main" id="{00000000-0008-0000-0000-0000CA070000}"/>
            </a:ext>
          </a:extLst>
        </xdr:cNvPr>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4340860" y="1304427120"/>
          <a:ext cx="612140" cy="591820"/>
        </a:xfrm>
        <a:prstGeom prst="rect">
          <a:avLst/>
        </a:prstGeom>
      </xdr:spPr>
    </xdr:pic>
    <xdr:clientData/>
  </xdr:twoCellAnchor>
  <xdr:twoCellAnchor>
    <xdr:from>
      <xdr:col>3</xdr:col>
      <xdr:colOff>12700</xdr:colOff>
      <xdr:row>1266</xdr:row>
      <xdr:rowOff>12680</xdr:rowOff>
    </xdr:from>
    <xdr:to>
      <xdr:col>4</xdr:col>
      <xdr:colOff>0</xdr:colOff>
      <xdr:row>1266</xdr:row>
      <xdr:rowOff>604500</xdr:rowOff>
    </xdr:to>
    <xdr:pic>
      <xdr:nvPicPr>
        <xdr:cNvPr id="1995" name="Рисунок 1994" descr="\\serv-fs2\1c_photo\LinkPics\159\159233_0.jpg">
          <a:extLst>
            <a:ext uri="{FF2B5EF4-FFF2-40B4-BE49-F238E27FC236}">
              <a16:creationId xmlns:a16="http://schemas.microsoft.com/office/drawing/2014/main" id="{00000000-0008-0000-0000-0000CB070000}"/>
            </a:ext>
          </a:extLst>
        </xdr:cNvPr>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4340860" y="1305082460"/>
          <a:ext cx="612140" cy="591820"/>
        </a:xfrm>
        <a:prstGeom prst="rect">
          <a:avLst/>
        </a:prstGeom>
      </xdr:spPr>
    </xdr:pic>
    <xdr:clientData/>
  </xdr:twoCellAnchor>
  <xdr:twoCellAnchor>
    <xdr:from>
      <xdr:col>3</xdr:col>
      <xdr:colOff>12700</xdr:colOff>
      <xdr:row>1267</xdr:row>
      <xdr:rowOff>12700</xdr:rowOff>
    </xdr:from>
    <xdr:to>
      <xdr:col>4</xdr:col>
      <xdr:colOff>0</xdr:colOff>
      <xdr:row>1267</xdr:row>
      <xdr:rowOff>604520</xdr:rowOff>
    </xdr:to>
    <xdr:pic>
      <xdr:nvPicPr>
        <xdr:cNvPr id="1996" name="Рисунок 1995" descr="\\serv-fs2\1c_photo\LinkPics\159\159234_0.jpg">
          <a:extLst>
            <a:ext uri="{FF2B5EF4-FFF2-40B4-BE49-F238E27FC236}">
              <a16:creationId xmlns:a16="http://schemas.microsoft.com/office/drawing/2014/main" id="{00000000-0008-0000-0000-0000CC070000}"/>
            </a:ext>
          </a:extLst>
        </xdr:cNvPr>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4340860" y="1305737800"/>
          <a:ext cx="612140" cy="591820"/>
        </a:xfrm>
        <a:prstGeom prst="rect">
          <a:avLst/>
        </a:prstGeom>
      </xdr:spPr>
    </xdr:pic>
    <xdr:clientData/>
  </xdr:twoCellAnchor>
  <xdr:twoCellAnchor>
    <xdr:from>
      <xdr:col>3</xdr:col>
      <xdr:colOff>12700</xdr:colOff>
      <xdr:row>1324</xdr:row>
      <xdr:rowOff>12720</xdr:rowOff>
    </xdr:from>
    <xdr:to>
      <xdr:col>4</xdr:col>
      <xdr:colOff>0</xdr:colOff>
      <xdr:row>1324</xdr:row>
      <xdr:rowOff>604540</xdr:rowOff>
    </xdr:to>
    <xdr:pic>
      <xdr:nvPicPr>
        <xdr:cNvPr id="1997" name="Рисунок 1996" descr="\\serv-fs2\1c_photo\LinkPics\159\159235_0.jpg">
          <a:extLst>
            <a:ext uri="{FF2B5EF4-FFF2-40B4-BE49-F238E27FC236}">
              <a16:creationId xmlns:a16="http://schemas.microsoft.com/office/drawing/2014/main" id="{00000000-0008-0000-0000-0000CD070000}"/>
            </a:ext>
          </a:extLst>
        </xdr:cNvPr>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4340860" y="1306393140"/>
          <a:ext cx="612140" cy="591820"/>
        </a:xfrm>
        <a:prstGeom prst="rect">
          <a:avLst/>
        </a:prstGeom>
      </xdr:spPr>
    </xdr:pic>
    <xdr:clientData/>
  </xdr:twoCellAnchor>
  <xdr:twoCellAnchor>
    <xdr:from>
      <xdr:col>3</xdr:col>
      <xdr:colOff>12700</xdr:colOff>
      <xdr:row>1325</xdr:row>
      <xdr:rowOff>12740</xdr:rowOff>
    </xdr:from>
    <xdr:to>
      <xdr:col>4</xdr:col>
      <xdr:colOff>0</xdr:colOff>
      <xdr:row>1325</xdr:row>
      <xdr:rowOff>604560</xdr:rowOff>
    </xdr:to>
    <xdr:pic>
      <xdr:nvPicPr>
        <xdr:cNvPr id="1998" name="Рисунок 1997" descr="\\serv-fs2\1c_photo\LinkPics\159\159236_0.jpg">
          <a:extLst>
            <a:ext uri="{FF2B5EF4-FFF2-40B4-BE49-F238E27FC236}">
              <a16:creationId xmlns:a16="http://schemas.microsoft.com/office/drawing/2014/main" id="{00000000-0008-0000-0000-0000CE070000}"/>
            </a:ext>
          </a:extLst>
        </xdr:cNvPr>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4340860" y="1307048480"/>
          <a:ext cx="612140" cy="591820"/>
        </a:xfrm>
        <a:prstGeom prst="rect">
          <a:avLst/>
        </a:prstGeom>
      </xdr:spPr>
    </xdr:pic>
    <xdr:clientData/>
  </xdr:twoCellAnchor>
  <xdr:twoCellAnchor>
    <xdr:from>
      <xdr:col>3</xdr:col>
      <xdr:colOff>12700</xdr:colOff>
      <xdr:row>1326</xdr:row>
      <xdr:rowOff>12660</xdr:rowOff>
    </xdr:from>
    <xdr:to>
      <xdr:col>4</xdr:col>
      <xdr:colOff>0</xdr:colOff>
      <xdr:row>1326</xdr:row>
      <xdr:rowOff>604480</xdr:rowOff>
    </xdr:to>
    <xdr:pic>
      <xdr:nvPicPr>
        <xdr:cNvPr id="1999" name="Рисунок 1998" descr="\\serv-fs2\1c_photo\LinkPics\159\159237_0.jpg">
          <a:extLst>
            <a:ext uri="{FF2B5EF4-FFF2-40B4-BE49-F238E27FC236}">
              <a16:creationId xmlns:a16="http://schemas.microsoft.com/office/drawing/2014/main" id="{00000000-0008-0000-0000-0000CF070000}"/>
            </a:ext>
          </a:extLst>
        </xdr:cNvPr>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4340860" y="1307703720"/>
          <a:ext cx="612140" cy="591820"/>
        </a:xfrm>
        <a:prstGeom prst="rect">
          <a:avLst/>
        </a:prstGeom>
      </xdr:spPr>
    </xdr:pic>
    <xdr:clientData/>
  </xdr:twoCellAnchor>
  <xdr:twoCellAnchor>
    <xdr:from>
      <xdr:col>3</xdr:col>
      <xdr:colOff>12700</xdr:colOff>
      <xdr:row>1327</xdr:row>
      <xdr:rowOff>12680</xdr:rowOff>
    </xdr:from>
    <xdr:to>
      <xdr:col>4</xdr:col>
      <xdr:colOff>0</xdr:colOff>
      <xdr:row>1327</xdr:row>
      <xdr:rowOff>604500</xdr:rowOff>
    </xdr:to>
    <xdr:pic>
      <xdr:nvPicPr>
        <xdr:cNvPr id="2000" name="Рисунок 1999" descr="\\serv-fs2\1c_photo\LinkPics\159\159238_0.jpg">
          <a:extLst>
            <a:ext uri="{FF2B5EF4-FFF2-40B4-BE49-F238E27FC236}">
              <a16:creationId xmlns:a16="http://schemas.microsoft.com/office/drawing/2014/main" id="{00000000-0008-0000-0000-0000D0070000}"/>
            </a:ext>
          </a:extLst>
        </xdr:cNvPr>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4340860" y="1308359060"/>
          <a:ext cx="612140" cy="591820"/>
        </a:xfrm>
        <a:prstGeom prst="rect">
          <a:avLst/>
        </a:prstGeom>
      </xdr:spPr>
    </xdr:pic>
    <xdr:clientData/>
  </xdr:twoCellAnchor>
  <xdr:twoCellAnchor>
    <xdr:from>
      <xdr:col>3</xdr:col>
      <xdr:colOff>12700</xdr:colOff>
      <xdr:row>1268</xdr:row>
      <xdr:rowOff>12700</xdr:rowOff>
    </xdr:from>
    <xdr:to>
      <xdr:col>4</xdr:col>
      <xdr:colOff>0</xdr:colOff>
      <xdr:row>1268</xdr:row>
      <xdr:rowOff>604520</xdr:rowOff>
    </xdr:to>
    <xdr:pic>
      <xdr:nvPicPr>
        <xdr:cNvPr id="2001" name="Рисунок 2000" descr="\\serv-fs2\1c_photo\LinkPics\159\159239_0.jpg">
          <a:extLst>
            <a:ext uri="{FF2B5EF4-FFF2-40B4-BE49-F238E27FC236}">
              <a16:creationId xmlns:a16="http://schemas.microsoft.com/office/drawing/2014/main" id="{00000000-0008-0000-0000-0000D1070000}"/>
            </a:ext>
          </a:extLst>
        </xdr:cNvPr>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4340860" y="1309014400"/>
          <a:ext cx="612140" cy="591820"/>
        </a:xfrm>
        <a:prstGeom prst="rect">
          <a:avLst/>
        </a:prstGeom>
      </xdr:spPr>
    </xdr:pic>
    <xdr:clientData/>
  </xdr:twoCellAnchor>
  <xdr:twoCellAnchor>
    <xdr:from>
      <xdr:col>3</xdr:col>
      <xdr:colOff>12700</xdr:colOff>
      <xdr:row>1269</xdr:row>
      <xdr:rowOff>12720</xdr:rowOff>
    </xdr:from>
    <xdr:to>
      <xdr:col>4</xdr:col>
      <xdr:colOff>0</xdr:colOff>
      <xdr:row>1269</xdr:row>
      <xdr:rowOff>604540</xdr:rowOff>
    </xdr:to>
    <xdr:pic>
      <xdr:nvPicPr>
        <xdr:cNvPr id="2002" name="Рисунок 2001" descr="\\serv-fs2\1c_photo\LinkPics\159\159241_0.jpg">
          <a:extLst>
            <a:ext uri="{FF2B5EF4-FFF2-40B4-BE49-F238E27FC236}">
              <a16:creationId xmlns:a16="http://schemas.microsoft.com/office/drawing/2014/main" id="{00000000-0008-0000-0000-0000D2070000}"/>
            </a:ext>
          </a:extLst>
        </xdr:cNvPr>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4340860" y="1309669740"/>
          <a:ext cx="612140" cy="591820"/>
        </a:xfrm>
        <a:prstGeom prst="rect">
          <a:avLst/>
        </a:prstGeom>
      </xdr:spPr>
    </xdr:pic>
    <xdr:clientData/>
  </xdr:twoCellAnchor>
  <xdr:twoCellAnchor>
    <xdr:from>
      <xdr:col>3</xdr:col>
      <xdr:colOff>12700</xdr:colOff>
      <xdr:row>1342</xdr:row>
      <xdr:rowOff>12740</xdr:rowOff>
    </xdr:from>
    <xdr:to>
      <xdr:col>4</xdr:col>
      <xdr:colOff>0</xdr:colOff>
      <xdr:row>1342</xdr:row>
      <xdr:rowOff>604560</xdr:rowOff>
    </xdr:to>
    <xdr:pic>
      <xdr:nvPicPr>
        <xdr:cNvPr id="2003" name="Рисунок 2002" descr="\\serv-fs2\1c_photo\LinkPics\159\159243_0.jpg">
          <a:extLst>
            <a:ext uri="{FF2B5EF4-FFF2-40B4-BE49-F238E27FC236}">
              <a16:creationId xmlns:a16="http://schemas.microsoft.com/office/drawing/2014/main" id="{00000000-0008-0000-0000-0000D3070000}"/>
            </a:ext>
          </a:extLst>
        </xdr:cNvPr>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4340860" y="1310325080"/>
          <a:ext cx="612140" cy="591820"/>
        </a:xfrm>
        <a:prstGeom prst="rect">
          <a:avLst/>
        </a:prstGeom>
      </xdr:spPr>
    </xdr:pic>
    <xdr:clientData/>
  </xdr:twoCellAnchor>
  <xdr:twoCellAnchor>
    <xdr:from>
      <xdr:col>3</xdr:col>
      <xdr:colOff>12700</xdr:colOff>
      <xdr:row>2778</xdr:row>
      <xdr:rowOff>12660</xdr:rowOff>
    </xdr:from>
    <xdr:to>
      <xdr:col>4</xdr:col>
      <xdr:colOff>0</xdr:colOff>
      <xdr:row>2778</xdr:row>
      <xdr:rowOff>604480</xdr:rowOff>
    </xdr:to>
    <xdr:pic>
      <xdr:nvPicPr>
        <xdr:cNvPr id="2004" name="Рисунок 2003" descr="\\serv-fs2\1c_photo\LinkPics\159\159287_0.jpg">
          <a:extLst>
            <a:ext uri="{FF2B5EF4-FFF2-40B4-BE49-F238E27FC236}">
              <a16:creationId xmlns:a16="http://schemas.microsoft.com/office/drawing/2014/main" id="{00000000-0008-0000-0000-0000D4070000}"/>
            </a:ext>
          </a:extLst>
        </xdr:cNvPr>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4340860" y="1310980320"/>
          <a:ext cx="612140" cy="591820"/>
        </a:xfrm>
        <a:prstGeom prst="rect">
          <a:avLst/>
        </a:prstGeom>
      </xdr:spPr>
    </xdr:pic>
    <xdr:clientData/>
  </xdr:twoCellAnchor>
  <xdr:twoCellAnchor>
    <xdr:from>
      <xdr:col>3</xdr:col>
      <xdr:colOff>12700</xdr:colOff>
      <xdr:row>2779</xdr:row>
      <xdr:rowOff>12680</xdr:rowOff>
    </xdr:from>
    <xdr:to>
      <xdr:col>4</xdr:col>
      <xdr:colOff>0</xdr:colOff>
      <xdr:row>2779</xdr:row>
      <xdr:rowOff>604500</xdr:rowOff>
    </xdr:to>
    <xdr:pic>
      <xdr:nvPicPr>
        <xdr:cNvPr id="2005" name="Рисунок 2004" descr="\\serv-fs2\1c_photo\LinkPics\159\159288_0.jpg">
          <a:extLst>
            <a:ext uri="{FF2B5EF4-FFF2-40B4-BE49-F238E27FC236}">
              <a16:creationId xmlns:a16="http://schemas.microsoft.com/office/drawing/2014/main" id="{00000000-0008-0000-0000-0000D5070000}"/>
            </a:ext>
          </a:extLst>
        </xdr:cNvPr>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4340860" y="1311635660"/>
          <a:ext cx="612140" cy="591820"/>
        </a:xfrm>
        <a:prstGeom prst="rect">
          <a:avLst/>
        </a:prstGeom>
      </xdr:spPr>
    </xdr:pic>
    <xdr:clientData/>
  </xdr:twoCellAnchor>
  <xdr:twoCellAnchor>
    <xdr:from>
      <xdr:col>3</xdr:col>
      <xdr:colOff>12700</xdr:colOff>
      <xdr:row>2780</xdr:row>
      <xdr:rowOff>12700</xdr:rowOff>
    </xdr:from>
    <xdr:to>
      <xdr:col>4</xdr:col>
      <xdr:colOff>0</xdr:colOff>
      <xdr:row>2780</xdr:row>
      <xdr:rowOff>604520</xdr:rowOff>
    </xdr:to>
    <xdr:pic>
      <xdr:nvPicPr>
        <xdr:cNvPr id="2006" name="Рисунок 2005" descr="\\serv-fs2\1c_photo\LinkPics\159\159289_0.jpg">
          <a:extLst>
            <a:ext uri="{FF2B5EF4-FFF2-40B4-BE49-F238E27FC236}">
              <a16:creationId xmlns:a16="http://schemas.microsoft.com/office/drawing/2014/main" id="{00000000-0008-0000-0000-0000D6070000}"/>
            </a:ext>
          </a:extLst>
        </xdr:cNvPr>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4340860" y="1312291000"/>
          <a:ext cx="612140" cy="591820"/>
        </a:xfrm>
        <a:prstGeom prst="rect">
          <a:avLst/>
        </a:prstGeom>
      </xdr:spPr>
    </xdr:pic>
    <xdr:clientData/>
  </xdr:twoCellAnchor>
  <xdr:twoCellAnchor>
    <xdr:from>
      <xdr:col>3</xdr:col>
      <xdr:colOff>12700</xdr:colOff>
      <xdr:row>2781</xdr:row>
      <xdr:rowOff>12720</xdr:rowOff>
    </xdr:from>
    <xdr:to>
      <xdr:col>4</xdr:col>
      <xdr:colOff>0</xdr:colOff>
      <xdr:row>2781</xdr:row>
      <xdr:rowOff>604540</xdr:rowOff>
    </xdr:to>
    <xdr:pic>
      <xdr:nvPicPr>
        <xdr:cNvPr id="2007" name="Рисунок 2006" descr="\\serv-fs2\1c_photo\LinkPics\159\159290_0.jpg">
          <a:extLst>
            <a:ext uri="{FF2B5EF4-FFF2-40B4-BE49-F238E27FC236}">
              <a16:creationId xmlns:a16="http://schemas.microsoft.com/office/drawing/2014/main" id="{00000000-0008-0000-0000-0000D7070000}"/>
            </a:ext>
          </a:extLst>
        </xdr:cNvPr>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4340860" y="1312946340"/>
          <a:ext cx="612140" cy="591820"/>
        </a:xfrm>
        <a:prstGeom prst="rect">
          <a:avLst/>
        </a:prstGeom>
      </xdr:spPr>
    </xdr:pic>
    <xdr:clientData/>
  </xdr:twoCellAnchor>
  <xdr:twoCellAnchor>
    <xdr:from>
      <xdr:col>3</xdr:col>
      <xdr:colOff>12700</xdr:colOff>
      <xdr:row>2782</xdr:row>
      <xdr:rowOff>12740</xdr:rowOff>
    </xdr:from>
    <xdr:to>
      <xdr:col>4</xdr:col>
      <xdr:colOff>0</xdr:colOff>
      <xdr:row>2782</xdr:row>
      <xdr:rowOff>604560</xdr:rowOff>
    </xdr:to>
    <xdr:pic>
      <xdr:nvPicPr>
        <xdr:cNvPr id="2008" name="Рисунок 2007" descr="\\serv-fs2\1c_photo\LinkPics\159\159291_0.jpg">
          <a:extLst>
            <a:ext uri="{FF2B5EF4-FFF2-40B4-BE49-F238E27FC236}">
              <a16:creationId xmlns:a16="http://schemas.microsoft.com/office/drawing/2014/main" id="{00000000-0008-0000-0000-0000D8070000}"/>
            </a:ext>
          </a:extLst>
        </xdr:cNvPr>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4340860" y="1313601680"/>
          <a:ext cx="612140" cy="591820"/>
        </a:xfrm>
        <a:prstGeom prst="rect">
          <a:avLst/>
        </a:prstGeom>
      </xdr:spPr>
    </xdr:pic>
    <xdr:clientData/>
  </xdr:twoCellAnchor>
  <xdr:twoCellAnchor>
    <xdr:from>
      <xdr:col>3</xdr:col>
      <xdr:colOff>12700</xdr:colOff>
      <xdr:row>2783</xdr:row>
      <xdr:rowOff>12660</xdr:rowOff>
    </xdr:from>
    <xdr:to>
      <xdr:col>4</xdr:col>
      <xdr:colOff>0</xdr:colOff>
      <xdr:row>2783</xdr:row>
      <xdr:rowOff>604480</xdr:rowOff>
    </xdr:to>
    <xdr:pic>
      <xdr:nvPicPr>
        <xdr:cNvPr id="2009" name="Рисунок 2008" descr="\\serv-fs2\1c_photo\LinkPics\159\159292_0.jpg">
          <a:extLst>
            <a:ext uri="{FF2B5EF4-FFF2-40B4-BE49-F238E27FC236}">
              <a16:creationId xmlns:a16="http://schemas.microsoft.com/office/drawing/2014/main" id="{00000000-0008-0000-0000-0000D9070000}"/>
            </a:ext>
          </a:extLst>
        </xdr:cNvPr>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4340860" y="1314256920"/>
          <a:ext cx="612140" cy="591820"/>
        </a:xfrm>
        <a:prstGeom prst="rect">
          <a:avLst/>
        </a:prstGeom>
      </xdr:spPr>
    </xdr:pic>
    <xdr:clientData/>
  </xdr:twoCellAnchor>
  <xdr:twoCellAnchor>
    <xdr:from>
      <xdr:col>3</xdr:col>
      <xdr:colOff>12700</xdr:colOff>
      <xdr:row>2784</xdr:row>
      <xdr:rowOff>12680</xdr:rowOff>
    </xdr:from>
    <xdr:to>
      <xdr:col>4</xdr:col>
      <xdr:colOff>0</xdr:colOff>
      <xdr:row>2784</xdr:row>
      <xdr:rowOff>604500</xdr:rowOff>
    </xdr:to>
    <xdr:pic>
      <xdr:nvPicPr>
        <xdr:cNvPr id="2010" name="Рисунок 2009" descr="\\serv-fs2\1c_photo\LinkPics\159\159302_0.jpg">
          <a:extLst>
            <a:ext uri="{FF2B5EF4-FFF2-40B4-BE49-F238E27FC236}">
              <a16:creationId xmlns:a16="http://schemas.microsoft.com/office/drawing/2014/main" id="{00000000-0008-0000-0000-0000DA070000}"/>
            </a:ext>
          </a:extLst>
        </xdr:cNvPr>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4340860" y="1314912260"/>
          <a:ext cx="612140" cy="591820"/>
        </a:xfrm>
        <a:prstGeom prst="rect">
          <a:avLst/>
        </a:prstGeom>
      </xdr:spPr>
    </xdr:pic>
    <xdr:clientData/>
  </xdr:twoCellAnchor>
  <xdr:twoCellAnchor>
    <xdr:from>
      <xdr:col>3</xdr:col>
      <xdr:colOff>12700</xdr:colOff>
      <xdr:row>2785</xdr:row>
      <xdr:rowOff>12700</xdr:rowOff>
    </xdr:from>
    <xdr:to>
      <xdr:col>4</xdr:col>
      <xdr:colOff>0</xdr:colOff>
      <xdr:row>2785</xdr:row>
      <xdr:rowOff>604520</xdr:rowOff>
    </xdr:to>
    <xdr:pic>
      <xdr:nvPicPr>
        <xdr:cNvPr id="2011" name="Рисунок 2010" descr="\\serv-fs2\1c_photo\LinkPics\159\159303_0.jpg">
          <a:extLst>
            <a:ext uri="{FF2B5EF4-FFF2-40B4-BE49-F238E27FC236}">
              <a16:creationId xmlns:a16="http://schemas.microsoft.com/office/drawing/2014/main" id="{00000000-0008-0000-0000-0000DB070000}"/>
            </a:ext>
          </a:extLst>
        </xdr:cNvPr>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4340860" y="1315567600"/>
          <a:ext cx="612140" cy="591820"/>
        </a:xfrm>
        <a:prstGeom prst="rect">
          <a:avLst/>
        </a:prstGeom>
      </xdr:spPr>
    </xdr:pic>
    <xdr:clientData/>
  </xdr:twoCellAnchor>
  <xdr:twoCellAnchor>
    <xdr:from>
      <xdr:col>3</xdr:col>
      <xdr:colOff>12700</xdr:colOff>
      <xdr:row>2786</xdr:row>
      <xdr:rowOff>12720</xdr:rowOff>
    </xdr:from>
    <xdr:to>
      <xdr:col>4</xdr:col>
      <xdr:colOff>0</xdr:colOff>
      <xdr:row>2786</xdr:row>
      <xdr:rowOff>604540</xdr:rowOff>
    </xdr:to>
    <xdr:pic>
      <xdr:nvPicPr>
        <xdr:cNvPr id="2012" name="Рисунок 2011" descr="\\serv-fs2\1c_photo\LinkPics\159\159304_0.jpg">
          <a:extLst>
            <a:ext uri="{FF2B5EF4-FFF2-40B4-BE49-F238E27FC236}">
              <a16:creationId xmlns:a16="http://schemas.microsoft.com/office/drawing/2014/main" id="{00000000-0008-0000-0000-0000DC070000}"/>
            </a:ext>
          </a:extLst>
        </xdr:cNvPr>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4340860" y="1316222940"/>
          <a:ext cx="612140" cy="591820"/>
        </a:xfrm>
        <a:prstGeom prst="rect">
          <a:avLst/>
        </a:prstGeom>
      </xdr:spPr>
    </xdr:pic>
    <xdr:clientData/>
  </xdr:twoCellAnchor>
  <xdr:twoCellAnchor>
    <xdr:from>
      <xdr:col>3</xdr:col>
      <xdr:colOff>12700</xdr:colOff>
      <xdr:row>2671</xdr:row>
      <xdr:rowOff>12740</xdr:rowOff>
    </xdr:from>
    <xdr:to>
      <xdr:col>4</xdr:col>
      <xdr:colOff>0</xdr:colOff>
      <xdr:row>2671</xdr:row>
      <xdr:rowOff>604560</xdr:rowOff>
    </xdr:to>
    <xdr:pic>
      <xdr:nvPicPr>
        <xdr:cNvPr id="2013" name="Рисунок 2012" descr="\\serv-fs2\1c_photo\LinkPics\159\159305_0.jpg">
          <a:extLst>
            <a:ext uri="{FF2B5EF4-FFF2-40B4-BE49-F238E27FC236}">
              <a16:creationId xmlns:a16="http://schemas.microsoft.com/office/drawing/2014/main" id="{00000000-0008-0000-0000-0000DD070000}"/>
            </a:ext>
          </a:extLst>
        </xdr:cNvPr>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4340860" y="1316878280"/>
          <a:ext cx="612140" cy="591820"/>
        </a:xfrm>
        <a:prstGeom prst="rect">
          <a:avLst/>
        </a:prstGeom>
      </xdr:spPr>
    </xdr:pic>
    <xdr:clientData/>
  </xdr:twoCellAnchor>
  <xdr:twoCellAnchor>
    <xdr:from>
      <xdr:col>3</xdr:col>
      <xdr:colOff>12700</xdr:colOff>
      <xdr:row>1847</xdr:row>
      <xdr:rowOff>12660</xdr:rowOff>
    </xdr:from>
    <xdr:to>
      <xdr:col>4</xdr:col>
      <xdr:colOff>0</xdr:colOff>
      <xdr:row>1847</xdr:row>
      <xdr:rowOff>604480</xdr:rowOff>
    </xdr:to>
    <xdr:pic>
      <xdr:nvPicPr>
        <xdr:cNvPr id="2014" name="Рисунок 2013" descr="\\serv-fs2\1c_photo\LinkPics\159\159297_0.jpg">
          <a:extLst>
            <a:ext uri="{FF2B5EF4-FFF2-40B4-BE49-F238E27FC236}">
              <a16:creationId xmlns:a16="http://schemas.microsoft.com/office/drawing/2014/main" id="{00000000-0008-0000-0000-0000DE070000}"/>
            </a:ext>
          </a:extLst>
        </xdr:cNvPr>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4340860" y="1317533520"/>
          <a:ext cx="612140" cy="591820"/>
        </a:xfrm>
        <a:prstGeom prst="rect">
          <a:avLst/>
        </a:prstGeom>
      </xdr:spPr>
    </xdr:pic>
    <xdr:clientData/>
  </xdr:twoCellAnchor>
  <xdr:twoCellAnchor>
    <xdr:from>
      <xdr:col>3</xdr:col>
      <xdr:colOff>12700</xdr:colOff>
      <xdr:row>1848</xdr:row>
      <xdr:rowOff>12680</xdr:rowOff>
    </xdr:from>
    <xdr:to>
      <xdr:col>4</xdr:col>
      <xdr:colOff>0</xdr:colOff>
      <xdr:row>1848</xdr:row>
      <xdr:rowOff>604500</xdr:rowOff>
    </xdr:to>
    <xdr:pic>
      <xdr:nvPicPr>
        <xdr:cNvPr id="2015" name="Рисунок 2014" descr="\\serv-fs2\1c_photo\LinkPics\159\159296_0.jpg">
          <a:extLst>
            <a:ext uri="{FF2B5EF4-FFF2-40B4-BE49-F238E27FC236}">
              <a16:creationId xmlns:a16="http://schemas.microsoft.com/office/drawing/2014/main" id="{00000000-0008-0000-0000-0000DF070000}"/>
            </a:ext>
          </a:extLst>
        </xdr:cNvPr>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4340860" y="1318188860"/>
          <a:ext cx="612140" cy="591820"/>
        </a:xfrm>
        <a:prstGeom prst="rect">
          <a:avLst/>
        </a:prstGeom>
      </xdr:spPr>
    </xdr:pic>
    <xdr:clientData/>
  </xdr:twoCellAnchor>
  <xdr:twoCellAnchor>
    <xdr:from>
      <xdr:col>3</xdr:col>
      <xdr:colOff>12700</xdr:colOff>
      <xdr:row>1930</xdr:row>
      <xdr:rowOff>12700</xdr:rowOff>
    </xdr:from>
    <xdr:to>
      <xdr:col>4</xdr:col>
      <xdr:colOff>0</xdr:colOff>
      <xdr:row>1930</xdr:row>
      <xdr:rowOff>604520</xdr:rowOff>
    </xdr:to>
    <xdr:pic>
      <xdr:nvPicPr>
        <xdr:cNvPr id="2016" name="Рисунок 2015" descr="\\serv-fs2\1c_photo\LinkPics\159\159295_0.jpg">
          <a:extLst>
            <a:ext uri="{FF2B5EF4-FFF2-40B4-BE49-F238E27FC236}">
              <a16:creationId xmlns:a16="http://schemas.microsoft.com/office/drawing/2014/main" id="{00000000-0008-0000-0000-0000E0070000}"/>
            </a:ext>
          </a:extLst>
        </xdr:cNvPr>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4340860" y="1318844200"/>
          <a:ext cx="612140" cy="591820"/>
        </a:xfrm>
        <a:prstGeom prst="rect">
          <a:avLst/>
        </a:prstGeom>
      </xdr:spPr>
    </xdr:pic>
    <xdr:clientData/>
  </xdr:twoCellAnchor>
  <xdr:twoCellAnchor>
    <xdr:from>
      <xdr:col>3</xdr:col>
      <xdr:colOff>12700</xdr:colOff>
      <xdr:row>1882</xdr:row>
      <xdr:rowOff>12720</xdr:rowOff>
    </xdr:from>
    <xdr:to>
      <xdr:col>4</xdr:col>
      <xdr:colOff>0</xdr:colOff>
      <xdr:row>1882</xdr:row>
      <xdr:rowOff>604540</xdr:rowOff>
    </xdr:to>
    <xdr:pic>
      <xdr:nvPicPr>
        <xdr:cNvPr id="2017" name="Рисунок 2016" descr="\\serv-fs2\1c_photo\LinkPics\159\159307_0.jpg">
          <a:extLst>
            <a:ext uri="{FF2B5EF4-FFF2-40B4-BE49-F238E27FC236}">
              <a16:creationId xmlns:a16="http://schemas.microsoft.com/office/drawing/2014/main" id="{00000000-0008-0000-0000-0000E1070000}"/>
            </a:ext>
          </a:extLst>
        </xdr:cNvPr>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4340860" y="1319499540"/>
          <a:ext cx="612140" cy="591820"/>
        </a:xfrm>
        <a:prstGeom prst="rect">
          <a:avLst/>
        </a:prstGeom>
      </xdr:spPr>
    </xdr:pic>
    <xdr:clientData/>
  </xdr:twoCellAnchor>
  <xdr:twoCellAnchor>
    <xdr:from>
      <xdr:col>3</xdr:col>
      <xdr:colOff>12700</xdr:colOff>
      <xdr:row>1328</xdr:row>
      <xdr:rowOff>12740</xdr:rowOff>
    </xdr:from>
    <xdr:to>
      <xdr:col>4</xdr:col>
      <xdr:colOff>0</xdr:colOff>
      <xdr:row>1328</xdr:row>
      <xdr:rowOff>604560</xdr:rowOff>
    </xdr:to>
    <xdr:pic>
      <xdr:nvPicPr>
        <xdr:cNvPr id="2018" name="Рисунок 2017" descr="\\serv-fs2\1c_photo\LinkPics\159\159274_0.jpg">
          <a:extLst>
            <a:ext uri="{FF2B5EF4-FFF2-40B4-BE49-F238E27FC236}">
              <a16:creationId xmlns:a16="http://schemas.microsoft.com/office/drawing/2014/main" id="{00000000-0008-0000-0000-0000E2070000}"/>
            </a:ext>
          </a:extLst>
        </xdr:cNvPr>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4340860" y="1320154880"/>
          <a:ext cx="612140" cy="591820"/>
        </a:xfrm>
        <a:prstGeom prst="rect">
          <a:avLst/>
        </a:prstGeom>
      </xdr:spPr>
    </xdr:pic>
    <xdr:clientData/>
  </xdr:twoCellAnchor>
  <xdr:twoCellAnchor>
    <xdr:from>
      <xdr:col>3</xdr:col>
      <xdr:colOff>12700</xdr:colOff>
      <xdr:row>1329</xdr:row>
      <xdr:rowOff>12660</xdr:rowOff>
    </xdr:from>
    <xdr:to>
      <xdr:col>4</xdr:col>
      <xdr:colOff>0</xdr:colOff>
      <xdr:row>1329</xdr:row>
      <xdr:rowOff>604480</xdr:rowOff>
    </xdr:to>
    <xdr:pic>
      <xdr:nvPicPr>
        <xdr:cNvPr id="2019" name="Рисунок 2018" descr="\\serv-fs2\1c_photo\LinkPics\159\159275_0.jpg">
          <a:extLst>
            <a:ext uri="{FF2B5EF4-FFF2-40B4-BE49-F238E27FC236}">
              <a16:creationId xmlns:a16="http://schemas.microsoft.com/office/drawing/2014/main" id="{00000000-0008-0000-0000-0000E3070000}"/>
            </a:ext>
          </a:extLst>
        </xdr:cNvPr>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4340860" y="1320810120"/>
          <a:ext cx="612140" cy="591820"/>
        </a:xfrm>
        <a:prstGeom prst="rect">
          <a:avLst/>
        </a:prstGeom>
      </xdr:spPr>
    </xdr:pic>
    <xdr:clientData/>
  </xdr:twoCellAnchor>
  <xdr:twoCellAnchor>
    <xdr:from>
      <xdr:col>3</xdr:col>
      <xdr:colOff>12700</xdr:colOff>
      <xdr:row>1330</xdr:row>
      <xdr:rowOff>12680</xdr:rowOff>
    </xdr:from>
    <xdr:to>
      <xdr:col>4</xdr:col>
      <xdr:colOff>0</xdr:colOff>
      <xdr:row>1330</xdr:row>
      <xdr:rowOff>604500</xdr:rowOff>
    </xdr:to>
    <xdr:pic>
      <xdr:nvPicPr>
        <xdr:cNvPr id="2020" name="Рисунок 2019" descr="\\serv-fs2\1c_photo\LinkPics\159\159276_0.jpg">
          <a:extLst>
            <a:ext uri="{FF2B5EF4-FFF2-40B4-BE49-F238E27FC236}">
              <a16:creationId xmlns:a16="http://schemas.microsoft.com/office/drawing/2014/main" id="{00000000-0008-0000-0000-0000E4070000}"/>
            </a:ext>
          </a:extLst>
        </xdr:cNvPr>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4340860" y="1321465460"/>
          <a:ext cx="612140" cy="591820"/>
        </a:xfrm>
        <a:prstGeom prst="rect">
          <a:avLst/>
        </a:prstGeom>
      </xdr:spPr>
    </xdr:pic>
    <xdr:clientData/>
  </xdr:twoCellAnchor>
  <xdr:twoCellAnchor>
    <xdr:from>
      <xdr:col>3</xdr:col>
      <xdr:colOff>12700</xdr:colOff>
      <xdr:row>1331</xdr:row>
      <xdr:rowOff>12700</xdr:rowOff>
    </xdr:from>
    <xdr:to>
      <xdr:col>4</xdr:col>
      <xdr:colOff>0</xdr:colOff>
      <xdr:row>1331</xdr:row>
      <xdr:rowOff>604520</xdr:rowOff>
    </xdr:to>
    <xdr:pic>
      <xdr:nvPicPr>
        <xdr:cNvPr id="2021" name="Рисунок 2020" descr="\\serv-fs2\1c_photo\LinkPics\159\159277_0.jpg">
          <a:extLst>
            <a:ext uri="{FF2B5EF4-FFF2-40B4-BE49-F238E27FC236}">
              <a16:creationId xmlns:a16="http://schemas.microsoft.com/office/drawing/2014/main" id="{00000000-0008-0000-0000-0000E5070000}"/>
            </a:ext>
          </a:extLst>
        </xdr:cNvPr>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4340860" y="1322120800"/>
          <a:ext cx="612140" cy="591820"/>
        </a:xfrm>
        <a:prstGeom prst="rect">
          <a:avLst/>
        </a:prstGeom>
      </xdr:spPr>
    </xdr:pic>
    <xdr:clientData/>
  </xdr:twoCellAnchor>
  <xdr:twoCellAnchor>
    <xdr:from>
      <xdr:col>3</xdr:col>
      <xdr:colOff>12700</xdr:colOff>
      <xdr:row>1332</xdr:row>
      <xdr:rowOff>12720</xdr:rowOff>
    </xdr:from>
    <xdr:to>
      <xdr:col>4</xdr:col>
      <xdr:colOff>0</xdr:colOff>
      <xdr:row>1332</xdr:row>
      <xdr:rowOff>604540</xdr:rowOff>
    </xdr:to>
    <xdr:pic>
      <xdr:nvPicPr>
        <xdr:cNvPr id="2022" name="Рисунок 2021" descr="\\serv-fs2\1c_photo\LinkPics\159\159278_0.jpg">
          <a:extLst>
            <a:ext uri="{FF2B5EF4-FFF2-40B4-BE49-F238E27FC236}">
              <a16:creationId xmlns:a16="http://schemas.microsoft.com/office/drawing/2014/main" id="{00000000-0008-0000-0000-0000E6070000}"/>
            </a:ext>
          </a:extLst>
        </xdr:cNvPr>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4340860" y="1322776140"/>
          <a:ext cx="612140" cy="591820"/>
        </a:xfrm>
        <a:prstGeom prst="rect">
          <a:avLst/>
        </a:prstGeom>
      </xdr:spPr>
    </xdr:pic>
    <xdr:clientData/>
  </xdr:twoCellAnchor>
  <xdr:twoCellAnchor>
    <xdr:from>
      <xdr:col>3</xdr:col>
      <xdr:colOff>12700</xdr:colOff>
      <xdr:row>1333</xdr:row>
      <xdr:rowOff>12740</xdr:rowOff>
    </xdr:from>
    <xdr:to>
      <xdr:col>4</xdr:col>
      <xdr:colOff>0</xdr:colOff>
      <xdr:row>1333</xdr:row>
      <xdr:rowOff>604560</xdr:rowOff>
    </xdr:to>
    <xdr:pic>
      <xdr:nvPicPr>
        <xdr:cNvPr id="2023" name="Рисунок 2022" descr="\\serv-fs2\1c_photo\LinkPics\159\159279_0.jpg">
          <a:extLst>
            <a:ext uri="{FF2B5EF4-FFF2-40B4-BE49-F238E27FC236}">
              <a16:creationId xmlns:a16="http://schemas.microsoft.com/office/drawing/2014/main" id="{00000000-0008-0000-0000-0000E7070000}"/>
            </a:ext>
          </a:extLst>
        </xdr:cNvPr>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4340860" y="1323431480"/>
          <a:ext cx="612140" cy="591820"/>
        </a:xfrm>
        <a:prstGeom prst="rect">
          <a:avLst/>
        </a:prstGeom>
      </xdr:spPr>
    </xdr:pic>
    <xdr:clientData/>
  </xdr:twoCellAnchor>
  <xdr:twoCellAnchor>
    <xdr:from>
      <xdr:col>3</xdr:col>
      <xdr:colOff>12700</xdr:colOff>
      <xdr:row>1334</xdr:row>
      <xdr:rowOff>12660</xdr:rowOff>
    </xdr:from>
    <xdr:to>
      <xdr:col>4</xdr:col>
      <xdr:colOff>0</xdr:colOff>
      <xdr:row>1334</xdr:row>
      <xdr:rowOff>604480</xdr:rowOff>
    </xdr:to>
    <xdr:pic>
      <xdr:nvPicPr>
        <xdr:cNvPr id="2024" name="Рисунок 2023" descr="\\serv-fs2\1c_photo\LinkPics\159\159280_0.jpg">
          <a:extLst>
            <a:ext uri="{FF2B5EF4-FFF2-40B4-BE49-F238E27FC236}">
              <a16:creationId xmlns:a16="http://schemas.microsoft.com/office/drawing/2014/main" id="{00000000-0008-0000-0000-0000E8070000}"/>
            </a:ext>
          </a:extLst>
        </xdr:cNvPr>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4340860" y="1324086720"/>
          <a:ext cx="612140" cy="591820"/>
        </a:xfrm>
        <a:prstGeom prst="rect">
          <a:avLst/>
        </a:prstGeom>
      </xdr:spPr>
    </xdr:pic>
    <xdr:clientData/>
  </xdr:twoCellAnchor>
  <xdr:twoCellAnchor>
    <xdr:from>
      <xdr:col>3</xdr:col>
      <xdr:colOff>12700</xdr:colOff>
      <xdr:row>865</xdr:row>
      <xdr:rowOff>12680</xdr:rowOff>
    </xdr:from>
    <xdr:to>
      <xdr:col>4</xdr:col>
      <xdr:colOff>0</xdr:colOff>
      <xdr:row>865</xdr:row>
      <xdr:rowOff>604500</xdr:rowOff>
    </xdr:to>
    <xdr:pic>
      <xdr:nvPicPr>
        <xdr:cNvPr id="2025" name="Рисунок 2024" descr="\\serv-fs2\1c_photo\LinkPics\159\159281_0.jpg">
          <a:extLst>
            <a:ext uri="{FF2B5EF4-FFF2-40B4-BE49-F238E27FC236}">
              <a16:creationId xmlns:a16="http://schemas.microsoft.com/office/drawing/2014/main" id="{00000000-0008-0000-0000-0000E9070000}"/>
            </a:ext>
          </a:extLst>
        </xdr:cNvPr>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4340860" y="1324742060"/>
          <a:ext cx="612140" cy="591820"/>
        </a:xfrm>
        <a:prstGeom prst="rect">
          <a:avLst/>
        </a:prstGeom>
      </xdr:spPr>
    </xdr:pic>
    <xdr:clientData/>
  </xdr:twoCellAnchor>
  <xdr:twoCellAnchor>
    <xdr:from>
      <xdr:col>3</xdr:col>
      <xdr:colOff>12700</xdr:colOff>
      <xdr:row>866</xdr:row>
      <xdr:rowOff>12700</xdr:rowOff>
    </xdr:from>
    <xdr:to>
      <xdr:col>4</xdr:col>
      <xdr:colOff>0</xdr:colOff>
      <xdr:row>866</xdr:row>
      <xdr:rowOff>604520</xdr:rowOff>
    </xdr:to>
    <xdr:pic>
      <xdr:nvPicPr>
        <xdr:cNvPr id="2026" name="Рисунок 2025" descr="\\serv-fs2\1c_photo\LinkPics\159\159282_0.jpg">
          <a:extLst>
            <a:ext uri="{FF2B5EF4-FFF2-40B4-BE49-F238E27FC236}">
              <a16:creationId xmlns:a16="http://schemas.microsoft.com/office/drawing/2014/main" id="{00000000-0008-0000-0000-0000EA070000}"/>
            </a:ext>
          </a:extLst>
        </xdr:cNvPr>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4340860" y="1325397400"/>
          <a:ext cx="612140" cy="591820"/>
        </a:xfrm>
        <a:prstGeom prst="rect">
          <a:avLst/>
        </a:prstGeom>
      </xdr:spPr>
    </xdr:pic>
    <xdr:clientData/>
  </xdr:twoCellAnchor>
  <xdr:twoCellAnchor>
    <xdr:from>
      <xdr:col>3</xdr:col>
      <xdr:colOff>12700</xdr:colOff>
      <xdr:row>867</xdr:row>
      <xdr:rowOff>12720</xdr:rowOff>
    </xdr:from>
    <xdr:to>
      <xdr:col>4</xdr:col>
      <xdr:colOff>0</xdr:colOff>
      <xdr:row>867</xdr:row>
      <xdr:rowOff>604540</xdr:rowOff>
    </xdr:to>
    <xdr:pic>
      <xdr:nvPicPr>
        <xdr:cNvPr id="2027" name="Рисунок 2026" descr="\\serv-fs2\1c_photo\LinkPics\159\159283_0.jpg">
          <a:extLst>
            <a:ext uri="{FF2B5EF4-FFF2-40B4-BE49-F238E27FC236}">
              <a16:creationId xmlns:a16="http://schemas.microsoft.com/office/drawing/2014/main" id="{00000000-0008-0000-0000-0000EB070000}"/>
            </a:ext>
          </a:extLst>
        </xdr:cNvPr>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4340860" y="1326052740"/>
          <a:ext cx="612140" cy="591820"/>
        </a:xfrm>
        <a:prstGeom prst="rect">
          <a:avLst/>
        </a:prstGeom>
      </xdr:spPr>
    </xdr:pic>
    <xdr:clientData/>
  </xdr:twoCellAnchor>
  <xdr:twoCellAnchor>
    <xdr:from>
      <xdr:col>3</xdr:col>
      <xdr:colOff>12700</xdr:colOff>
      <xdr:row>868</xdr:row>
      <xdr:rowOff>12740</xdr:rowOff>
    </xdr:from>
    <xdr:to>
      <xdr:col>4</xdr:col>
      <xdr:colOff>0</xdr:colOff>
      <xdr:row>868</xdr:row>
      <xdr:rowOff>604560</xdr:rowOff>
    </xdr:to>
    <xdr:pic>
      <xdr:nvPicPr>
        <xdr:cNvPr id="2028" name="Рисунок 2027" descr="\\serv-fs2\1c_photo\LinkPics\159\159284_0.jpg">
          <a:extLst>
            <a:ext uri="{FF2B5EF4-FFF2-40B4-BE49-F238E27FC236}">
              <a16:creationId xmlns:a16="http://schemas.microsoft.com/office/drawing/2014/main" id="{00000000-0008-0000-0000-0000EC070000}"/>
            </a:ext>
          </a:extLst>
        </xdr:cNvPr>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4340860" y="1326708080"/>
          <a:ext cx="612140" cy="591820"/>
        </a:xfrm>
        <a:prstGeom prst="rect">
          <a:avLst/>
        </a:prstGeom>
      </xdr:spPr>
    </xdr:pic>
    <xdr:clientData/>
  </xdr:twoCellAnchor>
  <xdr:twoCellAnchor>
    <xdr:from>
      <xdr:col>3</xdr:col>
      <xdr:colOff>12700</xdr:colOff>
      <xdr:row>869</xdr:row>
      <xdr:rowOff>12660</xdr:rowOff>
    </xdr:from>
    <xdr:to>
      <xdr:col>4</xdr:col>
      <xdr:colOff>0</xdr:colOff>
      <xdr:row>869</xdr:row>
      <xdr:rowOff>604480</xdr:rowOff>
    </xdr:to>
    <xdr:pic>
      <xdr:nvPicPr>
        <xdr:cNvPr id="2029" name="Рисунок 2028" descr="\\serv-fs2\1c_photo\LinkPics\159\159285_0.jpg">
          <a:extLst>
            <a:ext uri="{FF2B5EF4-FFF2-40B4-BE49-F238E27FC236}">
              <a16:creationId xmlns:a16="http://schemas.microsoft.com/office/drawing/2014/main" id="{00000000-0008-0000-0000-0000ED070000}"/>
            </a:ext>
          </a:extLst>
        </xdr:cNvPr>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4340860" y="1327363320"/>
          <a:ext cx="612140" cy="591820"/>
        </a:xfrm>
        <a:prstGeom prst="rect">
          <a:avLst/>
        </a:prstGeom>
      </xdr:spPr>
    </xdr:pic>
    <xdr:clientData/>
  </xdr:twoCellAnchor>
  <xdr:twoCellAnchor>
    <xdr:from>
      <xdr:col>3</xdr:col>
      <xdr:colOff>12700</xdr:colOff>
      <xdr:row>870</xdr:row>
      <xdr:rowOff>12680</xdr:rowOff>
    </xdr:from>
    <xdr:to>
      <xdr:col>4</xdr:col>
      <xdr:colOff>0</xdr:colOff>
      <xdr:row>870</xdr:row>
      <xdr:rowOff>604500</xdr:rowOff>
    </xdr:to>
    <xdr:pic>
      <xdr:nvPicPr>
        <xdr:cNvPr id="2030" name="Рисунок 2029" descr="\\serv-fs2\1c_photo\LinkPics\159\159286_0.jpg">
          <a:extLst>
            <a:ext uri="{FF2B5EF4-FFF2-40B4-BE49-F238E27FC236}">
              <a16:creationId xmlns:a16="http://schemas.microsoft.com/office/drawing/2014/main" id="{00000000-0008-0000-0000-0000EE070000}"/>
            </a:ext>
          </a:extLst>
        </xdr:cNvPr>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4340860" y="1328018660"/>
          <a:ext cx="612140" cy="591820"/>
        </a:xfrm>
        <a:prstGeom prst="rect">
          <a:avLst/>
        </a:prstGeom>
      </xdr:spPr>
    </xdr:pic>
    <xdr:clientData/>
  </xdr:twoCellAnchor>
  <xdr:twoCellAnchor>
    <xdr:from>
      <xdr:col>3</xdr:col>
      <xdr:colOff>12700</xdr:colOff>
      <xdr:row>678</xdr:row>
      <xdr:rowOff>12700</xdr:rowOff>
    </xdr:from>
    <xdr:to>
      <xdr:col>4</xdr:col>
      <xdr:colOff>0</xdr:colOff>
      <xdr:row>678</xdr:row>
      <xdr:rowOff>604520</xdr:rowOff>
    </xdr:to>
    <xdr:pic>
      <xdr:nvPicPr>
        <xdr:cNvPr id="2031" name="Рисунок 2030" descr="\\serv-fs2\1c_photo\LinkPics\159\159308_0.jpg">
          <a:extLst>
            <a:ext uri="{FF2B5EF4-FFF2-40B4-BE49-F238E27FC236}">
              <a16:creationId xmlns:a16="http://schemas.microsoft.com/office/drawing/2014/main" id="{00000000-0008-0000-0000-0000EF070000}"/>
            </a:ext>
          </a:extLst>
        </xdr:cNvPr>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4340860" y="1328674000"/>
          <a:ext cx="612140" cy="591820"/>
        </a:xfrm>
        <a:prstGeom prst="rect">
          <a:avLst/>
        </a:prstGeom>
      </xdr:spPr>
    </xdr:pic>
    <xdr:clientData/>
  </xdr:twoCellAnchor>
  <xdr:twoCellAnchor>
    <xdr:from>
      <xdr:col>3</xdr:col>
      <xdr:colOff>12700</xdr:colOff>
      <xdr:row>331</xdr:row>
      <xdr:rowOff>12720</xdr:rowOff>
    </xdr:from>
    <xdr:to>
      <xdr:col>4</xdr:col>
      <xdr:colOff>0</xdr:colOff>
      <xdr:row>331</xdr:row>
      <xdr:rowOff>604540</xdr:rowOff>
    </xdr:to>
    <xdr:pic>
      <xdr:nvPicPr>
        <xdr:cNvPr id="2032" name="Рисунок 2031" descr="\\serv-fs2\1c_photo\LinkPics\159\159310_0.jpg">
          <a:extLst>
            <a:ext uri="{FF2B5EF4-FFF2-40B4-BE49-F238E27FC236}">
              <a16:creationId xmlns:a16="http://schemas.microsoft.com/office/drawing/2014/main" id="{00000000-0008-0000-0000-0000F0070000}"/>
            </a:ext>
          </a:extLst>
        </xdr:cNvPr>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4340860" y="1329329340"/>
          <a:ext cx="612140" cy="591820"/>
        </a:xfrm>
        <a:prstGeom prst="rect">
          <a:avLst/>
        </a:prstGeom>
      </xdr:spPr>
    </xdr:pic>
    <xdr:clientData/>
  </xdr:twoCellAnchor>
  <xdr:twoCellAnchor>
    <xdr:from>
      <xdr:col>3</xdr:col>
      <xdr:colOff>12700</xdr:colOff>
      <xdr:row>332</xdr:row>
      <xdr:rowOff>12740</xdr:rowOff>
    </xdr:from>
    <xdr:to>
      <xdr:col>4</xdr:col>
      <xdr:colOff>0</xdr:colOff>
      <xdr:row>332</xdr:row>
      <xdr:rowOff>604560</xdr:rowOff>
    </xdr:to>
    <xdr:pic>
      <xdr:nvPicPr>
        <xdr:cNvPr id="2033" name="Рисунок 2032" descr="\\serv-fs2\1c_photo\LinkPics\159\159311_0.jpg">
          <a:extLst>
            <a:ext uri="{FF2B5EF4-FFF2-40B4-BE49-F238E27FC236}">
              <a16:creationId xmlns:a16="http://schemas.microsoft.com/office/drawing/2014/main" id="{00000000-0008-0000-0000-0000F1070000}"/>
            </a:ext>
          </a:extLst>
        </xdr:cNvPr>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4340860" y="1329984680"/>
          <a:ext cx="612140" cy="591820"/>
        </a:xfrm>
        <a:prstGeom prst="rect">
          <a:avLst/>
        </a:prstGeom>
      </xdr:spPr>
    </xdr:pic>
    <xdr:clientData/>
  </xdr:twoCellAnchor>
  <xdr:twoCellAnchor>
    <xdr:from>
      <xdr:col>3</xdr:col>
      <xdr:colOff>12700</xdr:colOff>
      <xdr:row>333</xdr:row>
      <xdr:rowOff>12660</xdr:rowOff>
    </xdr:from>
    <xdr:to>
      <xdr:col>4</xdr:col>
      <xdr:colOff>0</xdr:colOff>
      <xdr:row>333</xdr:row>
      <xdr:rowOff>604480</xdr:rowOff>
    </xdr:to>
    <xdr:pic>
      <xdr:nvPicPr>
        <xdr:cNvPr id="2034" name="Рисунок 2033" descr="\\serv-fs2\1c_photo\LinkPics\159\159312_0.jpg">
          <a:extLst>
            <a:ext uri="{FF2B5EF4-FFF2-40B4-BE49-F238E27FC236}">
              <a16:creationId xmlns:a16="http://schemas.microsoft.com/office/drawing/2014/main" id="{00000000-0008-0000-0000-0000F2070000}"/>
            </a:ext>
          </a:extLst>
        </xdr:cNvPr>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4340860" y="1330639920"/>
          <a:ext cx="612140" cy="591820"/>
        </a:xfrm>
        <a:prstGeom prst="rect">
          <a:avLst/>
        </a:prstGeom>
      </xdr:spPr>
    </xdr:pic>
    <xdr:clientData/>
  </xdr:twoCellAnchor>
  <xdr:twoCellAnchor>
    <xdr:from>
      <xdr:col>3</xdr:col>
      <xdr:colOff>12700</xdr:colOff>
      <xdr:row>334</xdr:row>
      <xdr:rowOff>12680</xdr:rowOff>
    </xdr:from>
    <xdr:to>
      <xdr:col>4</xdr:col>
      <xdr:colOff>0</xdr:colOff>
      <xdr:row>334</xdr:row>
      <xdr:rowOff>604500</xdr:rowOff>
    </xdr:to>
    <xdr:pic>
      <xdr:nvPicPr>
        <xdr:cNvPr id="2035" name="Рисунок 2034" descr="\\serv-fs2\1c_photo\LinkPics\159\159314_0.jpg">
          <a:extLst>
            <a:ext uri="{FF2B5EF4-FFF2-40B4-BE49-F238E27FC236}">
              <a16:creationId xmlns:a16="http://schemas.microsoft.com/office/drawing/2014/main" id="{00000000-0008-0000-0000-0000F3070000}"/>
            </a:ext>
          </a:extLst>
        </xdr:cNvPr>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4340860" y="1331295260"/>
          <a:ext cx="612140" cy="591820"/>
        </a:xfrm>
        <a:prstGeom prst="rect">
          <a:avLst/>
        </a:prstGeom>
      </xdr:spPr>
    </xdr:pic>
    <xdr:clientData/>
  </xdr:twoCellAnchor>
  <xdr:twoCellAnchor>
    <xdr:from>
      <xdr:col>3</xdr:col>
      <xdr:colOff>12700</xdr:colOff>
      <xdr:row>335</xdr:row>
      <xdr:rowOff>12700</xdr:rowOff>
    </xdr:from>
    <xdr:to>
      <xdr:col>4</xdr:col>
      <xdr:colOff>0</xdr:colOff>
      <xdr:row>335</xdr:row>
      <xdr:rowOff>604520</xdr:rowOff>
    </xdr:to>
    <xdr:pic>
      <xdr:nvPicPr>
        <xdr:cNvPr id="2036" name="Рисунок 2035" descr="\\serv-fs2\1c_photo\LinkPics\159\159315_0.jpg">
          <a:extLst>
            <a:ext uri="{FF2B5EF4-FFF2-40B4-BE49-F238E27FC236}">
              <a16:creationId xmlns:a16="http://schemas.microsoft.com/office/drawing/2014/main" id="{00000000-0008-0000-0000-0000F4070000}"/>
            </a:ext>
          </a:extLst>
        </xdr:cNvPr>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4340860" y="1331950600"/>
          <a:ext cx="612140" cy="591820"/>
        </a:xfrm>
        <a:prstGeom prst="rect">
          <a:avLst/>
        </a:prstGeom>
      </xdr:spPr>
    </xdr:pic>
    <xdr:clientData/>
  </xdr:twoCellAnchor>
  <xdr:twoCellAnchor>
    <xdr:from>
      <xdr:col>3</xdr:col>
      <xdr:colOff>12700</xdr:colOff>
      <xdr:row>336</xdr:row>
      <xdr:rowOff>12720</xdr:rowOff>
    </xdr:from>
    <xdr:to>
      <xdr:col>4</xdr:col>
      <xdr:colOff>0</xdr:colOff>
      <xdr:row>336</xdr:row>
      <xdr:rowOff>604540</xdr:rowOff>
    </xdr:to>
    <xdr:pic>
      <xdr:nvPicPr>
        <xdr:cNvPr id="2037" name="Рисунок 2036" descr="\\serv-fs2\1c_photo\LinkPics\159\159316_0.jpg">
          <a:extLst>
            <a:ext uri="{FF2B5EF4-FFF2-40B4-BE49-F238E27FC236}">
              <a16:creationId xmlns:a16="http://schemas.microsoft.com/office/drawing/2014/main" id="{00000000-0008-0000-0000-0000F5070000}"/>
            </a:ext>
          </a:extLst>
        </xdr:cNvPr>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4340860" y="1332605940"/>
          <a:ext cx="612140" cy="591820"/>
        </a:xfrm>
        <a:prstGeom prst="rect">
          <a:avLst/>
        </a:prstGeom>
      </xdr:spPr>
    </xdr:pic>
    <xdr:clientData/>
  </xdr:twoCellAnchor>
  <xdr:twoCellAnchor>
    <xdr:from>
      <xdr:col>3</xdr:col>
      <xdr:colOff>12700</xdr:colOff>
      <xdr:row>337</xdr:row>
      <xdr:rowOff>12740</xdr:rowOff>
    </xdr:from>
    <xdr:to>
      <xdr:col>4</xdr:col>
      <xdr:colOff>0</xdr:colOff>
      <xdr:row>337</xdr:row>
      <xdr:rowOff>604560</xdr:rowOff>
    </xdr:to>
    <xdr:pic>
      <xdr:nvPicPr>
        <xdr:cNvPr id="2038" name="Рисунок 2037" descr="\\serv-fs2\1c_photo\LinkPics\159\159317_0.jpg">
          <a:extLst>
            <a:ext uri="{FF2B5EF4-FFF2-40B4-BE49-F238E27FC236}">
              <a16:creationId xmlns:a16="http://schemas.microsoft.com/office/drawing/2014/main" id="{00000000-0008-0000-0000-0000F6070000}"/>
            </a:ext>
          </a:extLst>
        </xdr:cNvPr>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4340860" y="1333261280"/>
          <a:ext cx="612140" cy="591820"/>
        </a:xfrm>
        <a:prstGeom prst="rect">
          <a:avLst/>
        </a:prstGeom>
      </xdr:spPr>
    </xdr:pic>
    <xdr:clientData/>
  </xdr:twoCellAnchor>
  <xdr:twoCellAnchor>
    <xdr:from>
      <xdr:col>3</xdr:col>
      <xdr:colOff>12700</xdr:colOff>
      <xdr:row>338</xdr:row>
      <xdr:rowOff>12660</xdr:rowOff>
    </xdr:from>
    <xdr:to>
      <xdr:col>4</xdr:col>
      <xdr:colOff>0</xdr:colOff>
      <xdr:row>338</xdr:row>
      <xdr:rowOff>604480</xdr:rowOff>
    </xdr:to>
    <xdr:pic>
      <xdr:nvPicPr>
        <xdr:cNvPr id="2039" name="Рисунок 2038" descr="\\serv-fs2\1c_photo\LinkPics\159\159318_0.jpg">
          <a:extLst>
            <a:ext uri="{FF2B5EF4-FFF2-40B4-BE49-F238E27FC236}">
              <a16:creationId xmlns:a16="http://schemas.microsoft.com/office/drawing/2014/main" id="{00000000-0008-0000-0000-0000F7070000}"/>
            </a:ext>
          </a:extLst>
        </xdr:cNvPr>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4340860" y="1333916520"/>
          <a:ext cx="612140" cy="591820"/>
        </a:xfrm>
        <a:prstGeom prst="rect">
          <a:avLst/>
        </a:prstGeom>
      </xdr:spPr>
    </xdr:pic>
    <xdr:clientData/>
  </xdr:twoCellAnchor>
  <xdr:twoCellAnchor>
    <xdr:from>
      <xdr:col>3</xdr:col>
      <xdr:colOff>12700</xdr:colOff>
      <xdr:row>339</xdr:row>
      <xdr:rowOff>12680</xdr:rowOff>
    </xdr:from>
    <xdr:to>
      <xdr:col>4</xdr:col>
      <xdr:colOff>0</xdr:colOff>
      <xdr:row>339</xdr:row>
      <xdr:rowOff>604500</xdr:rowOff>
    </xdr:to>
    <xdr:pic>
      <xdr:nvPicPr>
        <xdr:cNvPr id="2040" name="Рисунок 2039" descr="\\serv-fs2\1c_photo\LinkPics\159\159319_0.jpg">
          <a:extLst>
            <a:ext uri="{FF2B5EF4-FFF2-40B4-BE49-F238E27FC236}">
              <a16:creationId xmlns:a16="http://schemas.microsoft.com/office/drawing/2014/main" id="{00000000-0008-0000-0000-0000F8070000}"/>
            </a:ext>
          </a:extLst>
        </xdr:cNvPr>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4340860" y="1334571860"/>
          <a:ext cx="612140" cy="591820"/>
        </a:xfrm>
        <a:prstGeom prst="rect">
          <a:avLst/>
        </a:prstGeom>
      </xdr:spPr>
    </xdr:pic>
    <xdr:clientData/>
  </xdr:twoCellAnchor>
  <xdr:twoCellAnchor>
    <xdr:from>
      <xdr:col>3</xdr:col>
      <xdr:colOff>12700</xdr:colOff>
      <xdr:row>340</xdr:row>
      <xdr:rowOff>12700</xdr:rowOff>
    </xdr:from>
    <xdr:to>
      <xdr:col>4</xdr:col>
      <xdr:colOff>0</xdr:colOff>
      <xdr:row>340</xdr:row>
      <xdr:rowOff>604520</xdr:rowOff>
    </xdr:to>
    <xdr:pic>
      <xdr:nvPicPr>
        <xdr:cNvPr id="2041" name="Рисунок 2040" descr="\\serv-fs2\1c_photo\LinkPics\159\159320_0.jpg">
          <a:extLst>
            <a:ext uri="{FF2B5EF4-FFF2-40B4-BE49-F238E27FC236}">
              <a16:creationId xmlns:a16="http://schemas.microsoft.com/office/drawing/2014/main" id="{00000000-0008-0000-0000-0000F9070000}"/>
            </a:ext>
          </a:extLst>
        </xdr:cNvPr>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4340860" y="1335227200"/>
          <a:ext cx="612140" cy="591820"/>
        </a:xfrm>
        <a:prstGeom prst="rect">
          <a:avLst/>
        </a:prstGeom>
      </xdr:spPr>
    </xdr:pic>
    <xdr:clientData/>
  </xdr:twoCellAnchor>
  <xdr:twoCellAnchor>
    <xdr:from>
      <xdr:col>3</xdr:col>
      <xdr:colOff>12700</xdr:colOff>
      <xdr:row>1705</xdr:row>
      <xdr:rowOff>12720</xdr:rowOff>
    </xdr:from>
    <xdr:to>
      <xdr:col>4</xdr:col>
      <xdr:colOff>0</xdr:colOff>
      <xdr:row>1705</xdr:row>
      <xdr:rowOff>604540</xdr:rowOff>
    </xdr:to>
    <xdr:pic>
      <xdr:nvPicPr>
        <xdr:cNvPr id="2042" name="Рисунок 2041" descr="\\serv-fs2\1c_photo\LinkPics\159\159301_0.jpg">
          <a:extLst>
            <a:ext uri="{FF2B5EF4-FFF2-40B4-BE49-F238E27FC236}">
              <a16:creationId xmlns:a16="http://schemas.microsoft.com/office/drawing/2014/main" id="{00000000-0008-0000-0000-0000FA070000}"/>
            </a:ext>
          </a:extLst>
        </xdr:cNvPr>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4340860" y="1335882540"/>
          <a:ext cx="612140" cy="591820"/>
        </a:xfrm>
        <a:prstGeom prst="rect">
          <a:avLst/>
        </a:prstGeom>
      </xdr:spPr>
    </xdr:pic>
    <xdr:clientData/>
  </xdr:twoCellAnchor>
  <xdr:twoCellAnchor>
    <xdr:from>
      <xdr:col>3</xdr:col>
      <xdr:colOff>12700</xdr:colOff>
      <xdr:row>679</xdr:row>
      <xdr:rowOff>12740</xdr:rowOff>
    </xdr:from>
    <xdr:to>
      <xdr:col>4</xdr:col>
      <xdr:colOff>0</xdr:colOff>
      <xdr:row>679</xdr:row>
      <xdr:rowOff>604560</xdr:rowOff>
    </xdr:to>
    <xdr:pic>
      <xdr:nvPicPr>
        <xdr:cNvPr id="2043" name="Рисунок 2042" descr="\\serv-fs2\1c_photo\LinkPics\159\159309_0.jpg">
          <a:extLst>
            <a:ext uri="{FF2B5EF4-FFF2-40B4-BE49-F238E27FC236}">
              <a16:creationId xmlns:a16="http://schemas.microsoft.com/office/drawing/2014/main" id="{00000000-0008-0000-0000-0000FB070000}"/>
            </a:ext>
          </a:extLst>
        </xdr:cNvPr>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4340860" y="1336537880"/>
          <a:ext cx="612140" cy="591820"/>
        </a:xfrm>
        <a:prstGeom prst="rect">
          <a:avLst/>
        </a:prstGeom>
      </xdr:spPr>
    </xdr:pic>
    <xdr:clientData/>
  </xdr:twoCellAnchor>
  <xdr:twoCellAnchor>
    <xdr:from>
      <xdr:col>3</xdr:col>
      <xdr:colOff>12700</xdr:colOff>
      <xdr:row>234</xdr:row>
      <xdr:rowOff>12660</xdr:rowOff>
    </xdr:from>
    <xdr:to>
      <xdr:col>4</xdr:col>
      <xdr:colOff>0</xdr:colOff>
      <xdr:row>234</xdr:row>
      <xdr:rowOff>604480</xdr:rowOff>
    </xdr:to>
    <xdr:pic>
      <xdr:nvPicPr>
        <xdr:cNvPr id="2044" name="Рисунок 2043" descr="\\serv-fs2\1c_photo\LinkPics\159\159463_0.jpg">
          <a:extLst>
            <a:ext uri="{FF2B5EF4-FFF2-40B4-BE49-F238E27FC236}">
              <a16:creationId xmlns:a16="http://schemas.microsoft.com/office/drawing/2014/main" id="{00000000-0008-0000-0000-0000FC070000}"/>
            </a:ext>
          </a:extLst>
        </xdr:cNvPr>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4340860" y="1337193120"/>
          <a:ext cx="612140" cy="591820"/>
        </a:xfrm>
        <a:prstGeom prst="rect">
          <a:avLst/>
        </a:prstGeom>
      </xdr:spPr>
    </xdr:pic>
    <xdr:clientData/>
  </xdr:twoCellAnchor>
  <xdr:twoCellAnchor>
    <xdr:from>
      <xdr:col>3</xdr:col>
      <xdr:colOff>12700</xdr:colOff>
      <xdr:row>303</xdr:row>
      <xdr:rowOff>12680</xdr:rowOff>
    </xdr:from>
    <xdr:to>
      <xdr:col>4</xdr:col>
      <xdr:colOff>0</xdr:colOff>
      <xdr:row>303</xdr:row>
      <xdr:rowOff>604500</xdr:rowOff>
    </xdr:to>
    <xdr:pic>
      <xdr:nvPicPr>
        <xdr:cNvPr id="2045" name="Рисунок 2044" descr="\\serv-fs2\1c_photo\LinkPics\159\159460_0.jpg">
          <a:extLst>
            <a:ext uri="{FF2B5EF4-FFF2-40B4-BE49-F238E27FC236}">
              <a16:creationId xmlns:a16="http://schemas.microsoft.com/office/drawing/2014/main" id="{00000000-0008-0000-0000-0000FD070000}"/>
            </a:ext>
          </a:extLst>
        </xdr:cNvPr>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4340860" y="1337848460"/>
          <a:ext cx="612140" cy="591820"/>
        </a:xfrm>
        <a:prstGeom prst="rect">
          <a:avLst/>
        </a:prstGeom>
      </xdr:spPr>
    </xdr:pic>
    <xdr:clientData/>
  </xdr:twoCellAnchor>
  <xdr:twoCellAnchor>
    <xdr:from>
      <xdr:col>3</xdr:col>
      <xdr:colOff>12700</xdr:colOff>
      <xdr:row>235</xdr:row>
      <xdr:rowOff>12700</xdr:rowOff>
    </xdr:from>
    <xdr:to>
      <xdr:col>4</xdr:col>
      <xdr:colOff>0</xdr:colOff>
      <xdr:row>235</xdr:row>
      <xdr:rowOff>604520</xdr:rowOff>
    </xdr:to>
    <xdr:pic>
      <xdr:nvPicPr>
        <xdr:cNvPr id="2046" name="Рисунок 2045" descr="\\serv-fs2\1c_photo\LinkPics\159\159461_0.jpg">
          <a:extLst>
            <a:ext uri="{FF2B5EF4-FFF2-40B4-BE49-F238E27FC236}">
              <a16:creationId xmlns:a16="http://schemas.microsoft.com/office/drawing/2014/main" id="{00000000-0008-0000-0000-0000FE070000}"/>
            </a:ext>
          </a:extLst>
        </xdr:cNvPr>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4340860" y="1338503800"/>
          <a:ext cx="612140" cy="591820"/>
        </a:xfrm>
        <a:prstGeom prst="rect">
          <a:avLst/>
        </a:prstGeom>
      </xdr:spPr>
    </xdr:pic>
    <xdr:clientData/>
  </xdr:twoCellAnchor>
  <xdr:twoCellAnchor>
    <xdr:from>
      <xdr:col>3</xdr:col>
      <xdr:colOff>12700</xdr:colOff>
      <xdr:row>236</xdr:row>
      <xdr:rowOff>12720</xdr:rowOff>
    </xdr:from>
    <xdr:to>
      <xdr:col>4</xdr:col>
      <xdr:colOff>0</xdr:colOff>
      <xdr:row>236</xdr:row>
      <xdr:rowOff>604540</xdr:rowOff>
    </xdr:to>
    <xdr:pic>
      <xdr:nvPicPr>
        <xdr:cNvPr id="2047" name="Рисунок 2046" descr="\\serv-fs2\1c_photo\LinkPics\159\159462_0.jpg">
          <a:extLst>
            <a:ext uri="{FF2B5EF4-FFF2-40B4-BE49-F238E27FC236}">
              <a16:creationId xmlns:a16="http://schemas.microsoft.com/office/drawing/2014/main" id="{00000000-0008-0000-0000-0000FF070000}"/>
            </a:ext>
          </a:extLst>
        </xdr:cNvPr>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4340860" y="1339159140"/>
          <a:ext cx="612140" cy="591820"/>
        </a:xfrm>
        <a:prstGeom prst="rect">
          <a:avLst/>
        </a:prstGeom>
      </xdr:spPr>
    </xdr:pic>
    <xdr:clientData/>
  </xdr:twoCellAnchor>
  <xdr:twoCellAnchor>
    <xdr:from>
      <xdr:col>3</xdr:col>
      <xdr:colOff>12700</xdr:colOff>
      <xdr:row>780</xdr:row>
      <xdr:rowOff>12740</xdr:rowOff>
    </xdr:from>
    <xdr:to>
      <xdr:col>4</xdr:col>
      <xdr:colOff>0</xdr:colOff>
      <xdr:row>780</xdr:row>
      <xdr:rowOff>604560</xdr:rowOff>
    </xdr:to>
    <xdr:pic>
      <xdr:nvPicPr>
        <xdr:cNvPr id="2048" name="Рисунок 2047" descr="\\serv-fs2\1c_photo\LinkPics\159\159557_0.jpg">
          <a:extLst>
            <a:ext uri="{FF2B5EF4-FFF2-40B4-BE49-F238E27FC236}">
              <a16:creationId xmlns:a16="http://schemas.microsoft.com/office/drawing/2014/main" id="{00000000-0008-0000-0000-000000080000}"/>
            </a:ext>
          </a:extLst>
        </xdr:cNvPr>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4340860" y="1339814480"/>
          <a:ext cx="612140" cy="591820"/>
        </a:xfrm>
        <a:prstGeom prst="rect">
          <a:avLst/>
        </a:prstGeom>
      </xdr:spPr>
    </xdr:pic>
    <xdr:clientData/>
  </xdr:twoCellAnchor>
  <xdr:twoCellAnchor>
    <xdr:from>
      <xdr:col>3</xdr:col>
      <xdr:colOff>12700</xdr:colOff>
      <xdr:row>781</xdr:row>
      <xdr:rowOff>12660</xdr:rowOff>
    </xdr:from>
    <xdr:to>
      <xdr:col>4</xdr:col>
      <xdr:colOff>0</xdr:colOff>
      <xdr:row>781</xdr:row>
      <xdr:rowOff>604480</xdr:rowOff>
    </xdr:to>
    <xdr:pic>
      <xdr:nvPicPr>
        <xdr:cNvPr id="2049" name="Рисунок 2048" descr="\\serv-fs2\1c_photo\LinkPics\159\159559_0.jpg">
          <a:extLst>
            <a:ext uri="{FF2B5EF4-FFF2-40B4-BE49-F238E27FC236}">
              <a16:creationId xmlns:a16="http://schemas.microsoft.com/office/drawing/2014/main" id="{00000000-0008-0000-0000-000001080000}"/>
            </a:ext>
          </a:extLst>
        </xdr:cNvPr>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4340860" y="1340469720"/>
          <a:ext cx="612140" cy="591820"/>
        </a:xfrm>
        <a:prstGeom prst="rect">
          <a:avLst/>
        </a:prstGeom>
      </xdr:spPr>
    </xdr:pic>
    <xdr:clientData/>
  </xdr:twoCellAnchor>
  <xdr:twoCellAnchor>
    <xdr:from>
      <xdr:col>3</xdr:col>
      <xdr:colOff>12700</xdr:colOff>
      <xdr:row>1616</xdr:row>
      <xdr:rowOff>12680</xdr:rowOff>
    </xdr:from>
    <xdr:to>
      <xdr:col>4</xdr:col>
      <xdr:colOff>0</xdr:colOff>
      <xdr:row>1616</xdr:row>
      <xdr:rowOff>604500</xdr:rowOff>
    </xdr:to>
    <xdr:pic>
      <xdr:nvPicPr>
        <xdr:cNvPr id="2050" name="Рисунок 2049" descr="\\serv-fs2\1c_photo\LinkPics\159\159900_0.jpg">
          <a:extLst>
            <a:ext uri="{FF2B5EF4-FFF2-40B4-BE49-F238E27FC236}">
              <a16:creationId xmlns:a16="http://schemas.microsoft.com/office/drawing/2014/main" id="{00000000-0008-0000-0000-000002080000}"/>
            </a:ext>
          </a:extLst>
        </xdr:cNvPr>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4340860" y="1341125060"/>
          <a:ext cx="612140" cy="591820"/>
        </a:xfrm>
        <a:prstGeom prst="rect">
          <a:avLst/>
        </a:prstGeom>
      </xdr:spPr>
    </xdr:pic>
    <xdr:clientData/>
  </xdr:twoCellAnchor>
  <xdr:twoCellAnchor>
    <xdr:from>
      <xdr:col>3</xdr:col>
      <xdr:colOff>12700</xdr:colOff>
      <xdr:row>1782</xdr:row>
      <xdr:rowOff>12700</xdr:rowOff>
    </xdr:from>
    <xdr:to>
      <xdr:col>4</xdr:col>
      <xdr:colOff>0</xdr:colOff>
      <xdr:row>1782</xdr:row>
      <xdr:rowOff>604520</xdr:rowOff>
    </xdr:to>
    <xdr:pic>
      <xdr:nvPicPr>
        <xdr:cNvPr id="2051" name="Рисунок 2050" descr="\\serv-fs2\1c_photo\LinkPics\159\159340_0.jpg">
          <a:extLst>
            <a:ext uri="{FF2B5EF4-FFF2-40B4-BE49-F238E27FC236}">
              <a16:creationId xmlns:a16="http://schemas.microsoft.com/office/drawing/2014/main" id="{00000000-0008-0000-0000-000003080000}"/>
            </a:ext>
          </a:extLst>
        </xdr:cNvPr>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4340860" y="1341780400"/>
          <a:ext cx="612140" cy="591820"/>
        </a:xfrm>
        <a:prstGeom prst="rect">
          <a:avLst/>
        </a:prstGeom>
      </xdr:spPr>
    </xdr:pic>
    <xdr:clientData/>
  </xdr:twoCellAnchor>
  <xdr:twoCellAnchor>
    <xdr:from>
      <xdr:col>3</xdr:col>
      <xdr:colOff>12700</xdr:colOff>
      <xdr:row>1783</xdr:row>
      <xdr:rowOff>12720</xdr:rowOff>
    </xdr:from>
    <xdr:to>
      <xdr:col>4</xdr:col>
      <xdr:colOff>0</xdr:colOff>
      <xdr:row>1783</xdr:row>
      <xdr:rowOff>604540</xdr:rowOff>
    </xdr:to>
    <xdr:pic>
      <xdr:nvPicPr>
        <xdr:cNvPr id="2052" name="Рисунок 2051" descr="\\serv-fs2\1c_photo\LinkPics\159\159341_0.jpg">
          <a:extLst>
            <a:ext uri="{FF2B5EF4-FFF2-40B4-BE49-F238E27FC236}">
              <a16:creationId xmlns:a16="http://schemas.microsoft.com/office/drawing/2014/main" id="{00000000-0008-0000-0000-000004080000}"/>
            </a:ext>
          </a:extLst>
        </xdr:cNvPr>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4340860" y="1342435740"/>
          <a:ext cx="612140" cy="591820"/>
        </a:xfrm>
        <a:prstGeom prst="rect">
          <a:avLst/>
        </a:prstGeom>
      </xdr:spPr>
    </xdr:pic>
    <xdr:clientData/>
  </xdr:twoCellAnchor>
  <xdr:twoCellAnchor>
    <xdr:from>
      <xdr:col>3</xdr:col>
      <xdr:colOff>12700</xdr:colOff>
      <xdr:row>2682</xdr:row>
      <xdr:rowOff>12740</xdr:rowOff>
    </xdr:from>
    <xdr:to>
      <xdr:col>4</xdr:col>
      <xdr:colOff>0</xdr:colOff>
      <xdr:row>2682</xdr:row>
      <xdr:rowOff>604560</xdr:rowOff>
    </xdr:to>
    <xdr:pic>
      <xdr:nvPicPr>
        <xdr:cNvPr id="2053" name="Рисунок 2052" descr="\\serv-fs2\1c_photo\LinkPics\159\159342_0.jpg">
          <a:extLst>
            <a:ext uri="{FF2B5EF4-FFF2-40B4-BE49-F238E27FC236}">
              <a16:creationId xmlns:a16="http://schemas.microsoft.com/office/drawing/2014/main" id="{00000000-0008-0000-0000-000005080000}"/>
            </a:ext>
          </a:extLst>
        </xdr:cNvPr>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4340860" y="1343091080"/>
          <a:ext cx="612140" cy="591820"/>
        </a:xfrm>
        <a:prstGeom prst="rect">
          <a:avLst/>
        </a:prstGeom>
      </xdr:spPr>
    </xdr:pic>
    <xdr:clientData/>
  </xdr:twoCellAnchor>
  <xdr:twoCellAnchor>
    <xdr:from>
      <xdr:col>3</xdr:col>
      <xdr:colOff>12700</xdr:colOff>
      <xdr:row>2683</xdr:row>
      <xdr:rowOff>12660</xdr:rowOff>
    </xdr:from>
    <xdr:to>
      <xdr:col>4</xdr:col>
      <xdr:colOff>0</xdr:colOff>
      <xdr:row>2683</xdr:row>
      <xdr:rowOff>604480</xdr:rowOff>
    </xdr:to>
    <xdr:pic>
      <xdr:nvPicPr>
        <xdr:cNvPr id="2054" name="Рисунок 2053" descr="\\serv-fs2\1c_photo\LinkPics\159\159343_0.jpg">
          <a:extLst>
            <a:ext uri="{FF2B5EF4-FFF2-40B4-BE49-F238E27FC236}">
              <a16:creationId xmlns:a16="http://schemas.microsoft.com/office/drawing/2014/main" id="{00000000-0008-0000-0000-000006080000}"/>
            </a:ext>
          </a:extLst>
        </xdr:cNvPr>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4340860" y="1343746320"/>
          <a:ext cx="612140" cy="591820"/>
        </a:xfrm>
        <a:prstGeom prst="rect">
          <a:avLst/>
        </a:prstGeom>
      </xdr:spPr>
    </xdr:pic>
    <xdr:clientData/>
  </xdr:twoCellAnchor>
  <xdr:twoCellAnchor>
    <xdr:from>
      <xdr:col>3</xdr:col>
      <xdr:colOff>12700</xdr:colOff>
      <xdr:row>2684</xdr:row>
      <xdr:rowOff>12680</xdr:rowOff>
    </xdr:from>
    <xdr:to>
      <xdr:col>4</xdr:col>
      <xdr:colOff>0</xdr:colOff>
      <xdr:row>2684</xdr:row>
      <xdr:rowOff>604500</xdr:rowOff>
    </xdr:to>
    <xdr:pic>
      <xdr:nvPicPr>
        <xdr:cNvPr id="2055" name="Рисунок 2054" descr="\\serv-fs2\1c_photo\LinkPics\159\159344_0.jpg">
          <a:extLst>
            <a:ext uri="{FF2B5EF4-FFF2-40B4-BE49-F238E27FC236}">
              <a16:creationId xmlns:a16="http://schemas.microsoft.com/office/drawing/2014/main" id="{00000000-0008-0000-0000-000007080000}"/>
            </a:ext>
          </a:extLst>
        </xdr:cNvPr>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4340860" y="1344401660"/>
          <a:ext cx="612140" cy="591820"/>
        </a:xfrm>
        <a:prstGeom prst="rect">
          <a:avLst/>
        </a:prstGeom>
      </xdr:spPr>
    </xdr:pic>
    <xdr:clientData/>
  </xdr:twoCellAnchor>
  <xdr:twoCellAnchor>
    <xdr:from>
      <xdr:col>3</xdr:col>
      <xdr:colOff>12700</xdr:colOff>
      <xdr:row>2787</xdr:row>
      <xdr:rowOff>12700</xdr:rowOff>
    </xdr:from>
    <xdr:to>
      <xdr:col>4</xdr:col>
      <xdr:colOff>0</xdr:colOff>
      <xdr:row>2787</xdr:row>
      <xdr:rowOff>604520</xdr:rowOff>
    </xdr:to>
    <xdr:pic>
      <xdr:nvPicPr>
        <xdr:cNvPr id="2056" name="Рисунок 2055" descr="\\serv-fs2\1c_photo\LinkPics\159\159345_0.jpg">
          <a:extLst>
            <a:ext uri="{FF2B5EF4-FFF2-40B4-BE49-F238E27FC236}">
              <a16:creationId xmlns:a16="http://schemas.microsoft.com/office/drawing/2014/main" id="{00000000-0008-0000-0000-000008080000}"/>
            </a:ext>
          </a:extLst>
        </xdr:cNvPr>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4340860" y="1345057000"/>
          <a:ext cx="612140" cy="591820"/>
        </a:xfrm>
        <a:prstGeom prst="rect">
          <a:avLst/>
        </a:prstGeom>
      </xdr:spPr>
    </xdr:pic>
    <xdr:clientData/>
  </xdr:twoCellAnchor>
  <xdr:twoCellAnchor>
    <xdr:from>
      <xdr:col>3</xdr:col>
      <xdr:colOff>12700</xdr:colOff>
      <xdr:row>1883</xdr:row>
      <xdr:rowOff>12720</xdr:rowOff>
    </xdr:from>
    <xdr:to>
      <xdr:col>4</xdr:col>
      <xdr:colOff>0</xdr:colOff>
      <xdr:row>1883</xdr:row>
      <xdr:rowOff>604540</xdr:rowOff>
    </xdr:to>
    <xdr:pic>
      <xdr:nvPicPr>
        <xdr:cNvPr id="2057" name="Рисунок 2056" descr="\\serv-fs2\1c_photo\LinkPics\159\159349_0.jpg">
          <a:extLst>
            <a:ext uri="{FF2B5EF4-FFF2-40B4-BE49-F238E27FC236}">
              <a16:creationId xmlns:a16="http://schemas.microsoft.com/office/drawing/2014/main" id="{00000000-0008-0000-0000-000009080000}"/>
            </a:ext>
          </a:extLst>
        </xdr:cNvPr>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4340860" y="1345712340"/>
          <a:ext cx="612140" cy="591820"/>
        </a:xfrm>
        <a:prstGeom prst="rect">
          <a:avLst/>
        </a:prstGeom>
      </xdr:spPr>
    </xdr:pic>
    <xdr:clientData/>
  </xdr:twoCellAnchor>
  <xdr:twoCellAnchor>
    <xdr:from>
      <xdr:col>3</xdr:col>
      <xdr:colOff>12700</xdr:colOff>
      <xdr:row>1884</xdr:row>
      <xdr:rowOff>12740</xdr:rowOff>
    </xdr:from>
    <xdr:to>
      <xdr:col>4</xdr:col>
      <xdr:colOff>0</xdr:colOff>
      <xdr:row>1884</xdr:row>
      <xdr:rowOff>604560</xdr:rowOff>
    </xdr:to>
    <xdr:pic>
      <xdr:nvPicPr>
        <xdr:cNvPr id="2058" name="Рисунок 2057" descr="\\serv-fs2\1c_photo\LinkPics\159\159350_0.jpg">
          <a:extLst>
            <a:ext uri="{FF2B5EF4-FFF2-40B4-BE49-F238E27FC236}">
              <a16:creationId xmlns:a16="http://schemas.microsoft.com/office/drawing/2014/main" id="{00000000-0008-0000-0000-00000A080000}"/>
            </a:ext>
          </a:extLst>
        </xdr:cNvPr>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4340860" y="1346367680"/>
          <a:ext cx="612140" cy="591820"/>
        </a:xfrm>
        <a:prstGeom prst="rect">
          <a:avLst/>
        </a:prstGeom>
      </xdr:spPr>
    </xdr:pic>
    <xdr:clientData/>
  </xdr:twoCellAnchor>
  <xdr:twoCellAnchor>
    <xdr:from>
      <xdr:col>3</xdr:col>
      <xdr:colOff>12700</xdr:colOff>
      <xdr:row>1901</xdr:row>
      <xdr:rowOff>12660</xdr:rowOff>
    </xdr:from>
    <xdr:to>
      <xdr:col>4</xdr:col>
      <xdr:colOff>0</xdr:colOff>
      <xdr:row>1901</xdr:row>
      <xdr:rowOff>604480</xdr:rowOff>
    </xdr:to>
    <xdr:pic>
      <xdr:nvPicPr>
        <xdr:cNvPr id="2059" name="Рисунок 2058" descr="\\serv-fs2\1c_photo\LinkPics\159\159351_0.jpg">
          <a:extLst>
            <a:ext uri="{FF2B5EF4-FFF2-40B4-BE49-F238E27FC236}">
              <a16:creationId xmlns:a16="http://schemas.microsoft.com/office/drawing/2014/main" id="{00000000-0008-0000-0000-00000B080000}"/>
            </a:ext>
          </a:extLst>
        </xdr:cNvPr>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4340860" y="1347022920"/>
          <a:ext cx="612140" cy="591820"/>
        </a:xfrm>
        <a:prstGeom prst="rect">
          <a:avLst/>
        </a:prstGeom>
      </xdr:spPr>
    </xdr:pic>
    <xdr:clientData/>
  </xdr:twoCellAnchor>
  <xdr:twoCellAnchor>
    <xdr:from>
      <xdr:col>3</xdr:col>
      <xdr:colOff>12700</xdr:colOff>
      <xdr:row>1931</xdr:row>
      <xdr:rowOff>12680</xdr:rowOff>
    </xdr:from>
    <xdr:to>
      <xdr:col>4</xdr:col>
      <xdr:colOff>0</xdr:colOff>
      <xdr:row>1931</xdr:row>
      <xdr:rowOff>604500</xdr:rowOff>
    </xdr:to>
    <xdr:pic>
      <xdr:nvPicPr>
        <xdr:cNvPr id="2060" name="Рисунок 2059" descr="\\serv-fs2\1c_photo\LinkPics\159\159352_0.jpg">
          <a:extLst>
            <a:ext uri="{FF2B5EF4-FFF2-40B4-BE49-F238E27FC236}">
              <a16:creationId xmlns:a16="http://schemas.microsoft.com/office/drawing/2014/main" id="{00000000-0008-0000-0000-00000C080000}"/>
            </a:ext>
          </a:extLst>
        </xdr:cNvPr>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4340860" y="1347678260"/>
          <a:ext cx="612140" cy="591820"/>
        </a:xfrm>
        <a:prstGeom prst="rect">
          <a:avLst/>
        </a:prstGeom>
      </xdr:spPr>
    </xdr:pic>
    <xdr:clientData/>
  </xdr:twoCellAnchor>
  <xdr:twoCellAnchor>
    <xdr:from>
      <xdr:col>3</xdr:col>
      <xdr:colOff>12700</xdr:colOff>
      <xdr:row>1885</xdr:row>
      <xdr:rowOff>12700</xdr:rowOff>
    </xdr:from>
    <xdr:to>
      <xdr:col>4</xdr:col>
      <xdr:colOff>0</xdr:colOff>
      <xdr:row>1885</xdr:row>
      <xdr:rowOff>604520</xdr:rowOff>
    </xdr:to>
    <xdr:pic>
      <xdr:nvPicPr>
        <xdr:cNvPr id="2061" name="Рисунок 2060" descr="\\serv-fs2\1c_photo\LinkPics\159\159422_0.jpg">
          <a:extLst>
            <a:ext uri="{FF2B5EF4-FFF2-40B4-BE49-F238E27FC236}">
              <a16:creationId xmlns:a16="http://schemas.microsoft.com/office/drawing/2014/main" id="{00000000-0008-0000-0000-00000D080000}"/>
            </a:ext>
          </a:extLst>
        </xdr:cNvPr>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4340860" y="1348333600"/>
          <a:ext cx="612140" cy="591820"/>
        </a:xfrm>
        <a:prstGeom prst="rect">
          <a:avLst/>
        </a:prstGeom>
      </xdr:spPr>
    </xdr:pic>
    <xdr:clientData/>
  </xdr:twoCellAnchor>
  <xdr:twoCellAnchor>
    <xdr:from>
      <xdr:col>3</xdr:col>
      <xdr:colOff>12700</xdr:colOff>
      <xdr:row>2728</xdr:row>
      <xdr:rowOff>12720</xdr:rowOff>
    </xdr:from>
    <xdr:to>
      <xdr:col>4</xdr:col>
      <xdr:colOff>0</xdr:colOff>
      <xdr:row>2728</xdr:row>
      <xdr:rowOff>604540</xdr:rowOff>
    </xdr:to>
    <xdr:pic>
      <xdr:nvPicPr>
        <xdr:cNvPr id="2062" name="Рисунок 2061" descr="\\serv-fs2\1c_photo\LinkPics\159\159423_0.jpg">
          <a:extLst>
            <a:ext uri="{FF2B5EF4-FFF2-40B4-BE49-F238E27FC236}">
              <a16:creationId xmlns:a16="http://schemas.microsoft.com/office/drawing/2014/main" id="{00000000-0008-0000-0000-00000E080000}"/>
            </a:ext>
          </a:extLst>
        </xdr:cNvPr>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4340860" y="1348988940"/>
          <a:ext cx="612140" cy="591820"/>
        </a:xfrm>
        <a:prstGeom prst="rect">
          <a:avLst/>
        </a:prstGeom>
      </xdr:spPr>
    </xdr:pic>
    <xdr:clientData/>
  </xdr:twoCellAnchor>
  <xdr:twoCellAnchor>
    <xdr:from>
      <xdr:col>3</xdr:col>
      <xdr:colOff>12700</xdr:colOff>
      <xdr:row>2729</xdr:row>
      <xdr:rowOff>12740</xdr:rowOff>
    </xdr:from>
    <xdr:to>
      <xdr:col>4</xdr:col>
      <xdr:colOff>0</xdr:colOff>
      <xdr:row>2729</xdr:row>
      <xdr:rowOff>604560</xdr:rowOff>
    </xdr:to>
    <xdr:pic>
      <xdr:nvPicPr>
        <xdr:cNvPr id="2063" name="Рисунок 2062" descr="\\serv-fs2\1c_photo\LinkPics\159\159424_0.jpg">
          <a:extLst>
            <a:ext uri="{FF2B5EF4-FFF2-40B4-BE49-F238E27FC236}">
              <a16:creationId xmlns:a16="http://schemas.microsoft.com/office/drawing/2014/main" id="{00000000-0008-0000-0000-00000F080000}"/>
            </a:ext>
          </a:extLst>
        </xdr:cNvPr>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4340860" y="1349644280"/>
          <a:ext cx="612140" cy="591820"/>
        </a:xfrm>
        <a:prstGeom prst="rect">
          <a:avLst/>
        </a:prstGeom>
      </xdr:spPr>
    </xdr:pic>
    <xdr:clientData/>
  </xdr:twoCellAnchor>
  <xdr:twoCellAnchor>
    <xdr:from>
      <xdr:col>3</xdr:col>
      <xdr:colOff>12700</xdr:colOff>
      <xdr:row>1886</xdr:row>
      <xdr:rowOff>12660</xdr:rowOff>
    </xdr:from>
    <xdr:to>
      <xdr:col>4</xdr:col>
      <xdr:colOff>0</xdr:colOff>
      <xdr:row>1886</xdr:row>
      <xdr:rowOff>604480</xdr:rowOff>
    </xdr:to>
    <xdr:pic>
      <xdr:nvPicPr>
        <xdr:cNvPr id="2064" name="Рисунок 2063" descr="\\serv-fs2\1c_photo\LinkPics\159\159517_0.jpg">
          <a:extLst>
            <a:ext uri="{FF2B5EF4-FFF2-40B4-BE49-F238E27FC236}">
              <a16:creationId xmlns:a16="http://schemas.microsoft.com/office/drawing/2014/main" id="{00000000-0008-0000-0000-000010080000}"/>
            </a:ext>
          </a:extLst>
        </xdr:cNvPr>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4340860" y="1350299520"/>
          <a:ext cx="612140" cy="591820"/>
        </a:xfrm>
        <a:prstGeom prst="rect">
          <a:avLst/>
        </a:prstGeom>
      </xdr:spPr>
    </xdr:pic>
    <xdr:clientData/>
  </xdr:twoCellAnchor>
  <xdr:twoCellAnchor>
    <xdr:from>
      <xdr:col>3</xdr:col>
      <xdr:colOff>12700</xdr:colOff>
      <xdr:row>1887</xdr:row>
      <xdr:rowOff>12680</xdr:rowOff>
    </xdr:from>
    <xdr:to>
      <xdr:col>4</xdr:col>
      <xdr:colOff>0</xdr:colOff>
      <xdr:row>1887</xdr:row>
      <xdr:rowOff>604500</xdr:rowOff>
    </xdr:to>
    <xdr:pic>
      <xdr:nvPicPr>
        <xdr:cNvPr id="2065" name="Рисунок 2064" descr="\\serv-fs2\1c_photo\LinkPics\159\159538_0.jpg">
          <a:extLst>
            <a:ext uri="{FF2B5EF4-FFF2-40B4-BE49-F238E27FC236}">
              <a16:creationId xmlns:a16="http://schemas.microsoft.com/office/drawing/2014/main" id="{00000000-0008-0000-0000-000011080000}"/>
            </a:ext>
          </a:extLst>
        </xdr:cNvPr>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4340860" y="1350954860"/>
          <a:ext cx="612140" cy="591820"/>
        </a:xfrm>
        <a:prstGeom prst="rect">
          <a:avLst/>
        </a:prstGeom>
      </xdr:spPr>
    </xdr:pic>
    <xdr:clientData/>
  </xdr:twoCellAnchor>
  <xdr:twoCellAnchor>
    <xdr:from>
      <xdr:col>3</xdr:col>
      <xdr:colOff>12700</xdr:colOff>
      <xdr:row>1924</xdr:row>
      <xdr:rowOff>12700</xdr:rowOff>
    </xdr:from>
    <xdr:to>
      <xdr:col>4</xdr:col>
      <xdr:colOff>0</xdr:colOff>
      <xdr:row>1924</xdr:row>
      <xdr:rowOff>604520</xdr:rowOff>
    </xdr:to>
    <xdr:pic>
      <xdr:nvPicPr>
        <xdr:cNvPr id="2066" name="Рисунок 2065" descr="\\serv-fs2\1c_photo\LinkPics\159\159551_0.jpg">
          <a:extLst>
            <a:ext uri="{FF2B5EF4-FFF2-40B4-BE49-F238E27FC236}">
              <a16:creationId xmlns:a16="http://schemas.microsoft.com/office/drawing/2014/main" id="{00000000-0008-0000-0000-000012080000}"/>
            </a:ext>
          </a:extLst>
        </xdr:cNvPr>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4340860" y="1351610200"/>
          <a:ext cx="612140" cy="591820"/>
        </a:xfrm>
        <a:prstGeom prst="rect">
          <a:avLst/>
        </a:prstGeom>
      </xdr:spPr>
    </xdr:pic>
    <xdr:clientData/>
  </xdr:twoCellAnchor>
  <xdr:twoCellAnchor>
    <xdr:from>
      <xdr:col>3</xdr:col>
      <xdr:colOff>12700</xdr:colOff>
      <xdr:row>1902</xdr:row>
      <xdr:rowOff>12720</xdr:rowOff>
    </xdr:from>
    <xdr:to>
      <xdr:col>4</xdr:col>
      <xdr:colOff>0</xdr:colOff>
      <xdr:row>1902</xdr:row>
      <xdr:rowOff>604540</xdr:rowOff>
    </xdr:to>
    <xdr:pic>
      <xdr:nvPicPr>
        <xdr:cNvPr id="2067" name="Рисунок 2066" descr="\\serv-fs2\1c_photo\LinkPics\159\159555_0.jpg">
          <a:extLst>
            <a:ext uri="{FF2B5EF4-FFF2-40B4-BE49-F238E27FC236}">
              <a16:creationId xmlns:a16="http://schemas.microsoft.com/office/drawing/2014/main" id="{00000000-0008-0000-0000-000013080000}"/>
            </a:ext>
          </a:extLst>
        </xdr:cNvPr>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4340860" y="1352265540"/>
          <a:ext cx="612140" cy="591820"/>
        </a:xfrm>
        <a:prstGeom prst="rect">
          <a:avLst/>
        </a:prstGeom>
      </xdr:spPr>
    </xdr:pic>
    <xdr:clientData/>
  </xdr:twoCellAnchor>
  <xdr:twoCellAnchor>
    <xdr:from>
      <xdr:col>3</xdr:col>
      <xdr:colOff>12700</xdr:colOff>
      <xdr:row>2730</xdr:row>
      <xdr:rowOff>12740</xdr:rowOff>
    </xdr:from>
    <xdr:to>
      <xdr:col>4</xdr:col>
      <xdr:colOff>0</xdr:colOff>
      <xdr:row>2730</xdr:row>
      <xdr:rowOff>604560</xdr:rowOff>
    </xdr:to>
    <xdr:pic>
      <xdr:nvPicPr>
        <xdr:cNvPr id="2068" name="Рисунок 2067" descr="\\serv-fs2\1c_photo\LinkPics\159\159567_0.jpg">
          <a:extLst>
            <a:ext uri="{FF2B5EF4-FFF2-40B4-BE49-F238E27FC236}">
              <a16:creationId xmlns:a16="http://schemas.microsoft.com/office/drawing/2014/main" id="{00000000-0008-0000-0000-000014080000}"/>
            </a:ext>
          </a:extLst>
        </xdr:cNvPr>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4340860" y="1352920880"/>
          <a:ext cx="612140" cy="591820"/>
        </a:xfrm>
        <a:prstGeom prst="rect">
          <a:avLst/>
        </a:prstGeom>
      </xdr:spPr>
    </xdr:pic>
    <xdr:clientData/>
  </xdr:twoCellAnchor>
  <xdr:twoCellAnchor>
    <xdr:from>
      <xdr:col>3</xdr:col>
      <xdr:colOff>12700</xdr:colOff>
      <xdr:row>2731</xdr:row>
      <xdr:rowOff>12660</xdr:rowOff>
    </xdr:from>
    <xdr:to>
      <xdr:col>4</xdr:col>
      <xdr:colOff>0</xdr:colOff>
      <xdr:row>2731</xdr:row>
      <xdr:rowOff>604480</xdr:rowOff>
    </xdr:to>
    <xdr:pic>
      <xdr:nvPicPr>
        <xdr:cNvPr id="2069" name="Рисунок 2068" descr="\\serv-fs2\1c_photo\LinkPics\159\159568_0.jpg">
          <a:extLst>
            <a:ext uri="{FF2B5EF4-FFF2-40B4-BE49-F238E27FC236}">
              <a16:creationId xmlns:a16="http://schemas.microsoft.com/office/drawing/2014/main" id="{00000000-0008-0000-0000-000015080000}"/>
            </a:ext>
          </a:extLst>
        </xdr:cNvPr>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4340860" y="1353576120"/>
          <a:ext cx="612140" cy="591820"/>
        </a:xfrm>
        <a:prstGeom prst="rect">
          <a:avLst/>
        </a:prstGeom>
      </xdr:spPr>
    </xdr:pic>
    <xdr:clientData/>
  </xdr:twoCellAnchor>
  <xdr:twoCellAnchor>
    <xdr:from>
      <xdr:col>3</xdr:col>
      <xdr:colOff>12700</xdr:colOff>
      <xdr:row>1903</xdr:row>
      <xdr:rowOff>12680</xdr:rowOff>
    </xdr:from>
    <xdr:to>
      <xdr:col>4</xdr:col>
      <xdr:colOff>0</xdr:colOff>
      <xdr:row>1903</xdr:row>
      <xdr:rowOff>604500</xdr:rowOff>
    </xdr:to>
    <xdr:pic>
      <xdr:nvPicPr>
        <xdr:cNvPr id="2070" name="Рисунок 2069" descr="\\serv-fs2\1c_photo\LinkPics\159\159556_0.jpg">
          <a:extLst>
            <a:ext uri="{FF2B5EF4-FFF2-40B4-BE49-F238E27FC236}">
              <a16:creationId xmlns:a16="http://schemas.microsoft.com/office/drawing/2014/main" id="{00000000-0008-0000-0000-000016080000}"/>
            </a:ext>
          </a:extLst>
        </xdr:cNvPr>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4340860" y="1354231460"/>
          <a:ext cx="612140" cy="591820"/>
        </a:xfrm>
        <a:prstGeom prst="rect">
          <a:avLst/>
        </a:prstGeom>
      </xdr:spPr>
    </xdr:pic>
    <xdr:clientData/>
  </xdr:twoCellAnchor>
  <xdr:twoCellAnchor>
    <xdr:from>
      <xdr:col>3</xdr:col>
      <xdr:colOff>12700</xdr:colOff>
      <xdr:row>1925</xdr:row>
      <xdr:rowOff>12700</xdr:rowOff>
    </xdr:from>
    <xdr:to>
      <xdr:col>4</xdr:col>
      <xdr:colOff>0</xdr:colOff>
      <xdr:row>1925</xdr:row>
      <xdr:rowOff>604520</xdr:rowOff>
    </xdr:to>
    <xdr:pic>
      <xdr:nvPicPr>
        <xdr:cNvPr id="2071" name="Рисунок 2070" descr="\\serv-fs2\1c_photo\LinkPics\159\159648_0.jpg">
          <a:extLst>
            <a:ext uri="{FF2B5EF4-FFF2-40B4-BE49-F238E27FC236}">
              <a16:creationId xmlns:a16="http://schemas.microsoft.com/office/drawing/2014/main" id="{00000000-0008-0000-0000-000017080000}"/>
            </a:ext>
          </a:extLst>
        </xdr:cNvPr>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4340860" y="1354886800"/>
          <a:ext cx="612140" cy="591820"/>
        </a:xfrm>
        <a:prstGeom prst="rect">
          <a:avLst/>
        </a:prstGeom>
      </xdr:spPr>
    </xdr:pic>
    <xdr:clientData/>
  </xdr:twoCellAnchor>
  <xdr:twoCellAnchor>
    <xdr:from>
      <xdr:col>3</xdr:col>
      <xdr:colOff>12700</xdr:colOff>
      <xdr:row>191</xdr:row>
      <xdr:rowOff>12720</xdr:rowOff>
    </xdr:from>
    <xdr:to>
      <xdr:col>4</xdr:col>
      <xdr:colOff>0</xdr:colOff>
      <xdr:row>191</xdr:row>
      <xdr:rowOff>604540</xdr:rowOff>
    </xdr:to>
    <xdr:pic>
      <xdr:nvPicPr>
        <xdr:cNvPr id="2072" name="Рисунок 2071" descr="\\serv-fs2\1c_photo\LinkPics\159\159346_0.jpg">
          <a:extLst>
            <a:ext uri="{FF2B5EF4-FFF2-40B4-BE49-F238E27FC236}">
              <a16:creationId xmlns:a16="http://schemas.microsoft.com/office/drawing/2014/main" id="{00000000-0008-0000-0000-000018080000}"/>
            </a:ext>
          </a:extLst>
        </xdr:cNvPr>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4340860" y="1355542140"/>
          <a:ext cx="612140" cy="591820"/>
        </a:xfrm>
        <a:prstGeom prst="rect">
          <a:avLst/>
        </a:prstGeom>
      </xdr:spPr>
    </xdr:pic>
    <xdr:clientData/>
  </xdr:twoCellAnchor>
  <xdr:twoCellAnchor>
    <xdr:from>
      <xdr:col>3</xdr:col>
      <xdr:colOff>12700</xdr:colOff>
      <xdr:row>192</xdr:row>
      <xdr:rowOff>12740</xdr:rowOff>
    </xdr:from>
    <xdr:to>
      <xdr:col>4</xdr:col>
      <xdr:colOff>0</xdr:colOff>
      <xdr:row>192</xdr:row>
      <xdr:rowOff>604560</xdr:rowOff>
    </xdr:to>
    <xdr:pic>
      <xdr:nvPicPr>
        <xdr:cNvPr id="2073" name="Рисунок 2072" descr="\\serv-fs2\1c_photo\LinkPics\159\159347_0.jpg">
          <a:extLst>
            <a:ext uri="{FF2B5EF4-FFF2-40B4-BE49-F238E27FC236}">
              <a16:creationId xmlns:a16="http://schemas.microsoft.com/office/drawing/2014/main" id="{00000000-0008-0000-0000-000019080000}"/>
            </a:ext>
          </a:extLst>
        </xdr:cNvPr>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4340860" y="1356197480"/>
          <a:ext cx="612140" cy="591820"/>
        </a:xfrm>
        <a:prstGeom prst="rect">
          <a:avLst/>
        </a:prstGeom>
      </xdr:spPr>
    </xdr:pic>
    <xdr:clientData/>
  </xdr:twoCellAnchor>
  <xdr:twoCellAnchor>
    <xdr:from>
      <xdr:col>3</xdr:col>
      <xdr:colOff>12700</xdr:colOff>
      <xdr:row>193</xdr:row>
      <xdr:rowOff>12660</xdr:rowOff>
    </xdr:from>
    <xdr:to>
      <xdr:col>4</xdr:col>
      <xdr:colOff>0</xdr:colOff>
      <xdr:row>193</xdr:row>
      <xdr:rowOff>604480</xdr:rowOff>
    </xdr:to>
    <xdr:pic>
      <xdr:nvPicPr>
        <xdr:cNvPr id="2074" name="Рисунок 2073" descr="\\serv-fs2\1c_photo\LinkPics\159\159348_0.jpg">
          <a:extLst>
            <a:ext uri="{FF2B5EF4-FFF2-40B4-BE49-F238E27FC236}">
              <a16:creationId xmlns:a16="http://schemas.microsoft.com/office/drawing/2014/main" id="{00000000-0008-0000-0000-00001A080000}"/>
            </a:ext>
          </a:extLst>
        </xdr:cNvPr>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4340860" y="1356852720"/>
          <a:ext cx="612140" cy="591820"/>
        </a:xfrm>
        <a:prstGeom prst="rect">
          <a:avLst/>
        </a:prstGeom>
      </xdr:spPr>
    </xdr:pic>
    <xdr:clientData/>
  </xdr:twoCellAnchor>
  <xdr:twoCellAnchor>
    <xdr:from>
      <xdr:col>3</xdr:col>
      <xdr:colOff>12700</xdr:colOff>
      <xdr:row>542</xdr:row>
      <xdr:rowOff>12680</xdr:rowOff>
    </xdr:from>
    <xdr:to>
      <xdr:col>4</xdr:col>
      <xdr:colOff>0</xdr:colOff>
      <xdr:row>542</xdr:row>
      <xdr:rowOff>604500</xdr:rowOff>
    </xdr:to>
    <xdr:pic>
      <xdr:nvPicPr>
        <xdr:cNvPr id="2075" name="Рисунок 2074" descr="\\serv-fs2\1c_photo\LinkPics\159\159355_0.jpg">
          <a:extLst>
            <a:ext uri="{FF2B5EF4-FFF2-40B4-BE49-F238E27FC236}">
              <a16:creationId xmlns:a16="http://schemas.microsoft.com/office/drawing/2014/main" id="{00000000-0008-0000-0000-00001B080000}"/>
            </a:ext>
          </a:extLst>
        </xdr:cNvPr>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4340860" y="1357508060"/>
          <a:ext cx="612140" cy="591820"/>
        </a:xfrm>
        <a:prstGeom prst="rect">
          <a:avLst/>
        </a:prstGeom>
      </xdr:spPr>
    </xdr:pic>
    <xdr:clientData/>
  </xdr:twoCellAnchor>
  <xdr:twoCellAnchor>
    <xdr:from>
      <xdr:col>3</xdr:col>
      <xdr:colOff>12700</xdr:colOff>
      <xdr:row>543</xdr:row>
      <xdr:rowOff>12700</xdr:rowOff>
    </xdr:from>
    <xdr:to>
      <xdr:col>4</xdr:col>
      <xdr:colOff>0</xdr:colOff>
      <xdr:row>543</xdr:row>
      <xdr:rowOff>604520</xdr:rowOff>
    </xdr:to>
    <xdr:pic>
      <xdr:nvPicPr>
        <xdr:cNvPr id="2076" name="Рисунок 2075" descr="\\serv-fs2\1c_photo\LinkPics\159\159362_0.jpg">
          <a:extLst>
            <a:ext uri="{FF2B5EF4-FFF2-40B4-BE49-F238E27FC236}">
              <a16:creationId xmlns:a16="http://schemas.microsoft.com/office/drawing/2014/main" id="{00000000-0008-0000-0000-00001C080000}"/>
            </a:ext>
          </a:extLst>
        </xdr:cNvPr>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4340860" y="1358163400"/>
          <a:ext cx="612140" cy="591820"/>
        </a:xfrm>
        <a:prstGeom prst="rect">
          <a:avLst/>
        </a:prstGeom>
      </xdr:spPr>
    </xdr:pic>
    <xdr:clientData/>
  </xdr:twoCellAnchor>
  <xdr:twoCellAnchor>
    <xdr:from>
      <xdr:col>3</xdr:col>
      <xdr:colOff>12700</xdr:colOff>
      <xdr:row>309</xdr:row>
      <xdr:rowOff>12720</xdr:rowOff>
    </xdr:from>
    <xdr:to>
      <xdr:col>4</xdr:col>
      <xdr:colOff>0</xdr:colOff>
      <xdr:row>309</xdr:row>
      <xdr:rowOff>604540</xdr:rowOff>
    </xdr:to>
    <xdr:pic>
      <xdr:nvPicPr>
        <xdr:cNvPr id="2077" name="Рисунок 2076" descr="\\serv-fs2\1c_photo\LinkPics\159\159420_0.jpg">
          <a:extLst>
            <a:ext uri="{FF2B5EF4-FFF2-40B4-BE49-F238E27FC236}">
              <a16:creationId xmlns:a16="http://schemas.microsoft.com/office/drawing/2014/main" id="{00000000-0008-0000-0000-00001D080000}"/>
            </a:ext>
          </a:extLst>
        </xdr:cNvPr>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4340860" y="1358818740"/>
          <a:ext cx="612140" cy="591820"/>
        </a:xfrm>
        <a:prstGeom prst="rect">
          <a:avLst/>
        </a:prstGeom>
      </xdr:spPr>
    </xdr:pic>
    <xdr:clientData/>
  </xdr:twoCellAnchor>
  <xdr:twoCellAnchor>
    <xdr:from>
      <xdr:col>3</xdr:col>
      <xdr:colOff>12700</xdr:colOff>
      <xdr:row>1071</xdr:row>
      <xdr:rowOff>12740</xdr:rowOff>
    </xdr:from>
    <xdr:to>
      <xdr:col>4</xdr:col>
      <xdr:colOff>0</xdr:colOff>
      <xdr:row>1071</xdr:row>
      <xdr:rowOff>604560</xdr:rowOff>
    </xdr:to>
    <xdr:pic>
      <xdr:nvPicPr>
        <xdr:cNvPr id="2078" name="Рисунок 2077" descr="\\serv-fs2\1c_photo\LinkPics\159\159421_0.jpg">
          <a:extLst>
            <a:ext uri="{FF2B5EF4-FFF2-40B4-BE49-F238E27FC236}">
              <a16:creationId xmlns:a16="http://schemas.microsoft.com/office/drawing/2014/main" id="{00000000-0008-0000-0000-00001E080000}"/>
            </a:ext>
          </a:extLst>
        </xdr:cNvPr>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4340860" y="1359474080"/>
          <a:ext cx="612140" cy="591820"/>
        </a:xfrm>
        <a:prstGeom prst="rect">
          <a:avLst/>
        </a:prstGeom>
      </xdr:spPr>
    </xdr:pic>
    <xdr:clientData/>
  </xdr:twoCellAnchor>
  <xdr:twoCellAnchor>
    <xdr:from>
      <xdr:col>3</xdr:col>
      <xdr:colOff>12700</xdr:colOff>
      <xdr:row>1784</xdr:row>
      <xdr:rowOff>12660</xdr:rowOff>
    </xdr:from>
    <xdr:to>
      <xdr:col>4</xdr:col>
      <xdr:colOff>0</xdr:colOff>
      <xdr:row>1784</xdr:row>
      <xdr:rowOff>604480</xdr:rowOff>
    </xdr:to>
    <xdr:pic>
      <xdr:nvPicPr>
        <xdr:cNvPr id="2079" name="Рисунок 2078" descr="\\serv-fs2\1c_photo\LinkPics\159\159370_0.jpg">
          <a:extLst>
            <a:ext uri="{FF2B5EF4-FFF2-40B4-BE49-F238E27FC236}">
              <a16:creationId xmlns:a16="http://schemas.microsoft.com/office/drawing/2014/main" id="{00000000-0008-0000-0000-00001F080000}"/>
            </a:ext>
          </a:extLst>
        </xdr:cNvPr>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4340860" y="1360129320"/>
          <a:ext cx="612140" cy="591820"/>
        </a:xfrm>
        <a:prstGeom prst="rect">
          <a:avLst/>
        </a:prstGeom>
      </xdr:spPr>
    </xdr:pic>
    <xdr:clientData/>
  </xdr:twoCellAnchor>
  <xdr:twoCellAnchor>
    <xdr:from>
      <xdr:col>3</xdr:col>
      <xdr:colOff>12700</xdr:colOff>
      <xdr:row>149</xdr:row>
      <xdr:rowOff>12680</xdr:rowOff>
    </xdr:from>
    <xdr:to>
      <xdr:col>4</xdr:col>
      <xdr:colOff>0</xdr:colOff>
      <xdr:row>149</xdr:row>
      <xdr:rowOff>604500</xdr:rowOff>
    </xdr:to>
    <xdr:pic>
      <xdr:nvPicPr>
        <xdr:cNvPr id="2080" name="Рисунок 2079" descr="\\serv-fs2\1c_photo\LinkPics\159\159391_0.jpg">
          <a:extLst>
            <a:ext uri="{FF2B5EF4-FFF2-40B4-BE49-F238E27FC236}">
              <a16:creationId xmlns:a16="http://schemas.microsoft.com/office/drawing/2014/main" id="{00000000-0008-0000-0000-000020080000}"/>
            </a:ext>
          </a:extLst>
        </xdr:cNvPr>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4340860" y="1360784660"/>
          <a:ext cx="612140" cy="591820"/>
        </a:xfrm>
        <a:prstGeom prst="rect">
          <a:avLst/>
        </a:prstGeom>
      </xdr:spPr>
    </xdr:pic>
    <xdr:clientData/>
  </xdr:twoCellAnchor>
  <xdr:twoCellAnchor>
    <xdr:from>
      <xdr:col>3</xdr:col>
      <xdr:colOff>12700</xdr:colOff>
      <xdr:row>150</xdr:row>
      <xdr:rowOff>12700</xdr:rowOff>
    </xdr:from>
    <xdr:to>
      <xdr:col>4</xdr:col>
      <xdr:colOff>0</xdr:colOff>
      <xdr:row>150</xdr:row>
      <xdr:rowOff>604520</xdr:rowOff>
    </xdr:to>
    <xdr:pic>
      <xdr:nvPicPr>
        <xdr:cNvPr id="2081" name="Рисунок 2080" descr="\\serv-fs2\1c_photo\LinkPics\159\159392_0.jpg">
          <a:extLst>
            <a:ext uri="{FF2B5EF4-FFF2-40B4-BE49-F238E27FC236}">
              <a16:creationId xmlns:a16="http://schemas.microsoft.com/office/drawing/2014/main" id="{00000000-0008-0000-0000-000021080000}"/>
            </a:ext>
          </a:extLst>
        </xdr:cNvPr>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4340860" y="1361440000"/>
          <a:ext cx="612140" cy="591820"/>
        </a:xfrm>
        <a:prstGeom prst="rect">
          <a:avLst/>
        </a:prstGeom>
      </xdr:spPr>
    </xdr:pic>
    <xdr:clientData/>
  </xdr:twoCellAnchor>
  <xdr:twoCellAnchor>
    <xdr:from>
      <xdr:col>3</xdr:col>
      <xdr:colOff>12700</xdr:colOff>
      <xdr:row>151</xdr:row>
      <xdr:rowOff>12720</xdr:rowOff>
    </xdr:from>
    <xdr:to>
      <xdr:col>4</xdr:col>
      <xdr:colOff>0</xdr:colOff>
      <xdr:row>151</xdr:row>
      <xdr:rowOff>604540</xdr:rowOff>
    </xdr:to>
    <xdr:pic>
      <xdr:nvPicPr>
        <xdr:cNvPr id="2082" name="Рисунок 2081" descr="\\serv-fs2\1c_photo\LinkPics\159\159393_0.jpg">
          <a:extLst>
            <a:ext uri="{FF2B5EF4-FFF2-40B4-BE49-F238E27FC236}">
              <a16:creationId xmlns:a16="http://schemas.microsoft.com/office/drawing/2014/main" id="{00000000-0008-0000-0000-000022080000}"/>
            </a:ext>
          </a:extLst>
        </xdr:cNvPr>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4340860" y="1362095340"/>
          <a:ext cx="612140" cy="591820"/>
        </a:xfrm>
        <a:prstGeom prst="rect">
          <a:avLst/>
        </a:prstGeom>
      </xdr:spPr>
    </xdr:pic>
    <xdr:clientData/>
  </xdr:twoCellAnchor>
  <xdr:twoCellAnchor>
    <xdr:from>
      <xdr:col>3</xdr:col>
      <xdr:colOff>12700</xdr:colOff>
      <xdr:row>1630</xdr:row>
      <xdr:rowOff>12740</xdr:rowOff>
    </xdr:from>
    <xdr:to>
      <xdr:col>4</xdr:col>
      <xdr:colOff>0</xdr:colOff>
      <xdr:row>1630</xdr:row>
      <xdr:rowOff>604560</xdr:rowOff>
    </xdr:to>
    <xdr:pic>
      <xdr:nvPicPr>
        <xdr:cNvPr id="2083" name="Рисунок 2082" descr="\\serv-fs2\1c_photo\LinkPics\159\159446_0.jpg">
          <a:extLst>
            <a:ext uri="{FF2B5EF4-FFF2-40B4-BE49-F238E27FC236}">
              <a16:creationId xmlns:a16="http://schemas.microsoft.com/office/drawing/2014/main" id="{00000000-0008-0000-0000-000023080000}"/>
            </a:ext>
          </a:extLst>
        </xdr:cNvPr>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4340860" y="1362750680"/>
          <a:ext cx="612140" cy="591820"/>
        </a:xfrm>
        <a:prstGeom prst="rect">
          <a:avLst/>
        </a:prstGeom>
      </xdr:spPr>
    </xdr:pic>
    <xdr:clientData/>
  </xdr:twoCellAnchor>
  <xdr:twoCellAnchor>
    <xdr:from>
      <xdr:col>3</xdr:col>
      <xdr:colOff>12700</xdr:colOff>
      <xdr:row>871</xdr:row>
      <xdr:rowOff>12660</xdr:rowOff>
    </xdr:from>
    <xdr:to>
      <xdr:col>4</xdr:col>
      <xdr:colOff>0</xdr:colOff>
      <xdr:row>871</xdr:row>
      <xdr:rowOff>604480</xdr:rowOff>
    </xdr:to>
    <xdr:pic>
      <xdr:nvPicPr>
        <xdr:cNvPr id="2084" name="Рисунок 2083" descr="\\serv-fs2\1c_photo\LinkPics\159\159412_0.jpg">
          <a:extLst>
            <a:ext uri="{FF2B5EF4-FFF2-40B4-BE49-F238E27FC236}">
              <a16:creationId xmlns:a16="http://schemas.microsoft.com/office/drawing/2014/main" id="{00000000-0008-0000-0000-000024080000}"/>
            </a:ext>
          </a:extLst>
        </xdr:cNvPr>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4340860" y="1363405920"/>
          <a:ext cx="612140" cy="591820"/>
        </a:xfrm>
        <a:prstGeom prst="rect">
          <a:avLst/>
        </a:prstGeom>
      </xdr:spPr>
    </xdr:pic>
    <xdr:clientData/>
  </xdr:twoCellAnchor>
  <xdr:twoCellAnchor>
    <xdr:from>
      <xdr:col>3</xdr:col>
      <xdr:colOff>12700</xdr:colOff>
      <xdr:row>872</xdr:row>
      <xdr:rowOff>12680</xdr:rowOff>
    </xdr:from>
    <xdr:to>
      <xdr:col>4</xdr:col>
      <xdr:colOff>0</xdr:colOff>
      <xdr:row>872</xdr:row>
      <xdr:rowOff>604500</xdr:rowOff>
    </xdr:to>
    <xdr:pic>
      <xdr:nvPicPr>
        <xdr:cNvPr id="2085" name="Рисунок 2084" descr="\\serv-fs2\1c_photo\LinkPics\159\159413_0.jpg">
          <a:extLst>
            <a:ext uri="{FF2B5EF4-FFF2-40B4-BE49-F238E27FC236}">
              <a16:creationId xmlns:a16="http://schemas.microsoft.com/office/drawing/2014/main" id="{00000000-0008-0000-0000-000025080000}"/>
            </a:ext>
          </a:extLst>
        </xdr:cNvPr>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4340860" y="1364061260"/>
          <a:ext cx="612140" cy="591820"/>
        </a:xfrm>
        <a:prstGeom prst="rect">
          <a:avLst/>
        </a:prstGeom>
      </xdr:spPr>
    </xdr:pic>
    <xdr:clientData/>
  </xdr:twoCellAnchor>
  <xdr:twoCellAnchor>
    <xdr:from>
      <xdr:col>3</xdr:col>
      <xdr:colOff>12700</xdr:colOff>
      <xdr:row>873</xdr:row>
      <xdr:rowOff>12700</xdr:rowOff>
    </xdr:from>
    <xdr:to>
      <xdr:col>4</xdr:col>
      <xdr:colOff>0</xdr:colOff>
      <xdr:row>873</xdr:row>
      <xdr:rowOff>604520</xdr:rowOff>
    </xdr:to>
    <xdr:pic>
      <xdr:nvPicPr>
        <xdr:cNvPr id="2086" name="Рисунок 2085" descr="\\serv-fs2\1c_photo\LinkPics\159\159414_0.jpg">
          <a:extLst>
            <a:ext uri="{FF2B5EF4-FFF2-40B4-BE49-F238E27FC236}">
              <a16:creationId xmlns:a16="http://schemas.microsoft.com/office/drawing/2014/main" id="{00000000-0008-0000-0000-000026080000}"/>
            </a:ext>
          </a:extLst>
        </xdr:cNvPr>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4340860" y="1364716600"/>
          <a:ext cx="612140" cy="591820"/>
        </a:xfrm>
        <a:prstGeom prst="rect">
          <a:avLst/>
        </a:prstGeom>
      </xdr:spPr>
    </xdr:pic>
    <xdr:clientData/>
  </xdr:twoCellAnchor>
  <xdr:twoCellAnchor>
    <xdr:from>
      <xdr:col>3</xdr:col>
      <xdr:colOff>12700</xdr:colOff>
      <xdr:row>66</xdr:row>
      <xdr:rowOff>12720</xdr:rowOff>
    </xdr:from>
    <xdr:to>
      <xdr:col>4</xdr:col>
      <xdr:colOff>0</xdr:colOff>
      <xdr:row>66</xdr:row>
      <xdr:rowOff>604540</xdr:rowOff>
    </xdr:to>
    <xdr:pic>
      <xdr:nvPicPr>
        <xdr:cNvPr id="2087" name="Рисунок 2086" descr="\\serv-fs2\1c_photo\LinkPics\159\159407_0.jpg">
          <a:extLst>
            <a:ext uri="{FF2B5EF4-FFF2-40B4-BE49-F238E27FC236}">
              <a16:creationId xmlns:a16="http://schemas.microsoft.com/office/drawing/2014/main" id="{00000000-0008-0000-0000-000027080000}"/>
            </a:ext>
          </a:extLst>
        </xdr:cNvPr>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4340860" y="1365371940"/>
          <a:ext cx="612140" cy="591820"/>
        </a:xfrm>
        <a:prstGeom prst="rect">
          <a:avLst/>
        </a:prstGeom>
      </xdr:spPr>
    </xdr:pic>
    <xdr:clientData/>
  </xdr:twoCellAnchor>
  <xdr:twoCellAnchor>
    <xdr:from>
      <xdr:col>3</xdr:col>
      <xdr:colOff>12700</xdr:colOff>
      <xdr:row>67</xdr:row>
      <xdr:rowOff>12740</xdr:rowOff>
    </xdr:from>
    <xdr:to>
      <xdr:col>4</xdr:col>
      <xdr:colOff>0</xdr:colOff>
      <xdr:row>67</xdr:row>
      <xdr:rowOff>604560</xdr:rowOff>
    </xdr:to>
    <xdr:pic>
      <xdr:nvPicPr>
        <xdr:cNvPr id="2088" name="Рисунок 2087" descr="\\serv-fs2\1c_photo\LinkPics\159\159408_0.jpg">
          <a:extLst>
            <a:ext uri="{FF2B5EF4-FFF2-40B4-BE49-F238E27FC236}">
              <a16:creationId xmlns:a16="http://schemas.microsoft.com/office/drawing/2014/main" id="{00000000-0008-0000-0000-000028080000}"/>
            </a:ext>
          </a:extLst>
        </xdr:cNvPr>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4340860" y="1366027280"/>
          <a:ext cx="612140" cy="591820"/>
        </a:xfrm>
        <a:prstGeom prst="rect">
          <a:avLst/>
        </a:prstGeom>
      </xdr:spPr>
    </xdr:pic>
    <xdr:clientData/>
  </xdr:twoCellAnchor>
  <xdr:twoCellAnchor>
    <xdr:from>
      <xdr:col>3</xdr:col>
      <xdr:colOff>12700</xdr:colOff>
      <xdr:row>68</xdr:row>
      <xdr:rowOff>12660</xdr:rowOff>
    </xdr:from>
    <xdr:to>
      <xdr:col>4</xdr:col>
      <xdr:colOff>0</xdr:colOff>
      <xdr:row>68</xdr:row>
      <xdr:rowOff>604480</xdr:rowOff>
    </xdr:to>
    <xdr:pic>
      <xdr:nvPicPr>
        <xdr:cNvPr id="2089" name="Рисунок 2088" descr="\\serv-fs2\1c_photo\LinkPics\159\159409_0.jpg">
          <a:extLst>
            <a:ext uri="{FF2B5EF4-FFF2-40B4-BE49-F238E27FC236}">
              <a16:creationId xmlns:a16="http://schemas.microsoft.com/office/drawing/2014/main" id="{00000000-0008-0000-0000-000029080000}"/>
            </a:ext>
          </a:extLst>
        </xdr:cNvPr>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4340860" y="1366682520"/>
          <a:ext cx="612140" cy="591820"/>
        </a:xfrm>
        <a:prstGeom prst="rect">
          <a:avLst/>
        </a:prstGeom>
      </xdr:spPr>
    </xdr:pic>
    <xdr:clientData/>
  </xdr:twoCellAnchor>
  <xdr:twoCellAnchor>
    <xdr:from>
      <xdr:col>3</xdr:col>
      <xdr:colOff>12700</xdr:colOff>
      <xdr:row>69</xdr:row>
      <xdr:rowOff>12680</xdr:rowOff>
    </xdr:from>
    <xdr:to>
      <xdr:col>4</xdr:col>
      <xdr:colOff>0</xdr:colOff>
      <xdr:row>69</xdr:row>
      <xdr:rowOff>604500</xdr:rowOff>
    </xdr:to>
    <xdr:pic>
      <xdr:nvPicPr>
        <xdr:cNvPr id="2090" name="Рисунок 2089" descr="\\serv-fs2\1c_photo\LinkPics\159\159410_0.jpg">
          <a:extLst>
            <a:ext uri="{FF2B5EF4-FFF2-40B4-BE49-F238E27FC236}">
              <a16:creationId xmlns:a16="http://schemas.microsoft.com/office/drawing/2014/main" id="{00000000-0008-0000-0000-00002A080000}"/>
            </a:ext>
          </a:extLst>
        </xdr:cNvPr>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4340860" y="1367337860"/>
          <a:ext cx="612140" cy="591820"/>
        </a:xfrm>
        <a:prstGeom prst="rect">
          <a:avLst/>
        </a:prstGeom>
      </xdr:spPr>
    </xdr:pic>
    <xdr:clientData/>
  </xdr:twoCellAnchor>
  <xdr:twoCellAnchor>
    <xdr:from>
      <xdr:col>3</xdr:col>
      <xdr:colOff>12700</xdr:colOff>
      <xdr:row>874</xdr:row>
      <xdr:rowOff>12700</xdr:rowOff>
    </xdr:from>
    <xdr:to>
      <xdr:col>4</xdr:col>
      <xdr:colOff>0</xdr:colOff>
      <xdr:row>874</xdr:row>
      <xdr:rowOff>604520</xdr:rowOff>
    </xdr:to>
    <xdr:pic>
      <xdr:nvPicPr>
        <xdr:cNvPr id="2091" name="Рисунок 2090" descr="\\serv-fs2\1c_photo\LinkPics\159\159403_0.jpg">
          <a:extLst>
            <a:ext uri="{FF2B5EF4-FFF2-40B4-BE49-F238E27FC236}">
              <a16:creationId xmlns:a16="http://schemas.microsoft.com/office/drawing/2014/main" id="{00000000-0008-0000-0000-00002B080000}"/>
            </a:ext>
          </a:extLst>
        </xdr:cNvPr>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4340860" y="1367993200"/>
          <a:ext cx="612140" cy="591820"/>
        </a:xfrm>
        <a:prstGeom prst="rect">
          <a:avLst/>
        </a:prstGeom>
      </xdr:spPr>
    </xdr:pic>
    <xdr:clientData/>
  </xdr:twoCellAnchor>
  <xdr:twoCellAnchor>
    <xdr:from>
      <xdr:col>3</xdr:col>
      <xdr:colOff>12700</xdr:colOff>
      <xdr:row>1785</xdr:row>
      <xdr:rowOff>12720</xdr:rowOff>
    </xdr:from>
    <xdr:to>
      <xdr:col>4</xdr:col>
      <xdr:colOff>0</xdr:colOff>
      <xdr:row>1785</xdr:row>
      <xdr:rowOff>604540</xdr:rowOff>
    </xdr:to>
    <xdr:pic>
      <xdr:nvPicPr>
        <xdr:cNvPr id="2092" name="Рисунок 2091" descr="\\serv-fs2\1c_photo\LinkPics\159\159417_0.jpg">
          <a:extLst>
            <a:ext uri="{FF2B5EF4-FFF2-40B4-BE49-F238E27FC236}">
              <a16:creationId xmlns:a16="http://schemas.microsoft.com/office/drawing/2014/main" id="{00000000-0008-0000-0000-00002C080000}"/>
            </a:ext>
          </a:extLst>
        </xdr:cNvPr>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4340860" y="1368648540"/>
          <a:ext cx="612140" cy="591820"/>
        </a:xfrm>
        <a:prstGeom prst="rect">
          <a:avLst/>
        </a:prstGeom>
      </xdr:spPr>
    </xdr:pic>
    <xdr:clientData/>
  </xdr:twoCellAnchor>
  <xdr:twoCellAnchor>
    <xdr:from>
      <xdr:col>3</xdr:col>
      <xdr:colOff>12700</xdr:colOff>
      <xdr:row>1706</xdr:row>
      <xdr:rowOff>12740</xdr:rowOff>
    </xdr:from>
    <xdr:to>
      <xdr:col>4</xdr:col>
      <xdr:colOff>0</xdr:colOff>
      <xdr:row>1706</xdr:row>
      <xdr:rowOff>604560</xdr:rowOff>
    </xdr:to>
    <xdr:pic>
      <xdr:nvPicPr>
        <xdr:cNvPr id="2093" name="Рисунок 2092" descr="\\serv-fs2\1c_photo\LinkPics\159\159415_0.jpg">
          <a:extLst>
            <a:ext uri="{FF2B5EF4-FFF2-40B4-BE49-F238E27FC236}">
              <a16:creationId xmlns:a16="http://schemas.microsoft.com/office/drawing/2014/main" id="{00000000-0008-0000-0000-00002D080000}"/>
            </a:ext>
          </a:extLst>
        </xdr:cNvPr>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4340860" y="1369303880"/>
          <a:ext cx="612140" cy="591820"/>
        </a:xfrm>
        <a:prstGeom prst="rect">
          <a:avLst/>
        </a:prstGeom>
      </xdr:spPr>
    </xdr:pic>
    <xdr:clientData/>
  </xdr:twoCellAnchor>
  <xdr:twoCellAnchor>
    <xdr:from>
      <xdr:col>3</xdr:col>
      <xdr:colOff>12700</xdr:colOff>
      <xdr:row>1786</xdr:row>
      <xdr:rowOff>12660</xdr:rowOff>
    </xdr:from>
    <xdr:to>
      <xdr:col>4</xdr:col>
      <xdr:colOff>0</xdr:colOff>
      <xdr:row>1786</xdr:row>
      <xdr:rowOff>604480</xdr:rowOff>
    </xdr:to>
    <xdr:pic>
      <xdr:nvPicPr>
        <xdr:cNvPr id="2094" name="Рисунок 2093" descr="\\serv-fs2\1c_photo\LinkPics\159\159416_0.jpg">
          <a:extLst>
            <a:ext uri="{FF2B5EF4-FFF2-40B4-BE49-F238E27FC236}">
              <a16:creationId xmlns:a16="http://schemas.microsoft.com/office/drawing/2014/main" id="{00000000-0008-0000-0000-00002E080000}"/>
            </a:ext>
          </a:extLst>
        </xdr:cNvPr>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4340860" y="1369959120"/>
          <a:ext cx="612140" cy="591820"/>
        </a:xfrm>
        <a:prstGeom prst="rect">
          <a:avLst/>
        </a:prstGeom>
      </xdr:spPr>
    </xdr:pic>
    <xdr:clientData/>
  </xdr:twoCellAnchor>
  <xdr:twoCellAnchor>
    <xdr:from>
      <xdr:col>3</xdr:col>
      <xdr:colOff>12700</xdr:colOff>
      <xdr:row>194</xdr:row>
      <xdr:rowOff>12680</xdr:rowOff>
    </xdr:from>
    <xdr:to>
      <xdr:col>4</xdr:col>
      <xdr:colOff>0</xdr:colOff>
      <xdr:row>194</xdr:row>
      <xdr:rowOff>604500</xdr:rowOff>
    </xdr:to>
    <xdr:pic>
      <xdr:nvPicPr>
        <xdr:cNvPr id="2095" name="Рисунок 2094" descr="\\serv-fs2\1c_photo\LinkPics\159\159406_0.jpg">
          <a:extLst>
            <a:ext uri="{FF2B5EF4-FFF2-40B4-BE49-F238E27FC236}">
              <a16:creationId xmlns:a16="http://schemas.microsoft.com/office/drawing/2014/main" id="{00000000-0008-0000-0000-00002F080000}"/>
            </a:ext>
          </a:extLst>
        </xdr:cNvPr>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4340860" y="1370614460"/>
          <a:ext cx="612140" cy="591820"/>
        </a:xfrm>
        <a:prstGeom prst="rect">
          <a:avLst/>
        </a:prstGeom>
      </xdr:spPr>
    </xdr:pic>
    <xdr:clientData/>
  </xdr:twoCellAnchor>
  <xdr:twoCellAnchor>
    <xdr:from>
      <xdr:col>3</xdr:col>
      <xdr:colOff>12700</xdr:colOff>
      <xdr:row>799</xdr:row>
      <xdr:rowOff>12700</xdr:rowOff>
    </xdr:from>
    <xdr:to>
      <xdr:col>4</xdr:col>
      <xdr:colOff>0</xdr:colOff>
      <xdr:row>799</xdr:row>
      <xdr:rowOff>604520</xdr:rowOff>
    </xdr:to>
    <xdr:pic>
      <xdr:nvPicPr>
        <xdr:cNvPr id="2096" name="Рисунок 2095" descr="\\serv-fs2\1c_photo\LinkPics\159\159428_0.jpg">
          <a:extLst>
            <a:ext uri="{FF2B5EF4-FFF2-40B4-BE49-F238E27FC236}">
              <a16:creationId xmlns:a16="http://schemas.microsoft.com/office/drawing/2014/main" id="{00000000-0008-0000-0000-000030080000}"/>
            </a:ext>
          </a:extLst>
        </xdr:cNvPr>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4340860" y="1371269800"/>
          <a:ext cx="612140" cy="591820"/>
        </a:xfrm>
        <a:prstGeom prst="rect">
          <a:avLst/>
        </a:prstGeom>
      </xdr:spPr>
    </xdr:pic>
    <xdr:clientData/>
  </xdr:twoCellAnchor>
  <xdr:twoCellAnchor>
    <xdr:from>
      <xdr:col>3</xdr:col>
      <xdr:colOff>12700</xdr:colOff>
      <xdr:row>800</xdr:row>
      <xdr:rowOff>12720</xdr:rowOff>
    </xdr:from>
    <xdr:to>
      <xdr:col>4</xdr:col>
      <xdr:colOff>0</xdr:colOff>
      <xdr:row>800</xdr:row>
      <xdr:rowOff>604540</xdr:rowOff>
    </xdr:to>
    <xdr:pic>
      <xdr:nvPicPr>
        <xdr:cNvPr id="2097" name="Рисунок 2096" descr="\\serv-fs2\1c_photo\LinkPics\159\159429_0.jpg">
          <a:extLst>
            <a:ext uri="{FF2B5EF4-FFF2-40B4-BE49-F238E27FC236}">
              <a16:creationId xmlns:a16="http://schemas.microsoft.com/office/drawing/2014/main" id="{00000000-0008-0000-0000-000031080000}"/>
            </a:ext>
          </a:extLst>
        </xdr:cNvPr>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4340860" y="1371925140"/>
          <a:ext cx="612140" cy="591820"/>
        </a:xfrm>
        <a:prstGeom prst="rect">
          <a:avLst/>
        </a:prstGeom>
      </xdr:spPr>
    </xdr:pic>
    <xdr:clientData/>
  </xdr:twoCellAnchor>
  <xdr:twoCellAnchor>
    <xdr:from>
      <xdr:col>3</xdr:col>
      <xdr:colOff>12700</xdr:colOff>
      <xdr:row>195</xdr:row>
      <xdr:rowOff>12740</xdr:rowOff>
    </xdr:from>
    <xdr:to>
      <xdr:col>4</xdr:col>
      <xdr:colOff>0</xdr:colOff>
      <xdr:row>195</xdr:row>
      <xdr:rowOff>604560</xdr:rowOff>
    </xdr:to>
    <xdr:pic>
      <xdr:nvPicPr>
        <xdr:cNvPr id="2098" name="Рисунок 2097" descr="\\serv-fs2\1c_photo\LinkPics\159\159418_0.jpg">
          <a:extLst>
            <a:ext uri="{FF2B5EF4-FFF2-40B4-BE49-F238E27FC236}">
              <a16:creationId xmlns:a16="http://schemas.microsoft.com/office/drawing/2014/main" id="{00000000-0008-0000-0000-000032080000}"/>
            </a:ext>
          </a:extLst>
        </xdr:cNvPr>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4340860" y="1372580480"/>
          <a:ext cx="612140" cy="591820"/>
        </a:xfrm>
        <a:prstGeom prst="rect">
          <a:avLst/>
        </a:prstGeom>
      </xdr:spPr>
    </xdr:pic>
    <xdr:clientData/>
  </xdr:twoCellAnchor>
  <xdr:twoCellAnchor>
    <xdr:from>
      <xdr:col>3</xdr:col>
      <xdr:colOff>12700</xdr:colOff>
      <xdr:row>196</xdr:row>
      <xdr:rowOff>12660</xdr:rowOff>
    </xdr:from>
    <xdr:to>
      <xdr:col>4</xdr:col>
      <xdr:colOff>0</xdr:colOff>
      <xdr:row>196</xdr:row>
      <xdr:rowOff>604480</xdr:rowOff>
    </xdr:to>
    <xdr:pic>
      <xdr:nvPicPr>
        <xdr:cNvPr id="2099" name="Рисунок 2098" descr="\\serv-fs2\1c_photo\LinkPics\159\159419_0.jpg">
          <a:extLst>
            <a:ext uri="{FF2B5EF4-FFF2-40B4-BE49-F238E27FC236}">
              <a16:creationId xmlns:a16="http://schemas.microsoft.com/office/drawing/2014/main" id="{00000000-0008-0000-0000-000033080000}"/>
            </a:ext>
          </a:extLst>
        </xdr:cNvPr>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4340860" y="1373235720"/>
          <a:ext cx="612140" cy="591820"/>
        </a:xfrm>
        <a:prstGeom prst="rect">
          <a:avLst/>
        </a:prstGeom>
      </xdr:spPr>
    </xdr:pic>
    <xdr:clientData/>
  </xdr:twoCellAnchor>
  <xdr:twoCellAnchor>
    <xdr:from>
      <xdr:col>3</xdr:col>
      <xdr:colOff>12700</xdr:colOff>
      <xdr:row>1631</xdr:row>
      <xdr:rowOff>12680</xdr:rowOff>
    </xdr:from>
    <xdr:to>
      <xdr:col>4</xdr:col>
      <xdr:colOff>0</xdr:colOff>
      <xdr:row>1631</xdr:row>
      <xdr:rowOff>604500</xdr:rowOff>
    </xdr:to>
    <xdr:pic>
      <xdr:nvPicPr>
        <xdr:cNvPr id="2100" name="Рисунок 2099" descr="\\serv-fs2\1c_photo\LinkPics\159\159447_0.jpg">
          <a:extLst>
            <a:ext uri="{FF2B5EF4-FFF2-40B4-BE49-F238E27FC236}">
              <a16:creationId xmlns:a16="http://schemas.microsoft.com/office/drawing/2014/main" id="{00000000-0008-0000-0000-000034080000}"/>
            </a:ext>
          </a:extLst>
        </xdr:cNvPr>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4340860" y="1373891060"/>
          <a:ext cx="612140" cy="591820"/>
        </a:xfrm>
        <a:prstGeom prst="rect">
          <a:avLst/>
        </a:prstGeom>
      </xdr:spPr>
    </xdr:pic>
    <xdr:clientData/>
  </xdr:twoCellAnchor>
  <xdr:twoCellAnchor>
    <xdr:from>
      <xdr:col>3</xdr:col>
      <xdr:colOff>12700</xdr:colOff>
      <xdr:row>1787</xdr:row>
      <xdr:rowOff>12700</xdr:rowOff>
    </xdr:from>
    <xdr:to>
      <xdr:col>4</xdr:col>
      <xdr:colOff>0</xdr:colOff>
      <xdr:row>1787</xdr:row>
      <xdr:rowOff>604520</xdr:rowOff>
    </xdr:to>
    <xdr:pic>
      <xdr:nvPicPr>
        <xdr:cNvPr id="2101" name="Рисунок 2100" descr="\\serv-fs2\1c_photo\LinkPics\159\159448_0.jpg">
          <a:extLst>
            <a:ext uri="{FF2B5EF4-FFF2-40B4-BE49-F238E27FC236}">
              <a16:creationId xmlns:a16="http://schemas.microsoft.com/office/drawing/2014/main" id="{00000000-0008-0000-0000-000035080000}"/>
            </a:ext>
          </a:extLst>
        </xdr:cNvPr>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4340860" y="1374546400"/>
          <a:ext cx="612140" cy="591820"/>
        </a:xfrm>
        <a:prstGeom prst="rect">
          <a:avLst/>
        </a:prstGeom>
      </xdr:spPr>
    </xdr:pic>
    <xdr:clientData/>
  </xdr:twoCellAnchor>
  <xdr:twoCellAnchor>
    <xdr:from>
      <xdr:col>3</xdr:col>
      <xdr:colOff>12700</xdr:colOff>
      <xdr:row>1788</xdr:row>
      <xdr:rowOff>12720</xdr:rowOff>
    </xdr:from>
    <xdr:to>
      <xdr:col>4</xdr:col>
      <xdr:colOff>0</xdr:colOff>
      <xdr:row>1788</xdr:row>
      <xdr:rowOff>604540</xdr:rowOff>
    </xdr:to>
    <xdr:pic>
      <xdr:nvPicPr>
        <xdr:cNvPr id="2102" name="Рисунок 2101" descr="\\serv-fs2\1c_photo\LinkPics\159\159507_0.jpg">
          <a:extLst>
            <a:ext uri="{FF2B5EF4-FFF2-40B4-BE49-F238E27FC236}">
              <a16:creationId xmlns:a16="http://schemas.microsoft.com/office/drawing/2014/main" id="{00000000-0008-0000-0000-000036080000}"/>
            </a:ext>
          </a:extLst>
        </xdr:cNvPr>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4340860" y="1375201740"/>
          <a:ext cx="612140" cy="591820"/>
        </a:xfrm>
        <a:prstGeom prst="rect">
          <a:avLst/>
        </a:prstGeom>
      </xdr:spPr>
    </xdr:pic>
    <xdr:clientData/>
  </xdr:twoCellAnchor>
  <xdr:twoCellAnchor>
    <xdr:from>
      <xdr:col>3</xdr:col>
      <xdr:colOff>12700</xdr:colOff>
      <xdr:row>1572</xdr:row>
      <xdr:rowOff>12740</xdr:rowOff>
    </xdr:from>
    <xdr:to>
      <xdr:col>4</xdr:col>
      <xdr:colOff>0</xdr:colOff>
      <xdr:row>1572</xdr:row>
      <xdr:rowOff>604560</xdr:rowOff>
    </xdr:to>
    <xdr:pic>
      <xdr:nvPicPr>
        <xdr:cNvPr id="2103" name="Рисунок 2102" descr="\\serv-fs2\1c_photo\LinkPics\159\159508_0.jpg">
          <a:extLst>
            <a:ext uri="{FF2B5EF4-FFF2-40B4-BE49-F238E27FC236}">
              <a16:creationId xmlns:a16="http://schemas.microsoft.com/office/drawing/2014/main" id="{00000000-0008-0000-0000-000037080000}"/>
            </a:ext>
          </a:extLst>
        </xdr:cNvPr>
        <xdr:cNvPicPr>
          <a:picLocks/>
        </xdr:cNvPicPr>
      </xdr:nvPicPr>
      <xdr:blipFill>
        <a:blip xmlns:r="http://schemas.openxmlformats.org/officeDocument/2006/relationships" r:embed="rId2087" cstate="print">
          <a:extLst>
            <a:ext uri="{28A0092B-C50C-407E-A947-70E740481C1C}">
              <a14:useLocalDpi xmlns:a14="http://schemas.microsoft.com/office/drawing/2010/main" val="0"/>
            </a:ext>
          </a:extLst>
        </a:blip>
        <a:stretch>
          <a:fillRect/>
        </a:stretch>
      </xdr:blipFill>
      <xdr:spPr>
        <a:xfrm>
          <a:off x="4340860" y="1375857080"/>
          <a:ext cx="612140" cy="591820"/>
        </a:xfrm>
        <a:prstGeom prst="rect">
          <a:avLst/>
        </a:prstGeom>
      </xdr:spPr>
    </xdr:pic>
    <xdr:clientData/>
  </xdr:twoCellAnchor>
  <xdr:twoCellAnchor>
    <xdr:from>
      <xdr:col>3</xdr:col>
      <xdr:colOff>12700</xdr:colOff>
      <xdr:row>1651</xdr:row>
      <xdr:rowOff>12660</xdr:rowOff>
    </xdr:from>
    <xdr:to>
      <xdr:col>4</xdr:col>
      <xdr:colOff>0</xdr:colOff>
      <xdr:row>1651</xdr:row>
      <xdr:rowOff>604480</xdr:rowOff>
    </xdr:to>
    <xdr:pic>
      <xdr:nvPicPr>
        <xdr:cNvPr id="2104" name="Рисунок 2103" descr="\\serv-fs2\1c_photo\LinkPics\159\159509_0.jpg">
          <a:extLst>
            <a:ext uri="{FF2B5EF4-FFF2-40B4-BE49-F238E27FC236}">
              <a16:creationId xmlns:a16="http://schemas.microsoft.com/office/drawing/2014/main" id="{00000000-0008-0000-0000-000038080000}"/>
            </a:ext>
          </a:extLst>
        </xdr:cNvPr>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4340860" y="1376512320"/>
          <a:ext cx="612140" cy="591820"/>
        </a:xfrm>
        <a:prstGeom prst="rect">
          <a:avLst/>
        </a:prstGeom>
      </xdr:spPr>
    </xdr:pic>
    <xdr:clientData/>
  </xdr:twoCellAnchor>
  <xdr:twoCellAnchor>
    <xdr:from>
      <xdr:col>3</xdr:col>
      <xdr:colOff>12700</xdr:colOff>
      <xdr:row>1789</xdr:row>
      <xdr:rowOff>12680</xdr:rowOff>
    </xdr:from>
    <xdr:to>
      <xdr:col>4</xdr:col>
      <xdr:colOff>0</xdr:colOff>
      <xdr:row>1789</xdr:row>
      <xdr:rowOff>604500</xdr:rowOff>
    </xdr:to>
    <xdr:pic>
      <xdr:nvPicPr>
        <xdr:cNvPr id="2105" name="Рисунок 2104" descr="\\serv-fs2\1c_photo\LinkPics\159\159510_0.jpg">
          <a:extLst>
            <a:ext uri="{FF2B5EF4-FFF2-40B4-BE49-F238E27FC236}">
              <a16:creationId xmlns:a16="http://schemas.microsoft.com/office/drawing/2014/main" id="{00000000-0008-0000-0000-000039080000}"/>
            </a:ext>
          </a:extLst>
        </xdr:cNvPr>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4340860" y="1377167660"/>
          <a:ext cx="612140" cy="591820"/>
        </a:xfrm>
        <a:prstGeom prst="rect">
          <a:avLst/>
        </a:prstGeom>
      </xdr:spPr>
    </xdr:pic>
    <xdr:clientData/>
  </xdr:twoCellAnchor>
  <xdr:twoCellAnchor>
    <xdr:from>
      <xdr:col>3</xdr:col>
      <xdr:colOff>12700</xdr:colOff>
      <xdr:row>1790</xdr:row>
      <xdr:rowOff>12700</xdr:rowOff>
    </xdr:from>
    <xdr:to>
      <xdr:col>4</xdr:col>
      <xdr:colOff>0</xdr:colOff>
      <xdr:row>1790</xdr:row>
      <xdr:rowOff>604520</xdr:rowOff>
    </xdr:to>
    <xdr:pic>
      <xdr:nvPicPr>
        <xdr:cNvPr id="2106" name="Рисунок 2105" descr="\\serv-fs2\1c_photo\LinkPics\159\159511_0.jpg">
          <a:extLst>
            <a:ext uri="{FF2B5EF4-FFF2-40B4-BE49-F238E27FC236}">
              <a16:creationId xmlns:a16="http://schemas.microsoft.com/office/drawing/2014/main" id="{00000000-0008-0000-0000-00003A080000}"/>
            </a:ext>
          </a:extLst>
        </xdr:cNvPr>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4340860" y="1377823000"/>
          <a:ext cx="612140" cy="591820"/>
        </a:xfrm>
        <a:prstGeom prst="rect">
          <a:avLst/>
        </a:prstGeom>
      </xdr:spPr>
    </xdr:pic>
    <xdr:clientData/>
  </xdr:twoCellAnchor>
  <xdr:twoCellAnchor>
    <xdr:from>
      <xdr:col>3</xdr:col>
      <xdr:colOff>12700</xdr:colOff>
      <xdr:row>1688</xdr:row>
      <xdr:rowOff>12720</xdr:rowOff>
    </xdr:from>
    <xdr:to>
      <xdr:col>4</xdr:col>
      <xdr:colOff>0</xdr:colOff>
      <xdr:row>1688</xdr:row>
      <xdr:rowOff>604540</xdr:rowOff>
    </xdr:to>
    <xdr:pic>
      <xdr:nvPicPr>
        <xdr:cNvPr id="2107" name="Рисунок 2106" descr="\\serv-fs2\1c_photo\LinkPics\159\159512_0.jpg">
          <a:extLst>
            <a:ext uri="{FF2B5EF4-FFF2-40B4-BE49-F238E27FC236}">
              <a16:creationId xmlns:a16="http://schemas.microsoft.com/office/drawing/2014/main" id="{00000000-0008-0000-0000-00003B080000}"/>
            </a:ext>
          </a:extLst>
        </xdr:cNvPr>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4340860" y="1378478340"/>
          <a:ext cx="612140" cy="591820"/>
        </a:xfrm>
        <a:prstGeom prst="rect">
          <a:avLst/>
        </a:prstGeom>
      </xdr:spPr>
    </xdr:pic>
    <xdr:clientData/>
  </xdr:twoCellAnchor>
  <xdr:twoCellAnchor>
    <xdr:from>
      <xdr:col>3</xdr:col>
      <xdr:colOff>12700</xdr:colOff>
      <xdr:row>1689</xdr:row>
      <xdr:rowOff>12740</xdr:rowOff>
    </xdr:from>
    <xdr:to>
      <xdr:col>4</xdr:col>
      <xdr:colOff>0</xdr:colOff>
      <xdr:row>1689</xdr:row>
      <xdr:rowOff>604560</xdr:rowOff>
    </xdr:to>
    <xdr:pic>
      <xdr:nvPicPr>
        <xdr:cNvPr id="2108" name="Рисунок 2107" descr="\\serv-fs2\1c_photo\LinkPics\159\159513_0.jpg">
          <a:extLst>
            <a:ext uri="{FF2B5EF4-FFF2-40B4-BE49-F238E27FC236}">
              <a16:creationId xmlns:a16="http://schemas.microsoft.com/office/drawing/2014/main" id="{00000000-0008-0000-0000-00003C080000}"/>
            </a:ext>
          </a:extLst>
        </xdr:cNvPr>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4340860" y="1379133680"/>
          <a:ext cx="612140" cy="591820"/>
        </a:xfrm>
        <a:prstGeom prst="rect">
          <a:avLst/>
        </a:prstGeom>
      </xdr:spPr>
    </xdr:pic>
    <xdr:clientData/>
  </xdr:twoCellAnchor>
  <xdr:twoCellAnchor>
    <xdr:from>
      <xdr:col>3</xdr:col>
      <xdr:colOff>12700</xdr:colOff>
      <xdr:row>116</xdr:row>
      <xdr:rowOff>12660</xdr:rowOff>
    </xdr:from>
    <xdr:to>
      <xdr:col>4</xdr:col>
      <xdr:colOff>0</xdr:colOff>
      <xdr:row>116</xdr:row>
      <xdr:rowOff>604480</xdr:rowOff>
    </xdr:to>
    <xdr:pic>
      <xdr:nvPicPr>
        <xdr:cNvPr id="2109" name="Рисунок 2108" descr="\\serv-fs2\1c_photo\LinkPics\159\159455_0.jpg">
          <a:extLst>
            <a:ext uri="{FF2B5EF4-FFF2-40B4-BE49-F238E27FC236}">
              <a16:creationId xmlns:a16="http://schemas.microsoft.com/office/drawing/2014/main" id="{00000000-0008-0000-0000-00003D080000}"/>
            </a:ext>
          </a:extLst>
        </xdr:cNvPr>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4340860" y="1379788920"/>
          <a:ext cx="612140" cy="591820"/>
        </a:xfrm>
        <a:prstGeom prst="rect">
          <a:avLst/>
        </a:prstGeom>
      </xdr:spPr>
    </xdr:pic>
    <xdr:clientData/>
  </xdr:twoCellAnchor>
  <xdr:twoCellAnchor>
    <xdr:from>
      <xdr:col>3</xdr:col>
      <xdr:colOff>12700</xdr:colOff>
      <xdr:row>117</xdr:row>
      <xdr:rowOff>12680</xdr:rowOff>
    </xdr:from>
    <xdr:to>
      <xdr:col>4</xdr:col>
      <xdr:colOff>0</xdr:colOff>
      <xdr:row>117</xdr:row>
      <xdr:rowOff>604500</xdr:rowOff>
    </xdr:to>
    <xdr:pic>
      <xdr:nvPicPr>
        <xdr:cNvPr id="2110" name="Рисунок 2109" descr="\\serv-fs2\1c_photo\LinkPics\159\159456_0.jpg">
          <a:extLst>
            <a:ext uri="{FF2B5EF4-FFF2-40B4-BE49-F238E27FC236}">
              <a16:creationId xmlns:a16="http://schemas.microsoft.com/office/drawing/2014/main" id="{00000000-0008-0000-0000-00003E080000}"/>
            </a:ext>
          </a:extLst>
        </xdr:cNvPr>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4340860" y="1380444260"/>
          <a:ext cx="612140" cy="591820"/>
        </a:xfrm>
        <a:prstGeom prst="rect">
          <a:avLst/>
        </a:prstGeom>
      </xdr:spPr>
    </xdr:pic>
    <xdr:clientData/>
  </xdr:twoCellAnchor>
  <xdr:twoCellAnchor>
    <xdr:from>
      <xdr:col>3</xdr:col>
      <xdr:colOff>12700</xdr:colOff>
      <xdr:row>1791</xdr:row>
      <xdr:rowOff>12700</xdr:rowOff>
    </xdr:from>
    <xdr:to>
      <xdr:col>4</xdr:col>
      <xdr:colOff>0</xdr:colOff>
      <xdr:row>1791</xdr:row>
      <xdr:rowOff>604520</xdr:rowOff>
    </xdr:to>
    <xdr:pic>
      <xdr:nvPicPr>
        <xdr:cNvPr id="2111" name="Рисунок 2110" descr="\\serv-fs2\1c_photo\LinkPics\159\159457_0.jpg">
          <a:extLst>
            <a:ext uri="{FF2B5EF4-FFF2-40B4-BE49-F238E27FC236}">
              <a16:creationId xmlns:a16="http://schemas.microsoft.com/office/drawing/2014/main" id="{00000000-0008-0000-0000-00003F080000}"/>
            </a:ext>
          </a:extLst>
        </xdr:cNvPr>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4340860" y="1381099600"/>
          <a:ext cx="612140" cy="591820"/>
        </a:xfrm>
        <a:prstGeom prst="rect">
          <a:avLst/>
        </a:prstGeom>
      </xdr:spPr>
    </xdr:pic>
    <xdr:clientData/>
  </xdr:twoCellAnchor>
  <xdr:twoCellAnchor>
    <xdr:from>
      <xdr:col>3</xdr:col>
      <xdr:colOff>12700</xdr:colOff>
      <xdr:row>1792</xdr:row>
      <xdr:rowOff>12720</xdr:rowOff>
    </xdr:from>
    <xdr:to>
      <xdr:col>4</xdr:col>
      <xdr:colOff>0</xdr:colOff>
      <xdr:row>1792</xdr:row>
      <xdr:rowOff>604540</xdr:rowOff>
    </xdr:to>
    <xdr:pic>
      <xdr:nvPicPr>
        <xdr:cNvPr id="2112" name="Рисунок 2111" descr="\\serv-fs2\1c_photo\LinkPics\159\159458_0.jpg">
          <a:extLst>
            <a:ext uri="{FF2B5EF4-FFF2-40B4-BE49-F238E27FC236}">
              <a16:creationId xmlns:a16="http://schemas.microsoft.com/office/drawing/2014/main" id="{00000000-0008-0000-0000-000040080000}"/>
            </a:ext>
          </a:extLst>
        </xdr:cNvPr>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4340860" y="1381754940"/>
          <a:ext cx="612140" cy="591820"/>
        </a:xfrm>
        <a:prstGeom prst="rect">
          <a:avLst/>
        </a:prstGeom>
      </xdr:spPr>
    </xdr:pic>
    <xdr:clientData/>
  </xdr:twoCellAnchor>
  <xdr:twoCellAnchor>
    <xdr:from>
      <xdr:col>3</xdr:col>
      <xdr:colOff>12700</xdr:colOff>
      <xdr:row>709</xdr:row>
      <xdr:rowOff>12740</xdr:rowOff>
    </xdr:from>
    <xdr:to>
      <xdr:col>4</xdr:col>
      <xdr:colOff>0</xdr:colOff>
      <xdr:row>709</xdr:row>
      <xdr:rowOff>604560</xdr:rowOff>
    </xdr:to>
    <xdr:pic>
      <xdr:nvPicPr>
        <xdr:cNvPr id="2113" name="Рисунок 2112" descr="\\serv-fs2\1c_photo\LinkPics\159\159516_0.jpg">
          <a:extLst>
            <a:ext uri="{FF2B5EF4-FFF2-40B4-BE49-F238E27FC236}">
              <a16:creationId xmlns:a16="http://schemas.microsoft.com/office/drawing/2014/main" id="{00000000-0008-0000-0000-000041080000}"/>
            </a:ext>
          </a:extLst>
        </xdr:cNvPr>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4340860" y="1382410280"/>
          <a:ext cx="612140" cy="591820"/>
        </a:xfrm>
        <a:prstGeom prst="rect">
          <a:avLst/>
        </a:prstGeom>
      </xdr:spPr>
    </xdr:pic>
    <xdr:clientData/>
  </xdr:twoCellAnchor>
  <xdr:twoCellAnchor>
    <xdr:from>
      <xdr:col>3</xdr:col>
      <xdr:colOff>12700</xdr:colOff>
      <xdr:row>266</xdr:row>
      <xdr:rowOff>12660</xdr:rowOff>
    </xdr:from>
    <xdr:to>
      <xdr:col>4</xdr:col>
      <xdr:colOff>0</xdr:colOff>
      <xdr:row>266</xdr:row>
      <xdr:rowOff>604480</xdr:rowOff>
    </xdr:to>
    <xdr:pic>
      <xdr:nvPicPr>
        <xdr:cNvPr id="2114" name="Рисунок 2113" descr="\\serv-fs2\1c_photo\LinkPics\159\159518_0.jpg">
          <a:extLst>
            <a:ext uri="{FF2B5EF4-FFF2-40B4-BE49-F238E27FC236}">
              <a16:creationId xmlns:a16="http://schemas.microsoft.com/office/drawing/2014/main" id="{00000000-0008-0000-0000-000042080000}"/>
            </a:ext>
          </a:extLst>
        </xdr:cNvPr>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4340860" y="1383065520"/>
          <a:ext cx="612140" cy="591820"/>
        </a:xfrm>
        <a:prstGeom prst="rect">
          <a:avLst/>
        </a:prstGeom>
      </xdr:spPr>
    </xdr:pic>
    <xdr:clientData/>
  </xdr:twoCellAnchor>
  <xdr:twoCellAnchor>
    <xdr:from>
      <xdr:col>3</xdr:col>
      <xdr:colOff>12700</xdr:colOff>
      <xdr:row>267</xdr:row>
      <xdr:rowOff>12680</xdr:rowOff>
    </xdr:from>
    <xdr:to>
      <xdr:col>4</xdr:col>
      <xdr:colOff>0</xdr:colOff>
      <xdr:row>267</xdr:row>
      <xdr:rowOff>604500</xdr:rowOff>
    </xdr:to>
    <xdr:pic>
      <xdr:nvPicPr>
        <xdr:cNvPr id="2115" name="Рисунок 2114" descr="\\serv-fs2\1c_photo\LinkPics\159\159519_0.jpg">
          <a:extLst>
            <a:ext uri="{FF2B5EF4-FFF2-40B4-BE49-F238E27FC236}">
              <a16:creationId xmlns:a16="http://schemas.microsoft.com/office/drawing/2014/main" id="{00000000-0008-0000-0000-000043080000}"/>
            </a:ext>
          </a:extLst>
        </xdr:cNvPr>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4340860" y="1383720860"/>
          <a:ext cx="612140" cy="591820"/>
        </a:xfrm>
        <a:prstGeom prst="rect">
          <a:avLst/>
        </a:prstGeom>
      </xdr:spPr>
    </xdr:pic>
    <xdr:clientData/>
  </xdr:twoCellAnchor>
  <xdr:twoCellAnchor>
    <xdr:from>
      <xdr:col>3</xdr:col>
      <xdr:colOff>12700</xdr:colOff>
      <xdr:row>268</xdr:row>
      <xdr:rowOff>12700</xdr:rowOff>
    </xdr:from>
    <xdr:to>
      <xdr:col>4</xdr:col>
      <xdr:colOff>0</xdr:colOff>
      <xdr:row>268</xdr:row>
      <xdr:rowOff>604520</xdr:rowOff>
    </xdr:to>
    <xdr:pic>
      <xdr:nvPicPr>
        <xdr:cNvPr id="2116" name="Рисунок 2115" descr="\\serv-fs2\1c_photo\LinkPics\159\159520_0.jpg">
          <a:extLst>
            <a:ext uri="{FF2B5EF4-FFF2-40B4-BE49-F238E27FC236}">
              <a16:creationId xmlns:a16="http://schemas.microsoft.com/office/drawing/2014/main" id="{00000000-0008-0000-0000-000044080000}"/>
            </a:ext>
          </a:extLst>
        </xdr:cNvPr>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4340860" y="1384376200"/>
          <a:ext cx="612140" cy="591820"/>
        </a:xfrm>
        <a:prstGeom prst="rect">
          <a:avLst/>
        </a:prstGeom>
      </xdr:spPr>
    </xdr:pic>
    <xdr:clientData/>
  </xdr:twoCellAnchor>
  <xdr:twoCellAnchor>
    <xdr:from>
      <xdr:col>3</xdr:col>
      <xdr:colOff>12700</xdr:colOff>
      <xdr:row>269</xdr:row>
      <xdr:rowOff>12720</xdr:rowOff>
    </xdr:from>
    <xdr:to>
      <xdr:col>4</xdr:col>
      <xdr:colOff>0</xdr:colOff>
      <xdr:row>269</xdr:row>
      <xdr:rowOff>604540</xdr:rowOff>
    </xdr:to>
    <xdr:pic>
      <xdr:nvPicPr>
        <xdr:cNvPr id="2117" name="Рисунок 2116" descr="\\serv-fs2\1c_photo\LinkPics\159\159521_0.jpg">
          <a:extLst>
            <a:ext uri="{FF2B5EF4-FFF2-40B4-BE49-F238E27FC236}">
              <a16:creationId xmlns:a16="http://schemas.microsoft.com/office/drawing/2014/main" id="{00000000-0008-0000-0000-000045080000}"/>
            </a:ext>
          </a:extLst>
        </xdr:cNvPr>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4340860" y="1385031540"/>
          <a:ext cx="612140" cy="591820"/>
        </a:xfrm>
        <a:prstGeom prst="rect">
          <a:avLst/>
        </a:prstGeom>
      </xdr:spPr>
    </xdr:pic>
    <xdr:clientData/>
  </xdr:twoCellAnchor>
  <xdr:twoCellAnchor>
    <xdr:from>
      <xdr:col>3</xdr:col>
      <xdr:colOff>12700</xdr:colOff>
      <xdr:row>270</xdr:row>
      <xdr:rowOff>12740</xdr:rowOff>
    </xdr:from>
    <xdr:to>
      <xdr:col>4</xdr:col>
      <xdr:colOff>0</xdr:colOff>
      <xdr:row>270</xdr:row>
      <xdr:rowOff>604560</xdr:rowOff>
    </xdr:to>
    <xdr:pic>
      <xdr:nvPicPr>
        <xdr:cNvPr id="2118" name="Рисунок 2117" descr="\\serv-fs2\1c_photo\LinkPics\159\159522_0.jpg">
          <a:extLst>
            <a:ext uri="{FF2B5EF4-FFF2-40B4-BE49-F238E27FC236}">
              <a16:creationId xmlns:a16="http://schemas.microsoft.com/office/drawing/2014/main" id="{00000000-0008-0000-0000-000046080000}"/>
            </a:ext>
          </a:extLst>
        </xdr:cNvPr>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4340860" y="1385686880"/>
          <a:ext cx="612140" cy="591820"/>
        </a:xfrm>
        <a:prstGeom prst="rect">
          <a:avLst/>
        </a:prstGeom>
      </xdr:spPr>
    </xdr:pic>
    <xdr:clientData/>
  </xdr:twoCellAnchor>
  <xdr:twoCellAnchor>
    <xdr:from>
      <xdr:col>3</xdr:col>
      <xdr:colOff>12700</xdr:colOff>
      <xdr:row>875</xdr:row>
      <xdr:rowOff>12660</xdr:rowOff>
    </xdr:from>
    <xdr:to>
      <xdr:col>4</xdr:col>
      <xdr:colOff>0</xdr:colOff>
      <xdr:row>875</xdr:row>
      <xdr:rowOff>604480</xdr:rowOff>
    </xdr:to>
    <xdr:pic>
      <xdr:nvPicPr>
        <xdr:cNvPr id="2119" name="Рисунок 2118" descr="\\serv-fs2\1c_photo\LinkPics\159\159969_0.jpg">
          <a:extLst>
            <a:ext uri="{FF2B5EF4-FFF2-40B4-BE49-F238E27FC236}">
              <a16:creationId xmlns:a16="http://schemas.microsoft.com/office/drawing/2014/main" id="{00000000-0008-0000-0000-000047080000}"/>
            </a:ext>
          </a:extLst>
        </xdr:cNvPr>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4340860" y="1386342120"/>
          <a:ext cx="612140" cy="591820"/>
        </a:xfrm>
        <a:prstGeom prst="rect">
          <a:avLst/>
        </a:prstGeom>
      </xdr:spPr>
    </xdr:pic>
    <xdr:clientData/>
  </xdr:twoCellAnchor>
  <xdr:twoCellAnchor>
    <xdr:from>
      <xdr:col>3</xdr:col>
      <xdr:colOff>12700</xdr:colOff>
      <xdr:row>876</xdr:row>
      <xdr:rowOff>12680</xdr:rowOff>
    </xdr:from>
    <xdr:to>
      <xdr:col>4</xdr:col>
      <xdr:colOff>0</xdr:colOff>
      <xdr:row>876</xdr:row>
      <xdr:rowOff>604500</xdr:rowOff>
    </xdr:to>
    <xdr:pic>
      <xdr:nvPicPr>
        <xdr:cNvPr id="2120" name="Рисунок 2119" descr="\\serv-fs2\1c_photo\LinkPics\159\159973_0.jpg">
          <a:extLst>
            <a:ext uri="{FF2B5EF4-FFF2-40B4-BE49-F238E27FC236}">
              <a16:creationId xmlns:a16="http://schemas.microsoft.com/office/drawing/2014/main" id="{00000000-0008-0000-0000-000048080000}"/>
            </a:ext>
          </a:extLst>
        </xdr:cNvPr>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4340860" y="1386997460"/>
          <a:ext cx="612140" cy="591820"/>
        </a:xfrm>
        <a:prstGeom prst="rect">
          <a:avLst/>
        </a:prstGeom>
      </xdr:spPr>
    </xdr:pic>
    <xdr:clientData/>
  </xdr:twoCellAnchor>
  <xdr:twoCellAnchor>
    <xdr:from>
      <xdr:col>3</xdr:col>
      <xdr:colOff>12700</xdr:colOff>
      <xdr:row>877</xdr:row>
      <xdr:rowOff>12700</xdr:rowOff>
    </xdr:from>
    <xdr:to>
      <xdr:col>4</xdr:col>
      <xdr:colOff>0</xdr:colOff>
      <xdr:row>877</xdr:row>
      <xdr:rowOff>604520</xdr:rowOff>
    </xdr:to>
    <xdr:pic>
      <xdr:nvPicPr>
        <xdr:cNvPr id="2121" name="Рисунок 2120" descr="\\serv-fs2\1c_photo\LinkPics\159\159977_0.jpg">
          <a:extLst>
            <a:ext uri="{FF2B5EF4-FFF2-40B4-BE49-F238E27FC236}">
              <a16:creationId xmlns:a16="http://schemas.microsoft.com/office/drawing/2014/main" id="{00000000-0008-0000-0000-000049080000}"/>
            </a:ext>
          </a:extLst>
        </xdr:cNvPr>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4340860" y="1387652800"/>
          <a:ext cx="612140" cy="591820"/>
        </a:xfrm>
        <a:prstGeom prst="rect">
          <a:avLst/>
        </a:prstGeom>
      </xdr:spPr>
    </xdr:pic>
    <xdr:clientData/>
  </xdr:twoCellAnchor>
  <xdr:twoCellAnchor>
    <xdr:from>
      <xdr:col>3</xdr:col>
      <xdr:colOff>12700</xdr:colOff>
      <xdr:row>878</xdr:row>
      <xdr:rowOff>12720</xdr:rowOff>
    </xdr:from>
    <xdr:to>
      <xdr:col>4</xdr:col>
      <xdr:colOff>0</xdr:colOff>
      <xdr:row>878</xdr:row>
      <xdr:rowOff>604540</xdr:rowOff>
    </xdr:to>
    <xdr:pic>
      <xdr:nvPicPr>
        <xdr:cNvPr id="2122" name="Рисунок 2121" descr="\\serv-fs2\1c_photo\LinkPics\159\159989_0.jpg">
          <a:extLst>
            <a:ext uri="{FF2B5EF4-FFF2-40B4-BE49-F238E27FC236}">
              <a16:creationId xmlns:a16="http://schemas.microsoft.com/office/drawing/2014/main" id="{00000000-0008-0000-0000-00004A080000}"/>
            </a:ext>
          </a:extLst>
        </xdr:cNvPr>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4340860" y="1388308140"/>
          <a:ext cx="612140" cy="591820"/>
        </a:xfrm>
        <a:prstGeom prst="rect">
          <a:avLst/>
        </a:prstGeom>
      </xdr:spPr>
    </xdr:pic>
    <xdr:clientData/>
  </xdr:twoCellAnchor>
  <xdr:twoCellAnchor>
    <xdr:from>
      <xdr:col>3</xdr:col>
      <xdr:colOff>12700</xdr:colOff>
      <xdr:row>879</xdr:row>
      <xdr:rowOff>12740</xdr:rowOff>
    </xdr:from>
    <xdr:to>
      <xdr:col>4</xdr:col>
      <xdr:colOff>0</xdr:colOff>
      <xdr:row>879</xdr:row>
      <xdr:rowOff>604560</xdr:rowOff>
    </xdr:to>
    <xdr:pic>
      <xdr:nvPicPr>
        <xdr:cNvPr id="2123" name="Рисунок 2122" descr="\\serv-fs2\1c_photo\LinkPics\159\159990_0.jpg">
          <a:extLst>
            <a:ext uri="{FF2B5EF4-FFF2-40B4-BE49-F238E27FC236}">
              <a16:creationId xmlns:a16="http://schemas.microsoft.com/office/drawing/2014/main" id="{00000000-0008-0000-0000-00004B080000}"/>
            </a:ext>
          </a:extLst>
        </xdr:cNvPr>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4340860" y="1388963480"/>
          <a:ext cx="612140" cy="591820"/>
        </a:xfrm>
        <a:prstGeom prst="rect">
          <a:avLst/>
        </a:prstGeom>
      </xdr:spPr>
    </xdr:pic>
    <xdr:clientData/>
  </xdr:twoCellAnchor>
  <xdr:twoCellAnchor>
    <xdr:from>
      <xdr:col>3</xdr:col>
      <xdr:colOff>12700</xdr:colOff>
      <xdr:row>880</xdr:row>
      <xdr:rowOff>12660</xdr:rowOff>
    </xdr:from>
    <xdr:to>
      <xdr:col>4</xdr:col>
      <xdr:colOff>0</xdr:colOff>
      <xdr:row>880</xdr:row>
      <xdr:rowOff>604480</xdr:rowOff>
    </xdr:to>
    <xdr:pic>
      <xdr:nvPicPr>
        <xdr:cNvPr id="2124" name="Рисунок 2123" descr="\\serv-fs2\1c_photo\LinkPics\159\159992_0.jpg">
          <a:extLst>
            <a:ext uri="{FF2B5EF4-FFF2-40B4-BE49-F238E27FC236}">
              <a16:creationId xmlns:a16="http://schemas.microsoft.com/office/drawing/2014/main" id="{00000000-0008-0000-0000-00004C080000}"/>
            </a:ext>
          </a:extLst>
        </xdr:cNvPr>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4340860" y="1389618720"/>
          <a:ext cx="612140" cy="591820"/>
        </a:xfrm>
        <a:prstGeom prst="rect">
          <a:avLst/>
        </a:prstGeom>
      </xdr:spPr>
    </xdr:pic>
    <xdr:clientData/>
  </xdr:twoCellAnchor>
  <xdr:twoCellAnchor>
    <xdr:from>
      <xdr:col>3</xdr:col>
      <xdr:colOff>12700</xdr:colOff>
      <xdr:row>881</xdr:row>
      <xdr:rowOff>12680</xdr:rowOff>
    </xdr:from>
    <xdr:to>
      <xdr:col>4</xdr:col>
      <xdr:colOff>0</xdr:colOff>
      <xdr:row>881</xdr:row>
      <xdr:rowOff>604500</xdr:rowOff>
    </xdr:to>
    <xdr:pic>
      <xdr:nvPicPr>
        <xdr:cNvPr id="2125" name="Рисунок 2124" descr="\\serv-fs2\1c_photo\LinkPics\159\159993_0.jpg">
          <a:extLst>
            <a:ext uri="{FF2B5EF4-FFF2-40B4-BE49-F238E27FC236}">
              <a16:creationId xmlns:a16="http://schemas.microsoft.com/office/drawing/2014/main" id="{00000000-0008-0000-0000-00004D080000}"/>
            </a:ext>
          </a:extLst>
        </xdr:cNvPr>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4340860" y="1390274060"/>
          <a:ext cx="612140" cy="591820"/>
        </a:xfrm>
        <a:prstGeom prst="rect">
          <a:avLst/>
        </a:prstGeom>
      </xdr:spPr>
    </xdr:pic>
    <xdr:clientData/>
  </xdr:twoCellAnchor>
  <xdr:twoCellAnchor>
    <xdr:from>
      <xdr:col>3</xdr:col>
      <xdr:colOff>12700</xdr:colOff>
      <xdr:row>882</xdr:row>
      <xdr:rowOff>12700</xdr:rowOff>
    </xdr:from>
    <xdr:to>
      <xdr:col>4</xdr:col>
      <xdr:colOff>0</xdr:colOff>
      <xdr:row>882</xdr:row>
      <xdr:rowOff>604520</xdr:rowOff>
    </xdr:to>
    <xdr:pic>
      <xdr:nvPicPr>
        <xdr:cNvPr id="2126" name="Рисунок 2125" descr="\\serv-fs2\1c_photo\LinkPics\159\159994_0.jpg">
          <a:extLst>
            <a:ext uri="{FF2B5EF4-FFF2-40B4-BE49-F238E27FC236}">
              <a16:creationId xmlns:a16="http://schemas.microsoft.com/office/drawing/2014/main" id="{00000000-0008-0000-0000-00004E080000}"/>
            </a:ext>
          </a:extLst>
        </xdr:cNvPr>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4340860" y="1390929400"/>
          <a:ext cx="612140" cy="591820"/>
        </a:xfrm>
        <a:prstGeom prst="rect">
          <a:avLst/>
        </a:prstGeom>
      </xdr:spPr>
    </xdr:pic>
    <xdr:clientData/>
  </xdr:twoCellAnchor>
  <xdr:twoCellAnchor>
    <xdr:from>
      <xdr:col>3</xdr:col>
      <xdr:colOff>12700</xdr:colOff>
      <xdr:row>883</xdr:row>
      <xdr:rowOff>12720</xdr:rowOff>
    </xdr:from>
    <xdr:to>
      <xdr:col>4</xdr:col>
      <xdr:colOff>0</xdr:colOff>
      <xdr:row>883</xdr:row>
      <xdr:rowOff>604540</xdr:rowOff>
    </xdr:to>
    <xdr:pic>
      <xdr:nvPicPr>
        <xdr:cNvPr id="2127" name="Рисунок 2126" descr="\\serv-fs2\1c_photo\LinkPics\160\160007_0.jpg">
          <a:extLst>
            <a:ext uri="{FF2B5EF4-FFF2-40B4-BE49-F238E27FC236}">
              <a16:creationId xmlns:a16="http://schemas.microsoft.com/office/drawing/2014/main" id="{00000000-0008-0000-0000-00004F080000}"/>
            </a:ext>
          </a:extLst>
        </xdr:cNvPr>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4340860" y="1391584740"/>
          <a:ext cx="612140" cy="591820"/>
        </a:xfrm>
        <a:prstGeom prst="rect">
          <a:avLst/>
        </a:prstGeom>
      </xdr:spPr>
    </xdr:pic>
    <xdr:clientData/>
  </xdr:twoCellAnchor>
  <xdr:twoCellAnchor>
    <xdr:from>
      <xdr:col>3</xdr:col>
      <xdr:colOff>12700</xdr:colOff>
      <xdr:row>1652</xdr:row>
      <xdr:rowOff>12740</xdr:rowOff>
    </xdr:from>
    <xdr:to>
      <xdr:col>4</xdr:col>
      <xdr:colOff>0</xdr:colOff>
      <xdr:row>1652</xdr:row>
      <xdr:rowOff>604560</xdr:rowOff>
    </xdr:to>
    <xdr:pic>
      <xdr:nvPicPr>
        <xdr:cNvPr id="2128" name="Рисунок 2127" descr="\\serv-fs2\1c_photo\LinkPics\159\159464_0.jpg">
          <a:extLst>
            <a:ext uri="{FF2B5EF4-FFF2-40B4-BE49-F238E27FC236}">
              <a16:creationId xmlns:a16="http://schemas.microsoft.com/office/drawing/2014/main" id="{00000000-0008-0000-0000-000050080000}"/>
            </a:ext>
          </a:extLst>
        </xdr:cNvPr>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4340860" y="1392240080"/>
          <a:ext cx="612140" cy="591820"/>
        </a:xfrm>
        <a:prstGeom prst="rect">
          <a:avLst/>
        </a:prstGeom>
      </xdr:spPr>
    </xdr:pic>
    <xdr:clientData/>
  </xdr:twoCellAnchor>
  <xdr:twoCellAnchor>
    <xdr:from>
      <xdr:col>3</xdr:col>
      <xdr:colOff>12700</xdr:colOff>
      <xdr:row>1205</xdr:row>
      <xdr:rowOff>12660</xdr:rowOff>
    </xdr:from>
    <xdr:to>
      <xdr:col>4</xdr:col>
      <xdr:colOff>0</xdr:colOff>
      <xdr:row>1205</xdr:row>
      <xdr:rowOff>604480</xdr:rowOff>
    </xdr:to>
    <xdr:pic>
      <xdr:nvPicPr>
        <xdr:cNvPr id="2129" name="Рисунок 2128" descr="\\serv-fs2\1c_photo\LinkPics\159\159574_0.jpg">
          <a:extLst>
            <a:ext uri="{FF2B5EF4-FFF2-40B4-BE49-F238E27FC236}">
              <a16:creationId xmlns:a16="http://schemas.microsoft.com/office/drawing/2014/main" id="{00000000-0008-0000-0000-000051080000}"/>
            </a:ext>
          </a:extLst>
        </xdr:cNvPr>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4340860" y="1392895320"/>
          <a:ext cx="612140" cy="591820"/>
        </a:xfrm>
        <a:prstGeom prst="rect">
          <a:avLst/>
        </a:prstGeom>
      </xdr:spPr>
    </xdr:pic>
    <xdr:clientData/>
  </xdr:twoCellAnchor>
  <xdr:twoCellAnchor>
    <xdr:from>
      <xdr:col>3</xdr:col>
      <xdr:colOff>12700</xdr:colOff>
      <xdr:row>1206</xdr:row>
      <xdr:rowOff>12680</xdr:rowOff>
    </xdr:from>
    <xdr:to>
      <xdr:col>4</xdr:col>
      <xdr:colOff>0</xdr:colOff>
      <xdr:row>1206</xdr:row>
      <xdr:rowOff>604500</xdr:rowOff>
    </xdr:to>
    <xdr:pic>
      <xdr:nvPicPr>
        <xdr:cNvPr id="2130" name="Рисунок 2129" descr="\\serv-fs2\1c_photo\LinkPics\159\159576_0.jpg">
          <a:extLst>
            <a:ext uri="{FF2B5EF4-FFF2-40B4-BE49-F238E27FC236}">
              <a16:creationId xmlns:a16="http://schemas.microsoft.com/office/drawing/2014/main" id="{00000000-0008-0000-0000-000052080000}"/>
            </a:ext>
          </a:extLst>
        </xdr:cNvPr>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4340860" y="1393550660"/>
          <a:ext cx="612140" cy="591820"/>
        </a:xfrm>
        <a:prstGeom prst="rect">
          <a:avLst/>
        </a:prstGeom>
      </xdr:spPr>
    </xdr:pic>
    <xdr:clientData/>
  </xdr:twoCellAnchor>
  <xdr:twoCellAnchor>
    <xdr:from>
      <xdr:col>3</xdr:col>
      <xdr:colOff>12700</xdr:colOff>
      <xdr:row>1557</xdr:row>
      <xdr:rowOff>12700</xdr:rowOff>
    </xdr:from>
    <xdr:to>
      <xdr:col>4</xdr:col>
      <xdr:colOff>0</xdr:colOff>
      <xdr:row>1557</xdr:row>
      <xdr:rowOff>604520</xdr:rowOff>
    </xdr:to>
    <xdr:pic>
      <xdr:nvPicPr>
        <xdr:cNvPr id="2131" name="Рисунок 2130" descr="\\serv-fs2\1c_photo\LinkPics\159\159475_0.jpg">
          <a:extLst>
            <a:ext uri="{FF2B5EF4-FFF2-40B4-BE49-F238E27FC236}">
              <a16:creationId xmlns:a16="http://schemas.microsoft.com/office/drawing/2014/main" id="{00000000-0008-0000-0000-000053080000}"/>
            </a:ext>
          </a:extLst>
        </xdr:cNvPr>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4340860" y="1394206000"/>
          <a:ext cx="612140" cy="591820"/>
        </a:xfrm>
        <a:prstGeom prst="rect">
          <a:avLst/>
        </a:prstGeom>
      </xdr:spPr>
    </xdr:pic>
    <xdr:clientData/>
  </xdr:twoCellAnchor>
  <xdr:twoCellAnchor>
    <xdr:from>
      <xdr:col>3</xdr:col>
      <xdr:colOff>12700</xdr:colOff>
      <xdr:row>1558</xdr:row>
      <xdr:rowOff>12720</xdr:rowOff>
    </xdr:from>
    <xdr:to>
      <xdr:col>4</xdr:col>
      <xdr:colOff>0</xdr:colOff>
      <xdr:row>1558</xdr:row>
      <xdr:rowOff>604540</xdr:rowOff>
    </xdr:to>
    <xdr:pic>
      <xdr:nvPicPr>
        <xdr:cNvPr id="2132" name="Рисунок 2131" descr="\\serv-fs2\1c_photo\LinkPics\159\159476_0.jpg">
          <a:extLst>
            <a:ext uri="{FF2B5EF4-FFF2-40B4-BE49-F238E27FC236}">
              <a16:creationId xmlns:a16="http://schemas.microsoft.com/office/drawing/2014/main" id="{00000000-0008-0000-0000-000054080000}"/>
            </a:ext>
          </a:extLst>
        </xdr:cNvPr>
        <xdr:cNvPicPr>
          <a:picLocks/>
        </xdr:cNvPicPr>
      </xdr:nvPicPr>
      <xdr:blipFill>
        <a:blip xmlns:r="http://schemas.openxmlformats.org/officeDocument/2006/relationships" r:embed="rId2116" cstate="print">
          <a:extLst>
            <a:ext uri="{28A0092B-C50C-407E-A947-70E740481C1C}">
              <a14:useLocalDpi xmlns:a14="http://schemas.microsoft.com/office/drawing/2010/main" val="0"/>
            </a:ext>
          </a:extLst>
        </a:blip>
        <a:stretch>
          <a:fillRect/>
        </a:stretch>
      </xdr:blipFill>
      <xdr:spPr>
        <a:xfrm>
          <a:off x="4340860" y="1394861340"/>
          <a:ext cx="612140" cy="591820"/>
        </a:xfrm>
        <a:prstGeom prst="rect">
          <a:avLst/>
        </a:prstGeom>
      </xdr:spPr>
    </xdr:pic>
    <xdr:clientData/>
  </xdr:twoCellAnchor>
  <xdr:twoCellAnchor>
    <xdr:from>
      <xdr:col>3</xdr:col>
      <xdr:colOff>12700</xdr:colOff>
      <xdr:row>1559</xdr:row>
      <xdr:rowOff>12740</xdr:rowOff>
    </xdr:from>
    <xdr:to>
      <xdr:col>4</xdr:col>
      <xdr:colOff>0</xdr:colOff>
      <xdr:row>1559</xdr:row>
      <xdr:rowOff>604560</xdr:rowOff>
    </xdr:to>
    <xdr:pic>
      <xdr:nvPicPr>
        <xdr:cNvPr id="2133" name="Рисунок 2132" descr="\\serv-fs2\1c_photo\LinkPics\159\159477_0.jpg">
          <a:extLst>
            <a:ext uri="{FF2B5EF4-FFF2-40B4-BE49-F238E27FC236}">
              <a16:creationId xmlns:a16="http://schemas.microsoft.com/office/drawing/2014/main" id="{00000000-0008-0000-0000-000055080000}"/>
            </a:ext>
          </a:extLst>
        </xdr:cNvPr>
        <xdr:cNvPicPr>
          <a:picLocks/>
        </xdr:cNvPicPr>
      </xdr:nvPicPr>
      <xdr:blipFill>
        <a:blip xmlns:r="http://schemas.openxmlformats.org/officeDocument/2006/relationships" r:embed="rId2117" cstate="print">
          <a:extLst>
            <a:ext uri="{28A0092B-C50C-407E-A947-70E740481C1C}">
              <a14:useLocalDpi xmlns:a14="http://schemas.microsoft.com/office/drawing/2010/main" val="0"/>
            </a:ext>
          </a:extLst>
        </a:blip>
        <a:stretch>
          <a:fillRect/>
        </a:stretch>
      </xdr:blipFill>
      <xdr:spPr>
        <a:xfrm>
          <a:off x="4340860" y="1395516680"/>
          <a:ext cx="612140" cy="591820"/>
        </a:xfrm>
        <a:prstGeom prst="rect">
          <a:avLst/>
        </a:prstGeom>
      </xdr:spPr>
    </xdr:pic>
    <xdr:clientData/>
  </xdr:twoCellAnchor>
  <xdr:twoCellAnchor>
    <xdr:from>
      <xdr:col>3</xdr:col>
      <xdr:colOff>12700</xdr:colOff>
      <xdr:row>884</xdr:row>
      <xdr:rowOff>12660</xdr:rowOff>
    </xdr:from>
    <xdr:to>
      <xdr:col>4</xdr:col>
      <xdr:colOff>0</xdr:colOff>
      <xdr:row>884</xdr:row>
      <xdr:rowOff>604480</xdr:rowOff>
    </xdr:to>
    <xdr:pic>
      <xdr:nvPicPr>
        <xdr:cNvPr id="2134" name="Рисунок 2133" descr="\\serv-fs2\1c_photo\LinkPics\159\159478_0.jpg">
          <a:extLst>
            <a:ext uri="{FF2B5EF4-FFF2-40B4-BE49-F238E27FC236}">
              <a16:creationId xmlns:a16="http://schemas.microsoft.com/office/drawing/2014/main" id="{00000000-0008-0000-0000-000056080000}"/>
            </a:ext>
          </a:extLst>
        </xdr:cNvPr>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4340860" y="1396171920"/>
          <a:ext cx="612140" cy="591820"/>
        </a:xfrm>
        <a:prstGeom prst="rect">
          <a:avLst/>
        </a:prstGeom>
      </xdr:spPr>
    </xdr:pic>
    <xdr:clientData/>
  </xdr:twoCellAnchor>
  <xdr:twoCellAnchor>
    <xdr:from>
      <xdr:col>3</xdr:col>
      <xdr:colOff>12700</xdr:colOff>
      <xdr:row>885</xdr:row>
      <xdr:rowOff>12680</xdr:rowOff>
    </xdr:from>
    <xdr:to>
      <xdr:col>4</xdr:col>
      <xdr:colOff>0</xdr:colOff>
      <xdr:row>885</xdr:row>
      <xdr:rowOff>604500</xdr:rowOff>
    </xdr:to>
    <xdr:pic>
      <xdr:nvPicPr>
        <xdr:cNvPr id="2135" name="Рисунок 2134" descr="\\serv-fs2\1c_photo\LinkPics\159\159479_0.jpg">
          <a:extLst>
            <a:ext uri="{FF2B5EF4-FFF2-40B4-BE49-F238E27FC236}">
              <a16:creationId xmlns:a16="http://schemas.microsoft.com/office/drawing/2014/main" id="{00000000-0008-0000-0000-000057080000}"/>
            </a:ext>
          </a:extLst>
        </xdr:cNvPr>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4340860" y="1396827260"/>
          <a:ext cx="612140" cy="591820"/>
        </a:xfrm>
        <a:prstGeom prst="rect">
          <a:avLst/>
        </a:prstGeom>
      </xdr:spPr>
    </xdr:pic>
    <xdr:clientData/>
  </xdr:twoCellAnchor>
  <xdr:twoCellAnchor>
    <xdr:from>
      <xdr:col>3</xdr:col>
      <xdr:colOff>12700</xdr:colOff>
      <xdr:row>886</xdr:row>
      <xdr:rowOff>12700</xdr:rowOff>
    </xdr:from>
    <xdr:to>
      <xdr:col>4</xdr:col>
      <xdr:colOff>0</xdr:colOff>
      <xdr:row>886</xdr:row>
      <xdr:rowOff>604520</xdr:rowOff>
    </xdr:to>
    <xdr:pic>
      <xdr:nvPicPr>
        <xdr:cNvPr id="2136" name="Рисунок 2135" descr="\\serv-fs2\1c_photo\LinkPics\159\159480_0.jpg">
          <a:extLst>
            <a:ext uri="{FF2B5EF4-FFF2-40B4-BE49-F238E27FC236}">
              <a16:creationId xmlns:a16="http://schemas.microsoft.com/office/drawing/2014/main" id="{00000000-0008-0000-0000-000058080000}"/>
            </a:ext>
          </a:extLst>
        </xdr:cNvPr>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4340860" y="1397482600"/>
          <a:ext cx="612140" cy="591820"/>
        </a:xfrm>
        <a:prstGeom prst="rect">
          <a:avLst/>
        </a:prstGeom>
      </xdr:spPr>
    </xdr:pic>
    <xdr:clientData/>
  </xdr:twoCellAnchor>
  <xdr:twoCellAnchor>
    <xdr:from>
      <xdr:col>3</xdr:col>
      <xdr:colOff>12700</xdr:colOff>
      <xdr:row>887</xdr:row>
      <xdr:rowOff>12720</xdr:rowOff>
    </xdr:from>
    <xdr:to>
      <xdr:col>4</xdr:col>
      <xdr:colOff>0</xdr:colOff>
      <xdr:row>887</xdr:row>
      <xdr:rowOff>604540</xdr:rowOff>
    </xdr:to>
    <xdr:pic>
      <xdr:nvPicPr>
        <xdr:cNvPr id="2137" name="Рисунок 2136" descr="\\serv-fs2\1c_photo\LinkPics\159\159481_0.jpg">
          <a:extLst>
            <a:ext uri="{FF2B5EF4-FFF2-40B4-BE49-F238E27FC236}">
              <a16:creationId xmlns:a16="http://schemas.microsoft.com/office/drawing/2014/main" id="{00000000-0008-0000-0000-000059080000}"/>
            </a:ext>
          </a:extLst>
        </xdr:cNvPr>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4340860" y="1398137940"/>
          <a:ext cx="612140" cy="591820"/>
        </a:xfrm>
        <a:prstGeom prst="rect">
          <a:avLst/>
        </a:prstGeom>
      </xdr:spPr>
    </xdr:pic>
    <xdr:clientData/>
  </xdr:twoCellAnchor>
  <xdr:twoCellAnchor>
    <xdr:from>
      <xdr:col>3</xdr:col>
      <xdr:colOff>12700</xdr:colOff>
      <xdr:row>888</xdr:row>
      <xdr:rowOff>12740</xdr:rowOff>
    </xdr:from>
    <xdr:to>
      <xdr:col>4</xdr:col>
      <xdr:colOff>0</xdr:colOff>
      <xdr:row>888</xdr:row>
      <xdr:rowOff>604560</xdr:rowOff>
    </xdr:to>
    <xdr:pic>
      <xdr:nvPicPr>
        <xdr:cNvPr id="2138" name="Рисунок 2137" descr="\\serv-fs2\1c_photo\LinkPics\159\159482_0.jpg">
          <a:extLst>
            <a:ext uri="{FF2B5EF4-FFF2-40B4-BE49-F238E27FC236}">
              <a16:creationId xmlns:a16="http://schemas.microsoft.com/office/drawing/2014/main" id="{00000000-0008-0000-0000-00005A080000}"/>
            </a:ext>
          </a:extLst>
        </xdr:cNvPr>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4340860" y="1398793280"/>
          <a:ext cx="612140" cy="591820"/>
        </a:xfrm>
        <a:prstGeom prst="rect">
          <a:avLst/>
        </a:prstGeom>
      </xdr:spPr>
    </xdr:pic>
    <xdr:clientData/>
  </xdr:twoCellAnchor>
  <xdr:twoCellAnchor>
    <xdr:from>
      <xdr:col>3</xdr:col>
      <xdr:colOff>12700</xdr:colOff>
      <xdr:row>889</xdr:row>
      <xdr:rowOff>12660</xdr:rowOff>
    </xdr:from>
    <xdr:to>
      <xdr:col>4</xdr:col>
      <xdr:colOff>0</xdr:colOff>
      <xdr:row>889</xdr:row>
      <xdr:rowOff>604480</xdr:rowOff>
    </xdr:to>
    <xdr:pic>
      <xdr:nvPicPr>
        <xdr:cNvPr id="2139" name="Рисунок 2138" descr="\\serv-fs2\1c_photo\LinkPics\159\159483_0.jpg">
          <a:extLst>
            <a:ext uri="{FF2B5EF4-FFF2-40B4-BE49-F238E27FC236}">
              <a16:creationId xmlns:a16="http://schemas.microsoft.com/office/drawing/2014/main" id="{00000000-0008-0000-0000-00005B080000}"/>
            </a:ext>
          </a:extLst>
        </xdr:cNvPr>
        <xdr:cNvPicPr>
          <a:picLocks/>
        </xdr:cNvPicPr>
      </xdr:nvPicPr>
      <xdr:blipFill>
        <a:blip xmlns:r="http://schemas.openxmlformats.org/officeDocument/2006/relationships" r:embed="rId2123" cstate="print">
          <a:extLst>
            <a:ext uri="{28A0092B-C50C-407E-A947-70E740481C1C}">
              <a14:useLocalDpi xmlns:a14="http://schemas.microsoft.com/office/drawing/2010/main" val="0"/>
            </a:ext>
          </a:extLst>
        </a:blip>
        <a:stretch>
          <a:fillRect/>
        </a:stretch>
      </xdr:blipFill>
      <xdr:spPr>
        <a:xfrm>
          <a:off x="4340860" y="1399448520"/>
          <a:ext cx="612140" cy="591820"/>
        </a:xfrm>
        <a:prstGeom prst="rect">
          <a:avLst/>
        </a:prstGeom>
      </xdr:spPr>
    </xdr:pic>
    <xdr:clientData/>
  </xdr:twoCellAnchor>
  <xdr:twoCellAnchor>
    <xdr:from>
      <xdr:col>3</xdr:col>
      <xdr:colOff>12700</xdr:colOff>
      <xdr:row>890</xdr:row>
      <xdr:rowOff>12680</xdr:rowOff>
    </xdr:from>
    <xdr:to>
      <xdr:col>4</xdr:col>
      <xdr:colOff>0</xdr:colOff>
      <xdr:row>890</xdr:row>
      <xdr:rowOff>604500</xdr:rowOff>
    </xdr:to>
    <xdr:pic>
      <xdr:nvPicPr>
        <xdr:cNvPr id="2140" name="Рисунок 2139" descr="\\serv-fs2\1c_photo\LinkPics\159\159485_0.jpg">
          <a:extLst>
            <a:ext uri="{FF2B5EF4-FFF2-40B4-BE49-F238E27FC236}">
              <a16:creationId xmlns:a16="http://schemas.microsoft.com/office/drawing/2014/main" id="{00000000-0008-0000-0000-00005C080000}"/>
            </a:ext>
          </a:extLst>
        </xdr:cNvPr>
        <xdr:cNvPicPr>
          <a:picLocks/>
        </xdr:cNvPicPr>
      </xdr:nvPicPr>
      <xdr:blipFill>
        <a:blip xmlns:r="http://schemas.openxmlformats.org/officeDocument/2006/relationships" r:embed="rId2124" cstate="print">
          <a:extLst>
            <a:ext uri="{28A0092B-C50C-407E-A947-70E740481C1C}">
              <a14:useLocalDpi xmlns:a14="http://schemas.microsoft.com/office/drawing/2010/main" val="0"/>
            </a:ext>
          </a:extLst>
        </a:blip>
        <a:stretch>
          <a:fillRect/>
        </a:stretch>
      </xdr:blipFill>
      <xdr:spPr>
        <a:xfrm>
          <a:off x="4340860" y="1400103860"/>
          <a:ext cx="612140" cy="591820"/>
        </a:xfrm>
        <a:prstGeom prst="rect">
          <a:avLst/>
        </a:prstGeom>
      </xdr:spPr>
    </xdr:pic>
    <xdr:clientData/>
  </xdr:twoCellAnchor>
  <xdr:twoCellAnchor>
    <xdr:from>
      <xdr:col>3</xdr:col>
      <xdr:colOff>12700</xdr:colOff>
      <xdr:row>891</xdr:row>
      <xdr:rowOff>12700</xdr:rowOff>
    </xdr:from>
    <xdr:to>
      <xdr:col>4</xdr:col>
      <xdr:colOff>0</xdr:colOff>
      <xdr:row>891</xdr:row>
      <xdr:rowOff>604520</xdr:rowOff>
    </xdr:to>
    <xdr:pic>
      <xdr:nvPicPr>
        <xdr:cNvPr id="2141" name="Рисунок 2140" descr="\\serv-fs2\1c_photo\LinkPics\159\159489_0.jpg">
          <a:extLst>
            <a:ext uri="{FF2B5EF4-FFF2-40B4-BE49-F238E27FC236}">
              <a16:creationId xmlns:a16="http://schemas.microsoft.com/office/drawing/2014/main" id="{00000000-0008-0000-0000-00005D080000}"/>
            </a:ext>
          </a:extLst>
        </xdr:cNvPr>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4340860" y="1400759200"/>
          <a:ext cx="612140" cy="591820"/>
        </a:xfrm>
        <a:prstGeom prst="rect">
          <a:avLst/>
        </a:prstGeom>
      </xdr:spPr>
    </xdr:pic>
    <xdr:clientData/>
  </xdr:twoCellAnchor>
  <xdr:twoCellAnchor>
    <xdr:from>
      <xdr:col>3</xdr:col>
      <xdr:colOff>12700</xdr:colOff>
      <xdr:row>892</xdr:row>
      <xdr:rowOff>12720</xdr:rowOff>
    </xdr:from>
    <xdr:to>
      <xdr:col>4</xdr:col>
      <xdr:colOff>0</xdr:colOff>
      <xdr:row>892</xdr:row>
      <xdr:rowOff>604540</xdr:rowOff>
    </xdr:to>
    <xdr:pic>
      <xdr:nvPicPr>
        <xdr:cNvPr id="2142" name="Рисунок 2141" descr="\\serv-fs2\1c_photo\LinkPics\159\159490_0.jpg">
          <a:extLst>
            <a:ext uri="{FF2B5EF4-FFF2-40B4-BE49-F238E27FC236}">
              <a16:creationId xmlns:a16="http://schemas.microsoft.com/office/drawing/2014/main" id="{00000000-0008-0000-0000-00005E080000}"/>
            </a:ext>
          </a:extLst>
        </xdr:cNvPr>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4340860" y="1401414540"/>
          <a:ext cx="612140" cy="591820"/>
        </a:xfrm>
        <a:prstGeom prst="rect">
          <a:avLst/>
        </a:prstGeom>
      </xdr:spPr>
    </xdr:pic>
    <xdr:clientData/>
  </xdr:twoCellAnchor>
  <xdr:twoCellAnchor>
    <xdr:from>
      <xdr:col>3</xdr:col>
      <xdr:colOff>12700</xdr:colOff>
      <xdr:row>893</xdr:row>
      <xdr:rowOff>12740</xdr:rowOff>
    </xdr:from>
    <xdr:to>
      <xdr:col>4</xdr:col>
      <xdr:colOff>0</xdr:colOff>
      <xdr:row>893</xdr:row>
      <xdr:rowOff>604560</xdr:rowOff>
    </xdr:to>
    <xdr:pic>
      <xdr:nvPicPr>
        <xdr:cNvPr id="2143" name="Рисунок 2142" descr="\\serv-fs2\1c_photo\LinkPics\159\159492_0.jpg">
          <a:extLst>
            <a:ext uri="{FF2B5EF4-FFF2-40B4-BE49-F238E27FC236}">
              <a16:creationId xmlns:a16="http://schemas.microsoft.com/office/drawing/2014/main" id="{00000000-0008-0000-0000-00005F080000}"/>
            </a:ext>
          </a:extLst>
        </xdr:cNvPr>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4340860" y="1402069880"/>
          <a:ext cx="612140" cy="591820"/>
        </a:xfrm>
        <a:prstGeom prst="rect">
          <a:avLst/>
        </a:prstGeom>
      </xdr:spPr>
    </xdr:pic>
    <xdr:clientData/>
  </xdr:twoCellAnchor>
  <xdr:twoCellAnchor>
    <xdr:from>
      <xdr:col>3</xdr:col>
      <xdr:colOff>12700</xdr:colOff>
      <xdr:row>894</xdr:row>
      <xdr:rowOff>12660</xdr:rowOff>
    </xdr:from>
    <xdr:to>
      <xdr:col>4</xdr:col>
      <xdr:colOff>0</xdr:colOff>
      <xdr:row>894</xdr:row>
      <xdr:rowOff>604480</xdr:rowOff>
    </xdr:to>
    <xdr:pic>
      <xdr:nvPicPr>
        <xdr:cNvPr id="2144" name="Рисунок 2143" descr="\\serv-fs2\1c_photo\LinkPics\159\159486_0.jpg">
          <a:extLst>
            <a:ext uri="{FF2B5EF4-FFF2-40B4-BE49-F238E27FC236}">
              <a16:creationId xmlns:a16="http://schemas.microsoft.com/office/drawing/2014/main" id="{00000000-0008-0000-0000-000060080000}"/>
            </a:ext>
          </a:extLst>
        </xdr:cNvPr>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4340860" y="1402725120"/>
          <a:ext cx="612140" cy="591820"/>
        </a:xfrm>
        <a:prstGeom prst="rect">
          <a:avLst/>
        </a:prstGeom>
      </xdr:spPr>
    </xdr:pic>
    <xdr:clientData/>
  </xdr:twoCellAnchor>
  <xdr:twoCellAnchor>
    <xdr:from>
      <xdr:col>3</xdr:col>
      <xdr:colOff>12700</xdr:colOff>
      <xdr:row>1707</xdr:row>
      <xdr:rowOff>12680</xdr:rowOff>
    </xdr:from>
    <xdr:to>
      <xdr:col>4</xdr:col>
      <xdr:colOff>0</xdr:colOff>
      <xdr:row>1707</xdr:row>
      <xdr:rowOff>604500</xdr:rowOff>
    </xdr:to>
    <xdr:pic>
      <xdr:nvPicPr>
        <xdr:cNvPr id="2145" name="Рисунок 2144" descr="\\serv-fs2\1c_photo\LinkPics\159\159502_0.jpg">
          <a:extLst>
            <a:ext uri="{FF2B5EF4-FFF2-40B4-BE49-F238E27FC236}">
              <a16:creationId xmlns:a16="http://schemas.microsoft.com/office/drawing/2014/main" id="{00000000-0008-0000-0000-000061080000}"/>
            </a:ext>
          </a:extLst>
        </xdr:cNvPr>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4340860" y="1403380460"/>
          <a:ext cx="612140" cy="591820"/>
        </a:xfrm>
        <a:prstGeom prst="rect">
          <a:avLst/>
        </a:prstGeom>
      </xdr:spPr>
    </xdr:pic>
    <xdr:clientData/>
  </xdr:twoCellAnchor>
  <xdr:twoCellAnchor>
    <xdr:from>
      <xdr:col>3</xdr:col>
      <xdr:colOff>12700</xdr:colOff>
      <xdr:row>1708</xdr:row>
      <xdr:rowOff>12700</xdr:rowOff>
    </xdr:from>
    <xdr:to>
      <xdr:col>4</xdr:col>
      <xdr:colOff>0</xdr:colOff>
      <xdr:row>1708</xdr:row>
      <xdr:rowOff>604520</xdr:rowOff>
    </xdr:to>
    <xdr:pic>
      <xdr:nvPicPr>
        <xdr:cNvPr id="2146" name="Рисунок 2145" descr="\\serv-fs2\1c_photo\LinkPics\159\159503_0.jpg">
          <a:extLst>
            <a:ext uri="{FF2B5EF4-FFF2-40B4-BE49-F238E27FC236}">
              <a16:creationId xmlns:a16="http://schemas.microsoft.com/office/drawing/2014/main" id="{00000000-0008-0000-0000-000062080000}"/>
            </a:ext>
          </a:extLst>
        </xdr:cNvPr>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4340860" y="1404035800"/>
          <a:ext cx="612140" cy="591820"/>
        </a:xfrm>
        <a:prstGeom prst="rect">
          <a:avLst/>
        </a:prstGeom>
      </xdr:spPr>
    </xdr:pic>
    <xdr:clientData/>
  </xdr:twoCellAnchor>
  <xdr:twoCellAnchor>
    <xdr:from>
      <xdr:col>3</xdr:col>
      <xdr:colOff>12700</xdr:colOff>
      <xdr:row>620</xdr:row>
      <xdr:rowOff>12720</xdr:rowOff>
    </xdr:from>
    <xdr:to>
      <xdr:col>4</xdr:col>
      <xdr:colOff>0</xdr:colOff>
      <xdr:row>620</xdr:row>
      <xdr:rowOff>604540</xdr:rowOff>
    </xdr:to>
    <xdr:pic>
      <xdr:nvPicPr>
        <xdr:cNvPr id="2147" name="Рисунок 2146" descr="\\serv-fs2\1c_photo\LinkPics\159\159524_0.jpg">
          <a:extLst>
            <a:ext uri="{FF2B5EF4-FFF2-40B4-BE49-F238E27FC236}">
              <a16:creationId xmlns:a16="http://schemas.microsoft.com/office/drawing/2014/main" id="{00000000-0008-0000-0000-000063080000}"/>
            </a:ext>
          </a:extLst>
        </xdr:cNvPr>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4340860" y="1404691140"/>
          <a:ext cx="612140" cy="591820"/>
        </a:xfrm>
        <a:prstGeom prst="rect">
          <a:avLst/>
        </a:prstGeom>
      </xdr:spPr>
    </xdr:pic>
    <xdr:clientData/>
  </xdr:twoCellAnchor>
  <xdr:twoCellAnchor>
    <xdr:from>
      <xdr:col>3</xdr:col>
      <xdr:colOff>12700</xdr:colOff>
      <xdr:row>629</xdr:row>
      <xdr:rowOff>12740</xdr:rowOff>
    </xdr:from>
    <xdr:to>
      <xdr:col>4</xdr:col>
      <xdr:colOff>0</xdr:colOff>
      <xdr:row>629</xdr:row>
      <xdr:rowOff>604560</xdr:rowOff>
    </xdr:to>
    <xdr:pic>
      <xdr:nvPicPr>
        <xdr:cNvPr id="2148" name="Рисунок 2147" descr="\\serv-fs2\1c_photo\LinkPics\159\159525_0.jpg">
          <a:extLst>
            <a:ext uri="{FF2B5EF4-FFF2-40B4-BE49-F238E27FC236}">
              <a16:creationId xmlns:a16="http://schemas.microsoft.com/office/drawing/2014/main" id="{00000000-0008-0000-0000-000064080000}"/>
            </a:ext>
          </a:extLst>
        </xdr:cNvPr>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4340860" y="1405346480"/>
          <a:ext cx="612140" cy="591820"/>
        </a:xfrm>
        <a:prstGeom prst="rect">
          <a:avLst/>
        </a:prstGeom>
      </xdr:spPr>
    </xdr:pic>
    <xdr:clientData/>
  </xdr:twoCellAnchor>
  <xdr:twoCellAnchor>
    <xdr:from>
      <xdr:col>3</xdr:col>
      <xdr:colOff>12700</xdr:colOff>
      <xdr:row>630</xdr:row>
      <xdr:rowOff>12660</xdr:rowOff>
    </xdr:from>
    <xdr:to>
      <xdr:col>4</xdr:col>
      <xdr:colOff>0</xdr:colOff>
      <xdr:row>630</xdr:row>
      <xdr:rowOff>604480</xdr:rowOff>
    </xdr:to>
    <xdr:pic>
      <xdr:nvPicPr>
        <xdr:cNvPr id="2149" name="Рисунок 2148" descr="\\serv-fs2\1c_photo\LinkPics\159\159535_0.jpg">
          <a:extLst>
            <a:ext uri="{FF2B5EF4-FFF2-40B4-BE49-F238E27FC236}">
              <a16:creationId xmlns:a16="http://schemas.microsoft.com/office/drawing/2014/main" id="{00000000-0008-0000-0000-000065080000}"/>
            </a:ext>
          </a:extLst>
        </xdr:cNvPr>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4340860" y="1406001720"/>
          <a:ext cx="612140" cy="591820"/>
        </a:xfrm>
        <a:prstGeom prst="rect">
          <a:avLst/>
        </a:prstGeom>
      </xdr:spPr>
    </xdr:pic>
    <xdr:clientData/>
  </xdr:twoCellAnchor>
  <xdr:twoCellAnchor>
    <xdr:from>
      <xdr:col>3</xdr:col>
      <xdr:colOff>12700</xdr:colOff>
      <xdr:row>631</xdr:row>
      <xdr:rowOff>12680</xdr:rowOff>
    </xdr:from>
    <xdr:to>
      <xdr:col>4</xdr:col>
      <xdr:colOff>0</xdr:colOff>
      <xdr:row>631</xdr:row>
      <xdr:rowOff>604500</xdr:rowOff>
    </xdr:to>
    <xdr:pic>
      <xdr:nvPicPr>
        <xdr:cNvPr id="2150" name="Рисунок 2149" descr="\\serv-fs2\1c_photo\LinkPics\159\159536_0.jpg">
          <a:extLst>
            <a:ext uri="{FF2B5EF4-FFF2-40B4-BE49-F238E27FC236}">
              <a16:creationId xmlns:a16="http://schemas.microsoft.com/office/drawing/2014/main" id="{00000000-0008-0000-0000-000066080000}"/>
            </a:ext>
          </a:extLst>
        </xdr:cNvPr>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4340860" y="1406657060"/>
          <a:ext cx="612140" cy="591820"/>
        </a:xfrm>
        <a:prstGeom prst="rect">
          <a:avLst/>
        </a:prstGeom>
      </xdr:spPr>
    </xdr:pic>
    <xdr:clientData/>
  </xdr:twoCellAnchor>
  <xdr:twoCellAnchor>
    <xdr:from>
      <xdr:col>3</xdr:col>
      <xdr:colOff>12700</xdr:colOff>
      <xdr:row>632</xdr:row>
      <xdr:rowOff>12700</xdr:rowOff>
    </xdr:from>
    <xdr:to>
      <xdr:col>4</xdr:col>
      <xdr:colOff>0</xdr:colOff>
      <xdr:row>632</xdr:row>
      <xdr:rowOff>604520</xdr:rowOff>
    </xdr:to>
    <xdr:pic>
      <xdr:nvPicPr>
        <xdr:cNvPr id="2151" name="Рисунок 2150" descr="\\serv-fs2\1c_photo\LinkPics\159\159550_0.jpg">
          <a:extLst>
            <a:ext uri="{FF2B5EF4-FFF2-40B4-BE49-F238E27FC236}">
              <a16:creationId xmlns:a16="http://schemas.microsoft.com/office/drawing/2014/main" id="{00000000-0008-0000-0000-000067080000}"/>
            </a:ext>
          </a:extLst>
        </xdr:cNvPr>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4340860" y="1407312400"/>
          <a:ext cx="612140" cy="591820"/>
        </a:xfrm>
        <a:prstGeom prst="rect">
          <a:avLst/>
        </a:prstGeom>
      </xdr:spPr>
    </xdr:pic>
    <xdr:clientData/>
  </xdr:twoCellAnchor>
  <xdr:twoCellAnchor>
    <xdr:from>
      <xdr:col>3</xdr:col>
      <xdr:colOff>12700</xdr:colOff>
      <xdr:row>633</xdr:row>
      <xdr:rowOff>12720</xdr:rowOff>
    </xdr:from>
    <xdr:to>
      <xdr:col>4</xdr:col>
      <xdr:colOff>0</xdr:colOff>
      <xdr:row>633</xdr:row>
      <xdr:rowOff>604540</xdr:rowOff>
    </xdr:to>
    <xdr:pic>
      <xdr:nvPicPr>
        <xdr:cNvPr id="2152" name="Рисунок 2151" descr="\\serv-fs2\1c_photo\LinkPics\159\159537_0.jpg">
          <a:extLst>
            <a:ext uri="{FF2B5EF4-FFF2-40B4-BE49-F238E27FC236}">
              <a16:creationId xmlns:a16="http://schemas.microsoft.com/office/drawing/2014/main" id="{00000000-0008-0000-0000-000068080000}"/>
            </a:ext>
          </a:extLst>
        </xdr:cNvPr>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4340860" y="1407967740"/>
          <a:ext cx="612140" cy="591820"/>
        </a:xfrm>
        <a:prstGeom prst="rect">
          <a:avLst/>
        </a:prstGeom>
      </xdr:spPr>
    </xdr:pic>
    <xdr:clientData/>
  </xdr:twoCellAnchor>
  <xdr:twoCellAnchor>
    <xdr:from>
      <xdr:col>3</xdr:col>
      <xdr:colOff>12700</xdr:colOff>
      <xdr:row>634</xdr:row>
      <xdr:rowOff>12740</xdr:rowOff>
    </xdr:from>
    <xdr:to>
      <xdr:col>4</xdr:col>
      <xdr:colOff>0</xdr:colOff>
      <xdr:row>634</xdr:row>
      <xdr:rowOff>604560</xdr:rowOff>
    </xdr:to>
    <xdr:pic>
      <xdr:nvPicPr>
        <xdr:cNvPr id="2153" name="Рисунок 2152" descr="\\serv-fs2\1c_photo\LinkPics\159\159526_0.jpg">
          <a:extLst>
            <a:ext uri="{FF2B5EF4-FFF2-40B4-BE49-F238E27FC236}">
              <a16:creationId xmlns:a16="http://schemas.microsoft.com/office/drawing/2014/main" id="{00000000-0008-0000-0000-000069080000}"/>
            </a:ext>
          </a:extLst>
        </xdr:cNvPr>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4340860" y="1408623080"/>
          <a:ext cx="612140" cy="591820"/>
        </a:xfrm>
        <a:prstGeom prst="rect">
          <a:avLst/>
        </a:prstGeom>
      </xdr:spPr>
    </xdr:pic>
    <xdr:clientData/>
  </xdr:twoCellAnchor>
  <xdr:twoCellAnchor>
    <xdr:from>
      <xdr:col>3</xdr:col>
      <xdr:colOff>12700</xdr:colOff>
      <xdr:row>2609</xdr:row>
      <xdr:rowOff>12660</xdr:rowOff>
    </xdr:from>
    <xdr:to>
      <xdr:col>4</xdr:col>
      <xdr:colOff>0</xdr:colOff>
      <xdr:row>2609</xdr:row>
      <xdr:rowOff>604480</xdr:rowOff>
    </xdr:to>
    <xdr:pic>
      <xdr:nvPicPr>
        <xdr:cNvPr id="2154" name="Рисунок 2153" descr="\\serv-fs2\1c_photo\LinkPics\159\159514_0.jpg">
          <a:extLst>
            <a:ext uri="{FF2B5EF4-FFF2-40B4-BE49-F238E27FC236}">
              <a16:creationId xmlns:a16="http://schemas.microsoft.com/office/drawing/2014/main" id="{00000000-0008-0000-0000-00006A080000}"/>
            </a:ext>
          </a:extLst>
        </xdr:cNvPr>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4340860" y="1409278320"/>
          <a:ext cx="612140" cy="591820"/>
        </a:xfrm>
        <a:prstGeom prst="rect">
          <a:avLst/>
        </a:prstGeom>
      </xdr:spPr>
    </xdr:pic>
    <xdr:clientData/>
  </xdr:twoCellAnchor>
  <xdr:twoCellAnchor>
    <xdr:from>
      <xdr:col>3</xdr:col>
      <xdr:colOff>12700</xdr:colOff>
      <xdr:row>2610</xdr:row>
      <xdr:rowOff>12680</xdr:rowOff>
    </xdr:from>
    <xdr:to>
      <xdr:col>4</xdr:col>
      <xdr:colOff>0</xdr:colOff>
      <xdr:row>2610</xdr:row>
      <xdr:rowOff>604500</xdr:rowOff>
    </xdr:to>
    <xdr:pic>
      <xdr:nvPicPr>
        <xdr:cNvPr id="2155" name="Рисунок 2154" descr="\\serv-fs2\1c_photo\LinkPics\159\159515_0.jpg">
          <a:extLst>
            <a:ext uri="{FF2B5EF4-FFF2-40B4-BE49-F238E27FC236}">
              <a16:creationId xmlns:a16="http://schemas.microsoft.com/office/drawing/2014/main" id="{00000000-0008-0000-0000-00006B080000}"/>
            </a:ext>
          </a:extLst>
        </xdr:cNvPr>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4340860" y="1409933660"/>
          <a:ext cx="612140" cy="591820"/>
        </a:xfrm>
        <a:prstGeom prst="rect">
          <a:avLst/>
        </a:prstGeom>
      </xdr:spPr>
    </xdr:pic>
    <xdr:clientData/>
  </xdr:twoCellAnchor>
  <xdr:twoCellAnchor>
    <xdr:from>
      <xdr:col>3</xdr:col>
      <xdr:colOff>12700</xdr:colOff>
      <xdr:row>621</xdr:row>
      <xdr:rowOff>12700</xdr:rowOff>
    </xdr:from>
    <xdr:to>
      <xdr:col>4</xdr:col>
      <xdr:colOff>0</xdr:colOff>
      <xdr:row>621</xdr:row>
      <xdr:rowOff>604520</xdr:rowOff>
    </xdr:to>
    <xdr:pic>
      <xdr:nvPicPr>
        <xdr:cNvPr id="2156" name="Рисунок 2155" descr="\\serv-fs2\1c_photo\LinkPics\159\159527_0.jpg">
          <a:extLst>
            <a:ext uri="{FF2B5EF4-FFF2-40B4-BE49-F238E27FC236}">
              <a16:creationId xmlns:a16="http://schemas.microsoft.com/office/drawing/2014/main" id="{00000000-0008-0000-0000-00006C080000}"/>
            </a:ext>
          </a:extLst>
        </xdr:cNvPr>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4340860" y="1410589000"/>
          <a:ext cx="612140" cy="591820"/>
        </a:xfrm>
        <a:prstGeom prst="rect">
          <a:avLst/>
        </a:prstGeom>
      </xdr:spPr>
    </xdr:pic>
    <xdr:clientData/>
  </xdr:twoCellAnchor>
  <xdr:twoCellAnchor>
    <xdr:from>
      <xdr:col>3</xdr:col>
      <xdr:colOff>12700</xdr:colOff>
      <xdr:row>622</xdr:row>
      <xdr:rowOff>12720</xdr:rowOff>
    </xdr:from>
    <xdr:to>
      <xdr:col>4</xdr:col>
      <xdr:colOff>0</xdr:colOff>
      <xdr:row>622</xdr:row>
      <xdr:rowOff>604540</xdr:rowOff>
    </xdr:to>
    <xdr:pic>
      <xdr:nvPicPr>
        <xdr:cNvPr id="2157" name="Рисунок 2156" descr="\\serv-fs2\1c_photo\LinkPics\159\159528_0.jpg">
          <a:extLst>
            <a:ext uri="{FF2B5EF4-FFF2-40B4-BE49-F238E27FC236}">
              <a16:creationId xmlns:a16="http://schemas.microsoft.com/office/drawing/2014/main" id="{00000000-0008-0000-0000-00006D080000}"/>
            </a:ext>
          </a:extLst>
        </xdr:cNvPr>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4340860" y="1411244340"/>
          <a:ext cx="612140" cy="591820"/>
        </a:xfrm>
        <a:prstGeom prst="rect">
          <a:avLst/>
        </a:prstGeom>
      </xdr:spPr>
    </xdr:pic>
    <xdr:clientData/>
  </xdr:twoCellAnchor>
  <xdr:twoCellAnchor>
    <xdr:from>
      <xdr:col>3</xdr:col>
      <xdr:colOff>12700</xdr:colOff>
      <xdr:row>623</xdr:row>
      <xdr:rowOff>12740</xdr:rowOff>
    </xdr:from>
    <xdr:to>
      <xdr:col>4</xdr:col>
      <xdr:colOff>0</xdr:colOff>
      <xdr:row>623</xdr:row>
      <xdr:rowOff>604560</xdr:rowOff>
    </xdr:to>
    <xdr:pic>
      <xdr:nvPicPr>
        <xdr:cNvPr id="2158" name="Рисунок 2157" descr="\\serv-fs2\1c_photo\LinkPics\159\159529_0.jpg">
          <a:extLst>
            <a:ext uri="{FF2B5EF4-FFF2-40B4-BE49-F238E27FC236}">
              <a16:creationId xmlns:a16="http://schemas.microsoft.com/office/drawing/2014/main" id="{00000000-0008-0000-0000-00006E080000}"/>
            </a:ext>
          </a:extLst>
        </xdr:cNvPr>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4340860" y="1411899680"/>
          <a:ext cx="612140" cy="591820"/>
        </a:xfrm>
        <a:prstGeom prst="rect">
          <a:avLst/>
        </a:prstGeom>
      </xdr:spPr>
    </xdr:pic>
    <xdr:clientData/>
  </xdr:twoCellAnchor>
  <xdr:twoCellAnchor>
    <xdr:from>
      <xdr:col>3</xdr:col>
      <xdr:colOff>12700</xdr:colOff>
      <xdr:row>624</xdr:row>
      <xdr:rowOff>12660</xdr:rowOff>
    </xdr:from>
    <xdr:to>
      <xdr:col>4</xdr:col>
      <xdr:colOff>0</xdr:colOff>
      <xdr:row>624</xdr:row>
      <xdr:rowOff>604480</xdr:rowOff>
    </xdr:to>
    <xdr:pic>
      <xdr:nvPicPr>
        <xdr:cNvPr id="2159" name="Рисунок 2158" descr="\\serv-fs2\1c_photo\LinkPics\159\159530_0.jpg">
          <a:extLst>
            <a:ext uri="{FF2B5EF4-FFF2-40B4-BE49-F238E27FC236}">
              <a16:creationId xmlns:a16="http://schemas.microsoft.com/office/drawing/2014/main" id="{00000000-0008-0000-0000-00006F080000}"/>
            </a:ext>
          </a:extLst>
        </xdr:cNvPr>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4340860" y="1412554920"/>
          <a:ext cx="612140" cy="591820"/>
        </a:xfrm>
        <a:prstGeom prst="rect">
          <a:avLst/>
        </a:prstGeom>
      </xdr:spPr>
    </xdr:pic>
    <xdr:clientData/>
  </xdr:twoCellAnchor>
  <xdr:twoCellAnchor>
    <xdr:from>
      <xdr:col>3</xdr:col>
      <xdr:colOff>12700</xdr:colOff>
      <xdr:row>625</xdr:row>
      <xdr:rowOff>12680</xdr:rowOff>
    </xdr:from>
    <xdr:to>
      <xdr:col>4</xdr:col>
      <xdr:colOff>0</xdr:colOff>
      <xdr:row>625</xdr:row>
      <xdr:rowOff>604500</xdr:rowOff>
    </xdr:to>
    <xdr:pic>
      <xdr:nvPicPr>
        <xdr:cNvPr id="2160" name="Рисунок 2159" descr="\\serv-fs2\1c_photo\LinkPics\159\159531_0.jpg">
          <a:extLst>
            <a:ext uri="{FF2B5EF4-FFF2-40B4-BE49-F238E27FC236}">
              <a16:creationId xmlns:a16="http://schemas.microsoft.com/office/drawing/2014/main" id="{00000000-0008-0000-0000-000070080000}"/>
            </a:ext>
          </a:extLst>
        </xdr:cNvPr>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4340860" y="1413210260"/>
          <a:ext cx="612140" cy="591820"/>
        </a:xfrm>
        <a:prstGeom prst="rect">
          <a:avLst/>
        </a:prstGeom>
      </xdr:spPr>
    </xdr:pic>
    <xdr:clientData/>
  </xdr:twoCellAnchor>
  <xdr:twoCellAnchor>
    <xdr:from>
      <xdr:col>3</xdr:col>
      <xdr:colOff>12700</xdr:colOff>
      <xdr:row>626</xdr:row>
      <xdr:rowOff>12700</xdr:rowOff>
    </xdr:from>
    <xdr:to>
      <xdr:col>4</xdr:col>
      <xdr:colOff>0</xdr:colOff>
      <xdr:row>626</xdr:row>
      <xdr:rowOff>604520</xdr:rowOff>
    </xdr:to>
    <xdr:pic>
      <xdr:nvPicPr>
        <xdr:cNvPr id="2161" name="Рисунок 2160" descr="\\serv-fs2\1c_photo\LinkPics\159\159532_0.jpg">
          <a:extLst>
            <a:ext uri="{FF2B5EF4-FFF2-40B4-BE49-F238E27FC236}">
              <a16:creationId xmlns:a16="http://schemas.microsoft.com/office/drawing/2014/main" id="{00000000-0008-0000-0000-000071080000}"/>
            </a:ext>
          </a:extLst>
        </xdr:cNvPr>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4340860" y="1413865600"/>
          <a:ext cx="612140" cy="591820"/>
        </a:xfrm>
        <a:prstGeom prst="rect">
          <a:avLst/>
        </a:prstGeom>
      </xdr:spPr>
    </xdr:pic>
    <xdr:clientData/>
  </xdr:twoCellAnchor>
  <xdr:twoCellAnchor>
    <xdr:from>
      <xdr:col>3</xdr:col>
      <xdr:colOff>12700</xdr:colOff>
      <xdr:row>627</xdr:row>
      <xdr:rowOff>12720</xdr:rowOff>
    </xdr:from>
    <xdr:to>
      <xdr:col>4</xdr:col>
      <xdr:colOff>0</xdr:colOff>
      <xdr:row>627</xdr:row>
      <xdr:rowOff>604540</xdr:rowOff>
    </xdr:to>
    <xdr:pic>
      <xdr:nvPicPr>
        <xdr:cNvPr id="2162" name="Рисунок 2161" descr="\\serv-fs2\1c_photo\LinkPics\159\159533_0.jpg">
          <a:extLst>
            <a:ext uri="{FF2B5EF4-FFF2-40B4-BE49-F238E27FC236}">
              <a16:creationId xmlns:a16="http://schemas.microsoft.com/office/drawing/2014/main" id="{00000000-0008-0000-0000-000072080000}"/>
            </a:ext>
          </a:extLst>
        </xdr:cNvPr>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4340860" y="1414520940"/>
          <a:ext cx="612140" cy="591820"/>
        </a:xfrm>
        <a:prstGeom prst="rect">
          <a:avLst/>
        </a:prstGeom>
      </xdr:spPr>
    </xdr:pic>
    <xdr:clientData/>
  </xdr:twoCellAnchor>
  <xdr:twoCellAnchor>
    <xdr:from>
      <xdr:col>3</xdr:col>
      <xdr:colOff>12700</xdr:colOff>
      <xdr:row>628</xdr:row>
      <xdr:rowOff>12740</xdr:rowOff>
    </xdr:from>
    <xdr:to>
      <xdr:col>4</xdr:col>
      <xdr:colOff>0</xdr:colOff>
      <xdr:row>628</xdr:row>
      <xdr:rowOff>604560</xdr:rowOff>
    </xdr:to>
    <xdr:pic>
      <xdr:nvPicPr>
        <xdr:cNvPr id="2163" name="Рисунок 2162" descr="\\serv-fs2\1c_photo\LinkPics\159\159534_0.jpg">
          <a:extLst>
            <a:ext uri="{FF2B5EF4-FFF2-40B4-BE49-F238E27FC236}">
              <a16:creationId xmlns:a16="http://schemas.microsoft.com/office/drawing/2014/main" id="{00000000-0008-0000-0000-000073080000}"/>
            </a:ext>
          </a:extLst>
        </xdr:cNvPr>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4340860" y="1415176280"/>
          <a:ext cx="612140" cy="591820"/>
        </a:xfrm>
        <a:prstGeom prst="rect">
          <a:avLst/>
        </a:prstGeom>
      </xdr:spPr>
    </xdr:pic>
    <xdr:clientData/>
  </xdr:twoCellAnchor>
  <xdr:twoCellAnchor>
    <xdr:from>
      <xdr:col>3</xdr:col>
      <xdr:colOff>12700</xdr:colOff>
      <xdr:row>895</xdr:row>
      <xdr:rowOff>12660</xdr:rowOff>
    </xdr:from>
    <xdr:to>
      <xdr:col>4</xdr:col>
      <xdr:colOff>0</xdr:colOff>
      <xdr:row>895</xdr:row>
      <xdr:rowOff>604480</xdr:rowOff>
    </xdr:to>
    <xdr:pic>
      <xdr:nvPicPr>
        <xdr:cNvPr id="2164" name="Рисунок 2163" descr="\\serv-fs2\1c_photo\LinkPics\159\159540_0.jpg">
          <a:extLst>
            <a:ext uri="{FF2B5EF4-FFF2-40B4-BE49-F238E27FC236}">
              <a16:creationId xmlns:a16="http://schemas.microsoft.com/office/drawing/2014/main" id="{00000000-0008-0000-0000-000074080000}"/>
            </a:ext>
          </a:extLst>
        </xdr:cNvPr>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4340860" y="1415831520"/>
          <a:ext cx="612140" cy="591820"/>
        </a:xfrm>
        <a:prstGeom prst="rect">
          <a:avLst/>
        </a:prstGeom>
      </xdr:spPr>
    </xdr:pic>
    <xdr:clientData/>
  </xdr:twoCellAnchor>
  <xdr:twoCellAnchor>
    <xdr:from>
      <xdr:col>3</xdr:col>
      <xdr:colOff>12700</xdr:colOff>
      <xdr:row>896</xdr:row>
      <xdr:rowOff>12680</xdr:rowOff>
    </xdr:from>
    <xdr:to>
      <xdr:col>4</xdr:col>
      <xdr:colOff>0</xdr:colOff>
      <xdr:row>896</xdr:row>
      <xdr:rowOff>604500</xdr:rowOff>
    </xdr:to>
    <xdr:pic>
      <xdr:nvPicPr>
        <xdr:cNvPr id="2165" name="Рисунок 2164" descr="\\serv-fs2\1c_photo\LinkPics\159\159541_0.jpg">
          <a:extLst>
            <a:ext uri="{FF2B5EF4-FFF2-40B4-BE49-F238E27FC236}">
              <a16:creationId xmlns:a16="http://schemas.microsoft.com/office/drawing/2014/main" id="{00000000-0008-0000-0000-000075080000}"/>
            </a:ext>
          </a:extLst>
        </xdr:cNvPr>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4340860" y="1416486860"/>
          <a:ext cx="612140" cy="591820"/>
        </a:xfrm>
        <a:prstGeom prst="rect">
          <a:avLst/>
        </a:prstGeom>
      </xdr:spPr>
    </xdr:pic>
    <xdr:clientData/>
  </xdr:twoCellAnchor>
  <xdr:twoCellAnchor>
    <xdr:from>
      <xdr:col>3</xdr:col>
      <xdr:colOff>12700</xdr:colOff>
      <xdr:row>897</xdr:row>
      <xdr:rowOff>12700</xdr:rowOff>
    </xdr:from>
    <xdr:to>
      <xdr:col>4</xdr:col>
      <xdr:colOff>0</xdr:colOff>
      <xdr:row>897</xdr:row>
      <xdr:rowOff>604520</xdr:rowOff>
    </xdr:to>
    <xdr:pic>
      <xdr:nvPicPr>
        <xdr:cNvPr id="2166" name="Рисунок 2165" descr="\\serv-fs2\1c_photo\LinkPics\159\159542_0.jpg">
          <a:extLst>
            <a:ext uri="{FF2B5EF4-FFF2-40B4-BE49-F238E27FC236}">
              <a16:creationId xmlns:a16="http://schemas.microsoft.com/office/drawing/2014/main" id="{00000000-0008-0000-0000-000076080000}"/>
            </a:ext>
          </a:extLst>
        </xdr:cNvPr>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4340860" y="1417142200"/>
          <a:ext cx="612140" cy="591820"/>
        </a:xfrm>
        <a:prstGeom prst="rect">
          <a:avLst/>
        </a:prstGeom>
      </xdr:spPr>
    </xdr:pic>
    <xdr:clientData/>
  </xdr:twoCellAnchor>
  <xdr:twoCellAnchor>
    <xdr:from>
      <xdr:col>3</xdr:col>
      <xdr:colOff>12700</xdr:colOff>
      <xdr:row>898</xdr:row>
      <xdr:rowOff>12720</xdr:rowOff>
    </xdr:from>
    <xdr:to>
      <xdr:col>4</xdr:col>
      <xdr:colOff>0</xdr:colOff>
      <xdr:row>898</xdr:row>
      <xdr:rowOff>604540</xdr:rowOff>
    </xdr:to>
    <xdr:pic>
      <xdr:nvPicPr>
        <xdr:cNvPr id="2167" name="Рисунок 2166" descr="\\serv-fs2\1c_photo\LinkPics\159\159543_0.jpg">
          <a:extLst>
            <a:ext uri="{FF2B5EF4-FFF2-40B4-BE49-F238E27FC236}">
              <a16:creationId xmlns:a16="http://schemas.microsoft.com/office/drawing/2014/main" id="{00000000-0008-0000-0000-000077080000}"/>
            </a:ext>
          </a:extLst>
        </xdr:cNvPr>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4340860" y="1417797540"/>
          <a:ext cx="612140" cy="591820"/>
        </a:xfrm>
        <a:prstGeom prst="rect">
          <a:avLst/>
        </a:prstGeom>
      </xdr:spPr>
    </xdr:pic>
    <xdr:clientData/>
  </xdr:twoCellAnchor>
  <xdr:twoCellAnchor>
    <xdr:from>
      <xdr:col>3</xdr:col>
      <xdr:colOff>12700</xdr:colOff>
      <xdr:row>899</xdr:row>
      <xdr:rowOff>12740</xdr:rowOff>
    </xdr:from>
    <xdr:to>
      <xdr:col>4</xdr:col>
      <xdr:colOff>0</xdr:colOff>
      <xdr:row>899</xdr:row>
      <xdr:rowOff>604560</xdr:rowOff>
    </xdr:to>
    <xdr:pic>
      <xdr:nvPicPr>
        <xdr:cNvPr id="2168" name="Рисунок 2167" descr="\\serv-fs2\1c_photo\LinkPics\159\159548_0.jpg">
          <a:extLst>
            <a:ext uri="{FF2B5EF4-FFF2-40B4-BE49-F238E27FC236}">
              <a16:creationId xmlns:a16="http://schemas.microsoft.com/office/drawing/2014/main" id="{00000000-0008-0000-0000-000078080000}"/>
            </a:ext>
          </a:extLst>
        </xdr:cNvPr>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4340860" y="1418452880"/>
          <a:ext cx="612140" cy="591820"/>
        </a:xfrm>
        <a:prstGeom prst="rect">
          <a:avLst/>
        </a:prstGeom>
      </xdr:spPr>
    </xdr:pic>
    <xdr:clientData/>
  </xdr:twoCellAnchor>
  <xdr:twoCellAnchor>
    <xdr:from>
      <xdr:col>3</xdr:col>
      <xdr:colOff>12700</xdr:colOff>
      <xdr:row>36</xdr:row>
      <xdr:rowOff>12660</xdr:rowOff>
    </xdr:from>
    <xdr:to>
      <xdr:col>4</xdr:col>
      <xdr:colOff>0</xdr:colOff>
      <xdr:row>36</xdr:row>
      <xdr:rowOff>604480</xdr:rowOff>
    </xdr:to>
    <xdr:pic>
      <xdr:nvPicPr>
        <xdr:cNvPr id="2169" name="Рисунок 2168" descr="\\serv-fs2\1c_photo\LinkPics\159\159560_0.jpg">
          <a:extLst>
            <a:ext uri="{FF2B5EF4-FFF2-40B4-BE49-F238E27FC236}">
              <a16:creationId xmlns:a16="http://schemas.microsoft.com/office/drawing/2014/main" id="{00000000-0008-0000-0000-000079080000}"/>
            </a:ext>
          </a:extLst>
        </xdr:cNvPr>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4340860" y="1419108120"/>
          <a:ext cx="612140" cy="591820"/>
        </a:xfrm>
        <a:prstGeom prst="rect">
          <a:avLst/>
        </a:prstGeom>
      </xdr:spPr>
    </xdr:pic>
    <xdr:clientData/>
  </xdr:twoCellAnchor>
  <xdr:twoCellAnchor>
    <xdr:from>
      <xdr:col>3</xdr:col>
      <xdr:colOff>12700</xdr:colOff>
      <xdr:row>37</xdr:row>
      <xdr:rowOff>12680</xdr:rowOff>
    </xdr:from>
    <xdr:to>
      <xdr:col>4</xdr:col>
      <xdr:colOff>0</xdr:colOff>
      <xdr:row>37</xdr:row>
      <xdr:rowOff>604500</xdr:rowOff>
    </xdr:to>
    <xdr:pic>
      <xdr:nvPicPr>
        <xdr:cNvPr id="2170" name="Рисунок 2169" descr="\\serv-fs2\1c_photo\LinkPics\159\159561_0.jpg">
          <a:extLst>
            <a:ext uri="{FF2B5EF4-FFF2-40B4-BE49-F238E27FC236}">
              <a16:creationId xmlns:a16="http://schemas.microsoft.com/office/drawing/2014/main" id="{00000000-0008-0000-0000-00007A080000}"/>
            </a:ext>
          </a:extLst>
        </xdr:cNvPr>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4340860" y="1419763460"/>
          <a:ext cx="612140" cy="591820"/>
        </a:xfrm>
        <a:prstGeom prst="rect">
          <a:avLst/>
        </a:prstGeom>
      </xdr:spPr>
    </xdr:pic>
    <xdr:clientData/>
  </xdr:twoCellAnchor>
  <xdr:twoCellAnchor>
    <xdr:from>
      <xdr:col>3</xdr:col>
      <xdr:colOff>12700</xdr:colOff>
      <xdr:row>1127</xdr:row>
      <xdr:rowOff>12700</xdr:rowOff>
    </xdr:from>
    <xdr:to>
      <xdr:col>4</xdr:col>
      <xdr:colOff>0</xdr:colOff>
      <xdr:row>1127</xdr:row>
      <xdr:rowOff>604520</xdr:rowOff>
    </xdr:to>
    <xdr:pic>
      <xdr:nvPicPr>
        <xdr:cNvPr id="2171" name="Рисунок 2170" descr="\\serv-fs2\1c_photo\LinkPics\159\159562_0.jpg">
          <a:extLst>
            <a:ext uri="{FF2B5EF4-FFF2-40B4-BE49-F238E27FC236}">
              <a16:creationId xmlns:a16="http://schemas.microsoft.com/office/drawing/2014/main" id="{00000000-0008-0000-0000-00007B080000}"/>
            </a:ext>
          </a:extLst>
        </xdr:cNvPr>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4340860" y="1420418800"/>
          <a:ext cx="612140" cy="591820"/>
        </a:xfrm>
        <a:prstGeom prst="rect">
          <a:avLst/>
        </a:prstGeom>
      </xdr:spPr>
    </xdr:pic>
    <xdr:clientData/>
  </xdr:twoCellAnchor>
  <xdr:twoCellAnchor>
    <xdr:from>
      <xdr:col>3</xdr:col>
      <xdr:colOff>12700</xdr:colOff>
      <xdr:row>1128</xdr:row>
      <xdr:rowOff>12720</xdr:rowOff>
    </xdr:from>
    <xdr:to>
      <xdr:col>4</xdr:col>
      <xdr:colOff>0</xdr:colOff>
      <xdr:row>1128</xdr:row>
      <xdr:rowOff>604540</xdr:rowOff>
    </xdr:to>
    <xdr:pic>
      <xdr:nvPicPr>
        <xdr:cNvPr id="2172" name="Рисунок 2171" descr="\\serv-fs2\1c_photo\LinkPics\159\159563_0.jpg">
          <a:extLst>
            <a:ext uri="{FF2B5EF4-FFF2-40B4-BE49-F238E27FC236}">
              <a16:creationId xmlns:a16="http://schemas.microsoft.com/office/drawing/2014/main" id="{00000000-0008-0000-0000-00007C080000}"/>
            </a:ext>
          </a:extLst>
        </xdr:cNvPr>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4340860" y="1421074140"/>
          <a:ext cx="612140" cy="591820"/>
        </a:xfrm>
        <a:prstGeom prst="rect">
          <a:avLst/>
        </a:prstGeom>
      </xdr:spPr>
    </xdr:pic>
    <xdr:clientData/>
  </xdr:twoCellAnchor>
  <xdr:twoCellAnchor>
    <xdr:from>
      <xdr:col>3</xdr:col>
      <xdr:colOff>12700</xdr:colOff>
      <xdr:row>1129</xdr:row>
      <xdr:rowOff>12740</xdr:rowOff>
    </xdr:from>
    <xdr:to>
      <xdr:col>4</xdr:col>
      <xdr:colOff>0</xdr:colOff>
      <xdr:row>1129</xdr:row>
      <xdr:rowOff>604560</xdr:rowOff>
    </xdr:to>
    <xdr:pic>
      <xdr:nvPicPr>
        <xdr:cNvPr id="2173" name="Рисунок 2172" descr="\\serv-fs2\1c_photo\LinkPics\159\159565_0.jpg">
          <a:extLst>
            <a:ext uri="{FF2B5EF4-FFF2-40B4-BE49-F238E27FC236}">
              <a16:creationId xmlns:a16="http://schemas.microsoft.com/office/drawing/2014/main" id="{00000000-0008-0000-0000-00007D080000}"/>
            </a:ext>
          </a:extLst>
        </xdr:cNvPr>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4340860" y="1421729480"/>
          <a:ext cx="612140" cy="591820"/>
        </a:xfrm>
        <a:prstGeom prst="rect">
          <a:avLst/>
        </a:prstGeom>
      </xdr:spPr>
    </xdr:pic>
    <xdr:clientData/>
  </xdr:twoCellAnchor>
  <xdr:twoCellAnchor>
    <xdr:from>
      <xdr:col>3</xdr:col>
      <xdr:colOff>12700</xdr:colOff>
      <xdr:row>1130</xdr:row>
      <xdr:rowOff>12660</xdr:rowOff>
    </xdr:from>
    <xdr:to>
      <xdr:col>4</xdr:col>
      <xdr:colOff>0</xdr:colOff>
      <xdr:row>1130</xdr:row>
      <xdr:rowOff>604480</xdr:rowOff>
    </xdr:to>
    <xdr:pic>
      <xdr:nvPicPr>
        <xdr:cNvPr id="2174" name="Рисунок 2173" descr="\\serv-fs2\1c_photo\LinkPics\159\159649_0.jpg">
          <a:extLst>
            <a:ext uri="{FF2B5EF4-FFF2-40B4-BE49-F238E27FC236}">
              <a16:creationId xmlns:a16="http://schemas.microsoft.com/office/drawing/2014/main" id="{00000000-0008-0000-0000-00007E080000}"/>
            </a:ext>
          </a:extLst>
        </xdr:cNvPr>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4340860" y="1422384720"/>
          <a:ext cx="612140" cy="591820"/>
        </a:xfrm>
        <a:prstGeom prst="rect">
          <a:avLst/>
        </a:prstGeom>
      </xdr:spPr>
    </xdr:pic>
    <xdr:clientData/>
  </xdr:twoCellAnchor>
  <xdr:twoCellAnchor>
    <xdr:from>
      <xdr:col>3</xdr:col>
      <xdr:colOff>12700</xdr:colOff>
      <xdr:row>1131</xdr:row>
      <xdr:rowOff>12680</xdr:rowOff>
    </xdr:from>
    <xdr:to>
      <xdr:col>4</xdr:col>
      <xdr:colOff>0</xdr:colOff>
      <xdr:row>1131</xdr:row>
      <xdr:rowOff>604500</xdr:rowOff>
    </xdr:to>
    <xdr:pic>
      <xdr:nvPicPr>
        <xdr:cNvPr id="2175" name="Рисунок 2174" descr="\\serv-fs2\1c_photo\LinkPics\159\159650_0.jpg">
          <a:extLst>
            <a:ext uri="{FF2B5EF4-FFF2-40B4-BE49-F238E27FC236}">
              <a16:creationId xmlns:a16="http://schemas.microsoft.com/office/drawing/2014/main" id="{00000000-0008-0000-0000-00007F080000}"/>
            </a:ext>
          </a:extLst>
        </xdr:cNvPr>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4340860" y="1423040060"/>
          <a:ext cx="612140" cy="591820"/>
        </a:xfrm>
        <a:prstGeom prst="rect">
          <a:avLst/>
        </a:prstGeom>
      </xdr:spPr>
    </xdr:pic>
    <xdr:clientData/>
  </xdr:twoCellAnchor>
  <xdr:twoCellAnchor>
    <xdr:from>
      <xdr:col>3</xdr:col>
      <xdr:colOff>12700</xdr:colOff>
      <xdr:row>1132</xdr:row>
      <xdr:rowOff>12700</xdr:rowOff>
    </xdr:from>
    <xdr:to>
      <xdr:col>4</xdr:col>
      <xdr:colOff>0</xdr:colOff>
      <xdr:row>1132</xdr:row>
      <xdr:rowOff>604520</xdr:rowOff>
    </xdr:to>
    <xdr:pic>
      <xdr:nvPicPr>
        <xdr:cNvPr id="2176" name="Рисунок 2175" descr="\\serv-fs2\1c_photo\LinkPics\159\159651_0.jpg">
          <a:extLst>
            <a:ext uri="{FF2B5EF4-FFF2-40B4-BE49-F238E27FC236}">
              <a16:creationId xmlns:a16="http://schemas.microsoft.com/office/drawing/2014/main" id="{00000000-0008-0000-0000-000080080000}"/>
            </a:ext>
          </a:extLst>
        </xdr:cNvPr>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4340860" y="1423695400"/>
          <a:ext cx="612140" cy="591820"/>
        </a:xfrm>
        <a:prstGeom prst="rect">
          <a:avLst/>
        </a:prstGeom>
      </xdr:spPr>
    </xdr:pic>
    <xdr:clientData/>
  </xdr:twoCellAnchor>
  <xdr:twoCellAnchor>
    <xdr:from>
      <xdr:col>3</xdr:col>
      <xdr:colOff>12700</xdr:colOff>
      <xdr:row>1677</xdr:row>
      <xdr:rowOff>12720</xdr:rowOff>
    </xdr:from>
    <xdr:to>
      <xdr:col>4</xdr:col>
      <xdr:colOff>0</xdr:colOff>
      <xdr:row>1677</xdr:row>
      <xdr:rowOff>604540</xdr:rowOff>
    </xdr:to>
    <xdr:pic>
      <xdr:nvPicPr>
        <xdr:cNvPr id="2177" name="Рисунок 2176" descr="\\serv-fs2\1c_photo\LinkPics\159\159898_0.jpg">
          <a:extLst>
            <a:ext uri="{FF2B5EF4-FFF2-40B4-BE49-F238E27FC236}">
              <a16:creationId xmlns:a16="http://schemas.microsoft.com/office/drawing/2014/main" id="{00000000-0008-0000-0000-000081080000}"/>
            </a:ext>
          </a:extLst>
        </xdr:cNvPr>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4340860" y="1424350740"/>
          <a:ext cx="612140" cy="591820"/>
        </a:xfrm>
        <a:prstGeom prst="rect">
          <a:avLst/>
        </a:prstGeom>
      </xdr:spPr>
    </xdr:pic>
    <xdr:clientData/>
  </xdr:twoCellAnchor>
  <xdr:twoCellAnchor>
    <xdr:from>
      <xdr:col>3</xdr:col>
      <xdr:colOff>12700</xdr:colOff>
      <xdr:row>20</xdr:row>
      <xdr:rowOff>12740</xdr:rowOff>
    </xdr:from>
    <xdr:to>
      <xdr:col>4</xdr:col>
      <xdr:colOff>0</xdr:colOff>
      <xdr:row>20</xdr:row>
      <xdr:rowOff>604560</xdr:rowOff>
    </xdr:to>
    <xdr:pic>
      <xdr:nvPicPr>
        <xdr:cNvPr id="2178" name="Рисунок 2177" descr="\\serv-fs2\1c_photo\LinkPics\159\159578_0.jpg">
          <a:extLst>
            <a:ext uri="{FF2B5EF4-FFF2-40B4-BE49-F238E27FC236}">
              <a16:creationId xmlns:a16="http://schemas.microsoft.com/office/drawing/2014/main" id="{00000000-0008-0000-0000-000082080000}"/>
            </a:ext>
          </a:extLst>
        </xdr:cNvPr>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4340860" y="1425006080"/>
          <a:ext cx="612140" cy="591820"/>
        </a:xfrm>
        <a:prstGeom prst="rect">
          <a:avLst/>
        </a:prstGeom>
      </xdr:spPr>
    </xdr:pic>
    <xdr:clientData/>
  </xdr:twoCellAnchor>
  <xdr:twoCellAnchor>
    <xdr:from>
      <xdr:col>3</xdr:col>
      <xdr:colOff>12700</xdr:colOff>
      <xdr:row>21</xdr:row>
      <xdr:rowOff>12660</xdr:rowOff>
    </xdr:from>
    <xdr:to>
      <xdr:col>4</xdr:col>
      <xdr:colOff>0</xdr:colOff>
      <xdr:row>21</xdr:row>
      <xdr:rowOff>604480</xdr:rowOff>
    </xdr:to>
    <xdr:pic>
      <xdr:nvPicPr>
        <xdr:cNvPr id="2179" name="Рисунок 2178" descr="\\serv-fs2\1c_photo\LinkPics\159\159579_0.jpg">
          <a:extLst>
            <a:ext uri="{FF2B5EF4-FFF2-40B4-BE49-F238E27FC236}">
              <a16:creationId xmlns:a16="http://schemas.microsoft.com/office/drawing/2014/main" id="{00000000-0008-0000-0000-000083080000}"/>
            </a:ext>
          </a:extLst>
        </xdr:cNvPr>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4340860" y="1425661320"/>
          <a:ext cx="612140" cy="591820"/>
        </a:xfrm>
        <a:prstGeom prst="rect">
          <a:avLst/>
        </a:prstGeom>
      </xdr:spPr>
    </xdr:pic>
    <xdr:clientData/>
  </xdr:twoCellAnchor>
  <xdr:twoCellAnchor>
    <xdr:from>
      <xdr:col>3</xdr:col>
      <xdr:colOff>12700</xdr:colOff>
      <xdr:row>22</xdr:row>
      <xdr:rowOff>12680</xdr:rowOff>
    </xdr:from>
    <xdr:to>
      <xdr:col>4</xdr:col>
      <xdr:colOff>0</xdr:colOff>
      <xdr:row>22</xdr:row>
      <xdr:rowOff>604500</xdr:rowOff>
    </xdr:to>
    <xdr:pic>
      <xdr:nvPicPr>
        <xdr:cNvPr id="2180" name="Рисунок 2179" descr="\\serv-fs2\1c_photo\LinkPics\159\159580_0.jpg">
          <a:extLst>
            <a:ext uri="{FF2B5EF4-FFF2-40B4-BE49-F238E27FC236}">
              <a16:creationId xmlns:a16="http://schemas.microsoft.com/office/drawing/2014/main" id="{00000000-0008-0000-0000-000084080000}"/>
            </a:ext>
          </a:extLst>
        </xdr:cNvPr>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4340860" y="1426316660"/>
          <a:ext cx="612140" cy="591820"/>
        </a:xfrm>
        <a:prstGeom prst="rect">
          <a:avLst/>
        </a:prstGeom>
      </xdr:spPr>
    </xdr:pic>
    <xdr:clientData/>
  </xdr:twoCellAnchor>
  <xdr:twoCellAnchor>
    <xdr:from>
      <xdr:col>3</xdr:col>
      <xdr:colOff>12700</xdr:colOff>
      <xdr:row>1632</xdr:row>
      <xdr:rowOff>12700</xdr:rowOff>
    </xdr:from>
    <xdr:to>
      <xdr:col>4</xdr:col>
      <xdr:colOff>0</xdr:colOff>
      <xdr:row>1632</xdr:row>
      <xdr:rowOff>604520</xdr:rowOff>
    </xdr:to>
    <xdr:pic>
      <xdr:nvPicPr>
        <xdr:cNvPr id="2181" name="Рисунок 2180" descr="\\serv-fs2\1c_photo\LinkPics\159\159585_0.jpg">
          <a:extLst>
            <a:ext uri="{FF2B5EF4-FFF2-40B4-BE49-F238E27FC236}">
              <a16:creationId xmlns:a16="http://schemas.microsoft.com/office/drawing/2014/main" id="{00000000-0008-0000-0000-000085080000}"/>
            </a:ext>
          </a:extLst>
        </xdr:cNvPr>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4340860" y="1426972000"/>
          <a:ext cx="612140" cy="591820"/>
        </a:xfrm>
        <a:prstGeom prst="rect">
          <a:avLst/>
        </a:prstGeom>
      </xdr:spPr>
    </xdr:pic>
    <xdr:clientData/>
  </xdr:twoCellAnchor>
  <xdr:twoCellAnchor>
    <xdr:from>
      <xdr:col>3</xdr:col>
      <xdr:colOff>12700</xdr:colOff>
      <xdr:row>1633</xdr:row>
      <xdr:rowOff>12720</xdr:rowOff>
    </xdr:from>
    <xdr:to>
      <xdr:col>4</xdr:col>
      <xdr:colOff>0</xdr:colOff>
      <xdr:row>1633</xdr:row>
      <xdr:rowOff>604540</xdr:rowOff>
    </xdr:to>
    <xdr:pic>
      <xdr:nvPicPr>
        <xdr:cNvPr id="2182" name="Рисунок 2181" descr="\\serv-fs2\1c_photo\LinkPics\159\159586_0.jpg">
          <a:extLst>
            <a:ext uri="{FF2B5EF4-FFF2-40B4-BE49-F238E27FC236}">
              <a16:creationId xmlns:a16="http://schemas.microsoft.com/office/drawing/2014/main" id="{00000000-0008-0000-0000-000086080000}"/>
            </a:ext>
          </a:extLst>
        </xdr:cNvPr>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4340860" y="1427627340"/>
          <a:ext cx="612140" cy="591820"/>
        </a:xfrm>
        <a:prstGeom prst="rect">
          <a:avLst/>
        </a:prstGeom>
      </xdr:spPr>
    </xdr:pic>
    <xdr:clientData/>
  </xdr:twoCellAnchor>
  <xdr:twoCellAnchor>
    <xdr:from>
      <xdr:col>3</xdr:col>
      <xdr:colOff>12700</xdr:colOff>
      <xdr:row>1634</xdr:row>
      <xdr:rowOff>12740</xdr:rowOff>
    </xdr:from>
    <xdr:to>
      <xdr:col>4</xdr:col>
      <xdr:colOff>0</xdr:colOff>
      <xdr:row>1634</xdr:row>
      <xdr:rowOff>604560</xdr:rowOff>
    </xdr:to>
    <xdr:pic>
      <xdr:nvPicPr>
        <xdr:cNvPr id="2183" name="Рисунок 2182" descr="\\serv-fs2\1c_photo\LinkPics\159\159587_0.jpg">
          <a:extLst>
            <a:ext uri="{FF2B5EF4-FFF2-40B4-BE49-F238E27FC236}">
              <a16:creationId xmlns:a16="http://schemas.microsoft.com/office/drawing/2014/main" id="{00000000-0008-0000-0000-000087080000}"/>
            </a:ext>
          </a:extLst>
        </xdr:cNvPr>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4340860" y="1428282680"/>
          <a:ext cx="612140" cy="591820"/>
        </a:xfrm>
        <a:prstGeom prst="rect">
          <a:avLst/>
        </a:prstGeom>
      </xdr:spPr>
    </xdr:pic>
    <xdr:clientData/>
  </xdr:twoCellAnchor>
  <xdr:twoCellAnchor>
    <xdr:from>
      <xdr:col>3</xdr:col>
      <xdr:colOff>12700</xdr:colOff>
      <xdr:row>1635</xdr:row>
      <xdr:rowOff>12660</xdr:rowOff>
    </xdr:from>
    <xdr:to>
      <xdr:col>4</xdr:col>
      <xdr:colOff>0</xdr:colOff>
      <xdr:row>1635</xdr:row>
      <xdr:rowOff>604480</xdr:rowOff>
    </xdr:to>
    <xdr:pic>
      <xdr:nvPicPr>
        <xdr:cNvPr id="2184" name="Рисунок 2183" descr="\\serv-fs2\1c_photo\LinkPics\159\159588_0.jpg">
          <a:extLst>
            <a:ext uri="{FF2B5EF4-FFF2-40B4-BE49-F238E27FC236}">
              <a16:creationId xmlns:a16="http://schemas.microsoft.com/office/drawing/2014/main" id="{00000000-0008-0000-0000-000088080000}"/>
            </a:ext>
          </a:extLst>
        </xdr:cNvPr>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4340860" y="1428937920"/>
          <a:ext cx="612140" cy="591820"/>
        </a:xfrm>
        <a:prstGeom prst="rect">
          <a:avLst/>
        </a:prstGeom>
      </xdr:spPr>
    </xdr:pic>
    <xdr:clientData/>
  </xdr:twoCellAnchor>
  <xdr:twoCellAnchor>
    <xdr:from>
      <xdr:col>3</xdr:col>
      <xdr:colOff>12700</xdr:colOff>
      <xdr:row>1636</xdr:row>
      <xdr:rowOff>12680</xdr:rowOff>
    </xdr:from>
    <xdr:to>
      <xdr:col>4</xdr:col>
      <xdr:colOff>0</xdr:colOff>
      <xdr:row>1636</xdr:row>
      <xdr:rowOff>604500</xdr:rowOff>
    </xdr:to>
    <xdr:pic>
      <xdr:nvPicPr>
        <xdr:cNvPr id="2185" name="Рисунок 2184" descr="\\serv-fs2\1c_photo\LinkPics\159\159589_0.jpg">
          <a:extLst>
            <a:ext uri="{FF2B5EF4-FFF2-40B4-BE49-F238E27FC236}">
              <a16:creationId xmlns:a16="http://schemas.microsoft.com/office/drawing/2014/main" id="{00000000-0008-0000-0000-000089080000}"/>
            </a:ext>
          </a:extLst>
        </xdr:cNvPr>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4340860" y="1429593260"/>
          <a:ext cx="612140" cy="591820"/>
        </a:xfrm>
        <a:prstGeom prst="rect">
          <a:avLst/>
        </a:prstGeom>
      </xdr:spPr>
    </xdr:pic>
    <xdr:clientData/>
  </xdr:twoCellAnchor>
  <xdr:twoCellAnchor>
    <xdr:from>
      <xdr:col>3</xdr:col>
      <xdr:colOff>12700</xdr:colOff>
      <xdr:row>1637</xdr:row>
      <xdr:rowOff>12700</xdr:rowOff>
    </xdr:from>
    <xdr:to>
      <xdr:col>4</xdr:col>
      <xdr:colOff>0</xdr:colOff>
      <xdr:row>1637</xdr:row>
      <xdr:rowOff>604520</xdr:rowOff>
    </xdr:to>
    <xdr:pic>
      <xdr:nvPicPr>
        <xdr:cNvPr id="2186" name="Рисунок 2185" descr="\\serv-fs2\1c_photo\LinkPics\159\159590_0.jpg">
          <a:extLst>
            <a:ext uri="{FF2B5EF4-FFF2-40B4-BE49-F238E27FC236}">
              <a16:creationId xmlns:a16="http://schemas.microsoft.com/office/drawing/2014/main" id="{00000000-0008-0000-0000-00008A080000}"/>
            </a:ext>
          </a:extLst>
        </xdr:cNvPr>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4340860" y="1430248600"/>
          <a:ext cx="612140" cy="591820"/>
        </a:xfrm>
        <a:prstGeom prst="rect">
          <a:avLst/>
        </a:prstGeom>
      </xdr:spPr>
    </xdr:pic>
    <xdr:clientData/>
  </xdr:twoCellAnchor>
  <xdr:twoCellAnchor>
    <xdr:from>
      <xdr:col>3</xdr:col>
      <xdr:colOff>12700</xdr:colOff>
      <xdr:row>1638</xdr:row>
      <xdr:rowOff>12720</xdr:rowOff>
    </xdr:from>
    <xdr:to>
      <xdr:col>4</xdr:col>
      <xdr:colOff>0</xdr:colOff>
      <xdr:row>1638</xdr:row>
      <xdr:rowOff>604540</xdr:rowOff>
    </xdr:to>
    <xdr:pic>
      <xdr:nvPicPr>
        <xdr:cNvPr id="2187" name="Рисунок 2186" descr="\\serv-fs2\1c_photo\LinkPics\159\159591_0.jpg">
          <a:extLst>
            <a:ext uri="{FF2B5EF4-FFF2-40B4-BE49-F238E27FC236}">
              <a16:creationId xmlns:a16="http://schemas.microsoft.com/office/drawing/2014/main" id="{00000000-0008-0000-0000-00008B080000}"/>
            </a:ext>
          </a:extLst>
        </xdr:cNvPr>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4340860" y="1430903940"/>
          <a:ext cx="612140" cy="591820"/>
        </a:xfrm>
        <a:prstGeom prst="rect">
          <a:avLst/>
        </a:prstGeom>
      </xdr:spPr>
    </xdr:pic>
    <xdr:clientData/>
  </xdr:twoCellAnchor>
  <xdr:twoCellAnchor>
    <xdr:from>
      <xdr:col>3</xdr:col>
      <xdr:colOff>12700</xdr:colOff>
      <xdr:row>2788</xdr:row>
      <xdr:rowOff>12740</xdr:rowOff>
    </xdr:from>
    <xdr:to>
      <xdr:col>4</xdr:col>
      <xdr:colOff>0</xdr:colOff>
      <xdr:row>2788</xdr:row>
      <xdr:rowOff>604560</xdr:rowOff>
    </xdr:to>
    <xdr:pic>
      <xdr:nvPicPr>
        <xdr:cNvPr id="2188" name="Рисунок 2187" descr="\\serv-fs2\1c_photo\LinkPics\159\159677_0.jpg">
          <a:extLst>
            <a:ext uri="{FF2B5EF4-FFF2-40B4-BE49-F238E27FC236}">
              <a16:creationId xmlns:a16="http://schemas.microsoft.com/office/drawing/2014/main" id="{00000000-0008-0000-0000-00008C080000}"/>
            </a:ext>
          </a:extLst>
        </xdr:cNvPr>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4340860" y="1431559280"/>
          <a:ext cx="612140" cy="591820"/>
        </a:xfrm>
        <a:prstGeom prst="rect">
          <a:avLst/>
        </a:prstGeom>
      </xdr:spPr>
    </xdr:pic>
    <xdr:clientData/>
  </xdr:twoCellAnchor>
  <xdr:twoCellAnchor>
    <xdr:from>
      <xdr:col>3</xdr:col>
      <xdr:colOff>12700</xdr:colOff>
      <xdr:row>2789</xdr:row>
      <xdr:rowOff>12660</xdr:rowOff>
    </xdr:from>
    <xdr:to>
      <xdr:col>4</xdr:col>
      <xdr:colOff>0</xdr:colOff>
      <xdr:row>2789</xdr:row>
      <xdr:rowOff>604480</xdr:rowOff>
    </xdr:to>
    <xdr:pic>
      <xdr:nvPicPr>
        <xdr:cNvPr id="2189" name="Рисунок 2188" descr="\\serv-fs2\1c_photo\LinkPics\159\159678_0.jpg">
          <a:extLst>
            <a:ext uri="{FF2B5EF4-FFF2-40B4-BE49-F238E27FC236}">
              <a16:creationId xmlns:a16="http://schemas.microsoft.com/office/drawing/2014/main" id="{00000000-0008-0000-0000-00008D080000}"/>
            </a:ext>
          </a:extLst>
        </xdr:cNvPr>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4340860" y="1432214520"/>
          <a:ext cx="612140" cy="591820"/>
        </a:xfrm>
        <a:prstGeom prst="rect">
          <a:avLst/>
        </a:prstGeom>
      </xdr:spPr>
    </xdr:pic>
    <xdr:clientData/>
  </xdr:twoCellAnchor>
  <xdr:twoCellAnchor>
    <xdr:from>
      <xdr:col>3</xdr:col>
      <xdr:colOff>12700</xdr:colOff>
      <xdr:row>1932</xdr:row>
      <xdr:rowOff>12680</xdr:rowOff>
    </xdr:from>
    <xdr:to>
      <xdr:col>4</xdr:col>
      <xdr:colOff>0</xdr:colOff>
      <xdr:row>1932</xdr:row>
      <xdr:rowOff>604500</xdr:rowOff>
    </xdr:to>
    <xdr:pic>
      <xdr:nvPicPr>
        <xdr:cNvPr id="2190" name="Рисунок 2189" descr="\\serv-fs2\1c_photo\LinkPics\159\159882_0.jpg">
          <a:extLst>
            <a:ext uri="{FF2B5EF4-FFF2-40B4-BE49-F238E27FC236}">
              <a16:creationId xmlns:a16="http://schemas.microsoft.com/office/drawing/2014/main" id="{00000000-0008-0000-0000-00008E080000}"/>
            </a:ext>
          </a:extLst>
        </xdr:cNvPr>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4340860" y="1432869860"/>
          <a:ext cx="612140" cy="591820"/>
        </a:xfrm>
        <a:prstGeom prst="rect">
          <a:avLst/>
        </a:prstGeom>
      </xdr:spPr>
    </xdr:pic>
    <xdr:clientData/>
  </xdr:twoCellAnchor>
  <xdr:twoCellAnchor>
    <xdr:from>
      <xdr:col>3</xdr:col>
      <xdr:colOff>12700</xdr:colOff>
      <xdr:row>697</xdr:row>
      <xdr:rowOff>12700</xdr:rowOff>
    </xdr:from>
    <xdr:to>
      <xdr:col>4</xdr:col>
      <xdr:colOff>0</xdr:colOff>
      <xdr:row>697</xdr:row>
      <xdr:rowOff>604520</xdr:rowOff>
    </xdr:to>
    <xdr:pic>
      <xdr:nvPicPr>
        <xdr:cNvPr id="2191" name="Рисунок 2190" descr="\\serv-fs2\1c_photo\LinkPics\159\159230_0.jpg">
          <a:extLst>
            <a:ext uri="{FF2B5EF4-FFF2-40B4-BE49-F238E27FC236}">
              <a16:creationId xmlns:a16="http://schemas.microsoft.com/office/drawing/2014/main" id="{00000000-0008-0000-0000-00008F080000}"/>
            </a:ext>
          </a:extLst>
        </xdr:cNvPr>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4340860" y="1433525200"/>
          <a:ext cx="612140" cy="591820"/>
        </a:xfrm>
        <a:prstGeom prst="rect">
          <a:avLst/>
        </a:prstGeom>
      </xdr:spPr>
    </xdr:pic>
    <xdr:clientData/>
  </xdr:twoCellAnchor>
  <xdr:twoCellAnchor>
    <xdr:from>
      <xdr:col>3</xdr:col>
      <xdr:colOff>12700</xdr:colOff>
      <xdr:row>2732</xdr:row>
      <xdr:rowOff>12720</xdr:rowOff>
    </xdr:from>
    <xdr:to>
      <xdr:col>4</xdr:col>
      <xdr:colOff>0</xdr:colOff>
      <xdr:row>2732</xdr:row>
      <xdr:rowOff>604540</xdr:rowOff>
    </xdr:to>
    <xdr:pic>
      <xdr:nvPicPr>
        <xdr:cNvPr id="2192" name="Рисунок 2191" descr="\\serv-fs2\1c_photo\LinkPics\159\159907_0.jpg">
          <a:extLst>
            <a:ext uri="{FF2B5EF4-FFF2-40B4-BE49-F238E27FC236}">
              <a16:creationId xmlns:a16="http://schemas.microsoft.com/office/drawing/2014/main" id="{00000000-0008-0000-0000-000090080000}"/>
            </a:ext>
          </a:extLst>
        </xdr:cNvPr>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4340860" y="1434180540"/>
          <a:ext cx="612140" cy="591820"/>
        </a:xfrm>
        <a:prstGeom prst="rect">
          <a:avLst/>
        </a:prstGeom>
      </xdr:spPr>
    </xdr:pic>
    <xdr:clientData/>
  </xdr:twoCellAnchor>
  <xdr:twoCellAnchor>
    <xdr:from>
      <xdr:col>3</xdr:col>
      <xdr:colOff>12700</xdr:colOff>
      <xdr:row>1933</xdr:row>
      <xdr:rowOff>12740</xdr:rowOff>
    </xdr:from>
    <xdr:to>
      <xdr:col>4</xdr:col>
      <xdr:colOff>0</xdr:colOff>
      <xdr:row>1933</xdr:row>
      <xdr:rowOff>604560</xdr:rowOff>
    </xdr:to>
    <xdr:pic>
      <xdr:nvPicPr>
        <xdr:cNvPr id="2193" name="Рисунок 2192" descr="\\serv-fs2\1c_photo\LinkPics\159\159922_0.jpg">
          <a:extLst>
            <a:ext uri="{FF2B5EF4-FFF2-40B4-BE49-F238E27FC236}">
              <a16:creationId xmlns:a16="http://schemas.microsoft.com/office/drawing/2014/main" id="{00000000-0008-0000-0000-000091080000}"/>
            </a:ext>
          </a:extLst>
        </xdr:cNvPr>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4340860" y="1434835880"/>
          <a:ext cx="612140" cy="591820"/>
        </a:xfrm>
        <a:prstGeom prst="rect">
          <a:avLst/>
        </a:prstGeom>
      </xdr:spPr>
    </xdr:pic>
    <xdr:clientData/>
  </xdr:twoCellAnchor>
  <xdr:twoCellAnchor>
    <xdr:from>
      <xdr:col>3</xdr:col>
      <xdr:colOff>12700</xdr:colOff>
      <xdr:row>1934</xdr:row>
      <xdr:rowOff>12660</xdr:rowOff>
    </xdr:from>
    <xdr:to>
      <xdr:col>4</xdr:col>
      <xdr:colOff>0</xdr:colOff>
      <xdr:row>1934</xdr:row>
      <xdr:rowOff>604480</xdr:rowOff>
    </xdr:to>
    <xdr:pic>
      <xdr:nvPicPr>
        <xdr:cNvPr id="2194" name="Рисунок 2193" descr="\\serv-fs2\1c_photo\LinkPics\159\159931_0.jpg">
          <a:extLst>
            <a:ext uri="{FF2B5EF4-FFF2-40B4-BE49-F238E27FC236}">
              <a16:creationId xmlns:a16="http://schemas.microsoft.com/office/drawing/2014/main" id="{00000000-0008-0000-0000-000092080000}"/>
            </a:ext>
          </a:extLst>
        </xdr:cNvPr>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4340860" y="1435491120"/>
          <a:ext cx="612140" cy="591820"/>
        </a:xfrm>
        <a:prstGeom prst="rect">
          <a:avLst/>
        </a:prstGeom>
      </xdr:spPr>
    </xdr:pic>
    <xdr:clientData/>
  </xdr:twoCellAnchor>
  <xdr:twoCellAnchor>
    <xdr:from>
      <xdr:col>3</xdr:col>
      <xdr:colOff>12700</xdr:colOff>
      <xdr:row>1935</xdr:row>
      <xdr:rowOff>12680</xdr:rowOff>
    </xdr:from>
    <xdr:to>
      <xdr:col>4</xdr:col>
      <xdr:colOff>0</xdr:colOff>
      <xdr:row>1935</xdr:row>
      <xdr:rowOff>604500</xdr:rowOff>
    </xdr:to>
    <xdr:pic>
      <xdr:nvPicPr>
        <xdr:cNvPr id="2195" name="Рисунок 2194" descr="\\serv-fs2\1c_photo\LinkPics\159\159932_0.jpg">
          <a:extLst>
            <a:ext uri="{FF2B5EF4-FFF2-40B4-BE49-F238E27FC236}">
              <a16:creationId xmlns:a16="http://schemas.microsoft.com/office/drawing/2014/main" id="{00000000-0008-0000-0000-000093080000}"/>
            </a:ext>
          </a:extLst>
        </xdr:cNvPr>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4340860" y="1436146460"/>
          <a:ext cx="612140" cy="591820"/>
        </a:xfrm>
        <a:prstGeom prst="rect">
          <a:avLst/>
        </a:prstGeom>
      </xdr:spPr>
    </xdr:pic>
    <xdr:clientData/>
  </xdr:twoCellAnchor>
  <xdr:twoCellAnchor>
    <xdr:from>
      <xdr:col>3</xdr:col>
      <xdr:colOff>12700</xdr:colOff>
      <xdr:row>1936</xdr:row>
      <xdr:rowOff>12700</xdr:rowOff>
    </xdr:from>
    <xdr:to>
      <xdr:col>4</xdr:col>
      <xdr:colOff>0</xdr:colOff>
      <xdr:row>1936</xdr:row>
      <xdr:rowOff>604520</xdr:rowOff>
    </xdr:to>
    <xdr:pic>
      <xdr:nvPicPr>
        <xdr:cNvPr id="2196" name="Рисунок 2195" descr="\\serv-fs2\1c_photo\LinkPics\159\159933_0.jpg">
          <a:extLst>
            <a:ext uri="{FF2B5EF4-FFF2-40B4-BE49-F238E27FC236}">
              <a16:creationId xmlns:a16="http://schemas.microsoft.com/office/drawing/2014/main" id="{00000000-0008-0000-0000-000094080000}"/>
            </a:ext>
          </a:extLst>
        </xdr:cNvPr>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4340860" y="1436801800"/>
          <a:ext cx="612140" cy="591820"/>
        </a:xfrm>
        <a:prstGeom prst="rect">
          <a:avLst/>
        </a:prstGeom>
      </xdr:spPr>
    </xdr:pic>
    <xdr:clientData/>
  </xdr:twoCellAnchor>
  <xdr:twoCellAnchor>
    <xdr:from>
      <xdr:col>3</xdr:col>
      <xdr:colOff>12700</xdr:colOff>
      <xdr:row>1987</xdr:row>
      <xdr:rowOff>12720</xdr:rowOff>
    </xdr:from>
    <xdr:to>
      <xdr:col>4</xdr:col>
      <xdr:colOff>0</xdr:colOff>
      <xdr:row>1987</xdr:row>
      <xdr:rowOff>604540</xdr:rowOff>
    </xdr:to>
    <xdr:pic>
      <xdr:nvPicPr>
        <xdr:cNvPr id="2197" name="Рисунок 2196" descr="\\serv-fs2\1c_photo\LinkPics\159\159956_0.jpg">
          <a:extLst>
            <a:ext uri="{FF2B5EF4-FFF2-40B4-BE49-F238E27FC236}">
              <a16:creationId xmlns:a16="http://schemas.microsoft.com/office/drawing/2014/main" id="{00000000-0008-0000-0000-000095080000}"/>
            </a:ext>
          </a:extLst>
        </xdr:cNvPr>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4340860" y="1437457140"/>
          <a:ext cx="612140" cy="591820"/>
        </a:xfrm>
        <a:prstGeom prst="rect">
          <a:avLst/>
        </a:prstGeom>
      </xdr:spPr>
    </xdr:pic>
    <xdr:clientData/>
  </xdr:twoCellAnchor>
  <xdr:twoCellAnchor>
    <xdr:from>
      <xdr:col>3</xdr:col>
      <xdr:colOff>12700</xdr:colOff>
      <xdr:row>1014</xdr:row>
      <xdr:rowOff>12740</xdr:rowOff>
    </xdr:from>
    <xdr:to>
      <xdr:col>4</xdr:col>
      <xdr:colOff>0</xdr:colOff>
      <xdr:row>1014</xdr:row>
      <xdr:rowOff>604560</xdr:rowOff>
    </xdr:to>
    <xdr:pic>
      <xdr:nvPicPr>
        <xdr:cNvPr id="2198" name="Рисунок 2197" descr="\\serv-fs2\1c_photo\LinkPics\159\159569_0.jpg">
          <a:extLst>
            <a:ext uri="{FF2B5EF4-FFF2-40B4-BE49-F238E27FC236}">
              <a16:creationId xmlns:a16="http://schemas.microsoft.com/office/drawing/2014/main" id="{00000000-0008-0000-0000-000096080000}"/>
            </a:ext>
          </a:extLst>
        </xdr:cNvPr>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4340860" y="1438112480"/>
          <a:ext cx="612140" cy="591820"/>
        </a:xfrm>
        <a:prstGeom prst="rect">
          <a:avLst/>
        </a:prstGeom>
      </xdr:spPr>
    </xdr:pic>
    <xdr:clientData/>
  </xdr:twoCellAnchor>
  <xdr:twoCellAnchor>
    <xdr:from>
      <xdr:col>3</xdr:col>
      <xdr:colOff>12700</xdr:colOff>
      <xdr:row>1015</xdr:row>
      <xdr:rowOff>12660</xdr:rowOff>
    </xdr:from>
    <xdr:to>
      <xdr:col>4</xdr:col>
      <xdr:colOff>0</xdr:colOff>
      <xdr:row>1015</xdr:row>
      <xdr:rowOff>604480</xdr:rowOff>
    </xdr:to>
    <xdr:pic>
      <xdr:nvPicPr>
        <xdr:cNvPr id="2199" name="Рисунок 2198" descr="\\serv-fs2\1c_photo\LinkPics\159\159570_0.jpg">
          <a:extLst>
            <a:ext uri="{FF2B5EF4-FFF2-40B4-BE49-F238E27FC236}">
              <a16:creationId xmlns:a16="http://schemas.microsoft.com/office/drawing/2014/main" id="{00000000-0008-0000-0000-000097080000}"/>
            </a:ext>
          </a:extLst>
        </xdr:cNvPr>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4340860" y="1438767720"/>
          <a:ext cx="612140" cy="591820"/>
        </a:xfrm>
        <a:prstGeom prst="rect">
          <a:avLst/>
        </a:prstGeom>
      </xdr:spPr>
    </xdr:pic>
    <xdr:clientData/>
  </xdr:twoCellAnchor>
  <xdr:twoCellAnchor>
    <xdr:from>
      <xdr:col>3</xdr:col>
      <xdr:colOff>12700</xdr:colOff>
      <xdr:row>1016</xdr:row>
      <xdr:rowOff>12680</xdr:rowOff>
    </xdr:from>
    <xdr:to>
      <xdr:col>4</xdr:col>
      <xdr:colOff>0</xdr:colOff>
      <xdr:row>1016</xdr:row>
      <xdr:rowOff>604500</xdr:rowOff>
    </xdr:to>
    <xdr:pic>
      <xdr:nvPicPr>
        <xdr:cNvPr id="2200" name="Рисунок 2199" descr="\\serv-fs2\1c_photo\LinkPics\159\159571_0.jpg">
          <a:extLst>
            <a:ext uri="{FF2B5EF4-FFF2-40B4-BE49-F238E27FC236}">
              <a16:creationId xmlns:a16="http://schemas.microsoft.com/office/drawing/2014/main" id="{00000000-0008-0000-0000-000098080000}"/>
            </a:ext>
          </a:extLst>
        </xdr:cNvPr>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4340860" y="1439423060"/>
          <a:ext cx="612140" cy="591820"/>
        </a:xfrm>
        <a:prstGeom prst="rect">
          <a:avLst/>
        </a:prstGeom>
      </xdr:spPr>
    </xdr:pic>
    <xdr:clientData/>
  </xdr:twoCellAnchor>
  <xdr:twoCellAnchor>
    <xdr:from>
      <xdr:col>3</xdr:col>
      <xdr:colOff>12700</xdr:colOff>
      <xdr:row>2102</xdr:row>
      <xdr:rowOff>12700</xdr:rowOff>
    </xdr:from>
    <xdr:to>
      <xdr:col>4</xdr:col>
      <xdr:colOff>0</xdr:colOff>
      <xdr:row>2102</xdr:row>
      <xdr:rowOff>604520</xdr:rowOff>
    </xdr:to>
    <xdr:pic>
      <xdr:nvPicPr>
        <xdr:cNvPr id="2201" name="Рисунок 2200" descr="\\serv-fs2\1c_photo\LinkPics\160\160125_0.jpg">
          <a:extLst>
            <a:ext uri="{FF2B5EF4-FFF2-40B4-BE49-F238E27FC236}">
              <a16:creationId xmlns:a16="http://schemas.microsoft.com/office/drawing/2014/main" id="{00000000-0008-0000-0000-000099080000}"/>
            </a:ext>
          </a:extLst>
        </xdr:cNvPr>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4340860" y="1440078400"/>
          <a:ext cx="612140" cy="591820"/>
        </a:xfrm>
        <a:prstGeom prst="rect">
          <a:avLst/>
        </a:prstGeom>
      </xdr:spPr>
    </xdr:pic>
    <xdr:clientData/>
  </xdr:twoCellAnchor>
  <xdr:twoCellAnchor>
    <xdr:from>
      <xdr:col>3</xdr:col>
      <xdr:colOff>12700</xdr:colOff>
      <xdr:row>2103</xdr:row>
      <xdr:rowOff>12720</xdr:rowOff>
    </xdr:from>
    <xdr:to>
      <xdr:col>4</xdr:col>
      <xdr:colOff>0</xdr:colOff>
      <xdr:row>2103</xdr:row>
      <xdr:rowOff>604540</xdr:rowOff>
    </xdr:to>
    <xdr:pic>
      <xdr:nvPicPr>
        <xdr:cNvPr id="2202" name="Рисунок 2201" descr="\\serv-fs2\1c_photo\LinkPics\160\160126_0.jpg">
          <a:extLst>
            <a:ext uri="{FF2B5EF4-FFF2-40B4-BE49-F238E27FC236}">
              <a16:creationId xmlns:a16="http://schemas.microsoft.com/office/drawing/2014/main" id="{00000000-0008-0000-0000-00009A080000}"/>
            </a:ext>
          </a:extLst>
        </xdr:cNvPr>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4340860" y="1440733740"/>
          <a:ext cx="612140" cy="591820"/>
        </a:xfrm>
        <a:prstGeom prst="rect">
          <a:avLst/>
        </a:prstGeom>
      </xdr:spPr>
    </xdr:pic>
    <xdr:clientData/>
  </xdr:twoCellAnchor>
  <xdr:twoCellAnchor>
    <xdr:from>
      <xdr:col>3</xdr:col>
      <xdr:colOff>12700</xdr:colOff>
      <xdr:row>2907</xdr:row>
      <xdr:rowOff>12740</xdr:rowOff>
    </xdr:from>
    <xdr:to>
      <xdr:col>4</xdr:col>
      <xdr:colOff>0</xdr:colOff>
      <xdr:row>2907</xdr:row>
      <xdr:rowOff>604560</xdr:rowOff>
    </xdr:to>
    <xdr:pic>
      <xdr:nvPicPr>
        <xdr:cNvPr id="2203" name="Рисунок 2202" descr="\\serv-fs2\1c_photo\LinkPics\159\159916_0.jpg">
          <a:extLst>
            <a:ext uri="{FF2B5EF4-FFF2-40B4-BE49-F238E27FC236}">
              <a16:creationId xmlns:a16="http://schemas.microsoft.com/office/drawing/2014/main" id="{00000000-0008-0000-0000-00009B080000}"/>
            </a:ext>
          </a:extLst>
        </xdr:cNvPr>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4340860" y="1441389080"/>
          <a:ext cx="612140" cy="591820"/>
        </a:xfrm>
        <a:prstGeom prst="rect">
          <a:avLst/>
        </a:prstGeom>
      </xdr:spPr>
    </xdr:pic>
    <xdr:clientData/>
  </xdr:twoCellAnchor>
  <xdr:twoCellAnchor>
    <xdr:from>
      <xdr:col>3</xdr:col>
      <xdr:colOff>12700</xdr:colOff>
      <xdr:row>2073</xdr:row>
      <xdr:rowOff>12660</xdr:rowOff>
    </xdr:from>
    <xdr:to>
      <xdr:col>4</xdr:col>
      <xdr:colOff>0</xdr:colOff>
      <xdr:row>2073</xdr:row>
      <xdr:rowOff>604480</xdr:rowOff>
    </xdr:to>
    <xdr:pic>
      <xdr:nvPicPr>
        <xdr:cNvPr id="2204" name="Рисунок 2203" descr="\\serv-fs2\1c_photo\LinkPics\159\159920_0.jpg">
          <a:extLst>
            <a:ext uri="{FF2B5EF4-FFF2-40B4-BE49-F238E27FC236}">
              <a16:creationId xmlns:a16="http://schemas.microsoft.com/office/drawing/2014/main" id="{00000000-0008-0000-0000-00009C080000}"/>
            </a:ext>
          </a:extLst>
        </xdr:cNvPr>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4340860" y="1442044320"/>
          <a:ext cx="612140" cy="591820"/>
        </a:xfrm>
        <a:prstGeom prst="rect">
          <a:avLst/>
        </a:prstGeom>
      </xdr:spPr>
    </xdr:pic>
    <xdr:clientData/>
  </xdr:twoCellAnchor>
  <xdr:twoCellAnchor>
    <xdr:from>
      <xdr:col>3</xdr:col>
      <xdr:colOff>12700</xdr:colOff>
      <xdr:row>2240</xdr:row>
      <xdr:rowOff>12680</xdr:rowOff>
    </xdr:from>
    <xdr:to>
      <xdr:col>4</xdr:col>
      <xdr:colOff>0</xdr:colOff>
      <xdr:row>2240</xdr:row>
      <xdr:rowOff>604500</xdr:rowOff>
    </xdr:to>
    <xdr:pic>
      <xdr:nvPicPr>
        <xdr:cNvPr id="2205" name="Рисунок 2204" descr="\\serv-fs2\1c_photo\LinkPics\159\159640_0.jpg">
          <a:extLst>
            <a:ext uri="{FF2B5EF4-FFF2-40B4-BE49-F238E27FC236}">
              <a16:creationId xmlns:a16="http://schemas.microsoft.com/office/drawing/2014/main" id="{00000000-0008-0000-0000-00009D080000}"/>
            </a:ext>
          </a:extLst>
        </xdr:cNvPr>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4340860" y="1442699660"/>
          <a:ext cx="612140" cy="591820"/>
        </a:xfrm>
        <a:prstGeom prst="rect">
          <a:avLst/>
        </a:prstGeom>
      </xdr:spPr>
    </xdr:pic>
    <xdr:clientData/>
  </xdr:twoCellAnchor>
  <xdr:twoCellAnchor>
    <xdr:from>
      <xdr:col>3</xdr:col>
      <xdr:colOff>12700</xdr:colOff>
      <xdr:row>2379</xdr:row>
      <xdr:rowOff>12700</xdr:rowOff>
    </xdr:from>
    <xdr:to>
      <xdr:col>4</xdr:col>
      <xdr:colOff>0</xdr:colOff>
      <xdr:row>2379</xdr:row>
      <xdr:rowOff>604520</xdr:rowOff>
    </xdr:to>
    <xdr:pic>
      <xdr:nvPicPr>
        <xdr:cNvPr id="2206" name="Рисунок 2205" descr="\\serv-fs2\1c_photo\LinkPics\159\159641_0.jpg">
          <a:extLst>
            <a:ext uri="{FF2B5EF4-FFF2-40B4-BE49-F238E27FC236}">
              <a16:creationId xmlns:a16="http://schemas.microsoft.com/office/drawing/2014/main" id="{00000000-0008-0000-0000-00009E080000}"/>
            </a:ext>
          </a:extLst>
        </xdr:cNvPr>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4340860" y="1443355000"/>
          <a:ext cx="612140" cy="591820"/>
        </a:xfrm>
        <a:prstGeom prst="rect">
          <a:avLst/>
        </a:prstGeom>
      </xdr:spPr>
    </xdr:pic>
    <xdr:clientData/>
  </xdr:twoCellAnchor>
  <xdr:twoCellAnchor>
    <xdr:from>
      <xdr:col>3</xdr:col>
      <xdr:colOff>12700</xdr:colOff>
      <xdr:row>1709</xdr:row>
      <xdr:rowOff>12720</xdr:rowOff>
    </xdr:from>
    <xdr:to>
      <xdr:col>4</xdr:col>
      <xdr:colOff>0</xdr:colOff>
      <xdr:row>1709</xdr:row>
      <xdr:rowOff>604540</xdr:rowOff>
    </xdr:to>
    <xdr:pic>
      <xdr:nvPicPr>
        <xdr:cNvPr id="2207" name="Рисунок 2206" descr="\\serv-fs2\1c_photo\LinkPics\159\159592_0.jpg">
          <a:extLst>
            <a:ext uri="{FF2B5EF4-FFF2-40B4-BE49-F238E27FC236}">
              <a16:creationId xmlns:a16="http://schemas.microsoft.com/office/drawing/2014/main" id="{00000000-0008-0000-0000-00009F080000}"/>
            </a:ext>
          </a:extLst>
        </xdr:cNvPr>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4340860" y="1444010340"/>
          <a:ext cx="612140" cy="591820"/>
        </a:xfrm>
        <a:prstGeom prst="rect">
          <a:avLst/>
        </a:prstGeom>
      </xdr:spPr>
    </xdr:pic>
    <xdr:clientData/>
  </xdr:twoCellAnchor>
  <xdr:twoCellAnchor>
    <xdr:from>
      <xdr:col>3</xdr:col>
      <xdr:colOff>12700</xdr:colOff>
      <xdr:row>118</xdr:row>
      <xdr:rowOff>12740</xdr:rowOff>
    </xdr:from>
    <xdr:to>
      <xdr:col>4</xdr:col>
      <xdr:colOff>0</xdr:colOff>
      <xdr:row>118</xdr:row>
      <xdr:rowOff>604560</xdr:rowOff>
    </xdr:to>
    <xdr:pic>
      <xdr:nvPicPr>
        <xdr:cNvPr id="2208" name="Рисунок 2207" descr="\\serv-fs2\1c_photo\LinkPics\159\159621_0.jpg">
          <a:extLst>
            <a:ext uri="{FF2B5EF4-FFF2-40B4-BE49-F238E27FC236}">
              <a16:creationId xmlns:a16="http://schemas.microsoft.com/office/drawing/2014/main" id="{00000000-0008-0000-0000-0000A0080000}"/>
            </a:ext>
          </a:extLst>
        </xdr:cNvPr>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4340860" y="1444665680"/>
          <a:ext cx="612140" cy="591820"/>
        </a:xfrm>
        <a:prstGeom prst="rect">
          <a:avLst/>
        </a:prstGeom>
      </xdr:spPr>
    </xdr:pic>
    <xdr:clientData/>
  </xdr:twoCellAnchor>
  <xdr:twoCellAnchor>
    <xdr:from>
      <xdr:col>3</xdr:col>
      <xdr:colOff>12700</xdr:colOff>
      <xdr:row>119</xdr:row>
      <xdr:rowOff>12660</xdr:rowOff>
    </xdr:from>
    <xdr:to>
      <xdr:col>4</xdr:col>
      <xdr:colOff>0</xdr:colOff>
      <xdr:row>119</xdr:row>
      <xdr:rowOff>604480</xdr:rowOff>
    </xdr:to>
    <xdr:pic>
      <xdr:nvPicPr>
        <xdr:cNvPr id="2209" name="Рисунок 2208" descr="\\serv-fs2\1c_photo\LinkPics\159\159622_0.jpg">
          <a:extLst>
            <a:ext uri="{FF2B5EF4-FFF2-40B4-BE49-F238E27FC236}">
              <a16:creationId xmlns:a16="http://schemas.microsoft.com/office/drawing/2014/main" id="{00000000-0008-0000-0000-0000A1080000}"/>
            </a:ext>
          </a:extLst>
        </xdr:cNvPr>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4340860" y="1445320920"/>
          <a:ext cx="612140" cy="591820"/>
        </a:xfrm>
        <a:prstGeom prst="rect">
          <a:avLst/>
        </a:prstGeom>
      </xdr:spPr>
    </xdr:pic>
    <xdr:clientData/>
  </xdr:twoCellAnchor>
  <xdr:twoCellAnchor>
    <xdr:from>
      <xdr:col>3</xdr:col>
      <xdr:colOff>12700</xdr:colOff>
      <xdr:row>120</xdr:row>
      <xdr:rowOff>12680</xdr:rowOff>
    </xdr:from>
    <xdr:to>
      <xdr:col>4</xdr:col>
      <xdr:colOff>0</xdr:colOff>
      <xdr:row>120</xdr:row>
      <xdr:rowOff>604500</xdr:rowOff>
    </xdr:to>
    <xdr:pic>
      <xdr:nvPicPr>
        <xdr:cNvPr id="2210" name="Рисунок 2209" descr="\\serv-fs2\1c_photo\LinkPics\159\159623_0.jpg">
          <a:extLst>
            <a:ext uri="{FF2B5EF4-FFF2-40B4-BE49-F238E27FC236}">
              <a16:creationId xmlns:a16="http://schemas.microsoft.com/office/drawing/2014/main" id="{00000000-0008-0000-0000-0000A2080000}"/>
            </a:ext>
          </a:extLst>
        </xdr:cNvPr>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4340860" y="1445976260"/>
          <a:ext cx="612140" cy="591820"/>
        </a:xfrm>
        <a:prstGeom prst="rect">
          <a:avLst/>
        </a:prstGeom>
      </xdr:spPr>
    </xdr:pic>
    <xdr:clientData/>
  </xdr:twoCellAnchor>
  <xdr:twoCellAnchor>
    <xdr:from>
      <xdr:col>3</xdr:col>
      <xdr:colOff>12700</xdr:colOff>
      <xdr:row>121</xdr:row>
      <xdr:rowOff>12700</xdr:rowOff>
    </xdr:from>
    <xdr:to>
      <xdr:col>4</xdr:col>
      <xdr:colOff>0</xdr:colOff>
      <xdr:row>121</xdr:row>
      <xdr:rowOff>604520</xdr:rowOff>
    </xdr:to>
    <xdr:pic>
      <xdr:nvPicPr>
        <xdr:cNvPr id="2211" name="Рисунок 2210" descr="\\serv-fs2\1c_photo\LinkPics\159\159624_0.jpg">
          <a:extLst>
            <a:ext uri="{FF2B5EF4-FFF2-40B4-BE49-F238E27FC236}">
              <a16:creationId xmlns:a16="http://schemas.microsoft.com/office/drawing/2014/main" id="{00000000-0008-0000-0000-0000A3080000}"/>
            </a:ext>
          </a:extLst>
        </xdr:cNvPr>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4340860" y="1446631600"/>
          <a:ext cx="612140" cy="591820"/>
        </a:xfrm>
        <a:prstGeom prst="rect">
          <a:avLst/>
        </a:prstGeom>
      </xdr:spPr>
    </xdr:pic>
    <xdr:clientData/>
  </xdr:twoCellAnchor>
  <xdr:twoCellAnchor>
    <xdr:from>
      <xdr:col>3</xdr:col>
      <xdr:colOff>12700</xdr:colOff>
      <xdr:row>2247</xdr:row>
      <xdr:rowOff>12720</xdr:rowOff>
    </xdr:from>
    <xdr:to>
      <xdr:col>4</xdr:col>
      <xdr:colOff>0</xdr:colOff>
      <xdr:row>2247</xdr:row>
      <xdr:rowOff>604540</xdr:rowOff>
    </xdr:to>
    <xdr:pic>
      <xdr:nvPicPr>
        <xdr:cNvPr id="2212" name="Рисунок 2211" descr="\\serv-fs2\1c_photo\LinkPics\159\159841_0.jpg">
          <a:extLst>
            <a:ext uri="{FF2B5EF4-FFF2-40B4-BE49-F238E27FC236}">
              <a16:creationId xmlns:a16="http://schemas.microsoft.com/office/drawing/2014/main" id="{00000000-0008-0000-0000-0000A4080000}"/>
            </a:ext>
          </a:extLst>
        </xdr:cNvPr>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4340860" y="1447286940"/>
          <a:ext cx="612140" cy="591820"/>
        </a:xfrm>
        <a:prstGeom prst="rect">
          <a:avLst/>
        </a:prstGeom>
      </xdr:spPr>
    </xdr:pic>
    <xdr:clientData/>
  </xdr:twoCellAnchor>
  <xdr:twoCellAnchor>
    <xdr:from>
      <xdr:col>3</xdr:col>
      <xdr:colOff>12700</xdr:colOff>
      <xdr:row>2074</xdr:row>
      <xdr:rowOff>12740</xdr:rowOff>
    </xdr:from>
    <xdr:to>
      <xdr:col>4</xdr:col>
      <xdr:colOff>0</xdr:colOff>
      <xdr:row>2074</xdr:row>
      <xdr:rowOff>604560</xdr:rowOff>
    </xdr:to>
    <xdr:pic>
      <xdr:nvPicPr>
        <xdr:cNvPr id="2213" name="Рисунок 2212" descr="\\serv-fs2\1c_photo\LinkPics\159\159919_0.jpg">
          <a:extLst>
            <a:ext uri="{FF2B5EF4-FFF2-40B4-BE49-F238E27FC236}">
              <a16:creationId xmlns:a16="http://schemas.microsoft.com/office/drawing/2014/main" id="{00000000-0008-0000-0000-0000A5080000}"/>
            </a:ext>
          </a:extLst>
        </xdr:cNvPr>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4340860" y="1447942280"/>
          <a:ext cx="612140" cy="591820"/>
        </a:xfrm>
        <a:prstGeom prst="rect">
          <a:avLst/>
        </a:prstGeom>
      </xdr:spPr>
    </xdr:pic>
    <xdr:clientData/>
  </xdr:twoCellAnchor>
  <xdr:twoCellAnchor>
    <xdr:from>
      <xdr:col>3</xdr:col>
      <xdr:colOff>12700</xdr:colOff>
      <xdr:row>2248</xdr:row>
      <xdr:rowOff>12660</xdr:rowOff>
    </xdr:from>
    <xdr:to>
      <xdr:col>4</xdr:col>
      <xdr:colOff>0</xdr:colOff>
      <xdr:row>2248</xdr:row>
      <xdr:rowOff>604480</xdr:rowOff>
    </xdr:to>
    <xdr:pic>
      <xdr:nvPicPr>
        <xdr:cNvPr id="2214" name="Рисунок 2213" descr="\\serv-fs2\1c_photo\LinkPics\159\159835_0.jpg">
          <a:extLst>
            <a:ext uri="{FF2B5EF4-FFF2-40B4-BE49-F238E27FC236}">
              <a16:creationId xmlns:a16="http://schemas.microsoft.com/office/drawing/2014/main" id="{00000000-0008-0000-0000-0000A6080000}"/>
            </a:ext>
          </a:extLst>
        </xdr:cNvPr>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4340860" y="1448597520"/>
          <a:ext cx="612140" cy="591820"/>
        </a:xfrm>
        <a:prstGeom prst="rect">
          <a:avLst/>
        </a:prstGeom>
      </xdr:spPr>
    </xdr:pic>
    <xdr:clientData/>
  </xdr:twoCellAnchor>
  <xdr:twoCellAnchor>
    <xdr:from>
      <xdr:col>3</xdr:col>
      <xdr:colOff>12700</xdr:colOff>
      <xdr:row>2249</xdr:row>
      <xdr:rowOff>12680</xdr:rowOff>
    </xdr:from>
    <xdr:to>
      <xdr:col>4</xdr:col>
      <xdr:colOff>0</xdr:colOff>
      <xdr:row>2249</xdr:row>
      <xdr:rowOff>604500</xdr:rowOff>
    </xdr:to>
    <xdr:pic>
      <xdr:nvPicPr>
        <xdr:cNvPr id="2215" name="Рисунок 2214" descr="\\serv-fs2\1c_photo\LinkPics\159\159837_0.jpg">
          <a:extLst>
            <a:ext uri="{FF2B5EF4-FFF2-40B4-BE49-F238E27FC236}">
              <a16:creationId xmlns:a16="http://schemas.microsoft.com/office/drawing/2014/main" id="{00000000-0008-0000-0000-0000A7080000}"/>
            </a:ext>
          </a:extLst>
        </xdr:cNvPr>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4340860" y="1449252860"/>
          <a:ext cx="612140" cy="591820"/>
        </a:xfrm>
        <a:prstGeom prst="rect">
          <a:avLst/>
        </a:prstGeom>
      </xdr:spPr>
    </xdr:pic>
    <xdr:clientData/>
  </xdr:twoCellAnchor>
  <xdr:twoCellAnchor>
    <xdr:from>
      <xdr:col>3</xdr:col>
      <xdr:colOff>12700</xdr:colOff>
      <xdr:row>2250</xdr:row>
      <xdr:rowOff>12700</xdr:rowOff>
    </xdr:from>
    <xdr:to>
      <xdr:col>4</xdr:col>
      <xdr:colOff>0</xdr:colOff>
      <xdr:row>2250</xdr:row>
      <xdr:rowOff>604520</xdr:rowOff>
    </xdr:to>
    <xdr:pic>
      <xdr:nvPicPr>
        <xdr:cNvPr id="2216" name="Рисунок 2215" descr="\\serv-fs2\1c_photo\LinkPics\159\159838_0.jpg">
          <a:extLst>
            <a:ext uri="{FF2B5EF4-FFF2-40B4-BE49-F238E27FC236}">
              <a16:creationId xmlns:a16="http://schemas.microsoft.com/office/drawing/2014/main" id="{00000000-0008-0000-0000-0000A8080000}"/>
            </a:ext>
          </a:extLst>
        </xdr:cNvPr>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4340860" y="1449908200"/>
          <a:ext cx="612140" cy="591820"/>
        </a:xfrm>
        <a:prstGeom prst="rect">
          <a:avLst/>
        </a:prstGeom>
      </xdr:spPr>
    </xdr:pic>
    <xdr:clientData/>
  </xdr:twoCellAnchor>
  <xdr:twoCellAnchor>
    <xdr:from>
      <xdr:col>3</xdr:col>
      <xdr:colOff>12700</xdr:colOff>
      <xdr:row>2251</xdr:row>
      <xdr:rowOff>12720</xdr:rowOff>
    </xdr:from>
    <xdr:to>
      <xdr:col>4</xdr:col>
      <xdr:colOff>0</xdr:colOff>
      <xdr:row>2251</xdr:row>
      <xdr:rowOff>604540</xdr:rowOff>
    </xdr:to>
    <xdr:pic>
      <xdr:nvPicPr>
        <xdr:cNvPr id="2217" name="Рисунок 2216" descr="\\serv-fs2\1c_photo\LinkPics\159\159839_0.jpg">
          <a:extLst>
            <a:ext uri="{FF2B5EF4-FFF2-40B4-BE49-F238E27FC236}">
              <a16:creationId xmlns:a16="http://schemas.microsoft.com/office/drawing/2014/main" id="{00000000-0008-0000-0000-0000A9080000}"/>
            </a:ext>
          </a:extLst>
        </xdr:cNvPr>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4340860" y="1450563540"/>
          <a:ext cx="612140" cy="591820"/>
        </a:xfrm>
        <a:prstGeom prst="rect">
          <a:avLst/>
        </a:prstGeom>
      </xdr:spPr>
    </xdr:pic>
    <xdr:clientData/>
  </xdr:twoCellAnchor>
  <xdr:twoCellAnchor>
    <xdr:from>
      <xdr:col>3</xdr:col>
      <xdr:colOff>12700</xdr:colOff>
      <xdr:row>2571</xdr:row>
      <xdr:rowOff>12740</xdr:rowOff>
    </xdr:from>
    <xdr:to>
      <xdr:col>4</xdr:col>
      <xdr:colOff>0</xdr:colOff>
      <xdr:row>2571</xdr:row>
      <xdr:rowOff>604560</xdr:rowOff>
    </xdr:to>
    <xdr:pic>
      <xdr:nvPicPr>
        <xdr:cNvPr id="2218" name="Рисунок 2217" descr="\\serv-fs2\1c_photo\LinkPics\159\159618_0.jpg">
          <a:extLst>
            <a:ext uri="{FF2B5EF4-FFF2-40B4-BE49-F238E27FC236}">
              <a16:creationId xmlns:a16="http://schemas.microsoft.com/office/drawing/2014/main" id="{00000000-0008-0000-0000-0000AA080000}"/>
            </a:ext>
          </a:extLst>
        </xdr:cNvPr>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4340860" y="1451218880"/>
          <a:ext cx="612140" cy="591820"/>
        </a:xfrm>
        <a:prstGeom prst="rect">
          <a:avLst/>
        </a:prstGeom>
      </xdr:spPr>
    </xdr:pic>
    <xdr:clientData/>
  </xdr:twoCellAnchor>
  <xdr:twoCellAnchor>
    <xdr:from>
      <xdr:col>3</xdr:col>
      <xdr:colOff>12700</xdr:colOff>
      <xdr:row>2572</xdr:row>
      <xdr:rowOff>12660</xdr:rowOff>
    </xdr:from>
    <xdr:to>
      <xdr:col>4</xdr:col>
      <xdr:colOff>0</xdr:colOff>
      <xdr:row>2572</xdr:row>
      <xdr:rowOff>604480</xdr:rowOff>
    </xdr:to>
    <xdr:pic>
      <xdr:nvPicPr>
        <xdr:cNvPr id="2219" name="Рисунок 2218" descr="\\serv-fs2\1c_photo\LinkPics\159\159619_0.jpg">
          <a:extLst>
            <a:ext uri="{FF2B5EF4-FFF2-40B4-BE49-F238E27FC236}">
              <a16:creationId xmlns:a16="http://schemas.microsoft.com/office/drawing/2014/main" id="{00000000-0008-0000-0000-0000AB080000}"/>
            </a:ext>
          </a:extLst>
        </xdr:cNvPr>
        <xdr:cNvPicPr>
          <a:picLocks/>
        </xdr:cNvPicPr>
      </xdr:nvPicPr>
      <xdr:blipFill>
        <a:blip xmlns:r="http://schemas.openxmlformats.org/officeDocument/2006/relationships" r:embed="rId2203" cstate="print">
          <a:extLst>
            <a:ext uri="{28A0092B-C50C-407E-A947-70E740481C1C}">
              <a14:useLocalDpi xmlns:a14="http://schemas.microsoft.com/office/drawing/2010/main" val="0"/>
            </a:ext>
          </a:extLst>
        </a:blip>
        <a:stretch>
          <a:fillRect/>
        </a:stretch>
      </xdr:blipFill>
      <xdr:spPr>
        <a:xfrm>
          <a:off x="4340860" y="1451874120"/>
          <a:ext cx="612140" cy="591820"/>
        </a:xfrm>
        <a:prstGeom prst="rect">
          <a:avLst/>
        </a:prstGeom>
      </xdr:spPr>
    </xdr:pic>
    <xdr:clientData/>
  </xdr:twoCellAnchor>
  <xdr:twoCellAnchor>
    <xdr:from>
      <xdr:col>3</xdr:col>
      <xdr:colOff>12700</xdr:colOff>
      <xdr:row>2573</xdr:row>
      <xdr:rowOff>12680</xdr:rowOff>
    </xdr:from>
    <xdr:to>
      <xdr:col>4</xdr:col>
      <xdr:colOff>0</xdr:colOff>
      <xdr:row>2573</xdr:row>
      <xdr:rowOff>604500</xdr:rowOff>
    </xdr:to>
    <xdr:pic>
      <xdr:nvPicPr>
        <xdr:cNvPr id="2220" name="Рисунок 2219" descr="\\serv-fs2\1c_photo\LinkPics\159\159620_0.jpg">
          <a:extLst>
            <a:ext uri="{FF2B5EF4-FFF2-40B4-BE49-F238E27FC236}">
              <a16:creationId xmlns:a16="http://schemas.microsoft.com/office/drawing/2014/main" id="{00000000-0008-0000-0000-0000AC080000}"/>
            </a:ext>
          </a:extLst>
        </xdr:cNvPr>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4340860" y="1452529460"/>
          <a:ext cx="612140" cy="591820"/>
        </a:xfrm>
        <a:prstGeom prst="rect">
          <a:avLst/>
        </a:prstGeom>
      </xdr:spPr>
    </xdr:pic>
    <xdr:clientData/>
  </xdr:twoCellAnchor>
  <xdr:twoCellAnchor>
    <xdr:from>
      <xdr:col>3</xdr:col>
      <xdr:colOff>12700</xdr:colOff>
      <xdr:row>1037</xdr:row>
      <xdr:rowOff>12700</xdr:rowOff>
    </xdr:from>
    <xdr:to>
      <xdr:col>4</xdr:col>
      <xdr:colOff>0</xdr:colOff>
      <xdr:row>1037</xdr:row>
      <xdr:rowOff>604520</xdr:rowOff>
    </xdr:to>
    <xdr:pic>
      <xdr:nvPicPr>
        <xdr:cNvPr id="2221" name="Рисунок 2220" descr="\\serv-fs2\1c_photo\LinkPics\159\159625_0.jpg">
          <a:extLst>
            <a:ext uri="{FF2B5EF4-FFF2-40B4-BE49-F238E27FC236}">
              <a16:creationId xmlns:a16="http://schemas.microsoft.com/office/drawing/2014/main" id="{00000000-0008-0000-0000-0000AD080000}"/>
            </a:ext>
          </a:extLst>
        </xdr:cNvPr>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4340860" y="1453184800"/>
          <a:ext cx="612140" cy="591820"/>
        </a:xfrm>
        <a:prstGeom prst="rect">
          <a:avLst/>
        </a:prstGeom>
      </xdr:spPr>
    </xdr:pic>
    <xdr:clientData/>
  </xdr:twoCellAnchor>
  <xdr:twoCellAnchor>
    <xdr:from>
      <xdr:col>3</xdr:col>
      <xdr:colOff>12700</xdr:colOff>
      <xdr:row>1017</xdr:row>
      <xdr:rowOff>12720</xdr:rowOff>
    </xdr:from>
    <xdr:to>
      <xdr:col>4</xdr:col>
      <xdr:colOff>0</xdr:colOff>
      <xdr:row>1017</xdr:row>
      <xdr:rowOff>604540</xdr:rowOff>
    </xdr:to>
    <xdr:pic>
      <xdr:nvPicPr>
        <xdr:cNvPr id="2222" name="Рисунок 2221" descr="\\serv-fs2\1c_photo\LinkPics\159\159626_0.jpg">
          <a:extLst>
            <a:ext uri="{FF2B5EF4-FFF2-40B4-BE49-F238E27FC236}">
              <a16:creationId xmlns:a16="http://schemas.microsoft.com/office/drawing/2014/main" id="{00000000-0008-0000-0000-0000AE080000}"/>
            </a:ext>
          </a:extLst>
        </xdr:cNvPr>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4340860" y="1453840140"/>
          <a:ext cx="612140" cy="591820"/>
        </a:xfrm>
        <a:prstGeom prst="rect">
          <a:avLst/>
        </a:prstGeom>
      </xdr:spPr>
    </xdr:pic>
    <xdr:clientData/>
  </xdr:twoCellAnchor>
  <xdr:twoCellAnchor>
    <xdr:from>
      <xdr:col>3</xdr:col>
      <xdr:colOff>12700</xdr:colOff>
      <xdr:row>1046</xdr:row>
      <xdr:rowOff>12740</xdr:rowOff>
    </xdr:from>
    <xdr:to>
      <xdr:col>4</xdr:col>
      <xdr:colOff>0</xdr:colOff>
      <xdr:row>1046</xdr:row>
      <xdr:rowOff>604560</xdr:rowOff>
    </xdr:to>
    <xdr:pic>
      <xdr:nvPicPr>
        <xdr:cNvPr id="2223" name="Рисунок 2222" descr="\\serv-fs2\1c_photo\LinkPics\159\159627_0.jpg">
          <a:extLst>
            <a:ext uri="{FF2B5EF4-FFF2-40B4-BE49-F238E27FC236}">
              <a16:creationId xmlns:a16="http://schemas.microsoft.com/office/drawing/2014/main" id="{00000000-0008-0000-0000-0000AF080000}"/>
            </a:ext>
          </a:extLst>
        </xdr:cNvPr>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4340860" y="1454495480"/>
          <a:ext cx="612140" cy="591820"/>
        </a:xfrm>
        <a:prstGeom prst="rect">
          <a:avLst/>
        </a:prstGeom>
      </xdr:spPr>
    </xdr:pic>
    <xdr:clientData/>
  </xdr:twoCellAnchor>
  <xdr:twoCellAnchor>
    <xdr:from>
      <xdr:col>3</xdr:col>
      <xdr:colOff>12700</xdr:colOff>
      <xdr:row>1793</xdr:row>
      <xdr:rowOff>12660</xdr:rowOff>
    </xdr:from>
    <xdr:to>
      <xdr:col>4</xdr:col>
      <xdr:colOff>0</xdr:colOff>
      <xdr:row>1793</xdr:row>
      <xdr:rowOff>604480</xdr:rowOff>
    </xdr:to>
    <xdr:pic>
      <xdr:nvPicPr>
        <xdr:cNvPr id="2224" name="Рисунок 2223" descr="\\serv-fs2\1c_photo\LinkPics\159\159642_0.jpg">
          <a:extLst>
            <a:ext uri="{FF2B5EF4-FFF2-40B4-BE49-F238E27FC236}">
              <a16:creationId xmlns:a16="http://schemas.microsoft.com/office/drawing/2014/main" id="{00000000-0008-0000-0000-0000B0080000}"/>
            </a:ext>
          </a:extLst>
        </xdr:cNvPr>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4340860" y="1455150720"/>
          <a:ext cx="612140" cy="591820"/>
        </a:xfrm>
        <a:prstGeom prst="rect">
          <a:avLst/>
        </a:prstGeom>
      </xdr:spPr>
    </xdr:pic>
    <xdr:clientData/>
  </xdr:twoCellAnchor>
  <xdr:twoCellAnchor>
    <xdr:from>
      <xdr:col>3</xdr:col>
      <xdr:colOff>12700</xdr:colOff>
      <xdr:row>1794</xdr:row>
      <xdr:rowOff>12680</xdr:rowOff>
    </xdr:from>
    <xdr:to>
      <xdr:col>4</xdr:col>
      <xdr:colOff>0</xdr:colOff>
      <xdr:row>1794</xdr:row>
      <xdr:rowOff>604500</xdr:rowOff>
    </xdr:to>
    <xdr:pic>
      <xdr:nvPicPr>
        <xdr:cNvPr id="2225" name="Рисунок 2224" descr="\\serv-fs2\1c_photo\LinkPics\159\159643_0.jpg">
          <a:extLst>
            <a:ext uri="{FF2B5EF4-FFF2-40B4-BE49-F238E27FC236}">
              <a16:creationId xmlns:a16="http://schemas.microsoft.com/office/drawing/2014/main" id="{00000000-0008-0000-0000-0000B1080000}"/>
            </a:ext>
          </a:extLst>
        </xdr:cNvPr>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4340860" y="1455806060"/>
          <a:ext cx="612140" cy="591820"/>
        </a:xfrm>
        <a:prstGeom prst="rect">
          <a:avLst/>
        </a:prstGeom>
      </xdr:spPr>
    </xdr:pic>
    <xdr:clientData/>
  </xdr:twoCellAnchor>
  <xdr:twoCellAnchor>
    <xdr:from>
      <xdr:col>3</xdr:col>
      <xdr:colOff>12700</xdr:colOff>
      <xdr:row>1795</xdr:row>
      <xdr:rowOff>12700</xdr:rowOff>
    </xdr:from>
    <xdr:to>
      <xdr:col>4</xdr:col>
      <xdr:colOff>0</xdr:colOff>
      <xdr:row>1795</xdr:row>
      <xdr:rowOff>604520</xdr:rowOff>
    </xdr:to>
    <xdr:pic>
      <xdr:nvPicPr>
        <xdr:cNvPr id="2226" name="Рисунок 2225" descr="\\serv-fs2\1c_photo\LinkPics\159\159644_0.jpg">
          <a:extLst>
            <a:ext uri="{FF2B5EF4-FFF2-40B4-BE49-F238E27FC236}">
              <a16:creationId xmlns:a16="http://schemas.microsoft.com/office/drawing/2014/main" id="{00000000-0008-0000-0000-0000B2080000}"/>
            </a:ext>
          </a:extLst>
        </xdr:cNvPr>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4340860" y="1456461400"/>
          <a:ext cx="612140" cy="591820"/>
        </a:xfrm>
        <a:prstGeom prst="rect">
          <a:avLst/>
        </a:prstGeom>
      </xdr:spPr>
    </xdr:pic>
    <xdr:clientData/>
  </xdr:twoCellAnchor>
  <xdr:twoCellAnchor>
    <xdr:from>
      <xdr:col>3</xdr:col>
      <xdr:colOff>12700</xdr:colOff>
      <xdr:row>1796</xdr:row>
      <xdr:rowOff>12720</xdr:rowOff>
    </xdr:from>
    <xdr:to>
      <xdr:col>4</xdr:col>
      <xdr:colOff>0</xdr:colOff>
      <xdr:row>1796</xdr:row>
      <xdr:rowOff>604540</xdr:rowOff>
    </xdr:to>
    <xdr:pic>
      <xdr:nvPicPr>
        <xdr:cNvPr id="2227" name="Рисунок 2226" descr="\\serv-fs2\1c_photo\LinkPics\159\159645_0.jpg">
          <a:extLst>
            <a:ext uri="{FF2B5EF4-FFF2-40B4-BE49-F238E27FC236}">
              <a16:creationId xmlns:a16="http://schemas.microsoft.com/office/drawing/2014/main" id="{00000000-0008-0000-0000-0000B3080000}"/>
            </a:ext>
          </a:extLst>
        </xdr:cNvPr>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4340860" y="1457116740"/>
          <a:ext cx="612140" cy="591820"/>
        </a:xfrm>
        <a:prstGeom prst="rect">
          <a:avLst/>
        </a:prstGeom>
      </xdr:spPr>
    </xdr:pic>
    <xdr:clientData/>
  </xdr:twoCellAnchor>
  <xdr:twoCellAnchor>
    <xdr:from>
      <xdr:col>3</xdr:col>
      <xdr:colOff>12700</xdr:colOff>
      <xdr:row>1797</xdr:row>
      <xdr:rowOff>12740</xdr:rowOff>
    </xdr:from>
    <xdr:to>
      <xdr:col>4</xdr:col>
      <xdr:colOff>0</xdr:colOff>
      <xdr:row>1797</xdr:row>
      <xdr:rowOff>604560</xdr:rowOff>
    </xdr:to>
    <xdr:pic>
      <xdr:nvPicPr>
        <xdr:cNvPr id="2228" name="Рисунок 2227" descr="\\serv-fs2\1c_photo\LinkPics\159\159646_0.jpg">
          <a:extLst>
            <a:ext uri="{FF2B5EF4-FFF2-40B4-BE49-F238E27FC236}">
              <a16:creationId xmlns:a16="http://schemas.microsoft.com/office/drawing/2014/main" id="{00000000-0008-0000-0000-0000B4080000}"/>
            </a:ext>
          </a:extLst>
        </xdr:cNvPr>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4340860" y="1457772080"/>
          <a:ext cx="612140" cy="591820"/>
        </a:xfrm>
        <a:prstGeom prst="rect">
          <a:avLst/>
        </a:prstGeom>
      </xdr:spPr>
    </xdr:pic>
    <xdr:clientData/>
  </xdr:twoCellAnchor>
  <xdr:twoCellAnchor>
    <xdr:from>
      <xdr:col>3</xdr:col>
      <xdr:colOff>12700</xdr:colOff>
      <xdr:row>1798</xdr:row>
      <xdr:rowOff>12660</xdr:rowOff>
    </xdr:from>
    <xdr:to>
      <xdr:col>4</xdr:col>
      <xdr:colOff>0</xdr:colOff>
      <xdr:row>1798</xdr:row>
      <xdr:rowOff>604480</xdr:rowOff>
    </xdr:to>
    <xdr:pic>
      <xdr:nvPicPr>
        <xdr:cNvPr id="2229" name="Рисунок 2228" descr="\\serv-fs2\1c_photo\LinkPics\159\159647_0.jpg">
          <a:extLst>
            <a:ext uri="{FF2B5EF4-FFF2-40B4-BE49-F238E27FC236}">
              <a16:creationId xmlns:a16="http://schemas.microsoft.com/office/drawing/2014/main" id="{00000000-0008-0000-0000-0000B5080000}"/>
            </a:ext>
          </a:extLst>
        </xdr:cNvPr>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4340860" y="1458427320"/>
          <a:ext cx="612140" cy="591820"/>
        </a:xfrm>
        <a:prstGeom prst="rect">
          <a:avLst/>
        </a:prstGeom>
      </xdr:spPr>
    </xdr:pic>
    <xdr:clientData/>
  </xdr:twoCellAnchor>
  <xdr:twoCellAnchor>
    <xdr:from>
      <xdr:col>3</xdr:col>
      <xdr:colOff>12700</xdr:colOff>
      <xdr:row>1799</xdr:row>
      <xdr:rowOff>12680</xdr:rowOff>
    </xdr:from>
    <xdr:to>
      <xdr:col>4</xdr:col>
      <xdr:colOff>0</xdr:colOff>
      <xdr:row>1799</xdr:row>
      <xdr:rowOff>604500</xdr:rowOff>
    </xdr:to>
    <xdr:pic>
      <xdr:nvPicPr>
        <xdr:cNvPr id="2230" name="Рисунок 2229" descr="\\serv-fs2\1c_photo\LinkPics\159\159711_0.jpg">
          <a:extLst>
            <a:ext uri="{FF2B5EF4-FFF2-40B4-BE49-F238E27FC236}">
              <a16:creationId xmlns:a16="http://schemas.microsoft.com/office/drawing/2014/main" id="{00000000-0008-0000-0000-0000B6080000}"/>
            </a:ext>
          </a:extLst>
        </xdr:cNvPr>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4340860" y="1459082660"/>
          <a:ext cx="612140" cy="591820"/>
        </a:xfrm>
        <a:prstGeom prst="rect">
          <a:avLst/>
        </a:prstGeom>
      </xdr:spPr>
    </xdr:pic>
    <xdr:clientData/>
  </xdr:twoCellAnchor>
  <xdr:twoCellAnchor>
    <xdr:from>
      <xdr:col>3</xdr:col>
      <xdr:colOff>12700</xdr:colOff>
      <xdr:row>1800</xdr:row>
      <xdr:rowOff>12700</xdr:rowOff>
    </xdr:from>
    <xdr:to>
      <xdr:col>4</xdr:col>
      <xdr:colOff>0</xdr:colOff>
      <xdr:row>1800</xdr:row>
      <xdr:rowOff>604520</xdr:rowOff>
    </xdr:to>
    <xdr:pic>
      <xdr:nvPicPr>
        <xdr:cNvPr id="2231" name="Рисунок 2230" descr="\\serv-fs2\1c_photo\LinkPics\159\159634_0.jpg">
          <a:extLst>
            <a:ext uri="{FF2B5EF4-FFF2-40B4-BE49-F238E27FC236}">
              <a16:creationId xmlns:a16="http://schemas.microsoft.com/office/drawing/2014/main" id="{00000000-0008-0000-0000-0000B7080000}"/>
            </a:ext>
          </a:extLst>
        </xdr:cNvPr>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4340860" y="1459738000"/>
          <a:ext cx="612140" cy="591820"/>
        </a:xfrm>
        <a:prstGeom prst="rect">
          <a:avLst/>
        </a:prstGeom>
      </xdr:spPr>
    </xdr:pic>
    <xdr:clientData/>
  </xdr:twoCellAnchor>
  <xdr:twoCellAnchor>
    <xdr:from>
      <xdr:col>3</xdr:col>
      <xdr:colOff>12700</xdr:colOff>
      <xdr:row>1207</xdr:row>
      <xdr:rowOff>12720</xdr:rowOff>
    </xdr:from>
    <xdr:to>
      <xdr:col>4</xdr:col>
      <xdr:colOff>0</xdr:colOff>
      <xdr:row>1207</xdr:row>
      <xdr:rowOff>604540</xdr:rowOff>
    </xdr:to>
    <xdr:pic>
      <xdr:nvPicPr>
        <xdr:cNvPr id="2232" name="Рисунок 2231" descr="\\serv-fs2\1c_photo\LinkPics\159\159628_0.jpg">
          <a:extLst>
            <a:ext uri="{FF2B5EF4-FFF2-40B4-BE49-F238E27FC236}">
              <a16:creationId xmlns:a16="http://schemas.microsoft.com/office/drawing/2014/main" id="{00000000-0008-0000-0000-0000B8080000}"/>
            </a:ext>
          </a:extLst>
        </xdr:cNvPr>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4340860" y="1460393340"/>
          <a:ext cx="612140" cy="591820"/>
        </a:xfrm>
        <a:prstGeom prst="rect">
          <a:avLst/>
        </a:prstGeom>
      </xdr:spPr>
    </xdr:pic>
    <xdr:clientData/>
  </xdr:twoCellAnchor>
  <xdr:twoCellAnchor>
    <xdr:from>
      <xdr:col>3</xdr:col>
      <xdr:colOff>12700</xdr:colOff>
      <xdr:row>1208</xdr:row>
      <xdr:rowOff>12740</xdr:rowOff>
    </xdr:from>
    <xdr:to>
      <xdr:col>4</xdr:col>
      <xdr:colOff>0</xdr:colOff>
      <xdr:row>1208</xdr:row>
      <xdr:rowOff>604560</xdr:rowOff>
    </xdr:to>
    <xdr:pic>
      <xdr:nvPicPr>
        <xdr:cNvPr id="2233" name="Рисунок 2232" descr="\\serv-fs2\1c_photo\LinkPics\159\159629_0.jpg">
          <a:extLst>
            <a:ext uri="{FF2B5EF4-FFF2-40B4-BE49-F238E27FC236}">
              <a16:creationId xmlns:a16="http://schemas.microsoft.com/office/drawing/2014/main" id="{00000000-0008-0000-0000-0000B9080000}"/>
            </a:ext>
          </a:extLst>
        </xdr:cNvPr>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4340860" y="1461048680"/>
          <a:ext cx="612140" cy="591820"/>
        </a:xfrm>
        <a:prstGeom prst="rect">
          <a:avLst/>
        </a:prstGeom>
      </xdr:spPr>
    </xdr:pic>
    <xdr:clientData/>
  </xdr:twoCellAnchor>
  <xdr:twoCellAnchor>
    <xdr:from>
      <xdr:col>3</xdr:col>
      <xdr:colOff>12700</xdr:colOff>
      <xdr:row>1209</xdr:row>
      <xdr:rowOff>12660</xdr:rowOff>
    </xdr:from>
    <xdr:to>
      <xdr:col>4</xdr:col>
      <xdr:colOff>0</xdr:colOff>
      <xdr:row>1209</xdr:row>
      <xdr:rowOff>604480</xdr:rowOff>
    </xdr:to>
    <xdr:pic>
      <xdr:nvPicPr>
        <xdr:cNvPr id="2234" name="Рисунок 2233" descr="\\serv-fs2\1c_photo\LinkPics\159\159630_0.jpg">
          <a:extLst>
            <a:ext uri="{FF2B5EF4-FFF2-40B4-BE49-F238E27FC236}">
              <a16:creationId xmlns:a16="http://schemas.microsoft.com/office/drawing/2014/main" id="{00000000-0008-0000-0000-0000BA080000}"/>
            </a:ext>
          </a:extLst>
        </xdr:cNvPr>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4340860" y="1461703920"/>
          <a:ext cx="612140" cy="591820"/>
        </a:xfrm>
        <a:prstGeom prst="rect">
          <a:avLst/>
        </a:prstGeom>
      </xdr:spPr>
    </xdr:pic>
    <xdr:clientData/>
  </xdr:twoCellAnchor>
  <xdr:twoCellAnchor>
    <xdr:from>
      <xdr:col>3</xdr:col>
      <xdr:colOff>12700</xdr:colOff>
      <xdr:row>1801</xdr:row>
      <xdr:rowOff>12680</xdr:rowOff>
    </xdr:from>
    <xdr:to>
      <xdr:col>4</xdr:col>
      <xdr:colOff>0</xdr:colOff>
      <xdr:row>1801</xdr:row>
      <xdr:rowOff>604500</xdr:rowOff>
    </xdr:to>
    <xdr:pic>
      <xdr:nvPicPr>
        <xdr:cNvPr id="2235" name="Рисунок 2234" descr="\\serv-fs2\1c_photo\LinkPics\160\160066_0.jpg">
          <a:extLst>
            <a:ext uri="{FF2B5EF4-FFF2-40B4-BE49-F238E27FC236}">
              <a16:creationId xmlns:a16="http://schemas.microsoft.com/office/drawing/2014/main" id="{00000000-0008-0000-0000-0000BB080000}"/>
            </a:ext>
          </a:extLst>
        </xdr:cNvPr>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4340860" y="1462359260"/>
          <a:ext cx="612140" cy="591820"/>
        </a:xfrm>
        <a:prstGeom prst="rect">
          <a:avLst/>
        </a:prstGeom>
      </xdr:spPr>
    </xdr:pic>
    <xdr:clientData/>
  </xdr:twoCellAnchor>
  <xdr:twoCellAnchor>
    <xdr:from>
      <xdr:col>3</xdr:col>
      <xdr:colOff>12700</xdr:colOff>
      <xdr:row>2104</xdr:row>
      <xdr:rowOff>12700</xdr:rowOff>
    </xdr:from>
    <xdr:to>
      <xdr:col>4</xdr:col>
      <xdr:colOff>0</xdr:colOff>
      <xdr:row>2104</xdr:row>
      <xdr:rowOff>604520</xdr:rowOff>
    </xdr:to>
    <xdr:pic>
      <xdr:nvPicPr>
        <xdr:cNvPr id="2236" name="Рисунок 2235" descr="\\serv-fs2\1c_photo\LinkPics\160\160180_0.jpg">
          <a:extLst>
            <a:ext uri="{FF2B5EF4-FFF2-40B4-BE49-F238E27FC236}">
              <a16:creationId xmlns:a16="http://schemas.microsoft.com/office/drawing/2014/main" id="{00000000-0008-0000-0000-0000BC080000}"/>
            </a:ext>
          </a:extLst>
        </xdr:cNvPr>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4340860" y="1463014600"/>
          <a:ext cx="612140" cy="591820"/>
        </a:xfrm>
        <a:prstGeom prst="rect">
          <a:avLst/>
        </a:prstGeom>
      </xdr:spPr>
    </xdr:pic>
    <xdr:clientData/>
  </xdr:twoCellAnchor>
  <xdr:twoCellAnchor>
    <xdr:from>
      <xdr:col>3</xdr:col>
      <xdr:colOff>12700</xdr:colOff>
      <xdr:row>2190</xdr:row>
      <xdr:rowOff>12720</xdr:rowOff>
    </xdr:from>
    <xdr:to>
      <xdr:col>4</xdr:col>
      <xdr:colOff>0</xdr:colOff>
      <xdr:row>2190</xdr:row>
      <xdr:rowOff>604540</xdr:rowOff>
    </xdr:to>
    <xdr:pic>
      <xdr:nvPicPr>
        <xdr:cNvPr id="2237" name="Рисунок 2236" descr="\\serv-fs2\1c_photo\LinkPics\159\159829_0.jpg">
          <a:extLst>
            <a:ext uri="{FF2B5EF4-FFF2-40B4-BE49-F238E27FC236}">
              <a16:creationId xmlns:a16="http://schemas.microsoft.com/office/drawing/2014/main" id="{00000000-0008-0000-0000-0000BD080000}"/>
            </a:ext>
          </a:extLst>
        </xdr:cNvPr>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4340860" y="1463669940"/>
          <a:ext cx="612140" cy="591820"/>
        </a:xfrm>
        <a:prstGeom prst="rect">
          <a:avLst/>
        </a:prstGeom>
      </xdr:spPr>
    </xdr:pic>
    <xdr:clientData/>
  </xdr:twoCellAnchor>
  <xdr:twoCellAnchor>
    <xdr:from>
      <xdr:col>3</xdr:col>
      <xdr:colOff>12700</xdr:colOff>
      <xdr:row>1133</xdr:row>
      <xdr:rowOff>12740</xdr:rowOff>
    </xdr:from>
    <xdr:to>
      <xdr:col>4</xdr:col>
      <xdr:colOff>0</xdr:colOff>
      <xdr:row>1133</xdr:row>
      <xdr:rowOff>604560</xdr:rowOff>
    </xdr:to>
    <xdr:pic>
      <xdr:nvPicPr>
        <xdr:cNvPr id="2238" name="Рисунок 2237" descr="\\serv-fs2\1c_photo\LinkPics\159\159830_0.jpg">
          <a:extLst>
            <a:ext uri="{FF2B5EF4-FFF2-40B4-BE49-F238E27FC236}">
              <a16:creationId xmlns:a16="http://schemas.microsoft.com/office/drawing/2014/main" id="{00000000-0008-0000-0000-0000BE080000}"/>
            </a:ext>
          </a:extLst>
        </xdr:cNvPr>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4340860" y="1464325280"/>
          <a:ext cx="612140" cy="591820"/>
        </a:xfrm>
        <a:prstGeom prst="rect">
          <a:avLst/>
        </a:prstGeom>
      </xdr:spPr>
    </xdr:pic>
    <xdr:clientData/>
  </xdr:twoCellAnchor>
  <xdr:twoCellAnchor>
    <xdr:from>
      <xdr:col>3</xdr:col>
      <xdr:colOff>12700</xdr:colOff>
      <xdr:row>1134</xdr:row>
      <xdr:rowOff>12660</xdr:rowOff>
    </xdr:from>
    <xdr:to>
      <xdr:col>4</xdr:col>
      <xdr:colOff>0</xdr:colOff>
      <xdr:row>1134</xdr:row>
      <xdr:rowOff>604480</xdr:rowOff>
    </xdr:to>
    <xdr:pic>
      <xdr:nvPicPr>
        <xdr:cNvPr id="2239" name="Рисунок 2238" descr="\\serv-fs2\1c_photo\LinkPics\159\159831_0.jpg">
          <a:extLst>
            <a:ext uri="{FF2B5EF4-FFF2-40B4-BE49-F238E27FC236}">
              <a16:creationId xmlns:a16="http://schemas.microsoft.com/office/drawing/2014/main" id="{00000000-0008-0000-0000-0000BF080000}"/>
            </a:ext>
          </a:extLst>
        </xdr:cNvPr>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4340860" y="1464980520"/>
          <a:ext cx="612140" cy="591820"/>
        </a:xfrm>
        <a:prstGeom prst="rect">
          <a:avLst/>
        </a:prstGeom>
      </xdr:spPr>
    </xdr:pic>
    <xdr:clientData/>
  </xdr:twoCellAnchor>
  <xdr:twoCellAnchor>
    <xdr:from>
      <xdr:col>3</xdr:col>
      <xdr:colOff>12700</xdr:colOff>
      <xdr:row>2191</xdr:row>
      <xdr:rowOff>12680</xdr:rowOff>
    </xdr:from>
    <xdr:to>
      <xdr:col>4</xdr:col>
      <xdr:colOff>0</xdr:colOff>
      <xdr:row>2191</xdr:row>
      <xdr:rowOff>604500</xdr:rowOff>
    </xdr:to>
    <xdr:pic>
      <xdr:nvPicPr>
        <xdr:cNvPr id="2240" name="Рисунок 2239" descr="\\serv-fs2\1c_photo\LinkPics\159\159832_0.jpg">
          <a:extLst>
            <a:ext uri="{FF2B5EF4-FFF2-40B4-BE49-F238E27FC236}">
              <a16:creationId xmlns:a16="http://schemas.microsoft.com/office/drawing/2014/main" id="{00000000-0008-0000-0000-0000C0080000}"/>
            </a:ext>
          </a:extLst>
        </xdr:cNvPr>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4340860" y="1465635860"/>
          <a:ext cx="612140" cy="591820"/>
        </a:xfrm>
        <a:prstGeom prst="rect">
          <a:avLst/>
        </a:prstGeom>
      </xdr:spPr>
    </xdr:pic>
    <xdr:clientData/>
  </xdr:twoCellAnchor>
  <xdr:twoCellAnchor>
    <xdr:from>
      <xdr:col>3</xdr:col>
      <xdr:colOff>12700</xdr:colOff>
      <xdr:row>1802</xdr:row>
      <xdr:rowOff>12700</xdr:rowOff>
    </xdr:from>
    <xdr:to>
      <xdr:col>4</xdr:col>
      <xdr:colOff>0</xdr:colOff>
      <xdr:row>1802</xdr:row>
      <xdr:rowOff>604520</xdr:rowOff>
    </xdr:to>
    <xdr:pic>
      <xdr:nvPicPr>
        <xdr:cNvPr id="2241" name="Рисунок 2240" descr="\\serv-fs2\1c_photo\LinkPics\159\159631_0.jpg">
          <a:extLst>
            <a:ext uri="{FF2B5EF4-FFF2-40B4-BE49-F238E27FC236}">
              <a16:creationId xmlns:a16="http://schemas.microsoft.com/office/drawing/2014/main" id="{00000000-0008-0000-0000-0000C1080000}"/>
            </a:ext>
          </a:extLst>
        </xdr:cNvPr>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4340860" y="1466291200"/>
          <a:ext cx="612140" cy="591820"/>
        </a:xfrm>
        <a:prstGeom prst="rect">
          <a:avLst/>
        </a:prstGeom>
      </xdr:spPr>
    </xdr:pic>
    <xdr:clientData/>
  </xdr:twoCellAnchor>
  <xdr:twoCellAnchor>
    <xdr:from>
      <xdr:col>3</xdr:col>
      <xdr:colOff>12700</xdr:colOff>
      <xdr:row>1400</xdr:row>
      <xdr:rowOff>12720</xdr:rowOff>
    </xdr:from>
    <xdr:to>
      <xdr:col>4</xdr:col>
      <xdr:colOff>0</xdr:colOff>
      <xdr:row>1400</xdr:row>
      <xdr:rowOff>604540</xdr:rowOff>
    </xdr:to>
    <xdr:pic>
      <xdr:nvPicPr>
        <xdr:cNvPr id="2242" name="Рисунок 2241" descr="\\serv-fs2\1c_photo\LinkPics\159\159636_0.jpg">
          <a:extLst>
            <a:ext uri="{FF2B5EF4-FFF2-40B4-BE49-F238E27FC236}">
              <a16:creationId xmlns:a16="http://schemas.microsoft.com/office/drawing/2014/main" id="{00000000-0008-0000-0000-0000C2080000}"/>
            </a:ext>
          </a:extLst>
        </xdr:cNvPr>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4340860" y="1466946540"/>
          <a:ext cx="612140" cy="591820"/>
        </a:xfrm>
        <a:prstGeom prst="rect">
          <a:avLst/>
        </a:prstGeom>
      </xdr:spPr>
    </xdr:pic>
    <xdr:clientData/>
  </xdr:twoCellAnchor>
  <xdr:twoCellAnchor>
    <xdr:from>
      <xdr:col>3</xdr:col>
      <xdr:colOff>12700</xdr:colOff>
      <xdr:row>1401</xdr:row>
      <xdr:rowOff>12740</xdr:rowOff>
    </xdr:from>
    <xdr:to>
      <xdr:col>4</xdr:col>
      <xdr:colOff>0</xdr:colOff>
      <xdr:row>1401</xdr:row>
      <xdr:rowOff>604560</xdr:rowOff>
    </xdr:to>
    <xdr:pic>
      <xdr:nvPicPr>
        <xdr:cNvPr id="2243" name="Рисунок 2242" descr="\\serv-fs2\1c_photo\LinkPics\159\159637_0.jpg">
          <a:extLst>
            <a:ext uri="{FF2B5EF4-FFF2-40B4-BE49-F238E27FC236}">
              <a16:creationId xmlns:a16="http://schemas.microsoft.com/office/drawing/2014/main" id="{00000000-0008-0000-0000-0000C3080000}"/>
            </a:ext>
          </a:extLst>
        </xdr:cNvPr>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4340860" y="1467601880"/>
          <a:ext cx="612140" cy="591820"/>
        </a:xfrm>
        <a:prstGeom prst="rect">
          <a:avLst/>
        </a:prstGeom>
      </xdr:spPr>
    </xdr:pic>
    <xdr:clientData/>
  </xdr:twoCellAnchor>
  <xdr:twoCellAnchor>
    <xdr:from>
      <xdr:col>3</xdr:col>
      <xdr:colOff>12700</xdr:colOff>
      <xdr:row>1402</xdr:row>
      <xdr:rowOff>12660</xdr:rowOff>
    </xdr:from>
    <xdr:to>
      <xdr:col>4</xdr:col>
      <xdr:colOff>0</xdr:colOff>
      <xdr:row>1402</xdr:row>
      <xdr:rowOff>604480</xdr:rowOff>
    </xdr:to>
    <xdr:pic>
      <xdr:nvPicPr>
        <xdr:cNvPr id="2244" name="Рисунок 2243" descr="\\serv-fs2\1c_photo\LinkPics\159\159638_0.jpg">
          <a:extLst>
            <a:ext uri="{FF2B5EF4-FFF2-40B4-BE49-F238E27FC236}">
              <a16:creationId xmlns:a16="http://schemas.microsoft.com/office/drawing/2014/main" id="{00000000-0008-0000-0000-0000C4080000}"/>
            </a:ext>
          </a:extLst>
        </xdr:cNvPr>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4340860" y="1468257120"/>
          <a:ext cx="612140" cy="591820"/>
        </a:xfrm>
        <a:prstGeom prst="rect">
          <a:avLst/>
        </a:prstGeom>
      </xdr:spPr>
    </xdr:pic>
    <xdr:clientData/>
  </xdr:twoCellAnchor>
  <xdr:twoCellAnchor>
    <xdr:from>
      <xdr:col>3</xdr:col>
      <xdr:colOff>12700</xdr:colOff>
      <xdr:row>900</xdr:row>
      <xdr:rowOff>12680</xdr:rowOff>
    </xdr:from>
    <xdr:to>
      <xdr:col>4</xdr:col>
      <xdr:colOff>0</xdr:colOff>
      <xdr:row>900</xdr:row>
      <xdr:rowOff>604500</xdr:rowOff>
    </xdr:to>
    <xdr:pic>
      <xdr:nvPicPr>
        <xdr:cNvPr id="2245" name="Рисунок 2244" descr="\\serv-fs2\1c_photo\LinkPics\159\159658_0.jpg">
          <a:extLst>
            <a:ext uri="{FF2B5EF4-FFF2-40B4-BE49-F238E27FC236}">
              <a16:creationId xmlns:a16="http://schemas.microsoft.com/office/drawing/2014/main" id="{00000000-0008-0000-0000-0000C5080000}"/>
            </a:ext>
          </a:extLst>
        </xdr:cNvPr>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4340860" y="1468912460"/>
          <a:ext cx="612140" cy="591820"/>
        </a:xfrm>
        <a:prstGeom prst="rect">
          <a:avLst/>
        </a:prstGeom>
      </xdr:spPr>
    </xdr:pic>
    <xdr:clientData/>
  </xdr:twoCellAnchor>
  <xdr:twoCellAnchor>
    <xdr:from>
      <xdr:col>3</xdr:col>
      <xdr:colOff>12700</xdr:colOff>
      <xdr:row>901</xdr:row>
      <xdr:rowOff>12700</xdr:rowOff>
    </xdr:from>
    <xdr:to>
      <xdr:col>4</xdr:col>
      <xdr:colOff>0</xdr:colOff>
      <xdr:row>901</xdr:row>
      <xdr:rowOff>604520</xdr:rowOff>
    </xdr:to>
    <xdr:pic>
      <xdr:nvPicPr>
        <xdr:cNvPr id="2246" name="Рисунок 2245" descr="\\serv-fs2\1c_photo\LinkPics\159\159659_0.jpg">
          <a:extLst>
            <a:ext uri="{FF2B5EF4-FFF2-40B4-BE49-F238E27FC236}">
              <a16:creationId xmlns:a16="http://schemas.microsoft.com/office/drawing/2014/main" id="{00000000-0008-0000-0000-0000C6080000}"/>
            </a:ext>
          </a:extLst>
        </xdr:cNvPr>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4340860" y="1469567800"/>
          <a:ext cx="612140" cy="591820"/>
        </a:xfrm>
        <a:prstGeom prst="rect">
          <a:avLst/>
        </a:prstGeom>
      </xdr:spPr>
    </xdr:pic>
    <xdr:clientData/>
  </xdr:twoCellAnchor>
  <xdr:twoCellAnchor>
    <xdr:from>
      <xdr:col>3</xdr:col>
      <xdr:colOff>12700</xdr:colOff>
      <xdr:row>902</xdr:row>
      <xdr:rowOff>12720</xdr:rowOff>
    </xdr:from>
    <xdr:to>
      <xdr:col>4</xdr:col>
      <xdr:colOff>0</xdr:colOff>
      <xdr:row>902</xdr:row>
      <xdr:rowOff>604540</xdr:rowOff>
    </xdr:to>
    <xdr:pic>
      <xdr:nvPicPr>
        <xdr:cNvPr id="2247" name="Рисунок 2246" descr="\\serv-fs2\1c_photo\LinkPics\159\159660_0.jpg">
          <a:extLst>
            <a:ext uri="{FF2B5EF4-FFF2-40B4-BE49-F238E27FC236}">
              <a16:creationId xmlns:a16="http://schemas.microsoft.com/office/drawing/2014/main" id="{00000000-0008-0000-0000-0000C7080000}"/>
            </a:ext>
          </a:extLst>
        </xdr:cNvPr>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4340860" y="1470223140"/>
          <a:ext cx="612140" cy="591820"/>
        </a:xfrm>
        <a:prstGeom prst="rect">
          <a:avLst/>
        </a:prstGeom>
      </xdr:spPr>
    </xdr:pic>
    <xdr:clientData/>
  </xdr:twoCellAnchor>
  <xdr:twoCellAnchor>
    <xdr:from>
      <xdr:col>3</xdr:col>
      <xdr:colOff>12700</xdr:colOff>
      <xdr:row>903</xdr:row>
      <xdr:rowOff>12740</xdr:rowOff>
    </xdr:from>
    <xdr:to>
      <xdr:col>4</xdr:col>
      <xdr:colOff>0</xdr:colOff>
      <xdr:row>903</xdr:row>
      <xdr:rowOff>604560</xdr:rowOff>
    </xdr:to>
    <xdr:pic>
      <xdr:nvPicPr>
        <xdr:cNvPr id="2248" name="Рисунок 2247" descr="\\serv-fs2\1c_photo\LinkPics\159\159662_0.jpg">
          <a:extLst>
            <a:ext uri="{FF2B5EF4-FFF2-40B4-BE49-F238E27FC236}">
              <a16:creationId xmlns:a16="http://schemas.microsoft.com/office/drawing/2014/main" id="{00000000-0008-0000-0000-0000C8080000}"/>
            </a:ext>
          </a:extLst>
        </xdr:cNvPr>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4340860" y="1470878480"/>
          <a:ext cx="612140" cy="591820"/>
        </a:xfrm>
        <a:prstGeom prst="rect">
          <a:avLst/>
        </a:prstGeom>
      </xdr:spPr>
    </xdr:pic>
    <xdr:clientData/>
  </xdr:twoCellAnchor>
  <xdr:twoCellAnchor>
    <xdr:from>
      <xdr:col>3</xdr:col>
      <xdr:colOff>12700</xdr:colOff>
      <xdr:row>904</xdr:row>
      <xdr:rowOff>12660</xdr:rowOff>
    </xdr:from>
    <xdr:to>
      <xdr:col>4</xdr:col>
      <xdr:colOff>0</xdr:colOff>
      <xdr:row>904</xdr:row>
      <xdr:rowOff>604480</xdr:rowOff>
    </xdr:to>
    <xdr:pic>
      <xdr:nvPicPr>
        <xdr:cNvPr id="2249" name="Рисунок 2248" descr="\\serv-fs2\1c_photo\LinkPics\159\159663_0.jpg">
          <a:extLst>
            <a:ext uri="{FF2B5EF4-FFF2-40B4-BE49-F238E27FC236}">
              <a16:creationId xmlns:a16="http://schemas.microsoft.com/office/drawing/2014/main" id="{00000000-0008-0000-0000-0000C9080000}"/>
            </a:ext>
          </a:extLst>
        </xdr:cNvPr>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4340860" y="1471533720"/>
          <a:ext cx="612140" cy="591820"/>
        </a:xfrm>
        <a:prstGeom prst="rect">
          <a:avLst/>
        </a:prstGeom>
      </xdr:spPr>
    </xdr:pic>
    <xdr:clientData/>
  </xdr:twoCellAnchor>
  <xdr:twoCellAnchor>
    <xdr:from>
      <xdr:col>3</xdr:col>
      <xdr:colOff>12700</xdr:colOff>
      <xdr:row>905</xdr:row>
      <xdr:rowOff>12680</xdr:rowOff>
    </xdr:from>
    <xdr:to>
      <xdr:col>4</xdr:col>
      <xdr:colOff>0</xdr:colOff>
      <xdr:row>905</xdr:row>
      <xdr:rowOff>604500</xdr:rowOff>
    </xdr:to>
    <xdr:pic>
      <xdr:nvPicPr>
        <xdr:cNvPr id="2250" name="Рисунок 2249" descr="\\serv-fs2\1c_photo\LinkPics\159\159664_0.jpg">
          <a:extLst>
            <a:ext uri="{FF2B5EF4-FFF2-40B4-BE49-F238E27FC236}">
              <a16:creationId xmlns:a16="http://schemas.microsoft.com/office/drawing/2014/main" id="{00000000-0008-0000-0000-0000CA080000}"/>
            </a:ext>
          </a:extLst>
        </xdr:cNvPr>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4340860" y="1472189060"/>
          <a:ext cx="612140" cy="591820"/>
        </a:xfrm>
        <a:prstGeom prst="rect">
          <a:avLst/>
        </a:prstGeom>
      </xdr:spPr>
    </xdr:pic>
    <xdr:clientData/>
  </xdr:twoCellAnchor>
  <xdr:twoCellAnchor>
    <xdr:from>
      <xdr:col>3</xdr:col>
      <xdr:colOff>12700</xdr:colOff>
      <xdr:row>906</xdr:row>
      <xdr:rowOff>12700</xdr:rowOff>
    </xdr:from>
    <xdr:to>
      <xdr:col>4</xdr:col>
      <xdr:colOff>0</xdr:colOff>
      <xdr:row>906</xdr:row>
      <xdr:rowOff>604520</xdr:rowOff>
    </xdr:to>
    <xdr:pic>
      <xdr:nvPicPr>
        <xdr:cNvPr id="2251" name="Рисунок 2250" descr="\\serv-fs2\1c_photo\LinkPics\159\159665_0.jpg">
          <a:extLst>
            <a:ext uri="{FF2B5EF4-FFF2-40B4-BE49-F238E27FC236}">
              <a16:creationId xmlns:a16="http://schemas.microsoft.com/office/drawing/2014/main" id="{00000000-0008-0000-0000-0000CB080000}"/>
            </a:ext>
          </a:extLst>
        </xdr:cNvPr>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4340860" y="1472844400"/>
          <a:ext cx="612140" cy="591820"/>
        </a:xfrm>
        <a:prstGeom prst="rect">
          <a:avLst/>
        </a:prstGeom>
      </xdr:spPr>
    </xdr:pic>
    <xdr:clientData/>
  </xdr:twoCellAnchor>
  <xdr:twoCellAnchor>
    <xdr:from>
      <xdr:col>3</xdr:col>
      <xdr:colOff>12700</xdr:colOff>
      <xdr:row>907</xdr:row>
      <xdr:rowOff>12720</xdr:rowOff>
    </xdr:from>
    <xdr:to>
      <xdr:col>4</xdr:col>
      <xdr:colOff>0</xdr:colOff>
      <xdr:row>907</xdr:row>
      <xdr:rowOff>604540</xdr:rowOff>
    </xdr:to>
    <xdr:pic>
      <xdr:nvPicPr>
        <xdr:cNvPr id="2252" name="Рисунок 2251" descr="\\serv-fs2\1c_photo\LinkPics\159\159666_0.jpg">
          <a:extLst>
            <a:ext uri="{FF2B5EF4-FFF2-40B4-BE49-F238E27FC236}">
              <a16:creationId xmlns:a16="http://schemas.microsoft.com/office/drawing/2014/main" id="{00000000-0008-0000-0000-0000CC080000}"/>
            </a:ext>
          </a:extLst>
        </xdr:cNvPr>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4340860" y="1473499740"/>
          <a:ext cx="612140" cy="591820"/>
        </a:xfrm>
        <a:prstGeom prst="rect">
          <a:avLst/>
        </a:prstGeom>
      </xdr:spPr>
    </xdr:pic>
    <xdr:clientData/>
  </xdr:twoCellAnchor>
  <xdr:twoCellAnchor>
    <xdr:from>
      <xdr:col>3</xdr:col>
      <xdr:colOff>12700</xdr:colOff>
      <xdr:row>908</xdr:row>
      <xdr:rowOff>12740</xdr:rowOff>
    </xdr:from>
    <xdr:to>
      <xdr:col>4</xdr:col>
      <xdr:colOff>0</xdr:colOff>
      <xdr:row>908</xdr:row>
      <xdr:rowOff>604560</xdr:rowOff>
    </xdr:to>
    <xdr:pic>
      <xdr:nvPicPr>
        <xdr:cNvPr id="2253" name="Рисунок 2252" descr="\\serv-fs2\1c_photo\LinkPics\159\159667_0.jpg">
          <a:extLst>
            <a:ext uri="{FF2B5EF4-FFF2-40B4-BE49-F238E27FC236}">
              <a16:creationId xmlns:a16="http://schemas.microsoft.com/office/drawing/2014/main" id="{00000000-0008-0000-0000-0000CD080000}"/>
            </a:ext>
          </a:extLst>
        </xdr:cNvPr>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4340860" y="1474155080"/>
          <a:ext cx="612140" cy="591820"/>
        </a:xfrm>
        <a:prstGeom prst="rect">
          <a:avLst/>
        </a:prstGeom>
      </xdr:spPr>
    </xdr:pic>
    <xdr:clientData/>
  </xdr:twoCellAnchor>
  <xdr:twoCellAnchor>
    <xdr:from>
      <xdr:col>3</xdr:col>
      <xdr:colOff>12700</xdr:colOff>
      <xdr:row>909</xdr:row>
      <xdr:rowOff>12660</xdr:rowOff>
    </xdr:from>
    <xdr:to>
      <xdr:col>4</xdr:col>
      <xdr:colOff>0</xdr:colOff>
      <xdr:row>909</xdr:row>
      <xdr:rowOff>604480</xdr:rowOff>
    </xdr:to>
    <xdr:pic>
      <xdr:nvPicPr>
        <xdr:cNvPr id="2254" name="Рисунок 2253" descr="\\serv-fs2\1c_photo\LinkPics\159\159668_0.jpg">
          <a:extLst>
            <a:ext uri="{FF2B5EF4-FFF2-40B4-BE49-F238E27FC236}">
              <a16:creationId xmlns:a16="http://schemas.microsoft.com/office/drawing/2014/main" id="{00000000-0008-0000-0000-0000CE080000}"/>
            </a:ext>
          </a:extLst>
        </xdr:cNvPr>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4340860" y="1474810320"/>
          <a:ext cx="612140" cy="591820"/>
        </a:xfrm>
        <a:prstGeom prst="rect">
          <a:avLst/>
        </a:prstGeom>
      </xdr:spPr>
    </xdr:pic>
    <xdr:clientData/>
  </xdr:twoCellAnchor>
  <xdr:twoCellAnchor>
    <xdr:from>
      <xdr:col>3</xdr:col>
      <xdr:colOff>12700</xdr:colOff>
      <xdr:row>910</xdr:row>
      <xdr:rowOff>12680</xdr:rowOff>
    </xdr:from>
    <xdr:to>
      <xdr:col>4</xdr:col>
      <xdr:colOff>0</xdr:colOff>
      <xdr:row>910</xdr:row>
      <xdr:rowOff>604500</xdr:rowOff>
    </xdr:to>
    <xdr:pic>
      <xdr:nvPicPr>
        <xdr:cNvPr id="2255" name="Рисунок 2254" descr="\\serv-fs2\1c_photo\LinkPics\159\159669_0.jpg">
          <a:extLst>
            <a:ext uri="{FF2B5EF4-FFF2-40B4-BE49-F238E27FC236}">
              <a16:creationId xmlns:a16="http://schemas.microsoft.com/office/drawing/2014/main" id="{00000000-0008-0000-0000-0000CF080000}"/>
            </a:ext>
          </a:extLst>
        </xdr:cNvPr>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4340860" y="1475465660"/>
          <a:ext cx="612140" cy="591820"/>
        </a:xfrm>
        <a:prstGeom prst="rect">
          <a:avLst/>
        </a:prstGeom>
      </xdr:spPr>
    </xdr:pic>
    <xdr:clientData/>
  </xdr:twoCellAnchor>
  <xdr:twoCellAnchor>
    <xdr:from>
      <xdr:col>3</xdr:col>
      <xdr:colOff>12700</xdr:colOff>
      <xdr:row>911</xdr:row>
      <xdr:rowOff>12700</xdr:rowOff>
    </xdr:from>
    <xdr:to>
      <xdr:col>4</xdr:col>
      <xdr:colOff>0</xdr:colOff>
      <xdr:row>911</xdr:row>
      <xdr:rowOff>604520</xdr:rowOff>
    </xdr:to>
    <xdr:pic>
      <xdr:nvPicPr>
        <xdr:cNvPr id="2256" name="Рисунок 2255" descr="\\serv-fs2\1c_photo\LinkPics\159\159670_0.jpg">
          <a:extLst>
            <a:ext uri="{FF2B5EF4-FFF2-40B4-BE49-F238E27FC236}">
              <a16:creationId xmlns:a16="http://schemas.microsoft.com/office/drawing/2014/main" id="{00000000-0008-0000-0000-0000D0080000}"/>
            </a:ext>
          </a:extLst>
        </xdr:cNvPr>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4340860" y="1476121000"/>
          <a:ext cx="612140" cy="591820"/>
        </a:xfrm>
        <a:prstGeom prst="rect">
          <a:avLst/>
        </a:prstGeom>
      </xdr:spPr>
    </xdr:pic>
    <xdr:clientData/>
  </xdr:twoCellAnchor>
  <xdr:twoCellAnchor>
    <xdr:from>
      <xdr:col>3</xdr:col>
      <xdr:colOff>12700</xdr:colOff>
      <xdr:row>912</xdr:row>
      <xdr:rowOff>12720</xdr:rowOff>
    </xdr:from>
    <xdr:to>
      <xdr:col>4</xdr:col>
      <xdr:colOff>0</xdr:colOff>
      <xdr:row>912</xdr:row>
      <xdr:rowOff>604540</xdr:rowOff>
    </xdr:to>
    <xdr:pic>
      <xdr:nvPicPr>
        <xdr:cNvPr id="2257" name="Рисунок 2256" descr="\\serv-fs2\1c_photo\LinkPics\159\159671_0.jpg">
          <a:extLst>
            <a:ext uri="{FF2B5EF4-FFF2-40B4-BE49-F238E27FC236}">
              <a16:creationId xmlns:a16="http://schemas.microsoft.com/office/drawing/2014/main" id="{00000000-0008-0000-0000-0000D1080000}"/>
            </a:ext>
          </a:extLst>
        </xdr:cNvPr>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4340860" y="1476776340"/>
          <a:ext cx="612140" cy="591820"/>
        </a:xfrm>
        <a:prstGeom prst="rect">
          <a:avLst/>
        </a:prstGeom>
      </xdr:spPr>
    </xdr:pic>
    <xdr:clientData/>
  </xdr:twoCellAnchor>
  <xdr:twoCellAnchor>
    <xdr:from>
      <xdr:col>3</xdr:col>
      <xdr:colOff>12700</xdr:colOff>
      <xdr:row>913</xdr:row>
      <xdr:rowOff>12740</xdr:rowOff>
    </xdr:from>
    <xdr:to>
      <xdr:col>4</xdr:col>
      <xdr:colOff>0</xdr:colOff>
      <xdr:row>913</xdr:row>
      <xdr:rowOff>604560</xdr:rowOff>
    </xdr:to>
    <xdr:pic>
      <xdr:nvPicPr>
        <xdr:cNvPr id="2258" name="Рисунок 2257" descr="\\serv-fs2\1c_photo\LinkPics\159\159672_0.jpg">
          <a:extLst>
            <a:ext uri="{FF2B5EF4-FFF2-40B4-BE49-F238E27FC236}">
              <a16:creationId xmlns:a16="http://schemas.microsoft.com/office/drawing/2014/main" id="{00000000-0008-0000-0000-0000D2080000}"/>
            </a:ext>
          </a:extLst>
        </xdr:cNvPr>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4340860" y="1477431680"/>
          <a:ext cx="612140" cy="591820"/>
        </a:xfrm>
        <a:prstGeom prst="rect">
          <a:avLst/>
        </a:prstGeom>
      </xdr:spPr>
    </xdr:pic>
    <xdr:clientData/>
  </xdr:twoCellAnchor>
  <xdr:twoCellAnchor>
    <xdr:from>
      <xdr:col>3</xdr:col>
      <xdr:colOff>12700</xdr:colOff>
      <xdr:row>914</xdr:row>
      <xdr:rowOff>12660</xdr:rowOff>
    </xdr:from>
    <xdr:to>
      <xdr:col>4</xdr:col>
      <xdr:colOff>0</xdr:colOff>
      <xdr:row>914</xdr:row>
      <xdr:rowOff>604480</xdr:rowOff>
    </xdr:to>
    <xdr:pic>
      <xdr:nvPicPr>
        <xdr:cNvPr id="2259" name="Рисунок 2258" descr="\\serv-fs2\1c_photo\LinkPics\159\159673_0.jpg">
          <a:extLst>
            <a:ext uri="{FF2B5EF4-FFF2-40B4-BE49-F238E27FC236}">
              <a16:creationId xmlns:a16="http://schemas.microsoft.com/office/drawing/2014/main" id="{00000000-0008-0000-0000-0000D3080000}"/>
            </a:ext>
          </a:extLst>
        </xdr:cNvPr>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4340860" y="1478086920"/>
          <a:ext cx="612140" cy="591820"/>
        </a:xfrm>
        <a:prstGeom prst="rect">
          <a:avLst/>
        </a:prstGeom>
      </xdr:spPr>
    </xdr:pic>
    <xdr:clientData/>
  </xdr:twoCellAnchor>
  <xdr:twoCellAnchor>
    <xdr:from>
      <xdr:col>3</xdr:col>
      <xdr:colOff>12700</xdr:colOff>
      <xdr:row>915</xdr:row>
      <xdr:rowOff>12680</xdr:rowOff>
    </xdr:from>
    <xdr:to>
      <xdr:col>4</xdr:col>
      <xdr:colOff>0</xdr:colOff>
      <xdr:row>915</xdr:row>
      <xdr:rowOff>604500</xdr:rowOff>
    </xdr:to>
    <xdr:pic>
      <xdr:nvPicPr>
        <xdr:cNvPr id="2260" name="Рисунок 2259" descr="\\serv-fs2\1c_photo\LinkPics\159\159674_0.jpg">
          <a:extLst>
            <a:ext uri="{FF2B5EF4-FFF2-40B4-BE49-F238E27FC236}">
              <a16:creationId xmlns:a16="http://schemas.microsoft.com/office/drawing/2014/main" id="{00000000-0008-0000-0000-0000D4080000}"/>
            </a:ext>
          </a:extLst>
        </xdr:cNvPr>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4340860" y="1478742260"/>
          <a:ext cx="612140" cy="591820"/>
        </a:xfrm>
        <a:prstGeom prst="rect">
          <a:avLst/>
        </a:prstGeom>
      </xdr:spPr>
    </xdr:pic>
    <xdr:clientData/>
  </xdr:twoCellAnchor>
  <xdr:twoCellAnchor>
    <xdr:from>
      <xdr:col>3</xdr:col>
      <xdr:colOff>12700</xdr:colOff>
      <xdr:row>710</xdr:row>
      <xdr:rowOff>12700</xdr:rowOff>
    </xdr:from>
    <xdr:to>
      <xdr:col>4</xdr:col>
      <xdr:colOff>0</xdr:colOff>
      <xdr:row>710</xdr:row>
      <xdr:rowOff>604520</xdr:rowOff>
    </xdr:to>
    <xdr:pic>
      <xdr:nvPicPr>
        <xdr:cNvPr id="2261" name="Рисунок 2260" descr="\\serv-fs2\1c_photo\LinkPics\159\159679_0.jpg">
          <a:extLst>
            <a:ext uri="{FF2B5EF4-FFF2-40B4-BE49-F238E27FC236}">
              <a16:creationId xmlns:a16="http://schemas.microsoft.com/office/drawing/2014/main" id="{00000000-0008-0000-0000-0000D5080000}"/>
            </a:ext>
          </a:extLst>
        </xdr:cNvPr>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4340860" y="1479397600"/>
          <a:ext cx="612140" cy="591820"/>
        </a:xfrm>
        <a:prstGeom prst="rect">
          <a:avLst/>
        </a:prstGeom>
      </xdr:spPr>
    </xdr:pic>
    <xdr:clientData/>
  </xdr:twoCellAnchor>
  <xdr:twoCellAnchor>
    <xdr:from>
      <xdr:col>3</xdr:col>
      <xdr:colOff>12700</xdr:colOff>
      <xdr:row>1080</xdr:row>
      <xdr:rowOff>12720</xdr:rowOff>
    </xdr:from>
    <xdr:to>
      <xdr:col>4</xdr:col>
      <xdr:colOff>0</xdr:colOff>
      <xdr:row>1080</xdr:row>
      <xdr:rowOff>604540</xdr:rowOff>
    </xdr:to>
    <xdr:pic>
      <xdr:nvPicPr>
        <xdr:cNvPr id="2262" name="Рисунок 2261" descr="\\serv-fs2\1c_photo\LinkPics\159\159680_0.jpg">
          <a:extLst>
            <a:ext uri="{FF2B5EF4-FFF2-40B4-BE49-F238E27FC236}">
              <a16:creationId xmlns:a16="http://schemas.microsoft.com/office/drawing/2014/main" id="{00000000-0008-0000-0000-0000D6080000}"/>
            </a:ext>
          </a:extLst>
        </xdr:cNvPr>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4340860" y="1480052940"/>
          <a:ext cx="612140" cy="591820"/>
        </a:xfrm>
        <a:prstGeom prst="rect">
          <a:avLst/>
        </a:prstGeom>
      </xdr:spPr>
    </xdr:pic>
    <xdr:clientData/>
  </xdr:twoCellAnchor>
  <xdr:twoCellAnchor>
    <xdr:from>
      <xdr:col>3</xdr:col>
      <xdr:colOff>12700</xdr:colOff>
      <xdr:row>916</xdr:row>
      <xdr:rowOff>12740</xdr:rowOff>
    </xdr:from>
    <xdr:to>
      <xdr:col>4</xdr:col>
      <xdr:colOff>0</xdr:colOff>
      <xdr:row>916</xdr:row>
      <xdr:rowOff>604560</xdr:rowOff>
    </xdr:to>
    <xdr:pic>
      <xdr:nvPicPr>
        <xdr:cNvPr id="2263" name="Рисунок 2262" descr="\\serv-fs2\1c_photo\LinkPics\159\159683_0.jpg">
          <a:extLst>
            <a:ext uri="{FF2B5EF4-FFF2-40B4-BE49-F238E27FC236}">
              <a16:creationId xmlns:a16="http://schemas.microsoft.com/office/drawing/2014/main" id="{00000000-0008-0000-0000-0000D7080000}"/>
            </a:ext>
          </a:extLst>
        </xdr:cNvPr>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4340860" y="1480708280"/>
          <a:ext cx="612140" cy="591820"/>
        </a:xfrm>
        <a:prstGeom prst="rect">
          <a:avLst/>
        </a:prstGeom>
      </xdr:spPr>
    </xdr:pic>
    <xdr:clientData/>
  </xdr:twoCellAnchor>
  <xdr:twoCellAnchor>
    <xdr:from>
      <xdr:col>3</xdr:col>
      <xdr:colOff>12700</xdr:colOff>
      <xdr:row>917</xdr:row>
      <xdr:rowOff>12660</xdr:rowOff>
    </xdr:from>
    <xdr:to>
      <xdr:col>4</xdr:col>
      <xdr:colOff>0</xdr:colOff>
      <xdr:row>917</xdr:row>
      <xdr:rowOff>604480</xdr:rowOff>
    </xdr:to>
    <xdr:pic>
      <xdr:nvPicPr>
        <xdr:cNvPr id="2264" name="Рисунок 2263" descr="\\serv-fs2\1c_photo\LinkPics\159\159879_0.jpg">
          <a:extLst>
            <a:ext uri="{FF2B5EF4-FFF2-40B4-BE49-F238E27FC236}">
              <a16:creationId xmlns:a16="http://schemas.microsoft.com/office/drawing/2014/main" id="{00000000-0008-0000-0000-0000D8080000}"/>
            </a:ext>
          </a:extLst>
        </xdr:cNvPr>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4340860" y="1481363520"/>
          <a:ext cx="612140" cy="591820"/>
        </a:xfrm>
        <a:prstGeom prst="rect">
          <a:avLst/>
        </a:prstGeom>
      </xdr:spPr>
    </xdr:pic>
    <xdr:clientData/>
  </xdr:twoCellAnchor>
  <xdr:twoCellAnchor>
    <xdr:from>
      <xdr:col>3</xdr:col>
      <xdr:colOff>12700</xdr:colOff>
      <xdr:row>918</xdr:row>
      <xdr:rowOff>12680</xdr:rowOff>
    </xdr:from>
    <xdr:to>
      <xdr:col>4</xdr:col>
      <xdr:colOff>0</xdr:colOff>
      <xdr:row>918</xdr:row>
      <xdr:rowOff>604500</xdr:rowOff>
    </xdr:to>
    <xdr:pic>
      <xdr:nvPicPr>
        <xdr:cNvPr id="2265" name="Рисунок 2264" descr="\\serv-fs2\1c_photo\LinkPics\159\159880_0.jpg">
          <a:extLst>
            <a:ext uri="{FF2B5EF4-FFF2-40B4-BE49-F238E27FC236}">
              <a16:creationId xmlns:a16="http://schemas.microsoft.com/office/drawing/2014/main" id="{00000000-0008-0000-0000-0000D9080000}"/>
            </a:ext>
          </a:extLst>
        </xdr:cNvPr>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4340860" y="1482018860"/>
          <a:ext cx="612140" cy="591820"/>
        </a:xfrm>
        <a:prstGeom prst="rect">
          <a:avLst/>
        </a:prstGeom>
      </xdr:spPr>
    </xdr:pic>
    <xdr:clientData/>
  </xdr:twoCellAnchor>
  <xdr:twoCellAnchor>
    <xdr:from>
      <xdr:col>3</xdr:col>
      <xdr:colOff>12700</xdr:colOff>
      <xdr:row>919</xdr:row>
      <xdr:rowOff>12700</xdr:rowOff>
    </xdr:from>
    <xdr:to>
      <xdr:col>4</xdr:col>
      <xdr:colOff>0</xdr:colOff>
      <xdr:row>919</xdr:row>
      <xdr:rowOff>604520</xdr:rowOff>
    </xdr:to>
    <xdr:pic>
      <xdr:nvPicPr>
        <xdr:cNvPr id="2266" name="Рисунок 2265" descr="\\serv-fs2\1c_photo\LinkPics\159\159686_0.jpg">
          <a:extLst>
            <a:ext uri="{FF2B5EF4-FFF2-40B4-BE49-F238E27FC236}">
              <a16:creationId xmlns:a16="http://schemas.microsoft.com/office/drawing/2014/main" id="{00000000-0008-0000-0000-0000DA080000}"/>
            </a:ext>
          </a:extLst>
        </xdr:cNvPr>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4340860" y="1482674200"/>
          <a:ext cx="612140" cy="591820"/>
        </a:xfrm>
        <a:prstGeom prst="rect">
          <a:avLst/>
        </a:prstGeom>
      </xdr:spPr>
    </xdr:pic>
    <xdr:clientData/>
  </xdr:twoCellAnchor>
  <xdr:twoCellAnchor>
    <xdr:from>
      <xdr:col>3</xdr:col>
      <xdr:colOff>12700</xdr:colOff>
      <xdr:row>920</xdr:row>
      <xdr:rowOff>12720</xdr:rowOff>
    </xdr:from>
    <xdr:to>
      <xdr:col>4</xdr:col>
      <xdr:colOff>0</xdr:colOff>
      <xdr:row>920</xdr:row>
      <xdr:rowOff>604540</xdr:rowOff>
    </xdr:to>
    <xdr:pic>
      <xdr:nvPicPr>
        <xdr:cNvPr id="2267" name="Рисунок 2266" descr="\\serv-fs2\1c_photo\LinkPics\159\159687_0.jpg">
          <a:extLst>
            <a:ext uri="{FF2B5EF4-FFF2-40B4-BE49-F238E27FC236}">
              <a16:creationId xmlns:a16="http://schemas.microsoft.com/office/drawing/2014/main" id="{00000000-0008-0000-0000-0000DB080000}"/>
            </a:ext>
          </a:extLst>
        </xdr:cNvPr>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4340860" y="1483329540"/>
          <a:ext cx="612140" cy="591820"/>
        </a:xfrm>
        <a:prstGeom prst="rect">
          <a:avLst/>
        </a:prstGeom>
      </xdr:spPr>
    </xdr:pic>
    <xdr:clientData/>
  </xdr:twoCellAnchor>
  <xdr:twoCellAnchor>
    <xdr:from>
      <xdr:col>3</xdr:col>
      <xdr:colOff>12700</xdr:colOff>
      <xdr:row>1081</xdr:row>
      <xdr:rowOff>12740</xdr:rowOff>
    </xdr:from>
    <xdr:to>
      <xdr:col>4</xdr:col>
      <xdr:colOff>0</xdr:colOff>
      <xdr:row>1081</xdr:row>
      <xdr:rowOff>604560</xdr:rowOff>
    </xdr:to>
    <xdr:pic>
      <xdr:nvPicPr>
        <xdr:cNvPr id="2268" name="Рисунок 2267" descr="\\serv-fs2\1c_photo\LinkPics\159\159775_0.jpg">
          <a:extLst>
            <a:ext uri="{FF2B5EF4-FFF2-40B4-BE49-F238E27FC236}">
              <a16:creationId xmlns:a16="http://schemas.microsoft.com/office/drawing/2014/main" id="{00000000-0008-0000-0000-0000DC080000}"/>
            </a:ext>
          </a:extLst>
        </xdr:cNvPr>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4340860" y="1483984880"/>
          <a:ext cx="612140" cy="591820"/>
        </a:xfrm>
        <a:prstGeom prst="rect">
          <a:avLst/>
        </a:prstGeom>
      </xdr:spPr>
    </xdr:pic>
    <xdr:clientData/>
  </xdr:twoCellAnchor>
  <xdr:twoCellAnchor>
    <xdr:from>
      <xdr:col>3</xdr:col>
      <xdr:colOff>12700</xdr:colOff>
      <xdr:row>1082</xdr:row>
      <xdr:rowOff>12660</xdr:rowOff>
    </xdr:from>
    <xdr:to>
      <xdr:col>4</xdr:col>
      <xdr:colOff>0</xdr:colOff>
      <xdr:row>1082</xdr:row>
      <xdr:rowOff>604480</xdr:rowOff>
    </xdr:to>
    <xdr:pic>
      <xdr:nvPicPr>
        <xdr:cNvPr id="2269" name="Рисунок 2268" descr="\\serv-fs2\1c_photo\LinkPics\159\159777_0.jpg">
          <a:extLst>
            <a:ext uri="{FF2B5EF4-FFF2-40B4-BE49-F238E27FC236}">
              <a16:creationId xmlns:a16="http://schemas.microsoft.com/office/drawing/2014/main" id="{00000000-0008-0000-0000-0000DD080000}"/>
            </a:ext>
          </a:extLst>
        </xdr:cNvPr>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4340860" y="1484640120"/>
          <a:ext cx="612140" cy="591820"/>
        </a:xfrm>
        <a:prstGeom prst="rect">
          <a:avLst/>
        </a:prstGeom>
      </xdr:spPr>
    </xdr:pic>
    <xdr:clientData/>
  </xdr:twoCellAnchor>
  <xdr:twoCellAnchor>
    <xdr:from>
      <xdr:col>3</xdr:col>
      <xdr:colOff>12700</xdr:colOff>
      <xdr:row>1135</xdr:row>
      <xdr:rowOff>12680</xdr:rowOff>
    </xdr:from>
    <xdr:to>
      <xdr:col>4</xdr:col>
      <xdr:colOff>0</xdr:colOff>
      <xdr:row>1135</xdr:row>
      <xdr:rowOff>604500</xdr:rowOff>
    </xdr:to>
    <xdr:pic>
      <xdr:nvPicPr>
        <xdr:cNvPr id="2270" name="Рисунок 2269" descr="\\serv-fs2\1c_photo\LinkPics\159\159778_0.jpg">
          <a:extLst>
            <a:ext uri="{FF2B5EF4-FFF2-40B4-BE49-F238E27FC236}">
              <a16:creationId xmlns:a16="http://schemas.microsoft.com/office/drawing/2014/main" id="{00000000-0008-0000-0000-0000DE080000}"/>
            </a:ext>
          </a:extLst>
        </xdr:cNvPr>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4340860" y="1485295460"/>
          <a:ext cx="612140" cy="591820"/>
        </a:xfrm>
        <a:prstGeom prst="rect">
          <a:avLst/>
        </a:prstGeom>
      </xdr:spPr>
    </xdr:pic>
    <xdr:clientData/>
  </xdr:twoCellAnchor>
  <xdr:twoCellAnchor>
    <xdr:from>
      <xdr:col>3</xdr:col>
      <xdr:colOff>12700</xdr:colOff>
      <xdr:row>1136</xdr:row>
      <xdr:rowOff>12700</xdr:rowOff>
    </xdr:from>
    <xdr:to>
      <xdr:col>4</xdr:col>
      <xdr:colOff>0</xdr:colOff>
      <xdr:row>1136</xdr:row>
      <xdr:rowOff>604520</xdr:rowOff>
    </xdr:to>
    <xdr:pic>
      <xdr:nvPicPr>
        <xdr:cNvPr id="2271" name="Рисунок 2270" descr="\\serv-fs2\1c_photo\LinkPics\159\159779_0.jpg">
          <a:extLst>
            <a:ext uri="{FF2B5EF4-FFF2-40B4-BE49-F238E27FC236}">
              <a16:creationId xmlns:a16="http://schemas.microsoft.com/office/drawing/2014/main" id="{00000000-0008-0000-0000-0000DF080000}"/>
            </a:ext>
          </a:extLst>
        </xdr:cNvPr>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4340860" y="1485950800"/>
          <a:ext cx="612140" cy="591820"/>
        </a:xfrm>
        <a:prstGeom prst="rect">
          <a:avLst/>
        </a:prstGeom>
      </xdr:spPr>
    </xdr:pic>
    <xdr:clientData/>
  </xdr:twoCellAnchor>
  <xdr:twoCellAnchor>
    <xdr:from>
      <xdr:col>3</xdr:col>
      <xdr:colOff>12700</xdr:colOff>
      <xdr:row>1137</xdr:row>
      <xdr:rowOff>12720</xdr:rowOff>
    </xdr:from>
    <xdr:to>
      <xdr:col>4</xdr:col>
      <xdr:colOff>0</xdr:colOff>
      <xdr:row>1137</xdr:row>
      <xdr:rowOff>604540</xdr:rowOff>
    </xdr:to>
    <xdr:pic>
      <xdr:nvPicPr>
        <xdr:cNvPr id="2272" name="Рисунок 2271" descr="\\serv-fs2\1c_photo\LinkPics\159\159780_0.jpg">
          <a:extLst>
            <a:ext uri="{FF2B5EF4-FFF2-40B4-BE49-F238E27FC236}">
              <a16:creationId xmlns:a16="http://schemas.microsoft.com/office/drawing/2014/main" id="{00000000-0008-0000-0000-0000E0080000}"/>
            </a:ext>
          </a:extLst>
        </xdr:cNvPr>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4340860" y="1486606140"/>
          <a:ext cx="612140" cy="591820"/>
        </a:xfrm>
        <a:prstGeom prst="rect">
          <a:avLst/>
        </a:prstGeom>
      </xdr:spPr>
    </xdr:pic>
    <xdr:clientData/>
  </xdr:twoCellAnchor>
  <xdr:twoCellAnchor>
    <xdr:from>
      <xdr:col>3</xdr:col>
      <xdr:colOff>12700</xdr:colOff>
      <xdr:row>1138</xdr:row>
      <xdr:rowOff>12740</xdr:rowOff>
    </xdr:from>
    <xdr:to>
      <xdr:col>4</xdr:col>
      <xdr:colOff>0</xdr:colOff>
      <xdr:row>1138</xdr:row>
      <xdr:rowOff>604560</xdr:rowOff>
    </xdr:to>
    <xdr:pic>
      <xdr:nvPicPr>
        <xdr:cNvPr id="2273" name="Рисунок 2272" descr="\\serv-fs2\1c_photo\LinkPics\159\159781_0.jpg">
          <a:extLst>
            <a:ext uri="{FF2B5EF4-FFF2-40B4-BE49-F238E27FC236}">
              <a16:creationId xmlns:a16="http://schemas.microsoft.com/office/drawing/2014/main" id="{00000000-0008-0000-0000-0000E1080000}"/>
            </a:ext>
          </a:extLst>
        </xdr:cNvPr>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4340860" y="1487261480"/>
          <a:ext cx="612140" cy="591820"/>
        </a:xfrm>
        <a:prstGeom prst="rect">
          <a:avLst/>
        </a:prstGeom>
      </xdr:spPr>
    </xdr:pic>
    <xdr:clientData/>
  </xdr:twoCellAnchor>
  <xdr:twoCellAnchor>
    <xdr:from>
      <xdr:col>3</xdr:col>
      <xdr:colOff>12700</xdr:colOff>
      <xdr:row>1139</xdr:row>
      <xdr:rowOff>12660</xdr:rowOff>
    </xdr:from>
    <xdr:to>
      <xdr:col>4</xdr:col>
      <xdr:colOff>0</xdr:colOff>
      <xdr:row>1139</xdr:row>
      <xdr:rowOff>604480</xdr:rowOff>
    </xdr:to>
    <xdr:pic>
      <xdr:nvPicPr>
        <xdr:cNvPr id="2274" name="Рисунок 2273" descr="\\serv-fs2\1c_photo\LinkPics\159\159783_0.jpg">
          <a:extLst>
            <a:ext uri="{FF2B5EF4-FFF2-40B4-BE49-F238E27FC236}">
              <a16:creationId xmlns:a16="http://schemas.microsoft.com/office/drawing/2014/main" id="{00000000-0008-0000-0000-0000E2080000}"/>
            </a:ext>
          </a:extLst>
        </xdr:cNvPr>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4340860" y="1487916720"/>
          <a:ext cx="612140" cy="591820"/>
        </a:xfrm>
        <a:prstGeom prst="rect">
          <a:avLst/>
        </a:prstGeom>
      </xdr:spPr>
    </xdr:pic>
    <xdr:clientData/>
  </xdr:twoCellAnchor>
  <xdr:twoCellAnchor>
    <xdr:from>
      <xdr:col>3</xdr:col>
      <xdr:colOff>12700</xdr:colOff>
      <xdr:row>1140</xdr:row>
      <xdr:rowOff>12680</xdr:rowOff>
    </xdr:from>
    <xdr:to>
      <xdr:col>4</xdr:col>
      <xdr:colOff>0</xdr:colOff>
      <xdr:row>1140</xdr:row>
      <xdr:rowOff>604500</xdr:rowOff>
    </xdr:to>
    <xdr:pic>
      <xdr:nvPicPr>
        <xdr:cNvPr id="2275" name="Рисунок 2274" descr="\\serv-fs2\1c_photo\LinkPics\159\159784_0.jpg">
          <a:extLst>
            <a:ext uri="{FF2B5EF4-FFF2-40B4-BE49-F238E27FC236}">
              <a16:creationId xmlns:a16="http://schemas.microsoft.com/office/drawing/2014/main" id="{00000000-0008-0000-0000-0000E3080000}"/>
            </a:ext>
          </a:extLst>
        </xdr:cNvPr>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4340860" y="1488572060"/>
          <a:ext cx="612140" cy="591820"/>
        </a:xfrm>
        <a:prstGeom prst="rect">
          <a:avLst/>
        </a:prstGeom>
      </xdr:spPr>
    </xdr:pic>
    <xdr:clientData/>
  </xdr:twoCellAnchor>
  <xdr:twoCellAnchor>
    <xdr:from>
      <xdr:col>3</xdr:col>
      <xdr:colOff>12700</xdr:colOff>
      <xdr:row>1141</xdr:row>
      <xdr:rowOff>12700</xdr:rowOff>
    </xdr:from>
    <xdr:to>
      <xdr:col>4</xdr:col>
      <xdr:colOff>0</xdr:colOff>
      <xdr:row>1141</xdr:row>
      <xdr:rowOff>604520</xdr:rowOff>
    </xdr:to>
    <xdr:pic>
      <xdr:nvPicPr>
        <xdr:cNvPr id="2276" name="Рисунок 2275" descr="\\serv-fs2\1c_photo\LinkPics\159\159786_0.jpg">
          <a:extLst>
            <a:ext uri="{FF2B5EF4-FFF2-40B4-BE49-F238E27FC236}">
              <a16:creationId xmlns:a16="http://schemas.microsoft.com/office/drawing/2014/main" id="{00000000-0008-0000-0000-0000E4080000}"/>
            </a:ext>
          </a:extLst>
        </xdr:cNvPr>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4340860" y="1489227400"/>
          <a:ext cx="612140" cy="591820"/>
        </a:xfrm>
        <a:prstGeom prst="rect">
          <a:avLst/>
        </a:prstGeom>
      </xdr:spPr>
    </xdr:pic>
    <xdr:clientData/>
  </xdr:twoCellAnchor>
  <xdr:twoCellAnchor>
    <xdr:from>
      <xdr:col>3</xdr:col>
      <xdr:colOff>12700</xdr:colOff>
      <xdr:row>1142</xdr:row>
      <xdr:rowOff>12720</xdr:rowOff>
    </xdr:from>
    <xdr:to>
      <xdr:col>4</xdr:col>
      <xdr:colOff>0</xdr:colOff>
      <xdr:row>1142</xdr:row>
      <xdr:rowOff>604540</xdr:rowOff>
    </xdr:to>
    <xdr:pic>
      <xdr:nvPicPr>
        <xdr:cNvPr id="2277" name="Рисунок 2276" descr="\\serv-fs2\1c_photo\LinkPics\159\159787_0.jpg">
          <a:extLst>
            <a:ext uri="{FF2B5EF4-FFF2-40B4-BE49-F238E27FC236}">
              <a16:creationId xmlns:a16="http://schemas.microsoft.com/office/drawing/2014/main" id="{00000000-0008-0000-0000-0000E5080000}"/>
            </a:ext>
          </a:extLst>
        </xdr:cNvPr>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4340860" y="1489882740"/>
          <a:ext cx="612140" cy="591820"/>
        </a:xfrm>
        <a:prstGeom prst="rect">
          <a:avLst/>
        </a:prstGeom>
      </xdr:spPr>
    </xdr:pic>
    <xdr:clientData/>
  </xdr:twoCellAnchor>
  <xdr:twoCellAnchor>
    <xdr:from>
      <xdr:col>3</xdr:col>
      <xdr:colOff>12700</xdr:colOff>
      <xdr:row>1143</xdr:row>
      <xdr:rowOff>12740</xdr:rowOff>
    </xdr:from>
    <xdr:to>
      <xdr:col>4</xdr:col>
      <xdr:colOff>0</xdr:colOff>
      <xdr:row>1143</xdr:row>
      <xdr:rowOff>604560</xdr:rowOff>
    </xdr:to>
    <xdr:pic>
      <xdr:nvPicPr>
        <xdr:cNvPr id="2278" name="Рисунок 2277" descr="\\serv-fs2\1c_photo\LinkPics\159\159789_0.jpg">
          <a:extLst>
            <a:ext uri="{FF2B5EF4-FFF2-40B4-BE49-F238E27FC236}">
              <a16:creationId xmlns:a16="http://schemas.microsoft.com/office/drawing/2014/main" id="{00000000-0008-0000-0000-0000E6080000}"/>
            </a:ext>
          </a:extLst>
        </xdr:cNvPr>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4340860" y="1490538080"/>
          <a:ext cx="612140" cy="591820"/>
        </a:xfrm>
        <a:prstGeom prst="rect">
          <a:avLst/>
        </a:prstGeom>
      </xdr:spPr>
    </xdr:pic>
    <xdr:clientData/>
  </xdr:twoCellAnchor>
  <xdr:twoCellAnchor>
    <xdr:from>
      <xdr:col>3</xdr:col>
      <xdr:colOff>12700</xdr:colOff>
      <xdr:row>1144</xdr:row>
      <xdr:rowOff>12660</xdr:rowOff>
    </xdr:from>
    <xdr:to>
      <xdr:col>4</xdr:col>
      <xdr:colOff>0</xdr:colOff>
      <xdr:row>1144</xdr:row>
      <xdr:rowOff>604480</xdr:rowOff>
    </xdr:to>
    <xdr:pic>
      <xdr:nvPicPr>
        <xdr:cNvPr id="2279" name="Рисунок 2278" descr="\\serv-fs2\1c_photo\LinkPics\159\159788_0.jpg">
          <a:extLst>
            <a:ext uri="{FF2B5EF4-FFF2-40B4-BE49-F238E27FC236}">
              <a16:creationId xmlns:a16="http://schemas.microsoft.com/office/drawing/2014/main" id="{00000000-0008-0000-0000-0000E7080000}"/>
            </a:ext>
          </a:extLst>
        </xdr:cNvPr>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4340860" y="1491193320"/>
          <a:ext cx="612140" cy="591820"/>
        </a:xfrm>
        <a:prstGeom prst="rect">
          <a:avLst/>
        </a:prstGeom>
      </xdr:spPr>
    </xdr:pic>
    <xdr:clientData/>
  </xdr:twoCellAnchor>
  <xdr:twoCellAnchor>
    <xdr:from>
      <xdr:col>3</xdr:col>
      <xdr:colOff>12700</xdr:colOff>
      <xdr:row>1145</xdr:row>
      <xdr:rowOff>12680</xdr:rowOff>
    </xdr:from>
    <xdr:to>
      <xdr:col>4</xdr:col>
      <xdr:colOff>0</xdr:colOff>
      <xdr:row>1145</xdr:row>
      <xdr:rowOff>604500</xdr:rowOff>
    </xdr:to>
    <xdr:pic>
      <xdr:nvPicPr>
        <xdr:cNvPr id="2280" name="Рисунок 2279" descr="\\serv-fs2\1c_photo\LinkPics\159\159790_0.jpg">
          <a:extLst>
            <a:ext uri="{FF2B5EF4-FFF2-40B4-BE49-F238E27FC236}">
              <a16:creationId xmlns:a16="http://schemas.microsoft.com/office/drawing/2014/main" id="{00000000-0008-0000-0000-0000E8080000}"/>
            </a:ext>
          </a:extLst>
        </xdr:cNvPr>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4340860" y="1491848660"/>
          <a:ext cx="612140" cy="591820"/>
        </a:xfrm>
        <a:prstGeom prst="rect">
          <a:avLst/>
        </a:prstGeom>
      </xdr:spPr>
    </xdr:pic>
    <xdr:clientData/>
  </xdr:twoCellAnchor>
  <xdr:twoCellAnchor>
    <xdr:from>
      <xdr:col>3</xdr:col>
      <xdr:colOff>12700</xdr:colOff>
      <xdr:row>1146</xdr:row>
      <xdr:rowOff>12700</xdr:rowOff>
    </xdr:from>
    <xdr:to>
      <xdr:col>4</xdr:col>
      <xdr:colOff>0</xdr:colOff>
      <xdr:row>1146</xdr:row>
      <xdr:rowOff>604520</xdr:rowOff>
    </xdr:to>
    <xdr:pic>
      <xdr:nvPicPr>
        <xdr:cNvPr id="2281" name="Рисунок 2280" descr="\\serv-fs2\1c_photo\LinkPics\159\159791_0.jpg">
          <a:extLst>
            <a:ext uri="{FF2B5EF4-FFF2-40B4-BE49-F238E27FC236}">
              <a16:creationId xmlns:a16="http://schemas.microsoft.com/office/drawing/2014/main" id="{00000000-0008-0000-0000-0000E9080000}"/>
            </a:ext>
          </a:extLst>
        </xdr:cNvPr>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4340860" y="1492504000"/>
          <a:ext cx="612140" cy="591820"/>
        </a:xfrm>
        <a:prstGeom prst="rect">
          <a:avLst/>
        </a:prstGeom>
      </xdr:spPr>
    </xdr:pic>
    <xdr:clientData/>
  </xdr:twoCellAnchor>
  <xdr:twoCellAnchor>
    <xdr:from>
      <xdr:col>3</xdr:col>
      <xdr:colOff>12700</xdr:colOff>
      <xdr:row>1215</xdr:row>
      <xdr:rowOff>12720</xdr:rowOff>
    </xdr:from>
    <xdr:to>
      <xdr:col>4</xdr:col>
      <xdr:colOff>0</xdr:colOff>
      <xdr:row>1215</xdr:row>
      <xdr:rowOff>604540</xdr:rowOff>
    </xdr:to>
    <xdr:pic>
      <xdr:nvPicPr>
        <xdr:cNvPr id="2282" name="Рисунок 2281" descr="\\serv-fs2\1c_photo\LinkPics\159\159793_0.jpg">
          <a:extLst>
            <a:ext uri="{FF2B5EF4-FFF2-40B4-BE49-F238E27FC236}">
              <a16:creationId xmlns:a16="http://schemas.microsoft.com/office/drawing/2014/main" id="{00000000-0008-0000-0000-0000EA080000}"/>
            </a:ext>
          </a:extLst>
        </xdr:cNvPr>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4340860" y="1493159340"/>
          <a:ext cx="612140" cy="591820"/>
        </a:xfrm>
        <a:prstGeom prst="rect">
          <a:avLst/>
        </a:prstGeom>
      </xdr:spPr>
    </xdr:pic>
    <xdr:clientData/>
  </xdr:twoCellAnchor>
  <xdr:twoCellAnchor>
    <xdr:from>
      <xdr:col>3</xdr:col>
      <xdr:colOff>12700</xdr:colOff>
      <xdr:row>1216</xdr:row>
      <xdr:rowOff>12740</xdr:rowOff>
    </xdr:from>
    <xdr:to>
      <xdr:col>4</xdr:col>
      <xdr:colOff>0</xdr:colOff>
      <xdr:row>1216</xdr:row>
      <xdr:rowOff>604560</xdr:rowOff>
    </xdr:to>
    <xdr:pic>
      <xdr:nvPicPr>
        <xdr:cNvPr id="2283" name="Рисунок 2282" descr="\\serv-fs2\1c_photo\LinkPics\159\159794_0.jpg">
          <a:extLst>
            <a:ext uri="{FF2B5EF4-FFF2-40B4-BE49-F238E27FC236}">
              <a16:creationId xmlns:a16="http://schemas.microsoft.com/office/drawing/2014/main" id="{00000000-0008-0000-0000-0000EB080000}"/>
            </a:ext>
          </a:extLst>
        </xdr:cNvPr>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4340860" y="1493814680"/>
          <a:ext cx="612140" cy="591820"/>
        </a:xfrm>
        <a:prstGeom prst="rect">
          <a:avLst/>
        </a:prstGeom>
      </xdr:spPr>
    </xdr:pic>
    <xdr:clientData/>
  </xdr:twoCellAnchor>
  <xdr:twoCellAnchor>
    <xdr:from>
      <xdr:col>3</xdr:col>
      <xdr:colOff>12700</xdr:colOff>
      <xdr:row>1217</xdr:row>
      <xdr:rowOff>12660</xdr:rowOff>
    </xdr:from>
    <xdr:to>
      <xdr:col>4</xdr:col>
      <xdr:colOff>0</xdr:colOff>
      <xdr:row>1217</xdr:row>
      <xdr:rowOff>604480</xdr:rowOff>
    </xdr:to>
    <xdr:pic>
      <xdr:nvPicPr>
        <xdr:cNvPr id="2284" name="Рисунок 2283" descr="\\serv-fs2\1c_photo\LinkPics\159\159795_0.jpg">
          <a:extLst>
            <a:ext uri="{FF2B5EF4-FFF2-40B4-BE49-F238E27FC236}">
              <a16:creationId xmlns:a16="http://schemas.microsoft.com/office/drawing/2014/main" id="{00000000-0008-0000-0000-0000EC080000}"/>
            </a:ext>
          </a:extLst>
        </xdr:cNvPr>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4340860" y="1494469920"/>
          <a:ext cx="612140" cy="591820"/>
        </a:xfrm>
        <a:prstGeom prst="rect">
          <a:avLst/>
        </a:prstGeom>
      </xdr:spPr>
    </xdr:pic>
    <xdr:clientData/>
  </xdr:twoCellAnchor>
  <xdr:twoCellAnchor>
    <xdr:from>
      <xdr:col>3</xdr:col>
      <xdr:colOff>12700</xdr:colOff>
      <xdr:row>921</xdr:row>
      <xdr:rowOff>12680</xdr:rowOff>
    </xdr:from>
    <xdr:to>
      <xdr:col>4</xdr:col>
      <xdr:colOff>0</xdr:colOff>
      <xdr:row>921</xdr:row>
      <xdr:rowOff>604500</xdr:rowOff>
    </xdr:to>
    <xdr:pic>
      <xdr:nvPicPr>
        <xdr:cNvPr id="2285" name="Рисунок 2284" descr="\\serv-fs2\1c_photo\LinkPics\159\159688_0.jpg">
          <a:extLst>
            <a:ext uri="{FF2B5EF4-FFF2-40B4-BE49-F238E27FC236}">
              <a16:creationId xmlns:a16="http://schemas.microsoft.com/office/drawing/2014/main" id="{00000000-0008-0000-0000-0000ED080000}"/>
            </a:ext>
          </a:extLst>
        </xdr:cNvPr>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4340860" y="1495125260"/>
          <a:ext cx="612140" cy="591820"/>
        </a:xfrm>
        <a:prstGeom prst="rect">
          <a:avLst/>
        </a:prstGeom>
      </xdr:spPr>
    </xdr:pic>
    <xdr:clientData/>
  </xdr:twoCellAnchor>
  <xdr:twoCellAnchor>
    <xdr:from>
      <xdr:col>3</xdr:col>
      <xdr:colOff>12700</xdr:colOff>
      <xdr:row>922</xdr:row>
      <xdr:rowOff>12700</xdr:rowOff>
    </xdr:from>
    <xdr:to>
      <xdr:col>4</xdr:col>
      <xdr:colOff>0</xdr:colOff>
      <xdr:row>922</xdr:row>
      <xdr:rowOff>604520</xdr:rowOff>
    </xdr:to>
    <xdr:pic>
      <xdr:nvPicPr>
        <xdr:cNvPr id="2286" name="Рисунок 2285" descr="\\serv-fs2\1c_photo\LinkPics\159\159689_0.jpg">
          <a:extLst>
            <a:ext uri="{FF2B5EF4-FFF2-40B4-BE49-F238E27FC236}">
              <a16:creationId xmlns:a16="http://schemas.microsoft.com/office/drawing/2014/main" id="{00000000-0008-0000-0000-0000EE080000}"/>
            </a:ext>
          </a:extLst>
        </xdr:cNvPr>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4340860" y="1495780600"/>
          <a:ext cx="612140" cy="591820"/>
        </a:xfrm>
        <a:prstGeom prst="rect">
          <a:avLst/>
        </a:prstGeom>
      </xdr:spPr>
    </xdr:pic>
    <xdr:clientData/>
  </xdr:twoCellAnchor>
  <xdr:twoCellAnchor>
    <xdr:from>
      <xdr:col>3</xdr:col>
      <xdr:colOff>12700</xdr:colOff>
      <xdr:row>923</xdr:row>
      <xdr:rowOff>12720</xdr:rowOff>
    </xdr:from>
    <xdr:to>
      <xdr:col>4</xdr:col>
      <xdr:colOff>0</xdr:colOff>
      <xdr:row>923</xdr:row>
      <xdr:rowOff>604540</xdr:rowOff>
    </xdr:to>
    <xdr:pic>
      <xdr:nvPicPr>
        <xdr:cNvPr id="2287" name="Рисунок 2286" descr="\\serv-fs2\1c_photo\LinkPics\159\159690_0.jpg">
          <a:extLst>
            <a:ext uri="{FF2B5EF4-FFF2-40B4-BE49-F238E27FC236}">
              <a16:creationId xmlns:a16="http://schemas.microsoft.com/office/drawing/2014/main" id="{00000000-0008-0000-0000-0000EF080000}"/>
            </a:ext>
          </a:extLst>
        </xdr:cNvPr>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4340860" y="1496435940"/>
          <a:ext cx="612140" cy="591820"/>
        </a:xfrm>
        <a:prstGeom prst="rect">
          <a:avLst/>
        </a:prstGeom>
      </xdr:spPr>
    </xdr:pic>
    <xdr:clientData/>
  </xdr:twoCellAnchor>
  <xdr:twoCellAnchor>
    <xdr:from>
      <xdr:col>3</xdr:col>
      <xdr:colOff>12700</xdr:colOff>
      <xdr:row>924</xdr:row>
      <xdr:rowOff>12740</xdr:rowOff>
    </xdr:from>
    <xdr:to>
      <xdr:col>4</xdr:col>
      <xdr:colOff>0</xdr:colOff>
      <xdr:row>924</xdr:row>
      <xdr:rowOff>604560</xdr:rowOff>
    </xdr:to>
    <xdr:pic>
      <xdr:nvPicPr>
        <xdr:cNvPr id="2288" name="Рисунок 2287" descr="\\serv-fs2\1c_photo\LinkPics\159\159694_0.jpg">
          <a:extLst>
            <a:ext uri="{FF2B5EF4-FFF2-40B4-BE49-F238E27FC236}">
              <a16:creationId xmlns:a16="http://schemas.microsoft.com/office/drawing/2014/main" id="{00000000-0008-0000-0000-0000F0080000}"/>
            </a:ext>
          </a:extLst>
        </xdr:cNvPr>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4340860" y="1497091280"/>
          <a:ext cx="612140" cy="591820"/>
        </a:xfrm>
        <a:prstGeom prst="rect">
          <a:avLst/>
        </a:prstGeom>
      </xdr:spPr>
    </xdr:pic>
    <xdr:clientData/>
  </xdr:twoCellAnchor>
  <xdr:twoCellAnchor>
    <xdr:from>
      <xdr:col>3</xdr:col>
      <xdr:colOff>12700</xdr:colOff>
      <xdr:row>925</xdr:row>
      <xdr:rowOff>12660</xdr:rowOff>
    </xdr:from>
    <xdr:to>
      <xdr:col>4</xdr:col>
      <xdr:colOff>0</xdr:colOff>
      <xdr:row>925</xdr:row>
      <xdr:rowOff>604480</xdr:rowOff>
    </xdr:to>
    <xdr:pic>
      <xdr:nvPicPr>
        <xdr:cNvPr id="2289" name="Рисунок 2288" descr="\\serv-fs2\1c_photo\LinkPics\159\159695_0.jpg">
          <a:extLst>
            <a:ext uri="{FF2B5EF4-FFF2-40B4-BE49-F238E27FC236}">
              <a16:creationId xmlns:a16="http://schemas.microsoft.com/office/drawing/2014/main" id="{00000000-0008-0000-0000-0000F1080000}"/>
            </a:ext>
          </a:extLst>
        </xdr:cNvPr>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4340860" y="1497746520"/>
          <a:ext cx="612140" cy="591820"/>
        </a:xfrm>
        <a:prstGeom prst="rect">
          <a:avLst/>
        </a:prstGeom>
      </xdr:spPr>
    </xdr:pic>
    <xdr:clientData/>
  </xdr:twoCellAnchor>
  <xdr:twoCellAnchor>
    <xdr:from>
      <xdr:col>3</xdr:col>
      <xdr:colOff>12700</xdr:colOff>
      <xdr:row>926</xdr:row>
      <xdr:rowOff>12680</xdr:rowOff>
    </xdr:from>
    <xdr:to>
      <xdr:col>4</xdr:col>
      <xdr:colOff>0</xdr:colOff>
      <xdr:row>926</xdr:row>
      <xdr:rowOff>604500</xdr:rowOff>
    </xdr:to>
    <xdr:pic>
      <xdr:nvPicPr>
        <xdr:cNvPr id="2290" name="Рисунок 2289" descr="\\serv-fs2\1c_photo\LinkPics\159\159696_0.jpg">
          <a:extLst>
            <a:ext uri="{FF2B5EF4-FFF2-40B4-BE49-F238E27FC236}">
              <a16:creationId xmlns:a16="http://schemas.microsoft.com/office/drawing/2014/main" id="{00000000-0008-0000-0000-0000F2080000}"/>
            </a:ext>
          </a:extLst>
        </xdr:cNvPr>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4340860" y="1498401860"/>
          <a:ext cx="612140" cy="591820"/>
        </a:xfrm>
        <a:prstGeom prst="rect">
          <a:avLst/>
        </a:prstGeom>
      </xdr:spPr>
    </xdr:pic>
    <xdr:clientData/>
  </xdr:twoCellAnchor>
  <xdr:twoCellAnchor>
    <xdr:from>
      <xdr:col>3</xdr:col>
      <xdr:colOff>12700</xdr:colOff>
      <xdr:row>927</xdr:row>
      <xdr:rowOff>12700</xdr:rowOff>
    </xdr:from>
    <xdr:to>
      <xdr:col>4</xdr:col>
      <xdr:colOff>0</xdr:colOff>
      <xdr:row>927</xdr:row>
      <xdr:rowOff>604520</xdr:rowOff>
    </xdr:to>
    <xdr:pic>
      <xdr:nvPicPr>
        <xdr:cNvPr id="2291" name="Рисунок 2290" descr="\\serv-fs2\1c_photo\LinkPics\159\159697_0.jpg">
          <a:extLst>
            <a:ext uri="{FF2B5EF4-FFF2-40B4-BE49-F238E27FC236}">
              <a16:creationId xmlns:a16="http://schemas.microsoft.com/office/drawing/2014/main" id="{00000000-0008-0000-0000-0000F3080000}"/>
            </a:ext>
          </a:extLst>
        </xdr:cNvPr>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4340860" y="1499057200"/>
          <a:ext cx="612140" cy="591820"/>
        </a:xfrm>
        <a:prstGeom prst="rect">
          <a:avLst/>
        </a:prstGeom>
      </xdr:spPr>
    </xdr:pic>
    <xdr:clientData/>
  </xdr:twoCellAnchor>
  <xdr:twoCellAnchor>
    <xdr:from>
      <xdr:col>3</xdr:col>
      <xdr:colOff>12700</xdr:colOff>
      <xdr:row>928</xdr:row>
      <xdr:rowOff>12720</xdr:rowOff>
    </xdr:from>
    <xdr:to>
      <xdr:col>4</xdr:col>
      <xdr:colOff>0</xdr:colOff>
      <xdr:row>928</xdr:row>
      <xdr:rowOff>604540</xdr:rowOff>
    </xdr:to>
    <xdr:pic>
      <xdr:nvPicPr>
        <xdr:cNvPr id="2292" name="Рисунок 2291" descr="\\serv-fs2\1c_photo\LinkPics\159\159699_0.jpg">
          <a:extLst>
            <a:ext uri="{FF2B5EF4-FFF2-40B4-BE49-F238E27FC236}">
              <a16:creationId xmlns:a16="http://schemas.microsoft.com/office/drawing/2014/main" id="{00000000-0008-0000-0000-0000F4080000}"/>
            </a:ext>
          </a:extLst>
        </xdr:cNvPr>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4340860" y="1499712540"/>
          <a:ext cx="612140" cy="591820"/>
        </a:xfrm>
        <a:prstGeom prst="rect">
          <a:avLst/>
        </a:prstGeom>
      </xdr:spPr>
    </xdr:pic>
    <xdr:clientData/>
  </xdr:twoCellAnchor>
  <xdr:twoCellAnchor>
    <xdr:from>
      <xdr:col>3</xdr:col>
      <xdr:colOff>12700</xdr:colOff>
      <xdr:row>1803</xdr:row>
      <xdr:rowOff>12740</xdr:rowOff>
    </xdr:from>
    <xdr:to>
      <xdr:col>4</xdr:col>
      <xdr:colOff>0</xdr:colOff>
      <xdr:row>1803</xdr:row>
      <xdr:rowOff>604560</xdr:rowOff>
    </xdr:to>
    <xdr:pic>
      <xdr:nvPicPr>
        <xdr:cNvPr id="2293" name="Рисунок 2292" descr="\\serv-fs2\1c_photo\LinkPics\159\159724_0.jpg">
          <a:extLst>
            <a:ext uri="{FF2B5EF4-FFF2-40B4-BE49-F238E27FC236}">
              <a16:creationId xmlns:a16="http://schemas.microsoft.com/office/drawing/2014/main" id="{00000000-0008-0000-0000-0000F5080000}"/>
            </a:ext>
          </a:extLst>
        </xdr:cNvPr>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4340860" y="1500367880"/>
          <a:ext cx="612140" cy="591820"/>
        </a:xfrm>
        <a:prstGeom prst="rect">
          <a:avLst/>
        </a:prstGeom>
      </xdr:spPr>
    </xdr:pic>
    <xdr:clientData/>
  </xdr:twoCellAnchor>
  <xdr:twoCellAnchor>
    <xdr:from>
      <xdr:col>3</xdr:col>
      <xdr:colOff>12700</xdr:colOff>
      <xdr:row>1639</xdr:row>
      <xdr:rowOff>12660</xdr:rowOff>
    </xdr:from>
    <xdr:to>
      <xdr:col>4</xdr:col>
      <xdr:colOff>0</xdr:colOff>
      <xdr:row>1639</xdr:row>
      <xdr:rowOff>604480</xdr:rowOff>
    </xdr:to>
    <xdr:pic>
      <xdr:nvPicPr>
        <xdr:cNvPr id="2294" name="Рисунок 2293" descr="\\serv-fs2\1c_photo\LinkPics\159\159712_0.jpg">
          <a:extLst>
            <a:ext uri="{FF2B5EF4-FFF2-40B4-BE49-F238E27FC236}">
              <a16:creationId xmlns:a16="http://schemas.microsoft.com/office/drawing/2014/main" id="{00000000-0008-0000-0000-0000F6080000}"/>
            </a:ext>
          </a:extLst>
        </xdr:cNvPr>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4340860" y="1501023120"/>
          <a:ext cx="612140" cy="591820"/>
        </a:xfrm>
        <a:prstGeom prst="rect">
          <a:avLst/>
        </a:prstGeom>
      </xdr:spPr>
    </xdr:pic>
    <xdr:clientData/>
  </xdr:twoCellAnchor>
  <xdr:twoCellAnchor>
    <xdr:from>
      <xdr:col>3</xdr:col>
      <xdr:colOff>12700</xdr:colOff>
      <xdr:row>1640</xdr:row>
      <xdr:rowOff>12680</xdr:rowOff>
    </xdr:from>
    <xdr:to>
      <xdr:col>4</xdr:col>
      <xdr:colOff>0</xdr:colOff>
      <xdr:row>1640</xdr:row>
      <xdr:rowOff>604500</xdr:rowOff>
    </xdr:to>
    <xdr:pic>
      <xdr:nvPicPr>
        <xdr:cNvPr id="2295" name="Рисунок 2294" descr="\\serv-fs2\1c_photo\LinkPics\159\159713_0.jpg">
          <a:extLst>
            <a:ext uri="{FF2B5EF4-FFF2-40B4-BE49-F238E27FC236}">
              <a16:creationId xmlns:a16="http://schemas.microsoft.com/office/drawing/2014/main" id="{00000000-0008-0000-0000-0000F7080000}"/>
            </a:ext>
          </a:extLst>
        </xdr:cNvPr>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4340860" y="1501678460"/>
          <a:ext cx="612140" cy="591820"/>
        </a:xfrm>
        <a:prstGeom prst="rect">
          <a:avLst/>
        </a:prstGeom>
      </xdr:spPr>
    </xdr:pic>
    <xdr:clientData/>
  </xdr:twoCellAnchor>
  <xdr:twoCellAnchor>
    <xdr:from>
      <xdr:col>3</xdr:col>
      <xdr:colOff>12700</xdr:colOff>
      <xdr:row>1641</xdr:row>
      <xdr:rowOff>12700</xdr:rowOff>
    </xdr:from>
    <xdr:to>
      <xdr:col>4</xdr:col>
      <xdr:colOff>0</xdr:colOff>
      <xdr:row>1641</xdr:row>
      <xdr:rowOff>604520</xdr:rowOff>
    </xdr:to>
    <xdr:pic>
      <xdr:nvPicPr>
        <xdr:cNvPr id="2296" name="Рисунок 2295" descr="\\serv-fs2\1c_photo\LinkPics\159\159714_0.jpg">
          <a:extLst>
            <a:ext uri="{FF2B5EF4-FFF2-40B4-BE49-F238E27FC236}">
              <a16:creationId xmlns:a16="http://schemas.microsoft.com/office/drawing/2014/main" id="{00000000-0008-0000-0000-0000F8080000}"/>
            </a:ext>
          </a:extLst>
        </xdr:cNvPr>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4340860" y="1502333800"/>
          <a:ext cx="612140" cy="591820"/>
        </a:xfrm>
        <a:prstGeom prst="rect">
          <a:avLst/>
        </a:prstGeom>
      </xdr:spPr>
    </xdr:pic>
    <xdr:clientData/>
  </xdr:twoCellAnchor>
  <xdr:twoCellAnchor>
    <xdr:from>
      <xdr:col>3</xdr:col>
      <xdr:colOff>12700</xdr:colOff>
      <xdr:row>1653</xdr:row>
      <xdr:rowOff>12720</xdr:rowOff>
    </xdr:from>
    <xdr:to>
      <xdr:col>4</xdr:col>
      <xdr:colOff>0</xdr:colOff>
      <xdr:row>1653</xdr:row>
      <xdr:rowOff>604540</xdr:rowOff>
    </xdr:to>
    <xdr:pic>
      <xdr:nvPicPr>
        <xdr:cNvPr id="2297" name="Рисунок 2296" descr="\\serv-fs2\1c_photo\LinkPics\159\159715_0.jpg">
          <a:extLst>
            <a:ext uri="{FF2B5EF4-FFF2-40B4-BE49-F238E27FC236}">
              <a16:creationId xmlns:a16="http://schemas.microsoft.com/office/drawing/2014/main" id="{00000000-0008-0000-0000-0000F9080000}"/>
            </a:ext>
          </a:extLst>
        </xdr:cNvPr>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4340860" y="1502989140"/>
          <a:ext cx="612140" cy="591820"/>
        </a:xfrm>
        <a:prstGeom prst="rect">
          <a:avLst/>
        </a:prstGeom>
      </xdr:spPr>
    </xdr:pic>
    <xdr:clientData/>
  </xdr:twoCellAnchor>
  <xdr:twoCellAnchor>
    <xdr:from>
      <xdr:col>3</xdr:col>
      <xdr:colOff>12700</xdr:colOff>
      <xdr:row>1654</xdr:row>
      <xdr:rowOff>12740</xdr:rowOff>
    </xdr:from>
    <xdr:to>
      <xdr:col>4</xdr:col>
      <xdr:colOff>0</xdr:colOff>
      <xdr:row>1654</xdr:row>
      <xdr:rowOff>604560</xdr:rowOff>
    </xdr:to>
    <xdr:pic>
      <xdr:nvPicPr>
        <xdr:cNvPr id="2298" name="Рисунок 2297" descr="\\serv-fs2\1c_photo\LinkPics\159\159716_0.jpg">
          <a:extLst>
            <a:ext uri="{FF2B5EF4-FFF2-40B4-BE49-F238E27FC236}">
              <a16:creationId xmlns:a16="http://schemas.microsoft.com/office/drawing/2014/main" id="{00000000-0008-0000-0000-0000FA080000}"/>
            </a:ext>
          </a:extLst>
        </xdr:cNvPr>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4340860" y="1503644480"/>
          <a:ext cx="612140" cy="591820"/>
        </a:xfrm>
        <a:prstGeom prst="rect">
          <a:avLst/>
        </a:prstGeom>
      </xdr:spPr>
    </xdr:pic>
    <xdr:clientData/>
  </xdr:twoCellAnchor>
  <xdr:twoCellAnchor>
    <xdr:from>
      <xdr:col>3</xdr:col>
      <xdr:colOff>12700</xdr:colOff>
      <xdr:row>1804</xdr:row>
      <xdr:rowOff>12660</xdr:rowOff>
    </xdr:from>
    <xdr:to>
      <xdr:col>4</xdr:col>
      <xdr:colOff>0</xdr:colOff>
      <xdr:row>1804</xdr:row>
      <xdr:rowOff>604480</xdr:rowOff>
    </xdr:to>
    <xdr:pic>
      <xdr:nvPicPr>
        <xdr:cNvPr id="2299" name="Рисунок 2298" descr="\\serv-fs2\1c_photo\LinkPics\159\159717_0.jpg">
          <a:extLst>
            <a:ext uri="{FF2B5EF4-FFF2-40B4-BE49-F238E27FC236}">
              <a16:creationId xmlns:a16="http://schemas.microsoft.com/office/drawing/2014/main" id="{00000000-0008-0000-0000-0000FB080000}"/>
            </a:ext>
          </a:extLst>
        </xdr:cNvPr>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4340860" y="1504299720"/>
          <a:ext cx="612140" cy="591820"/>
        </a:xfrm>
        <a:prstGeom prst="rect">
          <a:avLst/>
        </a:prstGeom>
      </xdr:spPr>
    </xdr:pic>
    <xdr:clientData/>
  </xdr:twoCellAnchor>
  <xdr:twoCellAnchor>
    <xdr:from>
      <xdr:col>3</xdr:col>
      <xdr:colOff>12700</xdr:colOff>
      <xdr:row>1805</xdr:row>
      <xdr:rowOff>12680</xdr:rowOff>
    </xdr:from>
    <xdr:to>
      <xdr:col>4</xdr:col>
      <xdr:colOff>0</xdr:colOff>
      <xdr:row>1805</xdr:row>
      <xdr:rowOff>604500</xdr:rowOff>
    </xdr:to>
    <xdr:pic>
      <xdr:nvPicPr>
        <xdr:cNvPr id="2300" name="Рисунок 2299" descr="\\serv-fs2\1c_photo\LinkPics\159\159718_0.jpg">
          <a:extLst>
            <a:ext uri="{FF2B5EF4-FFF2-40B4-BE49-F238E27FC236}">
              <a16:creationId xmlns:a16="http://schemas.microsoft.com/office/drawing/2014/main" id="{00000000-0008-0000-0000-0000FC080000}"/>
            </a:ext>
          </a:extLst>
        </xdr:cNvPr>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4340860" y="1504955060"/>
          <a:ext cx="612140" cy="591820"/>
        </a:xfrm>
        <a:prstGeom prst="rect">
          <a:avLst/>
        </a:prstGeom>
      </xdr:spPr>
    </xdr:pic>
    <xdr:clientData/>
  </xdr:twoCellAnchor>
  <xdr:twoCellAnchor>
    <xdr:from>
      <xdr:col>3</xdr:col>
      <xdr:colOff>12700</xdr:colOff>
      <xdr:row>1806</xdr:row>
      <xdr:rowOff>12700</xdr:rowOff>
    </xdr:from>
    <xdr:to>
      <xdr:col>4</xdr:col>
      <xdr:colOff>0</xdr:colOff>
      <xdr:row>1806</xdr:row>
      <xdr:rowOff>604520</xdr:rowOff>
    </xdr:to>
    <xdr:pic>
      <xdr:nvPicPr>
        <xdr:cNvPr id="2301" name="Рисунок 2300" descr="\\serv-fs2\1c_photo\LinkPics\159\159719_0.jpg">
          <a:extLst>
            <a:ext uri="{FF2B5EF4-FFF2-40B4-BE49-F238E27FC236}">
              <a16:creationId xmlns:a16="http://schemas.microsoft.com/office/drawing/2014/main" id="{00000000-0008-0000-0000-0000FD080000}"/>
            </a:ext>
          </a:extLst>
        </xdr:cNvPr>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4340860" y="1505610400"/>
          <a:ext cx="612140" cy="591820"/>
        </a:xfrm>
        <a:prstGeom prst="rect">
          <a:avLst/>
        </a:prstGeom>
      </xdr:spPr>
    </xdr:pic>
    <xdr:clientData/>
  </xdr:twoCellAnchor>
  <xdr:twoCellAnchor>
    <xdr:from>
      <xdr:col>3</xdr:col>
      <xdr:colOff>12700</xdr:colOff>
      <xdr:row>1055</xdr:row>
      <xdr:rowOff>12720</xdr:rowOff>
    </xdr:from>
    <xdr:to>
      <xdr:col>4</xdr:col>
      <xdr:colOff>0</xdr:colOff>
      <xdr:row>1055</xdr:row>
      <xdr:rowOff>604540</xdr:rowOff>
    </xdr:to>
    <xdr:pic>
      <xdr:nvPicPr>
        <xdr:cNvPr id="2302" name="Рисунок 2301" descr="\\serv-fs2\1c_photo\LinkPics\159\159725_0.jpg">
          <a:extLst>
            <a:ext uri="{FF2B5EF4-FFF2-40B4-BE49-F238E27FC236}">
              <a16:creationId xmlns:a16="http://schemas.microsoft.com/office/drawing/2014/main" id="{00000000-0008-0000-0000-0000FE080000}"/>
            </a:ext>
          </a:extLst>
        </xdr:cNvPr>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4340860" y="1506265740"/>
          <a:ext cx="612140" cy="591820"/>
        </a:xfrm>
        <a:prstGeom prst="rect">
          <a:avLst/>
        </a:prstGeom>
      </xdr:spPr>
    </xdr:pic>
    <xdr:clientData/>
  </xdr:twoCellAnchor>
  <xdr:twoCellAnchor>
    <xdr:from>
      <xdr:col>3</xdr:col>
      <xdr:colOff>12700</xdr:colOff>
      <xdr:row>388</xdr:row>
      <xdr:rowOff>12740</xdr:rowOff>
    </xdr:from>
    <xdr:to>
      <xdr:col>4</xdr:col>
      <xdr:colOff>0</xdr:colOff>
      <xdr:row>388</xdr:row>
      <xdr:rowOff>604560</xdr:rowOff>
    </xdr:to>
    <xdr:pic>
      <xdr:nvPicPr>
        <xdr:cNvPr id="2303" name="Рисунок 2302" descr="\\serv-fs2\1c_photo\LinkPics\159\159818_0.jpg">
          <a:extLst>
            <a:ext uri="{FF2B5EF4-FFF2-40B4-BE49-F238E27FC236}">
              <a16:creationId xmlns:a16="http://schemas.microsoft.com/office/drawing/2014/main" id="{00000000-0008-0000-0000-0000FF080000}"/>
            </a:ext>
          </a:extLst>
        </xdr:cNvPr>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4340860" y="1506921080"/>
          <a:ext cx="612140" cy="591820"/>
        </a:xfrm>
        <a:prstGeom prst="rect">
          <a:avLst/>
        </a:prstGeom>
      </xdr:spPr>
    </xdr:pic>
    <xdr:clientData/>
  </xdr:twoCellAnchor>
  <xdr:twoCellAnchor>
    <xdr:from>
      <xdr:col>3</xdr:col>
      <xdr:colOff>12700</xdr:colOff>
      <xdr:row>389</xdr:row>
      <xdr:rowOff>12660</xdr:rowOff>
    </xdr:from>
    <xdr:to>
      <xdr:col>4</xdr:col>
      <xdr:colOff>0</xdr:colOff>
      <xdr:row>389</xdr:row>
      <xdr:rowOff>604480</xdr:rowOff>
    </xdr:to>
    <xdr:pic>
      <xdr:nvPicPr>
        <xdr:cNvPr id="2304" name="Рисунок 2303" descr="\\serv-fs2\1c_photo\LinkPics\159\159819_0.jpg">
          <a:extLst>
            <a:ext uri="{FF2B5EF4-FFF2-40B4-BE49-F238E27FC236}">
              <a16:creationId xmlns:a16="http://schemas.microsoft.com/office/drawing/2014/main" id="{00000000-0008-0000-0000-000000090000}"/>
            </a:ext>
          </a:extLst>
        </xdr:cNvPr>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4340860" y="1507576320"/>
          <a:ext cx="612140" cy="591820"/>
        </a:xfrm>
        <a:prstGeom prst="rect">
          <a:avLst/>
        </a:prstGeom>
      </xdr:spPr>
    </xdr:pic>
    <xdr:clientData/>
  </xdr:twoCellAnchor>
  <xdr:twoCellAnchor>
    <xdr:from>
      <xdr:col>3</xdr:col>
      <xdr:colOff>12700</xdr:colOff>
      <xdr:row>390</xdr:row>
      <xdr:rowOff>12680</xdr:rowOff>
    </xdr:from>
    <xdr:to>
      <xdr:col>4</xdr:col>
      <xdr:colOff>0</xdr:colOff>
      <xdr:row>390</xdr:row>
      <xdr:rowOff>604500</xdr:rowOff>
    </xdr:to>
    <xdr:pic>
      <xdr:nvPicPr>
        <xdr:cNvPr id="2305" name="Рисунок 2304" descr="\\serv-fs2\1c_photo\LinkPics\159\159820_0.jpg">
          <a:extLst>
            <a:ext uri="{FF2B5EF4-FFF2-40B4-BE49-F238E27FC236}">
              <a16:creationId xmlns:a16="http://schemas.microsoft.com/office/drawing/2014/main" id="{00000000-0008-0000-0000-000001090000}"/>
            </a:ext>
          </a:extLst>
        </xdr:cNvPr>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4340860" y="1508231660"/>
          <a:ext cx="612140" cy="591820"/>
        </a:xfrm>
        <a:prstGeom prst="rect">
          <a:avLst/>
        </a:prstGeom>
      </xdr:spPr>
    </xdr:pic>
    <xdr:clientData/>
  </xdr:twoCellAnchor>
  <xdr:twoCellAnchor>
    <xdr:from>
      <xdr:col>3</xdr:col>
      <xdr:colOff>12700</xdr:colOff>
      <xdr:row>391</xdr:row>
      <xdr:rowOff>12700</xdr:rowOff>
    </xdr:from>
    <xdr:to>
      <xdr:col>4</xdr:col>
      <xdr:colOff>0</xdr:colOff>
      <xdr:row>391</xdr:row>
      <xdr:rowOff>604520</xdr:rowOff>
    </xdr:to>
    <xdr:pic>
      <xdr:nvPicPr>
        <xdr:cNvPr id="2306" name="Рисунок 2305" descr="\\serv-fs2\1c_photo\LinkPics\159\159821_0.jpg">
          <a:extLst>
            <a:ext uri="{FF2B5EF4-FFF2-40B4-BE49-F238E27FC236}">
              <a16:creationId xmlns:a16="http://schemas.microsoft.com/office/drawing/2014/main" id="{00000000-0008-0000-0000-000002090000}"/>
            </a:ext>
          </a:extLst>
        </xdr:cNvPr>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4340860" y="1508887000"/>
          <a:ext cx="612140" cy="591820"/>
        </a:xfrm>
        <a:prstGeom prst="rect">
          <a:avLst/>
        </a:prstGeom>
      </xdr:spPr>
    </xdr:pic>
    <xdr:clientData/>
  </xdr:twoCellAnchor>
  <xdr:twoCellAnchor>
    <xdr:from>
      <xdr:col>3</xdr:col>
      <xdr:colOff>12700</xdr:colOff>
      <xdr:row>392</xdr:row>
      <xdr:rowOff>12720</xdr:rowOff>
    </xdr:from>
    <xdr:to>
      <xdr:col>4</xdr:col>
      <xdr:colOff>0</xdr:colOff>
      <xdr:row>392</xdr:row>
      <xdr:rowOff>604540</xdr:rowOff>
    </xdr:to>
    <xdr:pic>
      <xdr:nvPicPr>
        <xdr:cNvPr id="2307" name="Рисунок 2306" descr="\\serv-fs2\1c_photo\LinkPics\159\159822_0.jpg">
          <a:extLst>
            <a:ext uri="{FF2B5EF4-FFF2-40B4-BE49-F238E27FC236}">
              <a16:creationId xmlns:a16="http://schemas.microsoft.com/office/drawing/2014/main" id="{00000000-0008-0000-0000-000003090000}"/>
            </a:ext>
          </a:extLst>
        </xdr:cNvPr>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4340860" y="1509542340"/>
          <a:ext cx="612140" cy="591820"/>
        </a:xfrm>
        <a:prstGeom prst="rect">
          <a:avLst/>
        </a:prstGeom>
      </xdr:spPr>
    </xdr:pic>
    <xdr:clientData/>
  </xdr:twoCellAnchor>
  <xdr:twoCellAnchor>
    <xdr:from>
      <xdr:col>3</xdr:col>
      <xdr:colOff>12700</xdr:colOff>
      <xdr:row>393</xdr:row>
      <xdr:rowOff>12740</xdr:rowOff>
    </xdr:from>
    <xdr:to>
      <xdr:col>4</xdr:col>
      <xdr:colOff>0</xdr:colOff>
      <xdr:row>393</xdr:row>
      <xdr:rowOff>604560</xdr:rowOff>
    </xdr:to>
    <xdr:pic>
      <xdr:nvPicPr>
        <xdr:cNvPr id="2308" name="Рисунок 2307" descr="\\serv-fs2\1c_photo\LinkPics\159\159823_0.jpg">
          <a:extLst>
            <a:ext uri="{FF2B5EF4-FFF2-40B4-BE49-F238E27FC236}">
              <a16:creationId xmlns:a16="http://schemas.microsoft.com/office/drawing/2014/main" id="{00000000-0008-0000-0000-000004090000}"/>
            </a:ext>
          </a:extLst>
        </xdr:cNvPr>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4340860" y="1510197680"/>
          <a:ext cx="612140" cy="591820"/>
        </a:xfrm>
        <a:prstGeom prst="rect">
          <a:avLst/>
        </a:prstGeom>
      </xdr:spPr>
    </xdr:pic>
    <xdr:clientData/>
  </xdr:twoCellAnchor>
  <xdr:twoCellAnchor>
    <xdr:from>
      <xdr:col>3</xdr:col>
      <xdr:colOff>12700</xdr:colOff>
      <xdr:row>394</xdr:row>
      <xdr:rowOff>12660</xdr:rowOff>
    </xdr:from>
    <xdr:to>
      <xdr:col>4</xdr:col>
      <xdr:colOff>0</xdr:colOff>
      <xdr:row>394</xdr:row>
      <xdr:rowOff>604480</xdr:rowOff>
    </xdr:to>
    <xdr:pic>
      <xdr:nvPicPr>
        <xdr:cNvPr id="2309" name="Рисунок 2308" descr="\\serv-fs2\1c_photo\LinkPics\159\159824_0.jpg">
          <a:extLst>
            <a:ext uri="{FF2B5EF4-FFF2-40B4-BE49-F238E27FC236}">
              <a16:creationId xmlns:a16="http://schemas.microsoft.com/office/drawing/2014/main" id="{00000000-0008-0000-0000-000005090000}"/>
            </a:ext>
          </a:extLst>
        </xdr:cNvPr>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4340860" y="1510852920"/>
          <a:ext cx="612140" cy="591820"/>
        </a:xfrm>
        <a:prstGeom prst="rect">
          <a:avLst/>
        </a:prstGeom>
      </xdr:spPr>
    </xdr:pic>
    <xdr:clientData/>
  </xdr:twoCellAnchor>
  <xdr:twoCellAnchor>
    <xdr:from>
      <xdr:col>3</xdr:col>
      <xdr:colOff>12700</xdr:colOff>
      <xdr:row>395</xdr:row>
      <xdr:rowOff>12680</xdr:rowOff>
    </xdr:from>
    <xdr:to>
      <xdr:col>4</xdr:col>
      <xdr:colOff>0</xdr:colOff>
      <xdr:row>395</xdr:row>
      <xdr:rowOff>604500</xdr:rowOff>
    </xdr:to>
    <xdr:pic>
      <xdr:nvPicPr>
        <xdr:cNvPr id="2310" name="Рисунок 2309" descr="\\serv-fs2\1c_photo\LinkPics\159\159825_0.jpg">
          <a:extLst>
            <a:ext uri="{FF2B5EF4-FFF2-40B4-BE49-F238E27FC236}">
              <a16:creationId xmlns:a16="http://schemas.microsoft.com/office/drawing/2014/main" id="{00000000-0008-0000-0000-000006090000}"/>
            </a:ext>
          </a:extLst>
        </xdr:cNvPr>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4340860" y="1511508260"/>
          <a:ext cx="612140" cy="591820"/>
        </a:xfrm>
        <a:prstGeom prst="rect">
          <a:avLst/>
        </a:prstGeom>
      </xdr:spPr>
    </xdr:pic>
    <xdr:clientData/>
  </xdr:twoCellAnchor>
  <xdr:twoCellAnchor>
    <xdr:from>
      <xdr:col>3</xdr:col>
      <xdr:colOff>12700</xdr:colOff>
      <xdr:row>396</xdr:row>
      <xdr:rowOff>12700</xdr:rowOff>
    </xdr:from>
    <xdr:to>
      <xdr:col>4</xdr:col>
      <xdr:colOff>0</xdr:colOff>
      <xdr:row>396</xdr:row>
      <xdr:rowOff>604520</xdr:rowOff>
    </xdr:to>
    <xdr:pic>
      <xdr:nvPicPr>
        <xdr:cNvPr id="2311" name="Рисунок 2310" descr="\\serv-fs2\1c_photo\LinkPics\159\159826_0.jpg">
          <a:extLst>
            <a:ext uri="{FF2B5EF4-FFF2-40B4-BE49-F238E27FC236}">
              <a16:creationId xmlns:a16="http://schemas.microsoft.com/office/drawing/2014/main" id="{00000000-0008-0000-0000-000007090000}"/>
            </a:ext>
          </a:extLst>
        </xdr:cNvPr>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4340860" y="1512163600"/>
          <a:ext cx="612140" cy="591820"/>
        </a:xfrm>
        <a:prstGeom prst="rect">
          <a:avLst/>
        </a:prstGeom>
      </xdr:spPr>
    </xdr:pic>
    <xdr:clientData/>
  </xdr:twoCellAnchor>
  <xdr:twoCellAnchor>
    <xdr:from>
      <xdr:col>3</xdr:col>
      <xdr:colOff>12700</xdr:colOff>
      <xdr:row>397</xdr:row>
      <xdr:rowOff>12720</xdr:rowOff>
    </xdr:from>
    <xdr:to>
      <xdr:col>4</xdr:col>
      <xdr:colOff>0</xdr:colOff>
      <xdr:row>397</xdr:row>
      <xdr:rowOff>604540</xdr:rowOff>
    </xdr:to>
    <xdr:pic>
      <xdr:nvPicPr>
        <xdr:cNvPr id="2312" name="Рисунок 2311" descr="\\serv-fs2\1c_photo\LinkPics\159\159827_0.jpg">
          <a:extLst>
            <a:ext uri="{FF2B5EF4-FFF2-40B4-BE49-F238E27FC236}">
              <a16:creationId xmlns:a16="http://schemas.microsoft.com/office/drawing/2014/main" id="{00000000-0008-0000-0000-000008090000}"/>
            </a:ext>
          </a:extLst>
        </xdr:cNvPr>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4340860" y="1512818940"/>
          <a:ext cx="612140" cy="591820"/>
        </a:xfrm>
        <a:prstGeom prst="rect">
          <a:avLst/>
        </a:prstGeom>
      </xdr:spPr>
    </xdr:pic>
    <xdr:clientData/>
  </xdr:twoCellAnchor>
  <xdr:twoCellAnchor>
    <xdr:from>
      <xdr:col>3</xdr:col>
      <xdr:colOff>12700</xdr:colOff>
      <xdr:row>398</xdr:row>
      <xdr:rowOff>12740</xdr:rowOff>
    </xdr:from>
    <xdr:to>
      <xdr:col>4</xdr:col>
      <xdr:colOff>0</xdr:colOff>
      <xdr:row>398</xdr:row>
      <xdr:rowOff>604560</xdr:rowOff>
    </xdr:to>
    <xdr:pic>
      <xdr:nvPicPr>
        <xdr:cNvPr id="2313" name="Рисунок 2312" descr="\\serv-fs2\1c_photo\LinkPics\159\159828_0.jpg">
          <a:extLst>
            <a:ext uri="{FF2B5EF4-FFF2-40B4-BE49-F238E27FC236}">
              <a16:creationId xmlns:a16="http://schemas.microsoft.com/office/drawing/2014/main" id="{00000000-0008-0000-0000-000009090000}"/>
            </a:ext>
          </a:extLst>
        </xdr:cNvPr>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4340860" y="1513474280"/>
          <a:ext cx="612140" cy="591820"/>
        </a:xfrm>
        <a:prstGeom prst="rect">
          <a:avLst/>
        </a:prstGeom>
      </xdr:spPr>
    </xdr:pic>
    <xdr:clientData/>
  </xdr:twoCellAnchor>
  <xdr:twoCellAnchor>
    <xdr:from>
      <xdr:col>3</xdr:col>
      <xdr:colOff>12700</xdr:colOff>
      <xdr:row>1270</xdr:row>
      <xdr:rowOff>12660</xdr:rowOff>
    </xdr:from>
    <xdr:to>
      <xdr:col>4</xdr:col>
      <xdr:colOff>0</xdr:colOff>
      <xdr:row>1270</xdr:row>
      <xdr:rowOff>604480</xdr:rowOff>
    </xdr:to>
    <xdr:pic>
      <xdr:nvPicPr>
        <xdr:cNvPr id="2314" name="Рисунок 2313" descr="\\serv-fs2\1c_photo\LinkPics\159\159770_0.jpg">
          <a:extLst>
            <a:ext uri="{FF2B5EF4-FFF2-40B4-BE49-F238E27FC236}">
              <a16:creationId xmlns:a16="http://schemas.microsoft.com/office/drawing/2014/main" id="{00000000-0008-0000-0000-00000A090000}"/>
            </a:ext>
          </a:extLst>
        </xdr:cNvPr>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4340860" y="1514129520"/>
          <a:ext cx="612140" cy="591820"/>
        </a:xfrm>
        <a:prstGeom prst="rect">
          <a:avLst/>
        </a:prstGeom>
      </xdr:spPr>
    </xdr:pic>
    <xdr:clientData/>
  </xdr:twoCellAnchor>
  <xdr:twoCellAnchor>
    <xdr:from>
      <xdr:col>3</xdr:col>
      <xdr:colOff>12700</xdr:colOff>
      <xdr:row>1271</xdr:row>
      <xdr:rowOff>12680</xdr:rowOff>
    </xdr:from>
    <xdr:to>
      <xdr:col>4</xdr:col>
      <xdr:colOff>0</xdr:colOff>
      <xdr:row>1271</xdr:row>
      <xdr:rowOff>604500</xdr:rowOff>
    </xdr:to>
    <xdr:pic>
      <xdr:nvPicPr>
        <xdr:cNvPr id="2315" name="Рисунок 2314" descr="\\serv-fs2\1c_photo\LinkPics\159\159772_0.jpg">
          <a:extLst>
            <a:ext uri="{FF2B5EF4-FFF2-40B4-BE49-F238E27FC236}">
              <a16:creationId xmlns:a16="http://schemas.microsoft.com/office/drawing/2014/main" id="{00000000-0008-0000-0000-00000B090000}"/>
            </a:ext>
          </a:extLst>
        </xdr:cNvPr>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4340860" y="1514784860"/>
          <a:ext cx="612140" cy="591820"/>
        </a:xfrm>
        <a:prstGeom prst="rect">
          <a:avLst/>
        </a:prstGeom>
      </xdr:spPr>
    </xdr:pic>
    <xdr:clientData/>
  </xdr:twoCellAnchor>
  <xdr:twoCellAnchor>
    <xdr:from>
      <xdr:col>3</xdr:col>
      <xdr:colOff>12700</xdr:colOff>
      <xdr:row>1283</xdr:row>
      <xdr:rowOff>12700</xdr:rowOff>
    </xdr:from>
    <xdr:to>
      <xdr:col>4</xdr:col>
      <xdr:colOff>0</xdr:colOff>
      <xdr:row>1283</xdr:row>
      <xdr:rowOff>604520</xdr:rowOff>
    </xdr:to>
    <xdr:pic>
      <xdr:nvPicPr>
        <xdr:cNvPr id="2316" name="Рисунок 2315" descr="\\serv-fs2\1c_photo\LinkPics\159\159773_0.jpg">
          <a:extLst>
            <a:ext uri="{FF2B5EF4-FFF2-40B4-BE49-F238E27FC236}">
              <a16:creationId xmlns:a16="http://schemas.microsoft.com/office/drawing/2014/main" id="{00000000-0008-0000-0000-00000C090000}"/>
            </a:ext>
          </a:extLst>
        </xdr:cNvPr>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4340860" y="1515440200"/>
          <a:ext cx="612140" cy="591820"/>
        </a:xfrm>
        <a:prstGeom prst="rect">
          <a:avLst/>
        </a:prstGeom>
      </xdr:spPr>
    </xdr:pic>
    <xdr:clientData/>
  </xdr:twoCellAnchor>
  <xdr:twoCellAnchor>
    <xdr:from>
      <xdr:col>3</xdr:col>
      <xdr:colOff>12700</xdr:colOff>
      <xdr:row>1284</xdr:row>
      <xdr:rowOff>12720</xdr:rowOff>
    </xdr:from>
    <xdr:to>
      <xdr:col>4</xdr:col>
      <xdr:colOff>0</xdr:colOff>
      <xdr:row>1284</xdr:row>
      <xdr:rowOff>604540</xdr:rowOff>
    </xdr:to>
    <xdr:pic>
      <xdr:nvPicPr>
        <xdr:cNvPr id="2317" name="Рисунок 2316" descr="\\serv-fs2\1c_photo\LinkPics\159\159762_0.jpg">
          <a:extLst>
            <a:ext uri="{FF2B5EF4-FFF2-40B4-BE49-F238E27FC236}">
              <a16:creationId xmlns:a16="http://schemas.microsoft.com/office/drawing/2014/main" id="{00000000-0008-0000-0000-00000D090000}"/>
            </a:ext>
          </a:extLst>
        </xdr:cNvPr>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4340860" y="1516095540"/>
          <a:ext cx="612140" cy="591820"/>
        </a:xfrm>
        <a:prstGeom prst="rect">
          <a:avLst/>
        </a:prstGeom>
      </xdr:spPr>
    </xdr:pic>
    <xdr:clientData/>
  </xdr:twoCellAnchor>
  <xdr:twoCellAnchor>
    <xdr:from>
      <xdr:col>3</xdr:col>
      <xdr:colOff>12700</xdr:colOff>
      <xdr:row>1285</xdr:row>
      <xdr:rowOff>12740</xdr:rowOff>
    </xdr:from>
    <xdr:to>
      <xdr:col>4</xdr:col>
      <xdr:colOff>0</xdr:colOff>
      <xdr:row>1285</xdr:row>
      <xdr:rowOff>604560</xdr:rowOff>
    </xdr:to>
    <xdr:pic>
      <xdr:nvPicPr>
        <xdr:cNvPr id="2318" name="Рисунок 2317" descr="\\serv-fs2\1c_photo\LinkPics\159\159763_0.jpg">
          <a:extLst>
            <a:ext uri="{FF2B5EF4-FFF2-40B4-BE49-F238E27FC236}">
              <a16:creationId xmlns:a16="http://schemas.microsoft.com/office/drawing/2014/main" id="{00000000-0008-0000-0000-00000E090000}"/>
            </a:ext>
          </a:extLst>
        </xdr:cNvPr>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4340860" y="1516750880"/>
          <a:ext cx="612140" cy="591820"/>
        </a:xfrm>
        <a:prstGeom prst="rect">
          <a:avLst/>
        </a:prstGeom>
      </xdr:spPr>
    </xdr:pic>
    <xdr:clientData/>
  </xdr:twoCellAnchor>
  <xdr:twoCellAnchor>
    <xdr:from>
      <xdr:col>3</xdr:col>
      <xdr:colOff>12700</xdr:colOff>
      <xdr:row>1246</xdr:row>
      <xdr:rowOff>12660</xdr:rowOff>
    </xdr:from>
    <xdr:to>
      <xdr:col>4</xdr:col>
      <xdr:colOff>0</xdr:colOff>
      <xdr:row>1246</xdr:row>
      <xdr:rowOff>604480</xdr:rowOff>
    </xdr:to>
    <xdr:pic>
      <xdr:nvPicPr>
        <xdr:cNvPr id="2319" name="Рисунок 2318" descr="\\serv-fs2\1c_photo\LinkPics\159\159765_0.jpg">
          <a:extLst>
            <a:ext uri="{FF2B5EF4-FFF2-40B4-BE49-F238E27FC236}">
              <a16:creationId xmlns:a16="http://schemas.microsoft.com/office/drawing/2014/main" id="{00000000-0008-0000-0000-00000F090000}"/>
            </a:ext>
          </a:extLst>
        </xdr:cNvPr>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4340860" y="1517406120"/>
          <a:ext cx="612140" cy="591820"/>
        </a:xfrm>
        <a:prstGeom prst="rect">
          <a:avLst/>
        </a:prstGeom>
      </xdr:spPr>
    </xdr:pic>
    <xdr:clientData/>
  </xdr:twoCellAnchor>
  <xdr:twoCellAnchor>
    <xdr:from>
      <xdr:col>3</xdr:col>
      <xdr:colOff>12700</xdr:colOff>
      <xdr:row>1247</xdr:row>
      <xdr:rowOff>12680</xdr:rowOff>
    </xdr:from>
    <xdr:to>
      <xdr:col>4</xdr:col>
      <xdr:colOff>0</xdr:colOff>
      <xdr:row>1247</xdr:row>
      <xdr:rowOff>604500</xdr:rowOff>
    </xdr:to>
    <xdr:pic>
      <xdr:nvPicPr>
        <xdr:cNvPr id="2320" name="Рисунок 2319" descr="\\serv-fs2\1c_photo\LinkPics\159\159766_0.jpg">
          <a:extLst>
            <a:ext uri="{FF2B5EF4-FFF2-40B4-BE49-F238E27FC236}">
              <a16:creationId xmlns:a16="http://schemas.microsoft.com/office/drawing/2014/main" id="{00000000-0008-0000-0000-000010090000}"/>
            </a:ext>
          </a:extLst>
        </xdr:cNvPr>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4340860" y="1518061460"/>
          <a:ext cx="612140" cy="591820"/>
        </a:xfrm>
        <a:prstGeom prst="rect">
          <a:avLst/>
        </a:prstGeom>
      </xdr:spPr>
    </xdr:pic>
    <xdr:clientData/>
  </xdr:twoCellAnchor>
  <xdr:twoCellAnchor>
    <xdr:from>
      <xdr:col>3</xdr:col>
      <xdr:colOff>12700</xdr:colOff>
      <xdr:row>1248</xdr:row>
      <xdr:rowOff>12700</xdr:rowOff>
    </xdr:from>
    <xdr:to>
      <xdr:col>4</xdr:col>
      <xdr:colOff>0</xdr:colOff>
      <xdr:row>1248</xdr:row>
      <xdr:rowOff>604520</xdr:rowOff>
    </xdr:to>
    <xdr:pic>
      <xdr:nvPicPr>
        <xdr:cNvPr id="2321" name="Рисунок 2320" descr="\\serv-fs2\1c_photo\LinkPics\159\159767_0.jpg">
          <a:extLst>
            <a:ext uri="{FF2B5EF4-FFF2-40B4-BE49-F238E27FC236}">
              <a16:creationId xmlns:a16="http://schemas.microsoft.com/office/drawing/2014/main" id="{00000000-0008-0000-0000-000011090000}"/>
            </a:ext>
          </a:extLst>
        </xdr:cNvPr>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4340860" y="1518716800"/>
          <a:ext cx="612140" cy="591820"/>
        </a:xfrm>
        <a:prstGeom prst="rect">
          <a:avLst/>
        </a:prstGeom>
      </xdr:spPr>
    </xdr:pic>
    <xdr:clientData/>
  </xdr:twoCellAnchor>
  <xdr:twoCellAnchor>
    <xdr:from>
      <xdr:col>3</xdr:col>
      <xdr:colOff>12700</xdr:colOff>
      <xdr:row>1249</xdr:row>
      <xdr:rowOff>12720</xdr:rowOff>
    </xdr:from>
    <xdr:to>
      <xdr:col>4</xdr:col>
      <xdr:colOff>0</xdr:colOff>
      <xdr:row>1249</xdr:row>
      <xdr:rowOff>604540</xdr:rowOff>
    </xdr:to>
    <xdr:pic>
      <xdr:nvPicPr>
        <xdr:cNvPr id="2322" name="Рисунок 2321" descr="\\serv-fs2\1c_photo\LinkPics\159\159768_0.jpg">
          <a:extLst>
            <a:ext uri="{FF2B5EF4-FFF2-40B4-BE49-F238E27FC236}">
              <a16:creationId xmlns:a16="http://schemas.microsoft.com/office/drawing/2014/main" id="{00000000-0008-0000-0000-000012090000}"/>
            </a:ext>
          </a:extLst>
        </xdr:cNvPr>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4340860" y="1519372140"/>
          <a:ext cx="612140" cy="591820"/>
        </a:xfrm>
        <a:prstGeom prst="rect">
          <a:avLst/>
        </a:prstGeom>
      </xdr:spPr>
    </xdr:pic>
    <xdr:clientData/>
  </xdr:twoCellAnchor>
  <xdr:twoCellAnchor>
    <xdr:from>
      <xdr:col>3</xdr:col>
      <xdr:colOff>12700</xdr:colOff>
      <xdr:row>1250</xdr:row>
      <xdr:rowOff>12740</xdr:rowOff>
    </xdr:from>
    <xdr:to>
      <xdr:col>4</xdr:col>
      <xdr:colOff>0</xdr:colOff>
      <xdr:row>1250</xdr:row>
      <xdr:rowOff>604560</xdr:rowOff>
    </xdr:to>
    <xdr:pic>
      <xdr:nvPicPr>
        <xdr:cNvPr id="2323" name="Рисунок 2322" descr="\\serv-fs2\1c_photo\LinkPics\159\159769_0.jpg">
          <a:extLst>
            <a:ext uri="{FF2B5EF4-FFF2-40B4-BE49-F238E27FC236}">
              <a16:creationId xmlns:a16="http://schemas.microsoft.com/office/drawing/2014/main" id="{00000000-0008-0000-0000-000013090000}"/>
            </a:ext>
          </a:extLst>
        </xdr:cNvPr>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4340860" y="1520027480"/>
          <a:ext cx="612140" cy="591820"/>
        </a:xfrm>
        <a:prstGeom prst="rect">
          <a:avLst/>
        </a:prstGeom>
      </xdr:spPr>
    </xdr:pic>
    <xdr:clientData/>
  </xdr:twoCellAnchor>
  <xdr:twoCellAnchor>
    <xdr:from>
      <xdr:col>3</xdr:col>
      <xdr:colOff>12700</xdr:colOff>
      <xdr:row>1210</xdr:row>
      <xdr:rowOff>12660</xdr:rowOff>
    </xdr:from>
    <xdr:to>
      <xdr:col>4</xdr:col>
      <xdr:colOff>0</xdr:colOff>
      <xdr:row>1210</xdr:row>
      <xdr:rowOff>604480</xdr:rowOff>
    </xdr:to>
    <xdr:pic>
      <xdr:nvPicPr>
        <xdr:cNvPr id="2324" name="Рисунок 2323" descr="\\serv-fs2\1c_photo\LinkPics\159\159722_0.jpg">
          <a:extLst>
            <a:ext uri="{FF2B5EF4-FFF2-40B4-BE49-F238E27FC236}">
              <a16:creationId xmlns:a16="http://schemas.microsoft.com/office/drawing/2014/main" id="{00000000-0008-0000-0000-000014090000}"/>
            </a:ext>
          </a:extLst>
        </xdr:cNvPr>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4340860" y="1520682720"/>
          <a:ext cx="612140" cy="591820"/>
        </a:xfrm>
        <a:prstGeom prst="rect">
          <a:avLst/>
        </a:prstGeom>
      </xdr:spPr>
    </xdr:pic>
    <xdr:clientData/>
  </xdr:twoCellAnchor>
  <xdr:twoCellAnchor>
    <xdr:from>
      <xdr:col>3</xdr:col>
      <xdr:colOff>12700</xdr:colOff>
      <xdr:row>1211</xdr:row>
      <xdr:rowOff>12680</xdr:rowOff>
    </xdr:from>
    <xdr:to>
      <xdr:col>4</xdr:col>
      <xdr:colOff>0</xdr:colOff>
      <xdr:row>1211</xdr:row>
      <xdr:rowOff>604500</xdr:rowOff>
    </xdr:to>
    <xdr:pic>
      <xdr:nvPicPr>
        <xdr:cNvPr id="2325" name="Рисунок 2324" descr="\\serv-fs2\1c_photo\LinkPics\159\159723_0.jpg">
          <a:extLst>
            <a:ext uri="{FF2B5EF4-FFF2-40B4-BE49-F238E27FC236}">
              <a16:creationId xmlns:a16="http://schemas.microsoft.com/office/drawing/2014/main" id="{00000000-0008-0000-0000-000015090000}"/>
            </a:ext>
          </a:extLst>
        </xdr:cNvPr>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4340860" y="1521338060"/>
          <a:ext cx="612140" cy="591820"/>
        </a:xfrm>
        <a:prstGeom prst="rect">
          <a:avLst/>
        </a:prstGeom>
      </xdr:spPr>
    </xdr:pic>
    <xdr:clientData/>
  </xdr:twoCellAnchor>
  <xdr:twoCellAnchor>
    <xdr:from>
      <xdr:col>3</xdr:col>
      <xdr:colOff>12700</xdr:colOff>
      <xdr:row>2846</xdr:row>
      <xdr:rowOff>12700</xdr:rowOff>
    </xdr:from>
    <xdr:to>
      <xdr:col>4</xdr:col>
      <xdr:colOff>0</xdr:colOff>
      <xdr:row>2846</xdr:row>
      <xdr:rowOff>604520</xdr:rowOff>
    </xdr:to>
    <xdr:pic>
      <xdr:nvPicPr>
        <xdr:cNvPr id="2326" name="Рисунок 2325" descr="\\serv-fs2\1c_photo\LinkPics\159\159732_0.jpg">
          <a:extLst>
            <a:ext uri="{FF2B5EF4-FFF2-40B4-BE49-F238E27FC236}">
              <a16:creationId xmlns:a16="http://schemas.microsoft.com/office/drawing/2014/main" id="{00000000-0008-0000-0000-000016090000}"/>
            </a:ext>
          </a:extLst>
        </xdr:cNvPr>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4340860" y="1521993400"/>
          <a:ext cx="612140" cy="591820"/>
        </a:xfrm>
        <a:prstGeom prst="rect">
          <a:avLst/>
        </a:prstGeom>
      </xdr:spPr>
    </xdr:pic>
    <xdr:clientData/>
  </xdr:twoCellAnchor>
  <xdr:twoCellAnchor>
    <xdr:from>
      <xdr:col>3</xdr:col>
      <xdr:colOff>12700</xdr:colOff>
      <xdr:row>2908</xdr:row>
      <xdr:rowOff>12720</xdr:rowOff>
    </xdr:from>
    <xdr:to>
      <xdr:col>4</xdr:col>
      <xdr:colOff>0</xdr:colOff>
      <xdr:row>2908</xdr:row>
      <xdr:rowOff>604540</xdr:rowOff>
    </xdr:to>
    <xdr:pic>
      <xdr:nvPicPr>
        <xdr:cNvPr id="2327" name="Рисунок 2326" descr="\\serv-fs2\1c_photo\LinkPics\159\159733_0.jpg">
          <a:extLst>
            <a:ext uri="{FF2B5EF4-FFF2-40B4-BE49-F238E27FC236}">
              <a16:creationId xmlns:a16="http://schemas.microsoft.com/office/drawing/2014/main" id="{00000000-0008-0000-0000-000017090000}"/>
            </a:ext>
          </a:extLst>
        </xdr:cNvPr>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4340860" y="1522648740"/>
          <a:ext cx="612140" cy="591820"/>
        </a:xfrm>
        <a:prstGeom prst="rect">
          <a:avLst/>
        </a:prstGeom>
      </xdr:spPr>
    </xdr:pic>
    <xdr:clientData/>
  </xdr:twoCellAnchor>
  <xdr:twoCellAnchor>
    <xdr:from>
      <xdr:col>3</xdr:col>
      <xdr:colOff>12700</xdr:colOff>
      <xdr:row>2909</xdr:row>
      <xdr:rowOff>12740</xdr:rowOff>
    </xdr:from>
    <xdr:to>
      <xdr:col>4</xdr:col>
      <xdr:colOff>0</xdr:colOff>
      <xdr:row>2909</xdr:row>
      <xdr:rowOff>604560</xdr:rowOff>
    </xdr:to>
    <xdr:pic>
      <xdr:nvPicPr>
        <xdr:cNvPr id="2328" name="Рисунок 2327" descr="\\serv-fs2\1c_photo\LinkPics\159\159734_0.jpg">
          <a:extLst>
            <a:ext uri="{FF2B5EF4-FFF2-40B4-BE49-F238E27FC236}">
              <a16:creationId xmlns:a16="http://schemas.microsoft.com/office/drawing/2014/main" id="{00000000-0008-0000-0000-000018090000}"/>
            </a:ext>
          </a:extLst>
        </xdr:cNvPr>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4340860" y="1523304080"/>
          <a:ext cx="612140" cy="591820"/>
        </a:xfrm>
        <a:prstGeom prst="rect">
          <a:avLst/>
        </a:prstGeom>
      </xdr:spPr>
    </xdr:pic>
    <xdr:clientData/>
  </xdr:twoCellAnchor>
  <xdr:twoCellAnchor>
    <xdr:from>
      <xdr:col>3</xdr:col>
      <xdr:colOff>12700</xdr:colOff>
      <xdr:row>698</xdr:row>
      <xdr:rowOff>12660</xdr:rowOff>
    </xdr:from>
    <xdr:to>
      <xdr:col>4</xdr:col>
      <xdr:colOff>0</xdr:colOff>
      <xdr:row>698</xdr:row>
      <xdr:rowOff>604480</xdr:rowOff>
    </xdr:to>
    <xdr:pic>
      <xdr:nvPicPr>
        <xdr:cNvPr id="2329" name="Рисунок 2328" descr="\\serv-fs2\1c_photo\LinkPics\159\159796_0.jpg">
          <a:extLst>
            <a:ext uri="{FF2B5EF4-FFF2-40B4-BE49-F238E27FC236}">
              <a16:creationId xmlns:a16="http://schemas.microsoft.com/office/drawing/2014/main" id="{00000000-0008-0000-0000-000019090000}"/>
            </a:ext>
          </a:extLst>
        </xdr:cNvPr>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4340860" y="1523959320"/>
          <a:ext cx="612140" cy="591820"/>
        </a:xfrm>
        <a:prstGeom prst="rect">
          <a:avLst/>
        </a:prstGeom>
      </xdr:spPr>
    </xdr:pic>
    <xdr:clientData/>
  </xdr:twoCellAnchor>
  <xdr:twoCellAnchor>
    <xdr:from>
      <xdr:col>3</xdr:col>
      <xdr:colOff>12700</xdr:colOff>
      <xdr:row>699</xdr:row>
      <xdr:rowOff>12680</xdr:rowOff>
    </xdr:from>
    <xdr:to>
      <xdr:col>4</xdr:col>
      <xdr:colOff>0</xdr:colOff>
      <xdr:row>699</xdr:row>
      <xdr:rowOff>604500</xdr:rowOff>
    </xdr:to>
    <xdr:pic>
      <xdr:nvPicPr>
        <xdr:cNvPr id="2330" name="Рисунок 2329" descr="\\serv-fs2\1c_photo\LinkPics\159\159798_0.jpg">
          <a:extLst>
            <a:ext uri="{FF2B5EF4-FFF2-40B4-BE49-F238E27FC236}">
              <a16:creationId xmlns:a16="http://schemas.microsoft.com/office/drawing/2014/main" id="{00000000-0008-0000-0000-00001A090000}"/>
            </a:ext>
          </a:extLst>
        </xdr:cNvPr>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4340860" y="1524614660"/>
          <a:ext cx="612140" cy="591820"/>
        </a:xfrm>
        <a:prstGeom prst="rect">
          <a:avLst/>
        </a:prstGeom>
      </xdr:spPr>
    </xdr:pic>
    <xdr:clientData/>
  </xdr:twoCellAnchor>
  <xdr:twoCellAnchor>
    <xdr:from>
      <xdr:col>3</xdr:col>
      <xdr:colOff>12700</xdr:colOff>
      <xdr:row>1678</xdr:row>
      <xdr:rowOff>12700</xdr:rowOff>
    </xdr:from>
    <xdr:to>
      <xdr:col>4</xdr:col>
      <xdr:colOff>0</xdr:colOff>
      <xdr:row>1678</xdr:row>
      <xdr:rowOff>604520</xdr:rowOff>
    </xdr:to>
    <xdr:pic>
      <xdr:nvPicPr>
        <xdr:cNvPr id="2331" name="Рисунок 2330" descr="\\serv-fs2\1c_photo\LinkPics\159\159792_0.jpg">
          <a:extLst>
            <a:ext uri="{FF2B5EF4-FFF2-40B4-BE49-F238E27FC236}">
              <a16:creationId xmlns:a16="http://schemas.microsoft.com/office/drawing/2014/main" id="{00000000-0008-0000-0000-00001B090000}"/>
            </a:ext>
          </a:extLst>
        </xdr:cNvPr>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4340860" y="1525270000"/>
          <a:ext cx="612140" cy="591820"/>
        </a:xfrm>
        <a:prstGeom prst="rect">
          <a:avLst/>
        </a:prstGeom>
      </xdr:spPr>
    </xdr:pic>
    <xdr:clientData/>
  </xdr:twoCellAnchor>
  <xdr:twoCellAnchor>
    <xdr:from>
      <xdr:col>3</xdr:col>
      <xdr:colOff>12700</xdr:colOff>
      <xdr:row>1147</xdr:row>
      <xdr:rowOff>12720</xdr:rowOff>
    </xdr:from>
    <xdr:to>
      <xdr:col>4</xdr:col>
      <xdr:colOff>0</xdr:colOff>
      <xdr:row>1147</xdr:row>
      <xdr:rowOff>604540</xdr:rowOff>
    </xdr:to>
    <xdr:pic>
      <xdr:nvPicPr>
        <xdr:cNvPr id="2332" name="Рисунок 2331" descr="\\serv-fs2\1c_photo\LinkPics\159\159785_0.jpg">
          <a:extLst>
            <a:ext uri="{FF2B5EF4-FFF2-40B4-BE49-F238E27FC236}">
              <a16:creationId xmlns:a16="http://schemas.microsoft.com/office/drawing/2014/main" id="{00000000-0008-0000-0000-00001C090000}"/>
            </a:ext>
          </a:extLst>
        </xdr:cNvPr>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4340860" y="1525925340"/>
          <a:ext cx="612140" cy="591820"/>
        </a:xfrm>
        <a:prstGeom prst="rect">
          <a:avLst/>
        </a:prstGeom>
      </xdr:spPr>
    </xdr:pic>
    <xdr:clientData/>
  </xdr:twoCellAnchor>
  <xdr:twoCellAnchor>
    <xdr:from>
      <xdr:col>3</xdr:col>
      <xdr:colOff>12700</xdr:colOff>
      <xdr:row>554</xdr:row>
      <xdr:rowOff>12740</xdr:rowOff>
    </xdr:from>
    <xdr:to>
      <xdr:col>4</xdr:col>
      <xdr:colOff>0</xdr:colOff>
      <xdr:row>554</xdr:row>
      <xdr:rowOff>604560</xdr:rowOff>
    </xdr:to>
    <xdr:pic>
      <xdr:nvPicPr>
        <xdr:cNvPr id="2333" name="Рисунок 2332" descr="\\serv-fs2\1c_photo\LinkPics\159\159899_0.jpg">
          <a:extLst>
            <a:ext uri="{FF2B5EF4-FFF2-40B4-BE49-F238E27FC236}">
              <a16:creationId xmlns:a16="http://schemas.microsoft.com/office/drawing/2014/main" id="{00000000-0008-0000-0000-00001D090000}"/>
            </a:ext>
          </a:extLst>
        </xdr:cNvPr>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4340860" y="1526580680"/>
          <a:ext cx="612140" cy="591820"/>
        </a:xfrm>
        <a:prstGeom prst="rect">
          <a:avLst/>
        </a:prstGeom>
      </xdr:spPr>
    </xdr:pic>
    <xdr:clientData/>
  </xdr:twoCellAnchor>
  <xdr:twoCellAnchor>
    <xdr:from>
      <xdr:col>3</xdr:col>
      <xdr:colOff>12700</xdr:colOff>
      <xdr:row>1072</xdr:row>
      <xdr:rowOff>12660</xdr:rowOff>
    </xdr:from>
    <xdr:to>
      <xdr:col>4</xdr:col>
      <xdr:colOff>0</xdr:colOff>
      <xdr:row>1072</xdr:row>
      <xdr:rowOff>604480</xdr:rowOff>
    </xdr:to>
    <xdr:pic>
      <xdr:nvPicPr>
        <xdr:cNvPr id="2334" name="Рисунок 2333" descr="\\serv-fs2\1c_photo\LinkPics\159\159895_0.jpg">
          <a:extLst>
            <a:ext uri="{FF2B5EF4-FFF2-40B4-BE49-F238E27FC236}">
              <a16:creationId xmlns:a16="http://schemas.microsoft.com/office/drawing/2014/main" id="{00000000-0008-0000-0000-00001E090000}"/>
            </a:ext>
          </a:extLst>
        </xdr:cNvPr>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4340860" y="1527235920"/>
          <a:ext cx="612140" cy="591820"/>
        </a:xfrm>
        <a:prstGeom prst="rect">
          <a:avLst/>
        </a:prstGeom>
      </xdr:spPr>
    </xdr:pic>
    <xdr:clientData/>
  </xdr:twoCellAnchor>
  <xdr:twoCellAnchor>
    <xdr:from>
      <xdr:col>3</xdr:col>
      <xdr:colOff>12700</xdr:colOff>
      <xdr:row>1617</xdr:row>
      <xdr:rowOff>12680</xdr:rowOff>
    </xdr:from>
    <xdr:to>
      <xdr:col>4</xdr:col>
      <xdr:colOff>0</xdr:colOff>
      <xdr:row>1617</xdr:row>
      <xdr:rowOff>604500</xdr:rowOff>
    </xdr:to>
    <xdr:pic>
      <xdr:nvPicPr>
        <xdr:cNvPr id="2335" name="Рисунок 2334" descr="\\serv-fs2\1c_photo\LinkPics\159\159896_0.jpg">
          <a:extLst>
            <a:ext uri="{FF2B5EF4-FFF2-40B4-BE49-F238E27FC236}">
              <a16:creationId xmlns:a16="http://schemas.microsoft.com/office/drawing/2014/main" id="{00000000-0008-0000-0000-00001F090000}"/>
            </a:ext>
          </a:extLst>
        </xdr:cNvPr>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4340860" y="1527891260"/>
          <a:ext cx="612140" cy="591820"/>
        </a:xfrm>
        <a:prstGeom prst="rect">
          <a:avLst/>
        </a:prstGeom>
      </xdr:spPr>
    </xdr:pic>
    <xdr:clientData/>
  </xdr:twoCellAnchor>
  <xdr:twoCellAnchor>
    <xdr:from>
      <xdr:col>3</xdr:col>
      <xdr:colOff>12700</xdr:colOff>
      <xdr:row>1618</xdr:row>
      <xdr:rowOff>12700</xdr:rowOff>
    </xdr:from>
    <xdr:to>
      <xdr:col>4</xdr:col>
      <xdr:colOff>0</xdr:colOff>
      <xdr:row>1618</xdr:row>
      <xdr:rowOff>604520</xdr:rowOff>
    </xdr:to>
    <xdr:pic>
      <xdr:nvPicPr>
        <xdr:cNvPr id="2336" name="Рисунок 2335" descr="\\serv-fs2\1c_photo\LinkPics\159\159897_0.jpg">
          <a:extLst>
            <a:ext uri="{FF2B5EF4-FFF2-40B4-BE49-F238E27FC236}">
              <a16:creationId xmlns:a16="http://schemas.microsoft.com/office/drawing/2014/main" id="{00000000-0008-0000-0000-000020090000}"/>
            </a:ext>
          </a:extLst>
        </xdr:cNvPr>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4340860" y="1528546600"/>
          <a:ext cx="612140" cy="591820"/>
        </a:xfrm>
        <a:prstGeom prst="rect">
          <a:avLst/>
        </a:prstGeom>
      </xdr:spPr>
    </xdr:pic>
    <xdr:clientData/>
  </xdr:twoCellAnchor>
  <xdr:twoCellAnchor>
    <xdr:from>
      <xdr:col>3</xdr:col>
      <xdr:colOff>12700</xdr:colOff>
      <xdr:row>1679</xdr:row>
      <xdr:rowOff>12720</xdr:rowOff>
    </xdr:from>
    <xdr:to>
      <xdr:col>4</xdr:col>
      <xdr:colOff>0</xdr:colOff>
      <xdr:row>1679</xdr:row>
      <xdr:rowOff>604540</xdr:rowOff>
    </xdr:to>
    <xdr:pic>
      <xdr:nvPicPr>
        <xdr:cNvPr id="2337" name="Рисунок 2336" descr="\\serv-fs2\1c_photo\LinkPics\160\160056_0.jpg">
          <a:extLst>
            <a:ext uri="{FF2B5EF4-FFF2-40B4-BE49-F238E27FC236}">
              <a16:creationId xmlns:a16="http://schemas.microsoft.com/office/drawing/2014/main" id="{00000000-0008-0000-0000-000021090000}"/>
            </a:ext>
          </a:extLst>
        </xdr:cNvPr>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4340860" y="1529201940"/>
          <a:ext cx="612140" cy="591820"/>
        </a:xfrm>
        <a:prstGeom prst="rect">
          <a:avLst/>
        </a:prstGeom>
      </xdr:spPr>
    </xdr:pic>
    <xdr:clientData/>
  </xdr:twoCellAnchor>
  <xdr:twoCellAnchor>
    <xdr:from>
      <xdr:col>3</xdr:col>
      <xdr:colOff>12700</xdr:colOff>
      <xdr:row>1007</xdr:row>
      <xdr:rowOff>12740</xdr:rowOff>
    </xdr:from>
    <xdr:to>
      <xdr:col>4</xdr:col>
      <xdr:colOff>0</xdr:colOff>
      <xdr:row>1007</xdr:row>
      <xdr:rowOff>604560</xdr:rowOff>
    </xdr:to>
    <xdr:pic>
      <xdr:nvPicPr>
        <xdr:cNvPr id="2338" name="Рисунок 2337" descr="\\serv-fs2\1c_photo\LinkPics\160\160053_0.jpg">
          <a:extLst>
            <a:ext uri="{FF2B5EF4-FFF2-40B4-BE49-F238E27FC236}">
              <a16:creationId xmlns:a16="http://schemas.microsoft.com/office/drawing/2014/main" id="{00000000-0008-0000-0000-000022090000}"/>
            </a:ext>
          </a:extLst>
        </xdr:cNvPr>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4340860" y="1529857280"/>
          <a:ext cx="612140" cy="591820"/>
        </a:xfrm>
        <a:prstGeom prst="rect">
          <a:avLst/>
        </a:prstGeom>
      </xdr:spPr>
    </xdr:pic>
    <xdr:clientData/>
  </xdr:twoCellAnchor>
  <xdr:twoCellAnchor>
    <xdr:from>
      <xdr:col>3</xdr:col>
      <xdr:colOff>12700</xdr:colOff>
      <xdr:row>1008</xdr:row>
      <xdr:rowOff>12660</xdr:rowOff>
    </xdr:from>
    <xdr:to>
      <xdr:col>4</xdr:col>
      <xdr:colOff>0</xdr:colOff>
      <xdr:row>1008</xdr:row>
      <xdr:rowOff>604480</xdr:rowOff>
    </xdr:to>
    <xdr:pic>
      <xdr:nvPicPr>
        <xdr:cNvPr id="2339" name="Рисунок 2338" descr="\\serv-fs2\1c_photo\LinkPics\160\160054_0.jpg">
          <a:extLst>
            <a:ext uri="{FF2B5EF4-FFF2-40B4-BE49-F238E27FC236}">
              <a16:creationId xmlns:a16="http://schemas.microsoft.com/office/drawing/2014/main" id="{00000000-0008-0000-0000-000023090000}"/>
            </a:ext>
          </a:extLst>
        </xdr:cNvPr>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4340860" y="1530512520"/>
          <a:ext cx="612140" cy="591820"/>
        </a:xfrm>
        <a:prstGeom prst="rect">
          <a:avLst/>
        </a:prstGeom>
      </xdr:spPr>
    </xdr:pic>
    <xdr:clientData/>
  </xdr:twoCellAnchor>
  <xdr:twoCellAnchor>
    <xdr:from>
      <xdr:col>3</xdr:col>
      <xdr:colOff>12700</xdr:colOff>
      <xdr:row>2105</xdr:row>
      <xdr:rowOff>12680</xdr:rowOff>
    </xdr:from>
    <xdr:to>
      <xdr:col>4</xdr:col>
      <xdr:colOff>0</xdr:colOff>
      <xdr:row>2105</xdr:row>
      <xdr:rowOff>604500</xdr:rowOff>
    </xdr:to>
    <xdr:pic>
      <xdr:nvPicPr>
        <xdr:cNvPr id="2340" name="Рисунок 2339" descr="\\serv-fs2\1c_photo\LinkPics\160\160067_0.jpg">
          <a:extLst>
            <a:ext uri="{FF2B5EF4-FFF2-40B4-BE49-F238E27FC236}">
              <a16:creationId xmlns:a16="http://schemas.microsoft.com/office/drawing/2014/main" id="{00000000-0008-0000-0000-000024090000}"/>
            </a:ext>
          </a:extLst>
        </xdr:cNvPr>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4340860" y="1531167860"/>
          <a:ext cx="612140" cy="591820"/>
        </a:xfrm>
        <a:prstGeom prst="rect">
          <a:avLst/>
        </a:prstGeom>
      </xdr:spPr>
    </xdr:pic>
    <xdr:clientData/>
  </xdr:twoCellAnchor>
  <xdr:twoCellAnchor>
    <xdr:from>
      <xdr:col>3</xdr:col>
      <xdr:colOff>12700</xdr:colOff>
      <xdr:row>1710</xdr:row>
      <xdr:rowOff>12700</xdr:rowOff>
    </xdr:from>
    <xdr:to>
      <xdr:col>4</xdr:col>
      <xdr:colOff>0</xdr:colOff>
      <xdr:row>1710</xdr:row>
      <xdr:rowOff>604520</xdr:rowOff>
    </xdr:to>
    <xdr:pic>
      <xdr:nvPicPr>
        <xdr:cNvPr id="2341" name="Рисунок 2340" descr="\\serv-fs2\1c_photo\LinkPics\160\160055_0.jpg">
          <a:extLst>
            <a:ext uri="{FF2B5EF4-FFF2-40B4-BE49-F238E27FC236}">
              <a16:creationId xmlns:a16="http://schemas.microsoft.com/office/drawing/2014/main" id="{00000000-0008-0000-0000-000025090000}"/>
            </a:ext>
          </a:extLst>
        </xdr:cNvPr>
        <xdr:cNvPicPr>
          <a:picLocks/>
        </xdr:cNvPicPr>
      </xdr:nvPicPr>
      <xdr:blipFill>
        <a:blip xmlns:r="http://schemas.openxmlformats.org/officeDocument/2006/relationships" r:embed="rId2325" cstate="print">
          <a:extLst>
            <a:ext uri="{28A0092B-C50C-407E-A947-70E740481C1C}">
              <a14:useLocalDpi xmlns:a14="http://schemas.microsoft.com/office/drawing/2010/main" val="0"/>
            </a:ext>
          </a:extLst>
        </a:blip>
        <a:stretch>
          <a:fillRect/>
        </a:stretch>
      </xdr:blipFill>
      <xdr:spPr>
        <a:xfrm>
          <a:off x="4340860" y="1531823200"/>
          <a:ext cx="612140" cy="591820"/>
        </a:xfrm>
        <a:prstGeom prst="rect">
          <a:avLst/>
        </a:prstGeom>
      </xdr:spPr>
    </xdr:pic>
    <xdr:clientData/>
  </xdr:twoCellAnchor>
  <xdr:twoCellAnchor>
    <xdr:from>
      <xdr:col>3</xdr:col>
      <xdr:colOff>12700</xdr:colOff>
      <xdr:row>1218</xdr:row>
      <xdr:rowOff>12720</xdr:rowOff>
    </xdr:from>
    <xdr:to>
      <xdr:col>4</xdr:col>
      <xdr:colOff>0</xdr:colOff>
      <xdr:row>1218</xdr:row>
      <xdr:rowOff>604540</xdr:rowOff>
    </xdr:to>
    <xdr:pic>
      <xdr:nvPicPr>
        <xdr:cNvPr id="2342" name="Рисунок 2341" descr="\\serv-fs2\1c_photo\LinkPics\159\159726_0.jpg">
          <a:extLst>
            <a:ext uri="{FF2B5EF4-FFF2-40B4-BE49-F238E27FC236}">
              <a16:creationId xmlns:a16="http://schemas.microsoft.com/office/drawing/2014/main" id="{00000000-0008-0000-0000-000026090000}"/>
            </a:ext>
          </a:extLst>
        </xdr:cNvPr>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4340860" y="1532478540"/>
          <a:ext cx="612140" cy="591820"/>
        </a:xfrm>
        <a:prstGeom prst="rect">
          <a:avLst/>
        </a:prstGeom>
      </xdr:spPr>
    </xdr:pic>
    <xdr:clientData/>
  </xdr:twoCellAnchor>
  <xdr:twoCellAnchor>
    <xdr:from>
      <xdr:col>3</xdr:col>
      <xdr:colOff>12700</xdr:colOff>
      <xdr:row>1219</xdr:row>
      <xdr:rowOff>12740</xdr:rowOff>
    </xdr:from>
    <xdr:to>
      <xdr:col>4</xdr:col>
      <xdr:colOff>0</xdr:colOff>
      <xdr:row>1219</xdr:row>
      <xdr:rowOff>604560</xdr:rowOff>
    </xdr:to>
    <xdr:pic>
      <xdr:nvPicPr>
        <xdr:cNvPr id="2343" name="Рисунок 2342" descr="\\serv-fs2\1c_photo\LinkPics\159\159730_0.jpg">
          <a:extLst>
            <a:ext uri="{FF2B5EF4-FFF2-40B4-BE49-F238E27FC236}">
              <a16:creationId xmlns:a16="http://schemas.microsoft.com/office/drawing/2014/main" id="{00000000-0008-0000-0000-000027090000}"/>
            </a:ext>
          </a:extLst>
        </xdr:cNvPr>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4340860" y="1533133880"/>
          <a:ext cx="612140" cy="591820"/>
        </a:xfrm>
        <a:prstGeom prst="rect">
          <a:avLst/>
        </a:prstGeom>
      </xdr:spPr>
    </xdr:pic>
    <xdr:clientData/>
  </xdr:twoCellAnchor>
  <xdr:twoCellAnchor>
    <xdr:from>
      <xdr:col>3</xdr:col>
      <xdr:colOff>12700</xdr:colOff>
      <xdr:row>1148</xdr:row>
      <xdr:rowOff>12660</xdr:rowOff>
    </xdr:from>
    <xdr:to>
      <xdr:col>4</xdr:col>
      <xdr:colOff>0</xdr:colOff>
      <xdr:row>1148</xdr:row>
      <xdr:rowOff>604480</xdr:rowOff>
    </xdr:to>
    <xdr:pic>
      <xdr:nvPicPr>
        <xdr:cNvPr id="2344" name="Рисунок 2343" descr="\\serv-fs2\1c_photo\LinkPics\159\159736_0.jpg">
          <a:extLst>
            <a:ext uri="{FF2B5EF4-FFF2-40B4-BE49-F238E27FC236}">
              <a16:creationId xmlns:a16="http://schemas.microsoft.com/office/drawing/2014/main" id="{00000000-0008-0000-0000-000028090000}"/>
            </a:ext>
          </a:extLst>
        </xdr:cNvPr>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4340860" y="1533789120"/>
          <a:ext cx="612140" cy="591820"/>
        </a:xfrm>
        <a:prstGeom prst="rect">
          <a:avLst/>
        </a:prstGeom>
      </xdr:spPr>
    </xdr:pic>
    <xdr:clientData/>
  </xdr:twoCellAnchor>
  <xdr:twoCellAnchor>
    <xdr:from>
      <xdr:col>3</xdr:col>
      <xdr:colOff>12700</xdr:colOff>
      <xdr:row>1149</xdr:row>
      <xdr:rowOff>12680</xdr:rowOff>
    </xdr:from>
    <xdr:to>
      <xdr:col>4</xdr:col>
      <xdr:colOff>0</xdr:colOff>
      <xdr:row>1149</xdr:row>
      <xdr:rowOff>604500</xdr:rowOff>
    </xdr:to>
    <xdr:pic>
      <xdr:nvPicPr>
        <xdr:cNvPr id="2345" name="Рисунок 2344" descr="\\serv-fs2\1c_photo\LinkPics\159\159737_0.jpg">
          <a:extLst>
            <a:ext uri="{FF2B5EF4-FFF2-40B4-BE49-F238E27FC236}">
              <a16:creationId xmlns:a16="http://schemas.microsoft.com/office/drawing/2014/main" id="{00000000-0008-0000-0000-000029090000}"/>
            </a:ext>
          </a:extLst>
        </xdr:cNvPr>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4340860" y="1534444460"/>
          <a:ext cx="612140" cy="591820"/>
        </a:xfrm>
        <a:prstGeom prst="rect">
          <a:avLst/>
        </a:prstGeom>
      </xdr:spPr>
    </xdr:pic>
    <xdr:clientData/>
  </xdr:twoCellAnchor>
  <xdr:twoCellAnchor>
    <xdr:from>
      <xdr:col>3</xdr:col>
      <xdr:colOff>12700</xdr:colOff>
      <xdr:row>1150</xdr:row>
      <xdr:rowOff>12700</xdr:rowOff>
    </xdr:from>
    <xdr:to>
      <xdr:col>4</xdr:col>
      <xdr:colOff>0</xdr:colOff>
      <xdr:row>1150</xdr:row>
      <xdr:rowOff>604520</xdr:rowOff>
    </xdr:to>
    <xdr:pic>
      <xdr:nvPicPr>
        <xdr:cNvPr id="2346" name="Рисунок 2345" descr="\\serv-fs2\1c_photo\LinkPics\159\159738_0.jpg">
          <a:extLst>
            <a:ext uri="{FF2B5EF4-FFF2-40B4-BE49-F238E27FC236}">
              <a16:creationId xmlns:a16="http://schemas.microsoft.com/office/drawing/2014/main" id="{00000000-0008-0000-0000-00002A090000}"/>
            </a:ext>
          </a:extLst>
        </xdr:cNvPr>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4340860" y="1535099800"/>
          <a:ext cx="612140" cy="591820"/>
        </a:xfrm>
        <a:prstGeom prst="rect">
          <a:avLst/>
        </a:prstGeom>
      </xdr:spPr>
    </xdr:pic>
    <xdr:clientData/>
  </xdr:twoCellAnchor>
  <xdr:twoCellAnchor>
    <xdr:from>
      <xdr:col>3</xdr:col>
      <xdr:colOff>12700</xdr:colOff>
      <xdr:row>1151</xdr:row>
      <xdr:rowOff>12720</xdr:rowOff>
    </xdr:from>
    <xdr:to>
      <xdr:col>4</xdr:col>
      <xdr:colOff>0</xdr:colOff>
      <xdr:row>1151</xdr:row>
      <xdr:rowOff>604540</xdr:rowOff>
    </xdr:to>
    <xdr:pic>
      <xdr:nvPicPr>
        <xdr:cNvPr id="2347" name="Рисунок 2346" descr="\\serv-fs2\1c_photo\LinkPics\159\159740_0.jpg">
          <a:extLst>
            <a:ext uri="{FF2B5EF4-FFF2-40B4-BE49-F238E27FC236}">
              <a16:creationId xmlns:a16="http://schemas.microsoft.com/office/drawing/2014/main" id="{00000000-0008-0000-0000-00002B090000}"/>
            </a:ext>
          </a:extLst>
        </xdr:cNvPr>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4340860" y="1535755140"/>
          <a:ext cx="612140" cy="591820"/>
        </a:xfrm>
        <a:prstGeom prst="rect">
          <a:avLst/>
        </a:prstGeom>
      </xdr:spPr>
    </xdr:pic>
    <xdr:clientData/>
  </xdr:twoCellAnchor>
  <xdr:twoCellAnchor>
    <xdr:from>
      <xdr:col>3</xdr:col>
      <xdr:colOff>12700</xdr:colOff>
      <xdr:row>1152</xdr:row>
      <xdr:rowOff>12740</xdr:rowOff>
    </xdr:from>
    <xdr:to>
      <xdr:col>4</xdr:col>
      <xdr:colOff>0</xdr:colOff>
      <xdr:row>1152</xdr:row>
      <xdr:rowOff>604560</xdr:rowOff>
    </xdr:to>
    <xdr:pic>
      <xdr:nvPicPr>
        <xdr:cNvPr id="2348" name="Рисунок 2347" descr="\\serv-fs2\1c_photo\LinkPics\159\159741_0.jpg">
          <a:extLst>
            <a:ext uri="{FF2B5EF4-FFF2-40B4-BE49-F238E27FC236}">
              <a16:creationId xmlns:a16="http://schemas.microsoft.com/office/drawing/2014/main" id="{00000000-0008-0000-0000-00002C090000}"/>
            </a:ext>
          </a:extLst>
        </xdr:cNvPr>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4340860" y="1536410480"/>
          <a:ext cx="612140" cy="591820"/>
        </a:xfrm>
        <a:prstGeom prst="rect">
          <a:avLst/>
        </a:prstGeom>
      </xdr:spPr>
    </xdr:pic>
    <xdr:clientData/>
  </xdr:twoCellAnchor>
  <xdr:twoCellAnchor>
    <xdr:from>
      <xdr:col>3</xdr:col>
      <xdr:colOff>12700</xdr:colOff>
      <xdr:row>1153</xdr:row>
      <xdr:rowOff>12660</xdr:rowOff>
    </xdr:from>
    <xdr:to>
      <xdr:col>4</xdr:col>
      <xdr:colOff>0</xdr:colOff>
      <xdr:row>1153</xdr:row>
      <xdr:rowOff>604480</xdr:rowOff>
    </xdr:to>
    <xdr:pic>
      <xdr:nvPicPr>
        <xdr:cNvPr id="2349" name="Рисунок 2348" descr="\\serv-fs2\1c_photo\LinkPics\159\159742_0.jpg">
          <a:extLst>
            <a:ext uri="{FF2B5EF4-FFF2-40B4-BE49-F238E27FC236}">
              <a16:creationId xmlns:a16="http://schemas.microsoft.com/office/drawing/2014/main" id="{00000000-0008-0000-0000-00002D090000}"/>
            </a:ext>
          </a:extLst>
        </xdr:cNvPr>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4340860" y="1537065720"/>
          <a:ext cx="612140" cy="591820"/>
        </a:xfrm>
        <a:prstGeom prst="rect">
          <a:avLst/>
        </a:prstGeom>
      </xdr:spPr>
    </xdr:pic>
    <xdr:clientData/>
  </xdr:twoCellAnchor>
  <xdr:twoCellAnchor>
    <xdr:from>
      <xdr:col>3</xdr:col>
      <xdr:colOff>12700</xdr:colOff>
      <xdr:row>1154</xdr:row>
      <xdr:rowOff>12680</xdr:rowOff>
    </xdr:from>
    <xdr:to>
      <xdr:col>4</xdr:col>
      <xdr:colOff>0</xdr:colOff>
      <xdr:row>1154</xdr:row>
      <xdr:rowOff>604500</xdr:rowOff>
    </xdr:to>
    <xdr:pic>
      <xdr:nvPicPr>
        <xdr:cNvPr id="2350" name="Рисунок 2349" descr="\\serv-fs2\1c_photo\LinkPics\159\159743_0.jpg">
          <a:extLst>
            <a:ext uri="{FF2B5EF4-FFF2-40B4-BE49-F238E27FC236}">
              <a16:creationId xmlns:a16="http://schemas.microsoft.com/office/drawing/2014/main" id="{00000000-0008-0000-0000-00002E090000}"/>
            </a:ext>
          </a:extLst>
        </xdr:cNvPr>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4340860" y="1537721060"/>
          <a:ext cx="612140" cy="591820"/>
        </a:xfrm>
        <a:prstGeom prst="rect">
          <a:avLst/>
        </a:prstGeom>
      </xdr:spPr>
    </xdr:pic>
    <xdr:clientData/>
  </xdr:twoCellAnchor>
  <xdr:twoCellAnchor>
    <xdr:from>
      <xdr:col>3</xdr:col>
      <xdr:colOff>12700</xdr:colOff>
      <xdr:row>1155</xdr:row>
      <xdr:rowOff>12700</xdr:rowOff>
    </xdr:from>
    <xdr:to>
      <xdr:col>4</xdr:col>
      <xdr:colOff>0</xdr:colOff>
      <xdr:row>1155</xdr:row>
      <xdr:rowOff>604520</xdr:rowOff>
    </xdr:to>
    <xdr:pic>
      <xdr:nvPicPr>
        <xdr:cNvPr id="2351" name="Рисунок 2350" descr="\\serv-fs2\1c_photo\LinkPics\159\159745_0.jpg">
          <a:extLst>
            <a:ext uri="{FF2B5EF4-FFF2-40B4-BE49-F238E27FC236}">
              <a16:creationId xmlns:a16="http://schemas.microsoft.com/office/drawing/2014/main" id="{00000000-0008-0000-0000-00002F090000}"/>
            </a:ext>
          </a:extLst>
        </xdr:cNvPr>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4340860" y="1538376400"/>
          <a:ext cx="612140" cy="591820"/>
        </a:xfrm>
        <a:prstGeom prst="rect">
          <a:avLst/>
        </a:prstGeom>
      </xdr:spPr>
    </xdr:pic>
    <xdr:clientData/>
  </xdr:twoCellAnchor>
  <xdr:twoCellAnchor>
    <xdr:from>
      <xdr:col>3</xdr:col>
      <xdr:colOff>12700</xdr:colOff>
      <xdr:row>1156</xdr:row>
      <xdr:rowOff>12720</xdr:rowOff>
    </xdr:from>
    <xdr:to>
      <xdr:col>4</xdr:col>
      <xdr:colOff>0</xdr:colOff>
      <xdr:row>1156</xdr:row>
      <xdr:rowOff>604540</xdr:rowOff>
    </xdr:to>
    <xdr:pic>
      <xdr:nvPicPr>
        <xdr:cNvPr id="2352" name="Рисунок 2351" descr="\\serv-fs2\1c_photo\LinkPics\159\159746_0.jpg">
          <a:extLst>
            <a:ext uri="{FF2B5EF4-FFF2-40B4-BE49-F238E27FC236}">
              <a16:creationId xmlns:a16="http://schemas.microsoft.com/office/drawing/2014/main" id="{00000000-0008-0000-0000-000030090000}"/>
            </a:ext>
          </a:extLst>
        </xdr:cNvPr>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4340860" y="1539031740"/>
          <a:ext cx="612140" cy="591820"/>
        </a:xfrm>
        <a:prstGeom prst="rect">
          <a:avLst/>
        </a:prstGeom>
      </xdr:spPr>
    </xdr:pic>
    <xdr:clientData/>
  </xdr:twoCellAnchor>
  <xdr:twoCellAnchor>
    <xdr:from>
      <xdr:col>3</xdr:col>
      <xdr:colOff>12700</xdr:colOff>
      <xdr:row>826</xdr:row>
      <xdr:rowOff>12740</xdr:rowOff>
    </xdr:from>
    <xdr:to>
      <xdr:col>4</xdr:col>
      <xdr:colOff>0</xdr:colOff>
      <xdr:row>826</xdr:row>
      <xdr:rowOff>604560</xdr:rowOff>
    </xdr:to>
    <xdr:pic>
      <xdr:nvPicPr>
        <xdr:cNvPr id="2353" name="Рисунок 2352" descr="\\serv-fs2\1c_photo\LinkPics\159\159759_0.jpg">
          <a:extLst>
            <a:ext uri="{FF2B5EF4-FFF2-40B4-BE49-F238E27FC236}">
              <a16:creationId xmlns:a16="http://schemas.microsoft.com/office/drawing/2014/main" id="{00000000-0008-0000-0000-000031090000}"/>
            </a:ext>
          </a:extLst>
        </xdr:cNvPr>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4340860" y="1539687080"/>
          <a:ext cx="612140" cy="591820"/>
        </a:xfrm>
        <a:prstGeom prst="rect">
          <a:avLst/>
        </a:prstGeom>
      </xdr:spPr>
    </xdr:pic>
    <xdr:clientData/>
  </xdr:twoCellAnchor>
  <xdr:twoCellAnchor>
    <xdr:from>
      <xdr:col>3</xdr:col>
      <xdr:colOff>12700</xdr:colOff>
      <xdr:row>827</xdr:row>
      <xdr:rowOff>12660</xdr:rowOff>
    </xdr:from>
    <xdr:to>
      <xdr:col>4</xdr:col>
      <xdr:colOff>0</xdr:colOff>
      <xdr:row>827</xdr:row>
      <xdr:rowOff>604480</xdr:rowOff>
    </xdr:to>
    <xdr:pic>
      <xdr:nvPicPr>
        <xdr:cNvPr id="2354" name="Рисунок 2353" descr="\\serv-fs2\1c_photo\LinkPics\159\159760_0.jpg">
          <a:extLst>
            <a:ext uri="{FF2B5EF4-FFF2-40B4-BE49-F238E27FC236}">
              <a16:creationId xmlns:a16="http://schemas.microsoft.com/office/drawing/2014/main" id="{00000000-0008-0000-0000-000032090000}"/>
            </a:ext>
          </a:extLst>
        </xdr:cNvPr>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4340860" y="1540342320"/>
          <a:ext cx="612140" cy="591820"/>
        </a:xfrm>
        <a:prstGeom prst="rect">
          <a:avLst/>
        </a:prstGeom>
      </xdr:spPr>
    </xdr:pic>
    <xdr:clientData/>
  </xdr:twoCellAnchor>
  <xdr:twoCellAnchor>
    <xdr:from>
      <xdr:col>3</xdr:col>
      <xdr:colOff>12700</xdr:colOff>
      <xdr:row>828</xdr:row>
      <xdr:rowOff>12680</xdr:rowOff>
    </xdr:from>
    <xdr:to>
      <xdr:col>4</xdr:col>
      <xdr:colOff>0</xdr:colOff>
      <xdr:row>828</xdr:row>
      <xdr:rowOff>604500</xdr:rowOff>
    </xdr:to>
    <xdr:pic>
      <xdr:nvPicPr>
        <xdr:cNvPr id="2355" name="Рисунок 2354" descr="\\serv-fs2\1c_photo\LinkPics\159\159761_0.jpg">
          <a:extLst>
            <a:ext uri="{FF2B5EF4-FFF2-40B4-BE49-F238E27FC236}">
              <a16:creationId xmlns:a16="http://schemas.microsoft.com/office/drawing/2014/main" id="{00000000-0008-0000-0000-000033090000}"/>
            </a:ext>
          </a:extLst>
        </xdr:cNvPr>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4340860" y="1540997660"/>
          <a:ext cx="612140" cy="591820"/>
        </a:xfrm>
        <a:prstGeom prst="rect">
          <a:avLst/>
        </a:prstGeom>
      </xdr:spPr>
    </xdr:pic>
    <xdr:clientData/>
  </xdr:twoCellAnchor>
  <xdr:twoCellAnchor>
    <xdr:from>
      <xdr:col>3</xdr:col>
      <xdr:colOff>12700</xdr:colOff>
      <xdr:row>801</xdr:row>
      <xdr:rowOff>12700</xdr:rowOff>
    </xdr:from>
    <xdr:to>
      <xdr:col>4</xdr:col>
      <xdr:colOff>0</xdr:colOff>
      <xdr:row>801</xdr:row>
      <xdr:rowOff>604520</xdr:rowOff>
    </xdr:to>
    <xdr:pic>
      <xdr:nvPicPr>
        <xdr:cNvPr id="2356" name="Рисунок 2355" descr="\\serv-fs2\1c_photo\LinkPics\159\159883_0.jpg">
          <a:extLst>
            <a:ext uri="{FF2B5EF4-FFF2-40B4-BE49-F238E27FC236}">
              <a16:creationId xmlns:a16="http://schemas.microsoft.com/office/drawing/2014/main" id="{00000000-0008-0000-0000-000034090000}"/>
            </a:ext>
          </a:extLst>
        </xdr:cNvPr>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4340860" y="1541653000"/>
          <a:ext cx="612140" cy="591820"/>
        </a:xfrm>
        <a:prstGeom prst="rect">
          <a:avLst/>
        </a:prstGeom>
      </xdr:spPr>
    </xdr:pic>
    <xdr:clientData/>
  </xdr:twoCellAnchor>
  <xdr:twoCellAnchor>
    <xdr:from>
      <xdr:col>3</xdr:col>
      <xdr:colOff>12700</xdr:colOff>
      <xdr:row>802</xdr:row>
      <xdr:rowOff>12720</xdr:rowOff>
    </xdr:from>
    <xdr:to>
      <xdr:col>4</xdr:col>
      <xdr:colOff>0</xdr:colOff>
      <xdr:row>802</xdr:row>
      <xdr:rowOff>604540</xdr:rowOff>
    </xdr:to>
    <xdr:pic>
      <xdr:nvPicPr>
        <xdr:cNvPr id="2357" name="Рисунок 2356" descr="\\serv-fs2\1c_photo\LinkPics\159\159884_0.jpg">
          <a:extLst>
            <a:ext uri="{FF2B5EF4-FFF2-40B4-BE49-F238E27FC236}">
              <a16:creationId xmlns:a16="http://schemas.microsoft.com/office/drawing/2014/main" id="{00000000-0008-0000-0000-000035090000}"/>
            </a:ext>
          </a:extLst>
        </xdr:cNvPr>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4340860" y="1542308340"/>
          <a:ext cx="612140" cy="591820"/>
        </a:xfrm>
        <a:prstGeom prst="rect">
          <a:avLst/>
        </a:prstGeom>
      </xdr:spPr>
    </xdr:pic>
    <xdr:clientData/>
  </xdr:twoCellAnchor>
  <xdr:twoCellAnchor>
    <xdr:from>
      <xdr:col>3</xdr:col>
      <xdr:colOff>12700</xdr:colOff>
      <xdr:row>803</xdr:row>
      <xdr:rowOff>12740</xdr:rowOff>
    </xdr:from>
    <xdr:to>
      <xdr:col>4</xdr:col>
      <xdr:colOff>0</xdr:colOff>
      <xdr:row>803</xdr:row>
      <xdr:rowOff>604560</xdr:rowOff>
    </xdr:to>
    <xdr:pic>
      <xdr:nvPicPr>
        <xdr:cNvPr id="2358" name="Рисунок 2357" descr="\\serv-fs2\1c_photo\LinkPics\159\159885_0.jpg">
          <a:extLst>
            <a:ext uri="{FF2B5EF4-FFF2-40B4-BE49-F238E27FC236}">
              <a16:creationId xmlns:a16="http://schemas.microsoft.com/office/drawing/2014/main" id="{00000000-0008-0000-0000-000036090000}"/>
            </a:ext>
          </a:extLst>
        </xdr:cNvPr>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4340860" y="1542963680"/>
          <a:ext cx="612140" cy="591820"/>
        </a:xfrm>
        <a:prstGeom prst="rect">
          <a:avLst/>
        </a:prstGeom>
      </xdr:spPr>
    </xdr:pic>
    <xdr:clientData/>
  </xdr:twoCellAnchor>
  <xdr:twoCellAnchor>
    <xdr:from>
      <xdr:col>3</xdr:col>
      <xdr:colOff>12700</xdr:colOff>
      <xdr:row>804</xdr:row>
      <xdr:rowOff>12660</xdr:rowOff>
    </xdr:from>
    <xdr:to>
      <xdr:col>4</xdr:col>
      <xdr:colOff>0</xdr:colOff>
      <xdr:row>804</xdr:row>
      <xdr:rowOff>604480</xdr:rowOff>
    </xdr:to>
    <xdr:pic>
      <xdr:nvPicPr>
        <xdr:cNvPr id="2359" name="Рисунок 2358" descr="\\serv-fs2\1c_photo\LinkPics\159\159886_0.jpg">
          <a:extLst>
            <a:ext uri="{FF2B5EF4-FFF2-40B4-BE49-F238E27FC236}">
              <a16:creationId xmlns:a16="http://schemas.microsoft.com/office/drawing/2014/main" id="{00000000-0008-0000-0000-000037090000}"/>
            </a:ext>
          </a:extLst>
        </xdr:cNvPr>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4340860" y="1543618920"/>
          <a:ext cx="612140" cy="591820"/>
        </a:xfrm>
        <a:prstGeom prst="rect">
          <a:avLst/>
        </a:prstGeom>
      </xdr:spPr>
    </xdr:pic>
    <xdr:clientData/>
  </xdr:twoCellAnchor>
  <xdr:twoCellAnchor>
    <xdr:from>
      <xdr:col>3</xdr:col>
      <xdr:colOff>12700</xdr:colOff>
      <xdr:row>134</xdr:row>
      <xdr:rowOff>12680</xdr:rowOff>
    </xdr:from>
    <xdr:to>
      <xdr:col>4</xdr:col>
      <xdr:colOff>0</xdr:colOff>
      <xdr:row>134</xdr:row>
      <xdr:rowOff>604500</xdr:rowOff>
    </xdr:to>
    <xdr:pic>
      <xdr:nvPicPr>
        <xdr:cNvPr id="2360" name="Рисунок 2359" descr="\\serv-fs2\1c_photo\LinkPics\160\160026_0.jpg">
          <a:extLst>
            <a:ext uri="{FF2B5EF4-FFF2-40B4-BE49-F238E27FC236}">
              <a16:creationId xmlns:a16="http://schemas.microsoft.com/office/drawing/2014/main" id="{00000000-0008-0000-0000-000038090000}"/>
            </a:ext>
          </a:extLst>
        </xdr:cNvPr>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4340860" y="1544274260"/>
          <a:ext cx="612140" cy="591820"/>
        </a:xfrm>
        <a:prstGeom prst="rect">
          <a:avLst/>
        </a:prstGeom>
      </xdr:spPr>
    </xdr:pic>
    <xdr:clientData/>
  </xdr:twoCellAnchor>
  <xdr:twoCellAnchor>
    <xdr:from>
      <xdr:col>3</xdr:col>
      <xdr:colOff>12700</xdr:colOff>
      <xdr:row>135</xdr:row>
      <xdr:rowOff>12700</xdr:rowOff>
    </xdr:from>
    <xdr:to>
      <xdr:col>4</xdr:col>
      <xdr:colOff>0</xdr:colOff>
      <xdr:row>135</xdr:row>
      <xdr:rowOff>604520</xdr:rowOff>
    </xdr:to>
    <xdr:pic>
      <xdr:nvPicPr>
        <xdr:cNvPr id="2361" name="Рисунок 2360" descr="\\serv-fs2\1c_photo\LinkPics\160\160027_0.jpg">
          <a:extLst>
            <a:ext uri="{FF2B5EF4-FFF2-40B4-BE49-F238E27FC236}">
              <a16:creationId xmlns:a16="http://schemas.microsoft.com/office/drawing/2014/main" id="{00000000-0008-0000-0000-000039090000}"/>
            </a:ext>
          </a:extLst>
        </xdr:cNvPr>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4340860" y="1544929600"/>
          <a:ext cx="612140" cy="591820"/>
        </a:xfrm>
        <a:prstGeom prst="rect">
          <a:avLst/>
        </a:prstGeom>
      </xdr:spPr>
    </xdr:pic>
    <xdr:clientData/>
  </xdr:twoCellAnchor>
  <xdr:twoCellAnchor>
    <xdr:from>
      <xdr:col>3</xdr:col>
      <xdr:colOff>12700</xdr:colOff>
      <xdr:row>136</xdr:row>
      <xdr:rowOff>12720</xdr:rowOff>
    </xdr:from>
    <xdr:to>
      <xdr:col>4</xdr:col>
      <xdr:colOff>0</xdr:colOff>
      <xdr:row>136</xdr:row>
      <xdr:rowOff>604540</xdr:rowOff>
    </xdr:to>
    <xdr:pic>
      <xdr:nvPicPr>
        <xdr:cNvPr id="2362" name="Рисунок 2361" descr="\\serv-fs2\1c_photo\LinkPics\160\160028_0.jpg">
          <a:extLst>
            <a:ext uri="{FF2B5EF4-FFF2-40B4-BE49-F238E27FC236}">
              <a16:creationId xmlns:a16="http://schemas.microsoft.com/office/drawing/2014/main" id="{00000000-0008-0000-0000-00003A090000}"/>
            </a:ext>
          </a:extLst>
        </xdr:cNvPr>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4340860" y="1545584940"/>
          <a:ext cx="612140" cy="591820"/>
        </a:xfrm>
        <a:prstGeom prst="rect">
          <a:avLst/>
        </a:prstGeom>
      </xdr:spPr>
    </xdr:pic>
    <xdr:clientData/>
  </xdr:twoCellAnchor>
  <xdr:twoCellAnchor>
    <xdr:from>
      <xdr:col>3</xdr:col>
      <xdr:colOff>12700</xdr:colOff>
      <xdr:row>2380</xdr:row>
      <xdr:rowOff>12740</xdr:rowOff>
    </xdr:from>
    <xdr:to>
      <xdr:col>4</xdr:col>
      <xdr:colOff>0</xdr:colOff>
      <xdr:row>2380</xdr:row>
      <xdr:rowOff>604560</xdr:rowOff>
    </xdr:to>
    <xdr:pic>
      <xdr:nvPicPr>
        <xdr:cNvPr id="2363" name="Рисунок 2362" descr="\\serv-fs2\1c_photo\LinkPics\160\160124_0.jpg">
          <a:extLst>
            <a:ext uri="{FF2B5EF4-FFF2-40B4-BE49-F238E27FC236}">
              <a16:creationId xmlns:a16="http://schemas.microsoft.com/office/drawing/2014/main" id="{00000000-0008-0000-0000-00003B090000}"/>
            </a:ext>
          </a:extLst>
        </xdr:cNvPr>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4340860" y="1546240280"/>
          <a:ext cx="612140" cy="591820"/>
        </a:xfrm>
        <a:prstGeom prst="rect">
          <a:avLst/>
        </a:prstGeom>
      </xdr:spPr>
    </xdr:pic>
    <xdr:clientData/>
  </xdr:twoCellAnchor>
  <xdr:twoCellAnchor>
    <xdr:from>
      <xdr:col>3</xdr:col>
      <xdr:colOff>12700</xdr:colOff>
      <xdr:row>929</xdr:row>
      <xdr:rowOff>12660</xdr:rowOff>
    </xdr:from>
    <xdr:to>
      <xdr:col>4</xdr:col>
      <xdr:colOff>0</xdr:colOff>
      <xdr:row>929</xdr:row>
      <xdr:rowOff>604480</xdr:rowOff>
    </xdr:to>
    <xdr:pic>
      <xdr:nvPicPr>
        <xdr:cNvPr id="2364" name="Рисунок 2363" descr="\\serv-fs2\1c_photo\LinkPics\159\159800_0.jpg">
          <a:extLst>
            <a:ext uri="{FF2B5EF4-FFF2-40B4-BE49-F238E27FC236}">
              <a16:creationId xmlns:a16="http://schemas.microsoft.com/office/drawing/2014/main" id="{00000000-0008-0000-0000-00003C090000}"/>
            </a:ext>
          </a:extLst>
        </xdr:cNvPr>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4340860" y="1546895520"/>
          <a:ext cx="612140" cy="591820"/>
        </a:xfrm>
        <a:prstGeom prst="rect">
          <a:avLst/>
        </a:prstGeom>
      </xdr:spPr>
    </xdr:pic>
    <xdr:clientData/>
  </xdr:twoCellAnchor>
  <xdr:twoCellAnchor>
    <xdr:from>
      <xdr:col>3</xdr:col>
      <xdr:colOff>12700</xdr:colOff>
      <xdr:row>930</xdr:row>
      <xdr:rowOff>12680</xdr:rowOff>
    </xdr:from>
    <xdr:to>
      <xdr:col>4</xdr:col>
      <xdr:colOff>0</xdr:colOff>
      <xdr:row>930</xdr:row>
      <xdr:rowOff>604500</xdr:rowOff>
    </xdr:to>
    <xdr:pic>
      <xdr:nvPicPr>
        <xdr:cNvPr id="2365" name="Рисунок 2364" descr="\\serv-fs2\1c_photo\LinkPics\159\159801_0.jpg">
          <a:extLst>
            <a:ext uri="{FF2B5EF4-FFF2-40B4-BE49-F238E27FC236}">
              <a16:creationId xmlns:a16="http://schemas.microsoft.com/office/drawing/2014/main" id="{00000000-0008-0000-0000-00003D090000}"/>
            </a:ext>
          </a:extLst>
        </xdr:cNvPr>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4340860" y="1547550860"/>
          <a:ext cx="612140" cy="591820"/>
        </a:xfrm>
        <a:prstGeom prst="rect">
          <a:avLst/>
        </a:prstGeom>
      </xdr:spPr>
    </xdr:pic>
    <xdr:clientData/>
  </xdr:twoCellAnchor>
  <xdr:twoCellAnchor>
    <xdr:from>
      <xdr:col>3</xdr:col>
      <xdr:colOff>12700</xdr:colOff>
      <xdr:row>41</xdr:row>
      <xdr:rowOff>12700</xdr:rowOff>
    </xdr:from>
    <xdr:to>
      <xdr:col>4</xdr:col>
      <xdr:colOff>0</xdr:colOff>
      <xdr:row>41</xdr:row>
      <xdr:rowOff>604520</xdr:rowOff>
    </xdr:to>
    <xdr:pic>
      <xdr:nvPicPr>
        <xdr:cNvPr id="2366" name="Рисунок 2365" descr="\\serv-fs2\1c_photo\LinkPics\159\159802_0.jpg">
          <a:extLst>
            <a:ext uri="{FF2B5EF4-FFF2-40B4-BE49-F238E27FC236}">
              <a16:creationId xmlns:a16="http://schemas.microsoft.com/office/drawing/2014/main" id="{00000000-0008-0000-0000-00003E090000}"/>
            </a:ext>
          </a:extLst>
        </xdr:cNvPr>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4340860" y="1548206200"/>
          <a:ext cx="612140" cy="591820"/>
        </a:xfrm>
        <a:prstGeom prst="rect">
          <a:avLst/>
        </a:prstGeom>
      </xdr:spPr>
    </xdr:pic>
    <xdr:clientData/>
  </xdr:twoCellAnchor>
  <xdr:twoCellAnchor>
    <xdr:from>
      <xdr:col>3</xdr:col>
      <xdr:colOff>12700</xdr:colOff>
      <xdr:row>42</xdr:row>
      <xdr:rowOff>12720</xdr:rowOff>
    </xdr:from>
    <xdr:to>
      <xdr:col>4</xdr:col>
      <xdr:colOff>0</xdr:colOff>
      <xdr:row>42</xdr:row>
      <xdr:rowOff>604540</xdr:rowOff>
    </xdr:to>
    <xdr:pic>
      <xdr:nvPicPr>
        <xdr:cNvPr id="2367" name="Рисунок 2366" descr="\\serv-fs2\1c_photo\LinkPics\159\159803_0.jpg">
          <a:extLst>
            <a:ext uri="{FF2B5EF4-FFF2-40B4-BE49-F238E27FC236}">
              <a16:creationId xmlns:a16="http://schemas.microsoft.com/office/drawing/2014/main" id="{00000000-0008-0000-0000-00003F090000}"/>
            </a:ext>
          </a:extLst>
        </xdr:cNvPr>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4340860" y="1548861540"/>
          <a:ext cx="612140" cy="591820"/>
        </a:xfrm>
        <a:prstGeom prst="rect">
          <a:avLst/>
        </a:prstGeom>
      </xdr:spPr>
    </xdr:pic>
    <xdr:clientData/>
  </xdr:twoCellAnchor>
  <xdr:twoCellAnchor>
    <xdr:from>
      <xdr:col>3</xdr:col>
      <xdr:colOff>12700</xdr:colOff>
      <xdr:row>70</xdr:row>
      <xdr:rowOff>12740</xdr:rowOff>
    </xdr:from>
    <xdr:to>
      <xdr:col>4</xdr:col>
      <xdr:colOff>0</xdr:colOff>
      <xdr:row>70</xdr:row>
      <xdr:rowOff>604560</xdr:rowOff>
    </xdr:to>
    <xdr:pic>
      <xdr:nvPicPr>
        <xdr:cNvPr id="2368" name="Рисунок 2367" descr="\\serv-fs2\1c_photo\LinkPics\159\159804_0.jpg">
          <a:extLst>
            <a:ext uri="{FF2B5EF4-FFF2-40B4-BE49-F238E27FC236}">
              <a16:creationId xmlns:a16="http://schemas.microsoft.com/office/drawing/2014/main" id="{00000000-0008-0000-0000-000040090000}"/>
            </a:ext>
          </a:extLst>
        </xdr:cNvPr>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4340860" y="1549516880"/>
          <a:ext cx="612140" cy="591820"/>
        </a:xfrm>
        <a:prstGeom prst="rect">
          <a:avLst/>
        </a:prstGeom>
      </xdr:spPr>
    </xdr:pic>
    <xdr:clientData/>
  </xdr:twoCellAnchor>
  <xdr:twoCellAnchor>
    <xdr:from>
      <xdr:col>3</xdr:col>
      <xdr:colOff>12700</xdr:colOff>
      <xdr:row>71</xdr:row>
      <xdr:rowOff>12660</xdr:rowOff>
    </xdr:from>
    <xdr:to>
      <xdr:col>4</xdr:col>
      <xdr:colOff>0</xdr:colOff>
      <xdr:row>71</xdr:row>
      <xdr:rowOff>604480</xdr:rowOff>
    </xdr:to>
    <xdr:pic>
      <xdr:nvPicPr>
        <xdr:cNvPr id="2369" name="Рисунок 2368" descr="\\serv-fs2\1c_photo\LinkPics\159\159805_0.jpg">
          <a:extLst>
            <a:ext uri="{FF2B5EF4-FFF2-40B4-BE49-F238E27FC236}">
              <a16:creationId xmlns:a16="http://schemas.microsoft.com/office/drawing/2014/main" id="{00000000-0008-0000-0000-000041090000}"/>
            </a:ext>
          </a:extLst>
        </xdr:cNvPr>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4340860" y="1550172120"/>
          <a:ext cx="612140" cy="591820"/>
        </a:xfrm>
        <a:prstGeom prst="rect">
          <a:avLst/>
        </a:prstGeom>
      </xdr:spPr>
    </xdr:pic>
    <xdr:clientData/>
  </xdr:twoCellAnchor>
  <xdr:twoCellAnchor>
    <xdr:from>
      <xdr:col>3</xdr:col>
      <xdr:colOff>12700</xdr:colOff>
      <xdr:row>72</xdr:row>
      <xdr:rowOff>12680</xdr:rowOff>
    </xdr:from>
    <xdr:to>
      <xdr:col>4</xdr:col>
      <xdr:colOff>0</xdr:colOff>
      <xdr:row>72</xdr:row>
      <xdr:rowOff>604500</xdr:rowOff>
    </xdr:to>
    <xdr:pic>
      <xdr:nvPicPr>
        <xdr:cNvPr id="2370" name="Рисунок 2369" descr="\\serv-fs2\1c_photo\LinkPics\159\159806_0.jpg">
          <a:extLst>
            <a:ext uri="{FF2B5EF4-FFF2-40B4-BE49-F238E27FC236}">
              <a16:creationId xmlns:a16="http://schemas.microsoft.com/office/drawing/2014/main" id="{00000000-0008-0000-0000-000042090000}"/>
            </a:ext>
          </a:extLst>
        </xdr:cNvPr>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4340860" y="1550827460"/>
          <a:ext cx="612140" cy="591820"/>
        </a:xfrm>
        <a:prstGeom prst="rect">
          <a:avLst/>
        </a:prstGeom>
      </xdr:spPr>
    </xdr:pic>
    <xdr:clientData/>
  </xdr:twoCellAnchor>
  <xdr:twoCellAnchor>
    <xdr:from>
      <xdr:col>3</xdr:col>
      <xdr:colOff>12700</xdr:colOff>
      <xdr:row>73</xdr:row>
      <xdr:rowOff>12700</xdr:rowOff>
    </xdr:from>
    <xdr:to>
      <xdr:col>4</xdr:col>
      <xdr:colOff>0</xdr:colOff>
      <xdr:row>73</xdr:row>
      <xdr:rowOff>604520</xdr:rowOff>
    </xdr:to>
    <xdr:pic>
      <xdr:nvPicPr>
        <xdr:cNvPr id="2371" name="Рисунок 2370" descr="\\serv-fs2\1c_photo\LinkPics\159\159807_0.jpg">
          <a:extLst>
            <a:ext uri="{FF2B5EF4-FFF2-40B4-BE49-F238E27FC236}">
              <a16:creationId xmlns:a16="http://schemas.microsoft.com/office/drawing/2014/main" id="{00000000-0008-0000-0000-000043090000}"/>
            </a:ext>
          </a:extLst>
        </xdr:cNvPr>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4340860" y="1551482800"/>
          <a:ext cx="612140" cy="591820"/>
        </a:xfrm>
        <a:prstGeom prst="rect">
          <a:avLst/>
        </a:prstGeom>
      </xdr:spPr>
    </xdr:pic>
    <xdr:clientData/>
  </xdr:twoCellAnchor>
  <xdr:twoCellAnchor>
    <xdr:from>
      <xdr:col>3</xdr:col>
      <xdr:colOff>12700</xdr:colOff>
      <xdr:row>74</xdr:row>
      <xdr:rowOff>12720</xdr:rowOff>
    </xdr:from>
    <xdr:to>
      <xdr:col>4</xdr:col>
      <xdr:colOff>0</xdr:colOff>
      <xdr:row>74</xdr:row>
      <xdr:rowOff>604540</xdr:rowOff>
    </xdr:to>
    <xdr:pic>
      <xdr:nvPicPr>
        <xdr:cNvPr id="2372" name="Рисунок 2371" descr="\\serv-fs2\1c_photo\LinkPics\159\159808_0.jpg">
          <a:extLst>
            <a:ext uri="{FF2B5EF4-FFF2-40B4-BE49-F238E27FC236}">
              <a16:creationId xmlns:a16="http://schemas.microsoft.com/office/drawing/2014/main" id="{00000000-0008-0000-0000-000044090000}"/>
            </a:ext>
          </a:extLst>
        </xdr:cNvPr>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4340860" y="1552138140"/>
          <a:ext cx="612140" cy="591820"/>
        </a:xfrm>
        <a:prstGeom prst="rect">
          <a:avLst/>
        </a:prstGeom>
      </xdr:spPr>
    </xdr:pic>
    <xdr:clientData/>
  </xdr:twoCellAnchor>
  <xdr:twoCellAnchor>
    <xdr:from>
      <xdr:col>3</xdr:col>
      <xdr:colOff>12700</xdr:colOff>
      <xdr:row>75</xdr:row>
      <xdr:rowOff>12740</xdr:rowOff>
    </xdr:from>
    <xdr:to>
      <xdr:col>4</xdr:col>
      <xdr:colOff>0</xdr:colOff>
      <xdr:row>75</xdr:row>
      <xdr:rowOff>604560</xdr:rowOff>
    </xdr:to>
    <xdr:pic>
      <xdr:nvPicPr>
        <xdr:cNvPr id="2373" name="Рисунок 2372" descr="\\serv-fs2\1c_photo\LinkPics\159\159809_0.jpg">
          <a:extLst>
            <a:ext uri="{FF2B5EF4-FFF2-40B4-BE49-F238E27FC236}">
              <a16:creationId xmlns:a16="http://schemas.microsoft.com/office/drawing/2014/main" id="{00000000-0008-0000-0000-000045090000}"/>
            </a:ext>
          </a:extLst>
        </xdr:cNvPr>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4340860" y="1552793480"/>
          <a:ext cx="612140" cy="591820"/>
        </a:xfrm>
        <a:prstGeom prst="rect">
          <a:avLst/>
        </a:prstGeom>
      </xdr:spPr>
    </xdr:pic>
    <xdr:clientData/>
  </xdr:twoCellAnchor>
  <xdr:twoCellAnchor>
    <xdr:from>
      <xdr:col>3</xdr:col>
      <xdr:colOff>12700</xdr:colOff>
      <xdr:row>1807</xdr:row>
      <xdr:rowOff>12660</xdr:rowOff>
    </xdr:from>
    <xdr:to>
      <xdr:col>4</xdr:col>
      <xdr:colOff>0</xdr:colOff>
      <xdr:row>1807</xdr:row>
      <xdr:rowOff>604480</xdr:rowOff>
    </xdr:to>
    <xdr:pic>
      <xdr:nvPicPr>
        <xdr:cNvPr id="2374" name="Рисунок 2373" descr="\\serv-fs2\1c_photo\LinkPics\159\159799_0.jpg">
          <a:extLst>
            <a:ext uri="{FF2B5EF4-FFF2-40B4-BE49-F238E27FC236}">
              <a16:creationId xmlns:a16="http://schemas.microsoft.com/office/drawing/2014/main" id="{00000000-0008-0000-0000-000046090000}"/>
            </a:ext>
          </a:extLst>
        </xdr:cNvPr>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4340860" y="1553448720"/>
          <a:ext cx="612140" cy="591820"/>
        </a:xfrm>
        <a:prstGeom prst="rect">
          <a:avLst/>
        </a:prstGeom>
      </xdr:spPr>
    </xdr:pic>
    <xdr:clientData/>
  </xdr:twoCellAnchor>
  <xdr:twoCellAnchor>
    <xdr:from>
      <xdr:col>3</xdr:col>
      <xdr:colOff>12700</xdr:colOff>
      <xdr:row>237</xdr:row>
      <xdr:rowOff>12680</xdr:rowOff>
    </xdr:from>
    <xdr:to>
      <xdr:col>4</xdr:col>
      <xdr:colOff>0</xdr:colOff>
      <xdr:row>237</xdr:row>
      <xdr:rowOff>604500</xdr:rowOff>
    </xdr:to>
    <xdr:pic>
      <xdr:nvPicPr>
        <xdr:cNvPr id="2375" name="Рисунок 2374" descr="\\serv-fs2\1c_photo\LinkPics\159\159845_0.jpg">
          <a:extLst>
            <a:ext uri="{FF2B5EF4-FFF2-40B4-BE49-F238E27FC236}">
              <a16:creationId xmlns:a16="http://schemas.microsoft.com/office/drawing/2014/main" id="{00000000-0008-0000-0000-000047090000}"/>
            </a:ext>
          </a:extLst>
        </xdr:cNvPr>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4340860" y="1554104060"/>
          <a:ext cx="612140" cy="591820"/>
        </a:xfrm>
        <a:prstGeom prst="rect">
          <a:avLst/>
        </a:prstGeom>
      </xdr:spPr>
    </xdr:pic>
    <xdr:clientData/>
  </xdr:twoCellAnchor>
  <xdr:twoCellAnchor>
    <xdr:from>
      <xdr:col>3</xdr:col>
      <xdr:colOff>12700</xdr:colOff>
      <xdr:row>238</xdr:row>
      <xdr:rowOff>12700</xdr:rowOff>
    </xdr:from>
    <xdr:to>
      <xdr:col>4</xdr:col>
      <xdr:colOff>0</xdr:colOff>
      <xdr:row>238</xdr:row>
      <xdr:rowOff>604520</xdr:rowOff>
    </xdr:to>
    <xdr:pic>
      <xdr:nvPicPr>
        <xdr:cNvPr id="2376" name="Рисунок 2375" descr="\\serv-fs2\1c_photo\LinkPics\159\159847_0.jpg">
          <a:extLst>
            <a:ext uri="{FF2B5EF4-FFF2-40B4-BE49-F238E27FC236}">
              <a16:creationId xmlns:a16="http://schemas.microsoft.com/office/drawing/2014/main" id="{00000000-0008-0000-0000-000048090000}"/>
            </a:ext>
          </a:extLst>
        </xdr:cNvPr>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4340860" y="1554759400"/>
          <a:ext cx="612140" cy="591820"/>
        </a:xfrm>
        <a:prstGeom prst="rect">
          <a:avLst/>
        </a:prstGeom>
      </xdr:spPr>
    </xdr:pic>
    <xdr:clientData/>
  </xdr:twoCellAnchor>
  <xdr:twoCellAnchor>
    <xdr:from>
      <xdr:col>3</xdr:col>
      <xdr:colOff>12700</xdr:colOff>
      <xdr:row>239</xdr:row>
      <xdr:rowOff>12720</xdr:rowOff>
    </xdr:from>
    <xdr:to>
      <xdr:col>4</xdr:col>
      <xdr:colOff>0</xdr:colOff>
      <xdr:row>239</xdr:row>
      <xdr:rowOff>604540</xdr:rowOff>
    </xdr:to>
    <xdr:pic>
      <xdr:nvPicPr>
        <xdr:cNvPr id="2377" name="Рисунок 2376" descr="\\serv-fs2\1c_photo\LinkPics\159\159848_0.jpg">
          <a:extLst>
            <a:ext uri="{FF2B5EF4-FFF2-40B4-BE49-F238E27FC236}">
              <a16:creationId xmlns:a16="http://schemas.microsoft.com/office/drawing/2014/main" id="{00000000-0008-0000-0000-000049090000}"/>
            </a:ext>
          </a:extLst>
        </xdr:cNvPr>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4340860" y="1555414740"/>
          <a:ext cx="612140" cy="591820"/>
        </a:xfrm>
        <a:prstGeom prst="rect">
          <a:avLst/>
        </a:prstGeom>
      </xdr:spPr>
    </xdr:pic>
    <xdr:clientData/>
  </xdr:twoCellAnchor>
  <xdr:twoCellAnchor>
    <xdr:from>
      <xdr:col>3</xdr:col>
      <xdr:colOff>12700</xdr:colOff>
      <xdr:row>240</xdr:row>
      <xdr:rowOff>12740</xdr:rowOff>
    </xdr:from>
    <xdr:to>
      <xdr:col>4</xdr:col>
      <xdr:colOff>0</xdr:colOff>
      <xdr:row>240</xdr:row>
      <xdr:rowOff>604560</xdr:rowOff>
    </xdr:to>
    <xdr:pic>
      <xdr:nvPicPr>
        <xdr:cNvPr id="2378" name="Рисунок 2377" descr="\\serv-fs2\1c_photo\LinkPics\159\159849_0.jpg">
          <a:extLst>
            <a:ext uri="{FF2B5EF4-FFF2-40B4-BE49-F238E27FC236}">
              <a16:creationId xmlns:a16="http://schemas.microsoft.com/office/drawing/2014/main" id="{00000000-0008-0000-0000-00004A090000}"/>
            </a:ext>
          </a:extLst>
        </xdr:cNvPr>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340860" y="1556070080"/>
          <a:ext cx="612140" cy="591820"/>
        </a:xfrm>
        <a:prstGeom prst="rect">
          <a:avLst/>
        </a:prstGeom>
      </xdr:spPr>
    </xdr:pic>
    <xdr:clientData/>
  </xdr:twoCellAnchor>
  <xdr:twoCellAnchor>
    <xdr:from>
      <xdr:col>3</xdr:col>
      <xdr:colOff>12700</xdr:colOff>
      <xdr:row>241</xdr:row>
      <xdr:rowOff>12660</xdr:rowOff>
    </xdr:from>
    <xdr:to>
      <xdr:col>4</xdr:col>
      <xdr:colOff>0</xdr:colOff>
      <xdr:row>241</xdr:row>
      <xdr:rowOff>604480</xdr:rowOff>
    </xdr:to>
    <xdr:pic>
      <xdr:nvPicPr>
        <xdr:cNvPr id="2379" name="Рисунок 2378" descr="\\serv-fs2\1c_photo\LinkPics\159\159850_0.jpg">
          <a:extLst>
            <a:ext uri="{FF2B5EF4-FFF2-40B4-BE49-F238E27FC236}">
              <a16:creationId xmlns:a16="http://schemas.microsoft.com/office/drawing/2014/main" id="{00000000-0008-0000-0000-00004B090000}"/>
            </a:ext>
          </a:extLst>
        </xdr:cNvPr>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4340860" y="1556725320"/>
          <a:ext cx="612140" cy="591820"/>
        </a:xfrm>
        <a:prstGeom prst="rect">
          <a:avLst/>
        </a:prstGeom>
      </xdr:spPr>
    </xdr:pic>
    <xdr:clientData/>
  </xdr:twoCellAnchor>
  <xdr:twoCellAnchor>
    <xdr:from>
      <xdr:col>3</xdr:col>
      <xdr:colOff>12700</xdr:colOff>
      <xdr:row>242</xdr:row>
      <xdr:rowOff>12680</xdr:rowOff>
    </xdr:from>
    <xdr:to>
      <xdr:col>4</xdr:col>
      <xdr:colOff>0</xdr:colOff>
      <xdr:row>242</xdr:row>
      <xdr:rowOff>604500</xdr:rowOff>
    </xdr:to>
    <xdr:pic>
      <xdr:nvPicPr>
        <xdr:cNvPr id="2380" name="Рисунок 2379" descr="\\serv-fs2\1c_photo\LinkPics\159\159851_0.jpg">
          <a:extLst>
            <a:ext uri="{FF2B5EF4-FFF2-40B4-BE49-F238E27FC236}">
              <a16:creationId xmlns:a16="http://schemas.microsoft.com/office/drawing/2014/main" id="{00000000-0008-0000-0000-00004C090000}"/>
            </a:ext>
          </a:extLst>
        </xdr:cNvPr>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4340860" y="1557380660"/>
          <a:ext cx="612140" cy="591820"/>
        </a:xfrm>
        <a:prstGeom prst="rect">
          <a:avLst/>
        </a:prstGeom>
      </xdr:spPr>
    </xdr:pic>
    <xdr:clientData/>
  </xdr:twoCellAnchor>
  <xdr:twoCellAnchor>
    <xdr:from>
      <xdr:col>3</xdr:col>
      <xdr:colOff>12700</xdr:colOff>
      <xdr:row>243</xdr:row>
      <xdr:rowOff>12700</xdr:rowOff>
    </xdr:from>
    <xdr:to>
      <xdr:col>4</xdr:col>
      <xdr:colOff>0</xdr:colOff>
      <xdr:row>243</xdr:row>
      <xdr:rowOff>604520</xdr:rowOff>
    </xdr:to>
    <xdr:pic>
      <xdr:nvPicPr>
        <xdr:cNvPr id="2381" name="Рисунок 2380" descr="\\serv-fs2\1c_photo\LinkPics\159\159853_0.jpg">
          <a:extLst>
            <a:ext uri="{FF2B5EF4-FFF2-40B4-BE49-F238E27FC236}">
              <a16:creationId xmlns:a16="http://schemas.microsoft.com/office/drawing/2014/main" id="{00000000-0008-0000-0000-00004D090000}"/>
            </a:ext>
          </a:extLst>
        </xdr:cNvPr>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4340860" y="1558036000"/>
          <a:ext cx="612140" cy="591820"/>
        </a:xfrm>
        <a:prstGeom prst="rect">
          <a:avLst/>
        </a:prstGeom>
      </xdr:spPr>
    </xdr:pic>
    <xdr:clientData/>
  </xdr:twoCellAnchor>
  <xdr:twoCellAnchor>
    <xdr:from>
      <xdr:col>3</xdr:col>
      <xdr:colOff>12700</xdr:colOff>
      <xdr:row>244</xdr:row>
      <xdr:rowOff>12720</xdr:rowOff>
    </xdr:from>
    <xdr:to>
      <xdr:col>4</xdr:col>
      <xdr:colOff>0</xdr:colOff>
      <xdr:row>244</xdr:row>
      <xdr:rowOff>604540</xdr:rowOff>
    </xdr:to>
    <xdr:pic>
      <xdr:nvPicPr>
        <xdr:cNvPr id="2382" name="Рисунок 2381" descr="\\serv-fs2\1c_photo\LinkPics\159\159856_0.jpg">
          <a:extLst>
            <a:ext uri="{FF2B5EF4-FFF2-40B4-BE49-F238E27FC236}">
              <a16:creationId xmlns:a16="http://schemas.microsoft.com/office/drawing/2014/main" id="{00000000-0008-0000-0000-00004E090000}"/>
            </a:ext>
          </a:extLst>
        </xdr:cNvPr>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4340860" y="1558691340"/>
          <a:ext cx="612140" cy="591820"/>
        </a:xfrm>
        <a:prstGeom prst="rect">
          <a:avLst/>
        </a:prstGeom>
      </xdr:spPr>
    </xdr:pic>
    <xdr:clientData/>
  </xdr:twoCellAnchor>
  <xdr:twoCellAnchor>
    <xdr:from>
      <xdr:col>3</xdr:col>
      <xdr:colOff>12700</xdr:colOff>
      <xdr:row>245</xdr:row>
      <xdr:rowOff>12740</xdr:rowOff>
    </xdr:from>
    <xdr:to>
      <xdr:col>4</xdr:col>
      <xdr:colOff>0</xdr:colOff>
      <xdr:row>245</xdr:row>
      <xdr:rowOff>604560</xdr:rowOff>
    </xdr:to>
    <xdr:pic>
      <xdr:nvPicPr>
        <xdr:cNvPr id="2383" name="Рисунок 2382" descr="\\serv-fs2\1c_photo\LinkPics\159\159859_0.jpg">
          <a:extLst>
            <a:ext uri="{FF2B5EF4-FFF2-40B4-BE49-F238E27FC236}">
              <a16:creationId xmlns:a16="http://schemas.microsoft.com/office/drawing/2014/main" id="{00000000-0008-0000-0000-00004F090000}"/>
            </a:ext>
          </a:extLst>
        </xdr:cNvPr>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4340860" y="1559346680"/>
          <a:ext cx="612140" cy="591820"/>
        </a:xfrm>
        <a:prstGeom prst="rect">
          <a:avLst/>
        </a:prstGeom>
      </xdr:spPr>
    </xdr:pic>
    <xdr:clientData/>
  </xdr:twoCellAnchor>
  <xdr:twoCellAnchor>
    <xdr:from>
      <xdr:col>3</xdr:col>
      <xdr:colOff>12700</xdr:colOff>
      <xdr:row>246</xdr:row>
      <xdr:rowOff>12660</xdr:rowOff>
    </xdr:from>
    <xdr:to>
      <xdr:col>4</xdr:col>
      <xdr:colOff>0</xdr:colOff>
      <xdr:row>246</xdr:row>
      <xdr:rowOff>604480</xdr:rowOff>
    </xdr:to>
    <xdr:pic>
      <xdr:nvPicPr>
        <xdr:cNvPr id="2384" name="Рисунок 2383" descr="\\serv-fs2\1c_photo\LinkPics\159\159861_0.jpg">
          <a:extLst>
            <a:ext uri="{FF2B5EF4-FFF2-40B4-BE49-F238E27FC236}">
              <a16:creationId xmlns:a16="http://schemas.microsoft.com/office/drawing/2014/main" id="{00000000-0008-0000-0000-000050090000}"/>
            </a:ext>
          </a:extLst>
        </xdr:cNvPr>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4340860" y="1560001920"/>
          <a:ext cx="612140" cy="591820"/>
        </a:xfrm>
        <a:prstGeom prst="rect">
          <a:avLst/>
        </a:prstGeom>
      </xdr:spPr>
    </xdr:pic>
    <xdr:clientData/>
  </xdr:twoCellAnchor>
  <xdr:twoCellAnchor>
    <xdr:from>
      <xdr:col>3</xdr:col>
      <xdr:colOff>12700</xdr:colOff>
      <xdr:row>247</xdr:row>
      <xdr:rowOff>12680</xdr:rowOff>
    </xdr:from>
    <xdr:to>
      <xdr:col>4</xdr:col>
      <xdr:colOff>0</xdr:colOff>
      <xdr:row>247</xdr:row>
      <xdr:rowOff>604500</xdr:rowOff>
    </xdr:to>
    <xdr:pic>
      <xdr:nvPicPr>
        <xdr:cNvPr id="2385" name="Рисунок 2384" descr="\\serv-fs2\1c_photo\LinkPics\159\159862_0.jpg">
          <a:extLst>
            <a:ext uri="{FF2B5EF4-FFF2-40B4-BE49-F238E27FC236}">
              <a16:creationId xmlns:a16="http://schemas.microsoft.com/office/drawing/2014/main" id="{00000000-0008-0000-0000-000051090000}"/>
            </a:ext>
          </a:extLst>
        </xdr:cNvPr>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4340860" y="1560657260"/>
          <a:ext cx="612140" cy="591820"/>
        </a:xfrm>
        <a:prstGeom prst="rect">
          <a:avLst/>
        </a:prstGeom>
      </xdr:spPr>
    </xdr:pic>
    <xdr:clientData/>
  </xdr:twoCellAnchor>
  <xdr:twoCellAnchor>
    <xdr:from>
      <xdr:col>3</xdr:col>
      <xdr:colOff>12700</xdr:colOff>
      <xdr:row>248</xdr:row>
      <xdr:rowOff>12700</xdr:rowOff>
    </xdr:from>
    <xdr:to>
      <xdr:col>4</xdr:col>
      <xdr:colOff>0</xdr:colOff>
      <xdr:row>248</xdr:row>
      <xdr:rowOff>604520</xdr:rowOff>
    </xdr:to>
    <xdr:pic>
      <xdr:nvPicPr>
        <xdr:cNvPr id="2386" name="Рисунок 2385" descr="\\serv-fs2\1c_photo\LinkPics\159\159863_0.jpg">
          <a:extLst>
            <a:ext uri="{FF2B5EF4-FFF2-40B4-BE49-F238E27FC236}">
              <a16:creationId xmlns:a16="http://schemas.microsoft.com/office/drawing/2014/main" id="{00000000-0008-0000-0000-000052090000}"/>
            </a:ext>
          </a:extLst>
        </xdr:cNvPr>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4340860" y="1561312600"/>
          <a:ext cx="612140" cy="591820"/>
        </a:xfrm>
        <a:prstGeom prst="rect">
          <a:avLst/>
        </a:prstGeom>
      </xdr:spPr>
    </xdr:pic>
    <xdr:clientData/>
  </xdr:twoCellAnchor>
  <xdr:twoCellAnchor>
    <xdr:from>
      <xdr:col>3</xdr:col>
      <xdr:colOff>12700</xdr:colOff>
      <xdr:row>249</xdr:row>
      <xdr:rowOff>12720</xdr:rowOff>
    </xdr:from>
    <xdr:to>
      <xdr:col>4</xdr:col>
      <xdr:colOff>0</xdr:colOff>
      <xdr:row>249</xdr:row>
      <xdr:rowOff>604540</xdr:rowOff>
    </xdr:to>
    <xdr:pic>
      <xdr:nvPicPr>
        <xdr:cNvPr id="2387" name="Рисунок 2386" descr="\\serv-fs2\1c_photo\LinkPics\159\159864_0.jpg">
          <a:extLst>
            <a:ext uri="{FF2B5EF4-FFF2-40B4-BE49-F238E27FC236}">
              <a16:creationId xmlns:a16="http://schemas.microsoft.com/office/drawing/2014/main" id="{00000000-0008-0000-0000-000053090000}"/>
            </a:ext>
          </a:extLst>
        </xdr:cNvPr>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4340860" y="1561967940"/>
          <a:ext cx="612140" cy="591820"/>
        </a:xfrm>
        <a:prstGeom prst="rect">
          <a:avLst/>
        </a:prstGeom>
      </xdr:spPr>
    </xdr:pic>
    <xdr:clientData/>
  </xdr:twoCellAnchor>
  <xdr:twoCellAnchor>
    <xdr:from>
      <xdr:col>3</xdr:col>
      <xdr:colOff>12700</xdr:colOff>
      <xdr:row>250</xdr:row>
      <xdr:rowOff>12740</xdr:rowOff>
    </xdr:from>
    <xdr:to>
      <xdr:col>4</xdr:col>
      <xdr:colOff>0</xdr:colOff>
      <xdr:row>250</xdr:row>
      <xdr:rowOff>604560</xdr:rowOff>
    </xdr:to>
    <xdr:pic>
      <xdr:nvPicPr>
        <xdr:cNvPr id="2388" name="Рисунок 2387" descr="\\serv-fs2\1c_photo\LinkPics\159\159865_0.jpg">
          <a:extLst>
            <a:ext uri="{FF2B5EF4-FFF2-40B4-BE49-F238E27FC236}">
              <a16:creationId xmlns:a16="http://schemas.microsoft.com/office/drawing/2014/main" id="{00000000-0008-0000-0000-000054090000}"/>
            </a:ext>
          </a:extLst>
        </xdr:cNvPr>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4340860" y="1562623280"/>
          <a:ext cx="612140" cy="591820"/>
        </a:xfrm>
        <a:prstGeom prst="rect">
          <a:avLst/>
        </a:prstGeom>
      </xdr:spPr>
    </xdr:pic>
    <xdr:clientData/>
  </xdr:twoCellAnchor>
  <xdr:twoCellAnchor>
    <xdr:from>
      <xdr:col>3</xdr:col>
      <xdr:colOff>12700</xdr:colOff>
      <xdr:row>251</xdr:row>
      <xdr:rowOff>12660</xdr:rowOff>
    </xdr:from>
    <xdr:to>
      <xdr:col>4</xdr:col>
      <xdr:colOff>0</xdr:colOff>
      <xdr:row>251</xdr:row>
      <xdr:rowOff>604480</xdr:rowOff>
    </xdr:to>
    <xdr:pic>
      <xdr:nvPicPr>
        <xdr:cNvPr id="2389" name="Рисунок 2388" descr="\\serv-fs2\1c_photo\LinkPics\159\159866_0.jpg">
          <a:extLst>
            <a:ext uri="{FF2B5EF4-FFF2-40B4-BE49-F238E27FC236}">
              <a16:creationId xmlns:a16="http://schemas.microsoft.com/office/drawing/2014/main" id="{00000000-0008-0000-0000-000055090000}"/>
            </a:ext>
          </a:extLst>
        </xdr:cNvPr>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4340860" y="1563278520"/>
          <a:ext cx="612140" cy="591820"/>
        </a:xfrm>
        <a:prstGeom prst="rect">
          <a:avLst/>
        </a:prstGeom>
      </xdr:spPr>
    </xdr:pic>
    <xdr:clientData/>
  </xdr:twoCellAnchor>
  <xdr:twoCellAnchor>
    <xdr:from>
      <xdr:col>3</xdr:col>
      <xdr:colOff>12700</xdr:colOff>
      <xdr:row>252</xdr:row>
      <xdr:rowOff>12680</xdr:rowOff>
    </xdr:from>
    <xdr:to>
      <xdr:col>4</xdr:col>
      <xdr:colOff>0</xdr:colOff>
      <xdr:row>252</xdr:row>
      <xdr:rowOff>604500</xdr:rowOff>
    </xdr:to>
    <xdr:pic>
      <xdr:nvPicPr>
        <xdr:cNvPr id="2390" name="Рисунок 2389" descr="\\serv-fs2\1c_photo\LinkPics\159\159868_0.jpg">
          <a:extLst>
            <a:ext uri="{FF2B5EF4-FFF2-40B4-BE49-F238E27FC236}">
              <a16:creationId xmlns:a16="http://schemas.microsoft.com/office/drawing/2014/main" id="{00000000-0008-0000-0000-000056090000}"/>
            </a:ext>
          </a:extLst>
        </xdr:cNvPr>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4340860" y="1563933860"/>
          <a:ext cx="612140" cy="591820"/>
        </a:xfrm>
        <a:prstGeom prst="rect">
          <a:avLst/>
        </a:prstGeom>
      </xdr:spPr>
    </xdr:pic>
    <xdr:clientData/>
  </xdr:twoCellAnchor>
  <xdr:twoCellAnchor>
    <xdr:from>
      <xdr:col>3</xdr:col>
      <xdr:colOff>12700</xdr:colOff>
      <xdr:row>253</xdr:row>
      <xdr:rowOff>12700</xdr:rowOff>
    </xdr:from>
    <xdr:to>
      <xdr:col>4</xdr:col>
      <xdr:colOff>0</xdr:colOff>
      <xdr:row>253</xdr:row>
      <xdr:rowOff>604520</xdr:rowOff>
    </xdr:to>
    <xdr:pic>
      <xdr:nvPicPr>
        <xdr:cNvPr id="2391" name="Рисунок 2390" descr="\\serv-fs2\1c_photo\LinkPics\159\159871_0.jpg">
          <a:extLst>
            <a:ext uri="{FF2B5EF4-FFF2-40B4-BE49-F238E27FC236}">
              <a16:creationId xmlns:a16="http://schemas.microsoft.com/office/drawing/2014/main" id="{00000000-0008-0000-0000-000057090000}"/>
            </a:ext>
          </a:extLst>
        </xdr:cNvPr>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4340860" y="1564589200"/>
          <a:ext cx="612140" cy="591820"/>
        </a:xfrm>
        <a:prstGeom prst="rect">
          <a:avLst/>
        </a:prstGeom>
      </xdr:spPr>
    </xdr:pic>
    <xdr:clientData/>
  </xdr:twoCellAnchor>
  <xdr:twoCellAnchor>
    <xdr:from>
      <xdr:col>3</xdr:col>
      <xdr:colOff>12700</xdr:colOff>
      <xdr:row>254</xdr:row>
      <xdr:rowOff>12720</xdr:rowOff>
    </xdr:from>
    <xdr:to>
      <xdr:col>4</xdr:col>
      <xdr:colOff>0</xdr:colOff>
      <xdr:row>254</xdr:row>
      <xdr:rowOff>604540</xdr:rowOff>
    </xdr:to>
    <xdr:pic>
      <xdr:nvPicPr>
        <xdr:cNvPr id="2392" name="Рисунок 2391" descr="\\serv-fs2\1c_photo\LinkPics\159\159872_0.jpg">
          <a:extLst>
            <a:ext uri="{FF2B5EF4-FFF2-40B4-BE49-F238E27FC236}">
              <a16:creationId xmlns:a16="http://schemas.microsoft.com/office/drawing/2014/main" id="{00000000-0008-0000-0000-000058090000}"/>
            </a:ext>
          </a:extLst>
        </xdr:cNvPr>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4340860" y="1565244540"/>
          <a:ext cx="612140" cy="591820"/>
        </a:xfrm>
        <a:prstGeom prst="rect">
          <a:avLst/>
        </a:prstGeom>
      </xdr:spPr>
    </xdr:pic>
    <xdr:clientData/>
  </xdr:twoCellAnchor>
  <xdr:twoCellAnchor>
    <xdr:from>
      <xdr:col>3</xdr:col>
      <xdr:colOff>12700</xdr:colOff>
      <xdr:row>255</xdr:row>
      <xdr:rowOff>12740</xdr:rowOff>
    </xdr:from>
    <xdr:to>
      <xdr:col>4</xdr:col>
      <xdr:colOff>0</xdr:colOff>
      <xdr:row>255</xdr:row>
      <xdr:rowOff>604560</xdr:rowOff>
    </xdr:to>
    <xdr:pic>
      <xdr:nvPicPr>
        <xdr:cNvPr id="2393" name="Рисунок 2392" descr="\\serv-fs2\1c_photo\LinkPics\159\159873_0.jpg">
          <a:extLst>
            <a:ext uri="{FF2B5EF4-FFF2-40B4-BE49-F238E27FC236}">
              <a16:creationId xmlns:a16="http://schemas.microsoft.com/office/drawing/2014/main" id="{00000000-0008-0000-0000-000059090000}"/>
            </a:ext>
          </a:extLst>
        </xdr:cNvPr>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4340860" y="1565899880"/>
          <a:ext cx="612140" cy="591820"/>
        </a:xfrm>
        <a:prstGeom prst="rect">
          <a:avLst/>
        </a:prstGeom>
      </xdr:spPr>
    </xdr:pic>
    <xdr:clientData/>
  </xdr:twoCellAnchor>
  <xdr:twoCellAnchor>
    <xdr:from>
      <xdr:col>3</xdr:col>
      <xdr:colOff>12700</xdr:colOff>
      <xdr:row>256</xdr:row>
      <xdr:rowOff>12660</xdr:rowOff>
    </xdr:from>
    <xdr:to>
      <xdr:col>4</xdr:col>
      <xdr:colOff>0</xdr:colOff>
      <xdr:row>256</xdr:row>
      <xdr:rowOff>604480</xdr:rowOff>
    </xdr:to>
    <xdr:pic>
      <xdr:nvPicPr>
        <xdr:cNvPr id="2394" name="Рисунок 2393" descr="\\serv-fs2\1c_photo\LinkPics\159\159874_0.jpg">
          <a:extLst>
            <a:ext uri="{FF2B5EF4-FFF2-40B4-BE49-F238E27FC236}">
              <a16:creationId xmlns:a16="http://schemas.microsoft.com/office/drawing/2014/main" id="{00000000-0008-0000-0000-00005A090000}"/>
            </a:ext>
          </a:extLst>
        </xdr:cNvPr>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4340860" y="1566555120"/>
          <a:ext cx="612140" cy="591820"/>
        </a:xfrm>
        <a:prstGeom prst="rect">
          <a:avLst/>
        </a:prstGeom>
      </xdr:spPr>
    </xdr:pic>
    <xdr:clientData/>
  </xdr:twoCellAnchor>
  <xdr:twoCellAnchor>
    <xdr:from>
      <xdr:col>3</xdr:col>
      <xdr:colOff>12700</xdr:colOff>
      <xdr:row>257</xdr:row>
      <xdr:rowOff>12680</xdr:rowOff>
    </xdr:from>
    <xdr:to>
      <xdr:col>4</xdr:col>
      <xdr:colOff>0</xdr:colOff>
      <xdr:row>257</xdr:row>
      <xdr:rowOff>604500</xdr:rowOff>
    </xdr:to>
    <xdr:pic>
      <xdr:nvPicPr>
        <xdr:cNvPr id="2395" name="Рисунок 2394" descr="\\serv-fs2\1c_photo\LinkPics\159\159875_0.jpg">
          <a:extLst>
            <a:ext uri="{FF2B5EF4-FFF2-40B4-BE49-F238E27FC236}">
              <a16:creationId xmlns:a16="http://schemas.microsoft.com/office/drawing/2014/main" id="{00000000-0008-0000-0000-00005B090000}"/>
            </a:ext>
          </a:extLst>
        </xdr:cNvPr>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4340860" y="1567210460"/>
          <a:ext cx="612140" cy="591820"/>
        </a:xfrm>
        <a:prstGeom prst="rect">
          <a:avLst/>
        </a:prstGeom>
      </xdr:spPr>
    </xdr:pic>
    <xdr:clientData/>
  </xdr:twoCellAnchor>
  <xdr:twoCellAnchor>
    <xdr:from>
      <xdr:col>3</xdr:col>
      <xdr:colOff>12700</xdr:colOff>
      <xdr:row>258</xdr:row>
      <xdr:rowOff>12700</xdr:rowOff>
    </xdr:from>
    <xdr:to>
      <xdr:col>4</xdr:col>
      <xdr:colOff>0</xdr:colOff>
      <xdr:row>258</xdr:row>
      <xdr:rowOff>604520</xdr:rowOff>
    </xdr:to>
    <xdr:pic>
      <xdr:nvPicPr>
        <xdr:cNvPr id="2396" name="Рисунок 2395" descr="\\serv-fs2\1c_photo\LinkPics\159\159877_0.jpg">
          <a:extLst>
            <a:ext uri="{FF2B5EF4-FFF2-40B4-BE49-F238E27FC236}">
              <a16:creationId xmlns:a16="http://schemas.microsoft.com/office/drawing/2014/main" id="{00000000-0008-0000-0000-00005C090000}"/>
            </a:ext>
          </a:extLst>
        </xdr:cNvPr>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4340860" y="1567865800"/>
          <a:ext cx="612140" cy="591820"/>
        </a:xfrm>
        <a:prstGeom prst="rect">
          <a:avLst/>
        </a:prstGeom>
      </xdr:spPr>
    </xdr:pic>
    <xdr:clientData/>
  </xdr:twoCellAnchor>
  <xdr:twoCellAnchor>
    <xdr:from>
      <xdr:col>3</xdr:col>
      <xdr:colOff>12700</xdr:colOff>
      <xdr:row>259</xdr:row>
      <xdr:rowOff>12720</xdr:rowOff>
    </xdr:from>
    <xdr:to>
      <xdr:col>4</xdr:col>
      <xdr:colOff>0</xdr:colOff>
      <xdr:row>259</xdr:row>
      <xdr:rowOff>604540</xdr:rowOff>
    </xdr:to>
    <xdr:pic>
      <xdr:nvPicPr>
        <xdr:cNvPr id="2397" name="Рисунок 2396" descr="\\serv-fs2\1c_photo\LinkPics\159\159878_0.jpg">
          <a:extLst>
            <a:ext uri="{FF2B5EF4-FFF2-40B4-BE49-F238E27FC236}">
              <a16:creationId xmlns:a16="http://schemas.microsoft.com/office/drawing/2014/main" id="{00000000-0008-0000-0000-00005D090000}"/>
            </a:ext>
          </a:extLst>
        </xdr:cNvPr>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4340860" y="1568521140"/>
          <a:ext cx="612140" cy="591820"/>
        </a:xfrm>
        <a:prstGeom prst="rect">
          <a:avLst/>
        </a:prstGeom>
      </xdr:spPr>
    </xdr:pic>
    <xdr:clientData/>
  </xdr:twoCellAnchor>
  <xdr:twoCellAnchor>
    <xdr:from>
      <xdr:col>3</xdr:col>
      <xdr:colOff>12700</xdr:colOff>
      <xdr:row>635</xdr:row>
      <xdr:rowOff>12740</xdr:rowOff>
    </xdr:from>
    <xdr:to>
      <xdr:col>4</xdr:col>
      <xdr:colOff>0</xdr:colOff>
      <xdr:row>635</xdr:row>
      <xdr:rowOff>604560</xdr:rowOff>
    </xdr:to>
    <xdr:pic>
      <xdr:nvPicPr>
        <xdr:cNvPr id="2398" name="Рисунок 2397" descr="\\serv-fs2\1c_photo\LinkPics\159\159923_0.jpg">
          <a:extLst>
            <a:ext uri="{FF2B5EF4-FFF2-40B4-BE49-F238E27FC236}">
              <a16:creationId xmlns:a16="http://schemas.microsoft.com/office/drawing/2014/main" id="{00000000-0008-0000-0000-00005E090000}"/>
            </a:ext>
          </a:extLst>
        </xdr:cNvPr>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4340860" y="1569176480"/>
          <a:ext cx="612140" cy="591820"/>
        </a:xfrm>
        <a:prstGeom prst="rect">
          <a:avLst/>
        </a:prstGeom>
      </xdr:spPr>
    </xdr:pic>
    <xdr:clientData/>
  </xdr:twoCellAnchor>
  <xdr:twoCellAnchor>
    <xdr:from>
      <xdr:col>3</xdr:col>
      <xdr:colOff>12700</xdr:colOff>
      <xdr:row>711</xdr:row>
      <xdr:rowOff>12660</xdr:rowOff>
    </xdr:from>
    <xdr:to>
      <xdr:col>4</xdr:col>
      <xdr:colOff>0</xdr:colOff>
      <xdr:row>711</xdr:row>
      <xdr:rowOff>604480</xdr:rowOff>
    </xdr:to>
    <xdr:pic>
      <xdr:nvPicPr>
        <xdr:cNvPr id="2399" name="Рисунок 2398" descr="\\serv-fs2\1c_photo\LinkPics\159\159842_0.jpg">
          <a:extLst>
            <a:ext uri="{FF2B5EF4-FFF2-40B4-BE49-F238E27FC236}">
              <a16:creationId xmlns:a16="http://schemas.microsoft.com/office/drawing/2014/main" id="{00000000-0008-0000-0000-00005F090000}"/>
            </a:ext>
          </a:extLst>
        </xdr:cNvPr>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4340860" y="1569831720"/>
          <a:ext cx="612140" cy="591820"/>
        </a:xfrm>
        <a:prstGeom prst="rect">
          <a:avLst/>
        </a:prstGeom>
      </xdr:spPr>
    </xdr:pic>
    <xdr:clientData/>
  </xdr:twoCellAnchor>
  <xdr:twoCellAnchor>
    <xdr:from>
      <xdr:col>3</xdr:col>
      <xdr:colOff>12700</xdr:colOff>
      <xdr:row>2574</xdr:row>
      <xdr:rowOff>12680</xdr:rowOff>
    </xdr:from>
    <xdr:to>
      <xdr:col>4</xdr:col>
      <xdr:colOff>0</xdr:colOff>
      <xdr:row>2574</xdr:row>
      <xdr:rowOff>604500</xdr:rowOff>
    </xdr:to>
    <xdr:pic>
      <xdr:nvPicPr>
        <xdr:cNvPr id="2400" name="Рисунок 2399" descr="\\serv-fs2\1c_photo\LinkPics\159\159924_0.jpg">
          <a:extLst>
            <a:ext uri="{FF2B5EF4-FFF2-40B4-BE49-F238E27FC236}">
              <a16:creationId xmlns:a16="http://schemas.microsoft.com/office/drawing/2014/main" id="{00000000-0008-0000-0000-000060090000}"/>
            </a:ext>
          </a:extLst>
        </xdr:cNvPr>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4340860" y="1570487060"/>
          <a:ext cx="612140" cy="591820"/>
        </a:xfrm>
        <a:prstGeom prst="rect">
          <a:avLst/>
        </a:prstGeom>
      </xdr:spPr>
    </xdr:pic>
    <xdr:clientData/>
  </xdr:twoCellAnchor>
  <xdr:twoCellAnchor>
    <xdr:from>
      <xdr:col>3</xdr:col>
      <xdr:colOff>12700</xdr:colOff>
      <xdr:row>76</xdr:row>
      <xdr:rowOff>12700</xdr:rowOff>
    </xdr:from>
    <xdr:to>
      <xdr:col>4</xdr:col>
      <xdr:colOff>0</xdr:colOff>
      <xdr:row>76</xdr:row>
      <xdr:rowOff>604520</xdr:rowOff>
    </xdr:to>
    <xdr:pic>
      <xdr:nvPicPr>
        <xdr:cNvPr id="2401" name="Рисунок 2400" descr="\\serv-fs2\1c_photo\LinkPics\159\159833_0.jpg">
          <a:extLst>
            <a:ext uri="{FF2B5EF4-FFF2-40B4-BE49-F238E27FC236}">
              <a16:creationId xmlns:a16="http://schemas.microsoft.com/office/drawing/2014/main" id="{00000000-0008-0000-0000-000061090000}"/>
            </a:ext>
          </a:extLst>
        </xdr:cNvPr>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4340860" y="1571142400"/>
          <a:ext cx="612140" cy="591820"/>
        </a:xfrm>
        <a:prstGeom prst="rect">
          <a:avLst/>
        </a:prstGeom>
      </xdr:spPr>
    </xdr:pic>
    <xdr:clientData/>
  </xdr:twoCellAnchor>
  <xdr:twoCellAnchor>
    <xdr:from>
      <xdr:col>3</xdr:col>
      <xdr:colOff>12700</xdr:colOff>
      <xdr:row>1808</xdr:row>
      <xdr:rowOff>12720</xdr:rowOff>
    </xdr:from>
    <xdr:to>
      <xdr:col>4</xdr:col>
      <xdr:colOff>0</xdr:colOff>
      <xdr:row>1808</xdr:row>
      <xdr:rowOff>604540</xdr:rowOff>
    </xdr:to>
    <xdr:pic>
      <xdr:nvPicPr>
        <xdr:cNvPr id="2402" name="Рисунок 2401" descr="\\serv-fs2\1c_photo\LinkPics\159\159881_0.jpg">
          <a:extLst>
            <a:ext uri="{FF2B5EF4-FFF2-40B4-BE49-F238E27FC236}">
              <a16:creationId xmlns:a16="http://schemas.microsoft.com/office/drawing/2014/main" id="{00000000-0008-0000-0000-000062090000}"/>
            </a:ext>
          </a:extLst>
        </xdr:cNvPr>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4340860" y="1571797740"/>
          <a:ext cx="612140" cy="591820"/>
        </a:xfrm>
        <a:prstGeom prst="rect">
          <a:avLst/>
        </a:prstGeom>
      </xdr:spPr>
    </xdr:pic>
    <xdr:clientData/>
  </xdr:twoCellAnchor>
  <xdr:twoCellAnchor>
    <xdr:from>
      <xdr:col>3</xdr:col>
      <xdr:colOff>12700</xdr:colOff>
      <xdr:row>1809</xdr:row>
      <xdr:rowOff>12740</xdr:rowOff>
    </xdr:from>
    <xdr:to>
      <xdr:col>4</xdr:col>
      <xdr:colOff>0</xdr:colOff>
      <xdr:row>1809</xdr:row>
      <xdr:rowOff>604560</xdr:rowOff>
    </xdr:to>
    <xdr:pic>
      <xdr:nvPicPr>
        <xdr:cNvPr id="2403" name="Рисунок 2402" descr="\\serv-fs2\1c_photo\LinkPics\160\160057_0.jpg">
          <a:extLst>
            <a:ext uri="{FF2B5EF4-FFF2-40B4-BE49-F238E27FC236}">
              <a16:creationId xmlns:a16="http://schemas.microsoft.com/office/drawing/2014/main" id="{00000000-0008-0000-0000-000063090000}"/>
            </a:ext>
          </a:extLst>
        </xdr:cNvPr>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4340860" y="1572453080"/>
          <a:ext cx="612140" cy="591820"/>
        </a:xfrm>
        <a:prstGeom prst="rect">
          <a:avLst/>
        </a:prstGeom>
      </xdr:spPr>
    </xdr:pic>
    <xdr:clientData/>
  </xdr:twoCellAnchor>
  <xdr:twoCellAnchor>
    <xdr:from>
      <xdr:col>3</xdr:col>
      <xdr:colOff>12700</xdr:colOff>
      <xdr:row>77</xdr:row>
      <xdr:rowOff>12660</xdr:rowOff>
    </xdr:from>
    <xdr:to>
      <xdr:col>4</xdr:col>
      <xdr:colOff>0</xdr:colOff>
      <xdr:row>77</xdr:row>
      <xdr:rowOff>604480</xdr:rowOff>
    </xdr:to>
    <xdr:pic>
      <xdr:nvPicPr>
        <xdr:cNvPr id="2404" name="Рисунок 2403" descr="\\serv-fs2\1c_photo\LinkPics\159\159887_0.jpg">
          <a:extLst>
            <a:ext uri="{FF2B5EF4-FFF2-40B4-BE49-F238E27FC236}">
              <a16:creationId xmlns:a16="http://schemas.microsoft.com/office/drawing/2014/main" id="{00000000-0008-0000-0000-000064090000}"/>
            </a:ext>
          </a:extLst>
        </xdr:cNvPr>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4340860" y="1573108320"/>
          <a:ext cx="612140" cy="591820"/>
        </a:xfrm>
        <a:prstGeom prst="rect">
          <a:avLst/>
        </a:prstGeom>
      </xdr:spPr>
    </xdr:pic>
    <xdr:clientData/>
  </xdr:twoCellAnchor>
  <xdr:twoCellAnchor>
    <xdr:from>
      <xdr:col>3</xdr:col>
      <xdr:colOff>12700</xdr:colOff>
      <xdr:row>78</xdr:row>
      <xdr:rowOff>12680</xdr:rowOff>
    </xdr:from>
    <xdr:to>
      <xdr:col>4</xdr:col>
      <xdr:colOff>0</xdr:colOff>
      <xdr:row>78</xdr:row>
      <xdr:rowOff>604500</xdr:rowOff>
    </xdr:to>
    <xdr:pic>
      <xdr:nvPicPr>
        <xdr:cNvPr id="2405" name="Рисунок 2404" descr="\\serv-fs2\1c_photo\LinkPics\159\159888_0.jpg">
          <a:extLst>
            <a:ext uri="{FF2B5EF4-FFF2-40B4-BE49-F238E27FC236}">
              <a16:creationId xmlns:a16="http://schemas.microsoft.com/office/drawing/2014/main" id="{00000000-0008-0000-0000-000065090000}"/>
            </a:ext>
          </a:extLst>
        </xdr:cNvPr>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4340860" y="1573763660"/>
          <a:ext cx="612140" cy="591820"/>
        </a:xfrm>
        <a:prstGeom prst="rect">
          <a:avLst/>
        </a:prstGeom>
      </xdr:spPr>
    </xdr:pic>
    <xdr:clientData/>
  </xdr:twoCellAnchor>
  <xdr:twoCellAnchor>
    <xdr:from>
      <xdr:col>3</xdr:col>
      <xdr:colOff>12700</xdr:colOff>
      <xdr:row>79</xdr:row>
      <xdr:rowOff>12700</xdr:rowOff>
    </xdr:from>
    <xdr:to>
      <xdr:col>4</xdr:col>
      <xdr:colOff>0</xdr:colOff>
      <xdr:row>79</xdr:row>
      <xdr:rowOff>604520</xdr:rowOff>
    </xdr:to>
    <xdr:pic>
      <xdr:nvPicPr>
        <xdr:cNvPr id="2406" name="Рисунок 2405" descr="\\serv-fs2\1c_photo\LinkPics\159\159889_0.jpg">
          <a:extLst>
            <a:ext uri="{FF2B5EF4-FFF2-40B4-BE49-F238E27FC236}">
              <a16:creationId xmlns:a16="http://schemas.microsoft.com/office/drawing/2014/main" id="{00000000-0008-0000-0000-000066090000}"/>
            </a:ext>
          </a:extLst>
        </xdr:cNvPr>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4340860" y="1574419000"/>
          <a:ext cx="612140" cy="591820"/>
        </a:xfrm>
        <a:prstGeom prst="rect">
          <a:avLst/>
        </a:prstGeom>
      </xdr:spPr>
    </xdr:pic>
    <xdr:clientData/>
  </xdr:twoCellAnchor>
  <xdr:twoCellAnchor>
    <xdr:from>
      <xdr:col>3</xdr:col>
      <xdr:colOff>12700</xdr:colOff>
      <xdr:row>80</xdr:row>
      <xdr:rowOff>12720</xdr:rowOff>
    </xdr:from>
    <xdr:to>
      <xdr:col>4</xdr:col>
      <xdr:colOff>0</xdr:colOff>
      <xdr:row>80</xdr:row>
      <xdr:rowOff>604540</xdr:rowOff>
    </xdr:to>
    <xdr:pic>
      <xdr:nvPicPr>
        <xdr:cNvPr id="2407" name="Рисунок 2406" descr="\\serv-fs2\1c_photo\LinkPics\159\159890_0.jpg">
          <a:extLst>
            <a:ext uri="{FF2B5EF4-FFF2-40B4-BE49-F238E27FC236}">
              <a16:creationId xmlns:a16="http://schemas.microsoft.com/office/drawing/2014/main" id="{00000000-0008-0000-0000-000067090000}"/>
            </a:ext>
          </a:extLst>
        </xdr:cNvPr>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4340860" y="1575074340"/>
          <a:ext cx="612140" cy="591820"/>
        </a:xfrm>
        <a:prstGeom prst="rect">
          <a:avLst/>
        </a:prstGeom>
      </xdr:spPr>
    </xdr:pic>
    <xdr:clientData/>
  </xdr:twoCellAnchor>
  <xdr:twoCellAnchor>
    <xdr:from>
      <xdr:col>3</xdr:col>
      <xdr:colOff>12700</xdr:colOff>
      <xdr:row>81</xdr:row>
      <xdr:rowOff>12740</xdr:rowOff>
    </xdr:from>
    <xdr:to>
      <xdr:col>4</xdr:col>
      <xdr:colOff>0</xdr:colOff>
      <xdr:row>81</xdr:row>
      <xdr:rowOff>604560</xdr:rowOff>
    </xdr:to>
    <xdr:pic>
      <xdr:nvPicPr>
        <xdr:cNvPr id="2408" name="Рисунок 2407" descr="\\serv-fs2\1c_photo\LinkPics\159\159892_0.jpg">
          <a:extLst>
            <a:ext uri="{FF2B5EF4-FFF2-40B4-BE49-F238E27FC236}">
              <a16:creationId xmlns:a16="http://schemas.microsoft.com/office/drawing/2014/main" id="{00000000-0008-0000-0000-000068090000}"/>
            </a:ext>
          </a:extLst>
        </xdr:cNvPr>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4340860" y="1575729680"/>
          <a:ext cx="612140" cy="591820"/>
        </a:xfrm>
        <a:prstGeom prst="rect">
          <a:avLst/>
        </a:prstGeom>
      </xdr:spPr>
    </xdr:pic>
    <xdr:clientData/>
  </xdr:twoCellAnchor>
  <xdr:twoCellAnchor>
    <xdr:from>
      <xdr:col>3</xdr:col>
      <xdr:colOff>12700</xdr:colOff>
      <xdr:row>1810</xdr:row>
      <xdr:rowOff>12660</xdr:rowOff>
    </xdr:from>
    <xdr:to>
      <xdr:col>4</xdr:col>
      <xdr:colOff>0</xdr:colOff>
      <xdr:row>1810</xdr:row>
      <xdr:rowOff>604480</xdr:rowOff>
    </xdr:to>
    <xdr:pic>
      <xdr:nvPicPr>
        <xdr:cNvPr id="2409" name="Рисунок 2408" descr="\\serv-fs2\1c_photo\LinkPics\159\159903_0.jpg">
          <a:extLst>
            <a:ext uri="{FF2B5EF4-FFF2-40B4-BE49-F238E27FC236}">
              <a16:creationId xmlns:a16="http://schemas.microsoft.com/office/drawing/2014/main" id="{00000000-0008-0000-0000-000069090000}"/>
            </a:ext>
          </a:extLst>
        </xdr:cNvPr>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4340860" y="1576384920"/>
          <a:ext cx="612140" cy="591820"/>
        </a:xfrm>
        <a:prstGeom prst="rect">
          <a:avLst/>
        </a:prstGeom>
      </xdr:spPr>
    </xdr:pic>
    <xdr:clientData/>
  </xdr:twoCellAnchor>
  <xdr:twoCellAnchor>
    <xdr:from>
      <xdr:col>3</xdr:col>
      <xdr:colOff>12700</xdr:colOff>
      <xdr:row>931</xdr:row>
      <xdr:rowOff>12680</xdr:rowOff>
    </xdr:from>
    <xdr:to>
      <xdr:col>4</xdr:col>
      <xdr:colOff>0</xdr:colOff>
      <xdr:row>931</xdr:row>
      <xdr:rowOff>604500</xdr:rowOff>
    </xdr:to>
    <xdr:pic>
      <xdr:nvPicPr>
        <xdr:cNvPr id="2410" name="Рисунок 2409" descr="\\serv-fs2\1c_photo\LinkPics\159\159901_0.jpg">
          <a:extLst>
            <a:ext uri="{FF2B5EF4-FFF2-40B4-BE49-F238E27FC236}">
              <a16:creationId xmlns:a16="http://schemas.microsoft.com/office/drawing/2014/main" id="{00000000-0008-0000-0000-00006A090000}"/>
            </a:ext>
          </a:extLst>
        </xdr:cNvPr>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4340860" y="1577040260"/>
          <a:ext cx="612140" cy="591820"/>
        </a:xfrm>
        <a:prstGeom prst="rect">
          <a:avLst/>
        </a:prstGeom>
      </xdr:spPr>
    </xdr:pic>
    <xdr:clientData/>
  </xdr:twoCellAnchor>
  <xdr:twoCellAnchor>
    <xdr:from>
      <xdr:col>3</xdr:col>
      <xdr:colOff>12700</xdr:colOff>
      <xdr:row>932</xdr:row>
      <xdr:rowOff>12700</xdr:rowOff>
    </xdr:from>
    <xdr:to>
      <xdr:col>4</xdr:col>
      <xdr:colOff>0</xdr:colOff>
      <xdr:row>932</xdr:row>
      <xdr:rowOff>604520</xdr:rowOff>
    </xdr:to>
    <xdr:pic>
      <xdr:nvPicPr>
        <xdr:cNvPr id="2411" name="Рисунок 2410" descr="\\serv-fs2\1c_photo\LinkPics\159\159902_0.jpg">
          <a:extLst>
            <a:ext uri="{FF2B5EF4-FFF2-40B4-BE49-F238E27FC236}">
              <a16:creationId xmlns:a16="http://schemas.microsoft.com/office/drawing/2014/main" id="{00000000-0008-0000-0000-00006B090000}"/>
            </a:ext>
          </a:extLst>
        </xdr:cNvPr>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4340860" y="1577695600"/>
          <a:ext cx="612140" cy="591820"/>
        </a:xfrm>
        <a:prstGeom prst="rect">
          <a:avLst/>
        </a:prstGeom>
      </xdr:spPr>
    </xdr:pic>
    <xdr:clientData/>
  </xdr:twoCellAnchor>
  <xdr:twoCellAnchor>
    <xdr:from>
      <xdr:col>3</xdr:col>
      <xdr:colOff>12700</xdr:colOff>
      <xdr:row>1390</xdr:row>
      <xdr:rowOff>12720</xdr:rowOff>
    </xdr:from>
    <xdr:to>
      <xdr:col>4</xdr:col>
      <xdr:colOff>0</xdr:colOff>
      <xdr:row>1390</xdr:row>
      <xdr:rowOff>604540</xdr:rowOff>
    </xdr:to>
    <xdr:pic>
      <xdr:nvPicPr>
        <xdr:cNvPr id="2412" name="Рисунок 2411" descr="\\serv-fs2\1c_photo\LinkPics\159\159925_0.jpg">
          <a:extLst>
            <a:ext uri="{FF2B5EF4-FFF2-40B4-BE49-F238E27FC236}">
              <a16:creationId xmlns:a16="http://schemas.microsoft.com/office/drawing/2014/main" id="{00000000-0008-0000-0000-00006C090000}"/>
            </a:ext>
          </a:extLst>
        </xdr:cNvPr>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4340860" y="1578350940"/>
          <a:ext cx="612140" cy="591820"/>
        </a:xfrm>
        <a:prstGeom prst="rect">
          <a:avLst/>
        </a:prstGeom>
      </xdr:spPr>
    </xdr:pic>
    <xdr:clientData/>
  </xdr:twoCellAnchor>
  <xdr:twoCellAnchor>
    <xdr:from>
      <xdr:col>3</xdr:col>
      <xdr:colOff>12700</xdr:colOff>
      <xdr:row>1811</xdr:row>
      <xdr:rowOff>12740</xdr:rowOff>
    </xdr:from>
    <xdr:to>
      <xdr:col>4</xdr:col>
      <xdr:colOff>0</xdr:colOff>
      <xdr:row>1811</xdr:row>
      <xdr:rowOff>604560</xdr:rowOff>
    </xdr:to>
    <xdr:pic>
      <xdr:nvPicPr>
        <xdr:cNvPr id="2413" name="Рисунок 2412" descr="\\serv-fs2\1c_photo\LinkPics\159\159934_0.jpg">
          <a:extLst>
            <a:ext uri="{FF2B5EF4-FFF2-40B4-BE49-F238E27FC236}">
              <a16:creationId xmlns:a16="http://schemas.microsoft.com/office/drawing/2014/main" id="{00000000-0008-0000-0000-00006D090000}"/>
            </a:ext>
          </a:extLst>
        </xdr:cNvPr>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4340860" y="1579006280"/>
          <a:ext cx="612140" cy="591820"/>
        </a:xfrm>
        <a:prstGeom prst="rect">
          <a:avLst/>
        </a:prstGeom>
      </xdr:spPr>
    </xdr:pic>
    <xdr:clientData/>
  </xdr:twoCellAnchor>
  <xdr:twoCellAnchor>
    <xdr:from>
      <xdr:col>3</xdr:col>
      <xdr:colOff>12700</xdr:colOff>
      <xdr:row>1812</xdr:row>
      <xdr:rowOff>12660</xdr:rowOff>
    </xdr:from>
    <xdr:to>
      <xdr:col>4</xdr:col>
      <xdr:colOff>0</xdr:colOff>
      <xdr:row>1812</xdr:row>
      <xdr:rowOff>604480</xdr:rowOff>
    </xdr:to>
    <xdr:pic>
      <xdr:nvPicPr>
        <xdr:cNvPr id="2414" name="Рисунок 2413" descr="\\serv-fs2\1c_photo\LinkPics\159\159927_0.jpg">
          <a:extLst>
            <a:ext uri="{FF2B5EF4-FFF2-40B4-BE49-F238E27FC236}">
              <a16:creationId xmlns:a16="http://schemas.microsoft.com/office/drawing/2014/main" id="{00000000-0008-0000-0000-00006E090000}"/>
            </a:ext>
          </a:extLst>
        </xdr:cNvPr>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4340860" y="1579661520"/>
          <a:ext cx="612140" cy="591820"/>
        </a:xfrm>
        <a:prstGeom prst="rect">
          <a:avLst/>
        </a:prstGeom>
      </xdr:spPr>
    </xdr:pic>
    <xdr:clientData/>
  </xdr:twoCellAnchor>
  <xdr:twoCellAnchor>
    <xdr:from>
      <xdr:col>3</xdr:col>
      <xdr:colOff>12700</xdr:colOff>
      <xdr:row>1220</xdr:row>
      <xdr:rowOff>12680</xdr:rowOff>
    </xdr:from>
    <xdr:to>
      <xdr:col>4</xdr:col>
      <xdr:colOff>0</xdr:colOff>
      <xdr:row>1220</xdr:row>
      <xdr:rowOff>604500</xdr:rowOff>
    </xdr:to>
    <xdr:pic>
      <xdr:nvPicPr>
        <xdr:cNvPr id="2415" name="Рисунок 2414" descr="\\serv-fs2\1c_photo\LinkPics\159\159906_0.jpg">
          <a:extLst>
            <a:ext uri="{FF2B5EF4-FFF2-40B4-BE49-F238E27FC236}">
              <a16:creationId xmlns:a16="http://schemas.microsoft.com/office/drawing/2014/main" id="{00000000-0008-0000-0000-00006F090000}"/>
            </a:ext>
          </a:extLst>
        </xdr:cNvPr>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4340860" y="1580316860"/>
          <a:ext cx="612140" cy="591820"/>
        </a:xfrm>
        <a:prstGeom prst="rect">
          <a:avLst/>
        </a:prstGeom>
      </xdr:spPr>
    </xdr:pic>
    <xdr:clientData/>
  </xdr:twoCellAnchor>
  <xdr:twoCellAnchor>
    <xdr:from>
      <xdr:col>3</xdr:col>
      <xdr:colOff>12700</xdr:colOff>
      <xdr:row>700</xdr:row>
      <xdr:rowOff>12700</xdr:rowOff>
    </xdr:from>
    <xdr:to>
      <xdr:col>4</xdr:col>
      <xdr:colOff>0</xdr:colOff>
      <xdr:row>700</xdr:row>
      <xdr:rowOff>604520</xdr:rowOff>
    </xdr:to>
    <xdr:pic>
      <xdr:nvPicPr>
        <xdr:cNvPr id="2416" name="Рисунок 2415" descr="\\serv-fs2\1c_photo\LinkPics\159\159941_0.jpg">
          <a:extLst>
            <a:ext uri="{FF2B5EF4-FFF2-40B4-BE49-F238E27FC236}">
              <a16:creationId xmlns:a16="http://schemas.microsoft.com/office/drawing/2014/main" id="{00000000-0008-0000-0000-000070090000}"/>
            </a:ext>
          </a:extLst>
        </xdr:cNvPr>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4340860" y="1580972200"/>
          <a:ext cx="612140" cy="591820"/>
        </a:xfrm>
        <a:prstGeom prst="rect">
          <a:avLst/>
        </a:prstGeom>
      </xdr:spPr>
    </xdr:pic>
    <xdr:clientData/>
  </xdr:twoCellAnchor>
  <xdr:twoCellAnchor>
    <xdr:from>
      <xdr:col>3</xdr:col>
      <xdr:colOff>12700</xdr:colOff>
      <xdr:row>1221</xdr:row>
      <xdr:rowOff>12720</xdr:rowOff>
    </xdr:from>
    <xdr:to>
      <xdr:col>4</xdr:col>
      <xdr:colOff>0</xdr:colOff>
      <xdr:row>1221</xdr:row>
      <xdr:rowOff>604540</xdr:rowOff>
    </xdr:to>
    <xdr:pic>
      <xdr:nvPicPr>
        <xdr:cNvPr id="2417" name="Рисунок 2416" descr="\\serv-fs2\1c_photo\LinkPics\159\159929_0.jpg">
          <a:extLst>
            <a:ext uri="{FF2B5EF4-FFF2-40B4-BE49-F238E27FC236}">
              <a16:creationId xmlns:a16="http://schemas.microsoft.com/office/drawing/2014/main" id="{00000000-0008-0000-0000-000071090000}"/>
            </a:ext>
          </a:extLst>
        </xdr:cNvPr>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4340860" y="1581627540"/>
          <a:ext cx="612140" cy="591820"/>
        </a:xfrm>
        <a:prstGeom prst="rect">
          <a:avLst/>
        </a:prstGeom>
      </xdr:spPr>
    </xdr:pic>
    <xdr:clientData/>
  </xdr:twoCellAnchor>
  <xdr:twoCellAnchor>
    <xdr:from>
      <xdr:col>3</xdr:col>
      <xdr:colOff>12700</xdr:colOff>
      <xdr:row>1222</xdr:row>
      <xdr:rowOff>12740</xdr:rowOff>
    </xdr:from>
    <xdr:to>
      <xdr:col>4</xdr:col>
      <xdr:colOff>0</xdr:colOff>
      <xdr:row>1222</xdr:row>
      <xdr:rowOff>604560</xdr:rowOff>
    </xdr:to>
    <xdr:pic>
      <xdr:nvPicPr>
        <xdr:cNvPr id="2418" name="Рисунок 2417" descr="\\serv-fs2\1c_photo\LinkPics\159\159928_0.jpg">
          <a:extLst>
            <a:ext uri="{FF2B5EF4-FFF2-40B4-BE49-F238E27FC236}">
              <a16:creationId xmlns:a16="http://schemas.microsoft.com/office/drawing/2014/main" id="{00000000-0008-0000-0000-000072090000}"/>
            </a:ext>
          </a:extLst>
        </xdr:cNvPr>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4340860" y="1582282880"/>
          <a:ext cx="612140" cy="591820"/>
        </a:xfrm>
        <a:prstGeom prst="rect">
          <a:avLst/>
        </a:prstGeom>
      </xdr:spPr>
    </xdr:pic>
    <xdr:clientData/>
  </xdr:twoCellAnchor>
  <xdr:twoCellAnchor>
    <xdr:from>
      <xdr:col>3</xdr:col>
      <xdr:colOff>12700</xdr:colOff>
      <xdr:row>1711</xdr:row>
      <xdr:rowOff>12660</xdr:rowOff>
    </xdr:from>
    <xdr:to>
      <xdr:col>4</xdr:col>
      <xdr:colOff>0</xdr:colOff>
      <xdr:row>1711</xdr:row>
      <xdr:rowOff>604480</xdr:rowOff>
    </xdr:to>
    <xdr:pic>
      <xdr:nvPicPr>
        <xdr:cNvPr id="2419" name="Рисунок 2418" descr="\\serv-fs2\1c_photo\LinkPics\159\159944_0.jpg">
          <a:extLst>
            <a:ext uri="{FF2B5EF4-FFF2-40B4-BE49-F238E27FC236}">
              <a16:creationId xmlns:a16="http://schemas.microsoft.com/office/drawing/2014/main" id="{00000000-0008-0000-0000-000073090000}"/>
            </a:ext>
          </a:extLst>
        </xdr:cNvPr>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4340860" y="1582938120"/>
          <a:ext cx="612140" cy="591820"/>
        </a:xfrm>
        <a:prstGeom prst="rect">
          <a:avLst/>
        </a:prstGeom>
      </xdr:spPr>
    </xdr:pic>
    <xdr:clientData/>
  </xdr:twoCellAnchor>
  <xdr:twoCellAnchor>
    <xdr:from>
      <xdr:col>3</xdr:col>
      <xdr:colOff>12700</xdr:colOff>
      <xdr:row>933</xdr:row>
      <xdr:rowOff>12680</xdr:rowOff>
    </xdr:from>
    <xdr:to>
      <xdr:col>4</xdr:col>
      <xdr:colOff>0</xdr:colOff>
      <xdr:row>933</xdr:row>
      <xdr:rowOff>604500</xdr:rowOff>
    </xdr:to>
    <xdr:pic>
      <xdr:nvPicPr>
        <xdr:cNvPr id="2420" name="Рисунок 2419" descr="\\serv-fs2\1c_photo\LinkPics\159\159936_0.jpg">
          <a:extLst>
            <a:ext uri="{FF2B5EF4-FFF2-40B4-BE49-F238E27FC236}">
              <a16:creationId xmlns:a16="http://schemas.microsoft.com/office/drawing/2014/main" id="{00000000-0008-0000-0000-000074090000}"/>
            </a:ext>
          </a:extLst>
        </xdr:cNvPr>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4340860" y="1583593460"/>
          <a:ext cx="612140" cy="591820"/>
        </a:xfrm>
        <a:prstGeom prst="rect">
          <a:avLst/>
        </a:prstGeom>
      </xdr:spPr>
    </xdr:pic>
    <xdr:clientData/>
  </xdr:twoCellAnchor>
  <xdr:twoCellAnchor>
    <xdr:from>
      <xdr:col>3</xdr:col>
      <xdr:colOff>12700</xdr:colOff>
      <xdr:row>934</xdr:row>
      <xdr:rowOff>12700</xdr:rowOff>
    </xdr:from>
    <xdr:to>
      <xdr:col>4</xdr:col>
      <xdr:colOff>0</xdr:colOff>
      <xdr:row>934</xdr:row>
      <xdr:rowOff>604520</xdr:rowOff>
    </xdr:to>
    <xdr:pic>
      <xdr:nvPicPr>
        <xdr:cNvPr id="2421" name="Рисунок 2420" descr="\\serv-fs2\1c_photo\LinkPics\159\159937_0.jpg">
          <a:extLst>
            <a:ext uri="{FF2B5EF4-FFF2-40B4-BE49-F238E27FC236}">
              <a16:creationId xmlns:a16="http://schemas.microsoft.com/office/drawing/2014/main" id="{00000000-0008-0000-0000-000075090000}"/>
            </a:ext>
          </a:extLst>
        </xdr:cNvPr>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4340860" y="1584248800"/>
          <a:ext cx="612140" cy="591820"/>
        </a:xfrm>
        <a:prstGeom prst="rect">
          <a:avLst/>
        </a:prstGeom>
      </xdr:spPr>
    </xdr:pic>
    <xdr:clientData/>
  </xdr:twoCellAnchor>
  <xdr:twoCellAnchor>
    <xdr:from>
      <xdr:col>3</xdr:col>
      <xdr:colOff>12700</xdr:colOff>
      <xdr:row>935</xdr:row>
      <xdr:rowOff>12720</xdr:rowOff>
    </xdr:from>
    <xdr:to>
      <xdr:col>4</xdr:col>
      <xdr:colOff>0</xdr:colOff>
      <xdr:row>935</xdr:row>
      <xdr:rowOff>604540</xdr:rowOff>
    </xdr:to>
    <xdr:pic>
      <xdr:nvPicPr>
        <xdr:cNvPr id="2422" name="Рисунок 2421" descr="\\serv-fs2\1c_photo\LinkPics\159\159938_0.jpg">
          <a:extLst>
            <a:ext uri="{FF2B5EF4-FFF2-40B4-BE49-F238E27FC236}">
              <a16:creationId xmlns:a16="http://schemas.microsoft.com/office/drawing/2014/main" id="{00000000-0008-0000-0000-000076090000}"/>
            </a:ext>
          </a:extLst>
        </xdr:cNvPr>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4340860" y="1584904140"/>
          <a:ext cx="612140" cy="591820"/>
        </a:xfrm>
        <a:prstGeom prst="rect">
          <a:avLst/>
        </a:prstGeom>
      </xdr:spPr>
    </xdr:pic>
    <xdr:clientData/>
  </xdr:twoCellAnchor>
  <xdr:twoCellAnchor>
    <xdr:from>
      <xdr:col>3</xdr:col>
      <xdr:colOff>12700</xdr:colOff>
      <xdr:row>1223</xdr:row>
      <xdr:rowOff>12740</xdr:rowOff>
    </xdr:from>
    <xdr:to>
      <xdr:col>4</xdr:col>
      <xdr:colOff>0</xdr:colOff>
      <xdr:row>1223</xdr:row>
      <xdr:rowOff>604560</xdr:rowOff>
    </xdr:to>
    <xdr:pic>
      <xdr:nvPicPr>
        <xdr:cNvPr id="2423" name="Рисунок 2422" descr="\\serv-fs2\1c_photo\LinkPics\159\159939_0.jpg">
          <a:extLst>
            <a:ext uri="{FF2B5EF4-FFF2-40B4-BE49-F238E27FC236}">
              <a16:creationId xmlns:a16="http://schemas.microsoft.com/office/drawing/2014/main" id="{00000000-0008-0000-0000-000077090000}"/>
            </a:ext>
          </a:extLst>
        </xdr:cNvPr>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4340860" y="1585559480"/>
          <a:ext cx="612140" cy="591820"/>
        </a:xfrm>
        <a:prstGeom prst="rect">
          <a:avLst/>
        </a:prstGeom>
      </xdr:spPr>
    </xdr:pic>
    <xdr:clientData/>
  </xdr:twoCellAnchor>
  <xdr:twoCellAnchor>
    <xdr:from>
      <xdr:col>3</xdr:col>
      <xdr:colOff>12700</xdr:colOff>
      <xdr:row>1224</xdr:row>
      <xdr:rowOff>12660</xdr:rowOff>
    </xdr:from>
    <xdr:to>
      <xdr:col>4</xdr:col>
      <xdr:colOff>0</xdr:colOff>
      <xdr:row>1224</xdr:row>
      <xdr:rowOff>604480</xdr:rowOff>
    </xdr:to>
    <xdr:pic>
      <xdr:nvPicPr>
        <xdr:cNvPr id="2424" name="Рисунок 2423" descr="\\serv-fs2\1c_photo\LinkPics\159\159940_0.jpg">
          <a:extLst>
            <a:ext uri="{FF2B5EF4-FFF2-40B4-BE49-F238E27FC236}">
              <a16:creationId xmlns:a16="http://schemas.microsoft.com/office/drawing/2014/main" id="{00000000-0008-0000-0000-000078090000}"/>
            </a:ext>
          </a:extLst>
        </xdr:cNvPr>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4340860" y="1586214720"/>
          <a:ext cx="612140" cy="591820"/>
        </a:xfrm>
        <a:prstGeom prst="rect">
          <a:avLst/>
        </a:prstGeom>
      </xdr:spPr>
    </xdr:pic>
    <xdr:clientData/>
  </xdr:twoCellAnchor>
  <xdr:twoCellAnchor>
    <xdr:from>
      <xdr:col>3</xdr:col>
      <xdr:colOff>12700</xdr:colOff>
      <xdr:row>1157</xdr:row>
      <xdr:rowOff>12680</xdr:rowOff>
    </xdr:from>
    <xdr:to>
      <xdr:col>4</xdr:col>
      <xdr:colOff>0</xdr:colOff>
      <xdr:row>1157</xdr:row>
      <xdr:rowOff>604500</xdr:rowOff>
    </xdr:to>
    <xdr:pic>
      <xdr:nvPicPr>
        <xdr:cNvPr id="2425" name="Рисунок 2424" descr="\\serv-fs2\1c_photo\LinkPics\159\159942_0.jpg">
          <a:extLst>
            <a:ext uri="{FF2B5EF4-FFF2-40B4-BE49-F238E27FC236}">
              <a16:creationId xmlns:a16="http://schemas.microsoft.com/office/drawing/2014/main" id="{00000000-0008-0000-0000-000079090000}"/>
            </a:ext>
          </a:extLst>
        </xdr:cNvPr>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4340860" y="1586870060"/>
          <a:ext cx="612140" cy="591820"/>
        </a:xfrm>
        <a:prstGeom prst="rect">
          <a:avLst/>
        </a:prstGeom>
      </xdr:spPr>
    </xdr:pic>
    <xdr:clientData/>
  </xdr:twoCellAnchor>
  <xdr:twoCellAnchor>
    <xdr:from>
      <xdr:col>3</xdr:col>
      <xdr:colOff>12700</xdr:colOff>
      <xdr:row>1158</xdr:row>
      <xdr:rowOff>12700</xdr:rowOff>
    </xdr:from>
    <xdr:to>
      <xdr:col>4</xdr:col>
      <xdr:colOff>0</xdr:colOff>
      <xdr:row>1158</xdr:row>
      <xdr:rowOff>604520</xdr:rowOff>
    </xdr:to>
    <xdr:pic>
      <xdr:nvPicPr>
        <xdr:cNvPr id="2426" name="Рисунок 2425" descr="\\serv-fs2\1c_photo\LinkPics\159\159943_0.jpg">
          <a:extLst>
            <a:ext uri="{FF2B5EF4-FFF2-40B4-BE49-F238E27FC236}">
              <a16:creationId xmlns:a16="http://schemas.microsoft.com/office/drawing/2014/main" id="{00000000-0008-0000-0000-00007A090000}"/>
            </a:ext>
          </a:extLst>
        </xdr:cNvPr>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4340860" y="1587525400"/>
          <a:ext cx="612140" cy="591820"/>
        </a:xfrm>
        <a:prstGeom prst="rect">
          <a:avLst/>
        </a:prstGeom>
      </xdr:spPr>
    </xdr:pic>
    <xdr:clientData/>
  </xdr:twoCellAnchor>
  <xdr:twoCellAnchor>
    <xdr:from>
      <xdr:col>3</xdr:col>
      <xdr:colOff>12700</xdr:colOff>
      <xdr:row>1737</xdr:row>
      <xdr:rowOff>12720</xdr:rowOff>
    </xdr:from>
    <xdr:to>
      <xdr:col>4</xdr:col>
      <xdr:colOff>0</xdr:colOff>
      <xdr:row>1737</xdr:row>
      <xdr:rowOff>604540</xdr:rowOff>
    </xdr:to>
    <xdr:pic>
      <xdr:nvPicPr>
        <xdr:cNvPr id="2427" name="Рисунок 2426" descr="\\serv-fs2\1c_photo\LinkPics\159\159908_0.jpg">
          <a:extLst>
            <a:ext uri="{FF2B5EF4-FFF2-40B4-BE49-F238E27FC236}">
              <a16:creationId xmlns:a16="http://schemas.microsoft.com/office/drawing/2014/main" id="{00000000-0008-0000-0000-00007B090000}"/>
            </a:ext>
          </a:extLst>
        </xdr:cNvPr>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4340860" y="1588180740"/>
          <a:ext cx="612140" cy="591820"/>
        </a:xfrm>
        <a:prstGeom prst="rect">
          <a:avLst/>
        </a:prstGeom>
      </xdr:spPr>
    </xdr:pic>
    <xdr:clientData/>
  </xdr:twoCellAnchor>
  <xdr:twoCellAnchor>
    <xdr:from>
      <xdr:col>3</xdr:col>
      <xdr:colOff>12700</xdr:colOff>
      <xdr:row>1738</xdr:row>
      <xdr:rowOff>12740</xdr:rowOff>
    </xdr:from>
    <xdr:to>
      <xdr:col>4</xdr:col>
      <xdr:colOff>0</xdr:colOff>
      <xdr:row>1738</xdr:row>
      <xdr:rowOff>604560</xdr:rowOff>
    </xdr:to>
    <xdr:pic>
      <xdr:nvPicPr>
        <xdr:cNvPr id="2428" name="Рисунок 2427" descr="\\serv-fs2\1c_photo\LinkPics\159\159909_0.jpg">
          <a:extLst>
            <a:ext uri="{FF2B5EF4-FFF2-40B4-BE49-F238E27FC236}">
              <a16:creationId xmlns:a16="http://schemas.microsoft.com/office/drawing/2014/main" id="{00000000-0008-0000-0000-00007C090000}"/>
            </a:ext>
          </a:extLst>
        </xdr:cNvPr>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4340860" y="1588836080"/>
          <a:ext cx="612140" cy="591820"/>
        </a:xfrm>
        <a:prstGeom prst="rect">
          <a:avLst/>
        </a:prstGeom>
      </xdr:spPr>
    </xdr:pic>
    <xdr:clientData/>
  </xdr:twoCellAnchor>
  <xdr:twoCellAnchor>
    <xdr:from>
      <xdr:col>3</xdr:col>
      <xdr:colOff>12700</xdr:colOff>
      <xdr:row>1642</xdr:row>
      <xdr:rowOff>12660</xdr:rowOff>
    </xdr:from>
    <xdr:to>
      <xdr:col>4</xdr:col>
      <xdr:colOff>0</xdr:colOff>
      <xdr:row>1642</xdr:row>
      <xdr:rowOff>604480</xdr:rowOff>
    </xdr:to>
    <xdr:pic>
      <xdr:nvPicPr>
        <xdr:cNvPr id="2429" name="Рисунок 2428" descr="\\serv-fs2\1c_photo\LinkPics\159\159910_0.jpg">
          <a:extLst>
            <a:ext uri="{FF2B5EF4-FFF2-40B4-BE49-F238E27FC236}">
              <a16:creationId xmlns:a16="http://schemas.microsoft.com/office/drawing/2014/main" id="{00000000-0008-0000-0000-00007D090000}"/>
            </a:ext>
          </a:extLst>
        </xdr:cNvPr>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4340860" y="1589491320"/>
          <a:ext cx="612140" cy="591820"/>
        </a:xfrm>
        <a:prstGeom prst="rect">
          <a:avLst/>
        </a:prstGeom>
      </xdr:spPr>
    </xdr:pic>
    <xdr:clientData/>
  </xdr:twoCellAnchor>
  <xdr:twoCellAnchor>
    <xdr:from>
      <xdr:col>3</xdr:col>
      <xdr:colOff>12700</xdr:colOff>
      <xdr:row>1813</xdr:row>
      <xdr:rowOff>12680</xdr:rowOff>
    </xdr:from>
    <xdr:to>
      <xdr:col>4</xdr:col>
      <xdr:colOff>0</xdr:colOff>
      <xdr:row>1813</xdr:row>
      <xdr:rowOff>604500</xdr:rowOff>
    </xdr:to>
    <xdr:pic>
      <xdr:nvPicPr>
        <xdr:cNvPr id="2430" name="Рисунок 2429" descr="\\serv-fs2\1c_photo\LinkPics\159\159911_0.jpg">
          <a:extLst>
            <a:ext uri="{FF2B5EF4-FFF2-40B4-BE49-F238E27FC236}">
              <a16:creationId xmlns:a16="http://schemas.microsoft.com/office/drawing/2014/main" id="{00000000-0008-0000-0000-00007E090000}"/>
            </a:ext>
          </a:extLst>
        </xdr:cNvPr>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4340860" y="1590146660"/>
          <a:ext cx="612140" cy="591820"/>
        </a:xfrm>
        <a:prstGeom prst="rect">
          <a:avLst/>
        </a:prstGeom>
      </xdr:spPr>
    </xdr:pic>
    <xdr:clientData/>
  </xdr:twoCellAnchor>
  <xdr:twoCellAnchor>
    <xdr:from>
      <xdr:col>3</xdr:col>
      <xdr:colOff>12700</xdr:colOff>
      <xdr:row>292</xdr:row>
      <xdr:rowOff>12700</xdr:rowOff>
    </xdr:from>
    <xdr:to>
      <xdr:col>4</xdr:col>
      <xdr:colOff>0</xdr:colOff>
      <xdr:row>292</xdr:row>
      <xdr:rowOff>604520</xdr:rowOff>
    </xdr:to>
    <xdr:pic>
      <xdr:nvPicPr>
        <xdr:cNvPr id="2431" name="Рисунок 2430" descr="\\serv-fs2\1c_photo\LinkPics\159\159946_0.jpg">
          <a:extLst>
            <a:ext uri="{FF2B5EF4-FFF2-40B4-BE49-F238E27FC236}">
              <a16:creationId xmlns:a16="http://schemas.microsoft.com/office/drawing/2014/main" id="{00000000-0008-0000-0000-00007F090000}"/>
            </a:ext>
          </a:extLst>
        </xdr:cNvPr>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4340860" y="1590802000"/>
          <a:ext cx="612140" cy="591820"/>
        </a:xfrm>
        <a:prstGeom prst="rect">
          <a:avLst/>
        </a:prstGeom>
      </xdr:spPr>
    </xdr:pic>
    <xdr:clientData/>
  </xdr:twoCellAnchor>
  <xdr:twoCellAnchor>
    <xdr:from>
      <xdr:col>3</xdr:col>
      <xdr:colOff>12700</xdr:colOff>
      <xdr:row>293</xdr:row>
      <xdr:rowOff>12720</xdr:rowOff>
    </xdr:from>
    <xdr:to>
      <xdr:col>4</xdr:col>
      <xdr:colOff>0</xdr:colOff>
      <xdr:row>293</xdr:row>
      <xdr:rowOff>604540</xdr:rowOff>
    </xdr:to>
    <xdr:pic>
      <xdr:nvPicPr>
        <xdr:cNvPr id="2432" name="Рисунок 2431" descr="\\serv-fs2\1c_photo\LinkPics\159\159947_0.jpg">
          <a:extLst>
            <a:ext uri="{FF2B5EF4-FFF2-40B4-BE49-F238E27FC236}">
              <a16:creationId xmlns:a16="http://schemas.microsoft.com/office/drawing/2014/main" id="{00000000-0008-0000-0000-000080090000}"/>
            </a:ext>
          </a:extLst>
        </xdr:cNvPr>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4340860" y="1591457340"/>
          <a:ext cx="612140" cy="591820"/>
        </a:xfrm>
        <a:prstGeom prst="rect">
          <a:avLst/>
        </a:prstGeom>
      </xdr:spPr>
    </xdr:pic>
    <xdr:clientData/>
  </xdr:twoCellAnchor>
  <xdr:twoCellAnchor>
    <xdr:from>
      <xdr:col>3</xdr:col>
      <xdr:colOff>12700</xdr:colOff>
      <xdr:row>2813</xdr:row>
      <xdr:rowOff>12740</xdr:rowOff>
    </xdr:from>
    <xdr:to>
      <xdr:col>4</xdr:col>
      <xdr:colOff>0</xdr:colOff>
      <xdr:row>2813</xdr:row>
      <xdr:rowOff>604560</xdr:rowOff>
    </xdr:to>
    <xdr:pic>
      <xdr:nvPicPr>
        <xdr:cNvPr id="2433" name="Рисунок 2432" descr="\\serv-fs2\1c_photo\LinkPics\159\159950_0.jpg">
          <a:extLst>
            <a:ext uri="{FF2B5EF4-FFF2-40B4-BE49-F238E27FC236}">
              <a16:creationId xmlns:a16="http://schemas.microsoft.com/office/drawing/2014/main" id="{00000000-0008-0000-0000-000081090000}"/>
            </a:ext>
          </a:extLst>
        </xdr:cNvPr>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4340860" y="1592112680"/>
          <a:ext cx="612140" cy="591820"/>
        </a:xfrm>
        <a:prstGeom prst="rect">
          <a:avLst/>
        </a:prstGeom>
      </xdr:spPr>
    </xdr:pic>
    <xdr:clientData/>
  </xdr:twoCellAnchor>
  <xdr:twoCellAnchor>
    <xdr:from>
      <xdr:col>3</xdr:col>
      <xdr:colOff>12700</xdr:colOff>
      <xdr:row>2814</xdr:row>
      <xdr:rowOff>12660</xdr:rowOff>
    </xdr:from>
    <xdr:to>
      <xdr:col>4</xdr:col>
      <xdr:colOff>0</xdr:colOff>
      <xdr:row>2814</xdr:row>
      <xdr:rowOff>604480</xdr:rowOff>
    </xdr:to>
    <xdr:pic>
      <xdr:nvPicPr>
        <xdr:cNvPr id="2434" name="Рисунок 2433" descr="\\serv-fs2\1c_photo\LinkPics\159\159951_0.jpg">
          <a:extLst>
            <a:ext uri="{FF2B5EF4-FFF2-40B4-BE49-F238E27FC236}">
              <a16:creationId xmlns:a16="http://schemas.microsoft.com/office/drawing/2014/main" id="{00000000-0008-0000-0000-000082090000}"/>
            </a:ext>
          </a:extLst>
        </xdr:cNvPr>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4340860" y="1592767920"/>
          <a:ext cx="612140" cy="591820"/>
        </a:xfrm>
        <a:prstGeom prst="rect">
          <a:avLst/>
        </a:prstGeom>
      </xdr:spPr>
    </xdr:pic>
    <xdr:clientData/>
  </xdr:twoCellAnchor>
  <xdr:twoCellAnchor>
    <xdr:from>
      <xdr:col>3</xdr:col>
      <xdr:colOff>12700</xdr:colOff>
      <xdr:row>2815</xdr:row>
      <xdr:rowOff>12680</xdr:rowOff>
    </xdr:from>
    <xdr:to>
      <xdr:col>4</xdr:col>
      <xdr:colOff>0</xdr:colOff>
      <xdr:row>2815</xdr:row>
      <xdr:rowOff>604500</xdr:rowOff>
    </xdr:to>
    <xdr:pic>
      <xdr:nvPicPr>
        <xdr:cNvPr id="2435" name="Рисунок 2434" descr="\\serv-fs2\1c_photo\LinkPics\159\159952_0.jpg">
          <a:extLst>
            <a:ext uri="{FF2B5EF4-FFF2-40B4-BE49-F238E27FC236}">
              <a16:creationId xmlns:a16="http://schemas.microsoft.com/office/drawing/2014/main" id="{00000000-0008-0000-0000-000083090000}"/>
            </a:ext>
          </a:extLst>
        </xdr:cNvPr>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4340860" y="1593423260"/>
          <a:ext cx="612140" cy="591820"/>
        </a:xfrm>
        <a:prstGeom prst="rect">
          <a:avLst/>
        </a:prstGeom>
      </xdr:spPr>
    </xdr:pic>
    <xdr:clientData/>
  </xdr:twoCellAnchor>
  <xdr:twoCellAnchor>
    <xdr:from>
      <xdr:col>3</xdr:col>
      <xdr:colOff>12700</xdr:colOff>
      <xdr:row>2816</xdr:row>
      <xdr:rowOff>12700</xdr:rowOff>
    </xdr:from>
    <xdr:to>
      <xdr:col>4</xdr:col>
      <xdr:colOff>0</xdr:colOff>
      <xdr:row>2816</xdr:row>
      <xdr:rowOff>604520</xdr:rowOff>
    </xdr:to>
    <xdr:pic>
      <xdr:nvPicPr>
        <xdr:cNvPr id="2436" name="Рисунок 2435" descr="\\serv-fs2\1c_photo\LinkPics\159\159953_0.jpg">
          <a:extLst>
            <a:ext uri="{FF2B5EF4-FFF2-40B4-BE49-F238E27FC236}">
              <a16:creationId xmlns:a16="http://schemas.microsoft.com/office/drawing/2014/main" id="{00000000-0008-0000-0000-000084090000}"/>
            </a:ext>
          </a:extLst>
        </xdr:cNvPr>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4340860" y="1594078600"/>
          <a:ext cx="612140" cy="591820"/>
        </a:xfrm>
        <a:prstGeom prst="rect">
          <a:avLst/>
        </a:prstGeom>
      </xdr:spPr>
    </xdr:pic>
    <xdr:clientData/>
  </xdr:twoCellAnchor>
  <xdr:twoCellAnchor>
    <xdr:from>
      <xdr:col>3</xdr:col>
      <xdr:colOff>12700</xdr:colOff>
      <xdr:row>2817</xdr:row>
      <xdr:rowOff>12720</xdr:rowOff>
    </xdr:from>
    <xdr:to>
      <xdr:col>4</xdr:col>
      <xdr:colOff>0</xdr:colOff>
      <xdr:row>2817</xdr:row>
      <xdr:rowOff>604540</xdr:rowOff>
    </xdr:to>
    <xdr:pic>
      <xdr:nvPicPr>
        <xdr:cNvPr id="2437" name="Рисунок 2436" descr="\\serv-fs2\1c_photo\LinkPics\160\160009_0.jpg">
          <a:extLst>
            <a:ext uri="{FF2B5EF4-FFF2-40B4-BE49-F238E27FC236}">
              <a16:creationId xmlns:a16="http://schemas.microsoft.com/office/drawing/2014/main" id="{00000000-0008-0000-0000-000085090000}"/>
            </a:ext>
          </a:extLst>
        </xdr:cNvPr>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4340860" y="1594733940"/>
          <a:ext cx="612140" cy="591820"/>
        </a:xfrm>
        <a:prstGeom prst="rect">
          <a:avLst/>
        </a:prstGeom>
      </xdr:spPr>
    </xdr:pic>
    <xdr:clientData/>
  </xdr:twoCellAnchor>
  <xdr:twoCellAnchor>
    <xdr:from>
      <xdr:col>3</xdr:col>
      <xdr:colOff>12700</xdr:colOff>
      <xdr:row>2818</xdr:row>
      <xdr:rowOff>12740</xdr:rowOff>
    </xdr:from>
    <xdr:to>
      <xdr:col>4</xdr:col>
      <xdr:colOff>0</xdr:colOff>
      <xdr:row>2818</xdr:row>
      <xdr:rowOff>604560</xdr:rowOff>
    </xdr:to>
    <xdr:pic>
      <xdr:nvPicPr>
        <xdr:cNvPr id="2438" name="Рисунок 2437" descr="\\serv-fs2\1c_photo\LinkPics\160\160010_0.jpg">
          <a:extLst>
            <a:ext uri="{FF2B5EF4-FFF2-40B4-BE49-F238E27FC236}">
              <a16:creationId xmlns:a16="http://schemas.microsoft.com/office/drawing/2014/main" id="{00000000-0008-0000-0000-000086090000}"/>
            </a:ext>
          </a:extLst>
        </xdr:cNvPr>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4340860" y="1595389280"/>
          <a:ext cx="612140" cy="591820"/>
        </a:xfrm>
        <a:prstGeom prst="rect">
          <a:avLst/>
        </a:prstGeom>
      </xdr:spPr>
    </xdr:pic>
    <xdr:clientData/>
  </xdr:twoCellAnchor>
  <xdr:twoCellAnchor>
    <xdr:from>
      <xdr:col>3</xdr:col>
      <xdr:colOff>12700</xdr:colOff>
      <xdr:row>1937</xdr:row>
      <xdr:rowOff>12660</xdr:rowOff>
    </xdr:from>
    <xdr:to>
      <xdr:col>4</xdr:col>
      <xdr:colOff>0</xdr:colOff>
      <xdr:row>1937</xdr:row>
      <xdr:rowOff>604480</xdr:rowOff>
    </xdr:to>
    <xdr:pic>
      <xdr:nvPicPr>
        <xdr:cNvPr id="2439" name="Рисунок 2438" descr="\\serv-fs2\1c_photo\LinkPics\159\159954_0.jpg">
          <a:extLst>
            <a:ext uri="{FF2B5EF4-FFF2-40B4-BE49-F238E27FC236}">
              <a16:creationId xmlns:a16="http://schemas.microsoft.com/office/drawing/2014/main" id="{00000000-0008-0000-0000-000087090000}"/>
            </a:ext>
          </a:extLst>
        </xdr:cNvPr>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4340860" y="1596044520"/>
          <a:ext cx="612140" cy="591820"/>
        </a:xfrm>
        <a:prstGeom prst="rect">
          <a:avLst/>
        </a:prstGeom>
      </xdr:spPr>
    </xdr:pic>
    <xdr:clientData/>
  </xdr:twoCellAnchor>
  <xdr:twoCellAnchor>
    <xdr:from>
      <xdr:col>3</xdr:col>
      <xdr:colOff>12700</xdr:colOff>
      <xdr:row>1938</xdr:row>
      <xdr:rowOff>12680</xdr:rowOff>
    </xdr:from>
    <xdr:to>
      <xdr:col>4</xdr:col>
      <xdr:colOff>0</xdr:colOff>
      <xdr:row>1938</xdr:row>
      <xdr:rowOff>604500</xdr:rowOff>
    </xdr:to>
    <xdr:pic>
      <xdr:nvPicPr>
        <xdr:cNvPr id="2440" name="Рисунок 2439" descr="\\serv-fs2\1c_photo\LinkPics\159\159957_0.jpg">
          <a:extLst>
            <a:ext uri="{FF2B5EF4-FFF2-40B4-BE49-F238E27FC236}">
              <a16:creationId xmlns:a16="http://schemas.microsoft.com/office/drawing/2014/main" id="{00000000-0008-0000-0000-000088090000}"/>
            </a:ext>
          </a:extLst>
        </xdr:cNvPr>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4340860" y="1596699860"/>
          <a:ext cx="612140" cy="591820"/>
        </a:xfrm>
        <a:prstGeom prst="rect">
          <a:avLst/>
        </a:prstGeom>
      </xdr:spPr>
    </xdr:pic>
    <xdr:clientData/>
  </xdr:twoCellAnchor>
  <xdr:twoCellAnchor>
    <xdr:from>
      <xdr:col>3</xdr:col>
      <xdr:colOff>12700</xdr:colOff>
      <xdr:row>1849</xdr:row>
      <xdr:rowOff>12700</xdr:rowOff>
    </xdr:from>
    <xdr:to>
      <xdr:col>4</xdr:col>
      <xdr:colOff>0</xdr:colOff>
      <xdr:row>1849</xdr:row>
      <xdr:rowOff>604520</xdr:rowOff>
    </xdr:to>
    <xdr:pic>
      <xdr:nvPicPr>
        <xdr:cNvPr id="2441" name="Рисунок 2440" descr="\\serv-fs2\1c_photo\LinkPics\160\160011_0.jpg">
          <a:extLst>
            <a:ext uri="{FF2B5EF4-FFF2-40B4-BE49-F238E27FC236}">
              <a16:creationId xmlns:a16="http://schemas.microsoft.com/office/drawing/2014/main" id="{00000000-0008-0000-0000-000089090000}"/>
            </a:ext>
          </a:extLst>
        </xdr:cNvPr>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4340860" y="1597355200"/>
          <a:ext cx="612140" cy="591820"/>
        </a:xfrm>
        <a:prstGeom prst="rect">
          <a:avLst/>
        </a:prstGeom>
      </xdr:spPr>
    </xdr:pic>
    <xdr:clientData/>
  </xdr:twoCellAnchor>
  <xdr:twoCellAnchor>
    <xdr:from>
      <xdr:col>3</xdr:col>
      <xdr:colOff>12700</xdr:colOff>
      <xdr:row>1939</xdr:row>
      <xdr:rowOff>12720</xdr:rowOff>
    </xdr:from>
    <xdr:to>
      <xdr:col>4</xdr:col>
      <xdr:colOff>0</xdr:colOff>
      <xdr:row>1939</xdr:row>
      <xdr:rowOff>604540</xdr:rowOff>
    </xdr:to>
    <xdr:pic>
      <xdr:nvPicPr>
        <xdr:cNvPr id="2442" name="Рисунок 2441" descr="\\serv-fs2\1c_photo\LinkPics\160\160058_0.jpg">
          <a:extLst>
            <a:ext uri="{FF2B5EF4-FFF2-40B4-BE49-F238E27FC236}">
              <a16:creationId xmlns:a16="http://schemas.microsoft.com/office/drawing/2014/main" id="{00000000-0008-0000-0000-00008A090000}"/>
            </a:ext>
          </a:extLst>
        </xdr:cNvPr>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4340860" y="1598010540"/>
          <a:ext cx="612140" cy="591820"/>
        </a:xfrm>
        <a:prstGeom prst="rect">
          <a:avLst/>
        </a:prstGeom>
      </xdr:spPr>
    </xdr:pic>
    <xdr:clientData/>
  </xdr:twoCellAnchor>
  <xdr:twoCellAnchor>
    <xdr:from>
      <xdr:col>3</xdr:col>
      <xdr:colOff>12700</xdr:colOff>
      <xdr:row>2685</xdr:row>
      <xdr:rowOff>12740</xdr:rowOff>
    </xdr:from>
    <xdr:to>
      <xdr:col>4</xdr:col>
      <xdr:colOff>0</xdr:colOff>
      <xdr:row>2685</xdr:row>
      <xdr:rowOff>604560</xdr:rowOff>
    </xdr:to>
    <xdr:pic>
      <xdr:nvPicPr>
        <xdr:cNvPr id="2443" name="Рисунок 2442" descr="\\serv-fs2\1c_photo\LinkPics\160\160112_0.jpg">
          <a:extLst>
            <a:ext uri="{FF2B5EF4-FFF2-40B4-BE49-F238E27FC236}">
              <a16:creationId xmlns:a16="http://schemas.microsoft.com/office/drawing/2014/main" id="{00000000-0008-0000-0000-00008B090000}"/>
            </a:ext>
          </a:extLst>
        </xdr:cNvPr>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4340860" y="1598665880"/>
          <a:ext cx="612140" cy="591820"/>
        </a:xfrm>
        <a:prstGeom prst="rect">
          <a:avLst/>
        </a:prstGeom>
      </xdr:spPr>
    </xdr:pic>
    <xdr:clientData/>
  </xdr:twoCellAnchor>
  <xdr:twoCellAnchor>
    <xdr:from>
      <xdr:col>3</xdr:col>
      <xdr:colOff>12700</xdr:colOff>
      <xdr:row>1940</xdr:row>
      <xdr:rowOff>12660</xdr:rowOff>
    </xdr:from>
    <xdr:to>
      <xdr:col>4</xdr:col>
      <xdr:colOff>0</xdr:colOff>
      <xdr:row>1940</xdr:row>
      <xdr:rowOff>604480</xdr:rowOff>
    </xdr:to>
    <xdr:pic>
      <xdr:nvPicPr>
        <xdr:cNvPr id="2444" name="Рисунок 2443" descr="\\serv-fs2\1c_photo\LinkPics\160\160145_0.jpg">
          <a:extLst>
            <a:ext uri="{FF2B5EF4-FFF2-40B4-BE49-F238E27FC236}">
              <a16:creationId xmlns:a16="http://schemas.microsoft.com/office/drawing/2014/main" id="{00000000-0008-0000-0000-00008C090000}"/>
            </a:ext>
          </a:extLst>
        </xdr:cNvPr>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4340860" y="1599321120"/>
          <a:ext cx="612140" cy="591820"/>
        </a:xfrm>
        <a:prstGeom prst="rect">
          <a:avLst/>
        </a:prstGeom>
      </xdr:spPr>
    </xdr:pic>
    <xdr:clientData/>
  </xdr:twoCellAnchor>
  <xdr:twoCellAnchor>
    <xdr:from>
      <xdr:col>3</xdr:col>
      <xdr:colOff>12700</xdr:colOff>
      <xdr:row>1941</xdr:row>
      <xdr:rowOff>12680</xdr:rowOff>
    </xdr:from>
    <xdr:to>
      <xdr:col>4</xdr:col>
      <xdr:colOff>0</xdr:colOff>
      <xdr:row>1941</xdr:row>
      <xdr:rowOff>604500</xdr:rowOff>
    </xdr:to>
    <xdr:pic>
      <xdr:nvPicPr>
        <xdr:cNvPr id="2445" name="Рисунок 2444" descr="\\serv-fs2\1c_photo\LinkPics\160\160146_0.jpg">
          <a:extLst>
            <a:ext uri="{FF2B5EF4-FFF2-40B4-BE49-F238E27FC236}">
              <a16:creationId xmlns:a16="http://schemas.microsoft.com/office/drawing/2014/main" id="{00000000-0008-0000-0000-00008D090000}"/>
            </a:ext>
          </a:extLst>
        </xdr:cNvPr>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4340860" y="1599976460"/>
          <a:ext cx="612140" cy="591820"/>
        </a:xfrm>
        <a:prstGeom prst="rect">
          <a:avLst/>
        </a:prstGeom>
      </xdr:spPr>
    </xdr:pic>
    <xdr:clientData/>
  </xdr:twoCellAnchor>
  <xdr:twoCellAnchor>
    <xdr:from>
      <xdr:col>3</xdr:col>
      <xdr:colOff>12700</xdr:colOff>
      <xdr:row>1942</xdr:row>
      <xdr:rowOff>12700</xdr:rowOff>
    </xdr:from>
    <xdr:to>
      <xdr:col>4</xdr:col>
      <xdr:colOff>0</xdr:colOff>
      <xdr:row>1942</xdr:row>
      <xdr:rowOff>604520</xdr:rowOff>
    </xdr:to>
    <xdr:pic>
      <xdr:nvPicPr>
        <xdr:cNvPr id="2446" name="Рисунок 2445" descr="\\serv-fs2\1c_photo\LinkPics\160\160230_0.jpg">
          <a:extLst>
            <a:ext uri="{FF2B5EF4-FFF2-40B4-BE49-F238E27FC236}">
              <a16:creationId xmlns:a16="http://schemas.microsoft.com/office/drawing/2014/main" id="{00000000-0008-0000-0000-00008E090000}"/>
            </a:ext>
          </a:extLst>
        </xdr:cNvPr>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4340860" y="1600631800"/>
          <a:ext cx="612140" cy="591820"/>
        </a:xfrm>
        <a:prstGeom prst="rect">
          <a:avLst/>
        </a:prstGeom>
      </xdr:spPr>
    </xdr:pic>
    <xdr:clientData/>
  </xdr:twoCellAnchor>
  <xdr:twoCellAnchor>
    <xdr:from>
      <xdr:col>3</xdr:col>
      <xdr:colOff>12700</xdr:colOff>
      <xdr:row>1814</xdr:row>
      <xdr:rowOff>12720</xdr:rowOff>
    </xdr:from>
    <xdr:to>
      <xdr:col>4</xdr:col>
      <xdr:colOff>0</xdr:colOff>
      <xdr:row>1814</xdr:row>
      <xdr:rowOff>604540</xdr:rowOff>
    </xdr:to>
    <xdr:pic>
      <xdr:nvPicPr>
        <xdr:cNvPr id="2447" name="Рисунок 2446" descr="\\serv-fs2\1c_photo\LinkPics\160\160022_0.jpg">
          <a:extLst>
            <a:ext uri="{FF2B5EF4-FFF2-40B4-BE49-F238E27FC236}">
              <a16:creationId xmlns:a16="http://schemas.microsoft.com/office/drawing/2014/main" id="{00000000-0008-0000-0000-00008F090000}"/>
            </a:ext>
          </a:extLst>
        </xdr:cNvPr>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4340860" y="1601287140"/>
          <a:ext cx="612140" cy="591820"/>
        </a:xfrm>
        <a:prstGeom prst="rect">
          <a:avLst/>
        </a:prstGeom>
      </xdr:spPr>
    </xdr:pic>
    <xdr:clientData/>
  </xdr:twoCellAnchor>
  <xdr:twoCellAnchor>
    <xdr:from>
      <xdr:col>3</xdr:col>
      <xdr:colOff>12700</xdr:colOff>
      <xdr:row>1815</xdr:row>
      <xdr:rowOff>12740</xdr:rowOff>
    </xdr:from>
    <xdr:to>
      <xdr:col>4</xdr:col>
      <xdr:colOff>0</xdr:colOff>
      <xdr:row>1815</xdr:row>
      <xdr:rowOff>604560</xdr:rowOff>
    </xdr:to>
    <xdr:pic>
      <xdr:nvPicPr>
        <xdr:cNvPr id="2448" name="Рисунок 2447" descr="\\serv-fs2\1c_photo\LinkPics\160\160024_0.jpg">
          <a:extLst>
            <a:ext uri="{FF2B5EF4-FFF2-40B4-BE49-F238E27FC236}">
              <a16:creationId xmlns:a16="http://schemas.microsoft.com/office/drawing/2014/main" id="{00000000-0008-0000-0000-000090090000}"/>
            </a:ext>
          </a:extLst>
        </xdr:cNvPr>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4340860" y="1601942480"/>
          <a:ext cx="612140" cy="591820"/>
        </a:xfrm>
        <a:prstGeom prst="rect">
          <a:avLst/>
        </a:prstGeom>
      </xdr:spPr>
    </xdr:pic>
    <xdr:clientData/>
  </xdr:twoCellAnchor>
  <xdr:twoCellAnchor>
    <xdr:from>
      <xdr:col>3</xdr:col>
      <xdr:colOff>12700</xdr:colOff>
      <xdr:row>1816</xdr:row>
      <xdr:rowOff>12660</xdr:rowOff>
    </xdr:from>
    <xdr:to>
      <xdr:col>4</xdr:col>
      <xdr:colOff>0</xdr:colOff>
      <xdr:row>1816</xdr:row>
      <xdr:rowOff>604480</xdr:rowOff>
    </xdr:to>
    <xdr:pic>
      <xdr:nvPicPr>
        <xdr:cNvPr id="2449" name="Рисунок 2448" descr="\\serv-fs2\1c_photo\LinkPics\160\160023_0.jpg">
          <a:extLst>
            <a:ext uri="{FF2B5EF4-FFF2-40B4-BE49-F238E27FC236}">
              <a16:creationId xmlns:a16="http://schemas.microsoft.com/office/drawing/2014/main" id="{00000000-0008-0000-0000-000091090000}"/>
            </a:ext>
          </a:extLst>
        </xdr:cNvPr>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4340860" y="1602597720"/>
          <a:ext cx="612140" cy="591820"/>
        </a:xfrm>
        <a:prstGeom prst="rect">
          <a:avLst/>
        </a:prstGeom>
      </xdr:spPr>
    </xdr:pic>
    <xdr:clientData/>
  </xdr:twoCellAnchor>
  <xdr:twoCellAnchor>
    <xdr:from>
      <xdr:col>3</xdr:col>
      <xdr:colOff>12700</xdr:colOff>
      <xdr:row>1817</xdr:row>
      <xdr:rowOff>12680</xdr:rowOff>
    </xdr:from>
    <xdr:to>
      <xdr:col>4</xdr:col>
      <xdr:colOff>0</xdr:colOff>
      <xdr:row>1817</xdr:row>
      <xdr:rowOff>604500</xdr:rowOff>
    </xdr:to>
    <xdr:pic>
      <xdr:nvPicPr>
        <xdr:cNvPr id="2450" name="Рисунок 2449" descr="\\serv-fs2\1c_photo\LinkPics\160\160050_0.jpg">
          <a:extLst>
            <a:ext uri="{FF2B5EF4-FFF2-40B4-BE49-F238E27FC236}">
              <a16:creationId xmlns:a16="http://schemas.microsoft.com/office/drawing/2014/main" id="{00000000-0008-0000-0000-000092090000}"/>
            </a:ext>
          </a:extLst>
        </xdr:cNvPr>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4340860" y="1603253060"/>
          <a:ext cx="612140" cy="591820"/>
        </a:xfrm>
        <a:prstGeom prst="rect">
          <a:avLst/>
        </a:prstGeom>
      </xdr:spPr>
    </xdr:pic>
    <xdr:clientData/>
  </xdr:twoCellAnchor>
  <xdr:twoCellAnchor>
    <xdr:from>
      <xdr:col>3</xdr:col>
      <xdr:colOff>12700</xdr:colOff>
      <xdr:row>1818</xdr:row>
      <xdr:rowOff>12700</xdr:rowOff>
    </xdr:from>
    <xdr:to>
      <xdr:col>4</xdr:col>
      <xdr:colOff>0</xdr:colOff>
      <xdr:row>1818</xdr:row>
      <xdr:rowOff>604520</xdr:rowOff>
    </xdr:to>
    <xdr:pic>
      <xdr:nvPicPr>
        <xdr:cNvPr id="2451" name="Рисунок 2450" descr="\\serv-fs2\1c_photo\LinkPics\160\160051_0.jpg">
          <a:extLst>
            <a:ext uri="{FF2B5EF4-FFF2-40B4-BE49-F238E27FC236}">
              <a16:creationId xmlns:a16="http://schemas.microsoft.com/office/drawing/2014/main" id="{00000000-0008-0000-0000-000093090000}"/>
            </a:ext>
          </a:extLst>
        </xdr:cNvPr>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4340860" y="1603908400"/>
          <a:ext cx="612140" cy="591820"/>
        </a:xfrm>
        <a:prstGeom prst="rect">
          <a:avLst/>
        </a:prstGeom>
      </xdr:spPr>
    </xdr:pic>
    <xdr:clientData/>
  </xdr:twoCellAnchor>
  <xdr:twoCellAnchor>
    <xdr:from>
      <xdr:col>3</xdr:col>
      <xdr:colOff>12700</xdr:colOff>
      <xdr:row>1819</xdr:row>
      <xdr:rowOff>12720</xdr:rowOff>
    </xdr:from>
    <xdr:to>
      <xdr:col>4</xdr:col>
      <xdr:colOff>0</xdr:colOff>
      <xdr:row>1819</xdr:row>
      <xdr:rowOff>604540</xdr:rowOff>
    </xdr:to>
    <xdr:pic>
      <xdr:nvPicPr>
        <xdr:cNvPr id="2452" name="Рисунок 2451" descr="\\serv-fs2\1c_photo\LinkPics\160\160052_0.jpg">
          <a:extLst>
            <a:ext uri="{FF2B5EF4-FFF2-40B4-BE49-F238E27FC236}">
              <a16:creationId xmlns:a16="http://schemas.microsoft.com/office/drawing/2014/main" id="{00000000-0008-0000-0000-000094090000}"/>
            </a:ext>
          </a:extLst>
        </xdr:cNvPr>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4340860" y="1604563740"/>
          <a:ext cx="612140" cy="591820"/>
        </a:xfrm>
        <a:prstGeom prst="rect">
          <a:avLst/>
        </a:prstGeom>
      </xdr:spPr>
    </xdr:pic>
    <xdr:clientData/>
  </xdr:twoCellAnchor>
  <xdr:twoCellAnchor>
    <xdr:from>
      <xdr:col>3</xdr:col>
      <xdr:colOff>12700</xdr:colOff>
      <xdr:row>1820</xdr:row>
      <xdr:rowOff>12740</xdr:rowOff>
    </xdr:from>
    <xdr:to>
      <xdr:col>4</xdr:col>
      <xdr:colOff>0</xdr:colOff>
      <xdr:row>1820</xdr:row>
      <xdr:rowOff>604560</xdr:rowOff>
    </xdr:to>
    <xdr:pic>
      <xdr:nvPicPr>
        <xdr:cNvPr id="2453" name="Рисунок 2452" descr="\\serv-fs2\1c_photo\LinkPics\160\160020_0.jpg">
          <a:extLst>
            <a:ext uri="{FF2B5EF4-FFF2-40B4-BE49-F238E27FC236}">
              <a16:creationId xmlns:a16="http://schemas.microsoft.com/office/drawing/2014/main" id="{00000000-0008-0000-0000-000095090000}"/>
            </a:ext>
          </a:extLst>
        </xdr:cNvPr>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4340860" y="1605219080"/>
          <a:ext cx="612140" cy="591820"/>
        </a:xfrm>
        <a:prstGeom prst="rect">
          <a:avLst/>
        </a:prstGeom>
      </xdr:spPr>
    </xdr:pic>
    <xdr:clientData/>
  </xdr:twoCellAnchor>
  <xdr:twoCellAnchor>
    <xdr:from>
      <xdr:col>3</xdr:col>
      <xdr:colOff>12700</xdr:colOff>
      <xdr:row>1573</xdr:row>
      <xdr:rowOff>12660</xdr:rowOff>
    </xdr:from>
    <xdr:to>
      <xdr:col>4</xdr:col>
      <xdr:colOff>0</xdr:colOff>
      <xdr:row>1573</xdr:row>
      <xdr:rowOff>604480</xdr:rowOff>
    </xdr:to>
    <xdr:pic>
      <xdr:nvPicPr>
        <xdr:cNvPr id="2454" name="Рисунок 2453" descr="\\serv-fs2\1c_photo\LinkPics\160\160018_0.jpg">
          <a:extLst>
            <a:ext uri="{FF2B5EF4-FFF2-40B4-BE49-F238E27FC236}">
              <a16:creationId xmlns:a16="http://schemas.microsoft.com/office/drawing/2014/main" id="{00000000-0008-0000-0000-000096090000}"/>
            </a:ext>
          </a:extLst>
        </xdr:cNvPr>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4340860" y="1605874320"/>
          <a:ext cx="612140" cy="591820"/>
        </a:xfrm>
        <a:prstGeom prst="rect">
          <a:avLst/>
        </a:prstGeom>
      </xdr:spPr>
    </xdr:pic>
    <xdr:clientData/>
  </xdr:twoCellAnchor>
  <xdr:twoCellAnchor>
    <xdr:from>
      <xdr:col>3</xdr:col>
      <xdr:colOff>12700</xdr:colOff>
      <xdr:row>1574</xdr:row>
      <xdr:rowOff>12680</xdr:rowOff>
    </xdr:from>
    <xdr:to>
      <xdr:col>4</xdr:col>
      <xdr:colOff>0</xdr:colOff>
      <xdr:row>1574</xdr:row>
      <xdr:rowOff>604500</xdr:rowOff>
    </xdr:to>
    <xdr:pic>
      <xdr:nvPicPr>
        <xdr:cNvPr id="2455" name="Рисунок 2454" descr="\\serv-fs2\1c_photo\LinkPics\160\160017_0.jpg">
          <a:extLst>
            <a:ext uri="{FF2B5EF4-FFF2-40B4-BE49-F238E27FC236}">
              <a16:creationId xmlns:a16="http://schemas.microsoft.com/office/drawing/2014/main" id="{00000000-0008-0000-0000-000097090000}"/>
            </a:ext>
          </a:extLst>
        </xdr:cNvPr>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4340860" y="1606529660"/>
          <a:ext cx="612140" cy="591820"/>
        </a:xfrm>
        <a:prstGeom prst="rect">
          <a:avLst/>
        </a:prstGeom>
      </xdr:spPr>
    </xdr:pic>
    <xdr:clientData/>
  </xdr:twoCellAnchor>
  <xdr:twoCellAnchor>
    <xdr:from>
      <xdr:col>3</xdr:col>
      <xdr:colOff>12700</xdr:colOff>
      <xdr:row>1821</xdr:row>
      <xdr:rowOff>12700</xdr:rowOff>
    </xdr:from>
    <xdr:to>
      <xdr:col>4</xdr:col>
      <xdr:colOff>0</xdr:colOff>
      <xdr:row>1821</xdr:row>
      <xdr:rowOff>604520</xdr:rowOff>
    </xdr:to>
    <xdr:pic>
      <xdr:nvPicPr>
        <xdr:cNvPr id="2456" name="Рисунок 2455" descr="\\serv-fs2\1c_photo\LinkPics\160\160016_0.jpg">
          <a:extLst>
            <a:ext uri="{FF2B5EF4-FFF2-40B4-BE49-F238E27FC236}">
              <a16:creationId xmlns:a16="http://schemas.microsoft.com/office/drawing/2014/main" id="{00000000-0008-0000-0000-000098090000}"/>
            </a:ext>
          </a:extLst>
        </xdr:cNvPr>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4340860" y="1607185000"/>
          <a:ext cx="612140" cy="591820"/>
        </a:xfrm>
        <a:prstGeom prst="rect">
          <a:avLst/>
        </a:prstGeom>
      </xdr:spPr>
    </xdr:pic>
    <xdr:clientData/>
  </xdr:twoCellAnchor>
  <xdr:twoCellAnchor>
    <xdr:from>
      <xdr:col>3</xdr:col>
      <xdr:colOff>12700</xdr:colOff>
      <xdr:row>1822</xdr:row>
      <xdr:rowOff>12720</xdr:rowOff>
    </xdr:from>
    <xdr:to>
      <xdr:col>4</xdr:col>
      <xdr:colOff>0</xdr:colOff>
      <xdr:row>1822</xdr:row>
      <xdr:rowOff>604540</xdr:rowOff>
    </xdr:to>
    <xdr:pic>
      <xdr:nvPicPr>
        <xdr:cNvPr id="2457" name="Рисунок 2456" descr="\\serv-fs2\1c_photo\LinkPics\160\160015_0.jpg">
          <a:extLst>
            <a:ext uri="{FF2B5EF4-FFF2-40B4-BE49-F238E27FC236}">
              <a16:creationId xmlns:a16="http://schemas.microsoft.com/office/drawing/2014/main" id="{00000000-0008-0000-0000-000099090000}"/>
            </a:ext>
          </a:extLst>
        </xdr:cNvPr>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4340860" y="1607840340"/>
          <a:ext cx="612140" cy="591820"/>
        </a:xfrm>
        <a:prstGeom prst="rect">
          <a:avLst/>
        </a:prstGeom>
      </xdr:spPr>
    </xdr:pic>
    <xdr:clientData/>
  </xdr:twoCellAnchor>
  <xdr:twoCellAnchor>
    <xdr:from>
      <xdr:col>3</xdr:col>
      <xdr:colOff>12700</xdr:colOff>
      <xdr:row>822</xdr:row>
      <xdr:rowOff>12740</xdr:rowOff>
    </xdr:from>
    <xdr:to>
      <xdr:col>4</xdr:col>
      <xdr:colOff>0</xdr:colOff>
      <xdr:row>822</xdr:row>
      <xdr:rowOff>604560</xdr:rowOff>
    </xdr:to>
    <xdr:pic>
      <xdr:nvPicPr>
        <xdr:cNvPr id="2458" name="Рисунок 2457" descr="\\serv-fs2\1c_photo\LinkPics\160\160014_0.jpg">
          <a:extLst>
            <a:ext uri="{FF2B5EF4-FFF2-40B4-BE49-F238E27FC236}">
              <a16:creationId xmlns:a16="http://schemas.microsoft.com/office/drawing/2014/main" id="{00000000-0008-0000-0000-00009A090000}"/>
            </a:ext>
          </a:extLst>
        </xdr:cNvPr>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4340860" y="1608495680"/>
          <a:ext cx="612140" cy="591820"/>
        </a:xfrm>
        <a:prstGeom prst="rect">
          <a:avLst/>
        </a:prstGeom>
      </xdr:spPr>
    </xdr:pic>
    <xdr:clientData/>
  </xdr:twoCellAnchor>
  <xdr:twoCellAnchor>
    <xdr:from>
      <xdr:col>3</xdr:col>
      <xdr:colOff>12700</xdr:colOff>
      <xdr:row>1225</xdr:row>
      <xdr:rowOff>12660</xdr:rowOff>
    </xdr:from>
    <xdr:to>
      <xdr:col>4</xdr:col>
      <xdr:colOff>0</xdr:colOff>
      <xdr:row>1225</xdr:row>
      <xdr:rowOff>604480</xdr:rowOff>
    </xdr:to>
    <xdr:pic>
      <xdr:nvPicPr>
        <xdr:cNvPr id="2459" name="Рисунок 2458" descr="\\serv-fs2\1c_photo\LinkPics\159\159958_0.jpg">
          <a:extLst>
            <a:ext uri="{FF2B5EF4-FFF2-40B4-BE49-F238E27FC236}">
              <a16:creationId xmlns:a16="http://schemas.microsoft.com/office/drawing/2014/main" id="{00000000-0008-0000-0000-00009B090000}"/>
            </a:ext>
          </a:extLst>
        </xdr:cNvPr>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4340860" y="1609150920"/>
          <a:ext cx="612140" cy="591820"/>
        </a:xfrm>
        <a:prstGeom prst="rect">
          <a:avLst/>
        </a:prstGeom>
      </xdr:spPr>
    </xdr:pic>
    <xdr:clientData/>
  </xdr:twoCellAnchor>
  <xdr:twoCellAnchor>
    <xdr:from>
      <xdr:col>3</xdr:col>
      <xdr:colOff>12700</xdr:colOff>
      <xdr:row>1226</xdr:row>
      <xdr:rowOff>12680</xdr:rowOff>
    </xdr:from>
    <xdr:to>
      <xdr:col>4</xdr:col>
      <xdr:colOff>0</xdr:colOff>
      <xdr:row>1226</xdr:row>
      <xdr:rowOff>604500</xdr:rowOff>
    </xdr:to>
    <xdr:pic>
      <xdr:nvPicPr>
        <xdr:cNvPr id="2460" name="Рисунок 2459" descr="\\serv-fs2\1c_photo\LinkPics\159\159959_0.jpg">
          <a:extLst>
            <a:ext uri="{FF2B5EF4-FFF2-40B4-BE49-F238E27FC236}">
              <a16:creationId xmlns:a16="http://schemas.microsoft.com/office/drawing/2014/main" id="{00000000-0008-0000-0000-00009C090000}"/>
            </a:ext>
          </a:extLst>
        </xdr:cNvPr>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4340860" y="1609806260"/>
          <a:ext cx="612140" cy="591820"/>
        </a:xfrm>
        <a:prstGeom prst="rect">
          <a:avLst/>
        </a:prstGeom>
      </xdr:spPr>
    </xdr:pic>
    <xdr:clientData/>
  </xdr:twoCellAnchor>
  <xdr:twoCellAnchor>
    <xdr:from>
      <xdr:col>3</xdr:col>
      <xdr:colOff>12700</xdr:colOff>
      <xdr:row>2106</xdr:row>
      <xdr:rowOff>12700</xdr:rowOff>
    </xdr:from>
    <xdr:to>
      <xdr:col>4</xdr:col>
      <xdr:colOff>0</xdr:colOff>
      <xdr:row>2106</xdr:row>
      <xdr:rowOff>604520</xdr:rowOff>
    </xdr:to>
    <xdr:pic>
      <xdr:nvPicPr>
        <xdr:cNvPr id="2461" name="Рисунок 2460" descr="\\serv-fs2\1c_photo\LinkPics\160\160220_0.jpg">
          <a:extLst>
            <a:ext uri="{FF2B5EF4-FFF2-40B4-BE49-F238E27FC236}">
              <a16:creationId xmlns:a16="http://schemas.microsoft.com/office/drawing/2014/main" id="{00000000-0008-0000-0000-00009D090000}"/>
            </a:ext>
          </a:extLst>
        </xdr:cNvPr>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4340860" y="1610461600"/>
          <a:ext cx="612140" cy="591820"/>
        </a:xfrm>
        <a:prstGeom prst="rect">
          <a:avLst/>
        </a:prstGeom>
      </xdr:spPr>
    </xdr:pic>
    <xdr:clientData/>
  </xdr:twoCellAnchor>
  <xdr:twoCellAnchor>
    <xdr:from>
      <xdr:col>3</xdr:col>
      <xdr:colOff>12700</xdr:colOff>
      <xdr:row>2107</xdr:row>
      <xdr:rowOff>12720</xdr:rowOff>
    </xdr:from>
    <xdr:to>
      <xdr:col>4</xdr:col>
      <xdr:colOff>0</xdr:colOff>
      <xdr:row>2107</xdr:row>
      <xdr:rowOff>604540</xdr:rowOff>
    </xdr:to>
    <xdr:pic>
      <xdr:nvPicPr>
        <xdr:cNvPr id="2462" name="Рисунок 2461" descr="\\serv-fs2\1c_photo\LinkPics\160\160181_0.jpg">
          <a:extLst>
            <a:ext uri="{FF2B5EF4-FFF2-40B4-BE49-F238E27FC236}">
              <a16:creationId xmlns:a16="http://schemas.microsoft.com/office/drawing/2014/main" id="{00000000-0008-0000-0000-00009E090000}"/>
            </a:ext>
          </a:extLst>
        </xdr:cNvPr>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4340860" y="1611116940"/>
          <a:ext cx="612140" cy="591820"/>
        </a:xfrm>
        <a:prstGeom prst="rect">
          <a:avLst/>
        </a:prstGeom>
      </xdr:spPr>
    </xdr:pic>
    <xdr:clientData/>
  </xdr:twoCellAnchor>
  <xdr:twoCellAnchor>
    <xdr:from>
      <xdr:col>3</xdr:col>
      <xdr:colOff>12700</xdr:colOff>
      <xdr:row>2108</xdr:row>
      <xdr:rowOff>12740</xdr:rowOff>
    </xdr:from>
    <xdr:to>
      <xdr:col>4</xdr:col>
      <xdr:colOff>0</xdr:colOff>
      <xdr:row>2108</xdr:row>
      <xdr:rowOff>604560</xdr:rowOff>
    </xdr:to>
    <xdr:pic>
      <xdr:nvPicPr>
        <xdr:cNvPr id="2463" name="Рисунок 2462" descr="\\serv-fs2\1c_photo\LinkPics\160\160179_0.jpg">
          <a:extLst>
            <a:ext uri="{FF2B5EF4-FFF2-40B4-BE49-F238E27FC236}">
              <a16:creationId xmlns:a16="http://schemas.microsoft.com/office/drawing/2014/main" id="{00000000-0008-0000-0000-00009F090000}"/>
            </a:ext>
          </a:extLst>
        </xdr:cNvPr>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4340860" y="1611772280"/>
          <a:ext cx="612140" cy="591820"/>
        </a:xfrm>
        <a:prstGeom prst="rect">
          <a:avLst/>
        </a:prstGeom>
      </xdr:spPr>
    </xdr:pic>
    <xdr:clientData/>
  </xdr:twoCellAnchor>
  <xdr:twoCellAnchor>
    <xdr:from>
      <xdr:col>3</xdr:col>
      <xdr:colOff>12700</xdr:colOff>
      <xdr:row>701</xdr:row>
      <xdr:rowOff>12660</xdr:rowOff>
    </xdr:from>
    <xdr:to>
      <xdr:col>4</xdr:col>
      <xdr:colOff>0</xdr:colOff>
      <xdr:row>701</xdr:row>
      <xdr:rowOff>604480</xdr:rowOff>
    </xdr:to>
    <xdr:pic>
      <xdr:nvPicPr>
        <xdr:cNvPr id="2464" name="Рисунок 2463" descr="\\serv-fs2\1c_photo\LinkPics\160\160216_0.jpg">
          <a:extLst>
            <a:ext uri="{FF2B5EF4-FFF2-40B4-BE49-F238E27FC236}">
              <a16:creationId xmlns:a16="http://schemas.microsoft.com/office/drawing/2014/main" id="{00000000-0008-0000-0000-0000A0090000}"/>
            </a:ext>
          </a:extLst>
        </xdr:cNvPr>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4340860" y="1612427520"/>
          <a:ext cx="612140" cy="591820"/>
        </a:xfrm>
        <a:prstGeom prst="rect">
          <a:avLst/>
        </a:prstGeom>
      </xdr:spPr>
    </xdr:pic>
    <xdr:clientData/>
  </xdr:twoCellAnchor>
  <xdr:twoCellAnchor>
    <xdr:from>
      <xdr:col>3</xdr:col>
      <xdr:colOff>12700</xdr:colOff>
      <xdr:row>702</xdr:row>
      <xdr:rowOff>12680</xdr:rowOff>
    </xdr:from>
    <xdr:to>
      <xdr:col>4</xdr:col>
      <xdr:colOff>0</xdr:colOff>
      <xdr:row>702</xdr:row>
      <xdr:rowOff>604500</xdr:rowOff>
    </xdr:to>
    <xdr:pic>
      <xdr:nvPicPr>
        <xdr:cNvPr id="2465" name="Рисунок 2464" descr="\\serv-fs2\1c_photo\LinkPics\160\160217_0.jpg">
          <a:extLst>
            <a:ext uri="{FF2B5EF4-FFF2-40B4-BE49-F238E27FC236}">
              <a16:creationId xmlns:a16="http://schemas.microsoft.com/office/drawing/2014/main" id="{00000000-0008-0000-0000-0000A1090000}"/>
            </a:ext>
          </a:extLst>
        </xdr:cNvPr>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4340860" y="1613082860"/>
          <a:ext cx="612140" cy="591820"/>
        </a:xfrm>
        <a:prstGeom prst="rect">
          <a:avLst/>
        </a:prstGeom>
      </xdr:spPr>
    </xdr:pic>
    <xdr:clientData/>
  </xdr:twoCellAnchor>
  <xdr:twoCellAnchor>
    <xdr:from>
      <xdr:col>3</xdr:col>
      <xdr:colOff>12700</xdr:colOff>
      <xdr:row>703</xdr:row>
      <xdr:rowOff>12700</xdr:rowOff>
    </xdr:from>
    <xdr:to>
      <xdr:col>4</xdr:col>
      <xdr:colOff>0</xdr:colOff>
      <xdr:row>703</xdr:row>
      <xdr:rowOff>604520</xdr:rowOff>
    </xdr:to>
    <xdr:pic>
      <xdr:nvPicPr>
        <xdr:cNvPr id="2466" name="Рисунок 2465" descr="\\serv-fs2\1c_photo\LinkPics\160\160218_0.jpg">
          <a:extLst>
            <a:ext uri="{FF2B5EF4-FFF2-40B4-BE49-F238E27FC236}">
              <a16:creationId xmlns:a16="http://schemas.microsoft.com/office/drawing/2014/main" id="{00000000-0008-0000-0000-0000A2090000}"/>
            </a:ext>
          </a:extLst>
        </xdr:cNvPr>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4340860" y="1613738200"/>
          <a:ext cx="612140" cy="591820"/>
        </a:xfrm>
        <a:prstGeom prst="rect">
          <a:avLst/>
        </a:prstGeom>
      </xdr:spPr>
    </xdr:pic>
    <xdr:clientData/>
  </xdr:twoCellAnchor>
  <xdr:twoCellAnchor>
    <xdr:from>
      <xdr:col>3</xdr:col>
      <xdr:colOff>12700</xdr:colOff>
      <xdr:row>2192</xdr:row>
      <xdr:rowOff>12720</xdr:rowOff>
    </xdr:from>
    <xdr:to>
      <xdr:col>4</xdr:col>
      <xdr:colOff>0</xdr:colOff>
      <xdr:row>2192</xdr:row>
      <xdr:rowOff>604540</xdr:rowOff>
    </xdr:to>
    <xdr:pic>
      <xdr:nvPicPr>
        <xdr:cNvPr id="2467" name="Рисунок 2466" descr="\\serv-fs2\1c_photo\LinkPics\160\160255_0.jpg">
          <a:extLst>
            <a:ext uri="{FF2B5EF4-FFF2-40B4-BE49-F238E27FC236}">
              <a16:creationId xmlns:a16="http://schemas.microsoft.com/office/drawing/2014/main" id="{00000000-0008-0000-0000-0000A3090000}"/>
            </a:ext>
          </a:extLst>
        </xdr:cNvPr>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4340860" y="1614393540"/>
          <a:ext cx="612140" cy="591820"/>
        </a:xfrm>
        <a:prstGeom prst="rect">
          <a:avLst/>
        </a:prstGeom>
      </xdr:spPr>
    </xdr:pic>
    <xdr:clientData/>
  </xdr:twoCellAnchor>
  <xdr:twoCellAnchor>
    <xdr:from>
      <xdr:col>3</xdr:col>
      <xdr:colOff>12700</xdr:colOff>
      <xdr:row>1575</xdr:row>
      <xdr:rowOff>12740</xdr:rowOff>
    </xdr:from>
    <xdr:to>
      <xdr:col>4</xdr:col>
      <xdr:colOff>0</xdr:colOff>
      <xdr:row>1575</xdr:row>
      <xdr:rowOff>604560</xdr:rowOff>
    </xdr:to>
    <xdr:pic>
      <xdr:nvPicPr>
        <xdr:cNvPr id="2468" name="Рисунок 2467" descr="\\serv-fs2\1c_photo\LinkPics\160\160381_0.jpg">
          <a:extLst>
            <a:ext uri="{FF2B5EF4-FFF2-40B4-BE49-F238E27FC236}">
              <a16:creationId xmlns:a16="http://schemas.microsoft.com/office/drawing/2014/main" id="{00000000-0008-0000-0000-0000A4090000}"/>
            </a:ext>
          </a:extLst>
        </xdr:cNvPr>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4340860" y="1615048880"/>
          <a:ext cx="612140" cy="591820"/>
        </a:xfrm>
        <a:prstGeom prst="rect">
          <a:avLst/>
        </a:prstGeom>
      </xdr:spPr>
    </xdr:pic>
    <xdr:clientData/>
  </xdr:twoCellAnchor>
  <xdr:twoCellAnchor>
    <xdr:from>
      <xdr:col>3</xdr:col>
      <xdr:colOff>12700</xdr:colOff>
      <xdr:row>197</xdr:row>
      <xdr:rowOff>12660</xdr:rowOff>
    </xdr:from>
    <xdr:to>
      <xdr:col>4</xdr:col>
      <xdr:colOff>0</xdr:colOff>
      <xdr:row>197</xdr:row>
      <xdr:rowOff>604480</xdr:rowOff>
    </xdr:to>
    <xdr:pic>
      <xdr:nvPicPr>
        <xdr:cNvPr id="2469" name="Рисунок 2468" descr="\\serv-fs2\1c_photo\LinkPics\160\160110_0.jpg">
          <a:extLst>
            <a:ext uri="{FF2B5EF4-FFF2-40B4-BE49-F238E27FC236}">
              <a16:creationId xmlns:a16="http://schemas.microsoft.com/office/drawing/2014/main" id="{00000000-0008-0000-0000-0000A5090000}"/>
            </a:ext>
          </a:extLst>
        </xdr:cNvPr>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4340860" y="1615704120"/>
          <a:ext cx="612140" cy="591820"/>
        </a:xfrm>
        <a:prstGeom prst="rect">
          <a:avLst/>
        </a:prstGeom>
      </xdr:spPr>
    </xdr:pic>
    <xdr:clientData/>
  </xdr:twoCellAnchor>
  <xdr:twoCellAnchor>
    <xdr:from>
      <xdr:col>3</xdr:col>
      <xdr:colOff>12700</xdr:colOff>
      <xdr:row>198</xdr:row>
      <xdr:rowOff>12680</xdr:rowOff>
    </xdr:from>
    <xdr:to>
      <xdr:col>4</xdr:col>
      <xdr:colOff>0</xdr:colOff>
      <xdr:row>198</xdr:row>
      <xdr:rowOff>604500</xdr:rowOff>
    </xdr:to>
    <xdr:pic>
      <xdr:nvPicPr>
        <xdr:cNvPr id="2470" name="Рисунок 2469" descr="\\serv-fs2\1c_photo\LinkPics\160\160083_0.jpg">
          <a:extLst>
            <a:ext uri="{FF2B5EF4-FFF2-40B4-BE49-F238E27FC236}">
              <a16:creationId xmlns:a16="http://schemas.microsoft.com/office/drawing/2014/main" id="{00000000-0008-0000-0000-0000A6090000}"/>
            </a:ext>
          </a:extLst>
        </xdr:cNvPr>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4340860" y="1616359460"/>
          <a:ext cx="612140" cy="591820"/>
        </a:xfrm>
        <a:prstGeom prst="rect">
          <a:avLst/>
        </a:prstGeom>
      </xdr:spPr>
    </xdr:pic>
    <xdr:clientData/>
  </xdr:twoCellAnchor>
  <xdr:twoCellAnchor>
    <xdr:from>
      <xdr:col>3</xdr:col>
      <xdr:colOff>12700</xdr:colOff>
      <xdr:row>199</xdr:row>
      <xdr:rowOff>12700</xdr:rowOff>
    </xdr:from>
    <xdr:to>
      <xdr:col>4</xdr:col>
      <xdr:colOff>0</xdr:colOff>
      <xdr:row>199</xdr:row>
      <xdr:rowOff>604520</xdr:rowOff>
    </xdr:to>
    <xdr:pic>
      <xdr:nvPicPr>
        <xdr:cNvPr id="2471" name="Рисунок 2470" descr="\\serv-fs2\1c_photo\LinkPics\160\160084_0.jpg">
          <a:extLst>
            <a:ext uri="{FF2B5EF4-FFF2-40B4-BE49-F238E27FC236}">
              <a16:creationId xmlns:a16="http://schemas.microsoft.com/office/drawing/2014/main" id="{00000000-0008-0000-0000-0000A7090000}"/>
            </a:ext>
          </a:extLst>
        </xdr:cNvPr>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4340860" y="1617014800"/>
          <a:ext cx="612140" cy="591820"/>
        </a:xfrm>
        <a:prstGeom prst="rect">
          <a:avLst/>
        </a:prstGeom>
      </xdr:spPr>
    </xdr:pic>
    <xdr:clientData/>
  </xdr:twoCellAnchor>
  <xdr:twoCellAnchor>
    <xdr:from>
      <xdr:col>3</xdr:col>
      <xdr:colOff>12700</xdr:colOff>
      <xdr:row>200</xdr:row>
      <xdr:rowOff>12720</xdr:rowOff>
    </xdr:from>
    <xdr:to>
      <xdr:col>4</xdr:col>
      <xdr:colOff>0</xdr:colOff>
      <xdr:row>200</xdr:row>
      <xdr:rowOff>604540</xdr:rowOff>
    </xdr:to>
    <xdr:pic>
      <xdr:nvPicPr>
        <xdr:cNvPr id="2472" name="Рисунок 2471" descr="\\serv-fs2\1c_photo\LinkPics\160\160085_0.jpg">
          <a:extLst>
            <a:ext uri="{FF2B5EF4-FFF2-40B4-BE49-F238E27FC236}">
              <a16:creationId xmlns:a16="http://schemas.microsoft.com/office/drawing/2014/main" id="{00000000-0008-0000-0000-0000A8090000}"/>
            </a:ext>
          </a:extLst>
        </xdr:cNvPr>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4340860" y="1617670140"/>
          <a:ext cx="612140" cy="591820"/>
        </a:xfrm>
        <a:prstGeom prst="rect">
          <a:avLst/>
        </a:prstGeom>
      </xdr:spPr>
    </xdr:pic>
    <xdr:clientData/>
  </xdr:twoCellAnchor>
  <xdr:twoCellAnchor>
    <xdr:from>
      <xdr:col>3</xdr:col>
      <xdr:colOff>12700</xdr:colOff>
      <xdr:row>2109</xdr:row>
      <xdr:rowOff>12740</xdr:rowOff>
    </xdr:from>
    <xdr:to>
      <xdr:col>4</xdr:col>
      <xdr:colOff>0</xdr:colOff>
      <xdr:row>2109</xdr:row>
      <xdr:rowOff>604560</xdr:rowOff>
    </xdr:to>
    <xdr:pic>
      <xdr:nvPicPr>
        <xdr:cNvPr id="2473" name="Рисунок 2472" descr="\\serv-fs2\1c_photo\LinkPics\160\160305_0.jpg">
          <a:extLst>
            <a:ext uri="{FF2B5EF4-FFF2-40B4-BE49-F238E27FC236}">
              <a16:creationId xmlns:a16="http://schemas.microsoft.com/office/drawing/2014/main" id="{00000000-0008-0000-0000-0000A9090000}"/>
            </a:ext>
          </a:extLst>
        </xdr:cNvPr>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4340860" y="1618325480"/>
          <a:ext cx="612140" cy="591820"/>
        </a:xfrm>
        <a:prstGeom prst="rect">
          <a:avLst/>
        </a:prstGeom>
      </xdr:spPr>
    </xdr:pic>
    <xdr:clientData/>
  </xdr:twoCellAnchor>
  <xdr:twoCellAnchor>
    <xdr:from>
      <xdr:col>3</xdr:col>
      <xdr:colOff>12700</xdr:colOff>
      <xdr:row>936</xdr:row>
      <xdr:rowOff>12660</xdr:rowOff>
    </xdr:from>
    <xdr:to>
      <xdr:col>4</xdr:col>
      <xdr:colOff>0</xdr:colOff>
      <xdr:row>936</xdr:row>
      <xdr:rowOff>604480</xdr:rowOff>
    </xdr:to>
    <xdr:pic>
      <xdr:nvPicPr>
        <xdr:cNvPr id="2474" name="Рисунок 2473" descr="\\serv-fs2\1c_photo\LinkPics\160\160029_0.jpg">
          <a:extLst>
            <a:ext uri="{FF2B5EF4-FFF2-40B4-BE49-F238E27FC236}">
              <a16:creationId xmlns:a16="http://schemas.microsoft.com/office/drawing/2014/main" id="{00000000-0008-0000-0000-0000AA090000}"/>
            </a:ext>
          </a:extLst>
        </xdr:cNvPr>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4340860" y="1618980720"/>
          <a:ext cx="612140" cy="591820"/>
        </a:xfrm>
        <a:prstGeom prst="rect">
          <a:avLst/>
        </a:prstGeom>
      </xdr:spPr>
    </xdr:pic>
    <xdr:clientData/>
  </xdr:twoCellAnchor>
  <xdr:twoCellAnchor>
    <xdr:from>
      <xdr:col>3</xdr:col>
      <xdr:colOff>12700</xdr:colOff>
      <xdr:row>937</xdr:row>
      <xdr:rowOff>12680</xdr:rowOff>
    </xdr:from>
    <xdr:to>
      <xdr:col>4</xdr:col>
      <xdr:colOff>0</xdr:colOff>
      <xdr:row>937</xdr:row>
      <xdr:rowOff>604500</xdr:rowOff>
    </xdr:to>
    <xdr:pic>
      <xdr:nvPicPr>
        <xdr:cNvPr id="2475" name="Рисунок 2474" descr="\\serv-fs2\1c_photo\LinkPics\160\160030_0.jpg">
          <a:extLst>
            <a:ext uri="{FF2B5EF4-FFF2-40B4-BE49-F238E27FC236}">
              <a16:creationId xmlns:a16="http://schemas.microsoft.com/office/drawing/2014/main" id="{00000000-0008-0000-0000-0000AB090000}"/>
            </a:ext>
          </a:extLst>
        </xdr:cNvPr>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4340860" y="1619636060"/>
          <a:ext cx="612140" cy="591820"/>
        </a:xfrm>
        <a:prstGeom prst="rect">
          <a:avLst/>
        </a:prstGeom>
      </xdr:spPr>
    </xdr:pic>
    <xdr:clientData/>
  </xdr:twoCellAnchor>
  <xdr:twoCellAnchor>
    <xdr:from>
      <xdr:col>3</xdr:col>
      <xdr:colOff>12700</xdr:colOff>
      <xdr:row>938</xdr:row>
      <xdr:rowOff>12700</xdr:rowOff>
    </xdr:from>
    <xdr:to>
      <xdr:col>4</xdr:col>
      <xdr:colOff>0</xdr:colOff>
      <xdr:row>938</xdr:row>
      <xdr:rowOff>604520</xdr:rowOff>
    </xdr:to>
    <xdr:pic>
      <xdr:nvPicPr>
        <xdr:cNvPr id="2476" name="Рисунок 2475" descr="\\serv-fs2\1c_photo\LinkPics\160\160032_0.jpg">
          <a:extLst>
            <a:ext uri="{FF2B5EF4-FFF2-40B4-BE49-F238E27FC236}">
              <a16:creationId xmlns:a16="http://schemas.microsoft.com/office/drawing/2014/main" id="{00000000-0008-0000-0000-0000AC090000}"/>
            </a:ext>
          </a:extLst>
        </xdr:cNvPr>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4340860" y="1620291400"/>
          <a:ext cx="612140" cy="591820"/>
        </a:xfrm>
        <a:prstGeom prst="rect">
          <a:avLst/>
        </a:prstGeom>
      </xdr:spPr>
    </xdr:pic>
    <xdr:clientData/>
  </xdr:twoCellAnchor>
  <xdr:twoCellAnchor>
    <xdr:from>
      <xdr:col>3</xdr:col>
      <xdr:colOff>12700</xdr:colOff>
      <xdr:row>939</xdr:row>
      <xdr:rowOff>12720</xdr:rowOff>
    </xdr:from>
    <xdr:to>
      <xdr:col>4</xdr:col>
      <xdr:colOff>0</xdr:colOff>
      <xdr:row>939</xdr:row>
      <xdr:rowOff>604540</xdr:rowOff>
    </xdr:to>
    <xdr:pic>
      <xdr:nvPicPr>
        <xdr:cNvPr id="2477" name="Рисунок 2476" descr="\\serv-fs2\1c_photo\LinkPics\160\160033_0.jpg">
          <a:extLst>
            <a:ext uri="{FF2B5EF4-FFF2-40B4-BE49-F238E27FC236}">
              <a16:creationId xmlns:a16="http://schemas.microsoft.com/office/drawing/2014/main" id="{00000000-0008-0000-0000-0000AD090000}"/>
            </a:ext>
          </a:extLst>
        </xdr:cNvPr>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4340860" y="1620946740"/>
          <a:ext cx="612140" cy="591820"/>
        </a:xfrm>
        <a:prstGeom prst="rect">
          <a:avLst/>
        </a:prstGeom>
      </xdr:spPr>
    </xdr:pic>
    <xdr:clientData/>
  </xdr:twoCellAnchor>
  <xdr:twoCellAnchor>
    <xdr:from>
      <xdr:col>3</xdr:col>
      <xdr:colOff>12700</xdr:colOff>
      <xdr:row>1823</xdr:row>
      <xdr:rowOff>12740</xdr:rowOff>
    </xdr:from>
    <xdr:to>
      <xdr:col>4</xdr:col>
      <xdr:colOff>0</xdr:colOff>
      <xdr:row>1823</xdr:row>
      <xdr:rowOff>604560</xdr:rowOff>
    </xdr:to>
    <xdr:pic>
      <xdr:nvPicPr>
        <xdr:cNvPr id="2478" name="Рисунок 2477" descr="\\serv-fs2\1c_photo\LinkPics\160\160060_0.jpg">
          <a:extLst>
            <a:ext uri="{FF2B5EF4-FFF2-40B4-BE49-F238E27FC236}">
              <a16:creationId xmlns:a16="http://schemas.microsoft.com/office/drawing/2014/main" id="{00000000-0008-0000-0000-0000AE090000}"/>
            </a:ext>
          </a:extLst>
        </xdr:cNvPr>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4340860" y="1621602080"/>
          <a:ext cx="612140" cy="591820"/>
        </a:xfrm>
        <a:prstGeom prst="rect">
          <a:avLst/>
        </a:prstGeom>
      </xdr:spPr>
    </xdr:pic>
    <xdr:clientData/>
  </xdr:twoCellAnchor>
  <xdr:twoCellAnchor>
    <xdr:from>
      <xdr:col>3</xdr:col>
      <xdr:colOff>12700</xdr:colOff>
      <xdr:row>1824</xdr:row>
      <xdr:rowOff>12660</xdr:rowOff>
    </xdr:from>
    <xdr:to>
      <xdr:col>4</xdr:col>
      <xdr:colOff>0</xdr:colOff>
      <xdr:row>1824</xdr:row>
      <xdr:rowOff>604480</xdr:rowOff>
    </xdr:to>
    <xdr:pic>
      <xdr:nvPicPr>
        <xdr:cNvPr id="2479" name="Рисунок 2478" descr="\\serv-fs2\1c_photo\LinkPics\160\160063_0.jpg">
          <a:extLst>
            <a:ext uri="{FF2B5EF4-FFF2-40B4-BE49-F238E27FC236}">
              <a16:creationId xmlns:a16="http://schemas.microsoft.com/office/drawing/2014/main" id="{00000000-0008-0000-0000-0000AF090000}"/>
            </a:ext>
          </a:extLst>
        </xdr:cNvPr>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4340860" y="1622257320"/>
          <a:ext cx="612140" cy="591820"/>
        </a:xfrm>
        <a:prstGeom prst="rect">
          <a:avLst/>
        </a:prstGeom>
      </xdr:spPr>
    </xdr:pic>
    <xdr:clientData/>
  </xdr:twoCellAnchor>
  <xdr:twoCellAnchor>
    <xdr:from>
      <xdr:col>3</xdr:col>
      <xdr:colOff>12700</xdr:colOff>
      <xdr:row>1825</xdr:row>
      <xdr:rowOff>12680</xdr:rowOff>
    </xdr:from>
    <xdr:to>
      <xdr:col>4</xdr:col>
      <xdr:colOff>0</xdr:colOff>
      <xdr:row>1825</xdr:row>
      <xdr:rowOff>604500</xdr:rowOff>
    </xdr:to>
    <xdr:pic>
      <xdr:nvPicPr>
        <xdr:cNvPr id="2480" name="Рисунок 2479" descr="\\serv-fs2\1c_photo\LinkPics\160\160061_0.jpg">
          <a:extLst>
            <a:ext uri="{FF2B5EF4-FFF2-40B4-BE49-F238E27FC236}">
              <a16:creationId xmlns:a16="http://schemas.microsoft.com/office/drawing/2014/main" id="{00000000-0008-0000-0000-0000B0090000}"/>
            </a:ext>
          </a:extLst>
        </xdr:cNvPr>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4340860" y="1622912660"/>
          <a:ext cx="612140" cy="591820"/>
        </a:xfrm>
        <a:prstGeom prst="rect">
          <a:avLst/>
        </a:prstGeom>
      </xdr:spPr>
    </xdr:pic>
    <xdr:clientData/>
  </xdr:twoCellAnchor>
  <xdr:twoCellAnchor>
    <xdr:from>
      <xdr:col>3</xdr:col>
      <xdr:colOff>12700</xdr:colOff>
      <xdr:row>1826</xdr:row>
      <xdr:rowOff>12700</xdr:rowOff>
    </xdr:from>
    <xdr:to>
      <xdr:col>4</xdr:col>
      <xdr:colOff>0</xdr:colOff>
      <xdr:row>1826</xdr:row>
      <xdr:rowOff>604520</xdr:rowOff>
    </xdr:to>
    <xdr:pic>
      <xdr:nvPicPr>
        <xdr:cNvPr id="2481" name="Рисунок 2480" descr="\\serv-fs2\1c_photo\LinkPics\160\160080_0.jpg">
          <a:extLst>
            <a:ext uri="{FF2B5EF4-FFF2-40B4-BE49-F238E27FC236}">
              <a16:creationId xmlns:a16="http://schemas.microsoft.com/office/drawing/2014/main" id="{00000000-0008-0000-0000-0000B1090000}"/>
            </a:ext>
          </a:extLst>
        </xdr:cNvPr>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4340860" y="1623568000"/>
          <a:ext cx="612140" cy="591820"/>
        </a:xfrm>
        <a:prstGeom prst="rect">
          <a:avLst/>
        </a:prstGeom>
      </xdr:spPr>
    </xdr:pic>
    <xdr:clientData/>
  </xdr:twoCellAnchor>
  <xdr:twoCellAnchor>
    <xdr:from>
      <xdr:col>3</xdr:col>
      <xdr:colOff>12700</xdr:colOff>
      <xdr:row>1827</xdr:row>
      <xdr:rowOff>12720</xdr:rowOff>
    </xdr:from>
    <xdr:to>
      <xdr:col>4</xdr:col>
      <xdr:colOff>0</xdr:colOff>
      <xdr:row>1827</xdr:row>
      <xdr:rowOff>604540</xdr:rowOff>
    </xdr:to>
    <xdr:pic>
      <xdr:nvPicPr>
        <xdr:cNvPr id="2482" name="Рисунок 2481" descr="\\serv-fs2\1c_photo\LinkPics\160\160123_0.jpg">
          <a:extLst>
            <a:ext uri="{FF2B5EF4-FFF2-40B4-BE49-F238E27FC236}">
              <a16:creationId xmlns:a16="http://schemas.microsoft.com/office/drawing/2014/main" id="{00000000-0008-0000-0000-0000B2090000}"/>
            </a:ext>
          </a:extLst>
        </xdr:cNvPr>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4340860" y="1624223340"/>
          <a:ext cx="612140" cy="591820"/>
        </a:xfrm>
        <a:prstGeom prst="rect">
          <a:avLst/>
        </a:prstGeom>
      </xdr:spPr>
    </xdr:pic>
    <xdr:clientData/>
  </xdr:twoCellAnchor>
  <xdr:twoCellAnchor>
    <xdr:from>
      <xdr:col>3</xdr:col>
      <xdr:colOff>12700</xdr:colOff>
      <xdr:row>1828</xdr:row>
      <xdr:rowOff>12740</xdr:rowOff>
    </xdr:from>
    <xdr:to>
      <xdr:col>4</xdr:col>
      <xdr:colOff>0</xdr:colOff>
      <xdr:row>1828</xdr:row>
      <xdr:rowOff>604560</xdr:rowOff>
    </xdr:to>
    <xdr:pic>
      <xdr:nvPicPr>
        <xdr:cNvPr id="2483" name="Рисунок 2482" descr="\\serv-fs2\1c_photo\LinkPics\160\160122_0.jpg">
          <a:extLst>
            <a:ext uri="{FF2B5EF4-FFF2-40B4-BE49-F238E27FC236}">
              <a16:creationId xmlns:a16="http://schemas.microsoft.com/office/drawing/2014/main" id="{00000000-0008-0000-0000-0000B3090000}"/>
            </a:ext>
          </a:extLst>
        </xdr:cNvPr>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4340860" y="1624878680"/>
          <a:ext cx="612140" cy="591820"/>
        </a:xfrm>
        <a:prstGeom prst="rect">
          <a:avLst/>
        </a:prstGeom>
      </xdr:spPr>
    </xdr:pic>
    <xdr:clientData/>
  </xdr:twoCellAnchor>
  <xdr:twoCellAnchor>
    <xdr:from>
      <xdr:col>3</xdr:col>
      <xdr:colOff>12700</xdr:colOff>
      <xdr:row>1227</xdr:row>
      <xdr:rowOff>12660</xdr:rowOff>
    </xdr:from>
    <xdr:to>
      <xdr:col>4</xdr:col>
      <xdr:colOff>0</xdr:colOff>
      <xdr:row>1227</xdr:row>
      <xdr:rowOff>604480</xdr:rowOff>
    </xdr:to>
    <xdr:pic>
      <xdr:nvPicPr>
        <xdr:cNvPr id="2484" name="Рисунок 2483" descr="\\serv-fs2\1c_photo\LinkPics\160\160128_0.jpg">
          <a:extLst>
            <a:ext uri="{FF2B5EF4-FFF2-40B4-BE49-F238E27FC236}">
              <a16:creationId xmlns:a16="http://schemas.microsoft.com/office/drawing/2014/main" id="{00000000-0008-0000-0000-0000B4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340860" y="1625533920"/>
          <a:ext cx="612140" cy="591820"/>
        </a:xfrm>
        <a:prstGeom prst="rect">
          <a:avLst/>
        </a:prstGeom>
      </xdr:spPr>
    </xdr:pic>
    <xdr:clientData/>
  </xdr:twoCellAnchor>
  <xdr:twoCellAnchor>
    <xdr:from>
      <xdr:col>3</xdr:col>
      <xdr:colOff>12700</xdr:colOff>
      <xdr:row>1228</xdr:row>
      <xdr:rowOff>12680</xdr:rowOff>
    </xdr:from>
    <xdr:to>
      <xdr:col>4</xdr:col>
      <xdr:colOff>0</xdr:colOff>
      <xdr:row>1228</xdr:row>
      <xdr:rowOff>604500</xdr:rowOff>
    </xdr:to>
    <xdr:pic>
      <xdr:nvPicPr>
        <xdr:cNvPr id="2485" name="Рисунок 2484" descr="\\serv-fs2\1c_photo\LinkPics\160\160129_0.jpg">
          <a:extLst>
            <a:ext uri="{FF2B5EF4-FFF2-40B4-BE49-F238E27FC236}">
              <a16:creationId xmlns:a16="http://schemas.microsoft.com/office/drawing/2014/main" id="{00000000-0008-0000-0000-0000B5090000}"/>
            </a:ext>
          </a:extLst>
        </xdr:cNvPr>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4340860" y="1626189260"/>
          <a:ext cx="612140" cy="591820"/>
        </a:xfrm>
        <a:prstGeom prst="rect">
          <a:avLst/>
        </a:prstGeom>
      </xdr:spPr>
    </xdr:pic>
    <xdr:clientData/>
  </xdr:twoCellAnchor>
  <xdr:twoCellAnchor>
    <xdr:from>
      <xdr:col>3</xdr:col>
      <xdr:colOff>12700</xdr:colOff>
      <xdr:row>1229</xdr:row>
      <xdr:rowOff>12700</xdr:rowOff>
    </xdr:from>
    <xdr:to>
      <xdr:col>4</xdr:col>
      <xdr:colOff>0</xdr:colOff>
      <xdr:row>1229</xdr:row>
      <xdr:rowOff>604520</xdr:rowOff>
    </xdr:to>
    <xdr:pic>
      <xdr:nvPicPr>
        <xdr:cNvPr id="2486" name="Рисунок 2485" descr="\\serv-fs2\1c_photo\LinkPics\160\160130_0.jpg">
          <a:extLst>
            <a:ext uri="{FF2B5EF4-FFF2-40B4-BE49-F238E27FC236}">
              <a16:creationId xmlns:a16="http://schemas.microsoft.com/office/drawing/2014/main" id="{00000000-0008-0000-0000-0000B6090000}"/>
            </a:ext>
          </a:extLst>
        </xdr:cNvPr>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4340860" y="1626844600"/>
          <a:ext cx="612140" cy="591820"/>
        </a:xfrm>
        <a:prstGeom prst="rect">
          <a:avLst/>
        </a:prstGeom>
      </xdr:spPr>
    </xdr:pic>
    <xdr:clientData/>
  </xdr:twoCellAnchor>
  <xdr:twoCellAnchor>
    <xdr:from>
      <xdr:col>3</xdr:col>
      <xdr:colOff>12700</xdr:colOff>
      <xdr:row>1230</xdr:row>
      <xdr:rowOff>12720</xdr:rowOff>
    </xdr:from>
    <xdr:to>
      <xdr:col>4</xdr:col>
      <xdr:colOff>0</xdr:colOff>
      <xdr:row>1230</xdr:row>
      <xdr:rowOff>604540</xdr:rowOff>
    </xdr:to>
    <xdr:pic>
      <xdr:nvPicPr>
        <xdr:cNvPr id="2487" name="Рисунок 2486" descr="\\serv-fs2\1c_photo\LinkPics\160\160131_0.jpg">
          <a:extLst>
            <a:ext uri="{FF2B5EF4-FFF2-40B4-BE49-F238E27FC236}">
              <a16:creationId xmlns:a16="http://schemas.microsoft.com/office/drawing/2014/main" id="{00000000-0008-0000-0000-0000B7090000}"/>
            </a:ext>
          </a:extLst>
        </xdr:cNvPr>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4340860" y="1627499940"/>
          <a:ext cx="612140" cy="591820"/>
        </a:xfrm>
        <a:prstGeom prst="rect">
          <a:avLst/>
        </a:prstGeom>
      </xdr:spPr>
    </xdr:pic>
    <xdr:clientData/>
  </xdr:twoCellAnchor>
  <xdr:twoCellAnchor>
    <xdr:from>
      <xdr:col>3</xdr:col>
      <xdr:colOff>12700</xdr:colOff>
      <xdr:row>1231</xdr:row>
      <xdr:rowOff>12740</xdr:rowOff>
    </xdr:from>
    <xdr:to>
      <xdr:col>4</xdr:col>
      <xdr:colOff>0</xdr:colOff>
      <xdr:row>1231</xdr:row>
      <xdr:rowOff>604560</xdr:rowOff>
    </xdr:to>
    <xdr:pic>
      <xdr:nvPicPr>
        <xdr:cNvPr id="2488" name="Рисунок 2487" descr="\\serv-fs2\1c_photo\LinkPics\160\160132_0.jpg">
          <a:extLst>
            <a:ext uri="{FF2B5EF4-FFF2-40B4-BE49-F238E27FC236}">
              <a16:creationId xmlns:a16="http://schemas.microsoft.com/office/drawing/2014/main" id="{00000000-0008-0000-0000-0000B8090000}"/>
            </a:ext>
          </a:extLst>
        </xdr:cNvPr>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4340860" y="1628155280"/>
          <a:ext cx="612140" cy="591820"/>
        </a:xfrm>
        <a:prstGeom prst="rect">
          <a:avLst/>
        </a:prstGeom>
      </xdr:spPr>
    </xdr:pic>
    <xdr:clientData/>
  </xdr:twoCellAnchor>
  <xdr:twoCellAnchor>
    <xdr:from>
      <xdr:col>3</xdr:col>
      <xdr:colOff>12700</xdr:colOff>
      <xdr:row>1159</xdr:row>
      <xdr:rowOff>12660</xdr:rowOff>
    </xdr:from>
    <xdr:to>
      <xdr:col>4</xdr:col>
      <xdr:colOff>0</xdr:colOff>
      <xdr:row>1159</xdr:row>
      <xdr:rowOff>604480</xdr:rowOff>
    </xdr:to>
    <xdr:pic>
      <xdr:nvPicPr>
        <xdr:cNvPr id="2489" name="Рисунок 2488" descr="\\serv-fs2\1c_photo\LinkPics\160\160118_0.jpg">
          <a:extLst>
            <a:ext uri="{FF2B5EF4-FFF2-40B4-BE49-F238E27FC236}">
              <a16:creationId xmlns:a16="http://schemas.microsoft.com/office/drawing/2014/main" id="{00000000-0008-0000-0000-0000B9090000}"/>
            </a:ext>
          </a:extLst>
        </xdr:cNvPr>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4340860" y="1628810520"/>
          <a:ext cx="612140" cy="591820"/>
        </a:xfrm>
        <a:prstGeom prst="rect">
          <a:avLst/>
        </a:prstGeom>
      </xdr:spPr>
    </xdr:pic>
    <xdr:clientData/>
  </xdr:twoCellAnchor>
  <xdr:twoCellAnchor>
    <xdr:from>
      <xdr:col>3</xdr:col>
      <xdr:colOff>12700</xdr:colOff>
      <xdr:row>1160</xdr:row>
      <xdr:rowOff>12680</xdr:rowOff>
    </xdr:from>
    <xdr:to>
      <xdr:col>4</xdr:col>
      <xdr:colOff>0</xdr:colOff>
      <xdr:row>1160</xdr:row>
      <xdr:rowOff>604500</xdr:rowOff>
    </xdr:to>
    <xdr:pic>
      <xdr:nvPicPr>
        <xdr:cNvPr id="2490" name="Рисунок 2489" descr="\\serv-fs2\1c_photo\LinkPics\160\160119_0.jpg">
          <a:extLst>
            <a:ext uri="{FF2B5EF4-FFF2-40B4-BE49-F238E27FC236}">
              <a16:creationId xmlns:a16="http://schemas.microsoft.com/office/drawing/2014/main" id="{00000000-0008-0000-0000-0000BA090000}"/>
            </a:ext>
          </a:extLst>
        </xdr:cNvPr>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4340860" y="1629465860"/>
          <a:ext cx="612140" cy="591820"/>
        </a:xfrm>
        <a:prstGeom prst="rect">
          <a:avLst/>
        </a:prstGeom>
      </xdr:spPr>
    </xdr:pic>
    <xdr:clientData/>
  </xdr:twoCellAnchor>
  <xdr:twoCellAnchor>
    <xdr:from>
      <xdr:col>3</xdr:col>
      <xdr:colOff>12700</xdr:colOff>
      <xdr:row>1161</xdr:row>
      <xdr:rowOff>12700</xdr:rowOff>
    </xdr:from>
    <xdr:to>
      <xdr:col>4</xdr:col>
      <xdr:colOff>0</xdr:colOff>
      <xdr:row>1161</xdr:row>
      <xdr:rowOff>604520</xdr:rowOff>
    </xdr:to>
    <xdr:pic>
      <xdr:nvPicPr>
        <xdr:cNvPr id="2491" name="Рисунок 2490" descr="\\serv-fs2\1c_photo\LinkPics\160\160120_0.jpg">
          <a:extLst>
            <a:ext uri="{FF2B5EF4-FFF2-40B4-BE49-F238E27FC236}">
              <a16:creationId xmlns:a16="http://schemas.microsoft.com/office/drawing/2014/main" id="{00000000-0008-0000-0000-0000BB090000}"/>
            </a:ext>
          </a:extLst>
        </xdr:cNvPr>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4340860" y="1630121200"/>
          <a:ext cx="612140" cy="591820"/>
        </a:xfrm>
        <a:prstGeom prst="rect">
          <a:avLst/>
        </a:prstGeom>
      </xdr:spPr>
    </xdr:pic>
    <xdr:clientData/>
  </xdr:twoCellAnchor>
  <xdr:twoCellAnchor>
    <xdr:from>
      <xdr:col>3</xdr:col>
      <xdr:colOff>12700</xdr:colOff>
      <xdr:row>1162</xdr:row>
      <xdr:rowOff>12720</xdr:rowOff>
    </xdr:from>
    <xdr:to>
      <xdr:col>4</xdr:col>
      <xdr:colOff>0</xdr:colOff>
      <xdr:row>1162</xdr:row>
      <xdr:rowOff>604540</xdr:rowOff>
    </xdr:to>
    <xdr:pic>
      <xdr:nvPicPr>
        <xdr:cNvPr id="2492" name="Рисунок 2491" descr="\\serv-fs2\1c_photo\LinkPics\160\160121_0.jpg">
          <a:extLst>
            <a:ext uri="{FF2B5EF4-FFF2-40B4-BE49-F238E27FC236}">
              <a16:creationId xmlns:a16="http://schemas.microsoft.com/office/drawing/2014/main" id="{00000000-0008-0000-0000-0000BC090000}"/>
            </a:ext>
          </a:extLst>
        </xdr:cNvPr>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340860" y="1630776540"/>
          <a:ext cx="612140" cy="591820"/>
        </a:xfrm>
        <a:prstGeom prst="rect">
          <a:avLst/>
        </a:prstGeom>
      </xdr:spPr>
    </xdr:pic>
    <xdr:clientData/>
  </xdr:twoCellAnchor>
  <xdr:twoCellAnchor>
    <xdr:from>
      <xdr:col>3</xdr:col>
      <xdr:colOff>12700</xdr:colOff>
      <xdr:row>1182</xdr:row>
      <xdr:rowOff>12740</xdr:rowOff>
    </xdr:from>
    <xdr:to>
      <xdr:col>4</xdr:col>
      <xdr:colOff>0</xdr:colOff>
      <xdr:row>1182</xdr:row>
      <xdr:rowOff>604560</xdr:rowOff>
    </xdr:to>
    <xdr:pic>
      <xdr:nvPicPr>
        <xdr:cNvPr id="2493" name="Рисунок 2492" descr="\\serv-fs2\1c_photo\LinkPics\160\160151_0.jpg">
          <a:extLst>
            <a:ext uri="{FF2B5EF4-FFF2-40B4-BE49-F238E27FC236}">
              <a16:creationId xmlns:a16="http://schemas.microsoft.com/office/drawing/2014/main" id="{00000000-0008-0000-0000-0000BD090000}"/>
            </a:ext>
          </a:extLst>
        </xdr:cNvPr>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4340860" y="1631431880"/>
          <a:ext cx="612140" cy="591820"/>
        </a:xfrm>
        <a:prstGeom prst="rect">
          <a:avLst/>
        </a:prstGeom>
      </xdr:spPr>
    </xdr:pic>
    <xdr:clientData/>
  </xdr:twoCellAnchor>
  <xdr:twoCellAnchor>
    <xdr:from>
      <xdr:col>3</xdr:col>
      <xdr:colOff>12700</xdr:colOff>
      <xdr:row>1183</xdr:row>
      <xdr:rowOff>12660</xdr:rowOff>
    </xdr:from>
    <xdr:to>
      <xdr:col>4</xdr:col>
      <xdr:colOff>0</xdr:colOff>
      <xdr:row>1183</xdr:row>
      <xdr:rowOff>604480</xdr:rowOff>
    </xdr:to>
    <xdr:pic>
      <xdr:nvPicPr>
        <xdr:cNvPr id="2494" name="Рисунок 2493" descr="\\serv-fs2\1c_photo\LinkPics\160\160152_0.jpg">
          <a:extLst>
            <a:ext uri="{FF2B5EF4-FFF2-40B4-BE49-F238E27FC236}">
              <a16:creationId xmlns:a16="http://schemas.microsoft.com/office/drawing/2014/main" id="{00000000-0008-0000-0000-0000BE090000}"/>
            </a:ext>
          </a:extLst>
        </xdr:cNvPr>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4340860" y="1632087120"/>
          <a:ext cx="612140" cy="591820"/>
        </a:xfrm>
        <a:prstGeom prst="rect">
          <a:avLst/>
        </a:prstGeom>
      </xdr:spPr>
    </xdr:pic>
    <xdr:clientData/>
  </xdr:twoCellAnchor>
  <xdr:twoCellAnchor>
    <xdr:from>
      <xdr:col>3</xdr:col>
      <xdr:colOff>12700</xdr:colOff>
      <xdr:row>1184</xdr:row>
      <xdr:rowOff>12680</xdr:rowOff>
    </xdr:from>
    <xdr:to>
      <xdr:col>4</xdr:col>
      <xdr:colOff>0</xdr:colOff>
      <xdr:row>1184</xdr:row>
      <xdr:rowOff>604500</xdr:rowOff>
    </xdr:to>
    <xdr:pic>
      <xdr:nvPicPr>
        <xdr:cNvPr id="2495" name="Рисунок 2494" descr="\\serv-fs2\1c_photo\LinkPics\160\160153_0.jpg">
          <a:extLst>
            <a:ext uri="{FF2B5EF4-FFF2-40B4-BE49-F238E27FC236}">
              <a16:creationId xmlns:a16="http://schemas.microsoft.com/office/drawing/2014/main" id="{00000000-0008-0000-0000-0000BF090000}"/>
            </a:ext>
          </a:extLst>
        </xdr:cNvPr>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4340860" y="1632742460"/>
          <a:ext cx="612140" cy="591820"/>
        </a:xfrm>
        <a:prstGeom prst="rect">
          <a:avLst/>
        </a:prstGeom>
      </xdr:spPr>
    </xdr:pic>
    <xdr:clientData/>
  </xdr:twoCellAnchor>
  <xdr:twoCellAnchor>
    <xdr:from>
      <xdr:col>3</xdr:col>
      <xdr:colOff>12700</xdr:colOff>
      <xdr:row>1185</xdr:row>
      <xdr:rowOff>12700</xdr:rowOff>
    </xdr:from>
    <xdr:to>
      <xdr:col>4</xdr:col>
      <xdr:colOff>0</xdr:colOff>
      <xdr:row>1185</xdr:row>
      <xdr:rowOff>604520</xdr:rowOff>
    </xdr:to>
    <xdr:pic>
      <xdr:nvPicPr>
        <xdr:cNvPr id="2496" name="Рисунок 2495" descr="\\serv-fs2\1c_photo\LinkPics\160\160156_0.jpg">
          <a:extLst>
            <a:ext uri="{FF2B5EF4-FFF2-40B4-BE49-F238E27FC236}">
              <a16:creationId xmlns:a16="http://schemas.microsoft.com/office/drawing/2014/main" id="{00000000-0008-0000-0000-0000C0090000}"/>
            </a:ext>
          </a:extLst>
        </xdr:cNvPr>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4340860" y="1633397800"/>
          <a:ext cx="612140" cy="591820"/>
        </a:xfrm>
        <a:prstGeom prst="rect">
          <a:avLst/>
        </a:prstGeom>
      </xdr:spPr>
    </xdr:pic>
    <xdr:clientData/>
  </xdr:twoCellAnchor>
  <xdr:twoCellAnchor>
    <xdr:from>
      <xdr:col>3</xdr:col>
      <xdr:colOff>12700</xdr:colOff>
      <xdr:row>1186</xdr:row>
      <xdr:rowOff>12720</xdr:rowOff>
    </xdr:from>
    <xdr:to>
      <xdr:col>4</xdr:col>
      <xdr:colOff>0</xdr:colOff>
      <xdr:row>1186</xdr:row>
      <xdr:rowOff>604540</xdr:rowOff>
    </xdr:to>
    <xdr:pic>
      <xdr:nvPicPr>
        <xdr:cNvPr id="2497" name="Рисунок 2496" descr="\\serv-fs2\1c_photo\LinkPics\160\160157_0.jpg">
          <a:extLst>
            <a:ext uri="{FF2B5EF4-FFF2-40B4-BE49-F238E27FC236}">
              <a16:creationId xmlns:a16="http://schemas.microsoft.com/office/drawing/2014/main" id="{00000000-0008-0000-0000-0000C1090000}"/>
            </a:ext>
          </a:extLst>
        </xdr:cNvPr>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4340860" y="1634053140"/>
          <a:ext cx="612140" cy="591820"/>
        </a:xfrm>
        <a:prstGeom prst="rect">
          <a:avLst/>
        </a:prstGeom>
      </xdr:spPr>
    </xdr:pic>
    <xdr:clientData/>
  </xdr:twoCellAnchor>
  <xdr:twoCellAnchor>
    <xdr:from>
      <xdr:col>3</xdr:col>
      <xdr:colOff>12700</xdr:colOff>
      <xdr:row>1187</xdr:row>
      <xdr:rowOff>12740</xdr:rowOff>
    </xdr:from>
    <xdr:to>
      <xdr:col>4</xdr:col>
      <xdr:colOff>0</xdr:colOff>
      <xdr:row>1187</xdr:row>
      <xdr:rowOff>604560</xdr:rowOff>
    </xdr:to>
    <xdr:pic>
      <xdr:nvPicPr>
        <xdr:cNvPr id="2498" name="Рисунок 2497" descr="\\serv-fs2\1c_photo\LinkPics\160\160158_0.jpg">
          <a:extLst>
            <a:ext uri="{FF2B5EF4-FFF2-40B4-BE49-F238E27FC236}">
              <a16:creationId xmlns:a16="http://schemas.microsoft.com/office/drawing/2014/main" id="{00000000-0008-0000-0000-0000C2090000}"/>
            </a:ext>
          </a:extLst>
        </xdr:cNvPr>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4340860" y="1634708480"/>
          <a:ext cx="612140" cy="591820"/>
        </a:xfrm>
        <a:prstGeom prst="rect">
          <a:avLst/>
        </a:prstGeom>
      </xdr:spPr>
    </xdr:pic>
    <xdr:clientData/>
  </xdr:twoCellAnchor>
  <xdr:twoCellAnchor>
    <xdr:from>
      <xdr:col>3</xdr:col>
      <xdr:colOff>12700</xdr:colOff>
      <xdr:row>1188</xdr:row>
      <xdr:rowOff>12660</xdr:rowOff>
    </xdr:from>
    <xdr:to>
      <xdr:col>4</xdr:col>
      <xdr:colOff>0</xdr:colOff>
      <xdr:row>1188</xdr:row>
      <xdr:rowOff>604480</xdr:rowOff>
    </xdr:to>
    <xdr:pic>
      <xdr:nvPicPr>
        <xdr:cNvPr id="2499" name="Рисунок 2498" descr="\\serv-fs2\1c_photo\LinkPics\160\160159_0.jpg">
          <a:extLst>
            <a:ext uri="{FF2B5EF4-FFF2-40B4-BE49-F238E27FC236}">
              <a16:creationId xmlns:a16="http://schemas.microsoft.com/office/drawing/2014/main" id="{00000000-0008-0000-0000-0000C3090000}"/>
            </a:ext>
          </a:extLst>
        </xdr:cNvPr>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4340860" y="1635363720"/>
          <a:ext cx="612140" cy="591820"/>
        </a:xfrm>
        <a:prstGeom prst="rect">
          <a:avLst/>
        </a:prstGeom>
      </xdr:spPr>
    </xdr:pic>
    <xdr:clientData/>
  </xdr:twoCellAnchor>
  <xdr:twoCellAnchor>
    <xdr:from>
      <xdr:col>3</xdr:col>
      <xdr:colOff>12700</xdr:colOff>
      <xdr:row>1189</xdr:row>
      <xdr:rowOff>12680</xdr:rowOff>
    </xdr:from>
    <xdr:to>
      <xdr:col>4</xdr:col>
      <xdr:colOff>0</xdr:colOff>
      <xdr:row>1189</xdr:row>
      <xdr:rowOff>604500</xdr:rowOff>
    </xdr:to>
    <xdr:pic>
      <xdr:nvPicPr>
        <xdr:cNvPr id="2500" name="Рисунок 2499" descr="\\serv-fs2\1c_photo\LinkPics\160\160161_0.jpg">
          <a:extLst>
            <a:ext uri="{FF2B5EF4-FFF2-40B4-BE49-F238E27FC236}">
              <a16:creationId xmlns:a16="http://schemas.microsoft.com/office/drawing/2014/main" id="{00000000-0008-0000-0000-0000C4090000}"/>
            </a:ext>
          </a:extLst>
        </xdr:cNvPr>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4340860" y="1636019060"/>
          <a:ext cx="612140" cy="591820"/>
        </a:xfrm>
        <a:prstGeom prst="rect">
          <a:avLst/>
        </a:prstGeom>
      </xdr:spPr>
    </xdr:pic>
    <xdr:clientData/>
  </xdr:twoCellAnchor>
  <xdr:twoCellAnchor>
    <xdr:from>
      <xdr:col>3</xdr:col>
      <xdr:colOff>12700</xdr:colOff>
      <xdr:row>1190</xdr:row>
      <xdr:rowOff>12700</xdr:rowOff>
    </xdr:from>
    <xdr:to>
      <xdr:col>4</xdr:col>
      <xdr:colOff>0</xdr:colOff>
      <xdr:row>1190</xdr:row>
      <xdr:rowOff>604520</xdr:rowOff>
    </xdr:to>
    <xdr:pic>
      <xdr:nvPicPr>
        <xdr:cNvPr id="2501" name="Рисунок 2500" descr="\\serv-fs2\1c_photo\LinkPics\160\160162_0.jpg">
          <a:extLst>
            <a:ext uri="{FF2B5EF4-FFF2-40B4-BE49-F238E27FC236}">
              <a16:creationId xmlns:a16="http://schemas.microsoft.com/office/drawing/2014/main" id="{00000000-0008-0000-0000-0000C5090000}"/>
            </a:ext>
          </a:extLst>
        </xdr:cNvPr>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4340860" y="1636674400"/>
          <a:ext cx="612140" cy="591820"/>
        </a:xfrm>
        <a:prstGeom prst="rect">
          <a:avLst/>
        </a:prstGeom>
      </xdr:spPr>
    </xdr:pic>
    <xdr:clientData/>
  </xdr:twoCellAnchor>
  <xdr:twoCellAnchor>
    <xdr:from>
      <xdr:col>3</xdr:col>
      <xdr:colOff>12700</xdr:colOff>
      <xdr:row>1191</xdr:row>
      <xdr:rowOff>12720</xdr:rowOff>
    </xdr:from>
    <xdr:to>
      <xdr:col>4</xdr:col>
      <xdr:colOff>0</xdr:colOff>
      <xdr:row>1191</xdr:row>
      <xdr:rowOff>604540</xdr:rowOff>
    </xdr:to>
    <xdr:pic>
      <xdr:nvPicPr>
        <xdr:cNvPr id="2502" name="Рисунок 2501" descr="\\serv-fs2\1c_photo\LinkPics\160\160190_0.jpg">
          <a:extLst>
            <a:ext uri="{FF2B5EF4-FFF2-40B4-BE49-F238E27FC236}">
              <a16:creationId xmlns:a16="http://schemas.microsoft.com/office/drawing/2014/main" id="{00000000-0008-0000-0000-0000C6090000}"/>
            </a:ext>
          </a:extLst>
        </xdr:cNvPr>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4340860" y="1637329740"/>
          <a:ext cx="612140" cy="591820"/>
        </a:xfrm>
        <a:prstGeom prst="rect">
          <a:avLst/>
        </a:prstGeom>
      </xdr:spPr>
    </xdr:pic>
    <xdr:clientData/>
  </xdr:twoCellAnchor>
  <xdr:twoCellAnchor>
    <xdr:from>
      <xdr:col>3</xdr:col>
      <xdr:colOff>12700</xdr:colOff>
      <xdr:row>1192</xdr:row>
      <xdr:rowOff>12740</xdr:rowOff>
    </xdr:from>
    <xdr:to>
      <xdr:col>4</xdr:col>
      <xdr:colOff>0</xdr:colOff>
      <xdr:row>1192</xdr:row>
      <xdr:rowOff>604560</xdr:rowOff>
    </xdr:to>
    <xdr:pic>
      <xdr:nvPicPr>
        <xdr:cNvPr id="2503" name="Рисунок 2502" descr="\\serv-fs2\1c_photo\LinkPics\160\160192_0.jpg">
          <a:extLst>
            <a:ext uri="{FF2B5EF4-FFF2-40B4-BE49-F238E27FC236}">
              <a16:creationId xmlns:a16="http://schemas.microsoft.com/office/drawing/2014/main" id="{00000000-0008-0000-0000-0000C7090000}"/>
            </a:ext>
          </a:extLst>
        </xdr:cNvPr>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4340860" y="1637985080"/>
          <a:ext cx="612140" cy="591820"/>
        </a:xfrm>
        <a:prstGeom prst="rect">
          <a:avLst/>
        </a:prstGeom>
      </xdr:spPr>
    </xdr:pic>
    <xdr:clientData/>
  </xdr:twoCellAnchor>
  <xdr:twoCellAnchor>
    <xdr:from>
      <xdr:col>3</xdr:col>
      <xdr:colOff>12700</xdr:colOff>
      <xdr:row>1193</xdr:row>
      <xdr:rowOff>12660</xdr:rowOff>
    </xdr:from>
    <xdr:to>
      <xdr:col>4</xdr:col>
      <xdr:colOff>0</xdr:colOff>
      <xdr:row>1193</xdr:row>
      <xdr:rowOff>604480</xdr:rowOff>
    </xdr:to>
    <xdr:pic>
      <xdr:nvPicPr>
        <xdr:cNvPr id="2504" name="Рисунок 2503" descr="\\serv-fs2\1c_photo\LinkPics\160\160195_0.jpg">
          <a:extLst>
            <a:ext uri="{FF2B5EF4-FFF2-40B4-BE49-F238E27FC236}">
              <a16:creationId xmlns:a16="http://schemas.microsoft.com/office/drawing/2014/main" id="{00000000-0008-0000-0000-0000C8090000}"/>
            </a:ext>
          </a:extLst>
        </xdr:cNvPr>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4340860" y="1638640320"/>
          <a:ext cx="612140" cy="591820"/>
        </a:xfrm>
        <a:prstGeom prst="rect">
          <a:avLst/>
        </a:prstGeom>
      </xdr:spPr>
    </xdr:pic>
    <xdr:clientData/>
  </xdr:twoCellAnchor>
  <xdr:twoCellAnchor>
    <xdr:from>
      <xdr:col>3</xdr:col>
      <xdr:colOff>12700</xdr:colOff>
      <xdr:row>2575</xdr:row>
      <xdr:rowOff>12680</xdr:rowOff>
    </xdr:from>
    <xdr:to>
      <xdr:col>4</xdr:col>
      <xdr:colOff>0</xdr:colOff>
      <xdr:row>2575</xdr:row>
      <xdr:rowOff>604500</xdr:rowOff>
    </xdr:to>
    <xdr:pic>
      <xdr:nvPicPr>
        <xdr:cNvPr id="2505" name="Рисунок 2504" descr="\\serv-fs2\1c_photo\LinkPics\160\160147_0.jpg">
          <a:extLst>
            <a:ext uri="{FF2B5EF4-FFF2-40B4-BE49-F238E27FC236}">
              <a16:creationId xmlns:a16="http://schemas.microsoft.com/office/drawing/2014/main" id="{00000000-0008-0000-0000-0000C9090000}"/>
            </a:ext>
          </a:extLst>
        </xdr:cNvPr>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4340860" y="1639295660"/>
          <a:ext cx="612140" cy="591820"/>
        </a:xfrm>
        <a:prstGeom prst="rect">
          <a:avLst/>
        </a:prstGeom>
      </xdr:spPr>
    </xdr:pic>
    <xdr:clientData/>
  </xdr:twoCellAnchor>
  <xdr:twoCellAnchor>
    <xdr:from>
      <xdr:col>3</xdr:col>
      <xdr:colOff>12700</xdr:colOff>
      <xdr:row>2576</xdr:row>
      <xdr:rowOff>12700</xdr:rowOff>
    </xdr:from>
    <xdr:to>
      <xdr:col>4</xdr:col>
      <xdr:colOff>0</xdr:colOff>
      <xdr:row>2576</xdr:row>
      <xdr:rowOff>604520</xdr:rowOff>
    </xdr:to>
    <xdr:pic>
      <xdr:nvPicPr>
        <xdr:cNvPr id="2506" name="Рисунок 2505" descr="\\serv-fs2\1c_photo\LinkPics\160\160148_0.jpg">
          <a:extLst>
            <a:ext uri="{FF2B5EF4-FFF2-40B4-BE49-F238E27FC236}">
              <a16:creationId xmlns:a16="http://schemas.microsoft.com/office/drawing/2014/main" id="{00000000-0008-0000-0000-0000CA090000}"/>
            </a:ext>
          </a:extLst>
        </xdr:cNvPr>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4340860" y="1639951000"/>
          <a:ext cx="612140" cy="591820"/>
        </a:xfrm>
        <a:prstGeom prst="rect">
          <a:avLst/>
        </a:prstGeom>
      </xdr:spPr>
    </xdr:pic>
    <xdr:clientData/>
  </xdr:twoCellAnchor>
  <xdr:twoCellAnchor>
    <xdr:from>
      <xdr:col>3</xdr:col>
      <xdr:colOff>12700</xdr:colOff>
      <xdr:row>1712</xdr:row>
      <xdr:rowOff>12720</xdr:rowOff>
    </xdr:from>
    <xdr:to>
      <xdr:col>4</xdr:col>
      <xdr:colOff>0</xdr:colOff>
      <xdr:row>1712</xdr:row>
      <xdr:rowOff>604540</xdr:rowOff>
    </xdr:to>
    <xdr:pic>
      <xdr:nvPicPr>
        <xdr:cNvPr id="2507" name="Рисунок 2506" descr="\\serv-fs2\1c_photo\LinkPics\160\160149_0.jpg">
          <a:extLst>
            <a:ext uri="{FF2B5EF4-FFF2-40B4-BE49-F238E27FC236}">
              <a16:creationId xmlns:a16="http://schemas.microsoft.com/office/drawing/2014/main" id="{00000000-0008-0000-0000-0000CB090000}"/>
            </a:ext>
          </a:extLst>
        </xdr:cNvPr>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4340860" y="1640606340"/>
          <a:ext cx="612140" cy="591820"/>
        </a:xfrm>
        <a:prstGeom prst="rect">
          <a:avLst/>
        </a:prstGeom>
      </xdr:spPr>
    </xdr:pic>
    <xdr:clientData/>
  </xdr:twoCellAnchor>
  <xdr:twoCellAnchor>
    <xdr:from>
      <xdr:col>3</xdr:col>
      <xdr:colOff>12700</xdr:colOff>
      <xdr:row>1713</xdr:row>
      <xdr:rowOff>12740</xdr:rowOff>
    </xdr:from>
    <xdr:to>
      <xdr:col>4</xdr:col>
      <xdr:colOff>0</xdr:colOff>
      <xdr:row>1713</xdr:row>
      <xdr:rowOff>604560</xdr:rowOff>
    </xdr:to>
    <xdr:pic>
      <xdr:nvPicPr>
        <xdr:cNvPr id="2508" name="Рисунок 2507" descr="\\serv-fs2\1c_photo\LinkPics\160\160150_0.jpg">
          <a:extLst>
            <a:ext uri="{FF2B5EF4-FFF2-40B4-BE49-F238E27FC236}">
              <a16:creationId xmlns:a16="http://schemas.microsoft.com/office/drawing/2014/main" id="{00000000-0008-0000-0000-0000CC090000}"/>
            </a:ext>
          </a:extLst>
        </xdr:cNvPr>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4340860" y="1641261680"/>
          <a:ext cx="612140" cy="591820"/>
        </a:xfrm>
        <a:prstGeom prst="rect">
          <a:avLst/>
        </a:prstGeom>
      </xdr:spPr>
    </xdr:pic>
    <xdr:clientData/>
  </xdr:twoCellAnchor>
  <xdr:twoCellAnchor>
    <xdr:from>
      <xdr:col>3</xdr:col>
      <xdr:colOff>12700</xdr:colOff>
      <xdr:row>1714</xdr:row>
      <xdr:rowOff>12660</xdr:rowOff>
    </xdr:from>
    <xdr:to>
      <xdr:col>4</xdr:col>
      <xdr:colOff>0</xdr:colOff>
      <xdr:row>1714</xdr:row>
      <xdr:rowOff>604480</xdr:rowOff>
    </xdr:to>
    <xdr:pic>
      <xdr:nvPicPr>
        <xdr:cNvPr id="2509" name="Рисунок 2508" descr="\\serv-fs2\1c_photo\LinkPics\160\160202_0.jpg">
          <a:extLst>
            <a:ext uri="{FF2B5EF4-FFF2-40B4-BE49-F238E27FC236}">
              <a16:creationId xmlns:a16="http://schemas.microsoft.com/office/drawing/2014/main" id="{00000000-0008-0000-0000-0000CD090000}"/>
            </a:ext>
          </a:extLst>
        </xdr:cNvPr>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4340860" y="1641916920"/>
          <a:ext cx="612140" cy="591820"/>
        </a:xfrm>
        <a:prstGeom prst="rect">
          <a:avLst/>
        </a:prstGeom>
      </xdr:spPr>
    </xdr:pic>
    <xdr:clientData/>
  </xdr:twoCellAnchor>
  <xdr:twoCellAnchor>
    <xdr:from>
      <xdr:col>3</xdr:col>
      <xdr:colOff>12700</xdr:colOff>
      <xdr:row>2733</xdr:row>
      <xdr:rowOff>12680</xdr:rowOff>
    </xdr:from>
    <xdr:to>
      <xdr:col>4</xdr:col>
      <xdr:colOff>0</xdr:colOff>
      <xdr:row>2733</xdr:row>
      <xdr:rowOff>604500</xdr:rowOff>
    </xdr:to>
    <xdr:pic>
      <xdr:nvPicPr>
        <xdr:cNvPr id="2510" name="Рисунок 2509" descr="\\serv-fs2\1c_photo\LinkPics\160\160163_0.jpg">
          <a:extLst>
            <a:ext uri="{FF2B5EF4-FFF2-40B4-BE49-F238E27FC236}">
              <a16:creationId xmlns:a16="http://schemas.microsoft.com/office/drawing/2014/main" id="{00000000-0008-0000-0000-0000CE090000}"/>
            </a:ext>
          </a:extLst>
        </xdr:cNvPr>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4340860" y="1642572260"/>
          <a:ext cx="612140" cy="591820"/>
        </a:xfrm>
        <a:prstGeom prst="rect">
          <a:avLst/>
        </a:prstGeom>
      </xdr:spPr>
    </xdr:pic>
    <xdr:clientData/>
  </xdr:twoCellAnchor>
  <xdr:twoCellAnchor>
    <xdr:from>
      <xdr:col>3</xdr:col>
      <xdr:colOff>12700</xdr:colOff>
      <xdr:row>2734</xdr:row>
      <xdr:rowOff>12700</xdr:rowOff>
    </xdr:from>
    <xdr:to>
      <xdr:col>4</xdr:col>
      <xdr:colOff>0</xdr:colOff>
      <xdr:row>2734</xdr:row>
      <xdr:rowOff>604520</xdr:rowOff>
    </xdr:to>
    <xdr:pic>
      <xdr:nvPicPr>
        <xdr:cNvPr id="2511" name="Рисунок 2510" descr="\\serv-fs2\1c_photo\LinkPics\160\160164_0.jpg">
          <a:extLst>
            <a:ext uri="{FF2B5EF4-FFF2-40B4-BE49-F238E27FC236}">
              <a16:creationId xmlns:a16="http://schemas.microsoft.com/office/drawing/2014/main" id="{00000000-0008-0000-0000-0000CF090000}"/>
            </a:ext>
          </a:extLst>
        </xdr:cNvPr>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4340860" y="1643227600"/>
          <a:ext cx="612140" cy="591820"/>
        </a:xfrm>
        <a:prstGeom prst="rect">
          <a:avLst/>
        </a:prstGeom>
      </xdr:spPr>
    </xdr:pic>
    <xdr:clientData/>
  </xdr:twoCellAnchor>
  <xdr:twoCellAnchor>
    <xdr:from>
      <xdr:col>3</xdr:col>
      <xdr:colOff>12700</xdr:colOff>
      <xdr:row>2735</xdr:row>
      <xdr:rowOff>12720</xdr:rowOff>
    </xdr:from>
    <xdr:to>
      <xdr:col>4</xdr:col>
      <xdr:colOff>0</xdr:colOff>
      <xdr:row>2735</xdr:row>
      <xdr:rowOff>604540</xdr:rowOff>
    </xdr:to>
    <xdr:pic>
      <xdr:nvPicPr>
        <xdr:cNvPr id="2512" name="Рисунок 2511" descr="\\serv-fs2\1c_photo\LinkPics\160\160165_0.jpg">
          <a:extLst>
            <a:ext uri="{FF2B5EF4-FFF2-40B4-BE49-F238E27FC236}">
              <a16:creationId xmlns:a16="http://schemas.microsoft.com/office/drawing/2014/main" id="{00000000-0008-0000-0000-0000D0090000}"/>
            </a:ext>
          </a:extLst>
        </xdr:cNvPr>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4340860" y="1643882940"/>
          <a:ext cx="612140" cy="591820"/>
        </a:xfrm>
        <a:prstGeom prst="rect">
          <a:avLst/>
        </a:prstGeom>
      </xdr:spPr>
    </xdr:pic>
    <xdr:clientData/>
  </xdr:twoCellAnchor>
  <xdr:twoCellAnchor>
    <xdr:from>
      <xdr:col>3</xdr:col>
      <xdr:colOff>12700</xdr:colOff>
      <xdr:row>2736</xdr:row>
      <xdr:rowOff>12740</xdr:rowOff>
    </xdr:from>
    <xdr:to>
      <xdr:col>4</xdr:col>
      <xdr:colOff>0</xdr:colOff>
      <xdr:row>2736</xdr:row>
      <xdr:rowOff>604560</xdr:rowOff>
    </xdr:to>
    <xdr:pic>
      <xdr:nvPicPr>
        <xdr:cNvPr id="2513" name="Рисунок 2512" descr="\\serv-fs2\1c_photo\LinkPics\160\160166_0.jpg">
          <a:extLst>
            <a:ext uri="{FF2B5EF4-FFF2-40B4-BE49-F238E27FC236}">
              <a16:creationId xmlns:a16="http://schemas.microsoft.com/office/drawing/2014/main" id="{00000000-0008-0000-0000-0000D1090000}"/>
            </a:ext>
          </a:extLst>
        </xdr:cNvPr>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4340860" y="1644538280"/>
          <a:ext cx="612140" cy="591820"/>
        </a:xfrm>
        <a:prstGeom prst="rect">
          <a:avLst/>
        </a:prstGeom>
      </xdr:spPr>
    </xdr:pic>
    <xdr:clientData/>
  </xdr:twoCellAnchor>
  <xdr:twoCellAnchor>
    <xdr:from>
      <xdr:col>3</xdr:col>
      <xdr:colOff>12700</xdr:colOff>
      <xdr:row>1829</xdr:row>
      <xdr:rowOff>12660</xdr:rowOff>
    </xdr:from>
    <xdr:to>
      <xdr:col>4</xdr:col>
      <xdr:colOff>0</xdr:colOff>
      <xdr:row>1829</xdr:row>
      <xdr:rowOff>604480</xdr:rowOff>
    </xdr:to>
    <xdr:pic>
      <xdr:nvPicPr>
        <xdr:cNvPr id="2514" name="Рисунок 2513" descr="\\serv-fs2\1c_photo\LinkPics\160\160254_0.jpg">
          <a:extLst>
            <a:ext uri="{FF2B5EF4-FFF2-40B4-BE49-F238E27FC236}">
              <a16:creationId xmlns:a16="http://schemas.microsoft.com/office/drawing/2014/main" id="{00000000-0008-0000-0000-0000D2090000}"/>
            </a:ext>
          </a:extLst>
        </xdr:cNvPr>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4340860" y="1645193520"/>
          <a:ext cx="612140" cy="591820"/>
        </a:xfrm>
        <a:prstGeom prst="rect">
          <a:avLst/>
        </a:prstGeom>
      </xdr:spPr>
    </xdr:pic>
    <xdr:clientData/>
  </xdr:twoCellAnchor>
  <xdr:twoCellAnchor>
    <xdr:from>
      <xdr:col>3</xdr:col>
      <xdr:colOff>12700</xdr:colOff>
      <xdr:row>805</xdr:row>
      <xdr:rowOff>12680</xdr:rowOff>
    </xdr:from>
    <xdr:to>
      <xdr:col>4</xdr:col>
      <xdr:colOff>0</xdr:colOff>
      <xdr:row>805</xdr:row>
      <xdr:rowOff>604500</xdr:rowOff>
    </xdr:to>
    <xdr:pic>
      <xdr:nvPicPr>
        <xdr:cNvPr id="2515" name="Рисунок 2514" descr="\\serv-fs2\1c_photo\LinkPics\160\160232_0.jpg">
          <a:extLst>
            <a:ext uri="{FF2B5EF4-FFF2-40B4-BE49-F238E27FC236}">
              <a16:creationId xmlns:a16="http://schemas.microsoft.com/office/drawing/2014/main" id="{00000000-0008-0000-0000-0000D3090000}"/>
            </a:ext>
          </a:extLst>
        </xdr:cNvPr>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4340860" y="1645848860"/>
          <a:ext cx="612140" cy="591820"/>
        </a:xfrm>
        <a:prstGeom prst="rect">
          <a:avLst/>
        </a:prstGeom>
      </xdr:spPr>
    </xdr:pic>
    <xdr:clientData/>
  </xdr:twoCellAnchor>
  <xdr:twoCellAnchor>
    <xdr:from>
      <xdr:col>3</xdr:col>
      <xdr:colOff>12700</xdr:colOff>
      <xdr:row>806</xdr:row>
      <xdr:rowOff>12700</xdr:rowOff>
    </xdr:from>
    <xdr:to>
      <xdr:col>4</xdr:col>
      <xdr:colOff>0</xdr:colOff>
      <xdr:row>806</xdr:row>
      <xdr:rowOff>604520</xdr:rowOff>
    </xdr:to>
    <xdr:pic>
      <xdr:nvPicPr>
        <xdr:cNvPr id="2516" name="Рисунок 2515" descr="\\serv-fs2\1c_photo\LinkPics\160\160231_0.jpg">
          <a:extLst>
            <a:ext uri="{FF2B5EF4-FFF2-40B4-BE49-F238E27FC236}">
              <a16:creationId xmlns:a16="http://schemas.microsoft.com/office/drawing/2014/main" id="{00000000-0008-0000-0000-0000D4090000}"/>
            </a:ext>
          </a:extLst>
        </xdr:cNvPr>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4340860" y="1646504200"/>
          <a:ext cx="612140" cy="591820"/>
        </a:xfrm>
        <a:prstGeom prst="rect">
          <a:avLst/>
        </a:prstGeom>
      </xdr:spPr>
    </xdr:pic>
    <xdr:clientData/>
  </xdr:twoCellAnchor>
  <xdr:twoCellAnchor>
    <xdr:from>
      <xdr:col>3</xdr:col>
      <xdr:colOff>12700</xdr:colOff>
      <xdr:row>201</xdr:row>
      <xdr:rowOff>12720</xdr:rowOff>
    </xdr:from>
    <xdr:to>
      <xdr:col>4</xdr:col>
      <xdr:colOff>0</xdr:colOff>
      <xdr:row>201</xdr:row>
      <xdr:rowOff>604540</xdr:rowOff>
    </xdr:to>
    <xdr:pic>
      <xdr:nvPicPr>
        <xdr:cNvPr id="2517" name="Рисунок 2516" descr="\\serv-fs2\1c_photo\LinkPics\160\160239_0.jpg">
          <a:extLst>
            <a:ext uri="{FF2B5EF4-FFF2-40B4-BE49-F238E27FC236}">
              <a16:creationId xmlns:a16="http://schemas.microsoft.com/office/drawing/2014/main" id="{00000000-0008-0000-0000-0000D5090000}"/>
            </a:ext>
          </a:extLst>
        </xdr:cNvPr>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4340860" y="1647159540"/>
          <a:ext cx="612140" cy="591820"/>
        </a:xfrm>
        <a:prstGeom prst="rect">
          <a:avLst/>
        </a:prstGeom>
      </xdr:spPr>
    </xdr:pic>
    <xdr:clientData/>
  </xdr:twoCellAnchor>
  <xdr:twoCellAnchor>
    <xdr:from>
      <xdr:col>3</xdr:col>
      <xdr:colOff>12700</xdr:colOff>
      <xdr:row>166</xdr:row>
      <xdr:rowOff>12740</xdr:rowOff>
    </xdr:from>
    <xdr:to>
      <xdr:col>4</xdr:col>
      <xdr:colOff>0</xdr:colOff>
      <xdr:row>166</xdr:row>
      <xdr:rowOff>604560</xdr:rowOff>
    </xdr:to>
    <xdr:pic>
      <xdr:nvPicPr>
        <xdr:cNvPr id="2518" name="Рисунок 2517" descr="\\serv-fs2\1c_photo\LinkPics\160\160240_0.jpg">
          <a:extLst>
            <a:ext uri="{FF2B5EF4-FFF2-40B4-BE49-F238E27FC236}">
              <a16:creationId xmlns:a16="http://schemas.microsoft.com/office/drawing/2014/main" id="{00000000-0008-0000-0000-0000D6090000}"/>
            </a:ext>
          </a:extLst>
        </xdr:cNvPr>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4340860" y="1647814880"/>
          <a:ext cx="612140" cy="591820"/>
        </a:xfrm>
        <a:prstGeom prst="rect">
          <a:avLst/>
        </a:prstGeom>
      </xdr:spPr>
    </xdr:pic>
    <xdr:clientData/>
  </xdr:twoCellAnchor>
  <xdr:twoCellAnchor>
    <xdr:from>
      <xdr:col>3</xdr:col>
      <xdr:colOff>12700</xdr:colOff>
      <xdr:row>807</xdr:row>
      <xdr:rowOff>12660</xdr:rowOff>
    </xdr:from>
    <xdr:to>
      <xdr:col>4</xdr:col>
      <xdr:colOff>0</xdr:colOff>
      <xdr:row>807</xdr:row>
      <xdr:rowOff>604480</xdr:rowOff>
    </xdr:to>
    <xdr:pic>
      <xdr:nvPicPr>
        <xdr:cNvPr id="2519" name="Рисунок 2518" descr="\\serv-fs2\1c_photo\LinkPics\160\160241_0.jpg">
          <a:extLst>
            <a:ext uri="{FF2B5EF4-FFF2-40B4-BE49-F238E27FC236}">
              <a16:creationId xmlns:a16="http://schemas.microsoft.com/office/drawing/2014/main" id="{00000000-0008-0000-0000-0000D7090000}"/>
            </a:ext>
          </a:extLst>
        </xdr:cNvPr>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4340860" y="1648470120"/>
          <a:ext cx="612140" cy="591820"/>
        </a:xfrm>
        <a:prstGeom prst="rect">
          <a:avLst/>
        </a:prstGeom>
      </xdr:spPr>
    </xdr:pic>
    <xdr:clientData/>
  </xdr:twoCellAnchor>
  <xdr:twoCellAnchor>
    <xdr:from>
      <xdr:col>3</xdr:col>
      <xdr:colOff>12700</xdr:colOff>
      <xdr:row>808</xdr:row>
      <xdr:rowOff>12680</xdr:rowOff>
    </xdr:from>
    <xdr:to>
      <xdr:col>4</xdr:col>
      <xdr:colOff>0</xdr:colOff>
      <xdr:row>808</xdr:row>
      <xdr:rowOff>604500</xdr:rowOff>
    </xdr:to>
    <xdr:pic>
      <xdr:nvPicPr>
        <xdr:cNvPr id="2520" name="Рисунок 2519" descr="\\serv-fs2\1c_photo\LinkPics\160\160242_0.jpg">
          <a:extLst>
            <a:ext uri="{FF2B5EF4-FFF2-40B4-BE49-F238E27FC236}">
              <a16:creationId xmlns:a16="http://schemas.microsoft.com/office/drawing/2014/main" id="{00000000-0008-0000-0000-0000D8090000}"/>
            </a:ext>
          </a:extLst>
        </xdr:cNvPr>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4340860" y="1649125460"/>
          <a:ext cx="612140" cy="591820"/>
        </a:xfrm>
        <a:prstGeom prst="rect">
          <a:avLst/>
        </a:prstGeom>
      </xdr:spPr>
    </xdr:pic>
    <xdr:clientData/>
  </xdr:twoCellAnchor>
  <xdr:twoCellAnchor>
    <xdr:from>
      <xdr:col>3</xdr:col>
      <xdr:colOff>12700</xdr:colOff>
      <xdr:row>165</xdr:row>
      <xdr:rowOff>12700</xdr:rowOff>
    </xdr:from>
    <xdr:to>
      <xdr:col>4</xdr:col>
      <xdr:colOff>0</xdr:colOff>
      <xdr:row>165</xdr:row>
      <xdr:rowOff>604520</xdr:rowOff>
    </xdr:to>
    <xdr:pic>
      <xdr:nvPicPr>
        <xdr:cNvPr id="2521" name="Рисунок 2520" descr="\\serv-fs2\1c_photo\LinkPics\160\160276_0.jpg">
          <a:extLst>
            <a:ext uri="{FF2B5EF4-FFF2-40B4-BE49-F238E27FC236}">
              <a16:creationId xmlns:a16="http://schemas.microsoft.com/office/drawing/2014/main" id="{00000000-0008-0000-0000-0000D9090000}"/>
            </a:ext>
          </a:extLst>
        </xdr:cNvPr>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4340860" y="1649780800"/>
          <a:ext cx="612140" cy="591820"/>
        </a:xfrm>
        <a:prstGeom prst="rect">
          <a:avLst/>
        </a:prstGeom>
      </xdr:spPr>
    </xdr:pic>
    <xdr:clientData/>
  </xdr:twoCellAnchor>
  <xdr:twoCellAnchor>
    <xdr:from>
      <xdr:col>3</xdr:col>
      <xdr:colOff>12700</xdr:colOff>
      <xdr:row>152</xdr:row>
      <xdr:rowOff>12720</xdr:rowOff>
    </xdr:from>
    <xdr:to>
      <xdr:col>4</xdr:col>
      <xdr:colOff>0</xdr:colOff>
      <xdr:row>152</xdr:row>
      <xdr:rowOff>604540</xdr:rowOff>
    </xdr:to>
    <xdr:pic>
      <xdr:nvPicPr>
        <xdr:cNvPr id="2522" name="Рисунок 2521" descr="\\serv-fs2\1c_photo\LinkPics\160\160277_0.jpg">
          <a:extLst>
            <a:ext uri="{FF2B5EF4-FFF2-40B4-BE49-F238E27FC236}">
              <a16:creationId xmlns:a16="http://schemas.microsoft.com/office/drawing/2014/main" id="{00000000-0008-0000-0000-0000DA090000}"/>
            </a:ext>
          </a:extLst>
        </xdr:cNvPr>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4340860" y="1650436140"/>
          <a:ext cx="612140" cy="591820"/>
        </a:xfrm>
        <a:prstGeom prst="rect">
          <a:avLst/>
        </a:prstGeom>
      </xdr:spPr>
    </xdr:pic>
    <xdr:clientData/>
  </xdr:twoCellAnchor>
  <xdr:twoCellAnchor>
    <xdr:from>
      <xdr:col>3</xdr:col>
      <xdr:colOff>12700</xdr:colOff>
      <xdr:row>2216</xdr:row>
      <xdr:rowOff>12740</xdr:rowOff>
    </xdr:from>
    <xdr:to>
      <xdr:col>4</xdr:col>
      <xdr:colOff>0</xdr:colOff>
      <xdr:row>2216</xdr:row>
      <xdr:rowOff>604560</xdr:rowOff>
    </xdr:to>
    <xdr:pic>
      <xdr:nvPicPr>
        <xdr:cNvPr id="2523" name="Рисунок 2522" descr="\\serv-fs2\1c_photo\LinkPics\160\160268_0.jpg">
          <a:extLst>
            <a:ext uri="{FF2B5EF4-FFF2-40B4-BE49-F238E27FC236}">
              <a16:creationId xmlns:a16="http://schemas.microsoft.com/office/drawing/2014/main" id="{00000000-0008-0000-0000-0000DB090000}"/>
            </a:ext>
          </a:extLst>
        </xdr:cNvPr>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4340860" y="1651091480"/>
          <a:ext cx="612140" cy="591820"/>
        </a:xfrm>
        <a:prstGeom prst="rect">
          <a:avLst/>
        </a:prstGeom>
      </xdr:spPr>
    </xdr:pic>
    <xdr:clientData/>
  </xdr:twoCellAnchor>
  <xdr:twoCellAnchor>
    <xdr:from>
      <xdr:col>3</xdr:col>
      <xdr:colOff>12700</xdr:colOff>
      <xdr:row>2217</xdr:row>
      <xdr:rowOff>12660</xdr:rowOff>
    </xdr:from>
    <xdr:to>
      <xdr:col>4</xdr:col>
      <xdr:colOff>0</xdr:colOff>
      <xdr:row>2217</xdr:row>
      <xdr:rowOff>604480</xdr:rowOff>
    </xdr:to>
    <xdr:pic>
      <xdr:nvPicPr>
        <xdr:cNvPr id="2524" name="Рисунок 2523" descr="\\serv-fs2\1c_photo\LinkPics\160\160269_0.jpg">
          <a:extLst>
            <a:ext uri="{FF2B5EF4-FFF2-40B4-BE49-F238E27FC236}">
              <a16:creationId xmlns:a16="http://schemas.microsoft.com/office/drawing/2014/main" id="{00000000-0008-0000-0000-0000DC090000}"/>
            </a:ext>
          </a:extLst>
        </xdr:cNvPr>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4340860" y="1651746720"/>
          <a:ext cx="612140" cy="591820"/>
        </a:xfrm>
        <a:prstGeom prst="rect">
          <a:avLst/>
        </a:prstGeom>
      </xdr:spPr>
    </xdr:pic>
    <xdr:clientData/>
  </xdr:twoCellAnchor>
  <xdr:twoCellAnchor>
    <xdr:from>
      <xdr:col>3</xdr:col>
      <xdr:colOff>12700</xdr:colOff>
      <xdr:row>2075</xdr:row>
      <xdr:rowOff>12680</xdr:rowOff>
    </xdr:from>
    <xdr:to>
      <xdr:col>4</xdr:col>
      <xdr:colOff>0</xdr:colOff>
      <xdr:row>2075</xdr:row>
      <xdr:rowOff>604500</xdr:rowOff>
    </xdr:to>
    <xdr:pic>
      <xdr:nvPicPr>
        <xdr:cNvPr id="2525" name="Рисунок 2524" descr="\\serv-fs2\1c_photo\LinkPics\160\160446_0.jpg">
          <a:extLst>
            <a:ext uri="{FF2B5EF4-FFF2-40B4-BE49-F238E27FC236}">
              <a16:creationId xmlns:a16="http://schemas.microsoft.com/office/drawing/2014/main" id="{00000000-0008-0000-0000-0000DD090000}"/>
            </a:ext>
          </a:extLst>
        </xdr:cNvPr>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4340860" y="1652402060"/>
          <a:ext cx="612140" cy="591820"/>
        </a:xfrm>
        <a:prstGeom prst="rect">
          <a:avLst/>
        </a:prstGeom>
      </xdr:spPr>
    </xdr:pic>
    <xdr:clientData/>
  </xdr:twoCellAnchor>
  <xdr:twoCellAnchor>
    <xdr:from>
      <xdr:col>3</xdr:col>
      <xdr:colOff>12700</xdr:colOff>
      <xdr:row>2076</xdr:row>
      <xdr:rowOff>12700</xdr:rowOff>
    </xdr:from>
    <xdr:to>
      <xdr:col>4</xdr:col>
      <xdr:colOff>0</xdr:colOff>
      <xdr:row>2076</xdr:row>
      <xdr:rowOff>604520</xdr:rowOff>
    </xdr:to>
    <xdr:pic>
      <xdr:nvPicPr>
        <xdr:cNvPr id="2526" name="Рисунок 2525" descr="\\serv-fs2\1c_photo\LinkPics\160\160447_0.jpg">
          <a:extLst>
            <a:ext uri="{FF2B5EF4-FFF2-40B4-BE49-F238E27FC236}">
              <a16:creationId xmlns:a16="http://schemas.microsoft.com/office/drawing/2014/main" id="{00000000-0008-0000-0000-0000DE090000}"/>
            </a:ext>
          </a:extLst>
        </xdr:cNvPr>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4340860" y="1653057400"/>
          <a:ext cx="612140" cy="591820"/>
        </a:xfrm>
        <a:prstGeom prst="rect">
          <a:avLst/>
        </a:prstGeom>
      </xdr:spPr>
    </xdr:pic>
    <xdr:clientData/>
  </xdr:twoCellAnchor>
  <xdr:twoCellAnchor>
    <xdr:from>
      <xdr:col>3</xdr:col>
      <xdr:colOff>12700</xdr:colOff>
      <xdr:row>2077</xdr:row>
      <xdr:rowOff>12720</xdr:rowOff>
    </xdr:from>
    <xdr:to>
      <xdr:col>4</xdr:col>
      <xdr:colOff>0</xdr:colOff>
      <xdr:row>2077</xdr:row>
      <xdr:rowOff>604540</xdr:rowOff>
    </xdr:to>
    <xdr:pic>
      <xdr:nvPicPr>
        <xdr:cNvPr id="2527" name="Рисунок 2526" descr="\\serv-fs2\1c_photo\LinkPics\160\160448_0.jpg">
          <a:extLst>
            <a:ext uri="{FF2B5EF4-FFF2-40B4-BE49-F238E27FC236}">
              <a16:creationId xmlns:a16="http://schemas.microsoft.com/office/drawing/2014/main" id="{00000000-0008-0000-0000-0000DF090000}"/>
            </a:ext>
          </a:extLst>
        </xdr:cNvPr>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4340860" y="1653712740"/>
          <a:ext cx="612140" cy="591820"/>
        </a:xfrm>
        <a:prstGeom prst="rect">
          <a:avLst/>
        </a:prstGeom>
      </xdr:spPr>
    </xdr:pic>
    <xdr:clientData/>
  </xdr:twoCellAnchor>
  <xdr:twoCellAnchor>
    <xdr:from>
      <xdr:col>3</xdr:col>
      <xdr:colOff>12700</xdr:colOff>
      <xdr:row>2078</xdr:row>
      <xdr:rowOff>12740</xdr:rowOff>
    </xdr:from>
    <xdr:to>
      <xdr:col>4</xdr:col>
      <xdr:colOff>0</xdr:colOff>
      <xdr:row>2078</xdr:row>
      <xdr:rowOff>604560</xdr:rowOff>
    </xdr:to>
    <xdr:pic>
      <xdr:nvPicPr>
        <xdr:cNvPr id="2528" name="Рисунок 2527" descr="\\serv-fs2\1c_photo\LinkPics\160\160449_0.jpg">
          <a:extLst>
            <a:ext uri="{FF2B5EF4-FFF2-40B4-BE49-F238E27FC236}">
              <a16:creationId xmlns:a16="http://schemas.microsoft.com/office/drawing/2014/main" id="{00000000-0008-0000-0000-0000E0090000}"/>
            </a:ext>
          </a:extLst>
        </xdr:cNvPr>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4340860" y="1654368080"/>
          <a:ext cx="612140" cy="591820"/>
        </a:xfrm>
        <a:prstGeom prst="rect">
          <a:avLst/>
        </a:prstGeom>
      </xdr:spPr>
    </xdr:pic>
    <xdr:clientData/>
  </xdr:twoCellAnchor>
  <xdr:twoCellAnchor>
    <xdr:from>
      <xdr:col>3</xdr:col>
      <xdr:colOff>12700</xdr:colOff>
      <xdr:row>43</xdr:row>
      <xdr:rowOff>12660</xdr:rowOff>
    </xdr:from>
    <xdr:to>
      <xdr:col>4</xdr:col>
      <xdr:colOff>0</xdr:colOff>
      <xdr:row>43</xdr:row>
      <xdr:rowOff>604480</xdr:rowOff>
    </xdr:to>
    <xdr:pic>
      <xdr:nvPicPr>
        <xdr:cNvPr id="2529" name="Рисунок 2528" descr="\\serv-fs2\1c_photo\LinkPics\160\160187_0.jpg">
          <a:extLst>
            <a:ext uri="{FF2B5EF4-FFF2-40B4-BE49-F238E27FC236}">
              <a16:creationId xmlns:a16="http://schemas.microsoft.com/office/drawing/2014/main" id="{00000000-0008-0000-0000-0000E1090000}"/>
            </a:ext>
          </a:extLst>
        </xdr:cNvPr>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4340860" y="1655023320"/>
          <a:ext cx="612140" cy="591820"/>
        </a:xfrm>
        <a:prstGeom prst="rect">
          <a:avLst/>
        </a:prstGeom>
      </xdr:spPr>
    </xdr:pic>
    <xdr:clientData/>
  </xdr:twoCellAnchor>
  <xdr:twoCellAnchor>
    <xdr:from>
      <xdr:col>3</xdr:col>
      <xdr:colOff>12700</xdr:colOff>
      <xdr:row>44</xdr:row>
      <xdr:rowOff>12680</xdr:rowOff>
    </xdr:from>
    <xdr:to>
      <xdr:col>4</xdr:col>
      <xdr:colOff>0</xdr:colOff>
      <xdr:row>44</xdr:row>
      <xdr:rowOff>604500</xdr:rowOff>
    </xdr:to>
    <xdr:pic>
      <xdr:nvPicPr>
        <xdr:cNvPr id="2530" name="Рисунок 2529" descr="\\serv-fs2\1c_photo\LinkPics\160\160188_0.jpg">
          <a:extLst>
            <a:ext uri="{FF2B5EF4-FFF2-40B4-BE49-F238E27FC236}">
              <a16:creationId xmlns:a16="http://schemas.microsoft.com/office/drawing/2014/main" id="{00000000-0008-0000-0000-0000E2090000}"/>
            </a:ext>
          </a:extLst>
        </xdr:cNvPr>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4340860" y="1655678660"/>
          <a:ext cx="612140" cy="591820"/>
        </a:xfrm>
        <a:prstGeom prst="rect">
          <a:avLst/>
        </a:prstGeom>
      </xdr:spPr>
    </xdr:pic>
    <xdr:clientData/>
  </xdr:twoCellAnchor>
  <xdr:twoCellAnchor>
    <xdr:from>
      <xdr:col>3</xdr:col>
      <xdr:colOff>12700</xdr:colOff>
      <xdr:row>45</xdr:row>
      <xdr:rowOff>12700</xdr:rowOff>
    </xdr:from>
    <xdr:to>
      <xdr:col>4</xdr:col>
      <xdr:colOff>0</xdr:colOff>
      <xdr:row>45</xdr:row>
      <xdr:rowOff>604520</xdr:rowOff>
    </xdr:to>
    <xdr:pic>
      <xdr:nvPicPr>
        <xdr:cNvPr id="2531" name="Рисунок 2530" descr="\\serv-fs2\1c_photo\LinkPics\160\160189_0.jpg">
          <a:extLst>
            <a:ext uri="{FF2B5EF4-FFF2-40B4-BE49-F238E27FC236}">
              <a16:creationId xmlns:a16="http://schemas.microsoft.com/office/drawing/2014/main" id="{00000000-0008-0000-0000-0000E3090000}"/>
            </a:ext>
          </a:extLst>
        </xdr:cNvPr>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4340860" y="1656334000"/>
          <a:ext cx="612140" cy="591820"/>
        </a:xfrm>
        <a:prstGeom prst="rect">
          <a:avLst/>
        </a:prstGeom>
      </xdr:spPr>
    </xdr:pic>
    <xdr:clientData/>
  </xdr:twoCellAnchor>
  <xdr:twoCellAnchor>
    <xdr:from>
      <xdr:col>3</xdr:col>
      <xdr:colOff>12700</xdr:colOff>
      <xdr:row>1163</xdr:row>
      <xdr:rowOff>12720</xdr:rowOff>
    </xdr:from>
    <xdr:to>
      <xdr:col>4</xdr:col>
      <xdr:colOff>0</xdr:colOff>
      <xdr:row>1163</xdr:row>
      <xdr:rowOff>604540</xdr:rowOff>
    </xdr:to>
    <xdr:pic>
      <xdr:nvPicPr>
        <xdr:cNvPr id="2532" name="Рисунок 2531" descr="\\serv-fs2\1c_photo\LinkPics\160\160182_0.jpg">
          <a:extLst>
            <a:ext uri="{FF2B5EF4-FFF2-40B4-BE49-F238E27FC236}">
              <a16:creationId xmlns:a16="http://schemas.microsoft.com/office/drawing/2014/main" id="{00000000-0008-0000-0000-0000E4090000}"/>
            </a:ext>
          </a:extLst>
        </xdr:cNvPr>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4340860" y="1656989340"/>
          <a:ext cx="612140" cy="591820"/>
        </a:xfrm>
        <a:prstGeom prst="rect">
          <a:avLst/>
        </a:prstGeom>
      </xdr:spPr>
    </xdr:pic>
    <xdr:clientData/>
  </xdr:twoCellAnchor>
  <xdr:twoCellAnchor>
    <xdr:from>
      <xdr:col>3</xdr:col>
      <xdr:colOff>12700</xdr:colOff>
      <xdr:row>1164</xdr:row>
      <xdr:rowOff>12740</xdr:rowOff>
    </xdr:from>
    <xdr:to>
      <xdr:col>4</xdr:col>
      <xdr:colOff>0</xdr:colOff>
      <xdr:row>1164</xdr:row>
      <xdr:rowOff>604560</xdr:rowOff>
    </xdr:to>
    <xdr:pic>
      <xdr:nvPicPr>
        <xdr:cNvPr id="2533" name="Рисунок 2532" descr="\\serv-fs2\1c_photo\LinkPics\160\160183_0.jpg">
          <a:extLst>
            <a:ext uri="{FF2B5EF4-FFF2-40B4-BE49-F238E27FC236}">
              <a16:creationId xmlns:a16="http://schemas.microsoft.com/office/drawing/2014/main" id="{00000000-0008-0000-0000-0000E5090000}"/>
            </a:ext>
          </a:extLst>
        </xdr:cNvPr>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4340860" y="1657644680"/>
          <a:ext cx="612140" cy="591820"/>
        </a:xfrm>
        <a:prstGeom prst="rect">
          <a:avLst/>
        </a:prstGeom>
      </xdr:spPr>
    </xdr:pic>
    <xdr:clientData/>
  </xdr:twoCellAnchor>
  <xdr:twoCellAnchor>
    <xdr:from>
      <xdr:col>3</xdr:col>
      <xdr:colOff>12700</xdr:colOff>
      <xdr:row>1165</xdr:row>
      <xdr:rowOff>12660</xdr:rowOff>
    </xdr:from>
    <xdr:to>
      <xdr:col>4</xdr:col>
      <xdr:colOff>0</xdr:colOff>
      <xdr:row>1165</xdr:row>
      <xdr:rowOff>604480</xdr:rowOff>
    </xdr:to>
    <xdr:pic>
      <xdr:nvPicPr>
        <xdr:cNvPr id="2534" name="Рисунок 2533" descr="\\serv-fs2\1c_photo\LinkPics\160\160184_0.jpg">
          <a:extLst>
            <a:ext uri="{FF2B5EF4-FFF2-40B4-BE49-F238E27FC236}">
              <a16:creationId xmlns:a16="http://schemas.microsoft.com/office/drawing/2014/main" id="{00000000-0008-0000-0000-0000E6090000}"/>
            </a:ext>
          </a:extLst>
        </xdr:cNvPr>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4340860" y="1658299920"/>
          <a:ext cx="612140" cy="591820"/>
        </a:xfrm>
        <a:prstGeom prst="rect">
          <a:avLst/>
        </a:prstGeom>
      </xdr:spPr>
    </xdr:pic>
    <xdr:clientData/>
  </xdr:twoCellAnchor>
  <xdr:twoCellAnchor>
    <xdr:from>
      <xdr:col>3</xdr:col>
      <xdr:colOff>12700</xdr:colOff>
      <xdr:row>1166</xdr:row>
      <xdr:rowOff>12680</xdr:rowOff>
    </xdr:from>
    <xdr:to>
      <xdr:col>4</xdr:col>
      <xdr:colOff>0</xdr:colOff>
      <xdr:row>1166</xdr:row>
      <xdr:rowOff>604500</xdr:rowOff>
    </xdr:to>
    <xdr:pic>
      <xdr:nvPicPr>
        <xdr:cNvPr id="2535" name="Рисунок 2534" descr="\\serv-fs2\1c_photo\LinkPics\160\160185_0.jpg">
          <a:extLst>
            <a:ext uri="{FF2B5EF4-FFF2-40B4-BE49-F238E27FC236}">
              <a16:creationId xmlns:a16="http://schemas.microsoft.com/office/drawing/2014/main" id="{00000000-0008-0000-0000-0000E7090000}"/>
            </a:ext>
          </a:extLst>
        </xdr:cNvPr>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4340860" y="1658955260"/>
          <a:ext cx="612140" cy="591820"/>
        </a:xfrm>
        <a:prstGeom prst="rect">
          <a:avLst/>
        </a:prstGeom>
      </xdr:spPr>
    </xdr:pic>
    <xdr:clientData/>
  </xdr:twoCellAnchor>
  <xdr:twoCellAnchor>
    <xdr:from>
      <xdr:col>3</xdr:col>
      <xdr:colOff>12700</xdr:colOff>
      <xdr:row>1167</xdr:row>
      <xdr:rowOff>12700</xdr:rowOff>
    </xdr:from>
    <xdr:to>
      <xdr:col>4</xdr:col>
      <xdr:colOff>0</xdr:colOff>
      <xdr:row>1167</xdr:row>
      <xdr:rowOff>604520</xdr:rowOff>
    </xdr:to>
    <xdr:pic>
      <xdr:nvPicPr>
        <xdr:cNvPr id="2536" name="Рисунок 2535" descr="\\serv-fs2\1c_photo\LinkPics\160\160186_0.jpg">
          <a:extLst>
            <a:ext uri="{FF2B5EF4-FFF2-40B4-BE49-F238E27FC236}">
              <a16:creationId xmlns:a16="http://schemas.microsoft.com/office/drawing/2014/main" id="{00000000-0008-0000-0000-0000E8090000}"/>
            </a:ext>
          </a:extLst>
        </xdr:cNvPr>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4340860" y="1659610600"/>
          <a:ext cx="612140" cy="591820"/>
        </a:xfrm>
        <a:prstGeom prst="rect">
          <a:avLst/>
        </a:prstGeom>
      </xdr:spPr>
    </xdr:pic>
    <xdr:clientData/>
  </xdr:twoCellAnchor>
  <xdr:twoCellAnchor>
    <xdr:from>
      <xdr:col>3</xdr:col>
      <xdr:colOff>12700</xdr:colOff>
      <xdr:row>649</xdr:row>
      <xdr:rowOff>12740</xdr:rowOff>
    </xdr:from>
    <xdr:to>
      <xdr:col>4</xdr:col>
      <xdr:colOff>0</xdr:colOff>
      <xdr:row>649</xdr:row>
      <xdr:rowOff>604560</xdr:rowOff>
    </xdr:to>
    <xdr:pic>
      <xdr:nvPicPr>
        <xdr:cNvPr id="2537" name="Рисунок 2536" descr="\\serv-fs2\1c_photo\LinkPics\160\160204_0.jpg">
          <a:extLst>
            <a:ext uri="{FF2B5EF4-FFF2-40B4-BE49-F238E27FC236}">
              <a16:creationId xmlns:a16="http://schemas.microsoft.com/office/drawing/2014/main" id="{00000000-0008-0000-0000-0000E9090000}"/>
            </a:ext>
          </a:extLst>
        </xdr:cNvPr>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4340860" y="1660921280"/>
          <a:ext cx="612140" cy="591820"/>
        </a:xfrm>
        <a:prstGeom prst="rect">
          <a:avLst/>
        </a:prstGeom>
      </xdr:spPr>
    </xdr:pic>
    <xdr:clientData/>
  </xdr:twoCellAnchor>
  <xdr:twoCellAnchor>
    <xdr:from>
      <xdr:col>3</xdr:col>
      <xdr:colOff>12700</xdr:colOff>
      <xdr:row>650</xdr:row>
      <xdr:rowOff>12660</xdr:rowOff>
    </xdr:from>
    <xdr:to>
      <xdr:col>4</xdr:col>
      <xdr:colOff>0</xdr:colOff>
      <xdr:row>650</xdr:row>
      <xdr:rowOff>604480</xdr:rowOff>
    </xdr:to>
    <xdr:pic>
      <xdr:nvPicPr>
        <xdr:cNvPr id="2538" name="Рисунок 2537" descr="\\serv-fs2\1c_photo\LinkPics\160\160205_0.jpg">
          <a:extLst>
            <a:ext uri="{FF2B5EF4-FFF2-40B4-BE49-F238E27FC236}">
              <a16:creationId xmlns:a16="http://schemas.microsoft.com/office/drawing/2014/main" id="{00000000-0008-0000-0000-0000EA090000}"/>
            </a:ext>
          </a:extLst>
        </xdr:cNvPr>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4340860" y="1661576520"/>
          <a:ext cx="612140" cy="591820"/>
        </a:xfrm>
        <a:prstGeom prst="rect">
          <a:avLst/>
        </a:prstGeom>
      </xdr:spPr>
    </xdr:pic>
    <xdr:clientData/>
  </xdr:twoCellAnchor>
  <xdr:twoCellAnchor>
    <xdr:from>
      <xdr:col>3</xdr:col>
      <xdr:colOff>12700</xdr:colOff>
      <xdr:row>651</xdr:row>
      <xdr:rowOff>12680</xdr:rowOff>
    </xdr:from>
    <xdr:to>
      <xdr:col>4</xdr:col>
      <xdr:colOff>0</xdr:colOff>
      <xdr:row>651</xdr:row>
      <xdr:rowOff>604500</xdr:rowOff>
    </xdr:to>
    <xdr:pic>
      <xdr:nvPicPr>
        <xdr:cNvPr id="2539" name="Рисунок 2538" descr="\\serv-fs2\1c_photo\LinkPics\160\160206_0.jpg">
          <a:extLst>
            <a:ext uri="{FF2B5EF4-FFF2-40B4-BE49-F238E27FC236}">
              <a16:creationId xmlns:a16="http://schemas.microsoft.com/office/drawing/2014/main" id="{00000000-0008-0000-0000-0000EB090000}"/>
            </a:ext>
          </a:extLst>
        </xdr:cNvPr>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4340860" y="1662231860"/>
          <a:ext cx="612140" cy="591820"/>
        </a:xfrm>
        <a:prstGeom prst="rect">
          <a:avLst/>
        </a:prstGeom>
      </xdr:spPr>
    </xdr:pic>
    <xdr:clientData/>
  </xdr:twoCellAnchor>
  <xdr:twoCellAnchor>
    <xdr:from>
      <xdr:col>3</xdr:col>
      <xdr:colOff>12700</xdr:colOff>
      <xdr:row>652</xdr:row>
      <xdr:rowOff>12700</xdr:rowOff>
    </xdr:from>
    <xdr:to>
      <xdr:col>4</xdr:col>
      <xdr:colOff>0</xdr:colOff>
      <xdr:row>652</xdr:row>
      <xdr:rowOff>604520</xdr:rowOff>
    </xdr:to>
    <xdr:pic>
      <xdr:nvPicPr>
        <xdr:cNvPr id="2540" name="Рисунок 2539" descr="\\serv-fs2\1c_photo\LinkPics\160\160207_0.jpg">
          <a:extLst>
            <a:ext uri="{FF2B5EF4-FFF2-40B4-BE49-F238E27FC236}">
              <a16:creationId xmlns:a16="http://schemas.microsoft.com/office/drawing/2014/main" id="{00000000-0008-0000-0000-0000EC090000}"/>
            </a:ext>
          </a:extLst>
        </xdr:cNvPr>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4340860" y="1662887200"/>
          <a:ext cx="612140" cy="591820"/>
        </a:xfrm>
        <a:prstGeom prst="rect">
          <a:avLst/>
        </a:prstGeom>
      </xdr:spPr>
    </xdr:pic>
    <xdr:clientData/>
  </xdr:twoCellAnchor>
  <xdr:twoCellAnchor>
    <xdr:from>
      <xdr:col>3</xdr:col>
      <xdr:colOff>12700</xdr:colOff>
      <xdr:row>653</xdr:row>
      <xdr:rowOff>12720</xdr:rowOff>
    </xdr:from>
    <xdr:to>
      <xdr:col>4</xdr:col>
      <xdr:colOff>0</xdr:colOff>
      <xdr:row>653</xdr:row>
      <xdr:rowOff>604540</xdr:rowOff>
    </xdr:to>
    <xdr:pic>
      <xdr:nvPicPr>
        <xdr:cNvPr id="2541" name="Рисунок 2540" descr="\\serv-fs2\1c_photo\LinkPics\160\160208_0.jpg">
          <a:extLst>
            <a:ext uri="{FF2B5EF4-FFF2-40B4-BE49-F238E27FC236}">
              <a16:creationId xmlns:a16="http://schemas.microsoft.com/office/drawing/2014/main" id="{00000000-0008-0000-0000-0000ED090000}"/>
            </a:ext>
          </a:extLst>
        </xdr:cNvPr>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4340860" y="1663542540"/>
          <a:ext cx="612140" cy="591820"/>
        </a:xfrm>
        <a:prstGeom prst="rect">
          <a:avLst/>
        </a:prstGeom>
      </xdr:spPr>
    </xdr:pic>
    <xdr:clientData/>
  </xdr:twoCellAnchor>
  <xdr:twoCellAnchor>
    <xdr:from>
      <xdr:col>3</xdr:col>
      <xdr:colOff>12700</xdr:colOff>
      <xdr:row>654</xdr:row>
      <xdr:rowOff>12740</xdr:rowOff>
    </xdr:from>
    <xdr:to>
      <xdr:col>4</xdr:col>
      <xdr:colOff>0</xdr:colOff>
      <xdr:row>654</xdr:row>
      <xdr:rowOff>604560</xdr:rowOff>
    </xdr:to>
    <xdr:pic>
      <xdr:nvPicPr>
        <xdr:cNvPr id="2542" name="Рисунок 2541" descr="\\serv-fs2\1c_photo\LinkPics\160\160209_0.jpg">
          <a:extLst>
            <a:ext uri="{FF2B5EF4-FFF2-40B4-BE49-F238E27FC236}">
              <a16:creationId xmlns:a16="http://schemas.microsoft.com/office/drawing/2014/main" id="{00000000-0008-0000-0000-0000EE090000}"/>
            </a:ext>
          </a:extLst>
        </xdr:cNvPr>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4340860" y="1664197880"/>
          <a:ext cx="612140" cy="591820"/>
        </a:xfrm>
        <a:prstGeom prst="rect">
          <a:avLst/>
        </a:prstGeom>
      </xdr:spPr>
    </xdr:pic>
    <xdr:clientData/>
  </xdr:twoCellAnchor>
  <xdr:twoCellAnchor>
    <xdr:from>
      <xdr:col>3</xdr:col>
      <xdr:colOff>12700</xdr:colOff>
      <xdr:row>655</xdr:row>
      <xdr:rowOff>12660</xdr:rowOff>
    </xdr:from>
    <xdr:to>
      <xdr:col>4</xdr:col>
      <xdr:colOff>0</xdr:colOff>
      <xdr:row>655</xdr:row>
      <xdr:rowOff>604480</xdr:rowOff>
    </xdr:to>
    <xdr:pic>
      <xdr:nvPicPr>
        <xdr:cNvPr id="2543" name="Рисунок 2542" descr="\\serv-fs2\1c_photo\LinkPics\160\160210_0.jpg">
          <a:extLst>
            <a:ext uri="{FF2B5EF4-FFF2-40B4-BE49-F238E27FC236}">
              <a16:creationId xmlns:a16="http://schemas.microsoft.com/office/drawing/2014/main" id="{00000000-0008-0000-0000-0000EF090000}"/>
            </a:ext>
          </a:extLst>
        </xdr:cNvPr>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4340860" y="1664853120"/>
          <a:ext cx="612140" cy="591820"/>
        </a:xfrm>
        <a:prstGeom prst="rect">
          <a:avLst/>
        </a:prstGeom>
      </xdr:spPr>
    </xdr:pic>
    <xdr:clientData/>
  </xdr:twoCellAnchor>
  <xdr:twoCellAnchor>
    <xdr:from>
      <xdr:col>3</xdr:col>
      <xdr:colOff>12700</xdr:colOff>
      <xdr:row>656</xdr:row>
      <xdr:rowOff>12779</xdr:rowOff>
    </xdr:from>
    <xdr:to>
      <xdr:col>4</xdr:col>
      <xdr:colOff>0</xdr:colOff>
      <xdr:row>656</xdr:row>
      <xdr:rowOff>604599</xdr:rowOff>
    </xdr:to>
    <xdr:pic>
      <xdr:nvPicPr>
        <xdr:cNvPr id="2544" name="Рисунок 2543" descr="\\serv-fs2\1c_photo\LinkPics\160\160211_0.jpg">
          <a:extLst>
            <a:ext uri="{FF2B5EF4-FFF2-40B4-BE49-F238E27FC236}">
              <a16:creationId xmlns:a16="http://schemas.microsoft.com/office/drawing/2014/main" id="{00000000-0008-0000-0000-0000F0090000}"/>
            </a:ext>
          </a:extLst>
        </xdr:cNvPr>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4340860" y="1665508559"/>
          <a:ext cx="612140" cy="591820"/>
        </a:xfrm>
        <a:prstGeom prst="rect">
          <a:avLst/>
        </a:prstGeom>
      </xdr:spPr>
    </xdr:pic>
    <xdr:clientData/>
  </xdr:twoCellAnchor>
  <xdr:twoCellAnchor>
    <xdr:from>
      <xdr:col>3</xdr:col>
      <xdr:colOff>12700</xdr:colOff>
      <xdr:row>657</xdr:row>
      <xdr:rowOff>12700</xdr:rowOff>
    </xdr:from>
    <xdr:to>
      <xdr:col>4</xdr:col>
      <xdr:colOff>0</xdr:colOff>
      <xdr:row>657</xdr:row>
      <xdr:rowOff>604520</xdr:rowOff>
    </xdr:to>
    <xdr:pic>
      <xdr:nvPicPr>
        <xdr:cNvPr id="2545" name="Рисунок 2544" descr="\\serv-fs2\1c_photo\LinkPics\160\160212_0.jpg">
          <a:extLst>
            <a:ext uri="{FF2B5EF4-FFF2-40B4-BE49-F238E27FC236}">
              <a16:creationId xmlns:a16="http://schemas.microsoft.com/office/drawing/2014/main" id="{00000000-0008-0000-0000-0000F1090000}"/>
            </a:ext>
          </a:extLst>
        </xdr:cNvPr>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4340860" y="1666163800"/>
          <a:ext cx="612140" cy="591820"/>
        </a:xfrm>
        <a:prstGeom prst="rect">
          <a:avLst/>
        </a:prstGeom>
      </xdr:spPr>
    </xdr:pic>
    <xdr:clientData/>
  </xdr:twoCellAnchor>
  <xdr:twoCellAnchor>
    <xdr:from>
      <xdr:col>3</xdr:col>
      <xdr:colOff>12700</xdr:colOff>
      <xdr:row>658</xdr:row>
      <xdr:rowOff>12621</xdr:rowOff>
    </xdr:from>
    <xdr:to>
      <xdr:col>4</xdr:col>
      <xdr:colOff>0</xdr:colOff>
      <xdr:row>658</xdr:row>
      <xdr:rowOff>604441</xdr:rowOff>
    </xdr:to>
    <xdr:pic>
      <xdr:nvPicPr>
        <xdr:cNvPr id="2546" name="Рисунок 2545" descr="\\serv-fs2\1c_photo\LinkPics\160\160213_0.jpg">
          <a:extLst>
            <a:ext uri="{FF2B5EF4-FFF2-40B4-BE49-F238E27FC236}">
              <a16:creationId xmlns:a16="http://schemas.microsoft.com/office/drawing/2014/main" id="{00000000-0008-0000-0000-0000F2090000}"/>
            </a:ext>
          </a:extLst>
        </xdr:cNvPr>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4340860" y="1666819041"/>
          <a:ext cx="612140" cy="591820"/>
        </a:xfrm>
        <a:prstGeom prst="rect">
          <a:avLst/>
        </a:prstGeom>
      </xdr:spPr>
    </xdr:pic>
    <xdr:clientData/>
  </xdr:twoCellAnchor>
  <xdr:twoCellAnchor>
    <xdr:from>
      <xdr:col>3</xdr:col>
      <xdr:colOff>12700</xdr:colOff>
      <xdr:row>659</xdr:row>
      <xdr:rowOff>12740</xdr:rowOff>
    </xdr:from>
    <xdr:to>
      <xdr:col>4</xdr:col>
      <xdr:colOff>0</xdr:colOff>
      <xdr:row>659</xdr:row>
      <xdr:rowOff>604560</xdr:rowOff>
    </xdr:to>
    <xdr:pic>
      <xdr:nvPicPr>
        <xdr:cNvPr id="2547" name="Рисунок 2546" descr="\\serv-fs2\1c_photo\LinkPics\160\160214_0.jpg">
          <a:extLst>
            <a:ext uri="{FF2B5EF4-FFF2-40B4-BE49-F238E27FC236}">
              <a16:creationId xmlns:a16="http://schemas.microsoft.com/office/drawing/2014/main" id="{00000000-0008-0000-0000-0000F3090000}"/>
            </a:ext>
          </a:extLst>
        </xdr:cNvPr>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4340860" y="1667474480"/>
          <a:ext cx="612140" cy="591820"/>
        </a:xfrm>
        <a:prstGeom prst="rect">
          <a:avLst/>
        </a:prstGeom>
      </xdr:spPr>
    </xdr:pic>
    <xdr:clientData/>
  </xdr:twoCellAnchor>
  <xdr:twoCellAnchor>
    <xdr:from>
      <xdr:col>3</xdr:col>
      <xdr:colOff>12700</xdr:colOff>
      <xdr:row>660</xdr:row>
      <xdr:rowOff>12660</xdr:rowOff>
    </xdr:from>
    <xdr:to>
      <xdr:col>4</xdr:col>
      <xdr:colOff>0</xdr:colOff>
      <xdr:row>660</xdr:row>
      <xdr:rowOff>604480</xdr:rowOff>
    </xdr:to>
    <xdr:pic>
      <xdr:nvPicPr>
        <xdr:cNvPr id="2548" name="Рисунок 2547" descr="\\serv-fs2\1c_photo\LinkPics\160\160215_0.jpg">
          <a:extLst>
            <a:ext uri="{FF2B5EF4-FFF2-40B4-BE49-F238E27FC236}">
              <a16:creationId xmlns:a16="http://schemas.microsoft.com/office/drawing/2014/main" id="{00000000-0008-0000-0000-0000F4090000}"/>
            </a:ext>
          </a:extLst>
        </xdr:cNvPr>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4340860" y="1668129720"/>
          <a:ext cx="612140" cy="591820"/>
        </a:xfrm>
        <a:prstGeom prst="rect">
          <a:avLst/>
        </a:prstGeom>
      </xdr:spPr>
    </xdr:pic>
    <xdr:clientData/>
  </xdr:twoCellAnchor>
  <xdr:twoCellAnchor>
    <xdr:from>
      <xdr:col>3</xdr:col>
      <xdr:colOff>12700</xdr:colOff>
      <xdr:row>46</xdr:row>
      <xdr:rowOff>12779</xdr:rowOff>
    </xdr:from>
    <xdr:to>
      <xdr:col>4</xdr:col>
      <xdr:colOff>0</xdr:colOff>
      <xdr:row>46</xdr:row>
      <xdr:rowOff>604599</xdr:rowOff>
    </xdr:to>
    <xdr:pic>
      <xdr:nvPicPr>
        <xdr:cNvPr id="2549" name="Рисунок 2548" descr="\\serv-fs2\1c_photo\LinkPics\160\160221_0.jpg">
          <a:extLst>
            <a:ext uri="{FF2B5EF4-FFF2-40B4-BE49-F238E27FC236}">
              <a16:creationId xmlns:a16="http://schemas.microsoft.com/office/drawing/2014/main" id="{00000000-0008-0000-0000-0000F5090000}"/>
            </a:ext>
          </a:extLst>
        </xdr:cNvPr>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4340860" y="1668785159"/>
          <a:ext cx="612140" cy="591820"/>
        </a:xfrm>
        <a:prstGeom prst="rect">
          <a:avLst/>
        </a:prstGeom>
      </xdr:spPr>
    </xdr:pic>
    <xdr:clientData/>
  </xdr:twoCellAnchor>
  <xdr:twoCellAnchor>
    <xdr:from>
      <xdr:col>3</xdr:col>
      <xdr:colOff>12700</xdr:colOff>
      <xdr:row>47</xdr:row>
      <xdr:rowOff>12700</xdr:rowOff>
    </xdr:from>
    <xdr:to>
      <xdr:col>4</xdr:col>
      <xdr:colOff>0</xdr:colOff>
      <xdr:row>47</xdr:row>
      <xdr:rowOff>604520</xdr:rowOff>
    </xdr:to>
    <xdr:pic>
      <xdr:nvPicPr>
        <xdr:cNvPr id="2550" name="Рисунок 2549" descr="\\serv-fs2\1c_photo\LinkPics\160\160222_0.jpg">
          <a:extLst>
            <a:ext uri="{FF2B5EF4-FFF2-40B4-BE49-F238E27FC236}">
              <a16:creationId xmlns:a16="http://schemas.microsoft.com/office/drawing/2014/main" id="{00000000-0008-0000-0000-0000F6090000}"/>
            </a:ext>
          </a:extLst>
        </xdr:cNvPr>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4340860" y="1669440400"/>
          <a:ext cx="612140" cy="591820"/>
        </a:xfrm>
        <a:prstGeom prst="rect">
          <a:avLst/>
        </a:prstGeom>
      </xdr:spPr>
    </xdr:pic>
    <xdr:clientData/>
  </xdr:twoCellAnchor>
  <xdr:twoCellAnchor>
    <xdr:from>
      <xdr:col>3</xdr:col>
      <xdr:colOff>12700</xdr:colOff>
      <xdr:row>2577</xdr:row>
      <xdr:rowOff>12621</xdr:rowOff>
    </xdr:from>
    <xdr:to>
      <xdr:col>4</xdr:col>
      <xdr:colOff>0</xdr:colOff>
      <xdr:row>2577</xdr:row>
      <xdr:rowOff>604441</xdr:rowOff>
    </xdr:to>
    <xdr:pic>
      <xdr:nvPicPr>
        <xdr:cNvPr id="2551" name="Рисунок 2550" descr="\\serv-fs2\1c_photo\LinkPics\160\160249_0.jpg">
          <a:extLst>
            <a:ext uri="{FF2B5EF4-FFF2-40B4-BE49-F238E27FC236}">
              <a16:creationId xmlns:a16="http://schemas.microsoft.com/office/drawing/2014/main" id="{00000000-0008-0000-0000-0000F7090000}"/>
            </a:ext>
          </a:extLst>
        </xdr:cNvPr>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4340860" y="1670095641"/>
          <a:ext cx="612140" cy="591820"/>
        </a:xfrm>
        <a:prstGeom prst="rect">
          <a:avLst/>
        </a:prstGeom>
      </xdr:spPr>
    </xdr:pic>
    <xdr:clientData/>
  </xdr:twoCellAnchor>
  <xdr:twoCellAnchor>
    <xdr:from>
      <xdr:col>3</xdr:col>
      <xdr:colOff>12700</xdr:colOff>
      <xdr:row>2578</xdr:row>
      <xdr:rowOff>12740</xdr:rowOff>
    </xdr:from>
    <xdr:to>
      <xdr:col>4</xdr:col>
      <xdr:colOff>0</xdr:colOff>
      <xdr:row>2578</xdr:row>
      <xdr:rowOff>604560</xdr:rowOff>
    </xdr:to>
    <xdr:pic>
      <xdr:nvPicPr>
        <xdr:cNvPr id="2552" name="Рисунок 2551" descr="\\serv-fs2\1c_photo\LinkPics\160\160250_0.jpg">
          <a:extLst>
            <a:ext uri="{FF2B5EF4-FFF2-40B4-BE49-F238E27FC236}">
              <a16:creationId xmlns:a16="http://schemas.microsoft.com/office/drawing/2014/main" id="{00000000-0008-0000-0000-0000F8090000}"/>
            </a:ext>
          </a:extLst>
        </xdr:cNvPr>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4340860" y="1670751080"/>
          <a:ext cx="612140" cy="591820"/>
        </a:xfrm>
        <a:prstGeom prst="rect">
          <a:avLst/>
        </a:prstGeom>
      </xdr:spPr>
    </xdr:pic>
    <xdr:clientData/>
  </xdr:twoCellAnchor>
  <xdr:twoCellAnchor>
    <xdr:from>
      <xdr:col>3</xdr:col>
      <xdr:colOff>12700</xdr:colOff>
      <xdr:row>2412</xdr:row>
      <xdr:rowOff>12660</xdr:rowOff>
    </xdr:from>
    <xdr:to>
      <xdr:col>4</xdr:col>
      <xdr:colOff>0</xdr:colOff>
      <xdr:row>2412</xdr:row>
      <xdr:rowOff>604480</xdr:rowOff>
    </xdr:to>
    <xdr:pic>
      <xdr:nvPicPr>
        <xdr:cNvPr id="2553" name="Рисунок 2552" descr="\\serv-fs2\1c_photo\LinkPics\160\160251_0.jpg">
          <a:extLst>
            <a:ext uri="{FF2B5EF4-FFF2-40B4-BE49-F238E27FC236}">
              <a16:creationId xmlns:a16="http://schemas.microsoft.com/office/drawing/2014/main" id="{00000000-0008-0000-0000-0000F9090000}"/>
            </a:ext>
          </a:extLst>
        </xdr:cNvPr>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4340860" y="1671406320"/>
          <a:ext cx="612140" cy="591820"/>
        </a:xfrm>
        <a:prstGeom prst="rect">
          <a:avLst/>
        </a:prstGeom>
      </xdr:spPr>
    </xdr:pic>
    <xdr:clientData/>
  </xdr:twoCellAnchor>
  <xdr:twoCellAnchor>
    <xdr:from>
      <xdr:col>3</xdr:col>
      <xdr:colOff>12700</xdr:colOff>
      <xdr:row>2443</xdr:row>
      <xdr:rowOff>12779</xdr:rowOff>
    </xdr:from>
    <xdr:to>
      <xdr:col>4</xdr:col>
      <xdr:colOff>0</xdr:colOff>
      <xdr:row>2443</xdr:row>
      <xdr:rowOff>604599</xdr:rowOff>
    </xdr:to>
    <xdr:pic>
      <xdr:nvPicPr>
        <xdr:cNvPr id="2554" name="Рисунок 2553" descr="\\serv-fs2\1c_photo\LinkPics\160\160252_0.jpg">
          <a:extLst>
            <a:ext uri="{FF2B5EF4-FFF2-40B4-BE49-F238E27FC236}">
              <a16:creationId xmlns:a16="http://schemas.microsoft.com/office/drawing/2014/main" id="{00000000-0008-0000-0000-0000FA090000}"/>
            </a:ext>
          </a:extLst>
        </xdr:cNvPr>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4340860" y="1672061759"/>
          <a:ext cx="612140" cy="591820"/>
        </a:xfrm>
        <a:prstGeom prst="rect">
          <a:avLst/>
        </a:prstGeom>
      </xdr:spPr>
    </xdr:pic>
    <xdr:clientData/>
  </xdr:twoCellAnchor>
  <xdr:twoCellAnchor>
    <xdr:from>
      <xdr:col>3</xdr:col>
      <xdr:colOff>12700</xdr:colOff>
      <xdr:row>2444</xdr:row>
      <xdr:rowOff>12700</xdr:rowOff>
    </xdr:from>
    <xdr:to>
      <xdr:col>4</xdr:col>
      <xdr:colOff>0</xdr:colOff>
      <xdr:row>2444</xdr:row>
      <xdr:rowOff>604520</xdr:rowOff>
    </xdr:to>
    <xdr:pic>
      <xdr:nvPicPr>
        <xdr:cNvPr id="2555" name="Рисунок 2554" descr="\\serv-fs2\1c_photo\LinkPics\160\160253_0.jpg">
          <a:extLst>
            <a:ext uri="{FF2B5EF4-FFF2-40B4-BE49-F238E27FC236}">
              <a16:creationId xmlns:a16="http://schemas.microsoft.com/office/drawing/2014/main" id="{00000000-0008-0000-0000-0000FB090000}"/>
            </a:ext>
          </a:extLst>
        </xdr:cNvPr>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4340860" y="1672717000"/>
          <a:ext cx="612140" cy="591820"/>
        </a:xfrm>
        <a:prstGeom prst="rect">
          <a:avLst/>
        </a:prstGeom>
      </xdr:spPr>
    </xdr:pic>
    <xdr:clientData/>
  </xdr:twoCellAnchor>
  <xdr:twoCellAnchor>
    <xdr:from>
      <xdr:col>3</xdr:col>
      <xdr:colOff>12700</xdr:colOff>
      <xdr:row>1232</xdr:row>
      <xdr:rowOff>12621</xdr:rowOff>
    </xdr:from>
    <xdr:to>
      <xdr:col>4</xdr:col>
      <xdr:colOff>0</xdr:colOff>
      <xdr:row>1232</xdr:row>
      <xdr:rowOff>604441</xdr:rowOff>
    </xdr:to>
    <xdr:pic>
      <xdr:nvPicPr>
        <xdr:cNvPr id="2556" name="Рисунок 2555" descr="\\serv-fs2\1c_photo\LinkPics\160\160225_0.jpg">
          <a:extLst>
            <a:ext uri="{FF2B5EF4-FFF2-40B4-BE49-F238E27FC236}">
              <a16:creationId xmlns:a16="http://schemas.microsoft.com/office/drawing/2014/main" id="{00000000-0008-0000-0000-0000FC090000}"/>
            </a:ext>
          </a:extLst>
        </xdr:cNvPr>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4340860" y="1673372241"/>
          <a:ext cx="612140" cy="591820"/>
        </a:xfrm>
        <a:prstGeom prst="rect">
          <a:avLst/>
        </a:prstGeom>
      </xdr:spPr>
    </xdr:pic>
    <xdr:clientData/>
  </xdr:twoCellAnchor>
  <xdr:twoCellAnchor>
    <xdr:from>
      <xdr:col>3</xdr:col>
      <xdr:colOff>12700</xdr:colOff>
      <xdr:row>1233</xdr:row>
      <xdr:rowOff>12740</xdr:rowOff>
    </xdr:from>
    <xdr:to>
      <xdr:col>4</xdr:col>
      <xdr:colOff>0</xdr:colOff>
      <xdr:row>1233</xdr:row>
      <xdr:rowOff>604560</xdr:rowOff>
    </xdr:to>
    <xdr:pic>
      <xdr:nvPicPr>
        <xdr:cNvPr id="2557" name="Рисунок 2556" descr="\\serv-fs2\1c_photo\LinkPics\160\160226_0.jpg">
          <a:extLst>
            <a:ext uri="{FF2B5EF4-FFF2-40B4-BE49-F238E27FC236}">
              <a16:creationId xmlns:a16="http://schemas.microsoft.com/office/drawing/2014/main" id="{00000000-0008-0000-0000-0000FD090000}"/>
            </a:ext>
          </a:extLst>
        </xdr:cNvPr>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4340860" y="1674027680"/>
          <a:ext cx="612140" cy="591820"/>
        </a:xfrm>
        <a:prstGeom prst="rect">
          <a:avLst/>
        </a:prstGeom>
      </xdr:spPr>
    </xdr:pic>
    <xdr:clientData/>
  </xdr:twoCellAnchor>
  <xdr:twoCellAnchor>
    <xdr:from>
      <xdr:col>3</xdr:col>
      <xdr:colOff>12700</xdr:colOff>
      <xdr:row>1234</xdr:row>
      <xdr:rowOff>12660</xdr:rowOff>
    </xdr:from>
    <xdr:to>
      <xdr:col>4</xdr:col>
      <xdr:colOff>0</xdr:colOff>
      <xdr:row>1234</xdr:row>
      <xdr:rowOff>604480</xdr:rowOff>
    </xdr:to>
    <xdr:pic>
      <xdr:nvPicPr>
        <xdr:cNvPr id="2558" name="Рисунок 2557" descr="\\serv-fs2\1c_photo\LinkPics\160\160227_0.jpg">
          <a:extLst>
            <a:ext uri="{FF2B5EF4-FFF2-40B4-BE49-F238E27FC236}">
              <a16:creationId xmlns:a16="http://schemas.microsoft.com/office/drawing/2014/main" id="{00000000-0008-0000-0000-0000FE090000}"/>
            </a:ext>
          </a:extLst>
        </xdr:cNvPr>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4340860" y="1674682920"/>
          <a:ext cx="612140" cy="591820"/>
        </a:xfrm>
        <a:prstGeom prst="rect">
          <a:avLst/>
        </a:prstGeom>
      </xdr:spPr>
    </xdr:pic>
    <xdr:clientData/>
  </xdr:twoCellAnchor>
  <xdr:twoCellAnchor>
    <xdr:from>
      <xdr:col>3</xdr:col>
      <xdr:colOff>12700</xdr:colOff>
      <xdr:row>1235</xdr:row>
      <xdr:rowOff>12779</xdr:rowOff>
    </xdr:from>
    <xdr:to>
      <xdr:col>4</xdr:col>
      <xdr:colOff>0</xdr:colOff>
      <xdr:row>1235</xdr:row>
      <xdr:rowOff>604599</xdr:rowOff>
    </xdr:to>
    <xdr:pic>
      <xdr:nvPicPr>
        <xdr:cNvPr id="2559" name="Рисунок 2558" descr="\\serv-fs2\1c_photo\LinkPics\160\160228_0.jpg">
          <a:extLst>
            <a:ext uri="{FF2B5EF4-FFF2-40B4-BE49-F238E27FC236}">
              <a16:creationId xmlns:a16="http://schemas.microsoft.com/office/drawing/2014/main" id="{00000000-0008-0000-0000-0000FF090000}"/>
            </a:ext>
          </a:extLst>
        </xdr:cNvPr>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4340860" y="1675338359"/>
          <a:ext cx="612140" cy="591820"/>
        </a:xfrm>
        <a:prstGeom prst="rect">
          <a:avLst/>
        </a:prstGeom>
      </xdr:spPr>
    </xdr:pic>
    <xdr:clientData/>
  </xdr:twoCellAnchor>
  <xdr:twoCellAnchor>
    <xdr:from>
      <xdr:col>3</xdr:col>
      <xdr:colOff>12700</xdr:colOff>
      <xdr:row>1236</xdr:row>
      <xdr:rowOff>12700</xdr:rowOff>
    </xdr:from>
    <xdr:to>
      <xdr:col>4</xdr:col>
      <xdr:colOff>0</xdr:colOff>
      <xdr:row>1236</xdr:row>
      <xdr:rowOff>604520</xdr:rowOff>
    </xdr:to>
    <xdr:pic>
      <xdr:nvPicPr>
        <xdr:cNvPr id="2560" name="Рисунок 2559" descr="\\serv-fs2\1c_photo\LinkPics\160\160229_0.jpg">
          <a:extLst>
            <a:ext uri="{FF2B5EF4-FFF2-40B4-BE49-F238E27FC236}">
              <a16:creationId xmlns:a16="http://schemas.microsoft.com/office/drawing/2014/main" id="{00000000-0008-0000-0000-0000000A0000}"/>
            </a:ext>
          </a:extLst>
        </xdr:cNvPr>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4340860" y="1675993600"/>
          <a:ext cx="612140" cy="591820"/>
        </a:xfrm>
        <a:prstGeom prst="rect">
          <a:avLst/>
        </a:prstGeom>
      </xdr:spPr>
    </xdr:pic>
    <xdr:clientData/>
  </xdr:twoCellAnchor>
  <xdr:twoCellAnchor>
    <xdr:from>
      <xdr:col>3</xdr:col>
      <xdr:colOff>12700</xdr:colOff>
      <xdr:row>1286</xdr:row>
      <xdr:rowOff>12621</xdr:rowOff>
    </xdr:from>
    <xdr:to>
      <xdr:col>4</xdr:col>
      <xdr:colOff>0</xdr:colOff>
      <xdr:row>1286</xdr:row>
      <xdr:rowOff>604441</xdr:rowOff>
    </xdr:to>
    <xdr:pic>
      <xdr:nvPicPr>
        <xdr:cNvPr id="2561" name="Рисунок 2560" descr="\\serv-fs2\1c_photo\LinkPics\160\160233_0.jpg">
          <a:extLst>
            <a:ext uri="{FF2B5EF4-FFF2-40B4-BE49-F238E27FC236}">
              <a16:creationId xmlns:a16="http://schemas.microsoft.com/office/drawing/2014/main" id="{00000000-0008-0000-0000-0000010A0000}"/>
            </a:ext>
          </a:extLst>
        </xdr:cNvPr>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4340860" y="1676648841"/>
          <a:ext cx="612140" cy="591820"/>
        </a:xfrm>
        <a:prstGeom prst="rect">
          <a:avLst/>
        </a:prstGeom>
      </xdr:spPr>
    </xdr:pic>
    <xdr:clientData/>
  </xdr:twoCellAnchor>
  <xdr:twoCellAnchor>
    <xdr:from>
      <xdr:col>3</xdr:col>
      <xdr:colOff>12700</xdr:colOff>
      <xdr:row>1287</xdr:row>
      <xdr:rowOff>12740</xdr:rowOff>
    </xdr:from>
    <xdr:to>
      <xdr:col>4</xdr:col>
      <xdr:colOff>0</xdr:colOff>
      <xdr:row>1287</xdr:row>
      <xdr:rowOff>604560</xdr:rowOff>
    </xdr:to>
    <xdr:pic>
      <xdr:nvPicPr>
        <xdr:cNvPr id="2562" name="Рисунок 2561" descr="\\serv-fs2\1c_photo\LinkPics\160\160234_0.jpg">
          <a:extLst>
            <a:ext uri="{FF2B5EF4-FFF2-40B4-BE49-F238E27FC236}">
              <a16:creationId xmlns:a16="http://schemas.microsoft.com/office/drawing/2014/main" id="{00000000-0008-0000-0000-0000020A0000}"/>
            </a:ext>
          </a:extLst>
        </xdr:cNvPr>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4340860" y="1677304280"/>
          <a:ext cx="612140" cy="591820"/>
        </a:xfrm>
        <a:prstGeom prst="rect">
          <a:avLst/>
        </a:prstGeom>
      </xdr:spPr>
    </xdr:pic>
    <xdr:clientData/>
  </xdr:twoCellAnchor>
  <xdr:twoCellAnchor>
    <xdr:from>
      <xdr:col>3</xdr:col>
      <xdr:colOff>12700</xdr:colOff>
      <xdr:row>1288</xdr:row>
      <xdr:rowOff>12660</xdr:rowOff>
    </xdr:from>
    <xdr:to>
      <xdr:col>4</xdr:col>
      <xdr:colOff>0</xdr:colOff>
      <xdr:row>1288</xdr:row>
      <xdr:rowOff>604480</xdr:rowOff>
    </xdr:to>
    <xdr:pic>
      <xdr:nvPicPr>
        <xdr:cNvPr id="2563" name="Рисунок 2562" descr="\\serv-fs2\1c_photo\LinkPics\160\160235_0.jpg">
          <a:extLst>
            <a:ext uri="{FF2B5EF4-FFF2-40B4-BE49-F238E27FC236}">
              <a16:creationId xmlns:a16="http://schemas.microsoft.com/office/drawing/2014/main" id="{00000000-0008-0000-0000-0000030A0000}"/>
            </a:ext>
          </a:extLst>
        </xdr:cNvPr>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4340860" y="1677959520"/>
          <a:ext cx="612140" cy="591820"/>
        </a:xfrm>
        <a:prstGeom prst="rect">
          <a:avLst/>
        </a:prstGeom>
      </xdr:spPr>
    </xdr:pic>
    <xdr:clientData/>
  </xdr:twoCellAnchor>
  <xdr:twoCellAnchor>
    <xdr:from>
      <xdr:col>3</xdr:col>
      <xdr:colOff>12700</xdr:colOff>
      <xdr:row>2579</xdr:row>
      <xdr:rowOff>12779</xdr:rowOff>
    </xdr:from>
    <xdr:to>
      <xdr:col>4</xdr:col>
      <xdr:colOff>0</xdr:colOff>
      <xdr:row>2579</xdr:row>
      <xdr:rowOff>604599</xdr:rowOff>
    </xdr:to>
    <xdr:pic>
      <xdr:nvPicPr>
        <xdr:cNvPr id="2564" name="Рисунок 2563" descr="\\serv-fs2\1c_photo\LinkPics\160\160236_0.jpg">
          <a:extLst>
            <a:ext uri="{FF2B5EF4-FFF2-40B4-BE49-F238E27FC236}">
              <a16:creationId xmlns:a16="http://schemas.microsoft.com/office/drawing/2014/main" id="{00000000-0008-0000-0000-0000040A0000}"/>
            </a:ext>
          </a:extLst>
        </xdr:cNvPr>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4340860" y="1678614959"/>
          <a:ext cx="612140" cy="591820"/>
        </a:xfrm>
        <a:prstGeom prst="rect">
          <a:avLst/>
        </a:prstGeom>
      </xdr:spPr>
    </xdr:pic>
    <xdr:clientData/>
  </xdr:twoCellAnchor>
  <xdr:twoCellAnchor>
    <xdr:from>
      <xdr:col>3</xdr:col>
      <xdr:colOff>12700</xdr:colOff>
      <xdr:row>2580</xdr:row>
      <xdr:rowOff>12700</xdr:rowOff>
    </xdr:from>
    <xdr:to>
      <xdr:col>4</xdr:col>
      <xdr:colOff>0</xdr:colOff>
      <xdr:row>2580</xdr:row>
      <xdr:rowOff>604520</xdr:rowOff>
    </xdr:to>
    <xdr:pic>
      <xdr:nvPicPr>
        <xdr:cNvPr id="2565" name="Рисунок 2564" descr="\\serv-fs2\1c_photo\LinkPics\160\160237_0.jpg">
          <a:extLst>
            <a:ext uri="{FF2B5EF4-FFF2-40B4-BE49-F238E27FC236}">
              <a16:creationId xmlns:a16="http://schemas.microsoft.com/office/drawing/2014/main" id="{00000000-0008-0000-0000-0000050A0000}"/>
            </a:ext>
          </a:extLst>
        </xdr:cNvPr>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4340860" y="1679270200"/>
          <a:ext cx="612140" cy="591820"/>
        </a:xfrm>
        <a:prstGeom prst="rect">
          <a:avLst/>
        </a:prstGeom>
      </xdr:spPr>
    </xdr:pic>
    <xdr:clientData/>
  </xdr:twoCellAnchor>
  <xdr:twoCellAnchor>
    <xdr:from>
      <xdr:col>3</xdr:col>
      <xdr:colOff>12700</xdr:colOff>
      <xdr:row>2581</xdr:row>
      <xdr:rowOff>12621</xdr:rowOff>
    </xdr:from>
    <xdr:to>
      <xdr:col>4</xdr:col>
      <xdr:colOff>0</xdr:colOff>
      <xdr:row>2581</xdr:row>
      <xdr:rowOff>604441</xdr:rowOff>
    </xdr:to>
    <xdr:pic>
      <xdr:nvPicPr>
        <xdr:cNvPr id="2566" name="Рисунок 2565" descr="\\serv-fs2\1c_photo\LinkPics\160\160238_0.jpg">
          <a:extLst>
            <a:ext uri="{FF2B5EF4-FFF2-40B4-BE49-F238E27FC236}">
              <a16:creationId xmlns:a16="http://schemas.microsoft.com/office/drawing/2014/main" id="{00000000-0008-0000-0000-0000060A0000}"/>
            </a:ext>
          </a:extLst>
        </xdr:cNvPr>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4340860" y="1679925441"/>
          <a:ext cx="612140" cy="591820"/>
        </a:xfrm>
        <a:prstGeom prst="rect">
          <a:avLst/>
        </a:prstGeom>
      </xdr:spPr>
    </xdr:pic>
    <xdr:clientData/>
  </xdr:twoCellAnchor>
  <xdr:twoCellAnchor>
    <xdr:from>
      <xdr:col>3</xdr:col>
      <xdr:colOff>12700</xdr:colOff>
      <xdr:row>294</xdr:row>
      <xdr:rowOff>12740</xdr:rowOff>
    </xdr:from>
    <xdr:to>
      <xdr:col>4</xdr:col>
      <xdr:colOff>0</xdr:colOff>
      <xdr:row>294</xdr:row>
      <xdr:rowOff>604560</xdr:rowOff>
    </xdr:to>
    <xdr:pic>
      <xdr:nvPicPr>
        <xdr:cNvPr id="2567" name="Рисунок 2566" descr="\\serv-fs2\1c_photo\LinkPics\160\160247_0.jpg">
          <a:extLst>
            <a:ext uri="{FF2B5EF4-FFF2-40B4-BE49-F238E27FC236}">
              <a16:creationId xmlns:a16="http://schemas.microsoft.com/office/drawing/2014/main" id="{00000000-0008-0000-0000-0000070A0000}"/>
            </a:ext>
          </a:extLst>
        </xdr:cNvPr>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4340860" y="1680580880"/>
          <a:ext cx="612140" cy="591820"/>
        </a:xfrm>
        <a:prstGeom prst="rect">
          <a:avLst/>
        </a:prstGeom>
      </xdr:spPr>
    </xdr:pic>
    <xdr:clientData/>
  </xdr:twoCellAnchor>
  <xdr:twoCellAnchor>
    <xdr:from>
      <xdr:col>3</xdr:col>
      <xdr:colOff>12700</xdr:colOff>
      <xdr:row>295</xdr:row>
      <xdr:rowOff>12660</xdr:rowOff>
    </xdr:from>
    <xdr:to>
      <xdr:col>4</xdr:col>
      <xdr:colOff>0</xdr:colOff>
      <xdr:row>295</xdr:row>
      <xdr:rowOff>604480</xdr:rowOff>
    </xdr:to>
    <xdr:pic>
      <xdr:nvPicPr>
        <xdr:cNvPr id="2568" name="Рисунок 2567" descr="\\serv-fs2\1c_photo\LinkPics\160\160248_0.jpg">
          <a:extLst>
            <a:ext uri="{FF2B5EF4-FFF2-40B4-BE49-F238E27FC236}">
              <a16:creationId xmlns:a16="http://schemas.microsoft.com/office/drawing/2014/main" id="{00000000-0008-0000-0000-0000080A0000}"/>
            </a:ext>
          </a:extLst>
        </xdr:cNvPr>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4340860" y="1681236120"/>
          <a:ext cx="612140" cy="591820"/>
        </a:xfrm>
        <a:prstGeom prst="rect">
          <a:avLst/>
        </a:prstGeom>
      </xdr:spPr>
    </xdr:pic>
    <xdr:clientData/>
  </xdr:twoCellAnchor>
  <xdr:twoCellAnchor>
    <xdr:from>
      <xdr:col>3</xdr:col>
      <xdr:colOff>12700</xdr:colOff>
      <xdr:row>636</xdr:row>
      <xdr:rowOff>12779</xdr:rowOff>
    </xdr:from>
    <xdr:to>
      <xdr:col>4</xdr:col>
      <xdr:colOff>0</xdr:colOff>
      <xdr:row>636</xdr:row>
      <xdr:rowOff>604599</xdr:rowOff>
    </xdr:to>
    <xdr:pic>
      <xdr:nvPicPr>
        <xdr:cNvPr id="2569" name="Рисунок 2568" descr="\\serv-fs2\1c_photo\LinkPics\160\160258_0.jpg">
          <a:extLst>
            <a:ext uri="{FF2B5EF4-FFF2-40B4-BE49-F238E27FC236}">
              <a16:creationId xmlns:a16="http://schemas.microsoft.com/office/drawing/2014/main" id="{00000000-0008-0000-0000-0000090A0000}"/>
            </a:ext>
          </a:extLst>
        </xdr:cNvPr>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4340860" y="1681891559"/>
          <a:ext cx="612140" cy="591820"/>
        </a:xfrm>
        <a:prstGeom prst="rect">
          <a:avLst/>
        </a:prstGeom>
      </xdr:spPr>
    </xdr:pic>
    <xdr:clientData/>
  </xdr:twoCellAnchor>
  <xdr:twoCellAnchor>
    <xdr:from>
      <xdr:col>3</xdr:col>
      <xdr:colOff>12700</xdr:colOff>
      <xdr:row>1168</xdr:row>
      <xdr:rowOff>12700</xdr:rowOff>
    </xdr:from>
    <xdr:to>
      <xdr:col>4</xdr:col>
      <xdr:colOff>0</xdr:colOff>
      <xdr:row>1168</xdr:row>
      <xdr:rowOff>604520</xdr:rowOff>
    </xdr:to>
    <xdr:pic>
      <xdr:nvPicPr>
        <xdr:cNvPr id="2570" name="Рисунок 2569" descr="\\serv-fs2\1c_photo\LinkPics\160\160243_0.jpg">
          <a:extLst>
            <a:ext uri="{FF2B5EF4-FFF2-40B4-BE49-F238E27FC236}">
              <a16:creationId xmlns:a16="http://schemas.microsoft.com/office/drawing/2014/main" id="{00000000-0008-0000-0000-00000A0A0000}"/>
            </a:ext>
          </a:extLst>
        </xdr:cNvPr>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4340860" y="1682546800"/>
          <a:ext cx="612140" cy="591820"/>
        </a:xfrm>
        <a:prstGeom prst="rect">
          <a:avLst/>
        </a:prstGeom>
      </xdr:spPr>
    </xdr:pic>
    <xdr:clientData/>
  </xdr:twoCellAnchor>
  <xdr:twoCellAnchor>
    <xdr:from>
      <xdr:col>3</xdr:col>
      <xdr:colOff>12700</xdr:colOff>
      <xdr:row>1169</xdr:row>
      <xdr:rowOff>12621</xdr:rowOff>
    </xdr:from>
    <xdr:to>
      <xdr:col>4</xdr:col>
      <xdr:colOff>0</xdr:colOff>
      <xdr:row>1169</xdr:row>
      <xdr:rowOff>604441</xdr:rowOff>
    </xdr:to>
    <xdr:pic>
      <xdr:nvPicPr>
        <xdr:cNvPr id="2571" name="Рисунок 2570" descr="\\serv-fs2\1c_photo\LinkPics\160\160244_0.jpg">
          <a:extLst>
            <a:ext uri="{FF2B5EF4-FFF2-40B4-BE49-F238E27FC236}">
              <a16:creationId xmlns:a16="http://schemas.microsoft.com/office/drawing/2014/main" id="{00000000-0008-0000-0000-00000B0A0000}"/>
            </a:ext>
          </a:extLst>
        </xdr:cNvPr>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4340860" y="1683202041"/>
          <a:ext cx="612140" cy="591820"/>
        </a:xfrm>
        <a:prstGeom prst="rect">
          <a:avLst/>
        </a:prstGeom>
      </xdr:spPr>
    </xdr:pic>
    <xdr:clientData/>
  </xdr:twoCellAnchor>
  <xdr:twoCellAnchor>
    <xdr:from>
      <xdr:col>3</xdr:col>
      <xdr:colOff>12700</xdr:colOff>
      <xdr:row>1170</xdr:row>
      <xdr:rowOff>12740</xdr:rowOff>
    </xdr:from>
    <xdr:to>
      <xdr:col>4</xdr:col>
      <xdr:colOff>0</xdr:colOff>
      <xdr:row>1170</xdr:row>
      <xdr:rowOff>604560</xdr:rowOff>
    </xdr:to>
    <xdr:pic>
      <xdr:nvPicPr>
        <xdr:cNvPr id="2572" name="Рисунок 2571" descr="\\serv-fs2\1c_photo\LinkPics\160\160245_0.jpg">
          <a:extLst>
            <a:ext uri="{FF2B5EF4-FFF2-40B4-BE49-F238E27FC236}">
              <a16:creationId xmlns:a16="http://schemas.microsoft.com/office/drawing/2014/main" id="{00000000-0008-0000-0000-00000C0A0000}"/>
            </a:ext>
          </a:extLst>
        </xdr:cNvPr>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4340860" y="1683857480"/>
          <a:ext cx="612140" cy="591820"/>
        </a:xfrm>
        <a:prstGeom prst="rect">
          <a:avLst/>
        </a:prstGeom>
      </xdr:spPr>
    </xdr:pic>
    <xdr:clientData/>
  </xdr:twoCellAnchor>
  <xdr:twoCellAnchor>
    <xdr:from>
      <xdr:col>3</xdr:col>
      <xdr:colOff>12700</xdr:colOff>
      <xdr:row>1171</xdr:row>
      <xdr:rowOff>12660</xdr:rowOff>
    </xdr:from>
    <xdr:to>
      <xdr:col>4</xdr:col>
      <xdr:colOff>0</xdr:colOff>
      <xdr:row>1171</xdr:row>
      <xdr:rowOff>604480</xdr:rowOff>
    </xdr:to>
    <xdr:pic>
      <xdr:nvPicPr>
        <xdr:cNvPr id="2573" name="Рисунок 2572" descr="\\serv-fs2\1c_photo\LinkPics\160\160246_0.jpg">
          <a:extLst>
            <a:ext uri="{FF2B5EF4-FFF2-40B4-BE49-F238E27FC236}">
              <a16:creationId xmlns:a16="http://schemas.microsoft.com/office/drawing/2014/main" id="{00000000-0008-0000-0000-00000D0A0000}"/>
            </a:ext>
          </a:extLst>
        </xdr:cNvPr>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4340860" y="1684512720"/>
          <a:ext cx="612140" cy="591820"/>
        </a:xfrm>
        <a:prstGeom prst="rect">
          <a:avLst/>
        </a:prstGeom>
      </xdr:spPr>
    </xdr:pic>
    <xdr:clientData/>
  </xdr:twoCellAnchor>
  <xdr:twoCellAnchor>
    <xdr:from>
      <xdr:col>3</xdr:col>
      <xdr:colOff>12700</xdr:colOff>
      <xdr:row>2582</xdr:row>
      <xdr:rowOff>12779</xdr:rowOff>
    </xdr:from>
    <xdr:to>
      <xdr:col>4</xdr:col>
      <xdr:colOff>0</xdr:colOff>
      <xdr:row>2582</xdr:row>
      <xdr:rowOff>604599</xdr:rowOff>
    </xdr:to>
    <xdr:pic>
      <xdr:nvPicPr>
        <xdr:cNvPr id="2574" name="Рисунок 2573" descr="\\serv-fs2\1c_photo\LinkPics\160\160279_0.jpg">
          <a:extLst>
            <a:ext uri="{FF2B5EF4-FFF2-40B4-BE49-F238E27FC236}">
              <a16:creationId xmlns:a16="http://schemas.microsoft.com/office/drawing/2014/main" id="{00000000-0008-0000-0000-00000E0A0000}"/>
            </a:ext>
          </a:extLst>
        </xdr:cNvPr>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4340860" y="1685168159"/>
          <a:ext cx="612140" cy="591820"/>
        </a:xfrm>
        <a:prstGeom prst="rect">
          <a:avLst/>
        </a:prstGeom>
      </xdr:spPr>
    </xdr:pic>
    <xdr:clientData/>
  </xdr:twoCellAnchor>
  <xdr:twoCellAnchor>
    <xdr:from>
      <xdr:col>3</xdr:col>
      <xdr:colOff>12700</xdr:colOff>
      <xdr:row>687</xdr:row>
      <xdr:rowOff>12700</xdr:rowOff>
    </xdr:from>
    <xdr:to>
      <xdr:col>4</xdr:col>
      <xdr:colOff>0</xdr:colOff>
      <xdr:row>687</xdr:row>
      <xdr:rowOff>604520</xdr:rowOff>
    </xdr:to>
    <xdr:pic>
      <xdr:nvPicPr>
        <xdr:cNvPr id="2575" name="Рисунок 2574" descr="\\serv-fs2\1c_photo\LinkPics\160\160259_0.jpg">
          <a:extLst>
            <a:ext uri="{FF2B5EF4-FFF2-40B4-BE49-F238E27FC236}">
              <a16:creationId xmlns:a16="http://schemas.microsoft.com/office/drawing/2014/main" id="{00000000-0008-0000-0000-00000F0A0000}"/>
            </a:ext>
          </a:extLst>
        </xdr:cNvPr>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4340860" y="1685823400"/>
          <a:ext cx="612140" cy="591820"/>
        </a:xfrm>
        <a:prstGeom prst="rect">
          <a:avLst/>
        </a:prstGeom>
      </xdr:spPr>
    </xdr:pic>
    <xdr:clientData/>
  </xdr:twoCellAnchor>
  <xdr:twoCellAnchor>
    <xdr:from>
      <xdr:col>3</xdr:col>
      <xdr:colOff>12700</xdr:colOff>
      <xdr:row>688</xdr:row>
      <xdr:rowOff>12621</xdr:rowOff>
    </xdr:from>
    <xdr:to>
      <xdr:col>4</xdr:col>
      <xdr:colOff>0</xdr:colOff>
      <xdr:row>688</xdr:row>
      <xdr:rowOff>604441</xdr:rowOff>
    </xdr:to>
    <xdr:pic>
      <xdr:nvPicPr>
        <xdr:cNvPr id="2576" name="Рисунок 2575" descr="\\serv-fs2\1c_photo\LinkPics\160\160260_0.jpg">
          <a:extLst>
            <a:ext uri="{FF2B5EF4-FFF2-40B4-BE49-F238E27FC236}">
              <a16:creationId xmlns:a16="http://schemas.microsoft.com/office/drawing/2014/main" id="{00000000-0008-0000-0000-0000100A0000}"/>
            </a:ext>
          </a:extLst>
        </xdr:cNvPr>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4340860" y="1686478641"/>
          <a:ext cx="612140" cy="591820"/>
        </a:xfrm>
        <a:prstGeom prst="rect">
          <a:avLst/>
        </a:prstGeom>
      </xdr:spPr>
    </xdr:pic>
    <xdr:clientData/>
  </xdr:twoCellAnchor>
  <xdr:twoCellAnchor>
    <xdr:from>
      <xdr:col>3</xdr:col>
      <xdr:colOff>12700</xdr:colOff>
      <xdr:row>689</xdr:row>
      <xdr:rowOff>12740</xdr:rowOff>
    </xdr:from>
    <xdr:to>
      <xdr:col>4</xdr:col>
      <xdr:colOff>0</xdr:colOff>
      <xdr:row>689</xdr:row>
      <xdr:rowOff>604560</xdr:rowOff>
    </xdr:to>
    <xdr:pic>
      <xdr:nvPicPr>
        <xdr:cNvPr id="2577" name="Рисунок 2576" descr="\\serv-fs2\1c_photo\LinkPics\160\160261_0.jpg">
          <a:extLst>
            <a:ext uri="{FF2B5EF4-FFF2-40B4-BE49-F238E27FC236}">
              <a16:creationId xmlns:a16="http://schemas.microsoft.com/office/drawing/2014/main" id="{00000000-0008-0000-0000-0000110A0000}"/>
            </a:ext>
          </a:extLst>
        </xdr:cNvPr>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4340860" y="1687134080"/>
          <a:ext cx="612140" cy="591820"/>
        </a:xfrm>
        <a:prstGeom prst="rect">
          <a:avLst/>
        </a:prstGeom>
      </xdr:spPr>
    </xdr:pic>
    <xdr:clientData/>
  </xdr:twoCellAnchor>
  <xdr:twoCellAnchor>
    <xdr:from>
      <xdr:col>3</xdr:col>
      <xdr:colOff>12700</xdr:colOff>
      <xdr:row>661</xdr:row>
      <xdr:rowOff>12660</xdr:rowOff>
    </xdr:from>
    <xdr:to>
      <xdr:col>4</xdr:col>
      <xdr:colOff>0</xdr:colOff>
      <xdr:row>661</xdr:row>
      <xdr:rowOff>604480</xdr:rowOff>
    </xdr:to>
    <xdr:pic>
      <xdr:nvPicPr>
        <xdr:cNvPr id="2578" name="Рисунок 2577" descr="\\serv-fs2\1c_photo\LinkPics\160\160262_0.jpg">
          <a:extLst>
            <a:ext uri="{FF2B5EF4-FFF2-40B4-BE49-F238E27FC236}">
              <a16:creationId xmlns:a16="http://schemas.microsoft.com/office/drawing/2014/main" id="{00000000-0008-0000-0000-0000120A0000}"/>
            </a:ext>
          </a:extLst>
        </xdr:cNvPr>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4340860" y="1687789320"/>
          <a:ext cx="612140" cy="591820"/>
        </a:xfrm>
        <a:prstGeom prst="rect">
          <a:avLst/>
        </a:prstGeom>
      </xdr:spPr>
    </xdr:pic>
    <xdr:clientData/>
  </xdr:twoCellAnchor>
  <xdr:twoCellAnchor>
    <xdr:from>
      <xdr:col>3</xdr:col>
      <xdr:colOff>12700</xdr:colOff>
      <xdr:row>662</xdr:row>
      <xdr:rowOff>12779</xdr:rowOff>
    </xdr:from>
    <xdr:to>
      <xdr:col>4</xdr:col>
      <xdr:colOff>0</xdr:colOff>
      <xdr:row>662</xdr:row>
      <xdr:rowOff>604599</xdr:rowOff>
    </xdr:to>
    <xdr:pic>
      <xdr:nvPicPr>
        <xdr:cNvPr id="2579" name="Рисунок 2578" descr="\\serv-fs2\1c_photo\LinkPics\160\160263_0.jpg">
          <a:extLst>
            <a:ext uri="{FF2B5EF4-FFF2-40B4-BE49-F238E27FC236}">
              <a16:creationId xmlns:a16="http://schemas.microsoft.com/office/drawing/2014/main" id="{00000000-0008-0000-0000-0000130A0000}"/>
            </a:ext>
          </a:extLst>
        </xdr:cNvPr>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4340860" y="1688444759"/>
          <a:ext cx="612140" cy="591820"/>
        </a:xfrm>
        <a:prstGeom prst="rect">
          <a:avLst/>
        </a:prstGeom>
      </xdr:spPr>
    </xdr:pic>
    <xdr:clientData/>
  </xdr:twoCellAnchor>
  <xdr:twoCellAnchor>
    <xdr:from>
      <xdr:col>3</xdr:col>
      <xdr:colOff>12700</xdr:colOff>
      <xdr:row>663</xdr:row>
      <xdr:rowOff>12700</xdr:rowOff>
    </xdr:from>
    <xdr:to>
      <xdr:col>4</xdr:col>
      <xdr:colOff>0</xdr:colOff>
      <xdr:row>663</xdr:row>
      <xdr:rowOff>604520</xdr:rowOff>
    </xdr:to>
    <xdr:pic>
      <xdr:nvPicPr>
        <xdr:cNvPr id="2580" name="Рисунок 2579" descr="\\serv-fs2\1c_photo\LinkPics\160\160264_0.jpg">
          <a:extLst>
            <a:ext uri="{FF2B5EF4-FFF2-40B4-BE49-F238E27FC236}">
              <a16:creationId xmlns:a16="http://schemas.microsoft.com/office/drawing/2014/main" id="{00000000-0008-0000-0000-0000140A0000}"/>
            </a:ext>
          </a:extLst>
        </xdr:cNvPr>
        <xdr:cNvPicPr>
          <a:picLocks/>
        </xdr:cNvPicPr>
      </xdr:nvPicPr>
      <xdr:blipFill>
        <a:blip xmlns:r="http://schemas.openxmlformats.org/officeDocument/2006/relationships" r:embed="rId2564" cstate="print">
          <a:extLst>
            <a:ext uri="{28A0092B-C50C-407E-A947-70E740481C1C}">
              <a14:useLocalDpi xmlns:a14="http://schemas.microsoft.com/office/drawing/2010/main" val="0"/>
            </a:ext>
          </a:extLst>
        </a:blip>
        <a:stretch>
          <a:fillRect/>
        </a:stretch>
      </xdr:blipFill>
      <xdr:spPr>
        <a:xfrm>
          <a:off x="4340860" y="1689100000"/>
          <a:ext cx="612140" cy="591820"/>
        </a:xfrm>
        <a:prstGeom prst="rect">
          <a:avLst/>
        </a:prstGeom>
      </xdr:spPr>
    </xdr:pic>
    <xdr:clientData/>
  </xdr:twoCellAnchor>
  <xdr:twoCellAnchor>
    <xdr:from>
      <xdr:col>3</xdr:col>
      <xdr:colOff>12700</xdr:colOff>
      <xdr:row>664</xdr:row>
      <xdr:rowOff>12621</xdr:rowOff>
    </xdr:from>
    <xdr:to>
      <xdr:col>4</xdr:col>
      <xdr:colOff>0</xdr:colOff>
      <xdr:row>664</xdr:row>
      <xdr:rowOff>604441</xdr:rowOff>
    </xdr:to>
    <xdr:pic>
      <xdr:nvPicPr>
        <xdr:cNvPr id="2581" name="Рисунок 2580" descr="\\serv-fs2\1c_photo\LinkPics\160\160265_0.jpg">
          <a:extLst>
            <a:ext uri="{FF2B5EF4-FFF2-40B4-BE49-F238E27FC236}">
              <a16:creationId xmlns:a16="http://schemas.microsoft.com/office/drawing/2014/main" id="{00000000-0008-0000-0000-0000150A0000}"/>
            </a:ext>
          </a:extLst>
        </xdr:cNvPr>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4340860" y="1689755241"/>
          <a:ext cx="612140" cy="591820"/>
        </a:xfrm>
        <a:prstGeom prst="rect">
          <a:avLst/>
        </a:prstGeom>
      </xdr:spPr>
    </xdr:pic>
    <xdr:clientData/>
  </xdr:twoCellAnchor>
  <xdr:twoCellAnchor>
    <xdr:from>
      <xdr:col>3</xdr:col>
      <xdr:colOff>12700</xdr:colOff>
      <xdr:row>665</xdr:row>
      <xdr:rowOff>12740</xdr:rowOff>
    </xdr:from>
    <xdr:to>
      <xdr:col>4</xdr:col>
      <xdr:colOff>0</xdr:colOff>
      <xdr:row>665</xdr:row>
      <xdr:rowOff>604560</xdr:rowOff>
    </xdr:to>
    <xdr:pic>
      <xdr:nvPicPr>
        <xdr:cNvPr id="2582" name="Рисунок 2581" descr="\\serv-fs2\1c_photo\LinkPics\160\160266_0.jpg">
          <a:extLst>
            <a:ext uri="{FF2B5EF4-FFF2-40B4-BE49-F238E27FC236}">
              <a16:creationId xmlns:a16="http://schemas.microsoft.com/office/drawing/2014/main" id="{00000000-0008-0000-0000-0000160A0000}"/>
            </a:ext>
          </a:extLst>
        </xdr:cNvPr>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4340860" y="1690410680"/>
          <a:ext cx="612140" cy="591820"/>
        </a:xfrm>
        <a:prstGeom prst="rect">
          <a:avLst/>
        </a:prstGeom>
      </xdr:spPr>
    </xdr:pic>
    <xdr:clientData/>
  </xdr:twoCellAnchor>
  <xdr:twoCellAnchor>
    <xdr:from>
      <xdr:col>3</xdr:col>
      <xdr:colOff>12700</xdr:colOff>
      <xdr:row>666</xdr:row>
      <xdr:rowOff>12660</xdr:rowOff>
    </xdr:from>
    <xdr:to>
      <xdr:col>4</xdr:col>
      <xdr:colOff>0</xdr:colOff>
      <xdr:row>666</xdr:row>
      <xdr:rowOff>604480</xdr:rowOff>
    </xdr:to>
    <xdr:pic>
      <xdr:nvPicPr>
        <xdr:cNvPr id="2583" name="Рисунок 2582" descr="\\serv-fs2\1c_photo\LinkPics\160\160267_0.jpg">
          <a:extLst>
            <a:ext uri="{FF2B5EF4-FFF2-40B4-BE49-F238E27FC236}">
              <a16:creationId xmlns:a16="http://schemas.microsoft.com/office/drawing/2014/main" id="{00000000-0008-0000-0000-0000170A0000}"/>
            </a:ext>
          </a:extLst>
        </xdr:cNvPr>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4340860" y="1691065920"/>
          <a:ext cx="612140" cy="591820"/>
        </a:xfrm>
        <a:prstGeom prst="rect">
          <a:avLst/>
        </a:prstGeom>
      </xdr:spPr>
    </xdr:pic>
    <xdr:clientData/>
  </xdr:twoCellAnchor>
  <xdr:twoCellAnchor>
    <xdr:from>
      <xdr:col>3</xdr:col>
      <xdr:colOff>12700</xdr:colOff>
      <xdr:row>1830</xdr:row>
      <xdr:rowOff>12779</xdr:rowOff>
    </xdr:from>
    <xdr:to>
      <xdr:col>4</xdr:col>
      <xdr:colOff>0</xdr:colOff>
      <xdr:row>1830</xdr:row>
      <xdr:rowOff>604599</xdr:rowOff>
    </xdr:to>
    <xdr:pic>
      <xdr:nvPicPr>
        <xdr:cNvPr id="2584" name="Рисунок 2583" descr="\\serv-fs2\1c_photo\LinkPics\160\160271_0.jpg">
          <a:extLst>
            <a:ext uri="{FF2B5EF4-FFF2-40B4-BE49-F238E27FC236}">
              <a16:creationId xmlns:a16="http://schemas.microsoft.com/office/drawing/2014/main" id="{00000000-0008-0000-0000-0000180A0000}"/>
            </a:ext>
          </a:extLst>
        </xdr:cNvPr>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4340860" y="1691721359"/>
          <a:ext cx="612140" cy="591820"/>
        </a:xfrm>
        <a:prstGeom prst="rect">
          <a:avLst/>
        </a:prstGeom>
      </xdr:spPr>
    </xdr:pic>
    <xdr:clientData/>
  </xdr:twoCellAnchor>
  <xdr:twoCellAnchor>
    <xdr:from>
      <xdr:col>3</xdr:col>
      <xdr:colOff>12700</xdr:colOff>
      <xdr:row>1560</xdr:row>
      <xdr:rowOff>12700</xdr:rowOff>
    </xdr:from>
    <xdr:to>
      <xdr:col>4</xdr:col>
      <xdr:colOff>0</xdr:colOff>
      <xdr:row>1560</xdr:row>
      <xdr:rowOff>604520</xdr:rowOff>
    </xdr:to>
    <xdr:pic>
      <xdr:nvPicPr>
        <xdr:cNvPr id="2585" name="Рисунок 2584" descr="\\serv-fs2\1c_photo\LinkPics\160\160272_0.jpg">
          <a:extLst>
            <a:ext uri="{FF2B5EF4-FFF2-40B4-BE49-F238E27FC236}">
              <a16:creationId xmlns:a16="http://schemas.microsoft.com/office/drawing/2014/main" id="{00000000-0008-0000-0000-0000190A0000}"/>
            </a:ext>
          </a:extLst>
        </xdr:cNvPr>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4340860" y="1692376600"/>
          <a:ext cx="612140" cy="591820"/>
        </a:xfrm>
        <a:prstGeom prst="rect">
          <a:avLst/>
        </a:prstGeom>
      </xdr:spPr>
    </xdr:pic>
    <xdr:clientData/>
  </xdr:twoCellAnchor>
  <xdr:twoCellAnchor>
    <xdr:from>
      <xdr:col>3</xdr:col>
      <xdr:colOff>12700</xdr:colOff>
      <xdr:row>1690</xdr:row>
      <xdr:rowOff>12621</xdr:rowOff>
    </xdr:from>
    <xdr:to>
      <xdr:col>4</xdr:col>
      <xdr:colOff>0</xdr:colOff>
      <xdr:row>1690</xdr:row>
      <xdr:rowOff>604441</xdr:rowOff>
    </xdr:to>
    <xdr:pic>
      <xdr:nvPicPr>
        <xdr:cNvPr id="2586" name="Рисунок 2585" descr="\\serv-fs2\1c_photo\LinkPics\160\160270_0.jpg">
          <a:extLst>
            <a:ext uri="{FF2B5EF4-FFF2-40B4-BE49-F238E27FC236}">
              <a16:creationId xmlns:a16="http://schemas.microsoft.com/office/drawing/2014/main" id="{00000000-0008-0000-0000-00001A0A0000}"/>
            </a:ext>
          </a:extLst>
        </xdr:cNvPr>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4340860" y="1693031841"/>
          <a:ext cx="612140" cy="591820"/>
        </a:xfrm>
        <a:prstGeom prst="rect">
          <a:avLst/>
        </a:prstGeom>
      </xdr:spPr>
    </xdr:pic>
    <xdr:clientData/>
  </xdr:twoCellAnchor>
  <xdr:twoCellAnchor>
    <xdr:from>
      <xdr:col>3</xdr:col>
      <xdr:colOff>12700</xdr:colOff>
      <xdr:row>1716</xdr:row>
      <xdr:rowOff>12740</xdr:rowOff>
    </xdr:from>
    <xdr:to>
      <xdr:col>4</xdr:col>
      <xdr:colOff>0</xdr:colOff>
      <xdr:row>1716</xdr:row>
      <xdr:rowOff>604560</xdr:rowOff>
    </xdr:to>
    <xdr:pic>
      <xdr:nvPicPr>
        <xdr:cNvPr id="2587" name="Рисунок 2586" descr="\\serv-fs2\1c_photo\LinkPics\160\160273_0.jpg">
          <a:extLst>
            <a:ext uri="{FF2B5EF4-FFF2-40B4-BE49-F238E27FC236}">
              <a16:creationId xmlns:a16="http://schemas.microsoft.com/office/drawing/2014/main" id="{00000000-0008-0000-0000-00001B0A0000}"/>
            </a:ext>
          </a:extLst>
        </xdr:cNvPr>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4340860" y="1693687280"/>
          <a:ext cx="612140" cy="591820"/>
        </a:xfrm>
        <a:prstGeom prst="rect">
          <a:avLst/>
        </a:prstGeom>
      </xdr:spPr>
    </xdr:pic>
    <xdr:clientData/>
  </xdr:twoCellAnchor>
  <xdr:twoCellAnchor>
    <xdr:from>
      <xdr:col>3</xdr:col>
      <xdr:colOff>12700</xdr:colOff>
      <xdr:row>1926</xdr:row>
      <xdr:rowOff>12660</xdr:rowOff>
    </xdr:from>
    <xdr:to>
      <xdr:col>4</xdr:col>
      <xdr:colOff>0</xdr:colOff>
      <xdr:row>1926</xdr:row>
      <xdr:rowOff>604480</xdr:rowOff>
    </xdr:to>
    <xdr:pic>
      <xdr:nvPicPr>
        <xdr:cNvPr id="2588" name="Рисунок 2587" descr="\\serv-fs2\1c_photo\LinkPics\160\160274_0.jpg">
          <a:extLst>
            <a:ext uri="{FF2B5EF4-FFF2-40B4-BE49-F238E27FC236}">
              <a16:creationId xmlns:a16="http://schemas.microsoft.com/office/drawing/2014/main" id="{00000000-0008-0000-0000-00001C0A0000}"/>
            </a:ext>
          </a:extLst>
        </xdr:cNvPr>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4340860" y="1694342520"/>
          <a:ext cx="612140" cy="591820"/>
        </a:xfrm>
        <a:prstGeom prst="rect">
          <a:avLst/>
        </a:prstGeom>
      </xdr:spPr>
    </xdr:pic>
    <xdr:clientData/>
  </xdr:twoCellAnchor>
  <xdr:twoCellAnchor>
    <xdr:from>
      <xdr:col>3</xdr:col>
      <xdr:colOff>12700</xdr:colOff>
      <xdr:row>1943</xdr:row>
      <xdr:rowOff>12779</xdr:rowOff>
    </xdr:from>
    <xdr:to>
      <xdr:col>4</xdr:col>
      <xdr:colOff>0</xdr:colOff>
      <xdr:row>1943</xdr:row>
      <xdr:rowOff>604599</xdr:rowOff>
    </xdr:to>
    <xdr:pic>
      <xdr:nvPicPr>
        <xdr:cNvPr id="2589" name="Рисунок 2588" descr="\\serv-fs2\1c_photo\LinkPics\160\160318_0.jpg">
          <a:extLst>
            <a:ext uri="{FF2B5EF4-FFF2-40B4-BE49-F238E27FC236}">
              <a16:creationId xmlns:a16="http://schemas.microsoft.com/office/drawing/2014/main" id="{00000000-0008-0000-0000-00001D0A0000}"/>
            </a:ext>
          </a:extLst>
        </xdr:cNvPr>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4340860" y="1694997959"/>
          <a:ext cx="612140" cy="591820"/>
        </a:xfrm>
        <a:prstGeom prst="rect">
          <a:avLst/>
        </a:prstGeom>
      </xdr:spPr>
    </xdr:pic>
    <xdr:clientData/>
  </xdr:twoCellAnchor>
  <xdr:twoCellAnchor>
    <xdr:from>
      <xdr:col>3</xdr:col>
      <xdr:colOff>12700</xdr:colOff>
      <xdr:row>1944</xdr:row>
      <xdr:rowOff>12700</xdr:rowOff>
    </xdr:from>
    <xdr:to>
      <xdr:col>4</xdr:col>
      <xdr:colOff>0</xdr:colOff>
      <xdr:row>1944</xdr:row>
      <xdr:rowOff>604520</xdr:rowOff>
    </xdr:to>
    <xdr:pic>
      <xdr:nvPicPr>
        <xdr:cNvPr id="2590" name="Рисунок 2589" descr="\\serv-fs2\1c_photo\LinkPics\160\160319_0.jpg">
          <a:extLst>
            <a:ext uri="{FF2B5EF4-FFF2-40B4-BE49-F238E27FC236}">
              <a16:creationId xmlns:a16="http://schemas.microsoft.com/office/drawing/2014/main" id="{00000000-0008-0000-0000-00001E0A0000}"/>
            </a:ext>
          </a:extLst>
        </xdr:cNvPr>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4340860" y="1695653200"/>
          <a:ext cx="612140" cy="591820"/>
        </a:xfrm>
        <a:prstGeom prst="rect">
          <a:avLst/>
        </a:prstGeom>
      </xdr:spPr>
    </xdr:pic>
    <xdr:clientData/>
  </xdr:twoCellAnchor>
  <xdr:twoCellAnchor>
    <xdr:from>
      <xdr:col>3</xdr:col>
      <xdr:colOff>12700</xdr:colOff>
      <xdr:row>2737</xdr:row>
      <xdr:rowOff>12621</xdr:rowOff>
    </xdr:from>
    <xdr:to>
      <xdr:col>4</xdr:col>
      <xdr:colOff>0</xdr:colOff>
      <xdr:row>2737</xdr:row>
      <xdr:rowOff>604441</xdr:rowOff>
    </xdr:to>
    <xdr:pic>
      <xdr:nvPicPr>
        <xdr:cNvPr id="2591" name="Рисунок 2590" descr="\\serv-fs2\1c_photo\LinkPics\160\160452_0.jpg">
          <a:extLst>
            <a:ext uri="{FF2B5EF4-FFF2-40B4-BE49-F238E27FC236}">
              <a16:creationId xmlns:a16="http://schemas.microsoft.com/office/drawing/2014/main" id="{00000000-0008-0000-0000-00001F0A0000}"/>
            </a:ext>
          </a:extLst>
        </xdr:cNvPr>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4340860" y="1696308441"/>
          <a:ext cx="612140" cy="591820"/>
        </a:xfrm>
        <a:prstGeom prst="rect">
          <a:avLst/>
        </a:prstGeom>
      </xdr:spPr>
    </xdr:pic>
    <xdr:clientData/>
  </xdr:twoCellAnchor>
  <xdr:twoCellAnchor>
    <xdr:from>
      <xdr:col>3</xdr:col>
      <xdr:colOff>12700</xdr:colOff>
      <xdr:row>2738</xdr:row>
      <xdr:rowOff>12740</xdr:rowOff>
    </xdr:from>
    <xdr:to>
      <xdr:col>4</xdr:col>
      <xdr:colOff>0</xdr:colOff>
      <xdr:row>2738</xdr:row>
      <xdr:rowOff>604560</xdr:rowOff>
    </xdr:to>
    <xdr:pic>
      <xdr:nvPicPr>
        <xdr:cNvPr id="2592" name="Рисунок 2591" descr="\\serv-fs2\1c_photo\LinkPics\160\160453_0.jpg">
          <a:extLst>
            <a:ext uri="{FF2B5EF4-FFF2-40B4-BE49-F238E27FC236}">
              <a16:creationId xmlns:a16="http://schemas.microsoft.com/office/drawing/2014/main" id="{00000000-0008-0000-0000-0000200A0000}"/>
            </a:ext>
          </a:extLst>
        </xdr:cNvPr>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4340860" y="1696963880"/>
          <a:ext cx="612140" cy="591820"/>
        </a:xfrm>
        <a:prstGeom prst="rect">
          <a:avLst/>
        </a:prstGeom>
      </xdr:spPr>
    </xdr:pic>
    <xdr:clientData/>
  </xdr:twoCellAnchor>
  <xdr:twoCellAnchor>
    <xdr:from>
      <xdr:col>3</xdr:col>
      <xdr:colOff>12700</xdr:colOff>
      <xdr:row>1237</xdr:row>
      <xdr:rowOff>12660</xdr:rowOff>
    </xdr:from>
    <xdr:to>
      <xdr:col>4</xdr:col>
      <xdr:colOff>0</xdr:colOff>
      <xdr:row>1237</xdr:row>
      <xdr:rowOff>604480</xdr:rowOff>
    </xdr:to>
    <xdr:pic>
      <xdr:nvPicPr>
        <xdr:cNvPr id="2593" name="Рисунок 2592" descr="\\serv-fs2\1c_photo\LinkPics\160\160280_0.jpg">
          <a:extLst>
            <a:ext uri="{FF2B5EF4-FFF2-40B4-BE49-F238E27FC236}">
              <a16:creationId xmlns:a16="http://schemas.microsoft.com/office/drawing/2014/main" id="{00000000-0008-0000-0000-0000210A0000}"/>
            </a:ext>
          </a:extLst>
        </xdr:cNvPr>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4340860" y="1697619120"/>
          <a:ext cx="612140" cy="591820"/>
        </a:xfrm>
        <a:prstGeom prst="rect">
          <a:avLst/>
        </a:prstGeom>
      </xdr:spPr>
    </xdr:pic>
    <xdr:clientData/>
  </xdr:twoCellAnchor>
  <xdr:twoCellAnchor>
    <xdr:from>
      <xdr:col>3</xdr:col>
      <xdr:colOff>12700</xdr:colOff>
      <xdr:row>1643</xdr:row>
      <xdr:rowOff>12779</xdr:rowOff>
    </xdr:from>
    <xdr:to>
      <xdr:col>4</xdr:col>
      <xdr:colOff>0</xdr:colOff>
      <xdr:row>1643</xdr:row>
      <xdr:rowOff>604599</xdr:rowOff>
    </xdr:to>
    <xdr:pic>
      <xdr:nvPicPr>
        <xdr:cNvPr id="2594" name="Рисунок 2593" descr="\\serv-fs2\1c_photo\LinkPics\160\160299_0.jpg">
          <a:extLst>
            <a:ext uri="{FF2B5EF4-FFF2-40B4-BE49-F238E27FC236}">
              <a16:creationId xmlns:a16="http://schemas.microsoft.com/office/drawing/2014/main" id="{00000000-0008-0000-0000-0000220A0000}"/>
            </a:ext>
          </a:extLst>
        </xdr:cNvPr>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4340860" y="1698274559"/>
          <a:ext cx="612140" cy="591820"/>
        </a:xfrm>
        <a:prstGeom prst="rect">
          <a:avLst/>
        </a:prstGeom>
      </xdr:spPr>
    </xdr:pic>
    <xdr:clientData/>
  </xdr:twoCellAnchor>
  <xdr:twoCellAnchor>
    <xdr:from>
      <xdr:col>3</xdr:col>
      <xdr:colOff>12700</xdr:colOff>
      <xdr:row>1644</xdr:row>
      <xdr:rowOff>12700</xdr:rowOff>
    </xdr:from>
    <xdr:to>
      <xdr:col>4</xdr:col>
      <xdr:colOff>0</xdr:colOff>
      <xdr:row>1644</xdr:row>
      <xdr:rowOff>604520</xdr:rowOff>
    </xdr:to>
    <xdr:pic>
      <xdr:nvPicPr>
        <xdr:cNvPr id="2595" name="Рисунок 2594" descr="\\serv-fs2\1c_photo\LinkPics\160\160300_0.jpg">
          <a:extLst>
            <a:ext uri="{FF2B5EF4-FFF2-40B4-BE49-F238E27FC236}">
              <a16:creationId xmlns:a16="http://schemas.microsoft.com/office/drawing/2014/main" id="{00000000-0008-0000-0000-0000230A0000}"/>
            </a:ext>
          </a:extLst>
        </xdr:cNvPr>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4340860" y="1698929800"/>
          <a:ext cx="612140" cy="591820"/>
        </a:xfrm>
        <a:prstGeom prst="rect">
          <a:avLst/>
        </a:prstGeom>
      </xdr:spPr>
    </xdr:pic>
    <xdr:clientData/>
  </xdr:twoCellAnchor>
  <xdr:twoCellAnchor>
    <xdr:from>
      <xdr:col>3</xdr:col>
      <xdr:colOff>12700</xdr:colOff>
      <xdr:row>2202</xdr:row>
      <xdr:rowOff>12621</xdr:rowOff>
    </xdr:from>
    <xdr:to>
      <xdr:col>4</xdr:col>
      <xdr:colOff>0</xdr:colOff>
      <xdr:row>2202</xdr:row>
      <xdr:rowOff>604441</xdr:rowOff>
    </xdr:to>
    <xdr:pic>
      <xdr:nvPicPr>
        <xdr:cNvPr id="2596" name="Рисунок 2595" descr="\\serv-fs2\1c_photo\LinkPics\160\160281_0.jpg">
          <a:extLst>
            <a:ext uri="{FF2B5EF4-FFF2-40B4-BE49-F238E27FC236}">
              <a16:creationId xmlns:a16="http://schemas.microsoft.com/office/drawing/2014/main" id="{00000000-0008-0000-0000-0000240A0000}"/>
            </a:ext>
          </a:extLst>
        </xdr:cNvPr>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4340860" y="1699585041"/>
          <a:ext cx="612140" cy="591820"/>
        </a:xfrm>
        <a:prstGeom prst="rect">
          <a:avLst/>
        </a:prstGeom>
      </xdr:spPr>
    </xdr:pic>
    <xdr:clientData/>
  </xdr:twoCellAnchor>
  <xdr:twoCellAnchor>
    <xdr:from>
      <xdr:col>3</xdr:col>
      <xdr:colOff>12700</xdr:colOff>
      <xdr:row>940</xdr:row>
      <xdr:rowOff>12740</xdr:rowOff>
    </xdr:from>
    <xdr:to>
      <xdr:col>4</xdr:col>
      <xdr:colOff>0</xdr:colOff>
      <xdr:row>940</xdr:row>
      <xdr:rowOff>604560</xdr:rowOff>
    </xdr:to>
    <xdr:pic>
      <xdr:nvPicPr>
        <xdr:cNvPr id="2597" name="Рисунок 2596" descr="\\serv-fs2\1c_photo\LinkPics\160\160282_0.jpg">
          <a:extLst>
            <a:ext uri="{FF2B5EF4-FFF2-40B4-BE49-F238E27FC236}">
              <a16:creationId xmlns:a16="http://schemas.microsoft.com/office/drawing/2014/main" id="{00000000-0008-0000-0000-0000250A0000}"/>
            </a:ext>
          </a:extLst>
        </xdr:cNvPr>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4340860" y="1700240480"/>
          <a:ext cx="612140" cy="591820"/>
        </a:xfrm>
        <a:prstGeom prst="rect">
          <a:avLst/>
        </a:prstGeom>
      </xdr:spPr>
    </xdr:pic>
    <xdr:clientData/>
  </xdr:twoCellAnchor>
  <xdr:twoCellAnchor>
    <xdr:from>
      <xdr:col>3</xdr:col>
      <xdr:colOff>12700</xdr:colOff>
      <xdr:row>941</xdr:row>
      <xdr:rowOff>12660</xdr:rowOff>
    </xdr:from>
    <xdr:to>
      <xdr:col>4</xdr:col>
      <xdr:colOff>0</xdr:colOff>
      <xdr:row>941</xdr:row>
      <xdr:rowOff>604480</xdr:rowOff>
    </xdr:to>
    <xdr:pic>
      <xdr:nvPicPr>
        <xdr:cNvPr id="2598" name="Рисунок 2597" descr="\\serv-fs2\1c_photo\LinkPics\160\160283_0.jpg">
          <a:extLst>
            <a:ext uri="{FF2B5EF4-FFF2-40B4-BE49-F238E27FC236}">
              <a16:creationId xmlns:a16="http://schemas.microsoft.com/office/drawing/2014/main" id="{00000000-0008-0000-0000-0000260A0000}"/>
            </a:ext>
          </a:extLst>
        </xdr:cNvPr>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4340860" y="1700895720"/>
          <a:ext cx="612140" cy="591820"/>
        </a:xfrm>
        <a:prstGeom prst="rect">
          <a:avLst/>
        </a:prstGeom>
      </xdr:spPr>
    </xdr:pic>
    <xdr:clientData/>
  </xdr:twoCellAnchor>
  <xdr:twoCellAnchor>
    <xdr:from>
      <xdr:col>3</xdr:col>
      <xdr:colOff>12700</xdr:colOff>
      <xdr:row>942</xdr:row>
      <xdr:rowOff>12779</xdr:rowOff>
    </xdr:from>
    <xdr:to>
      <xdr:col>4</xdr:col>
      <xdr:colOff>0</xdr:colOff>
      <xdr:row>942</xdr:row>
      <xdr:rowOff>604599</xdr:rowOff>
    </xdr:to>
    <xdr:pic>
      <xdr:nvPicPr>
        <xdr:cNvPr id="2599" name="Рисунок 2598" descr="\\serv-fs2\1c_photo\LinkPics\160\160284_0.jpg">
          <a:extLst>
            <a:ext uri="{FF2B5EF4-FFF2-40B4-BE49-F238E27FC236}">
              <a16:creationId xmlns:a16="http://schemas.microsoft.com/office/drawing/2014/main" id="{00000000-0008-0000-0000-0000270A0000}"/>
            </a:ext>
          </a:extLst>
        </xdr:cNvPr>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4340860" y="1701551159"/>
          <a:ext cx="612140" cy="591820"/>
        </a:xfrm>
        <a:prstGeom prst="rect">
          <a:avLst/>
        </a:prstGeom>
      </xdr:spPr>
    </xdr:pic>
    <xdr:clientData/>
  </xdr:twoCellAnchor>
  <xdr:twoCellAnchor>
    <xdr:from>
      <xdr:col>3</xdr:col>
      <xdr:colOff>12700</xdr:colOff>
      <xdr:row>943</xdr:row>
      <xdr:rowOff>12700</xdr:rowOff>
    </xdr:from>
    <xdr:to>
      <xdr:col>4</xdr:col>
      <xdr:colOff>0</xdr:colOff>
      <xdr:row>943</xdr:row>
      <xdr:rowOff>604520</xdr:rowOff>
    </xdr:to>
    <xdr:pic>
      <xdr:nvPicPr>
        <xdr:cNvPr id="2600" name="Рисунок 2599" descr="\\serv-fs2\1c_photo\LinkPics\160\160287_0.jpg">
          <a:extLst>
            <a:ext uri="{FF2B5EF4-FFF2-40B4-BE49-F238E27FC236}">
              <a16:creationId xmlns:a16="http://schemas.microsoft.com/office/drawing/2014/main" id="{00000000-0008-0000-0000-0000280A0000}"/>
            </a:ext>
          </a:extLst>
        </xdr:cNvPr>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4340860" y="1702206400"/>
          <a:ext cx="612140" cy="591820"/>
        </a:xfrm>
        <a:prstGeom prst="rect">
          <a:avLst/>
        </a:prstGeom>
      </xdr:spPr>
    </xdr:pic>
    <xdr:clientData/>
  </xdr:twoCellAnchor>
  <xdr:twoCellAnchor>
    <xdr:from>
      <xdr:col>3</xdr:col>
      <xdr:colOff>12700</xdr:colOff>
      <xdr:row>944</xdr:row>
      <xdr:rowOff>12621</xdr:rowOff>
    </xdr:from>
    <xdr:to>
      <xdr:col>4</xdr:col>
      <xdr:colOff>0</xdr:colOff>
      <xdr:row>944</xdr:row>
      <xdr:rowOff>604441</xdr:rowOff>
    </xdr:to>
    <xdr:pic>
      <xdr:nvPicPr>
        <xdr:cNvPr id="2601" name="Рисунок 2600" descr="\\serv-fs2\1c_photo\LinkPics\160\160289_0.jpg">
          <a:extLst>
            <a:ext uri="{FF2B5EF4-FFF2-40B4-BE49-F238E27FC236}">
              <a16:creationId xmlns:a16="http://schemas.microsoft.com/office/drawing/2014/main" id="{00000000-0008-0000-0000-0000290A0000}"/>
            </a:ext>
          </a:extLst>
        </xdr:cNvPr>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4340860" y="1702861641"/>
          <a:ext cx="612140" cy="591820"/>
        </a:xfrm>
        <a:prstGeom prst="rect">
          <a:avLst/>
        </a:prstGeom>
      </xdr:spPr>
    </xdr:pic>
    <xdr:clientData/>
  </xdr:twoCellAnchor>
  <xdr:twoCellAnchor>
    <xdr:from>
      <xdr:col>3</xdr:col>
      <xdr:colOff>12700</xdr:colOff>
      <xdr:row>945</xdr:row>
      <xdr:rowOff>12740</xdr:rowOff>
    </xdr:from>
    <xdr:to>
      <xdr:col>4</xdr:col>
      <xdr:colOff>0</xdr:colOff>
      <xdr:row>945</xdr:row>
      <xdr:rowOff>604560</xdr:rowOff>
    </xdr:to>
    <xdr:pic>
      <xdr:nvPicPr>
        <xdr:cNvPr id="2602" name="Рисунок 2601" descr="\\serv-fs2\1c_photo\LinkPics\160\160290_0.jpg">
          <a:extLst>
            <a:ext uri="{FF2B5EF4-FFF2-40B4-BE49-F238E27FC236}">
              <a16:creationId xmlns:a16="http://schemas.microsoft.com/office/drawing/2014/main" id="{00000000-0008-0000-0000-00002A0A0000}"/>
            </a:ext>
          </a:extLst>
        </xdr:cNvPr>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4340860" y="1703517080"/>
          <a:ext cx="612140" cy="591820"/>
        </a:xfrm>
        <a:prstGeom prst="rect">
          <a:avLst/>
        </a:prstGeom>
      </xdr:spPr>
    </xdr:pic>
    <xdr:clientData/>
  </xdr:twoCellAnchor>
  <xdr:twoCellAnchor>
    <xdr:from>
      <xdr:col>3</xdr:col>
      <xdr:colOff>12700</xdr:colOff>
      <xdr:row>946</xdr:row>
      <xdr:rowOff>12660</xdr:rowOff>
    </xdr:from>
    <xdr:to>
      <xdr:col>4</xdr:col>
      <xdr:colOff>0</xdr:colOff>
      <xdr:row>946</xdr:row>
      <xdr:rowOff>604480</xdr:rowOff>
    </xdr:to>
    <xdr:pic>
      <xdr:nvPicPr>
        <xdr:cNvPr id="2603" name="Рисунок 2602" descr="\\serv-fs2\1c_photo\LinkPics\160\160291_0.jpg">
          <a:extLst>
            <a:ext uri="{FF2B5EF4-FFF2-40B4-BE49-F238E27FC236}">
              <a16:creationId xmlns:a16="http://schemas.microsoft.com/office/drawing/2014/main" id="{00000000-0008-0000-0000-00002B0A0000}"/>
            </a:ext>
          </a:extLst>
        </xdr:cNvPr>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4340860" y="1704172320"/>
          <a:ext cx="612140" cy="591820"/>
        </a:xfrm>
        <a:prstGeom prst="rect">
          <a:avLst/>
        </a:prstGeom>
      </xdr:spPr>
    </xdr:pic>
    <xdr:clientData/>
  </xdr:twoCellAnchor>
  <xdr:twoCellAnchor>
    <xdr:from>
      <xdr:col>3</xdr:col>
      <xdr:colOff>12700</xdr:colOff>
      <xdr:row>947</xdr:row>
      <xdr:rowOff>12779</xdr:rowOff>
    </xdr:from>
    <xdr:to>
      <xdr:col>4</xdr:col>
      <xdr:colOff>0</xdr:colOff>
      <xdr:row>947</xdr:row>
      <xdr:rowOff>604599</xdr:rowOff>
    </xdr:to>
    <xdr:pic>
      <xdr:nvPicPr>
        <xdr:cNvPr id="2604" name="Рисунок 2603" descr="\\serv-fs2\1c_photo\LinkPics\160\160292_0.jpg">
          <a:extLst>
            <a:ext uri="{FF2B5EF4-FFF2-40B4-BE49-F238E27FC236}">
              <a16:creationId xmlns:a16="http://schemas.microsoft.com/office/drawing/2014/main" id="{00000000-0008-0000-0000-00002C0A0000}"/>
            </a:ext>
          </a:extLst>
        </xdr:cNvPr>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4340860" y="1704827759"/>
          <a:ext cx="612140" cy="591820"/>
        </a:xfrm>
        <a:prstGeom prst="rect">
          <a:avLst/>
        </a:prstGeom>
      </xdr:spPr>
    </xdr:pic>
    <xdr:clientData/>
  </xdr:twoCellAnchor>
  <xdr:twoCellAnchor>
    <xdr:from>
      <xdr:col>3</xdr:col>
      <xdr:colOff>12700</xdr:colOff>
      <xdr:row>948</xdr:row>
      <xdr:rowOff>12700</xdr:rowOff>
    </xdr:from>
    <xdr:to>
      <xdr:col>4</xdr:col>
      <xdr:colOff>0</xdr:colOff>
      <xdr:row>948</xdr:row>
      <xdr:rowOff>604520</xdr:rowOff>
    </xdr:to>
    <xdr:pic>
      <xdr:nvPicPr>
        <xdr:cNvPr id="2605" name="Рисунок 2604" descr="\\serv-fs2\1c_photo\LinkPics\160\160293_0.jpg">
          <a:extLst>
            <a:ext uri="{FF2B5EF4-FFF2-40B4-BE49-F238E27FC236}">
              <a16:creationId xmlns:a16="http://schemas.microsoft.com/office/drawing/2014/main" id="{00000000-0008-0000-0000-00002D0A0000}"/>
            </a:ext>
          </a:extLst>
        </xdr:cNvPr>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4340860" y="1705483000"/>
          <a:ext cx="612140" cy="591820"/>
        </a:xfrm>
        <a:prstGeom prst="rect">
          <a:avLst/>
        </a:prstGeom>
      </xdr:spPr>
    </xdr:pic>
    <xdr:clientData/>
  </xdr:twoCellAnchor>
  <xdr:twoCellAnchor>
    <xdr:from>
      <xdr:col>3</xdr:col>
      <xdr:colOff>12700</xdr:colOff>
      <xdr:row>949</xdr:row>
      <xdr:rowOff>12621</xdr:rowOff>
    </xdr:from>
    <xdr:to>
      <xdr:col>4</xdr:col>
      <xdr:colOff>0</xdr:colOff>
      <xdr:row>949</xdr:row>
      <xdr:rowOff>604441</xdr:rowOff>
    </xdr:to>
    <xdr:pic>
      <xdr:nvPicPr>
        <xdr:cNvPr id="2606" name="Рисунок 2605" descr="\\serv-fs2\1c_photo\LinkPics\160\160294_0.jpg">
          <a:extLst>
            <a:ext uri="{FF2B5EF4-FFF2-40B4-BE49-F238E27FC236}">
              <a16:creationId xmlns:a16="http://schemas.microsoft.com/office/drawing/2014/main" id="{00000000-0008-0000-0000-00002E0A0000}"/>
            </a:ext>
          </a:extLst>
        </xdr:cNvPr>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4340860" y="1706138241"/>
          <a:ext cx="612140" cy="591820"/>
        </a:xfrm>
        <a:prstGeom prst="rect">
          <a:avLst/>
        </a:prstGeom>
      </xdr:spPr>
    </xdr:pic>
    <xdr:clientData/>
  </xdr:twoCellAnchor>
  <xdr:twoCellAnchor>
    <xdr:from>
      <xdr:col>3</xdr:col>
      <xdr:colOff>12700</xdr:colOff>
      <xdr:row>950</xdr:row>
      <xdr:rowOff>12740</xdr:rowOff>
    </xdr:from>
    <xdr:to>
      <xdr:col>4</xdr:col>
      <xdr:colOff>0</xdr:colOff>
      <xdr:row>950</xdr:row>
      <xdr:rowOff>604560</xdr:rowOff>
    </xdr:to>
    <xdr:pic>
      <xdr:nvPicPr>
        <xdr:cNvPr id="2607" name="Рисунок 2606" descr="\\serv-fs2\1c_photo\LinkPics\160\160295_0.jpg">
          <a:extLst>
            <a:ext uri="{FF2B5EF4-FFF2-40B4-BE49-F238E27FC236}">
              <a16:creationId xmlns:a16="http://schemas.microsoft.com/office/drawing/2014/main" id="{00000000-0008-0000-0000-00002F0A0000}"/>
            </a:ext>
          </a:extLst>
        </xdr:cNvPr>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4340860" y="1706793680"/>
          <a:ext cx="612140" cy="591820"/>
        </a:xfrm>
        <a:prstGeom prst="rect">
          <a:avLst/>
        </a:prstGeom>
      </xdr:spPr>
    </xdr:pic>
    <xdr:clientData/>
  </xdr:twoCellAnchor>
  <xdr:twoCellAnchor>
    <xdr:from>
      <xdr:col>3</xdr:col>
      <xdr:colOff>12700</xdr:colOff>
      <xdr:row>951</xdr:row>
      <xdr:rowOff>12660</xdr:rowOff>
    </xdr:from>
    <xdr:to>
      <xdr:col>4</xdr:col>
      <xdr:colOff>0</xdr:colOff>
      <xdr:row>951</xdr:row>
      <xdr:rowOff>604480</xdr:rowOff>
    </xdr:to>
    <xdr:pic>
      <xdr:nvPicPr>
        <xdr:cNvPr id="2608" name="Рисунок 2607" descr="\\serv-fs2\1c_photo\LinkPics\160\160296_0.jpg">
          <a:extLst>
            <a:ext uri="{FF2B5EF4-FFF2-40B4-BE49-F238E27FC236}">
              <a16:creationId xmlns:a16="http://schemas.microsoft.com/office/drawing/2014/main" id="{00000000-0008-0000-0000-0000300A0000}"/>
            </a:ext>
          </a:extLst>
        </xdr:cNvPr>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4340860" y="1707448920"/>
          <a:ext cx="612140" cy="591820"/>
        </a:xfrm>
        <a:prstGeom prst="rect">
          <a:avLst/>
        </a:prstGeom>
      </xdr:spPr>
    </xdr:pic>
    <xdr:clientData/>
  </xdr:twoCellAnchor>
  <xdr:twoCellAnchor>
    <xdr:from>
      <xdr:col>3</xdr:col>
      <xdr:colOff>12700</xdr:colOff>
      <xdr:row>952</xdr:row>
      <xdr:rowOff>12779</xdr:rowOff>
    </xdr:from>
    <xdr:to>
      <xdr:col>4</xdr:col>
      <xdr:colOff>0</xdr:colOff>
      <xdr:row>952</xdr:row>
      <xdr:rowOff>604599</xdr:rowOff>
    </xdr:to>
    <xdr:pic>
      <xdr:nvPicPr>
        <xdr:cNvPr id="2609" name="Рисунок 2608" descr="\\serv-fs2\1c_photo\LinkPics\160\160297_0.jpg">
          <a:extLst>
            <a:ext uri="{FF2B5EF4-FFF2-40B4-BE49-F238E27FC236}">
              <a16:creationId xmlns:a16="http://schemas.microsoft.com/office/drawing/2014/main" id="{00000000-0008-0000-0000-0000310A0000}"/>
            </a:ext>
          </a:extLst>
        </xdr:cNvPr>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4340860" y="1708104359"/>
          <a:ext cx="612140" cy="591820"/>
        </a:xfrm>
        <a:prstGeom prst="rect">
          <a:avLst/>
        </a:prstGeom>
      </xdr:spPr>
    </xdr:pic>
    <xdr:clientData/>
  </xdr:twoCellAnchor>
  <xdr:twoCellAnchor>
    <xdr:from>
      <xdr:col>3</xdr:col>
      <xdr:colOff>12700</xdr:colOff>
      <xdr:row>953</xdr:row>
      <xdr:rowOff>12700</xdr:rowOff>
    </xdr:from>
    <xdr:to>
      <xdr:col>4</xdr:col>
      <xdr:colOff>0</xdr:colOff>
      <xdr:row>953</xdr:row>
      <xdr:rowOff>604520</xdr:rowOff>
    </xdr:to>
    <xdr:pic>
      <xdr:nvPicPr>
        <xdr:cNvPr id="2610" name="Рисунок 2609" descr="\\serv-fs2\1c_photo\LinkPics\160\160298_0.jpg">
          <a:extLst>
            <a:ext uri="{FF2B5EF4-FFF2-40B4-BE49-F238E27FC236}">
              <a16:creationId xmlns:a16="http://schemas.microsoft.com/office/drawing/2014/main" id="{00000000-0008-0000-0000-0000320A0000}"/>
            </a:ext>
          </a:extLst>
        </xdr:cNvPr>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4340860" y="1708759600"/>
          <a:ext cx="612140" cy="591820"/>
        </a:xfrm>
        <a:prstGeom prst="rect">
          <a:avLst/>
        </a:prstGeom>
      </xdr:spPr>
    </xdr:pic>
    <xdr:clientData/>
  </xdr:twoCellAnchor>
  <xdr:twoCellAnchor>
    <xdr:from>
      <xdr:col>3</xdr:col>
      <xdr:colOff>12700</xdr:colOff>
      <xdr:row>1717</xdr:row>
      <xdr:rowOff>12621</xdr:rowOff>
    </xdr:from>
    <xdr:to>
      <xdr:col>4</xdr:col>
      <xdr:colOff>0</xdr:colOff>
      <xdr:row>1717</xdr:row>
      <xdr:rowOff>604441</xdr:rowOff>
    </xdr:to>
    <xdr:pic>
      <xdr:nvPicPr>
        <xdr:cNvPr id="2611" name="Рисунок 2610" descr="\\serv-fs2\1c_photo\LinkPics\160\160306_0.jpg">
          <a:extLst>
            <a:ext uri="{FF2B5EF4-FFF2-40B4-BE49-F238E27FC236}">
              <a16:creationId xmlns:a16="http://schemas.microsoft.com/office/drawing/2014/main" id="{00000000-0008-0000-0000-0000330A0000}"/>
            </a:ext>
          </a:extLst>
        </xdr:cNvPr>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4340860" y="1709414841"/>
          <a:ext cx="612140" cy="591820"/>
        </a:xfrm>
        <a:prstGeom prst="rect">
          <a:avLst/>
        </a:prstGeom>
      </xdr:spPr>
    </xdr:pic>
    <xdr:clientData/>
  </xdr:twoCellAnchor>
  <xdr:twoCellAnchor>
    <xdr:from>
      <xdr:col>3</xdr:col>
      <xdr:colOff>12700</xdr:colOff>
      <xdr:row>1718</xdr:row>
      <xdr:rowOff>12740</xdr:rowOff>
    </xdr:from>
    <xdr:to>
      <xdr:col>4</xdr:col>
      <xdr:colOff>0</xdr:colOff>
      <xdr:row>1718</xdr:row>
      <xdr:rowOff>604560</xdr:rowOff>
    </xdr:to>
    <xdr:pic>
      <xdr:nvPicPr>
        <xdr:cNvPr id="2612" name="Рисунок 2611" descr="\\serv-fs2\1c_photo\LinkPics\160\160308_0.jpg">
          <a:extLst>
            <a:ext uri="{FF2B5EF4-FFF2-40B4-BE49-F238E27FC236}">
              <a16:creationId xmlns:a16="http://schemas.microsoft.com/office/drawing/2014/main" id="{00000000-0008-0000-0000-0000340A0000}"/>
            </a:ext>
          </a:extLst>
        </xdr:cNvPr>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4340860" y="1710070280"/>
          <a:ext cx="612140" cy="591820"/>
        </a:xfrm>
        <a:prstGeom prst="rect">
          <a:avLst/>
        </a:prstGeom>
      </xdr:spPr>
    </xdr:pic>
    <xdr:clientData/>
  </xdr:twoCellAnchor>
  <xdr:twoCellAnchor>
    <xdr:from>
      <xdr:col>3</xdr:col>
      <xdr:colOff>12700</xdr:colOff>
      <xdr:row>1719</xdr:row>
      <xdr:rowOff>12660</xdr:rowOff>
    </xdr:from>
    <xdr:to>
      <xdr:col>4</xdr:col>
      <xdr:colOff>0</xdr:colOff>
      <xdr:row>1719</xdr:row>
      <xdr:rowOff>604480</xdr:rowOff>
    </xdr:to>
    <xdr:pic>
      <xdr:nvPicPr>
        <xdr:cNvPr id="2613" name="Рисунок 2612" descr="\\serv-fs2\1c_photo\LinkPics\160\160309_0.jpg">
          <a:extLst>
            <a:ext uri="{FF2B5EF4-FFF2-40B4-BE49-F238E27FC236}">
              <a16:creationId xmlns:a16="http://schemas.microsoft.com/office/drawing/2014/main" id="{00000000-0008-0000-0000-0000350A0000}"/>
            </a:ext>
          </a:extLst>
        </xdr:cNvPr>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4340860" y="1710725520"/>
          <a:ext cx="612140" cy="591820"/>
        </a:xfrm>
        <a:prstGeom prst="rect">
          <a:avLst/>
        </a:prstGeom>
      </xdr:spPr>
    </xdr:pic>
    <xdr:clientData/>
  </xdr:twoCellAnchor>
  <xdr:twoCellAnchor>
    <xdr:from>
      <xdr:col>3</xdr:col>
      <xdr:colOff>12700</xdr:colOff>
      <xdr:row>1831</xdr:row>
      <xdr:rowOff>12779</xdr:rowOff>
    </xdr:from>
    <xdr:to>
      <xdr:col>4</xdr:col>
      <xdr:colOff>0</xdr:colOff>
      <xdr:row>1831</xdr:row>
      <xdr:rowOff>604599</xdr:rowOff>
    </xdr:to>
    <xdr:pic>
      <xdr:nvPicPr>
        <xdr:cNvPr id="2614" name="Рисунок 2613" descr="\\serv-fs2\1c_photo\LinkPics\160\160301_0.jpg">
          <a:extLst>
            <a:ext uri="{FF2B5EF4-FFF2-40B4-BE49-F238E27FC236}">
              <a16:creationId xmlns:a16="http://schemas.microsoft.com/office/drawing/2014/main" id="{00000000-0008-0000-0000-0000360A0000}"/>
            </a:ext>
          </a:extLst>
        </xdr:cNvPr>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4340860" y="1711380959"/>
          <a:ext cx="612140" cy="591820"/>
        </a:xfrm>
        <a:prstGeom prst="rect">
          <a:avLst/>
        </a:prstGeom>
      </xdr:spPr>
    </xdr:pic>
    <xdr:clientData/>
  </xdr:twoCellAnchor>
  <xdr:twoCellAnchor>
    <xdr:from>
      <xdr:col>3</xdr:col>
      <xdr:colOff>12700</xdr:colOff>
      <xdr:row>1720</xdr:row>
      <xdr:rowOff>12700</xdr:rowOff>
    </xdr:from>
    <xdr:to>
      <xdr:col>4</xdr:col>
      <xdr:colOff>0</xdr:colOff>
      <xdr:row>1720</xdr:row>
      <xdr:rowOff>604520</xdr:rowOff>
    </xdr:to>
    <xdr:pic>
      <xdr:nvPicPr>
        <xdr:cNvPr id="2615" name="Рисунок 2614" descr="\\serv-fs2\1c_photo\LinkPics\160\160313_0.jpg">
          <a:extLst>
            <a:ext uri="{FF2B5EF4-FFF2-40B4-BE49-F238E27FC236}">
              <a16:creationId xmlns:a16="http://schemas.microsoft.com/office/drawing/2014/main" id="{00000000-0008-0000-0000-0000370A0000}"/>
            </a:ext>
          </a:extLst>
        </xdr:cNvPr>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4340860" y="1712036200"/>
          <a:ext cx="612140" cy="591820"/>
        </a:xfrm>
        <a:prstGeom prst="rect">
          <a:avLst/>
        </a:prstGeom>
      </xdr:spPr>
    </xdr:pic>
    <xdr:clientData/>
  </xdr:twoCellAnchor>
  <xdr:twoCellAnchor>
    <xdr:from>
      <xdr:col>3</xdr:col>
      <xdr:colOff>12700</xdr:colOff>
      <xdr:row>1832</xdr:row>
      <xdr:rowOff>12621</xdr:rowOff>
    </xdr:from>
    <xdr:to>
      <xdr:col>4</xdr:col>
      <xdr:colOff>0</xdr:colOff>
      <xdr:row>1832</xdr:row>
      <xdr:rowOff>604441</xdr:rowOff>
    </xdr:to>
    <xdr:pic>
      <xdr:nvPicPr>
        <xdr:cNvPr id="2616" name="Рисунок 2615" descr="\\serv-fs2\1c_photo\LinkPics\160\160303_0.jpg">
          <a:extLst>
            <a:ext uri="{FF2B5EF4-FFF2-40B4-BE49-F238E27FC236}">
              <a16:creationId xmlns:a16="http://schemas.microsoft.com/office/drawing/2014/main" id="{00000000-0008-0000-0000-0000380A0000}"/>
            </a:ext>
          </a:extLst>
        </xdr:cNvPr>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4340860" y="1712691441"/>
          <a:ext cx="612140" cy="591820"/>
        </a:xfrm>
        <a:prstGeom prst="rect">
          <a:avLst/>
        </a:prstGeom>
      </xdr:spPr>
    </xdr:pic>
    <xdr:clientData/>
  </xdr:twoCellAnchor>
  <xdr:twoCellAnchor>
    <xdr:from>
      <xdr:col>3</xdr:col>
      <xdr:colOff>12700</xdr:colOff>
      <xdr:row>1721</xdr:row>
      <xdr:rowOff>12740</xdr:rowOff>
    </xdr:from>
    <xdr:to>
      <xdr:col>4</xdr:col>
      <xdr:colOff>0</xdr:colOff>
      <xdr:row>1721</xdr:row>
      <xdr:rowOff>604560</xdr:rowOff>
    </xdr:to>
    <xdr:pic>
      <xdr:nvPicPr>
        <xdr:cNvPr id="2617" name="Рисунок 2616" descr="\\serv-fs2\1c_photo\LinkPics\160\160304_0.jpg">
          <a:extLst>
            <a:ext uri="{FF2B5EF4-FFF2-40B4-BE49-F238E27FC236}">
              <a16:creationId xmlns:a16="http://schemas.microsoft.com/office/drawing/2014/main" id="{00000000-0008-0000-0000-0000390A0000}"/>
            </a:ext>
          </a:extLst>
        </xdr:cNvPr>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4340860" y="1713346880"/>
          <a:ext cx="612140" cy="591820"/>
        </a:xfrm>
        <a:prstGeom prst="rect">
          <a:avLst/>
        </a:prstGeom>
      </xdr:spPr>
    </xdr:pic>
    <xdr:clientData/>
  </xdr:twoCellAnchor>
  <xdr:twoCellAnchor>
    <xdr:from>
      <xdr:col>3</xdr:col>
      <xdr:colOff>12700</xdr:colOff>
      <xdr:row>1722</xdr:row>
      <xdr:rowOff>12660</xdr:rowOff>
    </xdr:from>
    <xdr:to>
      <xdr:col>4</xdr:col>
      <xdr:colOff>0</xdr:colOff>
      <xdr:row>1722</xdr:row>
      <xdr:rowOff>604480</xdr:rowOff>
    </xdr:to>
    <xdr:pic>
      <xdr:nvPicPr>
        <xdr:cNvPr id="2618" name="Рисунок 2617" descr="\\serv-fs2\1c_photo\LinkPics\160\160304_0.jpg">
          <a:extLst>
            <a:ext uri="{FF2B5EF4-FFF2-40B4-BE49-F238E27FC236}">
              <a16:creationId xmlns:a16="http://schemas.microsoft.com/office/drawing/2014/main" id="{00000000-0008-0000-0000-00003A0A0000}"/>
            </a:ext>
          </a:extLst>
        </xdr:cNvPr>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4340860" y="1714002120"/>
          <a:ext cx="612140" cy="591820"/>
        </a:xfrm>
        <a:prstGeom prst="rect">
          <a:avLst/>
        </a:prstGeom>
      </xdr:spPr>
    </xdr:pic>
    <xdr:clientData/>
  </xdr:twoCellAnchor>
  <xdr:twoCellAnchor>
    <xdr:from>
      <xdr:col>3</xdr:col>
      <xdr:colOff>12700</xdr:colOff>
      <xdr:row>1655</xdr:row>
      <xdr:rowOff>12779</xdr:rowOff>
    </xdr:from>
    <xdr:to>
      <xdr:col>4</xdr:col>
      <xdr:colOff>0</xdr:colOff>
      <xdr:row>1655</xdr:row>
      <xdr:rowOff>604599</xdr:rowOff>
    </xdr:to>
    <xdr:pic>
      <xdr:nvPicPr>
        <xdr:cNvPr id="2619" name="Рисунок 2618" descr="\\serv-fs2\1c_photo\LinkPics\160\160312_0.jpg">
          <a:extLst>
            <a:ext uri="{FF2B5EF4-FFF2-40B4-BE49-F238E27FC236}">
              <a16:creationId xmlns:a16="http://schemas.microsoft.com/office/drawing/2014/main" id="{00000000-0008-0000-0000-00003B0A0000}"/>
            </a:ext>
          </a:extLst>
        </xdr:cNvPr>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4340860" y="1714657559"/>
          <a:ext cx="612140" cy="591820"/>
        </a:xfrm>
        <a:prstGeom prst="rect">
          <a:avLst/>
        </a:prstGeom>
      </xdr:spPr>
    </xdr:pic>
    <xdr:clientData/>
  </xdr:twoCellAnchor>
  <xdr:twoCellAnchor>
    <xdr:from>
      <xdr:col>3</xdr:col>
      <xdr:colOff>12700</xdr:colOff>
      <xdr:row>1656</xdr:row>
      <xdr:rowOff>12700</xdr:rowOff>
    </xdr:from>
    <xdr:to>
      <xdr:col>4</xdr:col>
      <xdr:colOff>0</xdr:colOff>
      <xdr:row>1656</xdr:row>
      <xdr:rowOff>604520</xdr:rowOff>
    </xdr:to>
    <xdr:pic>
      <xdr:nvPicPr>
        <xdr:cNvPr id="2620" name="Рисунок 2619" descr="\\serv-fs2\1c_photo\LinkPics\160\160302_0.jpg">
          <a:extLst>
            <a:ext uri="{FF2B5EF4-FFF2-40B4-BE49-F238E27FC236}">
              <a16:creationId xmlns:a16="http://schemas.microsoft.com/office/drawing/2014/main" id="{00000000-0008-0000-0000-00003C0A0000}"/>
            </a:ext>
          </a:extLst>
        </xdr:cNvPr>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4340860" y="1715312800"/>
          <a:ext cx="612140" cy="591820"/>
        </a:xfrm>
        <a:prstGeom prst="rect">
          <a:avLst/>
        </a:prstGeom>
      </xdr:spPr>
    </xdr:pic>
    <xdr:clientData/>
  </xdr:twoCellAnchor>
  <xdr:twoCellAnchor>
    <xdr:from>
      <xdr:col>3</xdr:col>
      <xdr:colOff>12700</xdr:colOff>
      <xdr:row>283</xdr:row>
      <xdr:rowOff>12621</xdr:rowOff>
    </xdr:from>
    <xdr:to>
      <xdr:col>4</xdr:col>
      <xdr:colOff>0</xdr:colOff>
      <xdr:row>283</xdr:row>
      <xdr:rowOff>604441</xdr:rowOff>
    </xdr:to>
    <xdr:pic>
      <xdr:nvPicPr>
        <xdr:cNvPr id="2621" name="Рисунок 2620" descr="\\serv-fs2\1c_photo\LinkPics\160\160314_0.jpg">
          <a:extLst>
            <a:ext uri="{FF2B5EF4-FFF2-40B4-BE49-F238E27FC236}">
              <a16:creationId xmlns:a16="http://schemas.microsoft.com/office/drawing/2014/main" id="{00000000-0008-0000-0000-00003D0A0000}"/>
            </a:ext>
          </a:extLst>
        </xdr:cNvPr>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340860" y="1715968041"/>
          <a:ext cx="612140" cy="591820"/>
        </a:xfrm>
        <a:prstGeom prst="rect">
          <a:avLst/>
        </a:prstGeom>
      </xdr:spPr>
    </xdr:pic>
    <xdr:clientData/>
  </xdr:twoCellAnchor>
  <xdr:twoCellAnchor>
    <xdr:from>
      <xdr:col>3</xdr:col>
      <xdr:colOff>12700</xdr:colOff>
      <xdr:row>284</xdr:row>
      <xdr:rowOff>12740</xdr:rowOff>
    </xdr:from>
    <xdr:to>
      <xdr:col>4</xdr:col>
      <xdr:colOff>0</xdr:colOff>
      <xdr:row>284</xdr:row>
      <xdr:rowOff>604560</xdr:rowOff>
    </xdr:to>
    <xdr:pic>
      <xdr:nvPicPr>
        <xdr:cNvPr id="2622" name="Рисунок 2621" descr="\\serv-fs2\1c_photo\LinkPics\160\160314_0.jpg">
          <a:extLst>
            <a:ext uri="{FF2B5EF4-FFF2-40B4-BE49-F238E27FC236}">
              <a16:creationId xmlns:a16="http://schemas.microsoft.com/office/drawing/2014/main" id="{00000000-0008-0000-0000-00003E0A0000}"/>
            </a:ext>
          </a:extLst>
        </xdr:cNvPr>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340860" y="1716623480"/>
          <a:ext cx="612140" cy="591820"/>
        </a:xfrm>
        <a:prstGeom prst="rect">
          <a:avLst/>
        </a:prstGeom>
      </xdr:spPr>
    </xdr:pic>
    <xdr:clientData/>
  </xdr:twoCellAnchor>
  <xdr:twoCellAnchor>
    <xdr:from>
      <xdr:col>3</xdr:col>
      <xdr:colOff>12700</xdr:colOff>
      <xdr:row>285</xdr:row>
      <xdr:rowOff>12660</xdr:rowOff>
    </xdr:from>
    <xdr:to>
      <xdr:col>4</xdr:col>
      <xdr:colOff>0</xdr:colOff>
      <xdr:row>285</xdr:row>
      <xdr:rowOff>604480</xdr:rowOff>
    </xdr:to>
    <xdr:pic>
      <xdr:nvPicPr>
        <xdr:cNvPr id="2623" name="Рисунок 2622" descr="\\serv-fs2\1c_photo\LinkPics\160\160314_0.jpg">
          <a:extLst>
            <a:ext uri="{FF2B5EF4-FFF2-40B4-BE49-F238E27FC236}">
              <a16:creationId xmlns:a16="http://schemas.microsoft.com/office/drawing/2014/main" id="{00000000-0008-0000-0000-00003F0A0000}"/>
            </a:ext>
          </a:extLst>
        </xdr:cNvPr>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340860" y="1717278720"/>
          <a:ext cx="612140" cy="591820"/>
        </a:xfrm>
        <a:prstGeom prst="rect">
          <a:avLst/>
        </a:prstGeom>
      </xdr:spPr>
    </xdr:pic>
    <xdr:clientData/>
  </xdr:twoCellAnchor>
  <xdr:twoCellAnchor>
    <xdr:from>
      <xdr:col>3</xdr:col>
      <xdr:colOff>12700</xdr:colOff>
      <xdr:row>286</xdr:row>
      <xdr:rowOff>12779</xdr:rowOff>
    </xdr:from>
    <xdr:to>
      <xdr:col>4</xdr:col>
      <xdr:colOff>0</xdr:colOff>
      <xdr:row>286</xdr:row>
      <xdr:rowOff>604599</xdr:rowOff>
    </xdr:to>
    <xdr:pic>
      <xdr:nvPicPr>
        <xdr:cNvPr id="2624" name="Рисунок 2623" descr="\\serv-fs2\1c_photo\LinkPics\160\160315_0.jpg">
          <a:extLst>
            <a:ext uri="{FF2B5EF4-FFF2-40B4-BE49-F238E27FC236}">
              <a16:creationId xmlns:a16="http://schemas.microsoft.com/office/drawing/2014/main" id="{00000000-0008-0000-0000-0000400A0000}"/>
            </a:ext>
          </a:extLst>
        </xdr:cNvPr>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4340860" y="1717934159"/>
          <a:ext cx="612140" cy="591820"/>
        </a:xfrm>
        <a:prstGeom prst="rect">
          <a:avLst/>
        </a:prstGeom>
      </xdr:spPr>
    </xdr:pic>
    <xdr:clientData/>
  </xdr:twoCellAnchor>
  <xdr:twoCellAnchor>
    <xdr:from>
      <xdr:col>3</xdr:col>
      <xdr:colOff>12700</xdr:colOff>
      <xdr:row>287</xdr:row>
      <xdr:rowOff>12700</xdr:rowOff>
    </xdr:from>
    <xdr:to>
      <xdr:col>4</xdr:col>
      <xdr:colOff>0</xdr:colOff>
      <xdr:row>287</xdr:row>
      <xdr:rowOff>604520</xdr:rowOff>
    </xdr:to>
    <xdr:pic>
      <xdr:nvPicPr>
        <xdr:cNvPr id="2625" name="Рисунок 2624" descr="\\serv-fs2\1c_photo\LinkPics\160\160315_0.jpg">
          <a:extLst>
            <a:ext uri="{FF2B5EF4-FFF2-40B4-BE49-F238E27FC236}">
              <a16:creationId xmlns:a16="http://schemas.microsoft.com/office/drawing/2014/main" id="{00000000-0008-0000-0000-0000410A0000}"/>
            </a:ext>
          </a:extLst>
        </xdr:cNvPr>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4340860" y="1718589400"/>
          <a:ext cx="612140" cy="591820"/>
        </a:xfrm>
        <a:prstGeom prst="rect">
          <a:avLst/>
        </a:prstGeom>
      </xdr:spPr>
    </xdr:pic>
    <xdr:clientData/>
  </xdr:twoCellAnchor>
  <xdr:twoCellAnchor>
    <xdr:from>
      <xdr:col>3</xdr:col>
      <xdr:colOff>12700</xdr:colOff>
      <xdr:row>288</xdr:row>
      <xdr:rowOff>12621</xdr:rowOff>
    </xdr:from>
    <xdr:to>
      <xdr:col>4</xdr:col>
      <xdr:colOff>0</xdr:colOff>
      <xdr:row>288</xdr:row>
      <xdr:rowOff>604441</xdr:rowOff>
    </xdr:to>
    <xdr:pic>
      <xdr:nvPicPr>
        <xdr:cNvPr id="2626" name="Рисунок 2625" descr="\\serv-fs2\1c_photo\LinkPics\160\160316_0.jpg">
          <a:extLst>
            <a:ext uri="{FF2B5EF4-FFF2-40B4-BE49-F238E27FC236}">
              <a16:creationId xmlns:a16="http://schemas.microsoft.com/office/drawing/2014/main" id="{00000000-0008-0000-0000-0000420A0000}"/>
            </a:ext>
          </a:extLst>
        </xdr:cNvPr>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4340860" y="1719244641"/>
          <a:ext cx="612140" cy="591820"/>
        </a:xfrm>
        <a:prstGeom prst="rect">
          <a:avLst/>
        </a:prstGeom>
      </xdr:spPr>
    </xdr:pic>
    <xdr:clientData/>
  </xdr:twoCellAnchor>
  <xdr:twoCellAnchor>
    <xdr:from>
      <xdr:col>3</xdr:col>
      <xdr:colOff>12700</xdr:colOff>
      <xdr:row>289</xdr:row>
      <xdr:rowOff>12740</xdr:rowOff>
    </xdr:from>
    <xdr:to>
      <xdr:col>4</xdr:col>
      <xdr:colOff>0</xdr:colOff>
      <xdr:row>289</xdr:row>
      <xdr:rowOff>604560</xdr:rowOff>
    </xdr:to>
    <xdr:pic>
      <xdr:nvPicPr>
        <xdr:cNvPr id="2627" name="Рисунок 2626" descr="\\serv-fs2\1c_photo\LinkPics\160\160316_0.jpg">
          <a:extLst>
            <a:ext uri="{FF2B5EF4-FFF2-40B4-BE49-F238E27FC236}">
              <a16:creationId xmlns:a16="http://schemas.microsoft.com/office/drawing/2014/main" id="{00000000-0008-0000-0000-0000430A0000}"/>
            </a:ext>
          </a:extLst>
        </xdr:cNvPr>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4340860" y="1719900080"/>
          <a:ext cx="612140" cy="591820"/>
        </a:xfrm>
        <a:prstGeom prst="rect">
          <a:avLst/>
        </a:prstGeom>
      </xdr:spPr>
    </xdr:pic>
    <xdr:clientData/>
  </xdr:twoCellAnchor>
  <xdr:twoCellAnchor>
    <xdr:from>
      <xdr:col>3</xdr:col>
      <xdr:colOff>12700</xdr:colOff>
      <xdr:row>290</xdr:row>
      <xdr:rowOff>12660</xdr:rowOff>
    </xdr:from>
    <xdr:to>
      <xdr:col>4</xdr:col>
      <xdr:colOff>0</xdr:colOff>
      <xdr:row>290</xdr:row>
      <xdr:rowOff>604480</xdr:rowOff>
    </xdr:to>
    <xdr:pic>
      <xdr:nvPicPr>
        <xdr:cNvPr id="2628" name="Рисунок 2627" descr="\\serv-fs2\1c_photo\LinkPics\160\160317_0.jpg">
          <a:extLst>
            <a:ext uri="{FF2B5EF4-FFF2-40B4-BE49-F238E27FC236}">
              <a16:creationId xmlns:a16="http://schemas.microsoft.com/office/drawing/2014/main" id="{00000000-0008-0000-0000-0000440A0000}"/>
            </a:ext>
          </a:extLst>
        </xdr:cNvPr>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4340860" y="1720555320"/>
          <a:ext cx="612140" cy="591820"/>
        </a:xfrm>
        <a:prstGeom prst="rect">
          <a:avLst/>
        </a:prstGeom>
      </xdr:spPr>
    </xdr:pic>
    <xdr:clientData/>
  </xdr:twoCellAnchor>
  <xdr:twoCellAnchor>
    <xdr:from>
      <xdr:col>3</xdr:col>
      <xdr:colOff>12700</xdr:colOff>
      <xdr:row>291</xdr:row>
      <xdr:rowOff>12779</xdr:rowOff>
    </xdr:from>
    <xdr:to>
      <xdr:col>4</xdr:col>
      <xdr:colOff>0</xdr:colOff>
      <xdr:row>291</xdr:row>
      <xdr:rowOff>604599</xdr:rowOff>
    </xdr:to>
    <xdr:pic>
      <xdr:nvPicPr>
        <xdr:cNvPr id="2629" name="Рисунок 2628" descr="\\serv-fs2\1c_photo\LinkPics\160\160317_0.jpg">
          <a:extLst>
            <a:ext uri="{FF2B5EF4-FFF2-40B4-BE49-F238E27FC236}">
              <a16:creationId xmlns:a16="http://schemas.microsoft.com/office/drawing/2014/main" id="{00000000-0008-0000-0000-0000450A0000}"/>
            </a:ext>
          </a:extLst>
        </xdr:cNvPr>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4340860" y="1721210759"/>
          <a:ext cx="612140" cy="591820"/>
        </a:xfrm>
        <a:prstGeom prst="rect">
          <a:avLst/>
        </a:prstGeom>
      </xdr:spPr>
    </xdr:pic>
    <xdr:clientData/>
  </xdr:twoCellAnchor>
  <xdr:twoCellAnchor>
    <xdr:from>
      <xdr:col>3</xdr:col>
      <xdr:colOff>12700</xdr:colOff>
      <xdr:row>2611</xdr:row>
      <xdr:rowOff>12700</xdr:rowOff>
    </xdr:from>
    <xdr:to>
      <xdr:col>4</xdr:col>
      <xdr:colOff>0</xdr:colOff>
      <xdr:row>2611</xdr:row>
      <xdr:rowOff>604520</xdr:rowOff>
    </xdr:to>
    <xdr:pic>
      <xdr:nvPicPr>
        <xdr:cNvPr id="2630" name="Рисунок 2629" descr="\\serv-fs2\1c_photo\LinkPics\160\160333_0.jpg">
          <a:extLst>
            <a:ext uri="{FF2B5EF4-FFF2-40B4-BE49-F238E27FC236}">
              <a16:creationId xmlns:a16="http://schemas.microsoft.com/office/drawing/2014/main" id="{00000000-0008-0000-0000-0000460A0000}"/>
            </a:ext>
          </a:extLst>
        </xdr:cNvPr>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4340860" y="1721866000"/>
          <a:ext cx="612140" cy="591820"/>
        </a:xfrm>
        <a:prstGeom prst="rect">
          <a:avLst/>
        </a:prstGeom>
      </xdr:spPr>
    </xdr:pic>
    <xdr:clientData/>
  </xdr:twoCellAnchor>
  <xdr:twoCellAnchor>
    <xdr:from>
      <xdr:col>3</xdr:col>
      <xdr:colOff>12700</xdr:colOff>
      <xdr:row>2583</xdr:row>
      <xdr:rowOff>12621</xdr:rowOff>
    </xdr:from>
    <xdr:to>
      <xdr:col>4</xdr:col>
      <xdr:colOff>0</xdr:colOff>
      <xdr:row>2583</xdr:row>
      <xdr:rowOff>604441</xdr:rowOff>
    </xdr:to>
    <xdr:pic>
      <xdr:nvPicPr>
        <xdr:cNvPr id="2631" name="Рисунок 2630" descr="\\serv-fs2\1c_photo\LinkPics\160\160334_0.jpg">
          <a:extLst>
            <a:ext uri="{FF2B5EF4-FFF2-40B4-BE49-F238E27FC236}">
              <a16:creationId xmlns:a16="http://schemas.microsoft.com/office/drawing/2014/main" id="{00000000-0008-0000-0000-0000470A0000}"/>
            </a:ext>
          </a:extLst>
        </xdr:cNvPr>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4340860" y="1722521241"/>
          <a:ext cx="612140" cy="591820"/>
        </a:xfrm>
        <a:prstGeom prst="rect">
          <a:avLst/>
        </a:prstGeom>
      </xdr:spPr>
    </xdr:pic>
    <xdr:clientData/>
  </xdr:twoCellAnchor>
  <xdr:twoCellAnchor>
    <xdr:from>
      <xdr:col>3</xdr:col>
      <xdr:colOff>12700</xdr:colOff>
      <xdr:row>954</xdr:row>
      <xdr:rowOff>12740</xdr:rowOff>
    </xdr:from>
    <xdr:to>
      <xdr:col>4</xdr:col>
      <xdr:colOff>0</xdr:colOff>
      <xdr:row>954</xdr:row>
      <xdr:rowOff>604560</xdr:rowOff>
    </xdr:to>
    <xdr:pic>
      <xdr:nvPicPr>
        <xdr:cNvPr id="2632" name="Рисунок 2631" descr="\\serv-fs2\1c_photo\LinkPics\160\160330_0.jpg">
          <a:extLst>
            <a:ext uri="{FF2B5EF4-FFF2-40B4-BE49-F238E27FC236}">
              <a16:creationId xmlns:a16="http://schemas.microsoft.com/office/drawing/2014/main" id="{00000000-0008-0000-0000-0000480A0000}"/>
            </a:ext>
          </a:extLst>
        </xdr:cNvPr>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4340860" y="1723176680"/>
          <a:ext cx="612140" cy="591820"/>
        </a:xfrm>
        <a:prstGeom prst="rect">
          <a:avLst/>
        </a:prstGeom>
      </xdr:spPr>
    </xdr:pic>
    <xdr:clientData/>
  </xdr:twoCellAnchor>
  <xdr:twoCellAnchor>
    <xdr:from>
      <xdr:col>3</xdr:col>
      <xdr:colOff>12700</xdr:colOff>
      <xdr:row>955</xdr:row>
      <xdr:rowOff>12660</xdr:rowOff>
    </xdr:from>
    <xdr:to>
      <xdr:col>4</xdr:col>
      <xdr:colOff>0</xdr:colOff>
      <xdr:row>955</xdr:row>
      <xdr:rowOff>604480</xdr:rowOff>
    </xdr:to>
    <xdr:pic>
      <xdr:nvPicPr>
        <xdr:cNvPr id="2633" name="Рисунок 2632" descr="\\serv-fs2\1c_photo\LinkPics\160\160331_0.jpg">
          <a:extLst>
            <a:ext uri="{FF2B5EF4-FFF2-40B4-BE49-F238E27FC236}">
              <a16:creationId xmlns:a16="http://schemas.microsoft.com/office/drawing/2014/main" id="{00000000-0008-0000-0000-0000490A0000}"/>
            </a:ext>
          </a:extLst>
        </xdr:cNvPr>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4340860" y="1723831920"/>
          <a:ext cx="612140" cy="591820"/>
        </a:xfrm>
        <a:prstGeom prst="rect">
          <a:avLst/>
        </a:prstGeom>
      </xdr:spPr>
    </xdr:pic>
    <xdr:clientData/>
  </xdr:twoCellAnchor>
  <xdr:twoCellAnchor>
    <xdr:from>
      <xdr:col>3</xdr:col>
      <xdr:colOff>12700</xdr:colOff>
      <xdr:row>2584</xdr:row>
      <xdr:rowOff>12779</xdr:rowOff>
    </xdr:from>
    <xdr:to>
      <xdr:col>4</xdr:col>
      <xdr:colOff>0</xdr:colOff>
      <xdr:row>2584</xdr:row>
      <xdr:rowOff>604599</xdr:rowOff>
    </xdr:to>
    <xdr:pic>
      <xdr:nvPicPr>
        <xdr:cNvPr id="2634" name="Рисунок 2633" descr="\\serv-fs2\1c_photo\LinkPics\160\160335_0.jpg">
          <a:extLst>
            <a:ext uri="{FF2B5EF4-FFF2-40B4-BE49-F238E27FC236}">
              <a16:creationId xmlns:a16="http://schemas.microsoft.com/office/drawing/2014/main" id="{00000000-0008-0000-0000-00004A0A0000}"/>
            </a:ext>
          </a:extLst>
        </xdr:cNvPr>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4340860" y="1724487359"/>
          <a:ext cx="612140" cy="591820"/>
        </a:xfrm>
        <a:prstGeom prst="rect">
          <a:avLst/>
        </a:prstGeom>
      </xdr:spPr>
    </xdr:pic>
    <xdr:clientData/>
  </xdr:twoCellAnchor>
  <xdr:twoCellAnchor>
    <xdr:from>
      <xdr:col>3</xdr:col>
      <xdr:colOff>12700</xdr:colOff>
      <xdr:row>2079</xdr:row>
      <xdr:rowOff>12700</xdr:rowOff>
    </xdr:from>
    <xdr:to>
      <xdr:col>4</xdr:col>
      <xdr:colOff>0</xdr:colOff>
      <xdr:row>2079</xdr:row>
      <xdr:rowOff>604520</xdr:rowOff>
    </xdr:to>
    <xdr:pic>
      <xdr:nvPicPr>
        <xdr:cNvPr id="2635" name="Рисунок 2634" descr="\\serv-fs2\1c_photo\LinkPics\160\160451_0.jpg">
          <a:extLst>
            <a:ext uri="{FF2B5EF4-FFF2-40B4-BE49-F238E27FC236}">
              <a16:creationId xmlns:a16="http://schemas.microsoft.com/office/drawing/2014/main" id="{00000000-0008-0000-0000-00004B0A0000}"/>
            </a:ext>
          </a:extLst>
        </xdr:cNvPr>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4340860" y="1725142600"/>
          <a:ext cx="612140" cy="591820"/>
        </a:xfrm>
        <a:prstGeom prst="rect">
          <a:avLst/>
        </a:prstGeom>
      </xdr:spPr>
    </xdr:pic>
    <xdr:clientData/>
  </xdr:twoCellAnchor>
  <xdr:twoCellAnchor>
    <xdr:from>
      <xdr:col>3</xdr:col>
      <xdr:colOff>12700</xdr:colOff>
      <xdr:row>1833</xdr:row>
      <xdr:rowOff>12621</xdr:rowOff>
    </xdr:from>
    <xdr:to>
      <xdr:col>4</xdr:col>
      <xdr:colOff>0</xdr:colOff>
      <xdr:row>1833</xdr:row>
      <xdr:rowOff>604441</xdr:rowOff>
    </xdr:to>
    <xdr:pic>
      <xdr:nvPicPr>
        <xdr:cNvPr id="2636" name="Рисунок 2635" descr="\\serv-fs2\1c_photo\LinkPics\160\160361_0.jpg">
          <a:extLst>
            <a:ext uri="{FF2B5EF4-FFF2-40B4-BE49-F238E27FC236}">
              <a16:creationId xmlns:a16="http://schemas.microsoft.com/office/drawing/2014/main" id="{00000000-0008-0000-0000-00004C0A0000}"/>
            </a:ext>
          </a:extLst>
        </xdr:cNvPr>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4340860" y="1725797841"/>
          <a:ext cx="612140" cy="591820"/>
        </a:xfrm>
        <a:prstGeom prst="rect">
          <a:avLst/>
        </a:prstGeom>
      </xdr:spPr>
    </xdr:pic>
    <xdr:clientData/>
  </xdr:twoCellAnchor>
  <xdr:twoCellAnchor>
    <xdr:from>
      <xdr:col>3</xdr:col>
      <xdr:colOff>12700</xdr:colOff>
      <xdr:row>712</xdr:row>
      <xdr:rowOff>12740</xdr:rowOff>
    </xdr:from>
    <xdr:to>
      <xdr:col>4</xdr:col>
      <xdr:colOff>0</xdr:colOff>
      <xdr:row>712</xdr:row>
      <xdr:rowOff>604560</xdr:rowOff>
    </xdr:to>
    <xdr:pic>
      <xdr:nvPicPr>
        <xdr:cNvPr id="2637" name="Рисунок 2636" descr="\\serv-fs2\1c_photo\LinkPics\160\160409_0.jpg">
          <a:extLst>
            <a:ext uri="{FF2B5EF4-FFF2-40B4-BE49-F238E27FC236}">
              <a16:creationId xmlns:a16="http://schemas.microsoft.com/office/drawing/2014/main" id="{00000000-0008-0000-0000-00004D0A0000}"/>
            </a:ext>
          </a:extLst>
        </xdr:cNvPr>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4340860" y="1726453280"/>
          <a:ext cx="612140" cy="591820"/>
        </a:xfrm>
        <a:prstGeom prst="rect">
          <a:avLst/>
        </a:prstGeom>
      </xdr:spPr>
    </xdr:pic>
    <xdr:clientData/>
  </xdr:twoCellAnchor>
  <xdr:twoCellAnchor>
    <xdr:from>
      <xdr:col>3</xdr:col>
      <xdr:colOff>12700</xdr:colOff>
      <xdr:row>1561</xdr:row>
      <xdr:rowOff>12660</xdr:rowOff>
    </xdr:from>
    <xdr:to>
      <xdr:col>4</xdr:col>
      <xdr:colOff>0</xdr:colOff>
      <xdr:row>1561</xdr:row>
      <xdr:rowOff>604480</xdr:rowOff>
    </xdr:to>
    <xdr:pic>
      <xdr:nvPicPr>
        <xdr:cNvPr id="2638" name="Рисунок 2637" descr="\\serv-fs2\1c_photo\LinkPics\160\160379_0.jpg">
          <a:extLst>
            <a:ext uri="{FF2B5EF4-FFF2-40B4-BE49-F238E27FC236}">
              <a16:creationId xmlns:a16="http://schemas.microsoft.com/office/drawing/2014/main" id="{00000000-0008-0000-0000-00004E0A0000}"/>
            </a:ext>
          </a:extLst>
        </xdr:cNvPr>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4340860" y="1727108520"/>
          <a:ext cx="612140" cy="591820"/>
        </a:xfrm>
        <a:prstGeom prst="rect">
          <a:avLst/>
        </a:prstGeom>
      </xdr:spPr>
    </xdr:pic>
    <xdr:clientData/>
  </xdr:twoCellAnchor>
  <xdr:twoCellAnchor>
    <xdr:from>
      <xdr:col>3</xdr:col>
      <xdr:colOff>12700</xdr:colOff>
      <xdr:row>1562</xdr:row>
      <xdr:rowOff>12779</xdr:rowOff>
    </xdr:from>
    <xdr:to>
      <xdr:col>4</xdr:col>
      <xdr:colOff>0</xdr:colOff>
      <xdr:row>1562</xdr:row>
      <xdr:rowOff>604599</xdr:rowOff>
    </xdr:to>
    <xdr:pic>
      <xdr:nvPicPr>
        <xdr:cNvPr id="2639" name="Рисунок 2638" descr="\\serv-fs2\1c_photo\LinkPics\160\160380_0.jpg">
          <a:extLst>
            <a:ext uri="{FF2B5EF4-FFF2-40B4-BE49-F238E27FC236}">
              <a16:creationId xmlns:a16="http://schemas.microsoft.com/office/drawing/2014/main" id="{00000000-0008-0000-0000-00004F0A0000}"/>
            </a:ext>
          </a:extLst>
        </xdr:cNvPr>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4340860" y="1727763959"/>
          <a:ext cx="612140" cy="591820"/>
        </a:xfrm>
        <a:prstGeom prst="rect">
          <a:avLst/>
        </a:prstGeom>
      </xdr:spPr>
    </xdr:pic>
    <xdr:clientData/>
  </xdr:twoCellAnchor>
  <xdr:twoCellAnchor>
    <xdr:from>
      <xdr:col>3</xdr:col>
      <xdr:colOff>12700</xdr:colOff>
      <xdr:row>1563</xdr:row>
      <xdr:rowOff>12700</xdr:rowOff>
    </xdr:from>
    <xdr:to>
      <xdr:col>4</xdr:col>
      <xdr:colOff>0</xdr:colOff>
      <xdr:row>1563</xdr:row>
      <xdr:rowOff>604520</xdr:rowOff>
    </xdr:to>
    <xdr:pic>
      <xdr:nvPicPr>
        <xdr:cNvPr id="2640" name="Рисунок 2639" descr="\\serv-fs2\1c_photo\LinkPics\160\160353_0.jpg">
          <a:extLst>
            <a:ext uri="{FF2B5EF4-FFF2-40B4-BE49-F238E27FC236}">
              <a16:creationId xmlns:a16="http://schemas.microsoft.com/office/drawing/2014/main" id="{00000000-0008-0000-0000-0000500A0000}"/>
            </a:ext>
          </a:extLst>
        </xdr:cNvPr>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340860" y="1728419200"/>
          <a:ext cx="612140" cy="591820"/>
        </a:xfrm>
        <a:prstGeom prst="rect">
          <a:avLst/>
        </a:prstGeom>
      </xdr:spPr>
    </xdr:pic>
    <xdr:clientData/>
  </xdr:twoCellAnchor>
  <xdr:twoCellAnchor>
    <xdr:from>
      <xdr:col>3</xdr:col>
      <xdr:colOff>12700</xdr:colOff>
      <xdr:row>1564</xdr:row>
      <xdr:rowOff>12621</xdr:rowOff>
    </xdr:from>
    <xdr:to>
      <xdr:col>4</xdr:col>
      <xdr:colOff>0</xdr:colOff>
      <xdr:row>1564</xdr:row>
      <xdr:rowOff>604441</xdr:rowOff>
    </xdr:to>
    <xdr:pic>
      <xdr:nvPicPr>
        <xdr:cNvPr id="2641" name="Рисунок 2640" descr="\\serv-fs2\1c_photo\LinkPics\160\160354_0.jpg">
          <a:extLst>
            <a:ext uri="{FF2B5EF4-FFF2-40B4-BE49-F238E27FC236}">
              <a16:creationId xmlns:a16="http://schemas.microsoft.com/office/drawing/2014/main" id="{00000000-0008-0000-0000-0000510A0000}"/>
            </a:ext>
          </a:extLst>
        </xdr:cNvPr>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340860" y="1729074441"/>
          <a:ext cx="612140" cy="591820"/>
        </a:xfrm>
        <a:prstGeom prst="rect">
          <a:avLst/>
        </a:prstGeom>
      </xdr:spPr>
    </xdr:pic>
    <xdr:clientData/>
  </xdr:twoCellAnchor>
  <xdr:twoCellAnchor>
    <xdr:from>
      <xdr:col>3</xdr:col>
      <xdr:colOff>12700</xdr:colOff>
      <xdr:row>1565</xdr:row>
      <xdr:rowOff>12740</xdr:rowOff>
    </xdr:from>
    <xdr:to>
      <xdr:col>4</xdr:col>
      <xdr:colOff>0</xdr:colOff>
      <xdr:row>1565</xdr:row>
      <xdr:rowOff>604560</xdr:rowOff>
    </xdr:to>
    <xdr:pic>
      <xdr:nvPicPr>
        <xdr:cNvPr id="2642" name="Рисунок 2641" descr="\\serv-fs2\1c_photo\LinkPics\160\160355_0.jpg">
          <a:extLst>
            <a:ext uri="{FF2B5EF4-FFF2-40B4-BE49-F238E27FC236}">
              <a16:creationId xmlns:a16="http://schemas.microsoft.com/office/drawing/2014/main" id="{00000000-0008-0000-0000-0000520A0000}"/>
            </a:ext>
          </a:extLst>
        </xdr:cNvPr>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340860" y="1729729880"/>
          <a:ext cx="612140" cy="591820"/>
        </a:xfrm>
        <a:prstGeom prst="rect">
          <a:avLst/>
        </a:prstGeom>
      </xdr:spPr>
    </xdr:pic>
    <xdr:clientData/>
  </xdr:twoCellAnchor>
  <xdr:twoCellAnchor>
    <xdr:from>
      <xdr:col>3</xdr:col>
      <xdr:colOff>12700</xdr:colOff>
      <xdr:row>1691</xdr:row>
      <xdr:rowOff>12660</xdr:rowOff>
    </xdr:from>
    <xdr:to>
      <xdr:col>4</xdr:col>
      <xdr:colOff>0</xdr:colOff>
      <xdr:row>1691</xdr:row>
      <xdr:rowOff>604480</xdr:rowOff>
    </xdr:to>
    <xdr:pic>
      <xdr:nvPicPr>
        <xdr:cNvPr id="2643" name="Рисунок 2642" descr="\\serv-fs2\1c_photo\LinkPics\160\160362_0.jpg">
          <a:extLst>
            <a:ext uri="{FF2B5EF4-FFF2-40B4-BE49-F238E27FC236}">
              <a16:creationId xmlns:a16="http://schemas.microsoft.com/office/drawing/2014/main" id="{00000000-0008-0000-0000-0000530A0000}"/>
            </a:ext>
          </a:extLst>
        </xdr:cNvPr>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4340860" y="1730385120"/>
          <a:ext cx="612140" cy="591820"/>
        </a:xfrm>
        <a:prstGeom prst="rect">
          <a:avLst/>
        </a:prstGeom>
      </xdr:spPr>
    </xdr:pic>
    <xdr:clientData/>
  </xdr:twoCellAnchor>
  <xdr:twoCellAnchor>
    <xdr:from>
      <xdr:col>3</xdr:col>
      <xdr:colOff>12700</xdr:colOff>
      <xdr:row>1619</xdr:row>
      <xdr:rowOff>12779</xdr:rowOff>
    </xdr:from>
    <xdr:to>
      <xdr:col>4</xdr:col>
      <xdr:colOff>0</xdr:colOff>
      <xdr:row>1619</xdr:row>
      <xdr:rowOff>604599</xdr:rowOff>
    </xdr:to>
    <xdr:pic>
      <xdr:nvPicPr>
        <xdr:cNvPr id="2644" name="Рисунок 2643" descr="\\serv-fs2\1c_photo\LinkPics\160\160377_0.jpg">
          <a:extLst>
            <a:ext uri="{FF2B5EF4-FFF2-40B4-BE49-F238E27FC236}">
              <a16:creationId xmlns:a16="http://schemas.microsoft.com/office/drawing/2014/main" id="{00000000-0008-0000-0000-0000540A0000}"/>
            </a:ext>
          </a:extLst>
        </xdr:cNvPr>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4340860" y="1731040559"/>
          <a:ext cx="612140" cy="591820"/>
        </a:xfrm>
        <a:prstGeom prst="rect">
          <a:avLst/>
        </a:prstGeom>
      </xdr:spPr>
    </xdr:pic>
    <xdr:clientData/>
  </xdr:twoCellAnchor>
  <xdr:twoCellAnchor>
    <xdr:from>
      <xdr:col>3</xdr:col>
      <xdr:colOff>12700</xdr:colOff>
      <xdr:row>1723</xdr:row>
      <xdr:rowOff>12700</xdr:rowOff>
    </xdr:from>
    <xdr:to>
      <xdr:col>4</xdr:col>
      <xdr:colOff>0</xdr:colOff>
      <xdr:row>1723</xdr:row>
      <xdr:rowOff>604520</xdr:rowOff>
    </xdr:to>
    <xdr:pic>
      <xdr:nvPicPr>
        <xdr:cNvPr id="2645" name="Рисунок 2644" descr="\\serv-fs2\1c_photo\LinkPics\160\160378_0.jpg">
          <a:extLst>
            <a:ext uri="{FF2B5EF4-FFF2-40B4-BE49-F238E27FC236}">
              <a16:creationId xmlns:a16="http://schemas.microsoft.com/office/drawing/2014/main" id="{00000000-0008-0000-0000-0000550A0000}"/>
            </a:ext>
          </a:extLst>
        </xdr:cNvPr>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4340860" y="1731695800"/>
          <a:ext cx="612140" cy="591820"/>
        </a:xfrm>
        <a:prstGeom prst="rect">
          <a:avLst/>
        </a:prstGeom>
      </xdr:spPr>
    </xdr:pic>
    <xdr:clientData/>
  </xdr:twoCellAnchor>
  <xdr:twoCellAnchor>
    <xdr:from>
      <xdr:col>3</xdr:col>
      <xdr:colOff>12700</xdr:colOff>
      <xdr:row>260</xdr:row>
      <xdr:rowOff>12621</xdr:rowOff>
    </xdr:from>
    <xdr:to>
      <xdr:col>4</xdr:col>
      <xdr:colOff>0</xdr:colOff>
      <xdr:row>260</xdr:row>
      <xdr:rowOff>604441</xdr:rowOff>
    </xdr:to>
    <xdr:pic>
      <xdr:nvPicPr>
        <xdr:cNvPr id="2646" name="Рисунок 2645" descr="\\serv-fs2\1c_photo\LinkPics\160\160363_0.jpg">
          <a:extLst>
            <a:ext uri="{FF2B5EF4-FFF2-40B4-BE49-F238E27FC236}">
              <a16:creationId xmlns:a16="http://schemas.microsoft.com/office/drawing/2014/main" id="{00000000-0008-0000-0000-0000560A0000}"/>
            </a:ext>
          </a:extLst>
        </xdr:cNvPr>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4340860" y="1732351041"/>
          <a:ext cx="612140" cy="591820"/>
        </a:xfrm>
        <a:prstGeom prst="rect">
          <a:avLst/>
        </a:prstGeom>
      </xdr:spPr>
    </xdr:pic>
    <xdr:clientData/>
  </xdr:twoCellAnchor>
  <xdr:twoCellAnchor>
    <xdr:from>
      <xdr:col>3</xdr:col>
      <xdr:colOff>12700</xdr:colOff>
      <xdr:row>261</xdr:row>
      <xdr:rowOff>12740</xdr:rowOff>
    </xdr:from>
    <xdr:to>
      <xdr:col>4</xdr:col>
      <xdr:colOff>0</xdr:colOff>
      <xdr:row>261</xdr:row>
      <xdr:rowOff>604560</xdr:rowOff>
    </xdr:to>
    <xdr:pic>
      <xdr:nvPicPr>
        <xdr:cNvPr id="2647" name="Рисунок 2646" descr="\\serv-fs2\1c_photo\LinkPics\160\160364_0.jpg">
          <a:extLst>
            <a:ext uri="{FF2B5EF4-FFF2-40B4-BE49-F238E27FC236}">
              <a16:creationId xmlns:a16="http://schemas.microsoft.com/office/drawing/2014/main" id="{00000000-0008-0000-0000-0000570A0000}"/>
            </a:ext>
          </a:extLst>
        </xdr:cNvPr>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4340860" y="1733006480"/>
          <a:ext cx="612140" cy="591820"/>
        </a:xfrm>
        <a:prstGeom prst="rect">
          <a:avLst/>
        </a:prstGeom>
      </xdr:spPr>
    </xdr:pic>
    <xdr:clientData/>
  </xdr:twoCellAnchor>
  <xdr:twoCellAnchor>
    <xdr:from>
      <xdr:col>3</xdr:col>
      <xdr:colOff>12700</xdr:colOff>
      <xdr:row>262</xdr:row>
      <xdr:rowOff>12660</xdr:rowOff>
    </xdr:from>
    <xdr:to>
      <xdr:col>4</xdr:col>
      <xdr:colOff>0</xdr:colOff>
      <xdr:row>262</xdr:row>
      <xdr:rowOff>604480</xdr:rowOff>
    </xdr:to>
    <xdr:pic>
      <xdr:nvPicPr>
        <xdr:cNvPr id="2648" name="Рисунок 2647" descr="\\serv-fs2\1c_photo\LinkPics\160\160365_0.jpg">
          <a:extLst>
            <a:ext uri="{FF2B5EF4-FFF2-40B4-BE49-F238E27FC236}">
              <a16:creationId xmlns:a16="http://schemas.microsoft.com/office/drawing/2014/main" id="{00000000-0008-0000-0000-0000580A0000}"/>
            </a:ext>
          </a:extLst>
        </xdr:cNvPr>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4340860" y="1733661720"/>
          <a:ext cx="612140" cy="591820"/>
        </a:xfrm>
        <a:prstGeom prst="rect">
          <a:avLst/>
        </a:prstGeom>
      </xdr:spPr>
    </xdr:pic>
    <xdr:clientData/>
  </xdr:twoCellAnchor>
  <xdr:twoCellAnchor>
    <xdr:from>
      <xdr:col>3</xdr:col>
      <xdr:colOff>12700</xdr:colOff>
      <xdr:row>263</xdr:row>
      <xdr:rowOff>12779</xdr:rowOff>
    </xdr:from>
    <xdr:to>
      <xdr:col>4</xdr:col>
      <xdr:colOff>0</xdr:colOff>
      <xdr:row>263</xdr:row>
      <xdr:rowOff>604599</xdr:rowOff>
    </xdr:to>
    <xdr:pic>
      <xdr:nvPicPr>
        <xdr:cNvPr id="2649" name="Рисунок 2648" descr="\\serv-fs2\1c_photo\LinkPics\160\160366_0.jpg">
          <a:extLst>
            <a:ext uri="{FF2B5EF4-FFF2-40B4-BE49-F238E27FC236}">
              <a16:creationId xmlns:a16="http://schemas.microsoft.com/office/drawing/2014/main" id="{00000000-0008-0000-0000-0000590A0000}"/>
            </a:ext>
          </a:extLst>
        </xdr:cNvPr>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4340860" y="1734317159"/>
          <a:ext cx="612140" cy="591820"/>
        </a:xfrm>
        <a:prstGeom prst="rect">
          <a:avLst/>
        </a:prstGeom>
      </xdr:spPr>
    </xdr:pic>
    <xdr:clientData/>
  </xdr:twoCellAnchor>
  <xdr:twoCellAnchor>
    <xdr:from>
      <xdr:col>3</xdr:col>
      <xdr:colOff>12700</xdr:colOff>
      <xdr:row>264</xdr:row>
      <xdr:rowOff>12700</xdr:rowOff>
    </xdr:from>
    <xdr:to>
      <xdr:col>4</xdr:col>
      <xdr:colOff>0</xdr:colOff>
      <xdr:row>264</xdr:row>
      <xdr:rowOff>604520</xdr:rowOff>
    </xdr:to>
    <xdr:pic>
      <xdr:nvPicPr>
        <xdr:cNvPr id="2650" name="Рисунок 2649" descr="\\serv-fs2\1c_photo\LinkPics\160\160367_0.jpg">
          <a:extLst>
            <a:ext uri="{FF2B5EF4-FFF2-40B4-BE49-F238E27FC236}">
              <a16:creationId xmlns:a16="http://schemas.microsoft.com/office/drawing/2014/main" id="{00000000-0008-0000-0000-00005A0A0000}"/>
            </a:ext>
          </a:extLst>
        </xdr:cNvPr>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4340860" y="1734972400"/>
          <a:ext cx="612140" cy="591820"/>
        </a:xfrm>
        <a:prstGeom prst="rect">
          <a:avLst/>
        </a:prstGeom>
      </xdr:spPr>
    </xdr:pic>
    <xdr:clientData/>
  </xdr:twoCellAnchor>
  <xdr:twoCellAnchor>
    <xdr:from>
      <xdr:col>3</xdr:col>
      <xdr:colOff>12700</xdr:colOff>
      <xdr:row>265</xdr:row>
      <xdr:rowOff>12621</xdr:rowOff>
    </xdr:from>
    <xdr:to>
      <xdr:col>4</xdr:col>
      <xdr:colOff>0</xdr:colOff>
      <xdr:row>265</xdr:row>
      <xdr:rowOff>604441</xdr:rowOff>
    </xdr:to>
    <xdr:pic>
      <xdr:nvPicPr>
        <xdr:cNvPr id="2651" name="Рисунок 2650" descr="\\serv-fs2\1c_photo\LinkPics\160\160368_0.jpg">
          <a:extLst>
            <a:ext uri="{FF2B5EF4-FFF2-40B4-BE49-F238E27FC236}">
              <a16:creationId xmlns:a16="http://schemas.microsoft.com/office/drawing/2014/main" id="{00000000-0008-0000-0000-00005B0A0000}"/>
            </a:ext>
          </a:extLst>
        </xdr:cNvPr>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4340860" y="1735627641"/>
          <a:ext cx="612140" cy="591820"/>
        </a:xfrm>
        <a:prstGeom prst="rect">
          <a:avLst/>
        </a:prstGeom>
      </xdr:spPr>
    </xdr:pic>
    <xdr:clientData/>
  </xdr:twoCellAnchor>
  <xdr:twoCellAnchor>
    <xdr:from>
      <xdr:col>3</xdr:col>
      <xdr:colOff>12700</xdr:colOff>
      <xdr:row>956</xdr:row>
      <xdr:rowOff>12740</xdr:rowOff>
    </xdr:from>
    <xdr:to>
      <xdr:col>4</xdr:col>
      <xdr:colOff>0</xdr:colOff>
      <xdr:row>956</xdr:row>
      <xdr:rowOff>604560</xdr:rowOff>
    </xdr:to>
    <xdr:pic>
      <xdr:nvPicPr>
        <xdr:cNvPr id="2652" name="Рисунок 2651" descr="\\serv-fs2\1c_photo\LinkPics\160\160343_0.jpg">
          <a:extLst>
            <a:ext uri="{FF2B5EF4-FFF2-40B4-BE49-F238E27FC236}">
              <a16:creationId xmlns:a16="http://schemas.microsoft.com/office/drawing/2014/main" id="{00000000-0008-0000-0000-00005C0A0000}"/>
            </a:ext>
          </a:extLst>
        </xdr:cNvPr>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4340860" y="1736283080"/>
          <a:ext cx="612140" cy="591820"/>
        </a:xfrm>
        <a:prstGeom prst="rect">
          <a:avLst/>
        </a:prstGeom>
      </xdr:spPr>
    </xdr:pic>
    <xdr:clientData/>
  </xdr:twoCellAnchor>
  <xdr:twoCellAnchor>
    <xdr:from>
      <xdr:col>3</xdr:col>
      <xdr:colOff>12700</xdr:colOff>
      <xdr:row>957</xdr:row>
      <xdr:rowOff>12660</xdr:rowOff>
    </xdr:from>
    <xdr:to>
      <xdr:col>4</xdr:col>
      <xdr:colOff>0</xdr:colOff>
      <xdr:row>957</xdr:row>
      <xdr:rowOff>604480</xdr:rowOff>
    </xdr:to>
    <xdr:pic>
      <xdr:nvPicPr>
        <xdr:cNvPr id="2653" name="Рисунок 2652" descr="\\serv-fs2\1c_photo\LinkPics\160\160344_0.jpg">
          <a:extLst>
            <a:ext uri="{FF2B5EF4-FFF2-40B4-BE49-F238E27FC236}">
              <a16:creationId xmlns:a16="http://schemas.microsoft.com/office/drawing/2014/main" id="{00000000-0008-0000-0000-00005D0A0000}"/>
            </a:ext>
          </a:extLst>
        </xdr:cNvPr>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4340860" y="1736938320"/>
          <a:ext cx="612140" cy="591820"/>
        </a:xfrm>
        <a:prstGeom prst="rect">
          <a:avLst/>
        </a:prstGeom>
      </xdr:spPr>
    </xdr:pic>
    <xdr:clientData/>
  </xdr:twoCellAnchor>
  <xdr:twoCellAnchor>
    <xdr:from>
      <xdr:col>3</xdr:col>
      <xdr:colOff>12700</xdr:colOff>
      <xdr:row>958</xdr:row>
      <xdr:rowOff>12779</xdr:rowOff>
    </xdr:from>
    <xdr:to>
      <xdr:col>4</xdr:col>
      <xdr:colOff>0</xdr:colOff>
      <xdr:row>958</xdr:row>
      <xdr:rowOff>604599</xdr:rowOff>
    </xdr:to>
    <xdr:pic>
      <xdr:nvPicPr>
        <xdr:cNvPr id="2654" name="Рисунок 2653" descr="\\serv-fs2\1c_photo\LinkPics\160\160345_0.jpg">
          <a:extLst>
            <a:ext uri="{FF2B5EF4-FFF2-40B4-BE49-F238E27FC236}">
              <a16:creationId xmlns:a16="http://schemas.microsoft.com/office/drawing/2014/main" id="{00000000-0008-0000-0000-00005E0A0000}"/>
            </a:ext>
          </a:extLst>
        </xdr:cNvPr>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4340860" y="1737593759"/>
          <a:ext cx="612140" cy="591820"/>
        </a:xfrm>
        <a:prstGeom prst="rect">
          <a:avLst/>
        </a:prstGeom>
      </xdr:spPr>
    </xdr:pic>
    <xdr:clientData/>
  </xdr:twoCellAnchor>
  <xdr:twoCellAnchor>
    <xdr:from>
      <xdr:col>3</xdr:col>
      <xdr:colOff>12700</xdr:colOff>
      <xdr:row>959</xdr:row>
      <xdr:rowOff>12700</xdr:rowOff>
    </xdr:from>
    <xdr:to>
      <xdr:col>4</xdr:col>
      <xdr:colOff>0</xdr:colOff>
      <xdr:row>959</xdr:row>
      <xdr:rowOff>604520</xdr:rowOff>
    </xdr:to>
    <xdr:pic>
      <xdr:nvPicPr>
        <xdr:cNvPr id="2655" name="Рисунок 2654" descr="\\serv-fs2\1c_photo\LinkPics\160\160346_0.jpg">
          <a:extLst>
            <a:ext uri="{FF2B5EF4-FFF2-40B4-BE49-F238E27FC236}">
              <a16:creationId xmlns:a16="http://schemas.microsoft.com/office/drawing/2014/main" id="{00000000-0008-0000-0000-00005F0A0000}"/>
            </a:ext>
          </a:extLst>
        </xdr:cNvPr>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4340860" y="1738249000"/>
          <a:ext cx="612140" cy="591820"/>
        </a:xfrm>
        <a:prstGeom prst="rect">
          <a:avLst/>
        </a:prstGeom>
      </xdr:spPr>
    </xdr:pic>
    <xdr:clientData/>
  </xdr:twoCellAnchor>
  <xdr:twoCellAnchor>
    <xdr:from>
      <xdr:col>3</xdr:col>
      <xdr:colOff>12700</xdr:colOff>
      <xdr:row>960</xdr:row>
      <xdr:rowOff>12621</xdr:rowOff>
    </xdr:from>
    <xdr:to>
      <xdr:col>4</xdr:col>
      <xdr:colOff>0</xdr:colOff>
      <xdr:row>960</xdr:row>
      <xdr:rowOff>604441</xdr:rowOff>
    </xdr:to>
    <xdr:pic>
      <xdr:nvPicPr>
        <xdr:cNvPr id="2656" name="Рисунок 2655" descr="\\serv-fs2\1c_photo\LinkPics\160\160347_0.jpg">
          <a:extLst>
            <a:ext uri="{FF2B5EF4-FFF2-40B4-BE49-F238E27FC236}">
              <a16:creationId xmlns:a16="http://schemas.microsoft.com/office/drawing/2014/main" id="{00000000-0008-0000-0000-0000600A0000}"/>
            </a:ext>
          </a:extLst>
        </xdr:cNvPr>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4340860" y="1738904241"/>
          <a:ext cx="612140" cy="591820"/>
        </a:xfrm>
        <a:prstGeom prst="rect">
          <a:avLst/>
        </a:prstGeom>
      </xdr:spPr>
    </xdr:pic>
    <xdr:clientData/>
  </xdr:twoCellAnchor>
  <xdr:twoCellAnchor>
    <xdr:from>
      <xdr:col>3</xdr:col>
      <xdr:colOff>12700</xdr:colOff>
      <xdr:row>961</xdr:row>
      <xdr:rowOff>12740</xdr:rowOff>
    </xdr:from>
    <xdr:to>
      <xdr:col>4</xdr:col>
      <xdr:colOff>0</xdr:colOff>
      <xdr:row>961</xdr:row>
      <xdr:rowOff>604560</xdr:rowOff>
    </xdr:to>
    <xdr:pic>
      <xdr:nvPicPr>
        <xdr:cNvPr id="2657" name="Рисунок 2656" descr="\\serv-fs2\1c_photo\LinkPics\160\160348_0.jpg">
          <a:extLst>
            <a:ext uri="{FF2B5EF4-FFF2-40B4-BE49-F238E27FC236}">
              <a16:creationId xmlns:a16="http://schemas.microsoft.com/office/drawing/2014/main" id="{00000000-0008-0000-0000-0000610A0000}"/>
            </a:ext>
          </a:extLst>
        </xdr:cNvPr>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4340860" y="1739559680"/>
          <a:ext cx="612140" cy="591820"/>
        </a:xfrm>
        <a:prstGeom prst="rect">
          <a:avLst/>
        </a:prstGeom>
      </xdr:spPr>
    </xdr:pic>
    <xdr:clientData/>
  </xdr:twoCellAnchor>
  <xdr:twoCellAnchor>
    <xdr:from>
      <xdr:col>3</xdr:col>
      <xdr:colOff>12700</xdr:colOff>
      <xdr:row>962</xdr:row>
      <xdr:rowOff>12660</xdr:rowOff>
    </xdr:from>
    <xdr:to>
      <xdr:col>4</xdr:col>
      <xdr:colOff>0</xdr:colOff>
      <xdr:row>962</xdr:row>
      <xdr:rowOff>604480</xdr:rowOff>
    </xdr:to>
    <xdr:pic>
      <xdr:nvPicPr>
        <xdr:cNvPr id="2658" name="Рисунок 2657" descr="\\serv-fs2\1c_photo\LinkPics\160\160349_0.jpg">
          <a:extLst>
            <a:ext uri="{FF2B5EF4-FFF2-40B4-BE49-F238E27FC236}">
              <a16:creationId xmlns:a16="http://schemas.microsoft.com/office/drawing/2014/main" id="{00000000-0008-0000-0000-0000620A0000}"/>
            </a:ext>
          </a:extLst>
        </xdr:cNvPr>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4340860" y="1740214920"/>
          <a:ext cx="612140" cy="591820"/>
        </a:xfrm>
        <a:prstGeom prst="rect">
          <a:avLst/>
        </a:prstGeom>
      </xdr:spPr>
    </xdr:pic>
    <xdr:clientData/>
  </xdr:twoCellAnchor>
  <xdr:twoCellAnchor>
    <xdr:from>
      <xdr:col>3</xdr:col>
      <xdr:colOff>12700</xdr:colOff>
      <xdr:row>963</xdr:row>
      <xdr:rowOff>12779</xdr:rowOff>
    </xdr:from>
    <xdr:to>
      <xdr:col>4</xdr:col>
      <xdr:colOff>0</xdr:colOff>
      <xdr:row>963</xdr:row>
      <xdr:rowOff>604599</xdr:rowOff>
    </xdr:to>
    <xdr:pic>
      <xdr:nvPicPr>
        <xdr:cNvPr id="2659" name="Рисунок 2658" descr="\\serv-fs2\1c_photo\LinkPics\160\160350_0.jpg">
          <a:extLst>
            <a:ext uri="{FF2B5EF4-FFF2-40B4-BE49-F238E27FC236}">
              <a16:creationId xmlns:a16="http://schemas.microsoft.com/office/drawing/2014/main" id="{00000000-0008-0000-0000-0000630A0000}"/>
            </a:ext>
          </a:extLst>
        </xdr:cNvPr>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4340860" y="1740870359"/>
          <a:ext cx="612140" cy="591820"/>
        </a:xfrm>
        <a:prstGeom prst="rect">
          <a:avLst/>
        </a:prstGeom>
      </xdr:spPr>
    </xdr:pic>
    <xdr:clientData/>
  </xdr:twoCellAnchor>
  <xdr:twoCellAnchor>
    <xdr:from>
      <xdr:col>3</xdr:col>
      <xdr:colOff>12700</xdr:colOff>
      <xdr:row>964</xdr:row>
      <xdr:rowOff>12700</xdr:rowOff>
    </xdr:from>
    <xdr:to>
      <xdr:col>4</xdr:col>
      <xdr:colOff>0</xdr:colOff>
      <xdr:row>964</xdr:row>
      <xdr:rowOff>604520</xdr:rowOff>
    </xdr:to>
    <xdr:pic>
      <xdr:nvPicPr>
        <xdr:cNvPr id="2660" name="Рисунок 2659" descr="\\serv-fs2\1c_photo\LinkPics\160\160351_0.jpg">
          <a:extLst>
            <a:ext uri="{FF2B5EF4-FFF2-40B4-BE49-F238E27FC236}">
              <a16:creationId xmlns:a16="http://schemas.microsoft.com/office/drawing/2014/main" id="{00000000-0008-0000-0000-0000640A0000}"/>
            </a:ext>
          </a:extLst>
        </xdr:cNvPr>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4340860" y="1741525600"/>
          <a:ext cx="612140" cy="591820"/>
        </a:xfrm>
        <a:prstGeom prst="rect">
          <a:avLst/>
        </a:prstGeom>
      </xdr:spPr>
    </xdr:pic>
    <xdr:clientData/>
  </xdr:twoCellAnchor>
  <xdr:twoCellAnchor>
    <xdr:from>
      <xdr:col>3</xdr:col>
      <xdr:colOff>12700</xdr:colOff>
      <xdr:row>965</xdr:row>
      <xdr:rowOff>12621</xdr:rowOff>
    </xdr:from>
    <xdr:to>
      <xdr:col>4</xdr:col>
      <xdr:colOff>0</xdr:colOff>
      <xdr:row>965</xdr:row>
      <xdr:rowOff>604441</xdr:rowOff>
    </xdr:to>
    <xdr:pic>
      <xdr:nvPicPr>
        <xdr:cNvPr id="2661" name="Рисунок 2660" descr="\\serv-fs2\1c_photo\LinkPics\160\160352_0.jpg">
          <a:extLst>
            <a:ext uri="{FF2B5EF4-FFF2-40B4-BE49-F238E27FC236}">
              <a16:creationId xmlns:a16="http://schemas.microsoft.com/office/drawing/2014/main" id="{00000000-0008-0000-0000-0000650A0000}"/>
            </a:ext>
          </a:extLst>
        </xdr:cNvPr>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4340860" y="1742180841"/>
          <a:ext cx="612140" cy="591820"/>
        </a:xfrm>
        <a:prstGeom prst="rect">
          <a:avLst/>
        </a:prstGeom>
      </xdr:spPr>
    </xdr:pic>
    <xdr:clientData/>
  </xdr:twoCellAnchor>
  <xdr:twoCellAnchor>
    <xdr:from>
      <xdr:col>3</xdr:col>
      <xdr:colOff>12700</xdr:colOff>
      <xdr:row>1834</xdr:row>
      <xdr:rowOff>12740</xdr:rowOff>
    </xdr:from>
    <xdr:to>
      <xdr:col>4</xdr:col>
      <xdr:colOff>0</xdr:colOff>
      <xdr:row>1834</xdr:row>
      <xdr:rowOff>604560</xdr:rowOff>
    </xdr:to>
    <xdr:pic>
      <xdr:nvPicPr>
        <xdr:cNvPr id="2662" name="Рисунок 2661" descr="\\serv-fs2\1c_photo\LinkPics\160\160375_0.jpg">
          <a:extLst>
            <a:ext uri="{FF2B5EF4-FFF2-40B4-BE49-F238E27FC236}">
              <a16:creationId xmlns:a16="http://schemas.microsoft.com/office/drawing/2014/main" id="{00000000-0008-0000-0000-0000660A0000}"/>
            </a:ext>
          </a:extLst>
        </xdr:cNvPr>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4340860" y="1742836280"/>
          <a:ext cx="612140" cy="591820"/>
        </a:xfrm>
        <a:prstGeom prst="rect">
          <a:avLst/>
        </a:prstGeom>
      </xdr:spPr>
    </xdr:pic>
    <xdr:clientData/>
  </xdr:twoCellAnchor>
  <xdr:twoCellAnchor>
    <xdr:from>
      <xdr:col>3</xdr:col>
      <xdr:colOff>12700</xdr:colOff>
      <xdr:row>1724</xdr:row>
      <xdr:rowOff>12660</xdr:rowOff>
    </xdr:from>
    <xdr:to>
      <xdr:col>4</xdr:col>
      <xdr:colOff>0</xdr:colOff>
      <xdr:row>1724</xdr:row>
      <xdr:rowOff>604480</xdr:rowOff>
    </xdr:to>
    <xdr:pic>
      <xdr:nvPicPr>
        <xdr:cNvPr id="2663" name="Рисунок 2662" descr="\\serv-fs2\1c_photo\LinkPics\160\160376_0.jpg">
          <a:extLst>
            <a:ext uri="{FF2B5EF4-FFF2-40B4-BE49-F238E27FC236}">
              <a16:creationId xmlns:a16="http://schemas.microsoft.com/office/drawing/2014/main" id="{00000000-0008-0000-0000-0000670A0000}"/>
            </a:ext>
          </a:extLst>
        </xdr:cNvPr>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4340860" y="1743491520"/>
          <a:ext cx="612140" cy="591820"/>
        </a:xfrm>
        <a:prstGeom prst="rect">
          <a:avLst/>
        </a:prstGeom>
      </xdr:spPr>
    </xdr:pic>
    <xdr:clientData/>
  </xdr:twoCellAnchor>
  <xdr:twoCellAnchor>
    <xdr:from>
      <xdr:col>3</xdr:col>
      <xdr:colOff>12700</xdr:colOff>
      <xdr:row>966</xdr:row>
      <xdr:rowOff>12779</xdr:rowOff>
    </xdr:from>
    <xdr:to>
      <xdr:col>4</xdr:col>
      <xdr:colOff>0</xdr:colOff>
      <xdr:row>966</xdr:row>
      <xdr:rowOff>604599</xdr:rowOff>
    </xdr:to>
    <xdr:pic>
      <xdr:nvPicPr>
        <xdr:cNvPr id="2664" name="Рисунок 2663" descr="\\serv-fs2\1c_photo\LinkPics\160\160369_0.jpg">
          <a:extLst>
            <a:ext uri="{FF2B5EF4-FFF2-40B4-BE49-F238E27FC236}">
              <a16:creationId xmlns:a16="http://schemas.microsoft.com/office/drawing/2014/main" id="{00000000-0008-0000-0000-0000680A0000}"/>
            </a:ext>
          </a:extLst>
        </xdr:cNvPr>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4340860" y="1744146959"/>
          <a:ext cx="612140" cy="591820"/>
        </a:xfrm>
        <a:prstGeom prst="rect">
          <a:avLst/>
        </a:prstGeom>
      </xdr:spPr>
    </xdr:pic>
    <xdr:clientData/>
  </xdr:twoCellAnchor>
  <xdr:twoCellAnchor>
    <xdr:from>
      <xdr:col>3</xdr:col>
      <xdr:colOff>12700</xdr:colOff>
      <xdr:row>967</xdr:row>
      <xdr:rowOff>12700</xdr:rowOff>
    </xdr:from>
    <xdr:to>
      <xdr:col>4</xdr:col>
      <xdr:colOff>0</xdr:colOff>
      <xdr:row>967</xdr:row>
      <xdr:rowOff>604520</xdr:rowOff>
    </xdr:to>
    <xdr:pic>
      <xdr:nvPicPr>
        <xdr:cNvPr id="2665" name="Рисунок 2664" descr="\\serv-fs2\1c_photo\LinkPics\160\160370_0.jpg">
          <a:extLst>
            <a:ext uri="{FF2B5EF4-FFF2-40B4-BE49-F238E27FC236}">
              <a16:creationId xmlns:a16="http://schemas.microsoft.com/office/drawing/2014/main" id="{00000000-0008-0000-0000-0000690A0000}"/>
            </a:ext>
          </a:extLst>
        </xdr:cNvPr>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4340860" y="1744802200"/>
          <a:ext cx="612140" cy="591820"/>
        </a:xfrm>
        <a:prstGeom prst="rect">
          <a:avLst/>
        </a:prstGeom>
      </xdr:spPr>
    </xdr:pic>
    <xdr:clientData/>
  </xdr:twoCellAnchor>
  <xdr:twoCellAnchor>
    <xdr:from>
      <xdr:col>3</xdr:col>
      <xdr:colOff>12700</xdr:colOff>
      <xdr:row>968</xdr:row>
      <xdr:rowOff>12621</xdr:rowOff>
    </xdr:from>
    <xdr:to>
      <xdr:col>4</xdr:col>
      <xdr:colOff>0</xdr:colOff>
      <xdr:row>968</xdr:row>
      <xdr:rowOff>604441</xdr:rowOff>
    </xdr:to>
    <xdr:pic>
      <xdr:nvPicPr>
        <xdr:cNvPr id="2666" name="Рисунок 2665" descr="\\serv-fs2\1c_photo\LinkPics\160\160371_0.jpg">
          <a:extLst>
            <a:ext uri="{FF2B5EF4-FFF2-40B4-BE49-F238E27FC236}">
              <a16:creationId xmlns:a16="http://schemas.microsoft.com/office/drawing/2014/main" id="{00000000-0008-0000-0000-00006A0A0000}"/>
            </a:ext>
          </a:extLst>
        </xdr:cNvPr>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4340860" y="1745457441"/>
          <a:ext cx="612140" cy="591820"/>
        </a:xfrm>
        <a:prstGeom prst="rect">
          <a:avLst/>
        </a:prstGeom>
      </xdr:spPr>
    </xdr:pic>
    <xdr:clientData/>
  </xdr:twoCellAnchor>
  <xdr:twoCellAnchor>
    <xdr:from>
      <xdr:col>3</xdr:col>
      <xdr:colOff>12700</xdr:colOff>
      <xdr:row>969</xdr:row>
      <xdr:rowOff>12740</xdr:rowOff>
    </xdr:from>
    <xdr:to>
      <xdr:col>4</xdr:col>
      <xdr:colOff>0</xdr:colOff>
      <xdr:row>969</xdr:row>
      <xdr:rowOff>604560</xdr:rowOff>
    </xdr:to>
    <xdr:pic>
      <xdr:nvPicPr>
        <xdr:cNvPr id="2667" name="Рисунок 2666" descr="\\serv-fs2\1c_photo\LinkPics\160\160372_0.jpg">
          <a:extLst>
            <a:ext uri="{FF2B5EF4-FFF2-40B4-BE49-F238E27FC236}">
              <a16:creationId xmlns:a16="http://schemas.microsoft.com/office/drawing/2014/main" id="{00000000-0008-0000-0000-00006B0A0000}"/>
            </a:ext>
          </a:extLst>
        </xdr:cNvPr>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4340860" y="1746112880"/>
          <a:ext cx="612140" cy="591820"/>
        </a:xfrm>
        <a:prstGeom prst="rect">
          <a:avLst/>
        </a:prstGeom>
      </xdr:spPr>
    </xdr:pic>
    <xdr:clientData/>
  </xdr:twoCellAnchor>
  <xdr:twoCellAnchor>
    <xdr:from>
      <xdr:col>3</xdr:col>
      <xdr:colOff>12700</xdr:colOff>
      <xdr:row>970</xdr:row>
      <xdr:rowOff>12660</xdr:rowOff>
    </xdr:from>
    <xdr:to>
      <xdr:col>4</xdr:col>
      <xdr:colOff>0</xdr:colOff>
      <xdr:row>970</xdr:row>
      <xdr:rowOff>604480</xdr:rowOff>
    </xdr:to>
    <xdr:pic>
      <xdr:nvPicPr>
        <xdr:cNvPr id="2668" name="Рисунок 2667" descr="\\serv-fs2\1c_photo\LinkPics\160\160373_0.jpg">
          <a:extLst>
            <a:ext uri="{FF2B5EF4-FFF2-40B4-BE49-F238E27FC236}">
              <a16:creationId xmlns:a16="http://schemas.microsoft.com/office/drawing/2014/main" id="{00000000-0008-0000-0000-00006C0A0000}"/>
            </a:ext>
          </a:extLst>
        </xdr:cNvPr>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4340860" y="1746768120"/>
          <a:ext cx="612140" cy="591820"/>
        </a:xfrm>
        <a:prstGeom prst="rect">
          <a:avLst/>
        </a:prstGeom>
      </xdr:spPr>
    </xdr:pic>
    <xdr:clientData/>
  </xdr:twoCellAnchor>
  <xdr:twoCellAnchor>
    <xdr:from>
      <xdr:col>3</xdr:col>
      <xdr:colOff>12700</xdr:colOff>
      <xdr:row>971</xdr:row>
      <xdr:rowOff>12779</xdr:rowOff>
    </xdr:from>
    <xdr:to>
      <xdr:col>4</xdr:col>
      <xdr:colOff>0</xdr:colOff>
      <xdr:row>971</xdr:row>
      <xdr:rowOff>604599</xdr:rowOff>
    </xdr:to>
    <xdr:pic>
      <xdr:nvPicPr>
        <xdr:cNvPr id="2669" name="Рисунок 2668" descr="\\serv-fs2\1c_photo\LinkPics\160\160374_0.jpg">
          <a:extLst>
            <a:ext uri="{FF2B5EF4-FFF2-40B4-BE49-F238E27FC236}">
              <a16:creationId xmlns:a16="http://schemas.microsoft.com/office/drawing/2014/main" id="{00000000-0008-0000-0000-00006D0A0000}"/>
            </a:ext>
          </a:extLst>
        </xdr:cNvPr>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4340860" y="1747423559"/>
          <a:ext cx="612140" cy="591820"/>
        </a:xfrm>
        <a:prstGeom prst="rect">
          <a:avLst/>
        </a:prstGeom>
      </xdr:spPr>
    </xdr:pic>
    <xdr:clientData/>
  </xdr:twoCellAnchor>
  <xdr:twoCellAnchor>
    <xdr:from>
      <xdr:col>3</xdr:col>
      <xdr:colOff>12700</xdr:colOff>
      <xdr:row>713</xdr:row>
      <xdr:rowOff>12700</xdr:rowOff>
    </xdr:from>
    <xdr:to>
      <xdr:col>4</xdr:col>
      <xdr:colOff>0</xdr:colOff>
      <xdr:row>713</xdr:row>
      <xdr:rowOff>604520</xdr:rowOff>
    </xdr:to>
    <xdr:pic>
      <xdr:nvPicPr>
        <xdr:cNvPr id="2670" name="Рисунок 2669" descr="\\serv-fs2\1c_photo\LinkPics\160\160382_0.jpg">
          <a:extLst>
            <a:ext uri="{FF2B5EF4-FFF2-40B4-BE49-F238E27FC236}">
              <a16:creationId xmlns:a16="http://schemas.microsoft.com/office/drawing/2014/main" id="{00000000-0008-0000-0000-00006E0A0000}"/>
            </a:ext>
          </a:extLst>
        </xdr:cNvPr>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4340860" y="1748078800"/>
          <a:ext cx="612140" cy="591820"/>
        </a:xfrm>
        <a:prstGeom prst="rect">
          <a:avLst/>
        </a:prstGeom>
      </xdr:spPr>
    </xdr:pic>
    <xdr:clientData/>
  </xdr:twoCellAnchor>
  <xdr:twoCellAnchor>
    <xdr:from>
      <xdr:col>3</xdr:col>
      <xdr:colOff>12700</xdr:colOff>
      <xdr:row>2585</xdr:row>
      <xdr:rowOff>12621</xdr:rowOff>
    </xdr:from>
    <xdr:to>
      <xdr:col>4</xdr:col>
      <xdr:colOff>0</xdr:colOff>
      <xdr:row>2585</xdr:row>
      <xdr:rowOff>604441</xdr:rowOff>
    </xdr:to>
    <xdr:pic>
      <xdr:nvPicPr>
        <xdr:cNvPr id="2671" name="Рисунок 2670" descr="\\serv-fs2\1c_photo\LinkPics\160\160402_0.jpg">
          <a:extLst>
            <a:ext uri="{FF2B5EF4-FFF2-40B4-BE49-F238E27FC236}">
              <a16:creationId xmlns:a16="http://schemas.microsoft.com/office/drawing/2014/main" id="{00000000-0008-0000-0000-00006F0A0000}"/>
            </a:ext>
          </a:extLst>
        </xdr:cNvPr>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4340860" y="1748734041"/>
          <a:ext cx="612140" cy="591820"/>
        </a:xfrm>
        <a:prstGeom prst="rect">
          <a:avLst/>
        </a:prstGeom>
      </xdr:spPr>
    </xdr:pic>
    <xdr:clientData/>
  </xdr:twoCellAnchor>
  <xdr:twoCellAnchor>
    <xdr:from>
      <xdr:col>3</xdr:col>
      <xdr:colOff>12700</xdr:colOff>
      <xdr:row>2586</xdr:row>
      <xdr:rowOff>12740</xdr:rowOff>
    </xdr:from>
    <xdr:to>
      <xdr:col>4</xdr:col>
      <xdr:colOff>0</xdr:colOff>
      <xdr:row>2586</xdr:row>
      <xdr:rowOff>604560</xdr:rowOff>
    </xdr:to>
    <xdr:pic>
      <xdr:nvPicPr>
        <xdr:cNvPr id="2672" name="Рисунок 2671" descr="\\serv-fs2\1c_photo\LinkPics\160\160403_0.jpg">
          <a:extLst>
            <a:ext uri="{FF2B5EF4-FFF2-40B4-BE49-F238E27FC236}">
              <a16:creationId xmlns:a16="http://schemas.microsoft.com/office/drawing/2014/main" id="{00000000-0008-0000-0000-0000700A0000}"/>
            </a:ext>
          </a:extLst>
        </xdr:cNvPr>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4340860" y="1749389480"/>
          <a:ext cx="612140" cy="591820"/>
        </a:xfrm>
        <a:prstGeom prst="rect">
          <a:avLst/>
        </a:prstGeom>
      </xdr:spPr>
    </xdr:pic>
    <xdr:clientData/>
  </xdr:twoCellAnchor>
  <xdr:twoCellAnchor>
    <xdr:from>
      <xdr:col>3</xdr:col>
      <xdr:colOff>12700</xdr:colOff>
      <xdr:row>271</xdr:row>
      <xdr:rowOff>12660</xdr:rowOff>
    </xdr:from>
    <xdr:to>
      <xdr:col>4</xdr:col>
      <xdr:colOff>0</xdr:colOff>
      <xdr:row>271</xdr:row>
      <xdr:rowOff>604480</xdr:rowOff>
    </xdr:to>
    <xdr:pic>
      <xdr:nvPicPr>
        <xdr:cNvPr id="2673" name="Рисунок 2672" descr="\\serv-fs2\1c_photo\LinkPics\160\160405_0.jpg">
          <a:extLst>
            <a:ext uri="{FF2B5EF4-FFF2-40B4-BE49-F238E27FC236}">
              <a16:creationId xmlns:a16="http://schemas.microsoft.com/office/drawing/2014/main" id="{00000000-0008-0000-0000-0000710A0000}"/>
            </a:ext>
          </a:extLst>
        </xdr:cNvPr>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4340860" y="1750044720"/>
          <a:ext cx="612140" cy="591820"/>
        </a:xfrm>
        <a:prstGeom prst="rect">
          <a:avLst/>
        </a:prstGeom>
      </xdr:spPr>
    </xdr:pic>
    <xdr:clientData/>
  </xdr:twoCellAnchor>
  <xdr:twoCellAnchor>
    <xdr:from>
      <xdr:col>3</xdr:col>
      <xdr:colOff>12700</xdr:colOff>
      <xdr:row>272</xdr:row>
      <xdr:rowOff>12779</xdr:rowOff>
    </xdr:from>
    <xdr:to>
      <xdr:col>4</xdr:col>
      <xdr:colOff>0</xdr:colOff>
      <xdr:row>272</xdr:row>
      <xdr:rowOff>604599</xdr:rowOff>
    </xdr:to>
    <xdr:pic>
      <xdr:nvPicPr>
        <xdr:cNvPr id="2674" name="Рисунок 2673" descr="\\serv-fs2\1c_photo\LinkPics\160\160406_0.jpg">
          <a:extLst>
            <a:ext uri="{FF2B5EF4-FFF2-40B4-BE49-F238E27FC236}">
              <a16:creationId xmlns:a16="http://schemas.microsoft.com/office/drawing/2014/main" id="{00000000-0008-0000-0000-0000720A0000}"/>
            </a:ext>
          </a:extLst>
        </xdr:cNvPr>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4340860" y="1750700159"/>
          <a:ext cx="612140" cy="591820"/>
        </a:xfrm>
        <a:prstGeom prst="rect">
          <a:avLst/>
        </a:prstGeom>
      </xdr:spPr>
    </xdr:pic>
    <xdr:clientData/>
  </xdr:twoCellAnchor>
  <xdr:twoCellAnchor>
    <xdr:from>
      <xdr:col>3</xdr:col>
      <xdr:colOff>12700</xdr:colOff>
      <xdr:row>273</xdr:row>
      <xdr:rowOff>12700</xdr:rowOff>
    </xdr:from>
    <xdr:to>
      <xdr:col>4</xdr:col>
      <xdr:colOff>0</xdr:colOff>
      <xdr:row>273</xdr:row>
      <xdr:rowOff>604520</xdr:rowOff>
    </xdr:to>
    <xdr:pic>
      <xdr:nvPicPr>
        <xdr:cNvPr id="2675" name="Рисунок 2674" descr="\\serv-fs2\1c_photo\LinkPics\160\160407_0.jpg">
          <a:extLst>
            <a:ext uri="{FF2B5EF4-FFF2-40B4-BE49-F238E27FC236}">
              <a16:creationId xmlns:a16="http://schemas.microsoft.com/office/drawing/2014/main" id="{00000000-0008-0000-0000-0000730A0000}"/>
            </a:ext>
          </a:extLst>
        </xdr:cNvPr>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4340860" y="1751355400"/>
          <a:ext cx="612140" cy="591820"/>
        </a:xfrm>
        <a:prstGeom prst="rect">
          <a:avLst/>
        </a:prstGeom>
      </xdr:spPr>
    </xdr:pic>
    <xdr:clientData/>
  </xdr:twoCellAnchor>
  <xdr:twoCellAnchor>
    <xdr:from>
      <xdr:col>3</xdr:col>
      <xdr:colOff>12700</xdr:colOff>
      <xdr:row>274</xdr:row>
      <xdr:rowOff>12621</xdr:rowOff>
    </xdr:from>
    <xdr:to>
      <xdr:col>4</xdr:col>
      <xdr:colOff>0</xdr:colOff>
      <xdr:row>274</xdr:row>
      <xdr:rowOff>604441</xdr:rowOff>
    </xdr:to>
    <xdr:pic>
      <xdr:nvPicPr>
        <xdr:cNvPr id="2676" name="Рисунок 2675" descr="\\serv-fs2\1c_photo\LinkPics\160\160408_0.jpg">
          <a:extLst>
            <a:ext uri="{FF2B5EF4-FFF2-40B4-BE49-F238E27FC236}">
              <a16:creationId xmlns:a16="http://schemas.microsoft.com/office/drawing/2014/main" id="{00000000-0008-0000-0000-0000740A0000}"/>
            </a:ext>
          </a:extLst>
        </xdr:cNvPr>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4340860" y="1752010641"/>
          <a:ext cx="612140" cy="591820"/>
        </a:xfrm>
        <a:prstGeom prst="rect">
          <a:avLst/>
        </a:prstGeom>
      </xdr:spPr>
    </xdr:pic>
    <xdr:clientData/>
  </xdr:twoCellAnchor>
  <xdr:twoCellAnchor>
    <xdr:from>
      <xdr:col>3</xdr:col>
      <xdr:colOff>12700</xdr:colOff>
      <xdr:row>594</xdr:row>
      <xdr:rowOff>12740</xdr:rowOff>
    </xdr:from>
    <xdr:to>
      <xdr:col>4</xdr:col>
      <xdr:colOff>0</xdr:colOff>
      <xdr:row>594</xdr:row>
      <xdr:rowOff>604560</xdr:rowOff>
    </xdr:to>
    <xdr:pic>
      <xdr:nvPicPr>
        <xdr:cNvPr id="2677" name="Рисунок 2676" descr="\\serv-fs2\1c_photo\LinkPics\160\160383_0.jpg">
          <a:extLst>
            <a:ext uri="{FF2B5EF4-FFF2-40B4-BE49-F238E27FC236}">
              <a16:creationId xmlns:a16="http://schemas.microsoft.com/office/drawing/2014/main" id="{00000000-0008-0000-0000-0000750A0000}"/>
            </a:ext>
          </a:extLst>
        </xdr:cNvPr>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4340860" y="1752666080"/>
          <a:ext cx="612140" cy="591820"/>
        </a:xfrm>
        <a:prstGeom prst="rect">
          <a:avLst/>
        </a:prstGeom>
      </xdr:spPr>
    </xdr:pic>
    <xdr:clientData/>
  </xdr:twoCellAnchor>
  <xdr:twoCellAnchor>
    <xdr:from>
      <xdr:col>3</xdr:col>
      <xdr:colOff>12700</xdr:colOff>
      <xdr:row>595</xdr:row>
      <xdr:rowOff>12660</xdr:rowOff>
    </xdr:from>
    <xdr:to>
      <xdr:col>4</xdr:col>
      <xdr:colOff>0</xdr:colOff>
      <xdr:row>595</xdr:row>
      <xdr:rowOff>604480</xdr:rowOff>
    </xdr:to>
    <xdr:pic>
      <xdr:nvPicPr>
        <xdr:cNvPr id="2678" name="Рисунок 2677" descr="\\serv-fs2\1c_photo\LinkPics\160\160384_0.jpg">
          <a:extLst>
            <a:ext uri="{FF2B5EF4-FFF2-40B4-BE49-F238E27FC236}">
              <a16:creationId xmlns:a16="http://schemas.microsoft.com/office/drawing/2014/main" id="{00000000-0008-0000-0000-0000760A0000}"/>
            </a:ext>
          </a:extLst>
        </xdr:cNvPr>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4340860" y="1753321320"/>
          <a:ext cx="612140" cy="591820"/>
        </a:xfrm>
        <a:prstGeom prst="rect">
          <a:avLst/>
        </a:prstGeom>
      </xdr:spPr>
    </xdr:pic>
    <xdr:clientData/>
  </xdr:twoCellAnchor>
  <xdr:twoCellAnchor>
    <xdr:from>
      <xdr:col>3</xdr:col>
      <xdr:colOff>12700</xdr:colOff>
      <xdr:row>596</xdr:row>
      <xdr:rowOff>12779</xdr:rowOff>
    </xdr:from>
    <xdr:to>
      <xdr:col>4</xdr:col>
      <xdr:colOff>0</xdr:colOff>
      <xdr:row>596</xdr:row>
      <xdr:rowOff>604599</xdr:rowOff>
    </xdr:to>
    <xdr:pic>
      <xdr:nvPicPr>
        <xdr:cNvPr id="2679" name="Рисунок 2678" descr="\\serv-fs2\1c_photo\LinkPics\160\160385_0.jpg">
          <a:extLst>
            <a:ext uri="{FF2B5EF4-FFF2-40B4-BE49-F238E27FC236}">
              <a16:creationId xmlns:a16="http://schemas.microsoft.com/office/drawing/2014/main" id="{00000000-0008-0000-0000-0000770A0000}"/>
            </a:ext>
          </a:extLst>
        </xdr:cNvPr>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4340860" y="1753976759"/>
          <a:ext cx="612140" cy="591820"/>
        </a:xfrm>
        <a:prstGeom prst="rect">
          <a:avLst/>
        </a:prstGeom>
      </xdr:spPr>
    </xdr:pic>
    <xdr:clientData/>
  </xdr:twoCellAnchor>
  <xdr:twoCellAnchor>
    <xdr:from>
      <xdr:col>3</xdr:col>
      <xdr:colOff>12700</xdr:colOff>
      <xdr:row>597</xdr:row>
      <xdr:rowOff>12700</xdr:rowOff>
    </xdr:from>
    <xdr:to>
      <xdr:col>4</xdr:col>
      <xdr:colOff>0</xdr:colOff>
      <xdr:row>597</xdr:row>
      <xdr:rowOff>604520</xdr:rowOff>
    </xdr:to>
    <xdr:pic>
      <xdr:nvPicPr>
        <xdr:cNvPr id="2680" name="Рисунок 2679" descr="\\serv-fs2\1c_photo\LinkPics\160\160386_0.jpg">
          <a:extLst>
            <a:ext uri="{FF2B5EF4-FFF2-40B4-BE49-F238E27FC236}">
              <a16:creationId xmlns:a16="http://schemas.microsoft.com/office/drawing/2014/main" id="{00000000-0008-0000-0000-0000780A0000}"/>
            </a:ext>
          </a:extLst>
        </xdr:cNvPr>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4340860" y="1754632000"/>
          <a:ext cx="612140" cy="591820"/>
        </a:xfrm>
        <a:prstGeom prst="rect">
          <a:avLst/>
        </a:prstGeom>
      </xdr:spPr>
    </xdr:pic>
    <xdr:clientData/>
  </xdr:twoCellAnchor>
  <xdr:twoCellAnchor>
    <xdr:from>
      <xdr:col>3</xdr:col>
      <xdr:colOff>12700</xdr:colOff>
      <xdr:row>598</xdr:row>
      <xdr:rowOff>12621</xdr:rowOff>
    </xdr:from>
    <xdr:to>
      <xdr:col>4</xdr:col>
      <xdr:colOff>0</xdr:colOff>
      <xdr:row>598</xdr:row>
      <xdr:rowOff>604441</xdr:rowOff>
    </xdr:to>
    <xdr:pic>
      <xdr:nvPicPr>
        <xdr:cNvPr id="2681" name="Рисунок 2680" descr="\\serv-fs2\1c_photo\LinkPics\160\160387_0.jpg">
          <a:extLst>
            <a:ext uri="{FF2B5EF4-FFF2-40B4-BE49-F238E27FC236}">
              <a16:creationId xmlns:a16="http://schemas.microsoft.com/office/drawing/2014/main" id="{00000000-0008-0000-0000-0000790A0000}"/>
            </a:ext>
          </a:extLst>
        </xdr:cNvPr>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4340860" y="1755287241"/>
          <a:ext cx="612140" cy="591820"/>
        </a:xfrm>
        <a:prstGeom prst="rect">
          <a:avLst/>
        </a:prstGeom>
      </xdr:spPr>
    </xdr:pic>
    <xdr:clientData/>
  </xdr:twoCellAnchor>
  <xdr:twoCellAnchor>
    <xdr:from>
      <xdr:col>3</xdr:col>
      <xdr:colOff>12700</xdr:colOff>
      <xdr:row>599</xdr:row>
      <xdr:rowOff>12740</xdr:rowOff>
    </xdr:from>
    <xdr:to>
      <xdr:col>4</xdr:col>
      <xdr:colOff>0</xdr:colOff>
      <xdr:row>599</xdr:row>
      <xdr:rowOff>604560</xdr:rowOff>
    </xdr:to>
    <xdr:pic>
      <xdr:nvPicPr>
        <xdr:cNvPr id="2682" name="Рисунок 2681" descr="\\serv-fs2\1c_photo\LinkPics\160\160388_0.jpg">
          <a:extLst>
            <a:ext uri="{FF2B5EF4-FFF2-40B4-BE49-F238E27FC236}">
              <a16:creationId xmlns:a16="http://schemas.microsoft.com/office/drawing/2014/main" id="{00000000-0008-0000-0000-00007A0A0000}"/>
            </a:ext>
          </a:extLst>
        </xdr:cNvPr>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4340860" y="1755942680"/>
          <a:ext cx="612140" cy="591820"/>
        </a:xfrm>
        <a:prstGeom prst="rect">
          <a:avLst/>
        </a:prstGeom>
      </xdr:spPr>
    </xdr:pic>
    <xdr:clientData/>
  </xdr:twoCellAnchor>
  <xdr:twoCellAnchor>
    <xdr:from>
      <xdr:col>3</xdr:col>
      <xdr:colOff>12700</xdr:colOff>
      <xdr:row>600</xdr:row>
      <xdr:rowOff>12660</xdr:rowOff>
    </xdr:from>
    <xdr:to>
      <xdr:col>4</xdr:col>
      <xdr:colOff>0</xdr:colOff>
      <xdr:row>600</xdr:row>
      <xdr:rowOff>604480</xdr:rowOff>
    </xdr:to>
    <xdr:pic>
      <xdr:nvPicPr>
        <xdr:cNvPr id="2683" name="Рисунок 2682" descr="\\serv-fs2\1c_photo\LinkPics\160\160389_0.jpg">
          <a:extLst>
            <a:ext uri="{FF2B5EF4-FFF2-40B4-BE49-F238E27FC236}">
              <a16:creationId xmlns:a16="http://schemas.microsoft.com/office/drawing/2014/main" id="{00000000-0008-0000-0000-00007B0A0000}"/>
            </a:ext>
          </a:extLst>
        </xdr:cNvPr>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4340860" y="1756597920"/>
          <a:ext cx="612140" cy="591820"/>
        </a:xfrm>
        <a:prstGeom prst="rect">
          <a:avLst/>
        </a:prstGeom>
      </xdr:spPr>
    </xdr:pic>
    <xdr:clientData/>
  </xdr:twoCellAnchor>
  <xdr:twoCellAnchor>
    <xdr:from>
      <xdr:col>3</xdr:col>
      <xdr:colOff>12700</xdr:colOff>
      <xdr:row>601</xdr:row>
      <xdr:rowOff>12779</xdr:rowOff>
    </xdr:from>
    <xdr:to>
      <xdr:col>4</xdr:col>
      <xdr:colOff>0</xdr:colOff>
      <xdr:row>601</xdr:row>
      <xdr:rowOff>604599</xdr:rowOff>
    </xdr:to>
    <xdr:pic>
      <xdr:nvPicPr>
        <xdr:cNvPr id="2684" name="Рисунок 2683" descr="\\serv-fs2\1c_photo\LinkPics\160\160390_0.jpg">
          <a:extLst>
            <a:ext uri="{FF2B5EF4-FFF2-40B4-BE49-F238E27FC236}">
              <a16:creationId xmlns:a16="http://schemas.microsoft.com/office/drawing/2014/main" id="{00000000-0008-0000-0000-00007C0A0000}"/>
            </a:ext>
          </a:extLst>
        </xdr:cNvPr>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4340860" y="1757253359"/>
          <a:ext cx="612140" cy="591820"/>
        </a:xfrm>
        <a:prstGeom prst="rect">
          <a:avLst/>
        </a:prstGeom>
      </xdr:spPr>
    </xdr:pic>
    <xdr:clientData/>
  </xdr:twoCellAnchor>
  <xdr:twoCellAnchor>
    <xdr:from>
      <xdr:col>3</xdr:col>
      <xdr:colOff>12700</xdr:colOff>
      <xdr:row>602</xdr:row>
      <xdr:rowOff>12700</xdr:rowOff>
    </xdr:from>
    <xdr:to>
      <xdr:col>4</xdr:col>
      <xdr:colOff>0</xdr:colOff>
      <xdr:row>602</xdr:row>
      <xdr:rowOff>604520</xdr:rowOff>
    </xdr:to>
    <xdr:pic>
      <xdr:nvPicPr>
        <xdr:cNvPr id="2685" name="Рисунок 2684" descr="\\serv-fs2\1c_photo\LinkPics\160\160391_0.jpg">
          <a:extLst>
            <a:ext uri="{FF2B5EF4-FFF2-40B4-BE49-F238E27FC236}">
              <a16:creationId xmlns:a16="http://schemas.microsoft.com/office/drawing/2014/main" id="{00000000-0008-0000-0000-00007D0A0000}"/>
            </a:ext>
          </a:extLst>
        </xdr:cNvPr>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4340860" y="1757908600"/>
          <a:ext cx="612140" cy="591820"/>
        </a:xfrm>
        <a:prstGeom prst="rect">
          <a:avLst/>
        </a:prstGeom>
      </xdr:spPr>
    </xdr:pic>
    <xdr:clientData/>
  </xdr:twoCellAnchor>
  <xdr:twoCellAnchor>
    <xdr:from>
      <xdr:col>3</xdr:col>
      <xdr:colOff>12700</xdr:colOff>
      <xdr:row>603</xdr:row>
      <xdr:rowOff>12621</xdr:rowOff>
    </xdr:from>
    <xdr:to>
      <xdr:col>4</xdr:col>
      <xdr:colOff>0</xdr:colOff>
      <xdr:row>603</xdr:row>
      <xdr:rowOff>604441</xdr:rowOff>
    </xdr:to>
    <xdr:pic>
      <xdr:nvPicPr>
        <xdr:cNvPr id="2686" name="Рисунок 2685" descr="\\serv-fs2\1c_photo\LinkPics\160\160392_0.jpg">
          <a:extLst>
            <a:ext uri="{FF2B5EF4-FFF2-40B4-BE49-F238E27FC236}">
              <a16:creationId xmlns:a16="http://schemas.microsoft.com/office/drawing/2014/main" id="{00000000-0008-0000-0000-00007E0A0000}"/>
            </a:ext>
          </a:extLst>
        </xdr:cNvPr>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4340860" y="1758563841"/>
          <a:ext cx="612140" cy="591820"/>
        </a:xfrm>
        <a:prstGeom prst="rect">
          <a:avLst/>
        </a:prstGeom>
      </xdr:spPr>
    </xdr:pic>
    <xdr:clientData/>
  </xdr:twoCellAnchor>
  <xdr:twoCellAnchor>
    <xdr:from>
      <xdr:col>3</xdr:col>
      <xdr:colOff>12700</xdr:colOff>
      <xdr:row>604</xdr:row>
      <xdr:rowOff>12740</xdr:rowOff>
    </xdr:from>
    <xdr:to>
      <xdr:col>4</xdr:col>
      <xdr:colOff>0</xdr:colOff>
      <xdr:row>604</xdr:row>
      <xdr:rowOff>604560</xdr:rowOff>
    </xdr:to>
    <xdr:pic>
      <xdr:nvPicPr>
        <xdr:cNvPr id="2687" name="Рисунок 2686" descr="\\serv-fs2\1c_photo\LinkPics\160\160393_0.jpg">
          <a:extLst>
            <a:ext uri="{FF2B5EF4-FFF2-40B4-BE49-F238E27FC236}">
              <a16:creationId xmlns:a16="http://schemas.microsoft.com/office/drawing/2014/main" id="{00000000-0008-0000-0000-00007F0A0000}"/>
            </a:ext>
          </a:extLst>
        </xdr:cNvPr>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4340860" y="1759219280"/>
          <a:ext cx="612140" cy="591820"/>
        </a:xfrm>
        <a:prstGeom prst="rect">
          <a:avLst/>
        </a:prstGeom>
      </xdr:spPr>
    </xdr:pic>
    <xdr:clientData/>
  </xdr:twoCellAnchor>
  <xdr:twoCellAnchor>
    <xdr:from>
      <xdr:col>3</xdr:col>
      <xdr:colOff>12700</xdr:colOff>
      <xdr:row>605</xdr:row>
      <xdr:rowOff>12660</xdr:rowOff>
    </xdr:from>
    <xdr:to>
      <xdr:col>4</xdr:col>
      <xdr:colOff>0</xdr:colOff>
      <xdr:row>605</xdr:row>
      <xdr:rowOff>604480</xdr:rowOff>
    </xdr:to>
    <xdr:pic>
      <xdr:nvPicPr>
        <xdr:cNvPr id="2688" name="Рисунок 2687" descr="\\serv-fs2\1c_photo\LinkPics\160\160394_0.jpg">
          <a:extLst>
            <a:ext uri="{FF2B5EF4-FFF2-40B4-BE49-F238E27FC236}">
              <a16:creationId xmlns:a16="http://schemas.microsoft.com/office/drawing/2014/main" id="{00000000-0008-0000-0000-0000800A0000}"/>
            </a:ext>
          </a:extLst>
        </xdr:cNvPr>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4340860" y="1759874520"/>
          <a:ext cx="612140" cy="591820"/>
        </a:xfrm>
        <a:prstGeom prst="rect">
          <a:avLst/>
        </a:prstGeom>
      </xdr:spPr>
    </xdr:pic>
    <xdr:clientData/>
  </xdr:twoCellAnchor>
  <xdr:twoCellAnchor>
    <xdr:from>
      <xdr:col>3</xdr:col>
      <xdr:colOff>12700</xdr:colOff>
      <xdr:row>606</xdr:row>
      <xdr:rowOff>12779</xdr:rowOff>
    </xdr:from>
    <xdr:to>
      <xdr:col>4</xdr:col>
      <xdr:colOff>0</xdr:colOff>
      <xdr:row>606</xdr:row>
      <xdr:rowOff>604599</xdr:rowOff>
    </xdr:to>
    <xdr:pic>
      <xdr:nvPicPr>
        <xdr:cNvPr id="2689" name="Рисунок 2688" descr="\\serv-fs2\1c_photo\LinkPics\160\160395_0.jpg">
          <a:extLst>
            <a:ext uri="{FF2B5EF4-FFF2-40B4-BE49-F238E27FC236}">
              <a16:creationId xmlns:a16="http://schemas.microsoft.com/office/drawing/2014/main" id="{00000000-0008-0000-0000-0000810A0000}"/>
            </a:ext>
          </a:extLst>
        </xdr:cNvPr>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4340860" y="1760529959"/>
          <a:ext cx="612140" cy="591820"/>
        </a:xfrm>
        <a:prstGeom prst="rect">
          <a:avLst/>
        </a:prstGeom>
      </xdr:spPr>
    </xdr:pic>
    <xdr:clientData/>
  </xdr:twoCellAnchor>
  <xdr:twoCellAnchor>
    <xdr:from>
      <xdr:col>3</xdr:col>
      <xdr:colOff>12700</xdr:colOff>
      <xdr:row>607</xdr:row>
      <xdr:rowOff>12700</xdr:rowOff>
    </xdr:from>
    <xdr:to>
      <xdr:col>4</xdr:col>
      <xdr:colOff>0</xdr:colOff>
      <xdr:row>607</xdr:row>
      <xdr:rowOff>604520</xdr:rowOff>
    </xdr:to>
    <xdr:pic>
      <xdr:nvPicPr>
        <xdr:cNvPr id="2690" name="Рисунок 2689" descr="\\serv-fs2\1c_photo\LinkPics\160\160396_0.jpg">
          <a:extLst>
            <a:ext uri="{FF2B5EF4-FFF2-40B4-BE49-F238E27FC236}">
              <a16:creationId xmlns:a16="http://schemas.microsoft.com/office/drawing/2014/main" id="{00000000-0008-0000-0000-0000820A0000}"/>
            </a:ext>
          </a:extLst>
        </xdr:cNvPr>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4340860" y="1761185200"/>
          <a:ext cx="612140" cy="591820"/>
        </a:xfrm>
        <a:prstGeom prst="rect">
          <a:avLst/>
        </a:prstGeom>
      </xdr:spPr>
    </xdr:pic>
    <xdr:clientData/>
  </xdr:twoCellAnchor>
  <xdr:twoCellAnchor>
    <xdr:from>
      <xdr:col>3</xdr:col>
      <xdr:colOff>12700</xdr:colOff>
      <xdr:row>608</xdr:row>
      <xdr:rowOff>12621</xdr:rowOff>
    </xdr:from>
    <xdr:to>
      <xdr:col>4</xdr:col>
      <xdr:colOff>0</xdr:colOff>
      <xdr:row>608</xdr:row>
      <xdr:rowOff>604441</xdr:rowOff>
    </xdr:to>
    <xdr:pic>
      <xdr:nvPicPr>
        <xdr:cNvPr id="2691" name="Рисунок 2690" descr="\\serv-fs2\1c_photo\LinkPics\160\160397_0.jpg">
          <a:extLst>
            <a:ext uri="{FF2B5EF4-FFF2-40B4-BE49-F238E27FC236}">
              <a16:creationId xmlns:a16="http://schemas.microsoft.com/office/drawing/2014/main" id="{00000000-0008-0000-0000-0000830A0000}"/>
            </a:ext>
          </a:extLst>
        </xdr:cNvPr>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4340860" y="1761840441"/>
          <a:ext cx="612140" cy="591820"/>
        </a:xfrm>
        <a:prstGeom prst="rect">
          <a:avLst/>
        </a:prstGeom>
      </xdr:spPr>
    </xdr:pic>
    <xdr:clientData/>
  </xdr:twoCellAnchor>
  <xdr:twoCellAnchor>
    <xdr:from>
      <xdr:col>3</xdr:col>
      <xdr:colOff>12700</xdr:colOff>
      <xdr:row>609</xdr:row>
      <xdr:rowOff>12740</xdr:rowOff>
    </xdr:from>
    <xdr:to>
      <xdr:col>4</xdr:col>
      <xdr:colOff>0</xdr:colOff>
      <xdr:row>609</xdr:row>
      <xdr:rowOff>604560</xdr:rowOff>
    </xdr:to>
    <xdr:pic>
      <xdr:nvPicPr>
        <xdr:cNvPr id="2692" name="Рисунок 2691" descr="\\serv-fs2\1c_photo\LinkPics\160\160398_0.jpg">
          <a:extLst>
            <a:ext uri="{FF2B5EF4-FFF2-40B4-BE49-F238E27FC236}">
              <a16:creationId xmlns:a16="http://schemas.microsoft.com/office/drawing/2014/main" id="{00000000-0008-0000-0000-0000840A0000}"/>
            </a:ext>
          </a:extLst>
        </xdr:cNvPr>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4340860" y="1762495880"/>
          <a:ext cx="612140" cy="591820"/>
        </a:xfrm>
        <a:prstGeom prst="rect">
          <a:avLst/>
        </a:prstGeom>
      </xdr:spPr>
    </xdr:pic>
    <xdr:clientData/>
  </xdr:twoCellAnchor>
  <xdr:twoCellAnchor>
    <xdr:from>
      <xdr:col>3</xdr:col>
      <xdr:colOff>12700</xdr:colOff>
      <xdr:row>610</xdr:row>
      <xdr:rowOff>12660</xdr:rowOff>
    </xdr:from>
    <xdr:to>
      <xdr:col>4</xdr:col>
      <xdr:colOff>0</xdr:colOff>
      <xdr:row>610</xdr:row>
      <xdr:rowOff>604480</xdr:rowOff>
    </xdr:to>
    <xdr:pic>
      <xdr:nvPicPr>
        <xdr:cNvPr id="2693" name="Рисунок 2692" descr="\\serv-fs2\1c_photo\LinkPics\160\160399_0.jpg">
          <a:extLst>
            <a:ext uri="{FF2B5EF4-FFF2-40B4-BE49-F238E27FC236}">
              <a16:creationId xmlns:a16="http://schemas.microsoft.com/office/drawing/2014/main" id="{00000000-0008-0000-0000-0000850A0000}"/>
            </a:ext>
          </a:extLst>
        </xdr:cNvPr>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4340860" y="1763151120"/>
          <a:ext cx="612140" cy="591820"/>
        </a:xfrm>
        <a:prstGeom prst="rect">
          <a:avLst/>
        </a:prstGeom>
      </xdr:spPr>
    </xdr:pic>
    <xdr:clientData/>
  </xdr:twoCellAnchor>
  <xdr:twoCellAnchor>
    <xdr:from>
      <xdr:col>3</xdr:col>
      <xdr:colOff>12700</xdr:colOff>
      <xdr:row>611</xdr:row>
      <xdr:rowOff>12779</xdr:rowOff>
    </xdr:from>
    <xdr:to>
      <xdr:col>4</xdr:col>
      <xdr:colOff>0</xdr:colOff>
      <xdr:row>611</xdr:row>
      <xdr:rowOff>604599</xdr:rowOff>
    </xdr:to>
    <xdr:pic>
      <xdr:nvPicPr>
        <xdr:cNvPr id="2694" name="Рисунок 2693" descr="\\serv-fs2\1c_photo\LinkPics\160\160400_0.jpg">
          <a:extLst>
            <a:ext uri="{FF2B5EF4-FFF2-40B4-BE49-F238E27FC236}">
              <a16:creationId xmlns:a16="http://schemas.microsoft.com/office/drawing/2014/main" id="{00000000-0008-0000-0000-0000860A0000}"/>
            </a:ext>
          </a:extLst>
        </xdr:cNvPr>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4340860" y="1763806559"/>
          <a:ext cx="612140" cy="591820"/>
        </a:xfrm>
        <a:prstGeom prst="rect">
          <a:avLst/>
        </a:prstGeom>
      </xdr:spPr>
    </xdr:pic>
    <xdr:clientData/>
  </xdr:twoCellAnchor>
  <xdr:twoCellAnchor>
    <xdr:from>
      <xdr:col>3</xdr:col>
      <xdr:colOff>12700</xdr:colOff>
      <xdr:row>972</xdr:row>
      <xdr:rowOff>12700</xdr:rowOff>
    </xdr:from>
    <xdr:to>
      <xdr:col>4</xdr:col>
      <xdr:colOff>0</xdr:colOff>
      <xdr:row>972</xdr:row>
      <xdr:rowOff>604520</xdr:rowOff>
    </xdr:to>
    <xdr:pic>
      <xdr:nvPicPr>
        <xdr:cNvPr id="2695" name="Рисунок 2694" descr="\\serv-fs2\1c_photo\LinkPics\160\160410_0.jpg">
          <a:extLst>
            <a:ext uri="{FF2B5EF4-FFF2-40B4-BE49-F238E27FC236}">
              <a16:creationId xmlns:a16="http://schemas.microsoft.com/office/drawing/2014/main" id="{00000000-0008-0000-0000-0000870A0000}"/>
            </a:ext>
          </a:extLst>
        </xdr:cNvPr>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4340860" y="1764461800"/>
          <a:ext cx="612140" cy="591820"/>
        </a:xfrm>
        <a:prstGeom prst="rect">
          <a:avLst/>
        </a:prstGeom>
      </xdr:spPr>
    </xdr:pic>
    <xdr:clientData/>
  </xdr:twoCellAnchor>
  <xdr:twoCellAnchor>
    <xdr:from>
      <xdr:col>3</xdr:col>
      <xdr:colOff>12700</xdr:colOff>
      <xdr:row>973</xdr:row>
      <xdr:rowOff>12621</xdr:rowOff>
    </xdr:from>
    <xdr:to>
      <xdr:col>4</xdr:col>
      <xdr:colOff>0</xdr:colOff>
      <xdr:row>973</xdr:row>
      <xdr:rowOff>604441</xdr:rowOff>
    </xdr:to>
    <xdr:pic>
      <xdr:nvPicPr>
        <xdr:cNvPr id="2696" name="Рисунок 2695" descr="\\serv-fs2\1c_photo\LinkPics\160\160411_0.jpg">
          <a:extLst>
            <a:ext uri="{FF2B5EF4-FFF2-40B4-BE49-F238E27FC236}">
              <a16:creationId xmlns:a16="http://schemas.microsoft.com/office/drawing/2014/main" id="{00000000-0008-0000-0000-0000880A0000}"/>
            </a:ext>
          </a:extLst>
        </xdr:cNvPr>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4340860" y="1765117041"/>
          <a:ext cx="612140" cy="591820"/>
        </a:xfrm>
        <a:prstGeom prst="rect">
          <a:avLst/>
        </a:prstGeom>
      </xdr:spPr>
    </xdr:pic>
    <xdr:clientData/>
  </xdr:twoCellAnchor>
  <xdr:twoCellAnchor>
    <xdr:from>
      <xdr:col>3</xdr:col>
      <xdr:colOff>12700</xdr:colOff>
      <xdr:row>974</xdr:row>
      <xdr:rowOff>12740</xdr:rowOff>
    </xdr:from>
    <xdr:to>
      <xdr:col>4</xdr:col>
      <xdr:colOff>0</xdr:colOff>
      <xdr:row>974</xdr:row>
      <xdr:rowOff>604560</xdr:rowOff>
    </xdr:to>
    <xdr:pic>
      <xdr:nvPicPr>
        <xdr:cNvPr id="2697" name="Рисунок 2696" descr="\\serv-fs2\1c_photo\LinkPics\160\160412_0.jpg">
          <a:extLst>
            <a:ext uri="{FF2B5EF4-FFF2-40B4-BE49-F238E27FC236}">
              <a16:creationId xmlns:a16="http://schemas.microsoft.com/office/drawing/2014/main" id="{00000000-0008-0000-0000-0000890A0000}"/>
            </a:ext>
          </a:extLst>
        </xdr:cNvPr>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4340860" y="1765772480"/>
          <a:ext cx="612140" cy="591820"/>
        </a:xfrm>
        <a:prstGeom prst="rect">
          <a:avLst/>
        </a:prstGeom>
      </xdr:spPr>
    </xdr:pic>
    <xdr:clientData/>
  </xdr:twoCellAnchor>
  <xdr:twoCellAnchor>
    <xdr:from>
      <xdr:col>3</xdr:col>
      <xdr:colOff>12700</xdr:colOff>
      <xdr:row>975</xdr:row>
      <xdr:rowOff>12660</xdr:rowOff>
    </xdr:from>
    <xdr:to>
      <xdr:col>4</xdr:col>
      <xdr:colOff>0</xdr:colOff>
      <xdr:row>975</xdr:row>
      <xdr:rowOff>604480</xdr:rowOff>
    </xdr:to>
    <xdr:pic>
      <xdr:nvPicPr>
        <xdr:cNvPr id="2698" name="Рисунок 2697" descr="\\serv-fs2\1c_photo\LinkPics\160\160413_0.jpg">
          <a:extLst>
            <a:ext uri="{FF2B5EF4-FFF2-40B4-BE49-F238E27FC236}">
              <a16:creationId xmlns:a16="http://schemas.microsoft.com/office/drawing/2014/main" id="{00000000-0008-0000-0000-00008A0A0000}"/>
            </a:ext>
          </a:extLst>
        </xdr:cNvPr>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4340860" y="1766427720"/>
          <a:ext cx="612140" cy="591820"/>
        </a:xfrm>
        <a:prstGeom prst="rect">
          <a:avLst/>
        </a:prstGeom>
      </xdr:spPr>
    </xdr:pic>
    <xdr:clientData/>
  </xdr:twoCellAnchor>
  <xdr:twoCellAnchor>
    <xdr:from>
      <xdr:col>3</xdr:col>
      <xdr:colOff>12700</xdr:colOff>
      <xdr:row>976</xdr:row>
      <xdr:rowOff>12779</xdr:rowOff>
    </xdr:from>
    <xdr:to>
      <xdr:col>4</xdr:col>
      <xdr:colOff>0</xdr:colOff>
      <xdr:row>976</xdr:row>
      <xdr:rowOff>604599</xdr:rowOff>
    </xdr:to>
    <xdr:pic>
      <xdr:nvPicPr>
        <xdr:cNvPr id="2699" name="Рисунок 2698" descr="\\serv-fs2\1c_photo\LinkPics\160\160414_0.jpg">
          <a:extLst>
            <a:ext uri="{FF2B5EF4-FFF2-40B4-BE49-F238E27FC236}">
              <a16:creationId xmlns:a16="http://schemas.microsoft.com/office/drawing/2014/main" id="{00000000-0008-0000-0000-00008B0A0000}"/>
            </a:ext>
          </a:extLst>
        </xdr:cNvPr>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4340860" y="1767083159"/>
          <a:ext cx="612140" cy="591820"/>
        </a:xfrm>
        <a:prstGeom prst="rect">
          <a:avLst/>
        </a:prstGeom>
      </xdr:spPr>
    </xdr:pic>
    <xdr:clientData/>
  </xdr:twoCellAnchor>
  <xdr:twoCellAnchor>
    <xdr:from>
      <xdr:col>3</xdr:col>
      <xdr:colOff>12700</xdr:colOff>
      <xdr:row>977</xdr:row>
      <xdr:rowOff>12700</xdr:rowOff>
    </xdr:from>
    <xdr:to>
      <xdr:col>4</xdr:col>
      <xdr:colOff>0</xdr:colOff>
      <xdr:row>977</xdr:row>
      <xdr:rowOff>604520</xdr:rowOff>
    </xdr:to>
    <xdr:pic>
      <xdr:nvPicPr>
        <xdr:cNvPr id="2700" name="Рисунок 2699" descr="\\serv-fs2\1c_photo\LinkPics\160\160415_0.jpg">
          <a:extLst>
            <a:ext uri="{FF2B5EF4-FFF2-40B4-BE49-F238E27FC236}">
              <a16:creationId xmlns:a16="http://schemas.microsoft.com/office/drawing/2014/main" id="{00000000-0008-0000-0000-00008C0A0000}"/>
            </a:ext>
          </a:extLst>
        </xdr:cNvPr>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4340860" y="1767738400"/>
          <a:ext cx="612140" cy="591820"/>
        </a:xfrm>
        <a:prstGeom prst="rect">
          <a:avLst/>
        </a:prstGeom>
      </xdr:spPr>
    </xdr:pic>
    <xdr:clientData/>
  </xdr:twoCellAnchor>
  <xdr:twoCellAnchor>
    <xdr:from>
      <xdr:col>3</xdr:col>
      <xdr:colOff>12700</xdr:colOff>
      <xdr:row>978</xdr:row>
      <xdr:rowOff>12621</xdr:rowOff>
    </xdr:from>
    <xdr:to>
      <xdr:col>4</xdr:col>
      <xdr:colOff>0</xdr:colOff>
      <xdr:row>978</xdr:row>
      <xdr:rowOff>604441</xdr:rowOff>
    </xdr:to>
    <xdr:pic>
      <xdr:nvPicPr>
        <xdr:cNvPr id="2701" name="Рисунок 2700" descr="\\serv-fs2\1c_photo\LinkPics\160\160416_0.jpg">
          <a:extLst>
            <a:ext uri="{FF2B5EF4-FFF2-40B4-BE49-F238E27FC236}">
              <a16:creationId xmlns:a16="http://schemas.microsoft.com/office/drawing/2014/main" id="{00000000-0008-0000-0000-00008D0A0000}"/>
            </a:ext>
          </a:extLst>
        </xdr:cNvPr>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340860" y="1768393641"/>
          <a:ext cx="612140" cy="591820"/>
        </a:xfrm>
        <a:prstGeom prst="rect">
          <a:avLst/>
        </a:prstGeom>
      </xdr:spPr>
    </xdr:pic>
    <xdr:clientData/>
  </xdr:twoCellAnchor>
  <xdr:twoCellAnchor>
    <xdr:from>
      <xdr:col>3</xdr:col>
      <xdr:colOff>12700</xdr:colOff>
      <xdr:row>979</xdr:row>
      <xdr:rowOff>12740</xdr:rowOff>
    </xdr:from>
    <xdr:to>
      <xdr:col>4</xdr:col>
      <xdr:colOff>0</xdr:colOff>
      <xdr:row>979</xdr:row>
      <xdr:rowOff>604560</xdr:rowOff>
    </xdr:to>
    <xdr:pic>
      <xdr:nvPicPr>
        <xdr:cNvPr id="2702" name="Рисунок 2701" descr="\\serv-fs2\1c_photo\LinkPics\160\160417_0.jpg">
          <a:extLst>
            <a:ext uri="{FF2B5EF4-FFF2-40B4-BE49-F238E27FC236}">
              <a16:creationId xmlns:a16="http://schemas.microsoft.com/office/drawing/2014/main" id="{00000000-0008-0000-0000-00008E0A0000}"/>
            </a:ext>
          </a:extLst>
        </xdr:cNvPr>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4340860" y="1769049080"/>
          <a:ext cx="612140" cy="591820"/>
        </a:xfrm>
        <a:prstGeom prst="rect">
          <a:avLst/>
        </a:prstGeom>
      </xdr:spPr>
    </xdr:pic>
    <xdr:clientData/>
  </xdr:twoCellAnchor>
  <xdr:twoCellAnchor>
    <xdr:from>
      <xdr:col>3</xdr:col>
      <xdr:colOff>12700</xdr:colOff>
      <xdr:row>980</xdr:row>
      <xdr:rowOff>12660</xdr:rowOff>
    </xdr:from>
    <xdr:to>
      <xdr:col>4</xdr:col>
      <xdr:colOff>0</xdr:colOff>
      <xdr:row>980</xdr:row>
      <xdr:rowOff>604480</xdr:rowOff>
    </xdr:to>
    <xdr:pic>
      <xdr:nvPicPr>
        <xdr:cNvPr id="2703" name="Рисунок 2702" descr="\\serv-fs2\1c_photo\LinkPics\160\160418_0.jpg">
          <a:extLst>
            <a:ext uri="{FF2B5EF4-FFF2-40B4-BE49-F238E27FC236}">
              <a16:creationId xmlns:a16="http://schemas.microsoft.com/office/drawing/2014/main" id="{00000000-0008-0000-0000-00008F0A0000}"/>
            </a:ext>
          </a:extLst>
        </xdr:cNvPr>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4340860" y="1769704320"/>
          <a:ext cx="612140" cy="591820"/>
        </a:xfrm>
        <a:prstGeom prst="rect">
          <a:avLst/>
        </a:prstGeom>
      </xdr:spPr>
    </xdr:pic>
    <xdr:clientData/>
  </xdr:twoCellAnchor>
  <xdr:twoCellAnchor>
    <xdr:from>
      <xdr:col>3</xdr:col>
      <xdr:colOff>12700</xdr:colOff>
      <xdr:row>981</xdr:row>
      <xdr:rowOff>12779</xdr:rowOff>
    </xdr:from>
    <xdr:to>
      <xdr:col>4</xdr:col>
      <xdr:colOff>0</xdr:colOff>
      <xdr:row>981</xdr:row>
      <xdr:rowOff>604599</xdr:rowOff>
    </xdr:to>
    <xdr:pic>
      <xdr:nvPicPr>
        <xdr:cNvPr id="2704" name="Рисунок 2703" descr="\\serv-fs2\1c_photo\LinkPics\160\160419_0.jpg">
          <a:extLst>
            <a:ext uri="{FF2B5EF4-FFF2-40B4-BE49-F238E27FC236}">
              <a16:creationId xmlns:a16="http://schemas.microsoft.com/office/drawing/2014/main" id="{00000000-0008-0000-0000-0000900A0000}"/>
            </a:ext>
          </a:extLst>
        </xdr:cNvPr>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4340860" y="1770359759"/>
          <a:ext cx="612140" cy="591820"/>
        </a:xfrm>
        <a:prstGeom prst="rect">
          <a:avLst/>
        </a:prstGeom>
      </xdr:spPr>
    </xdr:pic>
    <xdr:clientData/>
  </xdr:twoCellAnchor>
  <xdr:twoCellAnchor>
    <xdr:from>
      <xdr:col>3</xdr:col>
      <xdr:colOff>12700</xdr:colOff>
      <xdr:row>982</xdr:row>
      <xdr:rowOff>12700</xdr:rowOff>
    </xdr:from>
    <xdr:to>
      <xdr:col>4</xdr:col>
      <xdr:colOff>0</xdr:colOff>
      <xdr:row>982</xdr:row>
      <xdr:rowOff>604520</xdr:rowOff>
    </xdr:to>
    <xdr:pic>
      <xdr:nvPicPr>
        <xdr:cNvPr id="2705" name="Рисунок 2704" descr="\\serv-fs2\1c_photo\LinkPics\160\160420_0.jpg">
          <a:extLst>
            <a:ext uri="{FF2B5EF4-FFF2-40B4-BE49-F238E27FC236}">
              <a16:creationId xmlns:a16="http://schemas.microsoft.com/office/drawing/2014/main" id="{00000000-0008-0000-0000-0000910A0000}"/>
            </a:ext>
          </a:extLst>
        </xdr:cNvPr>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4340860" y="1771015000"/>
          <a:ext cx="612140" cy="591820"/>
        </a:xfrm>
        <a:prstGeom prst="rect">
          <a:avLst/>
        </a:prstGeom>
      </xdr:spPr>
    </xdr:pic>
    <xdr:clientData/>
  </xdr:twoCellAnchor>
  <xdr:twoCellAnchor>
    <xdr:from>
      <xdr:col>3</xdr:col>
      <xdr:colOff>12700</xdr:colOff>
      <xdr:row>983</xdr:row>
      <xdr:rowOff>12621</xdr:rowOff>
    </xdr:from>
    <xdr:to>
      <xdr:col>4</xdr:col>
      <xdr:colOff>0</xdr:colOff>
      <xdr:row>983</xdr:row>
      <xdr:rowOff>604441</xdr:rowOff>
    </xdr:to>
    <xdr:pic>
      <xdr:nvPicPr>
        <xdr:cNvPr id="2706" name="Рисунок 2705" descr="\\serv-fs2\1c_photo\LinkPics\160\160421_0.jpg">
          <a:extLst>
            <a:ext uri="{FF2B5EF4-FFF2-40B4-BE49-F238E27FC236}">
              <a16:creationId xmlns:a16="http://schemas.microsoft.com/office/drawing/2014/main" id="{00000000-0008-0000-0000-0000920A0000}"/>
            </a:ext>
          </a:extLst>
        </xdr:cNvPr>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4340860" y="1771670241"/>
          <a:ext cx="612140" cy="591820"/>
        </a:xfrm>
        <a:prstGeom prst="rect">
          <a:avLst/>
        </a:prstGeom>
      </xdr:spPr>
    </xdr:pic>
    <xdr:clientData/>
  </xdr:twoCellAnchor>
  <xdr:twoCellAnchor>
    <xdr:from>
      <xdr:col>3</xdr:col>
      <xdr:colOff>12700</xdr:colOff>
      <xdr:row>1835</xdr:row>
      <xdr:rowOff>12740</xdr:rowOff>
    </xdr:from>
    <xdr:to>
      <xdr:col>4</xdr:col>
      <xdr:colOff>0</xdr:colOff>
      <xdr:row>1835</xdr:row>
      <xdr:rowOff>604560</xdr:rowOff>
    </xdr:to>
    <xdr:pic>
      <xdr:nvPicPr>
        <xdr:cNvPr id="2707" name="Рисунок 2706" descr="\\serv-fs2\1c_photo\LinkPics\160\160444_0.jpg">
          <a:extLst>
            <a:ext uri="{FF2B5EF4-FFF2-40B4-BE49-F238E27FC236}">
              <a16:creationId xmlns:a16="http://schemas.microsoft.com/office/drawing/2014/main" id="{00000000-0008-0000-0000-0000930A0000}"/>
            </a:ext>
          </a:extLst>
        </xdr:cNvPr>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4340860" y="1772325680"/>
          <a:ext cx="612140" cy="591820"/>
        </a:xfrm>
        <a:prstGeom prst="rect">
          <a:avLst/>
        </a:prstGeom>
      </xdr:spPr>
    </xdr:pic>
    <xdr:clientData/>
  </xdr:twoCellAnchor>
  <xdr:twoCellAnchor>
    <xdr:from>
      <xdr:col>3</xdr:col>
      <xdr:colOff>12700</xdr:colOff>
      <xdr:row>2218</xdr:row>
      <xdr:rowOff>12660</xdr:rowOff>
    </xdr:from>
    <xdr:to>
      <xdr:col>4</xdr:col>
      <xdr:colOff>0</xdr:colOff>
      <xdr:row>2218</xdr:row>
      <xdr:rowOff>604480</xdr:rowOff>
    </xdr:to>
    <xdr:pic>
      <xdr:nvPicPr>
        <xdr:cNvPr id="2708" name="Рисунок 2707" descr="\\serv-fs2\1c_photo\LinkPics\160\160445_0.jpg">
          <a:extLst>
            <a:ext uri="{FF2B5EF4-FFF2-40B4-BE49-F238E27FC236}">
              <a16:creationId xmlns:a16="http://schemas.microsoft.com/office/drawing/2014/main" id="{00000000-0008-0000-0000-0000940A0000}"/>
            </a:ext>
          </a:extLst>
        </xdr:cNvPr>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4340860" y="1772980920"/>
          <a:ext cx="612140" cy="591820"/>
        </a:xfrm>
        <a:prstGeom prst="rect">
          <a:avLst/>
        </a:prstGeom>
      </xdr:spPr>
    </xdr:pic>
    <xdr:clientData/>
  </xdr:twoCellAnchor>
  <xdr:twoCellAnchor>
    <xdr:from>
      <xdr:col>3</xdr:col>
      <xdr:colOff>12700</xdr:colOff>
      <xdr:row>984</xdr:row>
      <xdr:rowOff>12779</xdr:rowOff>
    </xdr:from>
    <xdr:to>
      <xdr:col>4</xdr:col>
      <xdr:colOff>0</xdr:colOff>
      <xdr:row>984</xdr:row>
      <xdr:rowOff>604599</xdr:rowOff>
    </xdr:to>
    <xdr:pic>
      <xdr:nvPicPr>
        <xdr:cNvPr id="2709" name="Рисунок 2708" descr="\\serv-fs2\1c_photo\LinkPics\160\160454_0.jpg">
          <a:extLst>
            <a:ext uri="{FF2B5EF4-FFF2-40B4-BE49-F238E27FC236}">
              <a16:creationId xmlns:a16="http://schemas.microsoft.com/office/drawing/2014/main" id="{00000000-0008-0000-0000-0000950A0000}"/>
            </a:ext>
          </a:extLst>
        </xdr:cNvPr>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4340860" y="1773636359"/>
          <a:ext cx="612140" cy="591820"/>
        </a:xfrm>
        <a:prstGeom prst="rect">
          <a:avLst/>
        </a:prstGeom>
      </xdr:spPr>
    </xdr:pic>
    <xdr:clientData/>
  </xdr:twoCellAnchor>
  <xdr:twoCellAnchor>
    <xdr:from>
      <xdr:col>3</xdr:col>
      <xdr:colOff>12700</xdr:colOff>
      <xdr:row>985</xdr:row>
      <xdr:rowOff>12700</xdr:rowOff>
    </xdr:from>
    <xdr:to>
      <xdr:col>4</xdr:col>
      <xdr:colOff>0</xdr:colOff>
      <xdr:row>985</xdr:row>
      <xdr:rowOff>604520</xdr:rowOff>
    </xdr:to>
    <xdr:pic>
      <xdr:nvPicPr>
        <xdr:cNvPr id="2710" name="Рисунок 2709" descr="\\serv-fs2\1c_photo\LinkPics\160\160455_0.jpg">
          <a:extLst>
            <a:ext uri="{FF2B5EF4-FFF2-40B4-BE49-F238E27FC236}">
              <a16:creationId xmlns:a16="http://schemas.microsoft.com/office/drawing/2014/main" id="{00000000-0008-0000-0000-0000960A0000}"/>
            </a:ext>
          </a:extLst>
        </xdr:cNvPr>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4340860" y="1774291600"/>
          <a:ext cx="612140" cy="591820"/>
        </a:xfrm>
        <a:prstGeom prst="rect">
          <a:avLst/>
        </a:prstGeom>
      </xdr:spPr>
    </xdr:pic>
    <xdr:clientData/>
  </xdr:twoCellAnchor>
  <xdr:twoCellAnchor>
    <xdr:from>
      <xdr:col>3</xdr:col>
      <xdr:colOff>12700</xdr:colOff>
      <xdr:row>986</xdr:row>
      <xdr:rowOff>12621</xdr:rowOff>
    </xdr:from>
    <xdr:to>
      <xdr:col>4</xdr:col>
      <xdr:colOff>0</xdr:colOff>
      <xdr:row>986</xdr:row>
      <xdr:rowOff>604441</xdr:rowOff>
    </xdr:to>
    <xdr:pic>
      <xdr:nvPicPr>
        <xdr:cNvPr id="2711" name="Рисунок 2710" descr="\\serv-fs2\1c_photo\LinkPics\160\160456_0.jpg">
          <a:extLst>
            <a:ext uri="{FF2B5EF4-FFF2-40B4-BE49-F238E27FC236}">
              <a16:creationId xmlns:a16="http://schemas.microsoft.com/office/drawing/2014/main" id="{00000000-0008-0000-0000-0000970A0000}"/>
            </a:ext>
          </a:extLst>
        </xdr:cNvPr>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4340860" y="1774946841"/>
          <a:ext cx="612140" cy="591820"/>
        </a:xfrm>
        <a:prstGeom prst="rect">
          <a:avLst/>
        </a:prstGeom>
      </xdr:spPr>
    </xdr:pic>
    <xdr:clientData/>
  </xdr:twoCellAnchor>
  <xdr:twoCellAnchor>
    <xdr:from>
      <xdr:col>3</xdr:col>
      <xdr:colOff>12700</xdr:colOff>
      <xdr:row>1725</xdr:row>
      <xdr:rowOff>12740</xdr:rowOff>
    </xdr:from>
    <xdr:to>
      <xdr:col>4</xdr:col>
      <xdr:colOff>0</xdr:colOff>
      <xdr:row>1725</xdr:row>
      <xdr:rowOff>604560</xdr:rowOff>
    </xdr:to>
    <xdr:pic>
      <xdr:nvPicPr>
        <xdr:cNvPr id="2712" name="Рисунок 2711" descr="\\serv-fs2\1c_photo\LinkPics\160\160457_0.jpg">
          <a:extLst>
            <a:ext uri="{FF2B5EF4-FFF2-40B4-BE49-F238E27FC236}">
              <a16:creationId xmlns:a16="http://schemas.microsoft.com/office/drawing/2014/main" id="{00000000-0008-0000-0000-0000980A0000}"/>
            </a:ext>
          </a:extLst>
        </xdr:cNvPr>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4340860" y="1775602280"/>
          <a:ext cx="612140" cy="591820"/>
        </a:xfrm>
        <a:prstGeom prst="rect">
          <a:avLst/>
        </a:prstGeom>
      </xdr:spPr>
    </xdr:pic>
    <xdr:clientData/>
  </xdr:twoCellAnchor>
  <xdr:twoCellAnchor>
    <xdr:from>
      <xdr:col>3</xdr:col>
      <xdr:colOff>12700</xdr:colOff>
      <xdr:row>1726</xdr:row>
      <xdr:rowOff>12660</xdr:rowOff>
    </xdr:from>
    <xdr:to>
      <xdr:col>4</xdr:col>
      <xdr:colOff>0</xdr:colOff>
      <xdr:row>1726</xdr:row>
      <xdr:rowOff>604480</xdr:rowOff>
    </xdr:to>
    <xdr:pic>
      <xdr:nvPicPr>
        <xdr:cNvPr id="2713" name="Рисунок 2712" descr="\\serv-fs2\1c_photo\LinkPics\160\160458_0.jpg">
          <a:extLst>
            <a:ext uri="{FF2B5EF4-FFF2-40B4-BE49-F238E27FC236}">
              <a16:creationId xmlns:a16="http://schemas.microsoft.com/office/drawing/2014/main" id="{00000000-0008-0000-0000-0000990A0000}"/>
            </a:ext>
          </a:extLst>
        </xdr:cNvPr>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4340860" y="1776257520"/>
          <a:ext cx="612140" cy="591820"/>
        </a:xfrm>
        <a:prstGeom prst="rect">
          <a:avLst/>
        </a:prstGeom>
      </xdr:spPr>
    </xdr:pic>
    <xdr:clientData/>
  </xdr:twoCellAnchor>
  <xdr:twoCellAnchor>
    <xdr:from>
      <xdr:col>3</xdr:col>
      <xdr:colOff>12700</xdr:colOff>
      <xdr:row>2739</xdr:row>
      <xdr:rowOff>12779</xdr:rowOff>
    </xdr:from>
    <xdr:to>
      <xdr:col>4</xdr:col>
      <xdr:colOff>0</xdr:colOff>
      <xdr:row>2739</xdr:row>
      <xdr:rowOff>604599</xdr:rowOff>
    </xdr:to>
    <xdr:pic>
      <xdr:nvPicPr>
        <xdr:cNvPr id="2714" name="Рисунок 2713" descr="\\serv-fs2\1c_photo\LinkPics\160\160459_0.jpg">
          <a:extLst>
            <a:ext uri="{FF2B5EF4-FFF2-40B4-BE49-F238E27FC236}">
              <a16:creationId xmlns:a16="http://schemas.microsoft.com/office/drawing/2014/main" id="{00000000-0008-0000-0000-00009A0A0000}"/>
            </a:ext>
          </a:extLst>
        </xdr:cNvPr>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4340860" y="1776912959"/>
          <a:ext cx="612140" cy="591820"/>
        </a:xfrm>
        <a:prstGeom prst="rect">
          <a:avLst/>
        </a:prstGeom>
      </xdr:spPr>
    </xdr:pic>
    <xdr:clientData/>
  </xdr:twoCellAnchor>
  <xdr:twoCellAnchor>
    <xdr:from>
      <xdr:col>3</xdr:col>
      <xdr:colOff>12700</xdr:colOff>
      <xdr:row>2740</xdr:row>
      <xdr:rowOff>12700</xdr:rowOff>
    </xdr:from>
    <xdr:to>
      <xdr:col>4</xdr:col>
      <xdr:colOff>0</xdr:colOff>
      <xdr:row>2740</xdr:row>
      <xdr:rowOff>604520</xdr:rowOff>
    </xdr:to>
    <xdr:pic>
      <xdr:nvPicPr>
        <xdr:cNvPr id="2715" name="Рисунок 2714" descr="\\serv-fs2\1c_photo\LinkPics\160\160460_0.jpg">
          <a:extLst>
            <a:ext uri="{FF2B5EF4-FFF2-40B4-BE49-F238E27FC236}">
              <a16:creationId xmlns:a16="http://schemas.microsoft.com/office/drawing/2014/main" id="{00000000-0008-0000-0000-00009B0A0000}"/>
            </a:ext>
          </a:extLst>
        </xdr:cNvPr>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4340860" y="1777568200"/>
          <a:ext cx="612140" cy="591820"/>
        </a:xfrm>
        <a:prstGeom prst="rect">
          <a:avLst/>
        </a:prstGeom>
      </xdr:spPr>
    </xdr:pic>
    <xdr:clientData/>
  </xdr:twoCellAnchor>
  <xdr:twoCellAnchor>
    <xdr:from>
      <xdr:col>3</xdr:col>
      <xdr:colOff>12700</xdr:colOff>
      <xdr:row>2741</xdr:row>
      <xdr:rowOff>12621</xdr:rowOff>
    </xdr:from>
    <xdr:to>
      <xdr:col>4</xdr:col>
      <xdr:colOff>0</xdr:colOff>
      <xdr:row>2741</xdr:row>
      <xdr:rowOff>604441</xdr:rowOff>
    </xdr:to>
    <xdr:pic>
      <xdr:nvPicPr>
        <xdr:cNvPr id="2716" name="Рисунок 2715" descr="\\serv-fs2\1c_photo\LinkPics\160\160461_0.jpg">
          <a:extLst>
            <a:ext uri="{FF2B5EF4-FFF2-40B4-BE49-F238E27FC236}">
              <a16:creationId xmlns:a16="http://schemas.microsoft.com/office/drawing/2014/main" id="{00000000-0008-0000-0000-00009C0A0000}"/>
            </a:ext>
          </a:extLst>
        </xdr:cNvPr>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4340860" y="1778223441"/>
          <a:ext cx="612140" cy="591820"/>
        </a:xfrm>
        <a:prstGeom prst="rect">
          <a:avLst/>
        </a:prstGeom>
      </xdr:spPr>
    </xdr:pic>
    <xdr:clientData/>
  </xdr:twoCellAnchor>
  <xdr:twoCellAnchor>
    <xdr:from>
      <xdr:col>3</xdr:col>
      <xdr:colOff>12700</xdr:colOff>
      <xdr:row>2742</xdr:row>
      <xdr:rowOff>12740</xdr:rowOff>
    </xdr:from>
    <xdr:to>
      <xdr:col>4</xdr:col>
      <xdr:colOff>0</xdr:colOff>
      <xdr:row>2742</xdr:row>
      <xdr:rowOff>604560</xdr:rowOff>
    </xdr:to>
    <xdr:pic>
      <xdr:nvPicPr>
        <xdr:cNvPr id="2717" name="Рисунок 2716" descr="\\serv-fs2\1c_photo\LinkPics\160\160462_0.jpg">
          <a:extLst>
            <a:ext uri="{FF2B5EF4-FFF2-40B4-BE49-F238E27FC236}">
              <a16:creationId xmlns:a16="http://schemas.microsoft.com/office/drawing/2014/main" id="{00000000-0008-0000-0000-00009D0A0000}"/>
            </a:ext>
          </a:extLst>
        </xdr:cNvPr>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4340860" y="1778878880"/>
          <a:ext cx="612140" cy="591820"/>
        </a:xfrm>
        <a:prstGeom prst="rect">
          <a:avLst/>
        </a:prstGeom>
      </xdr:spPr>
    </xdr:pic>
    <xdr:clientData/>
  </xdr:twoCellAnchor>
  <xdr:twoCellAnchor>
    <xdr:from>
      <xdr:col>3</xdr:col>
      <xdr:colOff>12700</xdr:colOff>
      <xdr:row>48</xdr:row>
      <xdr:rowOff>12660</xdr:rowOff>
    </xdr:from>
    <xdr:to>
      <xdr:col>4</xdr:col>
      <xdr:colOff>0</xdr:colOff>
      <xdr:row>48</xdr:row>
      <xdr:rowOff>604480</xdr:rowOff>
    </xdr:to>
    <xdr:pic>
      <xdr:nvPicPr>
        <xdr:cNvPr id="2718" name="Рисунок 2717" descr="\\serv-fs2\1c_photo\LinkPics\159\159600_0.jpg">
          <a:extLst>
            <a:ext uri="{FF2B5EF4-FFF2-40B4-BE49-F238E27FC236}">
              <a16:creationId xmlns:a16="http://schemas.microsoft.com/office/drawing/2014/main" id="{00000000-0008-0000-0000-00009E0A0000}"/>
            </a:ext>
          </a:extLst>
        </xdr:cNvPr>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4340860" y="1779534120"/>
          <a:ext cx="612140" cy="591820"/>
        </a:xfrm>
        <a:prstGeom prst="rect">
          <a:avLst/>
        </a:prstGeom>
      </xdr:spPr>
    </xdr:pic>
    <xdr:clientData/>
  </xdr:twoCellAnchor>
  <xdr:twoCellAnchor>
    <xdr:from>
      <xdr:col>3</xdr:col>
      <xdr:colOff>12700</xdr:colOff>
      <xdr:row>49</xdr:row>
      <xdr:rowOff>12779</xdr:rowOff>
    </xdr:from>
    <xdr:to>
      <xdr:col>4</xdr:col>
      <xdr:colOff>0</xdr:colOff>
      <xdr:row>49</xdr:row>
      <xdr:rowOff>543639</xdr:rowOff>
    </xdr:to>
    <xdr:pic>
      <xdr:nvPicPr>
        <xdr:cNvPr id="2719" name="Рисунок 2718" descr="\\serv-fs2\1c_photo\LinkPics\159\159601_0.jpg">
          <a:extLst>
            <a:ext uri="{FF2B5EF4-FFF2-40B4-BE49-F238E27FC236}">
              <a16:creationId xmlns:a16="http://schemas.microsoft.com/office/drawing/2014/main" id="{00000000-0008-0000-0000-00009F0A0000}"/>
            </a:ext>
          </a:extLst>
        </xdr:cNvPr>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4340860" y="1780189559"/>
          <a:ext cx="612140" cy="530860"/>
        </a:xfrm>
        <a:prstGeom prst="rect">
          <a:avLst/>
        </a:prstGeom>
      </xdr:spPr>
    </xdr:pic>
    <xdr:clientData/>
  </xdr:twoCellAnchor>
  <xdr:twoCellAnchor>
    <xdr:from>
      <xdr:col>3</xdr:col>
      <xdr:colOff>12700</xdr:colOff>
      <xdr:row>50</xdr:row>
      <xdr:rowOff>12740</xdr:rowOff>
    </xdr:from>
    <xdr:to>
      <xdr:col>4</xdr:col>
      <xdr:colOff>0</xdr:colOff>
      <xdr:row>50</xdr:row>
      <xdr:rowOff>604560</xdr:rowOff>
    </xdr:to>
    <xdr:pic>
      <xdr:nvPicPr>
        <xdr:cNvPr id="2720" name="Рисунок 2719" descr="\\serv-fs2\1c_photo\LinkPics\160\160107_0.jpg">
          <a:extLst>
            <a:ext uri="{FF2B5EF4-FFF2-40B4-BE49-F238E27FC236}">
              <a16:creationId xmlns:a16="http://schemas.microsoft.com/office/drawing/2014/main" id="{00000000-0008-0000-0000-0000A00A0000}"/>
            </a:ext>
          </a:extLst>
        </xdr:cNvPr>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4340860" y="1780783880"/>
          <a:ext cx="612140" cy="591820"/>
        </a:xfrm>
        <a:prstGeom prst="rect">
          <a:avLst/>
        </a:prstGeom>
      </xdr:spPr>
    </xdr:pic>
    <xdr:clientData/>
  </xdr:twoCellAnchor>
  <xdr:twoCellAnchor>
    <xdr:from>
      <xdr:col>3</xdr:col>
      <xdr:colOff>12700</xdr:colOff>
      <xdr:row>51</xdr:row>
      <xdr:rowOff>12660</xdr:rowOff>
    </xdr:from>
    <xdr:to>
      <xdr:col>4</xdr:col>
      <xdr:colOff>0</xdr:colOff>
      <xdr:row>51</xdr:row>
      <xdr:rowOff>604480</xdr:rowOff>
    </xdr:to>
    <xdr:pic>
      <xdr:nvPicPr>
        <xdr:cNvPr id="2721" name="Рисунок 2720" descr="\\serv-fs2\1c_photo\LinkPics\160\160108_0.jpg">
          <a:extLst>
            <a:ext uri="{FF2B5EF4-FFF2-40B4-BE49-F238E27FC236}">
              <a16:creationId xmlns:a16="http://schemas.microsoft.com/office/drawing/2014/main" id="{00000000-0008-0000-0000-0000A10A0000}"/>
            </a:ext>
          </a:extLst>
        </xdr:cNvPr>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4340860" y="1781439120"/>
          <a:ext cx="612140" cy="591820"/>
        </a:xfrm>
        <a:prstGeom prst="rect">
          <a:avLst/>
        </a:prstGeom>
      </xdr:spPr>
    </xdr:pic>
    <xdr:clientData/>
  </xdr:twoCellAnchor>
  <xdr:twoCellAnchor>
    <xdr:from>
      <xdr:col>3</xdr:col>
      <xdr:colOff>12700</xdr:colOff>
      <xdr:row>52</xdr:row>
      <xdr:rowOff>12779</xdr:rowOff>
    </xdr:from>
    <xdr:to>
      <xdr:col>4</xdr:col>
      <xdr:colOff>0</xdr:colOff>
      <xdr:row>52</xdr:row>
      <xdr:rowOff>604599</xdr:rowOff>
    </xdr:to>
    <xdr:pic>
      <xdr:nvPicPr>
        <xdr:cNvPr id="2722" name="Рисунок 2721" descr="\\serv-fs2\1c_photo\LinkPics\160\160109_0.jpg">
          <a:extLst>
            <a:ext uri="{FF2B5EF4-FFF2-40B4-BE49-F238E27FC236}">
              <a16:creationId xmlns:a16="http://schemas.microsoft.com/office/drawing/2014/main" id="{00000000-0008-0000-0000-0000A20A0000}"/>
            </a:ext>
          </a:extLst>
        </xdr:cNvPr>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4340860" y="1782094559"/>
          <a:ext cx="612140" cy="591820"/>
        </a:xfrm>
        <a:prstGeom prst="rect">
          <a:avLst/>
        </a:prstGeom>
      </xdr:spPr>
    </xdr:pic>
    <xdr:clientData/>
  </xdr:twoCellAnchor>
  <xdr:twoCellAnchor>
    <xdr:from>
      <xdr:col>3</xdr:col>
      <xdr:colOff>12700</xdr:colOff>
      <xdr:row>53</xdr:row>
      <xdr:rowOff>12700</xdr:rowOff>
    </xdr:from>
    <xdr:to>
      <xdr:col>4</xdr:col>
      <xdr:colOff>0</xdr:colOff>
      <xdr:row>53</xdr:row>
      <xdr:rowOff>604520</xdr:rowOff>
    </xdr:to>
    <xdr:pic>
      <xdr:nvPicPr>
        <xdr:cNvPr id="2723" name="Рисунок 2722" descr="\\serv-fs2\1c_photo\LinkPics\160\160176_0.jpg">
          <a:extLst>
            <a:ext uri="{FF2B5EF4-FFF2-40B4-BE49-F238E27FC236}">
              <a16:creationId xmlns:a16="http://schemas.microsoft.com/office/drawing/2014/main" id="{00000000-0008-0000-0000-0000A30A0000}"/>
            </a:ext>
          </a:extLst>
        </xdr:cNvPr>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4340860" y="1782749800"/>
          <a:ext cx="612140" cy="591820"/>
        </a:xfrm>
        <a:prstGeom prst="rect">
          <a:avLst/>
        </a:prstGeom>
      </xdr:spPr>
    </xdr:pic>
    <xdr:clientData/>
  </xdr:twoCellAnchor>
  <xdr:twoCellAnchor>
    <xdr:from>
      <xdr:col>3</xdr:col>
      <xdr:colOff>12700</xdr:colOff>
      <xdr:row>54</xdr:row>
      <xdr:rowOff>12621</xdr:rowOff>
    </xdr:from>
    <xdr:to>
      <xdr:col>4</xdr:col>
      <xdr:colOff>0</xdr:colOff>
      <xdr:row>54</xdr:row>
      <xdr:rowOff>604441</xdr:rowOff>
    </xdr:to>
    <xdr:pic>
      <xdr:nvPicPr>
        <xdr:cNvPr id="2724" name="Рисунок 2723" descr="\\serv-fs2\1c_photo\LinkPics\160\160432_0.jpg">
          <a:extLst>
            <a:ext uri="{FF2B5EF4-FFF2-40B4-BE49-F238E27FC236}">
              <a16:creationId xmlns:a16="http://schemas.microsoft.com/office/drawing/2014/main" id="{00000000-0008-0000-0000-0000A40A0000}"/>
            </a:ext>
          </a:extLst>
        </xdr:cNvPr>
        <xdr:cNvPicPr>
          <a:picLocks/>
        </xdr:cNvPicPr>
      </xdr:nvPicPr>
      <xdr:blipFill>
        <a:blip xmlns:r="http://schemas.openxmlformats.org/officeDocument/2006/relationships" r:embed="rId2700" cstate="print">
          <a:extLst>
            <a:ext uri="{28A0092B-C50C-407E-A947-70E740481C1C}">
              <a14:useLocalDpi xmlns:a14="http://schemas.microsoft.com/office/drawing/2010/main" val="0"/>
            </a:ext>
          </a:extLst>
        </a:blip>
        <a:stretch>
          <a:fillRect/>
        </a:stretch>
      </xdr:blipFill>
      <xdr:spPr>
        <a:xfrm>
          <a:off x="4340860" y="1783405041"/>
          <a:ext cx="612140" cy="591820"/>
        </a:xfrm>
        <a:prstGeom prst="rect">
          <a:avLst/>
        </a:prstGeom>
      </xdr:spPr>
    </xdr:pic>
    <xdr:clientData/>
  </xdr:twoCellAnchor>
  <xdr:twoCellAnchor>
    <xdr:from>
      <xdr:col>3</xdr:col>
      <xdr:colOff>12700</xdr:colOff>
      <xdr:row>1418</xdr:row>
      <xdr:rowOff>12740</xdr:rowOff>
    </xdr:from>
    <xdr:to>
      <xdr:col>4</xdr:col>
      <xdr:colOff>0</xdr:colOff>
      <xdr:row>1418</xdr:row>
      <xdr:rowOff>543600</xdr:rowOff>
    </xdr:to>
    <xdr:pic>
      <xdr:nvPicPr>
        <xdr:cNvPr id="2725" name="Рисунок 2724" descr="\\serv-fs2\1c_photo\LinkPics\063\063512_0.jpg">
          <a:extLst>
            <a:ext uri="{FF2B5EF4-FFF2-40B4-BE49-F238E27FC236}">
              <a16:creationId xmlns:a16="http://schemas.microsoft.com/office/drawing/2014/main" id="{00000000-0008-0000-0000-0000A50A0000}"/>
            </a:ext>
          </a:extLst>
        </xdr:cNvPr>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4340860" y="1784060480"/>
          <a:ext cx="612140" cy="530860"/>
        </a:xfrm>
        <a:prstGeom prst="rect">
          <a:avLst/>
        </a:prstGeom>
      </xdr:spPr>
    </xdr:pic>
    <xdr:clientData/>
  </xdr:twoCellAnchor>
  <xdr:twoCellAnchor>
    <xdr:from>
      <xdr:col>3</xdr:col>
      <xdr:colOff>12700</xdr:colOff>
      <xdr:row>1295</xdr:row>
      <xdr:rowOff>12700</xdr:rowOff>
    </xdr:from>
    <xdr:to>
      <xdr:col>4</xdr:col>
      <xdr:colOff>0</xdr:colOff>
      <xdr:row>1295</xdr:row>
      <xdr:rowOff>604520</xdr:rowOff>
    </xdr:to>
    <xdr:pic>
      <xdr:nvPicPr>
        <xdr:cNvPr id="2726" name="Рисунок 2725" descr="\\serv-fs2\1c_photo\LinkPics\064\064655_0.jpg">
          <a:extLst>
            <a:ext uri="{FF2B5EF4-FFF2-40B4-BE49-F238E27FC236}">
              <a16:creationId xmlns:a16="http://schemas.microsoft.com/office/drawing/2014/main" id="{00000000-0008-0000-0000-0000A60A0000}"/>
            </a:ext>
          </a:extLst>
        </xdr:cNvPr>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4340860" y="1784654800"/>
          <a:ext cx="612140" cy="591820"/>
        </a:xfrm>
        <a:prstGeom prst="rect">
          <a:avLst/>
        </a:prstGeom>
      </xdr:spPr>
    </xdr:pic>
    <xdr:clientData/>
  </xdr:twoCellAnchor>
  <xdr:twoCellAnchor>
    <xdr:from>
      <xdr:col>3</xdr:col>
      <xdr:colOff>12700</xdr:colOff>
      <xdr:row>1419</xdr:row>
      <xdr:rowOff>12621</xdr:rowOff>
    </xdr:from>
    <xdr:to>
      <xdr:col>4</xdr:col>
      <xdr:colOff>0</xdr:colOff>
      <xdr:row>1419</xdr:row>
      <xdr:rowOff>604441</xdr:rowOff>
    </xdr:to>
    <xdr:pic>
      <xdr:nvPicPr>
        <xdr:cNvPr id="2727" name="Рисунок 2726" descr="\\serv-fs2\1c_photo\LinkPics\068\068604_0.jpg">
          <a:extLst>
            <a:ext uri="{FF2B5EF4-FFF2-40B4-BE49-F238E27FC236}">
              <a16:creationId xmlns:a16="http://schemas.microsoft.com/office/drawing/2014/main" id="{00000000-0008-0000-0000-0000A70A0000}"/>
            </a:ext>
          </a:extLst>
        </xdr:cNvPr>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4340860" y="1785310041"/>
          <a:ext cx="612140" cy="591820"/>
        </a:xfrm>
        <a:prstGeom prst="rect">
          <a:avLst/>
        </a:prstGeom>
      </xdr:spPr>
    </xdr:pic>
    <xdr:clientData/>
  </xdr:twoCellAnchor>
  <xdr:twoCellAnchor>
    <xdr:from>
      <xdr:col>3</xdr:col>
      <xdr:colOff>12700</xdr:colOff>
      <xdr:row>1296</xdr:row>
      <xdr:rowOff>12740</xdr:rowOff>
    </xdr:from>
    <xdr:to>
      <xdr:col>4</xdr:col>
      <xdr:colOff>0</xdr:colOff>
      <xdr:row>1296</xdr:row>
      <xdr:rowOff>604560</xdr:rowOff>
    </xdr:to>
    <xdr:pic>
      <xdr:nvPicPr>
        <xdr:cNvPr id="2728" name="Рисунок 2727" descr="\\serv-fs2\1c_photo\LinkPics\073\073402_0.jpg">
          <a:extLst>
            <a:ext uri="{FF2B5EF4-FFF2-40B4-BE49-F238E27FC236}">
              <a16:creationId xmlns:a16="http://schemas.microsoft.com/office/drawing/2014/main" id="{00000000-0008-0000-0000-0000A80A0000}"/>
            </a:ext>
          </a:extLst>
        </xdr:cNvPr>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4340860" y="1785965480"/>
          <a:ext cx="612140" cy="591820"/>
        </a:xfrm>
        <a:prstGeom prst="rect">
          <a:avLst/>
        </a:prstGeom>
      </xdr:spPr>
    </xdr:pic>
    <xdr:clientData/>
  </xdr:twoCellAnchor>
  <xdr:twoCellAnchor>
    <xdr:from>
      <xdr:col>3</xdr:col>
      <xdr:colOff>12700</xdr:colOff>
      <xdr:row>1420</xdr:row>
      <xdr:rowOff>12660</xdr:rowOff>
    </xdr:from>
    <xdr:to>
      <xdr:col>4</xdr:col>
      <xdr:colOff>0</xdr:colOff>
      <xdr:row>1420</xdr:row>
      <xdr:rowOff>543520</xdr:rowOff>
    </xdr:to>
    <xdr:pic>
      <xdr:nvPicPr>
        <xdr:cNvPr id="2729" name="Рисунок 2728" descr="\\serv-fs2\1c_photo\LinkPics\105\105685_0.jpg">
          <a:extLst>
            <a:ext uri="{FF2B5EF4-FFF2-40B4-BE49-F238E27FC236}">
              <a16:creationId xmlns:a16="http://schemas.microsoft.com/office/drawing/2014/main" id="{00000000-0008-0000-0000-0000A90A0000}"/>
            </a:ext>
          </a:extLst>
        </xdr:cNvPr>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4340860" y="1786620720"/>
          <a:ext cx="612140" cy="530860"/>
        </a:xfrm>
        <a:prstGeom prst="rect">
          <a:avLst/>
        </a:prstGeom>
      </xdr:spPr>
    </xdr:pic>
    <xdr:clientData/>
  </xdr:twoCellAnchor>
  <xdr:twoCellAnchor>
    <xdr:from>
      <xdr:col>3</xdr:col>
      <xdr:colOff>12700</xdr:colOff>
      <xdr:row>1343</xdr:row>
      <xdr:rowOff>12621</xdr:rowOff>
    </xdr:from>
    <xdr:to>
      <xdr:col>4</xdr:col>
      <xdr:colOff>0</xdr:colOff>
      <xdr:row>1343</xdr:row>
      <xdr:rowOff>543481</xdr:rowOff>
    </xdr:to>
    <xdr:pic>
      <xdr:nvPicPr>
        <xdr:cNvPr id="2730" name="Рисунок 2729" descr="\\serv-fs2\1c_photo\LinkPics\115\115127_0.jpg">
          <a:extLst>
            <a:ext uri="{FF2B5EF4-FFF2-40B4-BE49-F238E27FC236}">
              <a16:creationId xmlns:a16="http://schemas.microsoft.com/office/drawing/2014/main" id="{00000000-0008-0000-0000-0000AA0A0000}"/>
            </a:ext>
          </a:extLst>
        </xdr:cNvPr>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4340860" y="1787215041"/>
          <a:ext cx="612140" cy="530860"/>
        </a:xfrm>
        <a:prstGeom prst="rect">
          <a:avLst/>
        </a:prstGeom>
      </xdr:spPr>
    </xdr:pic>
    <xdr:clientData/>
  </xdr:twoCellAnchor>
  <xdr:twoCellAnchor>
    <xdr:from>
      <xdr:col>3</xdr:col>
      <xdr:colOff>12700</xdr:colOff>
      <xdr:row>1272</xdr:row>
      <xdr:rowOff>12779</xdr:rowOff>
    </xdr:from>
    <xdr:to>
      <xdr:col>4</xdr:col>
      <xdr:colOff>0</xdr:colOff>
      <xdr:row>1272</xdr:row>
      <xdr:rowOff>604599</xdr:rowOff>
    </xdr:to>
    <xdr:pic>
      <xdr:nvPicPr>
        <xdr:cNvPr id="2731" name="Рисунок 2730" descr="\\serv-fs2\1c_photo\LinkPics\115\115800_0.jpg">
          <a:extLst>
            <a:ext uri="{FF2B5EF4-FFF2-40B4-BE49-F238E27FC236}">
              <a16:creationId xmlns:a16="http://schemas.microsoft.com/office/drawing/2014/main" id="{00000000-0008-0000-0000-0000AB0A0000}"/>
            </a:ext>
          </a:extLst>
        </xdr:cNvPr>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4340860" y="1787809559"/>
          <a:ext cx="612140" cy="591820"/>
        </a:xfrm>
        <a:prstGeom prst="rect">
          <a:avLst/>
        </a:prstGeom>
      </xdr:spPr>
    </xdr:pic>
    <xdr:clientData/>
  </xdr:twoCellAnchor>
  <xdr:twoCellAnchor>
    <xdr:from>
      <xdr:col>3</xdr:col>
      <xdr:colOff>12700</xdr:colOff>
      <xdr:row>1297</xdr:row>
      <xdr:rowOff>12700</xdr:rowOff>
    </xdr:from>
    <xdr:to>
      <xdr:col>4</xdr:col>
      <xdr:colOff>0</xdr:colOff>
      <xdr:row>1297</xdr:row>
      <xdr:rowOff>604520</xdr:rowOff>
    </xdr:to>
    <xdr:pic>
      <xdr:nvPicPr>
        <xdr:cNvPr id="2732" name="Рисунок 2731" descr="\\serv-fs2\1c_photo\LinkPics\119\119842_0.jpg">
          <a:extLst>
            <a:ext uri="{FF2B5EF4-FFF2-40B4-BE49-F238E27FC236}">
              <a16:creationId xmlns:a16="http://schemas.microsoft.com/office/drawing/2014/main" id="{00000000-0008-0000-0000-0000AC0A0000}"/>
            </a:ext>
          </a:extLst>
        </xdr:cNvPr>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4340860" y="1788464800"/>
          <a:ext cx="612140" cy="591820"/>
        </a:xfrm>
        <a:prstGeom prst="rect">
          <a:avLst/>
        </a:prstGeom>
      </xdr:spPr>
    </xdr:pic>
    <xdr:clientData/>
  </xdr:twoCellAnchor>
  <xdr:twoCellAnchor>
    <xdr:from>
      <xdr:col>3</xdr:col>
      <xdr:colOff>12700</xdr:colOff>
      <xdr:row>1298</xdr:row>
      <xdr:rowOff>12621</xdr:rowOff>
    </xdr:from>
    <xdr:to>
      <xdr:col>4</xdr:col>
      <xdr:colOff>0</xdr:colOff>
      <xdr:row>1298</xdr:row>
      <xdr:rowOff>604441</xdr:rowOff>
    </xdr:to>
    <xdr:pic>
      <xdr:nvPicPr>
        <xdr:cNvPr id="2733" name="Рисунок 2732" descr="\\serv-fs2\1c_photo\LinkPics\119\119843_0.jpg">
          <a:extLst>
            <a:ext uri="{FF2B5EF4-FFF2-40B4-BE49-F238E27FC236}">
              <a16:creationId xmlns:a16="http://schemas.microsoft.com/office/drawing/2014/main" id="{00000000-0008-0000-0000-0000AD0A0000}"/>
            </a:ext>
          </a:extLst>
        </xdr:cNvPr>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4340860" y="1789120041"/>
          <a:ext cx="612140" cy="591820"/>
        </a:xfrm>
        <a:prstGeom prst="rect">
          <a:avLst/>
        </a:prstGeom>
      </xdr:spPr>
    </xdr:pic>
    <xdr:clientData/>
  </xdr:twoCellAnchor>
  <xdr:twoCellAnchor>
    <xdr:from>
      <xdr:col>3</xdr:col>
      <xdr:colOff>12700</xdr:colOff>
      <xdr:row>1315</xdr:row>
      <xdr:rowOff>12740</xdr:rowOff>
    </xdr:from>
    <xdr:to>
      <xdr:col>4</xdr:col>
      <xdr:colOff>0</xdr:colOff>
      <xdr:row>1315</xdr:row>
      <xdr:rowOff>604560</xdr:rowOff>
    </xdr:to>
    <xdr:pic>
      <xdr:nvPicPr>
        <xdr:cNvPr id="2734" name="Рисунок 2733" descr="\\serv-fs2\1c_photo\LinkPics\122\122913_0.jpg">
          <a:extLst>
            <a:ext uri="{FF2B5EF4-FFF2-40B4-BE49-F238E27FC236}">
              <a16:creationId xmlns:a16="http://schemas.microsoft.com/office/drawing/2014/main" id="{00000000-0008-0000-0000-0000AE0A0000}"/>
            </a:ext>
          </a:extLst>
        </xdr:cNvPr>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4340860" y="1789775480"/>
          <a:ext cx="612140" cy="591820"/>
        </a:xfrm>
        <a:prstGeom prst="rect">
          <a:avLst/>
        </a:prstGeom>
      </xdr:spPr>
    </xdr:pic>
    <xdr:clientData/>
  </xdr:twoCellAnchor>
  <xdr:twoCellAnchor>
    <xdr:from>
      <xdr:col>3</xdr:col>
      <xdr:colOff>12700</xdr:colOff>
      <xdr:row>1273</xdr:row>
      <xdr:rowOff>12660</xdr:rowOff>
    </xdr:from>
    <xdr:to>
      <xdr:col>4</xdr:col>
      <xdr:colOff>0</xdr:colOff>
      <xdr:row>1273</xdr:row>
      <xdr:rowOff>604480</xdr:rowOff>
    </xdr:to>
    <xdr:pic>
      <xdr:nvPicPr>
        <xdr:cNvPr id="2735" name="Рисунок 2734" descr="\\serv-fs2\1c_photo\LinkPics\122\122915_0.jpg">
          <a:extLst>
            <a:ext uri="{FF2B5EF4-FFF2-40B4-BE49-F238E27FC236}">
              <a16:creationId xmlns:a16="http://schemas.microsoft.com/office/drawing/2014/main" id="{00000000-0008-0000-0000-0000AF0A0000}"/>
            </a:ext>
          </a:extLst>
        </xdr:cNvPr>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4340860" y="1790430720"/>
          <a:ext cx="612140" cy="591820"/>
        </a:xfrm>
        <a:prstGeom prst="rect">
          <a:avLst/>
        </a:prstGeom>
      </xdr:spPr>
    </xdr:pic>
    <xdr:clientData/>
  </xdr:twoCellAnchor>
  <xdr:twoCellAnchor>
    <xdr:from>
      <xdr:col>3</xdr:col>
      <xdr:colOff>12700</xdr:colOff>
      <xdr:row>1291</xdr:row>
      <xdr:rowOff>12779</xdr:rowOff>
    </xdr:from>
    <xdr:to>
      <xdr:col>4</xdr:col>
      <xdr:colOff>0</xdr:colOff>
      <xdr:row>1291</xdr:row>
      <xdr:rowOff>543639</xdr:rowOff>
    </xdr:to>
    <xdr:pic>
      <xdr:nvPicPr>
        <xdr:cNvPr id="2736" name="Рисунок 2735" descr="\\serv-fs2\1c_photo\LinkPics\122\122916_0.jpg">
          <a:extLst>
            <a:ext uri="{FF2B5EF4-FFF2-40B4-BE49-F238E27FC236}">
              <a16:creationId xmlns:a16="http://schemas.microsoft.com/office/drawing/2014/main" id="{00000000-0008-0000-0000-0000B00A0000}"/>
            </a:ext>
          </a:extLst>
        </xdr:cNvPr>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4340860" y="1791086159"/>
          <a:ext cx="612140" cy="530860"/>
        </a:xfrm>
        <a:prstGeom prst="rect">
          <a:avLst/>
        </a:prstGeom>
      </xdr:spPr>
    </xdr:pic>
    <xdr:clientData/>
  </xdr:twoCellAnchor>
  <xdr:twoCellAnchor>
    <xdr:from>
      <xdr:col>3</xdr:col>
      <xdr:colOff>12700</xdr:colOff>
      <xdr:row>1335</xdr:row>
      <xdr:rowOff>12740</xdr:rowOff>
    </xdr:from>
    <xdr:to>
      <xdr:col>4</xdr:col>
      <xdr:colOff>0</xdr:colOff>
      <xdr:row>1335</xdr:row>
      <xdr:rowOff>604560</xdr:rowOff>
    </xdr:to>
    <xdr:pic>
      <xdr:nvPicPr>
        <xdr:cNvPr id="2737" name="Рисунок 2736" descr="\\serv-fs2\1c_photo\LinkPics\125\125802_0.jpg">
          <a:extLst>
            <a:ext uri="{FF2B5EF4-FFF2-40B4-BE49-F238E27FC236}">
              <a16:creationId xmlns:a16="http://schemas.microsoft.com/office/drawing/2014/main" id="{00000000-0008-0000-0000-0000B10A0000}"/>
            </a:ext>
          </a:extLst>
        </xdr:cNvPr>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4340860" y="1791680480"/>
          <a:ext cx="612140" cy="591820"/>
        </a:xfrm>
        <a:prstGeom prst="rect">
          <a:avLst/>
        </a:prstGeom>
      </xdr:spPr>
    </xdr:pic>
    <xdr:clientData/>
  </xdr:twoCellAnchor>
  <xdr:twoCellAnchor>
    <xdr:from>
      <xdr:col>3</xdr:col>
      <xdr:colOff>12700</xdr:colOff>
      <xdr:row>1391</xdr:row>
      <xdr:rowOff>12660</xdr:rowOff>
    </xdr:from>
    <xdr:to>
      <xdr:col>4</xdr:col>
      <xdr:colOff>0</xdr:colOff>
      <xdr:row>1391</xdr:row>
      <xdr:rowOff>543520</xdr:rowOff>
    </xdr:to>
    <xdr:pic>
      <xdr:nvPicPr>
        <xdr:cNvPr id="2738" name="Рисунок 2737" descr="\\serv-fs2\1c_photo\LinkPics\126\126937_0.jpg">
          <a:extLst>
            <a:ext uri="{FF2B5EF4-FFF2-40B4-BE49-F238E27FC236}">
              <a16:creationId xmlns:a16="http://schemas.microsoft.com/office/drawing/2014/main" id="{00000000-0008-0000-0000-0000B20A0000}"/>
            </a:ext>
          </a:extLst>
        </xdr:cNvPr>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4340860" y="1792335720"/>
          <a:ext cx="612140" cy="530860"/>
        </a:xfrm>
        <a:prstGeom prst="rect">
          <a:avLst/>
        </a:prstGeom>
      </xdr:spPr>
    </xdr:pic>
    <xdr:clientData/>
  </xdr:twoCellAnchor>
  <xdr:twoCellAnchor>
    <xdr:from>
      <xdr:col>3</xdr:col>
      <xdr:colOff>12700</xdr:colOff>
      <xdr:row>1034</xdr:row>
      <xdr:rowOff>12621</xdr:rowOff>
    </xdr:from>
    <xdr:to>
      <xdr:col>4</xdr:col>
      <xdr:colOff>0</xdr:colOff>
      <xdr:row>1034</xdr:row>
      <xdr:rowOff>604441</xdr:rowOff>
    </xdr:to>
    <xdr:pic>
      <xdr:nvPicPr>
        <xdr:cNvPr id="2739" name="Рисунок 2738" descr="\\serv-fs2\1c_photo\LinkPics\132\132911_0.jpg">
          <a:extLst>
            <a:ext uri="{FF2B5EF4-FFF2-40B4-BE49-F238E27FC236}">
              <a16:creationId xmlns:a16="http://schemas.microsoft.com/office/drawing/2014/main" id="{00000000-0008-0000-0000-0000B30A0000}"/>
            </a:ext>
          </a:extLst>
        </xdr:cNvPr>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4340860" y="1792930041"/>
          <a:ext cx="612140" cy="591820"/>
        </a:xfrm>
        <a:prstGeom prst="rect">
          <a:avLst/>
        </a:prstGeom>
      </xdr:spPr>
    </xdr:pic>
    <xdr:clientData/>
  </xdr:twoCellAnchor>
  <xdr:twoCellAnchor>
    <xdr:from>
      <xdr:col>3</xdr:col>
      <xdr:colOff>12700</xdr:colOff>
      <xdr:row>1299</xdr:row>
      <xdr:rowOff>12740</xdr:rowOff>
    </xdr:from>
    <xdr:to>
      <xdr:col>4</xdr:col>
      <xdr:colOff>0</xdr:colOff>
      <xdr:row>1299</xdr:row>
      <xdr:rowOff>604560</xdr:rowOff>
    </xdr:to>
    <xdr:pic>
      <xdr:nvPicPr>
        <xdr:cNvPr id="2740" name="Рисунок 2739" descr="\\serv-fs2\1c_photo\LinkPics\132\132988_0.jpg">
          <a:extLst>
            <a:ext uri="{FF2B5EF4-FFF2-40B4-BE49-F238E27FC236}">
              <a16:creationId xmlns:a16="http://schemas.microsoft.com/office/drawing/2014/main" id="{00000000-0008-0000-0000-0000B40A0000}"/>
            </a:ext>
          </a:extLst>
        </xdr:cNvPr>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4340860" y="1793585480"/>
          <a:ext cx="612140" cy="591820"/>
        </a:xfrm>
        <a:prstGeom prst="rect">
          <a:avLst/>
        </a:prstGeom>
      </xdr:spPr>
    </xdr:pic>
    <xdr:clientData/>
  </xdr:twoCellAnchor>
  <xdr:twoCellAnchor>
    <xdr:from>
      <xdr:col>3</xdr:col>
      <xdr:colOff>12700</xdr:colOff>
      <xdr:row>1300</xdr:row>
      <xdr:rowOff>12660</xdr:rowOff>
    </xdr:from>
    <xdr:to>
      <xdr:col>4</xdr:col>
      <xdr:colOff>0</xdr:colOff>
      <xdr:row>1300</xdr:row>
      <xdr:rowOff>604480</xdr:rowOff>
    </xdr:to>
    <xdr:pic>
      <xdr:nvPicPr>
        <xdr:cNvPr id="2741" name="Рисунок 2740" descr="\\serv-fs2\1c_photo\LinkPics\132\132989_0.jpg">
          <a:extLst>
            <a:ext uri="{FF2B5EF4-FFF2-40B4-BE49-F238E27FC236}">
              <a16:creationId xmlns:a16="http://schemas.microsoft.com/office/drawing/2014/main" id="{00000000-0008-0000-0000-0000B50A0000}"/>
            </a:ext>
          </a:extLst>
        </xdr:cNvPr>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4340860" y="1794240720"/>
          <a:ext cx="612140" cy="591820"/>
        </a:xfrm>
        <a:prstGeom prst="rect">
          <a:avLst/>
        </a:prstGeom>
      </xdr:spPr>
    </xdr:pic>
    <xdr:clientData/>
  </xdr:twoCellAnchor>
  <xdr:twoCellAnchor>
    <xdr:from>
      <xdr:col>3</xdr:col>
      <xdr:colOff>12700</xdr:colOff>
      <xdr:row>1301</xdr:row>
      <xdr:rowOff>12779</xdr:rowOff>
    </xdr:from>
    <xdr:to>
      <xdr:col>4</xdr:col>
      <xdr:colOff>0</xdr:colOff>
      <xdr:row>1301</xdr:row>
      <xdr:rowOff>604599</xdr:rowOff>
    </xdr:to>
    <xdr:pic>
      <xdr:nvPicPr>
        <xdr:cNvPr id="2742" name="Рисунок 2741" descr="\\serv-fs2\1c_photo\LinkPics\132\132990_0.jpg">
          <a:extLst>
            <a:ext uri="{FF2B5EF4-FFF2-40B4-BE49-F238E27FC236}">
              <a16:creationId xmlns:a16="http://schemas.microsoft.com/office/drawing/2014/main" id="{00000000-0008-0000-0000-0000B60A0000}"/>
            </a:ext>
          </a:extLst>
        </xdr:cNvPr>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4340860" y="1794896159"/>
          <a:ext cx="612140" cy="591820"/>
        </a:xfrm>
        <a:prstGeom prst="rect">
          <a:avLst/>
        </a:prstGeom>
      </xdr:spPr>
    </xdr:pic>
    <xdr:clientData/>
  </xdr:twoCellAnchor>
  <xdr:twoCellAnchor>
    <xdr:from>
      <xdr:col>3</xdr:col>
      <xdr:colOff>12700</xdr:colOff>
      <xdr:row>1302</xdr:row>
      <xdr:rowOff>12700</xdr:rowOff>
    </xdr:from>
    <xdr:to>
      <xdr:col>4</xdr:col>
      <xdr:colOff>0</xdr:colOff>
      <xdr:row>1302</xdr:row>
      <xdr:rowOff>604520</xdr:rowOff>
    </xdr:to>
    <xdr:pic>
      <xdr:nvPicPr>
        <xdr:cNvPr id="2743" name="Рисунок 2742" descr="\\serv-fs2\1c_photo\LinkPics\132\132992_0.jpg">
          <a:extLst>
            <a:ext uri="{FF2B5EF4-FFF2-40B4-BE49-F238E27FC236}">
              <a16:creationId xmlns:a16="http://schemas.microsoft.com/office/drawing/2014/main" id="{00000000-0008-0000-0000-0000B70A0000}"/>
            </a:ext>
          </a:extLst>
        </xdr:cNvPr>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4340860" y="1795551400"/>
          <a:ext cx="612140" cy="591820"/>
        </a:xfrm>
        <a:prstGeom prst="rect">
          <a:avLst/>
        </a:prstGeom>
      </xdr:spPr>
    </xdr:pic>
    <xdr:clientData/>
  </xdr:twoCellAnchor>
  <xdr:twoCellAnchor>
    <xdr:from>
      <xdr:col>3</xdr:col>
      <xdr:colOff>12700</xdr:colOff>
      <xdr:row>1274</xdr:row>
      <xdr:rowOff>12621</xdr:rowOff>
    </xdr:from>
    <xdr:to>
      <xdr:col>4</xdr:col>
      <xdr:colOff>0</xdr:colOff>
      <xdr:row>1274</xdr:row>
      <xdr:rowOff>604441</xdr:rowOff>
    </xdr:to>
    <xdr:pic>
      <xdr:nvPicPr>
        <xdr:cNvPr id="2744" name="Рисунок 2743" descr="\\serv-fs2\1c_photo\LinkPics\132\132979_0.jpg">
          <a:extLst>
            <a:ext uri="{FF2B5EF4-FFF2-40B4-BE49-F238E27FC236}">
              <a16:creationId xmlns:a16="http://schemas.microsoft.com/office/drawing/2014/main" id="{00000000-0008-0000-0000-0000B80A0000}"/>
            </a:ext>
          </a:extLst>
        </xdr:cNvPr>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4340860" y="1796206641"/>
          <a:ext cx="612140" cy="591820"/>
        </a:xfrm>
        <a:prstGeom prst="rect">
          <a:avLst/>
        </a:prstGeom>
      </xdr:spPr>
    </xdr:pic>
    <xdr:clientData/>
  </xdr:twoCellAnchor>
  <xdr:twoCellAnchor>
    <xdr:from>
      <xdr:col>3</xdr:col>
      <xdr:colOff>12700</xdr:colOff>
      <xdr:row>1353</xdr:row>
      <xdr:rowOff>12740</xdr:rowOff>
    </xdr:from>
    <xdr:to>
      <xdr:col>4</xdr:col>
      <xdr:colOff>0</xdr:colOff>
      <xdr:row>1353</xdr:row>
      <xdr:rowOff>604560</xdr:rowOff>
    </xdr:to>
    <xdr:pic>
      <xdr:nvPicPr>
        <xdr:cNvPr id="2745" name="Рисунок 2744" descr="\\serv-fs2\1c_photo\LinkPics\132\132980_0.jpg">
          <a:extLst>
            <a:ext uri="{FF2B5EF4-FFF2-40B4-BE49-F238E27FC236}">
              <a16:creationId xmlns:a16="http://schemas.microsoft.com/office/drawing/2014/main" id="{00000000-0008-0000-0000-0000B90A0000}"/>
            </a:ext>
          </a:extLst>
        </xdr:cNvPr>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4340860" y="1796862080"/>
          <a:ext cx="612140" cy="591820"/>
        </a:xfrm>
        <a:prstGeom prst="rect">
          <a:avLst/>
        </a:prstGeom>
      </xdr:spPr>
    </xdr:pic>
    <xdr:clientData/>
  </xdr:twoCellAnchor>
  <xdr:twoCellAnchor>
    <xdr:from>
      <xdr:col>3</xdr:col>
      <xdr:colOff>12700</xdr:colOff>
      <xdr:row>1304</xdr:row>
      <xdr:rowOff>12660</xdr:rowOff>
    </xdr:from>
    <xdr:to>
      <xdr:col>4</xdr:col>
      <xdr:colOff>0</xdr:colOff>
      <xdr:row>1304</xdr:row>
      <xdr:rowOff>604480</xdr:rowOff>
    </xdr:to>
    <xdr:pic>
      <xdr:nvPicPr>
        <xdr:cNvPr id="2746" name="Рисунок 2745" descr="\\serv-fs2\1c_photo\LinkPics\132\132981_0.jpg">
          <a:extLst>
            <a:ext uri="{FF2B5EF4-FFF2-40B4-BE49-F238E27FC236}">
              <a16:creationId xmlns:a16="http://schemas.microsoft.com/office/drawing/2014/main" id="{00000000-0008-0000-0000-0000BA0A0000}"/>
            </a:ext>
          </a:extLst>
        </xdr:cNvPr>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4340860" y="1797517320"/>
          <a:ext cx="612140" cy="591820"/>
        </a:xfrm>
        <a:prstGeom prst="rect">
          <a:avLst/>
        </a:prstGeom>
      </xdr:spPr>
    </xdr:pic>
    <xdr:clientData/>
  </xdr:twoCellAnchor>
  <xdr:twoCellAnchor>
    <xdr:from>
      <xdr:col>3</xdr:col>
      <xdr:colOff>12700</xdr:colOff>
      <xdr:row>1275</xdr:row>
      <xdr:rowOff>12779</xdr:rowOff>
    </xdr:from>
    <xdr:to>
      <xdr:col>4</xdr:col>
      <xdr:colOff>0</xdr:colOff>
      <xdr:row>1275</xdr:row>
      <xdr:rowOff>604599</xdr:rowOff>
    </xdr:to>
    <xdr:pic>
      <xdr:nvPicPr>
        <xdr:cNvPr id="2747" name="Рисунок 2746" descr="\\serv-fs2\1c_photo\LinkPics\132\132982_0.jpg">
          <a:extLst>
            <a:ext uri="{FF2B5EF4-FFF2-40B4-BE49-F238E27FC236}">
              <a16:creationId xmlns:a16="http://schemas.microsoft.com/office/drawing/2014/main" id="{00000000-0008-0000-0000-0000BB0A0000}"/>
            </a:ext>
          </a:extLst>
        </xdr:cNvPr>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4340860" y="1798172759"/>
          <a:ext cx="612140" cy="591820"/>
        </a:xfrm>
        <a:prstGeom prst="rect">
          <a:avLst/>
        </a:prstGeom>
      </xdr:spPr>
    </xdr:pic>
    <xdr:clientData/>
  </xdr:twoCellAnchor>
  <xdr:twoCellAnchor>
    <xdr:from>
      <xdr:col>3</xdr:col>
      <xdr:colOff>12700</xdr:colOff>
      <xdr:row>1276</xdr:row>
      <xdr:rowOff>12700</xdr:rowOff>
    </xdr:from>
    <xdr:to>
      <xdr:col>4</xdr:col>
      <xdr:colOff>0</xdr:colOff>
      <xdr:row>1276</xdr:row>
      <xdr:rowOff>604520</xdr:rowOff>
    </xdr:to>
    <xdr:pic>
      <xdr:nvPicPr>
        <xdr:cNvPr id="2748" name="Рисунок 2747" descr="\\serv-fs2\1c_photo\LinkPics\132\132983_0.jpg">
          <a:extLst>
            <a:ext uri="{FF2B5EF4-FFF2-40B4-BE49-F238E27FC236}">
              <a16:creationId xmlns:a16="http://schemas.microsoft.com/office/drawing/2014/main" id="{00000000-0008-0000-0000-0000BC0A0000}"/>
            </a:ext>
          </a:extLst>
        </xdr:cNvPr>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4340860" y="1798828000"/>
          <a:ext cx="612140" cy="591820"/>
        </a:xfrm>
        <a:prstGeom prst="rect">
          <a:avLst/>
        </a:prstGeom>
      </xdr:spPr>
    </xdr:pic>
    <xdr:clientData/>
  </xdr:twoCellAnchor>
  <xdr:twoCellAnchor>
    <xdr:from>
      <xdr:col>3</xdr:col>
      <xdr:colOff>12700</xdr:colOff>
      <xdr:row>1303</xdr:row>
      <xdr:rowOff>12621</xdr:rowOff>
    </xdr:from>
    <xdr:to>
      <xdr:col>4</xdr:col>
      <xdr:colOff>0</xdr:colOff>
      <xdr:row>1303</xdr:row>
      <xdr:rowOff>543481</xdr:rowOff>
    </xdr:to>
    <xdr:pic>
      <xdr:nvPicPr>
        <xdr:cNvPr id="2749" name="Рисунок 2748" descr="\\serv-fs2\1c_photo\LinkPics\136\136058_0.jpg">
          <a:extLst>
            <a:ext uri="{FF2B5EF4-FFF2-40B4-BE49-F238E27FC236}">
              <a16:creationId xmlns:a16="http://schemas.microsoft.com/office/drawing/2014/main" id="{00000000-0008-0000-0000-0000BD0A0000}"/>
            </a:ext>
          </a:extLst>
        </xdr:cNvPr>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4340860" y="1799483241"/>
          <a:ext cx="612140" cy="530860"/>
        </a:xfrm>
        <a:prstGeom prst="rect">
          <a:avLst/>
        </a:prstGeom>
      </xdr:spPr>
    </xdr:pic>
    <xdr:clientData/>
  </xdr:twoCellAnchor>
  <xdr:twoCellAnchor>
    <xdr:from>
      <xdr:col>3</xdr:col>
      <xdr:colOff>12700</xdr:colOff>
      <xdr:row>1277</xdr:row>
      <xdr:rowOff>12779</xdr:rowOff>
    </xdr:from>
    <xdr:to>
      <xdr:col>4</xdr:col>
      <xdr:colOff>0</xdr:colOff>
      <xdr:row>1277</xdr:row>
      <xdr:rowOff>543639</xdr:rowOff>
    </xdr:to>
    <xdr:pic>
      <xdr:nvPicPr>
        <xdr:cNvPr id="2750" name="Рисунок 2749" descr="\\serv-fs2\1c_photo\LinkPics\136\136060_0.jpg">
          <a:extLst>
            <a:ext uri="{FF2B5EF4-FFF2-40B4-BE49-F238E27FC236}">
              <a16:creationId xmlns:a16="http://schemas.microsoft.com/office/drawing/2014/main" id="{00000000-0008-0000-0000-0000BE0A0000}"/>
            </a:ext>
          </a:extLst>
        </xdr:cNvPr>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4340860" y="1800077759"/>
          <a:ext cx="612140" cy="530860"/>
        </a:xfrm>
        <a:prstGeom prst="rect">
          <a:avLst/>
        </a:prstGeom>
      </xdr:spPr>
    </xdr:pic>
    <xdr:clientData/>
  </xdr:twoCellAnchor>
  <xdr:twoCellAnchor>
    <xdr:from>
      <xdr:col>3</xdr:col>
      <xdr:colOff>12700</xdr:colOff>
      <xdr:row>1403</xdr:row>
      <xdr:rowOff>12740</xdr:rowOff>
    </xdr:from>
    <xdr:to>
      <xdr:col>4</xdr:col>
      <xdr:colOff>0</xdr:colOff>
      <xdr:row>1403</xdr:row>
      <xdr:rowOff>543600</xdr:rowOff>
    </xdr:to>
    <xdr:pic>
      <xdr:nvPicPr>
        <xdr:cNvPr id="2751" name="Рисунок 2750" descr="\\serv-fs2\1c_photo\LinkPics\136\136681_0.jpg">
          <a:extLst>
            <a:ext uri="{FF2B5EF4-FFF2-40B4-BE49-F238E27FC236}">
              <a16:creationId xmlns:a16="http://schemas.microsoft.com/office/drawing/2014/main" id="{00000000-0008-0000-0000-0000BF0A0000}"/>
            </a:ext>
          </a:extLst>
        </xdr:cNvPr>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4340860" y="1800672080"/>
          <a:ext cx="612140" cy="530860"/>
        </a:xfrm>
        <a:prstGeom prst="rect">
          <a:avLst/>
        </a:prstGeom>
      </xdr:spPr>
    </xdr:pic>
    <xdr:clientData/>
  </xdr:twoCellAnchor>
  <xdr:twoCellAnchor>
    <xdr:from>
      <xdr:col>3</xdr:col>
      <xdr:colOff>12700</xdr:colOff>
      <xdr:row>1404</xdr:row>
      <xdr:rowOff>12700</xdr:rowOff>
    </xdr:from>
    <xdr:to>
      <xdr:col>4</xdr:col>
      <xdr:colOff>0</xdr:colOff>
      <xdr:row>1404</xdr:row>
      <xdr:rowOff>543560</xdr:rowOff>
    </xdr:to>
    <xdr:pic>
      <xdr:nvPicPr>
        <xdr:cNvPr id="2752" name="Рисунок 2751" descr="\\serv-fs2\1c_photo\LinkPics\136\136682_0.jpg">
          <a:extLst>
            <a:ext uri="{FF2B5EF4-FFF2-40B4-BE49-F238E27FC236}">
              <a16:creationId xmlns:a16="http://schemas.microsoft.com/office/drawing/2014/main" id="{00000000-0008-0000-0000-0000C00A0000}"/>
            </a:ext>
          </a:extLst>
        </xdr:cNvPr>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4340860" y="1801266400"/>
          <a:ext cx="612140" cy="530860"/>
        </a:xfrm>
        <a:prstGeom prst="rect">
          <a:avLst/>
        </a:prstGeom>
      </xdr:spPr>
    </xdr:pic>
    <xdr:clientData/>
  </xdr:twoCellAnchor>
  <xdr:twoCellAnchor>
    <xdr:from>
      <xdr:col>3</xdr:col>
      <xdr:colOff>12700</xdr:colOff>
      <xdr:row>477</xdr:row>
      <xdr:rowOff>12660</xdr:rowOff>
    </xdr:from>
    <xdr:to>
      <xdr:col>4</xdr:col>
      <xdr:colOff>0</xdr:colOff>
      <xdr:row>477</xdr:row>
      <xdr:rowOff>543520</xdr:rowOff>
    </xdr:to>
    <xdr:pic>
      <xdr:nvPicPr>
        <xdr:cNvPr id="2753" name="Рисунок 2752" descr="\\serv-fs2\1c_photo\LinkPics\159\159593_0.jpg">
          <a:extLst>
            <a:ext uri="{FF2B5EF4-FFF2-40B4-BE49-F238E27FC236}">
              <a16:creationId xmlns:a16="http://schemas.microsoft.com/office/drawing/2014/main" id="{00000000-0008-0000-0000-0000C10A0000}"/>
            </a:ext>
          </a:extLst>
        </xdr:cNvPr>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4340860" y="1801860720"/>
          <a:ext cx="612140" cy="530860"/>
        </a:xfrm>
        <a:prstGeom prst="rect">
          <a:avLst/>
        </a:prstGeom>
      </xdr:spPr>
    </xdr:pic>
    <xdr:clientData/>
  </xdr:twoCellAnchor>
  <xdr:twoCellAnchor>
    <xdr:from>
      <xdr:col>3</xdr:col>
      <xdr:colOff>12700</xdr:colOff>
      <xdr:row>478</xdr:row>
      <xdr:rowOff>12621</xdr:rowOff>
    </xdr:from>
    <xdr:to>
      <xdr:col>4</xdr:col>
      <xdr:colOff>0</xdr:colOff>
      <xdr:row>478</xdr:row>
      <xdr:rowOff>543481</xdr:rowOff>
    </xdr:to>
    <xdr:pic>
      <xdr:nvPicPr>
        <xdr:cNvPr id="2754" name="Рисунок 2753" descr="\\serv-fs2\1c_photo\LinkPics\159\159594_0.jpg">
          <a:extLst>
            <a:ext uri="{FF2B5EF4-FFF2-40B4-BE49-F238E27FC236}">
              <a16:creationId xmlns:a16="http://schemas.microsoft.com/office/drawing/2014/main" id="{00000000-0008-0000-0000-0000C20A0000}"/>
            </a:ext>
          </a:extLst>
        </xdr:cNvPr>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4340860" y="1802455041"/>
          <a:ext cx="612140" cy="530860"/>
        </a:xfrm>
        <a:prstGeom prst="rect">
          <a:avLst/>
        </a:prstGeom>
      </xdr:spPr>
    </xdr:pic>
    <xdr:clientData/>
  </xdr:twoCellAnchor>
  <xdr:twoCellAnchor>
    <xdr:from>
      <xdr:col>3</xdr:col>
      <xdr:colOff>12700</xdr:colOff>
      <xdr:row>479</xdr:row>
      <xdr:rowOff>12779</xdr:rowOff>
    </xdr:from>
    <xdr:to>
      <xdr:col>4</xdr:col>
      <xdr:colOff>0</xdr:colOff>
      <xdr:row>479</xdr:row>
      <xdr:rowOff>543639</xdr:rowOff>
    </xdr:to>
    <xdr:pic>
      <xdr:nvPicPr>
        <xdr:cNvPr id="2755" name="Рисунок 2754" descr="\\serv-fs2\1c_photo\LinkPics\159\159595_0.jpg">
          <a:extLst>
            <a:ext uri="{FF2B5EF4-FFF2-40B4-BE49-F238E27FC236}">
              <a16:creationId xmlns:a16="http://schemas.microsoft.com/office/drawing/2014/main" id="{00000000-0008-0000-0000-0000C30A0000}"/>
            </a:ext>
          </a:extLst>
        </xdr:cNvPr>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4340860" y="1803049559"/>
          <a:ext cx="612140" cy="530860"/>
        </a:xfrm>
        <a:prstGeom prst="rect">
          <a:avLst/>
        </a:prstGeom>
      </xdr:spPr>
    </xdr:pic>
    <xdr:clientData/>
  </xdr:twoCellAnchor>
  <xdr:twoCellAnchor>
    <xdr:from>
      <xdr:col>3</xdr:col>
      <xdr:colOff>12700</xdr:colOff>
      <xdr:row>501</xdr:row>
      <xdr:rowOff>12740</xdr:rowOff>
    </xdr:from>
    <xdr:to>
      <xdr:col>4</xdr:col>
      <xdr:colOff>0</xdr:colOff>
      <xdr:row>501</xdr:row>
      <xdr:rowOff>543600</xdr:rowOff>
    </xdr:to>
    <xdr:pic>
      <xdr:nvPicPr>
        <xdr:cNvPr id="2756" name="Рисунок 2755" descr="\\serv-fs2\1c_photo\LinkPics\159\159596_0.jpg">
          <a:extLst>
            <a:ext uri="{FF2B5EF4-FFF2-40B4-BE49-F238E27FC236}">
              <a16:creationId xmlns:a16="http://schemas.microsoft.com/office/drawing/2014/main" id="{00000000-0008-0000-0000-0000C40A0000}"/>
            </a:ext>
          </a:extLst>
        </xdr:cNvPr>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4340860" y="1803643880"/>
          <a:ext cx="612140" cy="530860"/>
        </a:xfrm>
        <a:prstGeom prst="rect">
          <a:avLst/>
        </a:prstGeom>
      </xdr:spPr>
    </xdr:pic>
    <xdr:clientData/>
  </xdr:twoCellAnchor>
  <xdr:twoCellAnchor>
    <xdr:from>
      <xdr:col>3</xdr:col>
      <xdr:colOff>12700</xdr:colOff>
      <xdr:row>502</xdr:row>
      <xdr:rowOff>12700</xdr:rowOff>
    </xdr:from>
    <xdr:to>
      <xdr:col>4</xdr:col>
      <xdr:colOff>0</xdr:colOff>
      <xdr:row>502</xdr:row>
      <xdr:rowOff>604520</xdr:rowOff>
    </xdr:to>
    <xdr:pic>
      <xdr:nvPicPr>
        <xdr:cNvPr id="2757" name="Рисунок 2756" descr="\\serv-fs2\1c_photo\LinkPics\159\159597_0.jpg">
          <a:extLst>
            <a:ext uri="{FF2B5EF4-FFF2-40B4-BE49-F238E27FC236}">
              <a16:creationId xmlns:a16="http://schemas.microsoft.com/office/drawing/2014/main" id="{00000000-0008-0000-0000-0000C50A0000}"/>
            </a:ext>
          </a:extLst>
        </xdr:cNvPr>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4340860" y="1804238200"/>
          <a:ext cx="612140" cy="591820"/>
        </a:xfrm>
        <a:prstGeom prst="rect">
          <a:avLst/>
        </a:prstGeom>
      </xdr:spPr>
    </xdr:pic>
    <xdr:clientData/>
  </xdr:twoCellAnchor>
  <xdr:twoCellAnchor>
    <xdr:from>
      <xdr:col>3</xdr:col>
      <xdr:colOff>12700</xdr:colOff>
      <xdr:row>503</xdr:row>
      <xdr:rowOff>12621</xdr:rowOff>
    </xdr:from>
    <xdr:to>
      <xdr:col>4</xdr:col>
      <xdr:colOff>0</xdr:colOff>
      <xdr:row>503</xdr:row>
      <xdr:rowOff>543481</xdr:rowOff>
    </xdr:to>
    <xdr:pic>
      <xdr:nvPicPr>
        <xdr:cNvPr id="2758" name="Рисунок 2757" descr="\\serv-fs2\1c_photo\LinkPics\160\160463_0.jpg">
          <a:extLst>
            <a:ext uri="{FF2B5EF4-FFF2-40B4-BE49-F238E27FC236}">
              <a16:creationId xmlns:a16="http://schemas.microsoft.com/office/drawing/2014/main" id="{00000000-0008-0000-0000-0000C6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04893441"/>
          <a:ext cx="612140" cy="530860"/>
        </a:xfrm>
        <a:prstGeom prst="rect">
          <a:avLst/>
        </a:prstGeom>
      </xdr:spPr>
    </xdr:pic>
    <xdr:clientData/>
  </xdr:twoCellAnchor>
  <xdr:twoCellAnchor>
    <xdr:from>
      <xdr:col>3</xdr:col>
      <xdr:colOff>12700</xdr:colOff>
      <xdr:row>504</xdr:row>
      <xdr:rowOff>12779</xdr:rowOff>
    </xdr:from>
    <xdr:to>
      <xdr:col>4</xdr:col>
      <xdr:colOff>0</xdr:colOff>
      <xdr:row>504</xdr:row>
      <xdr:rowOff>543639</xdr:rowOff>
    </xdr:to>
    <xdr:pic>
      <xdr:nvPicPr>
        <xdr:cNvPr id="2759" name="Рисунок 2758" descr="\\serv-fs2\1c_photo\LinkPics\160\160464_0.jpg">
          <a:extLst>
            <a:ext uri="{FF2B5EF4-FFF2-40B4-BE49-F238E27FC236}">
              <a16:creationId xmlns:a16="http://schemas.microsoft.com/office/drawing/2014/main" id="{00000000-0008-0000-0000-0000C7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05487959"/>
          <a:ext cx="612140" cy="530860"/>
        </a:xfrm>
        <a:prstGeom prst="rect">
          <a:avLst/>
        </a:prstGeom>
      </xdr:spPr>
    </xdr:pic>
    <xdr:clientData/>
  </xdr:twoCellAnchor>
  <xdr:twoCellAnchor>
    <xdr:from>
      <xdr:col>3</xdr:col>
      <xdr:colOff>12700</xdr:colOff>
      <xdr:row>505</xdr:row>
      <xdr:rowOff>12740</xdr:rowOff>
    </xdr:from>
    <xdr:to>
      <xdr:col>4</xdr:col>
      <xdr:colOff>0</xdr:colOff>
      <xdr:row>505</xdr:row>
      <xdr:rowOff>543600</xdr:rowOff>
    </xdr:to>
    <xdr:pic>
      <xdr:nvPicPr>
        <xdr:cNvPr id="2760" name="Рисунок 2759" descr="\\serv-fs2\1c_photo\LinkPics\160\160465_0.jpg">
          <a:extLst>
            <a:ext uri="{FF2B5EF4-FFF2-40B4-BE49-F238E27FC236}">
              <a16:creationId xmlns:a16="http://schemas.microsoft.com/office/drawing/2014/main" id="{00000000-0008-0000-0000-0000C8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06082280"/>
          <a:ext cx="612140" cy="530860"/>
        </a:xfrm>
        <a:prstGeom prst="rect">
          <a:avLst/>
        </a:prstGeom>
      </xdr:spPr>
    </xdr:pic>
    <xdr:clientData/>
  </xdr:twoCellAnchor>
  <xdr:twoCellAnchor>
    <xdr:from>
      <xdr:col>3</xdr:col>
      <xdr:colOff>12700</xdr:colOff>
      <xdr:row>506</xdr:row>
      <xdr:rowOff>12700</xdr:rowOff>
    </xdr:from>
    <xdr:to>
      <xdr:col>4</xdr:col>
      <xdr:colOff>0</xdr:colOff>
      <xdr:row>506</xdr:row>
      <xdr:rowOff>543560</xdr:rowOff>
    </xdr:to>
    <xdr:pic>
      <xdr:nvPicPr>
        <xdr:cNvPr id="2761" name="Рисунок 2760" descr="\\serv-fs2\1c_photo\LinkPics\160\160466_0.jpg">
          <a:extLst>
            <a:ext uri="{FF2B5EF4-FFF2-40B4-BE49-F238E27FC236}">
              <a16:creationId xmlns:a16="http://schemas.microsoft.com/office/drawing/2014/main" id="{00000000-0008-0000-0000-0000C9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06676600"/>
          <a:ext cx="612140" cy="530860"/>
        </a:xfrm>
        <a:prstGeom prst="rect">
          <a:avLst/>
        </a:prstGeom>
      </xdr:spPr>
    </xdr:pic>
    <xdr:clientData/>
  </xdr:twoCellAnchor>
  <xdr:twoCellAnchor>
    <xdr:from>
      <xdr:col>3</xdr:col>
      <xdr:colOff>12700</xdr:colOff>
      <xdr:row>507</xdr:row>
      <xdr:rowOff>12660</xdr:rowOff>
    </xdr:from>
    <xdr:to>
      <xdr:col>4</xdr:col>
      <xdr:colOff>0</xdr:colOff>
      <xdr:row>507</xdr:row>
      <xdr:rowOff>604480</xdr:rowOff>
    </xdr:to>
    <xdr:pic>
      <xdr:nvPicPr>
        <xdr:cNvPr id="2762" name="Рисунок 2761" descr="\\serv-fs2\1c_photo\LinkPics\159\159754_0.jpg">
          <a:extLst>
            <a:ext uri="{FF2B5EF4-FFF2-40B4-BE49-F238E27FC236}">
              <a16:creationId xmlns:a16="http://schemas.microsoft.com/office/drawing/2014/main" id="{00000000-0008-0000-0000-0000CA0A0000}"/>
            </a:ext>
          </a:extLst>
        </xdr:cNvPr>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4340860" y="1807270920"/>
          <a:ext cx="612140" cy="591820"/>
        </a:xfrm>
        <a:prstGeom prst="rect">
          <a:avLst/>
        </a:prstGeom>
      </xdr:spPr>
    </xdr:pic>
    <xdr:clientData/>
  </xdr:twoCellAnchor>
  <xdr:twoCellAnchor>
    <xdr:from>
      <xdr:col>3</xdr:col>
      <xdr:colOff>12700</xdr:colOff>
      <xdr:row>508</xdr:row>
      <xdr:rowOff>12779</xdr:rowOff>
    </xdr:from>
    <xdr:to>
      <xdr:col>4</xdr:col>
      <xdr:colOff>0</xdr:colOff>
      <xdr:row>508</xdr:row>
      <xdr:rowOff>543639</xdr:rowOff>
    </xdr:to>
    <xdr:pic>
      <xdr:nvPicPr>
        <xdr:cNvPr id="2763" name="Рисунок 2762" descr="\\serv-fs2\1c_photo\LinkPics\160\160467_0.jpg">
          <a:extLst>
            <a:ext uri="{FF2B5EF4-FFF2-40B4-BE49-F238E27FC236}">
              <a16:creationId xmlns:a16="http://schemas.microsoft.com/office/drawing/2014/main" id="{00000000-0008-0000-0000-0000CB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07926359"/>
          <a:ext cx="612140" cy="530860"/>
        </a:xfrm>
        <a:prstGeom prst="rect">
          <a:avLst/>
        </a:prstGeom>
      </xdr:spPr>
    </xdr:pic>
    <xdr:clientData/>
  </xdr:twoCellAnchor>
  <xdr:twoCellAnchor>
    <xdr:from>
      <xdr:col>3</xdr:col>
      <xdr:colOff>12700</xdr:colOff>
      <xdr:row>509</xdr:row>
      <xdr:rowOff>12740</xdr:rowOff>
    </xdr:from>
    <xdr:to>
      <xdr:col>4</xdr:col>
      <xdr:colOff>0</xdr:colOff>
      <xdr:row>509</xdr:row>
      <xdr:rowOff>543600</xdr:rowOff>
    </xdr:to>
    <xdr:pic>
      <xdr:nvPicPr>
        <xdr:cNvPr id="2764" name="Рисунок 2763" descr="\\serv-fs2\1c_photo\LinkPics\160\160468_0.jpg">
          <a:extLst>
            <a:ext uri="{FF2B5EF4-FFF2-40B4-BE49-F238E27FC236}">
              <a16:creationId xmlns:a16="http://schemas.microsoft.com/office/drawing/2014/main" id="{00000000-0008-0000-0000-0000CC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08520680"/>
          <a:ext cx="612140" cy="530860"/>
        </a:xfrm>
        <a:prstGeom prst="rect">
          <a:avLst/>
        </a:prstGeom>
      </xdr:spPr>
    </xdr:pic>
    <xdr:clientData/>
  </xdr:twoCellAnchor>
  <xdr:twoCellAnchor>
    <xdr:from>
      <xdr:col>3</xdr:col>
      <xdr:colOff>12700</xdr:colOff>
      <xdr:row>510</xdr:row>
      <xdr:rowOff>12700</xdr:rowOff>
    </xdr:from>
    <xdr:to>
      <xdr:col>4</xdr:col>
      <xdr:colOff>0</xdr:colOff>
      <xdr:row>510</xdr:row>
      <xdr:rowOff>543560</xdr:rowOff>
    </xdr:to>
    <xdr:pic>
      <xdr:nvPicPr>
        <xdr:cNvPr id="2765" name="Рисунок 2764" descr="\\serv-fs2\1c_photo\LinkPics\160\160469_0.jpg">
          <a:extLst>
            <a:ext uri="{FF2B5EF4-FFF2-40B4-BE49-F238E27FC236}">
              <a16:creationId xmlns:a16="http://schemas.microsoft.com/office/drawing/2014/main" id="{00000000-0008-0000-0000-0000CD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09115000"/>
          <a:ext cx="612140" cy="530860"/>
        </a:xfrm>
        <a:prstGeom prst="rect">
          <a:avLst/>
        </a:prstGeom>
      </xdr:spPr>
    </xdr:pic>
    <xdr:clientData/>
  </xdr:twoCellAnchor>
  <xdr:twoCellAnchor>
    <xdr:from>
      <xdr:col>3</xdr:col>
      <xdr:colOff>12700</xdr:colOff>
      <xdr:row>511</xdr:row>
      <xdr:rowOff>12660</xdr:rowOff>
    </xdr:from>
    <xdr:to>
      <xdr:col>4</xdr:col>
      <xdr:colOff>0</xdr:colOff>
      <xdr:row>511</xdr:row>
      <xdr:rowOff>543520</xdr:rowOff>
    </xdr:to>
    <xdr:pic>
      <xdr:nvPicPr>
        <xdr:cNvPr id="2766" name="Рисунок 2765" descr="\\serv-fs2\1c_photo\LinkPics\160\160470_0.jpg">
          <a:extLst>
            <a:ext uri="{FF2B5EF4-FFF2-40B4-BE49-F238E27FC236}">
              <a16:creationId xmlns:a16="http://schemas.microsoft.com/office/drawing/2014/main" id="{00000000-0008-0000-0000-0000CE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09709320"/>
          <a:ext cx="612140" cy="530860"/>
        </a:xfrm>
        <a:prstGeom prst="rect">
          <a:avLst/>
        </a:prstGeom>
      </xdr:spPr>
    </xdr:pic>
    <xdr:clientData/>
  </xdr:twoCellAnchor>
  <xdr:twoCellAnchor>
    <xdr:from>
      <xdr:col>3</xdr:col>
      <xdr:colOff>12700</xdr:colOff>
      <xdr:row>512</xdr:row>
      <xdr:rowOff>12621</xdr:rowOff>
    </xdr:from>
    <xdr:to>
      <xdr:col>4</xdr:col>
      <xdr:colOff>0</xdr:colOff>
      <xdr:row>512</xdr:row>
      <xdr:rowOff>543481</xdr:rowOff>
    </xdr:to>
    <xdr:pic>
      <xdr:nvPicPr>
        <xdr:cNvPr id="2767" name="Рисунок 2766" descr="\\serv-fs2\1c_photo\LinkPics\160\160471_0.jpg">
          <a:extLst>
            <a:ext uri="{FF2B5EF4-FFF2-40B4-BE49-F238E27FC236}">
              <a16:creationId xmlns:a16="http://schemas.microsoft.com/office/drawing/2014/main" id="{00000000-0008-0000-0000-0000CF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10303641"/>
          <a:ext cx="612140" cy="530860"/>
        </a:xfrm>
        <a:prstGeom prst="rect">
          <a:avLst/>
        </a:prstGeom>
      </xdr:spPr>
    </xdr:pic>
    <xdr:clientData/>
  </xdr:twoCellAnchor>
  <xdr:twoCellAnchor>
    <xdr:from>
      <xdr:col>3</xdr:col>
      <xdr:colOff>12700</xdr:colOff>
      <xdr:row>513</xdr:row>
      <xdr:rowOff>12779</xdr:rowOff>
    </xdr:from>
    <xdr:to>
      <xdr:col>4</xdr:col>
      <xdr:colOff>0</xdr:colOff>
      <xdr:row>513</xdr:row>
      <xdr:rowOff>543639</xdr:rowOff>
    </xdr:to>
    <xdr:pic>
      <xdr:nvPicPr>
        <xdr:cNvPr id="2768" name="Рисунок 2767" descr="\\serv-fs2\1c_photo\LinkPics\160\160472_0.jpg">
          <a:extLst>
            <a:ext uri="{FF2B5EF4-FFF2-40B4-BE49-F238E27FC236}">
              <a16:creationId xmlns:a16="http://schemas.microsoft.com/office/drawing/2014/main" id="{00000000-0008-0000-0000-0000D0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10898159"/>
          <a:ext cx="612140" cy="530860"/>
        </a:xfrm>
        <a:prstGeom prst="rect">
          <a:avLst/>
        </a:prstGeom>
      </xdr:spPr>
    </xdr:pic>
    <xdr:clientData/>
  </xdr:twoCellAnchor>
  <xdr:twoCellAnchor>
    <xdr:from>
      <xdr:col>3</xdr:col>
      <xdr:colOff>12700</xdr:colOff>
      <xdr:row>514</xdr:row>
      <xdr:rowOff>12740</xdr:rowOff>
    </xdr:from>
    <xdr:to>
      <xdr:col>4</xdr:col>
      <xdr:colOff>0</xdr:colOff>
      <xdr:row>514</xdr:row>
      <xdr:rowOff>543600</xdr:rowOff>
    </xdr:to>
    <xdr:pic>
      <xdr:nvPicPr>
        <xdr:cNvPr id="2769" name="Рисунок 2768" descr="\\serv-fs2\1c_photo\LinkPics\160\160473_0.jpg">
          <a:extLst>
            <a:ext uri="{FF2B5EF4-FFF2-40B4-BE49-F238E27FC236}">
              <a16:creationId xmlns:a16="http://schemas.microsoft.com/office/drawing/2014/main" id="{00000000-0008-0000-0000-0000D1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11492480"/>
          <a:ext cx="612140" cy="530860"/>
        </a:xfrm>
        <a:prstGeom prst="rect">
          <a:avLst/>
        </a:prstGeom>
      </xdr:spPr>
    </xdr:pic>
    <xdr:clientData/>
  </xdr:twoCellAnchor>
  <xdr:twoCellAnchor>
    <xdr:from>
      <xdr:col>3</xdr:col>
      <xdr:colOff>12700</xdr:colOff>
      <xdr:row>515</xdr:row>
      <xdr:rowOff>12700</xdr:rowOff>
    </xdr:from>
    <xdr:to>
      <xdr:col>4</xdr:col>
      <xdr:colOff>0</xdr:colOff>
      <xdr:row>515</xdr:row>
      <xdr:rowOff>543560</xdr:rowOff>
    </xdr:to>
    <xdr:pic>
      <xdr:nvPicPr>
        <xdr:cNvPr id="2770" name="Рисунок 2769" descr="\\serv-fs2\1c_photo\LinkPics\160\160474_0.jpg">
          <a:extLst>
            <a:ext uri="{FF2B5EF4-FFF2-40B4-BE49-F238E27FC236}">
              <a16:creationId xmlns:a16="http://schemas.microsoft.com/office/drawing/2014/main" id="{00000000-0008-0000-0000-0000D2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812086800"/>
          <a:ext cx="612140" cy="530860"/>
        </a:xfrm>
        <a:prstGeom prst="rect">
          <a:avLst/>
        </a:prstGeom>
      </xdr:spPr>
    </xdr:pic>
    <xdr:clientData/>
  </xdr:twoCellAnchor>
  <xdr:twoCellAnchor>
    <xdr:from>
      <xdr:col>3</xdr:col>
      <xdr:colOff>12700</xdr:colOff>
      <xdr:row>1038</xdr:row>
      <xdr:rowOff>12660</xdr:rowOff>
    </xdr:from>
    <xdr:to>
      <xdr:col>4</xdr:col>
      <xdr:colOff>0</xdr:colOff>
      <xdr:row>1038</xdr:row>
      <xdr:rowOff>604480</xdr:rowOff>
    </xdr:to>
    <xdr:pic>
      <xdr:nvPicPr>
        <xdr:cNvPr id="2771" name="Рисунок 2770" descr="\\serv-fs2\1c_photo\LinkPics\160\160077_0.jpg">
          <a:extLst>
            <a:ext uri="{FF2B5EF4-FFF2-40B4-BE49-F238E27FC236}">
              <a16:creationId xmlns:a16="http://schemas.microsoft.com/office/drawing/2014/main" id="{00000000-0008-0000-0000-0000D30A0000}"/>
            </a:ext>
          </a:extLst>
        </xdr:cNvPr>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4340860" y="1812681120"/>
          <a:ext cx="612140" cy="591820"/>
        </a:xfrm>
        <a:prstGeom prst="rect">
          <a:avLst/>
        </a:prstGeom>
      </xdr:spPr>
    </xdr:pic>
    <xdr:clientData/>
  </xdr:twoCellAnchor>
  <xdr:twoCellAnchor>
    <xdr:from>
      <xdr:col>3</xdr:col>
      <xdr:colOff>12700</xdr:colOff>
      <xdr:row>1018</xdr:row>
      <xdr:rowOff>12779</xdr:rowOff>
    </xdr:from>
    <xdr:to>
      <xdr:col>4</xdr:col>
      <xdr:colOff>0</xdr:colOff>
      <xdr:row>1018</xdr:row>
      <xdr:rowOff>604599</xdr:rowOff>
    </xdr:to>
    <xdr:pic>
      <xdr:nvPicPr>
        <xdr:cNvPr id="2772" name="Рисунок 2771" descr="\\serv-fs2\1c_photo\LinkPics\160\160079_0.jpg">
          <a:extLst>
            <a:ext uri="{FF2B5EF4-FFF2-40B4-BE49-F238E27FC236}">
              <a16:creationId xmlns:a16="http://schemas.microsoft.com/office/drawing/2014/main" id="{00000000-0008-0000-0000-0000D40A0000}"/>
            </a:ext>
          </a:extLst>
        </xdr:cNvPr>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4340860" y="1813336559"/>
          <a:ext cx="612140" cy="591820"/>
        </a:xfrm>
        <a:prstGeom prst="rect">
          <a:avLst/>
        </a:prstGeom>
      </xdr:spPr>
    </xdr:pic>
    <xdr:clientData/>
  </xdr:twoCellAnchor>
  <xdr:twoCellAnchor>
    <xdr:from>
      <xdr:col>3</xdr:col>
      <xdr:colOff>12700</xdr:colOff>
      <xdr:row>1047</xdr:row>
      <xdr:rowOff>12700</xdr:rowOff>
    </xdr:from>
    <xdr:to>
      <xdr:col>4</xdr:col>
      <xdr:colOff>0</xdr:colOff>
      <xdr:row>1047</xdr:row>
      <xdr:rowOff>604520</xdr:rowOff>
    </xdr:to>
    <xdr:pic>
      <xdr:nvPicPr>
        <xdr:cNvPr id="2773" name="Рисунок 2772" descr="\\serv-fs2\1c_photo\LinkPics\160\160177_0.jpg">
          <a:extLst>
            <a:ext uri="{FF2B5EF4-FFF2-40B4-BE49-F238E27FC236}">
              <a16:creationId xmlns:a16="http://schemas.microsoft.com/office/drawing/2014/main" id="{00000000-0008-0000-0000-0000D50A0000}"/>
            </a:ext>
          </a:extLst>
        </xdr:cNvPr>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4340860" y="1813991800"/>
          <a:ext cx="612140" cy="591820"/>
        </a:xfrm>
        <a:prstGeom prst="rect">
          <a:avLst/>
        </a:prstGeom>
      </xdr:spPr>
    </xdr:pic>
    <xdr:clientData/>
  </xdr:twoCellAnchor>
  <xdr:twoCellAnchor>
    <xdr:from>
      <xdr:col>3</xdr:col>
      <xdr:colOff>12700</xdr:colOff>
      <xdr:row>1019</xdr:row>
      <xdr:rowOff>12621</xdr:rowOff>
    </xdr:from>
    <xdr:to>
      <xdr:col>4</xdr:col>
      <xdr:colOff>0</xdr:colOff>
      <xdr:row>1019</xdr:row>
      <xdr:rowOff>604441</xdr:rowOff>
    </xdr:to>
    <xdr:pic>
      <xdr:nvPicPr>
        <xdr:cNvPr id="2774" name="Рисунок 2773" descr="\\serv-fs2\1c_photo\LinkPics\160\160198_0.jpg">
          <a:extLst>
            <a:ext uri="{FF2B5EF4-FFF2-40B4-BE49-F238E27FC236}">
              <a16:creationId xmlns:a16="http://schemas.microsoft.com/office/drawing/2014/main" id="{00000000-0008-0000-0000-0000D60A0000}"/>
            </a:ext>
          </a:extLst>
        </xdr:cNvPr>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4340860" y="1814647041"/>
          <a:ext cx="612140" cy="591820"/>
        </a:xfrm>
        <a:prstGeom prst="rect">
          <a:avLst/>
        </a:prstGeom>
      </xdr:spPr>
    </xdr:pic>
    <xdr:clientData/>
  </xdr:twoCellAnchor>
  <xdr:twoCellAnchor>
    <xdr:from>
      <xdr:col>3</xdr:col>
      <xdr:colOff>12700</xdr:colOff>
      <xdr:row>480</xdr:row>
      <xdr:rowOff>12740</xdr:rowOff>
    </xdr:from>
    <xdr:to>
      <xdr:col>4</xdr:col>
      <xdr:colOff>0</xdr:colOff>
      <xdr:row>480</xdr:row>
      <xdr:rowOff>604560</xdr:rowOff>
    </xdr:to>
    <xdr:pic>
      <xdr:nvPicPr>
        <xdr:cNvPr id="2775" name="Рисунок 2774" descr="\\serv-fs2\1c_photo\LinkPics\160\160358_0.jpg">
          <a:extLst>
            <a:ext uri="{FF2B5EF4-FFF2-40B4-BE49-F238E27FC236}">
              <a16:creationId xmlns:a16="http://schemas.microsoft.com/office/drawing/2014/main" id="{00000000-0008-0000-0000-0000D70A0000}"/>
            </a:ext>
          </a:extLst>
        </xdr:cNvPr>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4340860" y="1815302480"/>
          <a:ext cx="612140" cy="591820"/>
        </a:xfrm>
        <a:prstGeom prst="rect">
          <a:avLst/>
        </a:prstGeom>
      </xdr:spPr>
    </xdr:pic>
    <xdr:clientData/>
  </xdr:twoCellAnchor>
  <xdr:twoCellAnchor>
    <xdr:from>
      <xdr:col>3</xdr:col>
      <xdr:colOff>12700</xdr:colOff>
      <xdr:row>481</xdr:row>
      <xdr:rowOff>12660</xdr:rowOff>
    </xdr:from>
    <xdr:to>
      <xdr:col>4</xdr:col>
      <xdr:colOff>0</xdr:colOff>
      <xdr:row>481</xdr:row>
      <xdr:rowOff>604480</xdr:rowOff>
    </xdr:to>
    <xdr:pic>
      <xdr:nvPicPr>
        <xdr:cNvPr id="2776" name="Рисунок 2775" descr="\\serv-fs2\1c_photo\LinkPics\160\160359_0.jpg">
          <a:extLst>
            <a:ext uri="{FF2B5EF4-FFF2-40B4-BE49-F238E27FC236}">
              <a16:creationId xmlns:a16="http://schemas.microsoft.com/office/drawing/2014/main" id="{00000000-0008-0000-0000-0000D80A0000}"/>
            </a:ext>
          </a:extLst>
        </xdr:cNvPr>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4340860" y="1815957720"/>
          <a:ext cx="612140" cy="591820"/>
        </a:xfrm>
        <a:prstGeom prst="rect">
          <a:avLst/>
        </a:prstGeom>
      </xdr:spPr>
    </xdr:pic>
    <xdr:clientData/>
  </xdr:twoCellAnchor>
  <xdr:twoCellAnchor>
    <xdr:from>
      <xdr:col>3</xdr:col>
      <xdr:colOff>12700</xdr:colOff>
      <xdr:row>482</xdr:row>
      <xdr:rowOff>12779</xdr:rowOff>
    </xdr:from>
    <xdr:to>
      <xdr:col>4</xdr:col>
      <xdr:colOff>0</xdr:colOff>
      <xdr:row>482</xdr:row>
      <xdr:rowOff>604599</xdr:rowOff>
    </xdr:to>
    <xdr:pic>
      <xdr:nvPicPr>
        <xdr:cNvPr id="2777" name="Рисунок 2776" descr="\\serv-fs2\1c_photo\LinkPics\160\160360_0.jpg">
          <a:extLst>
            <a:ext uri="{FF2B5EF4-FFF2-40B4-BE49-F238E27FC236}">
              <a16:creationId xmlns:a16="http://schemas.microsoft.com/office/drawing/2014/main" id="{00000000-0008-0000-0000-0000D90A0000}"/>
            </a:ext>
          </a:extLst>
        </xdr:cNvPr>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4340860" y="1816613159"/>
          <a:ext cx="612140" cy="591820"/>
        </a:xfrm>
        <a:prstGeom prst="rect">
          <a:avLst/>
        </a:prstGeom>
      </xdr:spPr>
    </xdr:pic>
    <xdr:clientData/>
  </xdr:twoCellAnchor>
  <xdr:twoCellAnchor>
    <xdr:from>
      <xdr:col>3</xdr:col>
      <xdr:colOff>12700</xdr:colOff>
      <xdr:row>1039</xdr:row>
      <xdr:rowOff>12700</xdr:rowOff>
    </xdr:from>
    <xdr:to>
      <xdr:col>4</xdr:col>
      <xdr:colOff>0</xdr:colOff>
      <xdr:row>1039</xdr:row>
      <xdr:rowOff>604520</xdr:rowOff>
    </xdr:to>
    <xdr:pic>
      <xdr:nvPicPr>
        <xdr:cNvPr id="2778" name="Рисунок 2777" descr="\\serv-fs2\1c_photo\LinkPics\160\160425_0.jpg">
          <a:extLst>
            <a:ext uri="{FF2B5EF4-FFF2-40B4-BE49-F238E27FC236}">
              <a16:creationId xmlns:a16="http://schemas.microsoft.com/office/drawing/2014/main" id="{00000000-0008-0000-0000-0000DA0A0000}"/>
            </a:ext>
          </a:extLst>
        </xdr:cNvPr>
        <xdr:cNvPicPr>
          <a:picLocks/>
        </xdr:cNvPicPr>
      </xdr:nvPicPr>
      <xdr:blipFill>
        <a:blip xmlns:r="http://schemas.openxmlformats.org/officeDocument/2006/relationships" r:embed="rId2743" cstate="print">
          <a:extLst>
            <a:ext uri="{28A0092B-C50C-407E-A947-70E740481C1C}">
              <a14:useLocalDpi xmlns:a14="http://schemas.microsoft.com/office/drawing/2010/main" val="0"/>
            </a:ext>
          </a:extLst>
        </a:blip>
        <a:stretch>
          <a:fillRect/>
        </a:stretch>
      </xdr:blipFill>
      <xdr:spPr>
        <a:xfrm>
          <a:off x="4340860" y="1817268400"/>
          <a:ext cx="612140" cy="591820"/>
        </a:xfrm>
        <a:prstGeom prst="rect">
          <a:avLst/>
        </a:prstGeom>
      </xdr:spPr>
    </xdr:pic>
    <xdr:clientData/>
  </xdr:twoCellAnchor>
  <xdr:twoCellAnchor>
    <xdr:from>
      <xdr:col>3</xdr:col>
      <xdr:colOff>12700</xdr:colOff>
      <xdr:row>1009</xdr:row>
      <xdr:rowOff>12621</xdr:rowOff>
    </xdr:from>
    <xdr:to>
      <xdr:col>4</xdr:col>
      <xdr:colOff>0</xdr:colOff>
      <xdr:row>1009</xdr:row>
      <xdr:rowOff>604441</xdr:rowOff>
    </xdr:to>
    <xdr:pic>
      <xdr:nvPicPr>
        <xdr:cNvPr id="2779" name="Рисунок 2778" descr="\\serv-fs2\1c_photo\LinkPics\160\160426_0.jpg">
          <a:extLst>
            <a:ext uri="{FF2B5EF4-FFF2-40B4-BE49-F238E27FC236}">
              <a16:creationId xmlns:a16="http://schemas.microsoft.com/office/drawing/2014/main" id="{00000000-0008-0000-0000-0000DB0A0000}"/>
            </a:ext>
          </a:extLst>
        </xdr:cNvPr>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4340860" y="1817923641"/>
          <a:ext cx="612140" cy="591820"/>
        </a:xfrm>
        <a:prstGeom prst="rect">
          <a:avLst/>
        </a:prstGeom>
      </xdr:spPr>
    </xdr:pic>
    <xdr:clientData/>
  </xdr:twoCellAnchor>
  <xdr:twoCellAnchor>
    <xdr:from>
      <xdr:col>3</xdr:col>
      <xdr:colOff>12700</xdr:colOff>
      <xdr:row>1048</xdr:row>
      <xdr:rowOff>12740</xdr:rowOff>
    </xdr:from>
    <xdr:to>
      <xdr:col>4</xdr:col>
      <xdr:colOff>0</xdr:colOff>
      <xdr:row>1048</xdr:row>
      <xdr:rowOff>604560</xdr:rowOff>
    </xdr:to>
    <xdr:pic>
      <xdr:nvPicPr>
        <xdr:cNvPr id="2780" name="Рисунок 2779" descr="\\serv-fs2\1c_photo\LinkPics\160\160427_0.jpg">
          <a:extLst>
            <a:ext uri="{FF2B5EF4-FFF2-40B4-BE49-F238E27FC236}">
              <a16:creationId xmlns:a16="http://schemas.microsoft.com/office/drawing/2014/main" id="{00000000-0008-0000-0000-0000DC0A0000}"/>
            </a:ext>
          </a:extLst>
        </xdr:cNvPr>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4340860" y="1818579080"/>
          <a:ext cx="612140" cy="591820"/>
        </a:xfrm>
        <a:prstGeom prst="rect">
          <a:avLst/>
        </a:prstGeom>
      </xdr:spPr>
    </xdr:pic>
    <xdr:clientData/>
  </xdr:twoCellAnchor>
  <xdr:twoCellAnchor>
    <xdr:from>
      <xdr:col>3</xdr:col>
      <xdr:colOff>12700</xdr:colOff>
      <xdr:row>483</xdr:row>
      <xdr:rowOff>12660</xdr:rowOff>
    </xdr:from>
    <xdr:to>
      <xdr:col>4</xdr:col>
      <xdr:colOff>0</xdr:colOff>
      <xdr:row>483</xdr:row>
      <xdr:rowOff>604480</xdr:rowOff>
    </xdr:to>
    <xdr:pic>
      <xdr:nvPicPr>
        <xdr:cNvPr id="2781" name="Рисунок 2780" descr="\\serv-fs2\1c_photo\LinkPics\160\160433_0.jpg">
          <a:extLst>
            <a:ext uri="{FF2B5EF4-FFF2-40B4-BE49-F238E27FC236}">
              <a16:creationId xmlns:a16="http://schemas.microsoft.com/office/drawing/2014/main" id="{00000000-0008-0000-0000-0000DD0A0000}"/>
            </a:ext>
          </a:extLst>
        </xdr:cNvPr>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4340860" y="1819234320"/>
          <a:ext cx="612140" cy="591820"/>
        </a:xfrm>
        <a:prstGeom prst="rect">
          <a:avLst/>
        </a:prstGeom>
      </xdr:spPr>
    </xdr:pic>
    <xdr:clientData/>
  </xdr:twoCellAnchor>
  <xdr:twoCellAnchor>
    <xdr:from>
      <xdr:col>3</xdr:col>
      <xdr:colOff>12700</xdr:colOff>
      <xdr:row>484</xdr:row>
      <xdr:rowOff>12779</xdr:rowOff>
    </xdr:from>
    <xdr:to>
      <xdr:col>4</xdr:col>
      <xdr:colOff>0</xdr:colOff>
      <xdr:row>484</xdr:row>
      <xdr:rowOff>604599</xdr:rowOff>
    </xdr:to>
    <xdr:pic>
      <xdr:nvPicPr>
        <xdr:cNvPr id="2782" name="Рисунок 2781" descr="\\serv-fs2\1c_photo\LinkPics\160\160434_0.jpg">
          <a:extLst>
            <a:ext uri="{FF2B5EF4-FFF2-40B4-BE49-F238E27FC236}">
              <a16:creationId xmlns:a16="http://schemas.microsoft.com/office/drawing/2014/main" id="{00000000-0008-0000-0000-0000DE0A0000}"/>
            </a:ext>
          </a:extLst>
        </xdr:cNvPr>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4340860" y="1819889759"/>
          <a:ext cx="612140" cy="591820"/>
        </a:xfrm>
        <a:prstGeom prst="rect">
          <a:avLst/>
        </a:prstGeom>
      </xdr:spPr>
    </xdr:pic>
    <xdr:clientData/>
  </xdr:twoCellAnchor>
  <xdr:twoCellAnchor>
    <xdr:from>
      <xdr:col>3</xdr:col>
      <xdr:colOff>12700</xdr:colOff>
      <xdr:row>987</xdr:row>
      <xdr:rowOff>12700</xdr:rowOff>
    </xdr:from>
    <xdr:to>
      <xdr:col>4</xdr:col>
      <xdr:colOff>0</xdr:colOff>
      <xdr:row>987</xdr:row>
      <xdr:rowOff>543560</xdr:rowOff>
    </xdr:to>
    <xdr:pic>
      <xdr:nvPicPr>
        <xdr:cNvPr id="2783" name="Рисунок 2782" descr="\\serv-fs2\1c_photo\LinkPics\070\070628_0.jpg">
          <a:extLst>
            <a:ext uri="{FF2B5EF4-FFF2-40B4-BE49-F238E27FC236}">
              <a16:creationId xmlns:a16="http://schemas.microsoft.com/office/drawing/2014/main" id="{00000000-0008-0000-0000-0000DF0A0000}"/>
            </a:ext>
          </a:extLst>
        </xdr:cNvPr>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4340860" y="1820545000"/>
          <a:ext cx="612140" cy="530860"/>
        </a:xfrm>
        <a:prstGeom prst="rect">
          <a:avLst/>
        </a:prstGeom>
      </xdr:spPr>
    </xdr:pic>
    <xdr:clientData/>
  </xdr:twoCellAnchor>
  <xdr:twoCellAnchor>
    <xdr:from>
      <xdr:col>3</xdr:col>
      <xdr:colOff>12700</xdr:colOff>
      <xdr:row>485</xdr:row>
      <xdr:rowOff>12660</xdr:rowOff>
    </xdr:from>
    <xdr:to>
      <xdr:col>4</xdr:col>
      <xdr:colOff>0</xdr:colOff>
      <xdr:row>485</xdr:row>
      <xdr:rowOff>543520</xdr:rowOff>
    </xdr:to>
    <xdr:pic>
      <xdr:nvPicPr>
        <xdr:cNvPr id="2784" name="Рисунок 2783" descr="\\serv-fs2\1c_photo\LinkPics\109\109559_0.jpg">
          <a:extLst>
            <a:ext uri="{FF2B5EF4-FFF2-40B4-BE49-F238E27FC236}">
              <a16:creationId xmlns:a16="http://schemas.microsoft.com/office/drawing/2014/main" id="{00000000-0008-0000-0000-0000E00A0000}"/>
            </a:ext>
          </a:extLst>
        </xdr:cNvPr>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4340860" y="1821139320"/>
          <a:ext cx="612140" cy="530860"/>
        </a:xfrm>
        <a:prstGeom prst="rect">
          <a:avLst/>
        </a:prstGeom>
      </xdr:spPr>
    </xdr:pic>
    <xdr:clientData/>
  </xdr:twoCellAnchor>
  <xdr:twoCellAnchor>
    <xdr:from>
      <xdr:col>3</xdr:col>
      <xdr:colOff>12700</xdr:colOff>
      <xdr:row>486</xdr:row>
      <xdr:rowOff>12621</xdr:rowOff>
    </xdr:from>
    <xdr:to>
      <xdr:col>4</xdr:col>
      <xdr:colOff>0</xdr:colOff>
      <xdr:row>486</xdr:row>
      <xdr:rowOff>543481</xdr:rowOff>
    </xdr:to>
    <xdr:pic>
      <xdr:nvPicPr>
        <xdr:cNvPr id="2785" name="Рисунок 2784" descr="\\serv-fs2\1c_photo\LinkPics\115\115185_0.jpg">
          <a:extLst>
            <a:ext uri="{FF2B5EF4-FFF2-40B4-BE49-F238E27FC236}">
              <a16:creationId xmlns:a16="http://schemas.microsoft.com/office/drawing/2014/main" id="{00000000-0008-0000-0000-0000E10A0000}"/>
            </a:ext>
          </a:extLst>
        </xdr:cNvPr>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4340860" y="1821733641"/>
          <a:ext cx="612140" cy="530860"/>
        </a:xfrm>
        <a:prstGeom prst="rect">
          <a:avLst/>
        </a:prstGeom>
      </xdr:spPr>
    </xdr:pic>
    <xdr:clientData/>
  </xdr:twoCellAnchor>
  <xdr:twoCellAnchor>
    <xdr:from>
      <xdr:col>3</xdr:col>
      <xdr:colOff>12700</xdr:colOff>
      <xdr:row>487</xdr:row>
      <xdr:rowOff>12779</xdr:rowOff>
    </xdr:from>
    <xdr:to>
      <xdr:col>4</xdr:col>
      <xdr:colOff>0</xdr:colOff>
      <xdr:row>487</xdr:row>
      <xdr:rowOff>543639</xdr:rowOff>
    </xdr:to>
    <xdr:pic>
      <xdr:nvPicPr>
        <xdr:cNvPr id="2786" name="Рисунок 2785" descr="\\serv-fs2\1c_photo\LinkPics\115\115195_0.jpg">
          <a:extLst>
            <a:ext uri="{FF2B5EF4-FFF2-40B4-BE49-F238E27FC236}">
              <a16:creationId xmlns:a16="http://schemas.microsoft.com/office/drawing/2014/main" id="{00000000-0008-0000-0000-0000E20A0000}"/>
            </a:ext>
          </a:extLst>
        </xdr:cNvPr>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4340860" y="1822328159"/>
          <a:ext cx="612140" cy="530860"/>
        </a:xfrm>
        <a:prstGeom prst="rect">
          <a:avLst/>
        </a:prstGeom>
      </xdr:spPr>
    </xdr:pic>
    <xdr:clientData/>
  </xdr:twoCellAnchor>
  <xdr:twoCellAnchor>
    <xdr:from>
      <xdr:col>3</xdr:col>
      <xdr:colOff>12700</xdr:colOff>
      <xdr:row>1040</xdr:row>
      <xdr:rowOff>12740</xdr:rowOff>
    </xdr:from>
    <xdr:to>
      <xdr:col>4</xdr:col>
      <xdr:colOff>0</xdr:colOff>
      <xdr:row>1040</xdr:row>
      <xdr:rowOff>604560</xdr:rowOff>
    </xdr:to>
    <xdr:pic>
      <xdr:nvPicPr>
        <xdr:cNvPr id="2787" name="Рисунок 2786" descr="\\serv-fs2\1c_photo\LinkPics\115\115361_0.jpg">
          <a:extLst>
            <a:ext uri="{FF2B5EF4-FFF2-40B4-BE49-F238E27FC236}">
              <a16:creationId xmlns:a16="http://schemas.microsoft.com/office/drawing/2014/main" id="{00000000-0008-0000-0000-0000E30A0000}"/>
            </a:ext>
          </a:extLst>
        </xdr:cNvPr>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4340860" y="1822922480"/>
          <a:ext cx="612140" cy="591820"/>
        </a:xfrm>
        <a:prstGeom prst="rect">
          <a:avLst/>
        </a:prstGeom>
      </xdr:spPr>
    </xdr:pic>
    <xdr:clientData/>
  </xdr:twoCellAnchor>
  <xdr:twoCellAnchor>
    <xdr:from>
      <xdr:col>3</xdr:col>
      <xdr:colOff>12700</xdr:colOff>
      <xdr:row>1020</xdr:row>
      <xdr:rowOff>12660</xdr:rowOff>
    </xdr:from>
    <xdr:to>
      <xdr:col>4</xdr:col>
      <xdr:colOff>0</xdr:colOff>
      <xdr:row>1020</xdr:row>
      <xdr:rowOff>543520</xdr:rowOff>
    </xdr:to>
    <xdr:pic>
      <xdr:nvPicPr>
        <xdr:cNvPr id="2788" name="Рисунок 2787" descr="\\serv-fs2\1c_photo\LinkPics\122\122638_0.jpg">
          <a:extLst>
            <a:ext uri="{FF2B5EF4-FFF2-40B4-BE49-F238E27FC236}">
              <a16:creationId xmlns:a16="http://schemas.microsoft.com/office/drawing/2014/main" id="{00000000-0008-0000-0000-0000E40A0000}"/>
            </a:ext>
          </a:extLst>
        </xdr:cNvPr>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4340860" y="1823577720"/>
          <a:ext cx="612140" cy="530860"/>
        </a:xfrm>
        <a:prstGeom prst="rect">
          <a:avLst/>
        </a:prstGeom>
      </xdr:spPr>
    </xdr:pic>
    <xdr:clientData/>
  </xdr:twoCellAnchor>
  <xdr:twoCellAnchor>
    <xdr:from>
      <xdr:col>3</xdr:col>
      <xdr:colOff>12700</xdr:colOff>
      <xdr:row>1021</xdr:row>
      <xdr:rowOff>12621</xdr:rowOff>
    </xdr:from>
    <xdr:to>
      <xdr:col>4</xdr:col>
      <xdr:colOff>0</xdr:colOff>
      <xdr:row>1021</xdr:row>
      <xdr:rowOff>543481</xdr:rowOff>
    </xdr:to>
    <xdr:pic>
      <xdr:nvPicPr>
        <xdr:cNvPr id="2789" name="Рисунок 2788" descr="\\serv-fs2\1c_photo\LinkPics\122\122669_0.jpg">
          <a:extLst>
            <a:ext uri="{FF2B5EF4-FFF2-40B4-BE49-F238E27FC236}">
              <a16:creationId xmlns:a16="http://schemas.microsoft.com/office/drawing/2014/main" id="{00000000-0008-0000-0000-0000E50A0000}"/>
            </a:ext>
          </a:extLst>
        </xdr:cNvPr>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4340860" y="1824172041"/>
          <a:ext cx="612140" cy="530860"/>
        </a:xfrm>
        <a:prstGeom prst="rect">
          <a:avLst/>
        </a:prstGeom>
      </xdr:spPr>
    </xdr:pic>
    <xdr:clientData/>
  </xdr:twoCellAnchor>
  <xdr:twoCellAnchor>
    <xdr:from>
      <xdr:col>3</xdr:col>
      <xdr:colOff>12700</xdr:colOff>
      <xdr:row>516</xdr:row>
      <xdr:rowOff>12779</xdr:rowOff>
    </xdr:from>
    <xdr:to>
      <xdr:col>4</xdr:col>
      <xdr:colOff>0</xdr:colOff>
      <xdr:row>516</xdr:row>
      <xdr:rowOff>543639</xdr:rowOff>
    </xdr:to>
    <xdr:pic>
      <xdr:nvPicPr>
        <xdr:cNvPr id="2790" name="Рисунок 2789" descr="\\serv-fs2\1c_photo\LinkPics\122\122672_0.jpg">
          <a:extLst>
            <a:ext uri="{FF2B5EF4-FFF2-40B4-BE49-F238E27FC236}">
              <a16:creationId xmlns:a16="http://schemas.microsoft.com/office/drawing/2014/main" id="{00000000-0008-0000-0000-0000E60A0000}"/>
            </a:ext>
          </a:extLst>
        </xdr:cNvPr>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4340860" y="1824766559"/>
          <a:ext cx="612140" cy="530860"/>
        </a:xfrm>
        <a:prstGeom prst="rect">
          <a:avLst/>
        </a:prstGeom>
      </xdr:spPr>
    </xdr:pic>
    <xdr:clientData/>
  </xdr:twoCellAnchor>
  <xdr:twoCellAnchor>
    <xdr:from>
      <xdr:col>3</xdr:col>
      <xdr:colOff>12700</xdr:colOff>
      <xdr:row>1010</xdr:row>
      <xdr:rowOff>12740</xdr:rowOff>
    </xdr:from>
    <xdr:to>
      <xdr:col>4</xdr:col>
      <xdr:colOff>0</xdr:colOff>
      <xdr:row>1010</xdr:row>
      <xdr:rowOff>604560</xdr:rowOff>
    </xdr:to>
    <xdr:pic>
      <xdr:nvPicPr>
        <xdr:cNvPr id="2791" name="Рисунок 2790" descr="\\serv-fs2\1c_photo\LinkPics\122\122675_0.jpg">
          <a:extLst>
            <a:ext uri="{FF2B5EF4-FFF2-40B4-BE49-F238E27FC236}">
              <a16:creationId xmlns:a16="http://schemas.microsoft.com/office/drawing/2014/main" id="{00000000-0008-0000-0000-0000E70A0000}"/>
            </a:ext>
          </a:extLst>
        </xdr:cNvPr>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4340860" y="1825360880"/>
          <a:ext cx="612140" cy="591820"/>
        </a:xfrm>
        <a:prstGeom prst="rect">
          <a:avLst/>
        </a:prstGeom>
      </xdr:spPr>
    </xdr:pic>
    <xdr:clientData/>
  </xdr:twoCellAnchor>
  <xdr:twoCellAnchor>
    <xdr:from>
      <xdr:col>3</xdr:col>
      <xdr:colOff>12700</xdr:colOff>
      <xdr:row>488</xdr:row>
      <xdr:rowOff>12660</xdr:rowOff>
    </xdr:from>
    <xdr:to>
      <xdr:col>4</xdr:col>
      <xdr:colOff>0</xdr:colOff>
      <xdr:row>488</xdr:row>
      <xdr:rowOff>543520</xdr:rowOff>
    </xdr:to>
    <xdr:pic>
      <xdr:nvPicPr>
        <xdr:cNvPr id="2792" name="Рисунок 2791" descr="\\serv-fs2\1c_photo\LinkPics\125\125602_0.jpg">
          <a:extLst>
            <a:ext uri="{FF2B5EF4-FFF2-40B4-BE49-F238E27FC236}">
              <a16:creationId xmlns:a16="http://schemas.microsoft.com/office/drawing/2014/main" id="{00000000-0008-0000-0000-0000E80A0000}"/>
            </a:ext>
          </a:extLst>
        </xdr:cNvPr>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4340860" y="1826016120"/>
          <a:ext cx="612140" cy="530860"/>
        </a:xfrm>
        <a:prstGeom prst="rect">
          <a:avLst/>
        </a:prstGeom>
      </xdr:spPr>
    </xdr:pic>
    <xdr:clientData/>
  </xdr:twoCellAnchor>
  <xdr:twoCellAnchor>
    <xdr:from>
      <xdr:col>3</xdr:col>
      <xdr:colOff>12700</xdr:colOff>
      <xdr:row>489</xdr:row>
      <xdr:rowOff>12621</xdr:rowOff>
    </xdr:from>
    <xdr:to>
      <xdr:col>4</xdr:col>
      <xdr:colOff>0</xdr:colOff>
      <xdr:row>489</xdr:row>
      <xdr:rowOff>543481</xdr:rowOff>
    </xdr:to>
    <xdr:pic>
      <xdr:nvPicPr>
        <xdr:cNvPr id="2793" name="Рисунок 2792" descr="\\serv-fs2\1c_photo\LinkPics\125\125610_0.jpg">
          <a:extLst>
            <a:ext uri="{FF2B5EF4-FFF2-40B4-BE49-F238E27FC236}">
              <a16:creationId xmlns:a16="http://schemas.microsoft.com/office/drawing/2014/main" id="{00000000-0008-0000-0000-0000E90A0000}"/>
            </a:ext>
          </a:extLst>
        </xdr:cNvPr>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4340860" y="1826610441"/>
          <a:ext cx="612140" cy="530860"/>
        </a:xfrm>
        <a:prstGeom prst="rect">
          <a:avLst/>
        </a:prstGeom>
      </xdr:spPr>
    </xdr:pic>
    <xdr:clientData/>
  </xdr:twoCellAnchor>
  <xdr:twoCellAnchor>
    <xdr:from>
      <xdr:col>3</xdr:col>
      <xdr:colOff>12700</xdr:colOff>
      <xdr:row>490</xdr:row>
      <xdr:rowOff>12779</xdr:rowOff>
    </xdr:from>
    <xdr:to>
      <xdr:col>4</xdr:col>
      <xdr:colOff>0</xdr:colOff>
      <xdr:row>490</xdr:row>
      <xdr:rowOff>604599</xdr:rowOff>
    </xdr:to>
    <xdr:pic>
      <xdr:nvPicPr>
        <xdr:cNvPr id="2794" name="Рисунок 2793" descr="\\serv-fs2\1c_photo\LinkPics\125\125927_0.jpg">
          <a:extLst>
            <a:ext uri="{FF2B5EF4-FFF2-40B4-BE49-F238E27FC236}">
              <a16:creationId xmlns:a16="http://schemas.microsoft.com/office/drawing/2014/main" id="{00000000-0008-0000-0000-0000EA0A0000}"/>
            </a:ext>
          </a:extLst>
        </xdr:cNvPr>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4340860" y="1827204959"/>
          <a:ext cx="612140" cy="591820"/>
        </a:xfrm>
        <a:prstGeom prst="rect">
          <a:avLst/>
        </a:prstGeom>
      </xdr:spPr>
    </xdr:pic>
    <xdr:clientData/>
  </xdr:twoCellAnchor>
  <xdr:twoCellAnchor>
    <xdr:from>
      <xdr:col>3</xdr:col>
      <xdr:colOff>12700</xdr:colOff>
      <xdr:row>491</xdr:row>
      <xdr:rowOff>12700</xdr:rowOff>
    </xdr:from>
    <xdr:to>
      <xdr:col>4</xdr:col>
      <xdr:colOff>0</xdr:colOff>
      <xdr:row>491</xdr:row>
      <xdr:rowOff>543560</xdr:rowOff>
    </xdr:to>
    <xdr:pic>
      <xdr:nvPicPr>
        <xdr:cNvPr id="2795" name="Рисунок 2794" descr="\\serv-fs2\1c_photo\LinkPics\125\125928_0.jpg">
          <a:extLst>
            <a:ext uri="{FF2B5EF4-FFF2-40B4-BE49-F238E27FC236}">
              <a16:creationId xmlns:a16="http://schemas.microsoft.com/office/drawing/2014/main" id="{00000000-0008-0000-0000-0000EB0A0000}"/>
            </a:ext>
          </a:extLst>
        </xdr:cNvPr>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4340860" y="1827860200"/>
          <a:ext cx="612140" cy="530860"/>
        </a:xfrm>
        <a:prstGeom prst="rect">
          <a:avLst/>
        </a:prstGeom>
      </xdr:spPr>
    </xdr:pic>
    <xdr:clientData/>
  </xdr:twoCellAnchor>
  <xdr:twoCellAnchor>
    <xdr:from>
      <xdr:col>3</xdr:col>
      <xdr:colOff>12700</xdr:colOff>
      <xdr:row>492</xdr:row>
      <xdr:rowOff>12660</xdr:rowOff>
    </xdr:from>
    <xdr:to>
      <xdr:col>4</xdr:col>
      <xdr:colOff>0</xdr:colOff>
      <xdr:row>492</xdr:row>
      <xdr:rowOff>543520</xdr:rowOff>
    </xdr:to>
    <xdr:pic>
      <xdr:nvPicPr>
        <xdr:cNvPr id="2796" name="Рисунок 2795" descr="\\serv-fs2\1c_photo\LinkPics\132\132570_0.jpg">
          <a:extLst>
            <a:ext uri="{FF2B5EF4-FFF2-40B4-BE49-F238E27FC236}">
              <a16:creationId xmlns:a16="http://schemas.microsoft.com/office/drawing/2014/main" id="{00000000-0008-0000-0000-0000EC0A0000}"/>
            </a:ext>
          </a:extLst>
        </xdr:cNvPr>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4340860" y="1828454520"/>
          <a:ext cx="612140" cy="530860"/>
        </a:xfrm>
        <a:prstGeom prst="rect">
          <a:avLst/>
        </a:prstGeom>
      </xdr:spPr>
    </xdr:pic>
    <xdr:clientData/>
  </xdr:twoCellAnchor>
  <xdr:twoCellAnchor>
    <xdr:from>
      <xdr:col>3</xdr:col>
      <xdr:colOff>12700</xdr:colOff>
      <xdr:row>493</xdr:row>
      <xdr:rowOff>12621</xdr:rowOff>
    </xdr:from>
    <xdr:to>
      <xdr:col>4</xdr:col>
      <xdr:colOff>0</xdr:colOff>
      <xdr:row>493</xdr:row>
      <xdr:rowOff>604441</xdr:rowOff>
    </xdr:to>
    <xdr:pic>
      <xdr:nvPicPr>
        <xdr:cNvPr id="2797" name="Рисунок 2796" descr="\\serv-fs2\1c_photo\LinkPics\132\132625_0.jpg">
          <a:extLst>
            <a:ext uri="{FF2B5EF4-FFF2-40B4-BE49-F238E27FC236}">
              <a16:creationId xmlns:a16="http://schemas.microsoft.com/office/drawing/2014/main" id="{00000000-0008-0000-0000-0000ED0A0000}"/>
            </a:ext>
          </a:extLst>
        </xdr:cNvPr>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4340860" y="1829048841"/>
          <a:ext cx="612140" cy="591820"/>
        </a:xfrm>
        <a:prstGeom prst="rect">
          <a:avLst/>
        </a:prstGeom>
      </xdr:spPr>
    </xdr:pic>
    <xdr:clientData/>
  </xdr:twoCellAnchor>
  <xdr:twoCellAnchor>
    <xdr:from>
      <xdr:col>3</xdr:col>
      <xdr:colOff>12700</xdr:colOff>
      <xdr:row>404</xdr:row>
      <xdr:rowOff>12740</xdr:rowOff>
    </xdr:from>
    <xdr:to>
      <xdr:col>4</xdr:col>
      <xdr:colOff>0</xdr:colOff>
      <xdr:row>404</xdr:row>
      <xdr:rowOff>543600</xdr:rowOff>
    </xdr:to>
    <xdr:pic>
      <xdr:nvPicPr>
        <xdr:cNvPr id="2798" name="Рисунок 2797" descr="\\serv-fs2\1c_photo\LinkPics\133\133067_0.jpg">
          <a:extLst>
            <a:ext uri="{FF2B5EF4-FFF2-40B4-BE49-F238E27FC236}">
              <a16:creationId xmlns:a16="http://schemas.microsoft.com/office/drawing/2014/main" id="{00000000-0008-0000-0000-0000EE0A0000}"/>
            </a:ext>
          </a:extLst>
        </xdr:cNvPr>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4340860" y="1829704280"/>
          <a:ext cx="612140" cy="530860"/>
        </a:xfrm>
        <a:prstGeom prst="rect">
          <a:avLst/>
        </a:prstGeom>
      </xdr:spPr>
    </xdr:pic>
    <xdr:clientData/>
  </xdr:twoCellAnchor>
  <xdr:twoCellAnchor>
    <xdr:from>
      <xdr:col>3</xdr:col>
      <xdr:colOff>12700</xdr:colOff>
      <xdr:row>494</xdr:row>
      <xdr:rowOff>12700</xdr:rowOff>
    </xdr:from>
    <xdr:to>
      <xdr:col>4</xdr:col>
      <xdr:colOff>0</xdr:colOff>
      <xdr:row>494</xdr:row>
      <xdr:rowOff>604520</xdr:rowOff>
    </xdr:to>
    <xdr:pic>
      <xdr:nvPicPr>
        <xdr:cNvPr id="2799" name="Рисунок 2798" descr="\\serv-fs2\1c_photo\LinkPics\133\133621_0.jpg">
          <a:extLst>
            <a:ext uri="{FF2B5EF4-FFF2-40B4-BE49-F238E27FC236}">
              <a16:creationId xmlns:a16="http://schemas.microsoft.com/office/drawing/2014/main" id="{00000000-0008-0000-0000-0000EF0A0000}"/>
            </a:ext>
          </a:extLst>
        </xdr:cNvPr>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4340860" y="1830298600"/>
          <a:ext cx="612140" cy="591820"/>
        </a:xfrm>
        <a:prstGeom prst="rect">
          <a:avLst/>
        </a:prstGeom>
      </xdr:spPr>
    </xdr:pic>
    <xdr:clientData/>
  </xdr:twoCellAnchor>
  <xdr:twoCellAnchor>
    <xdr:from>
      <xdr:col>3</xdr:col>
      <xdr:colOff>12700</xdr:colOff>
      <xdr:row>403</xdr:row>
      <xdr:rowOff>12621</xdr:rowOff>
    </xdr:from>
    <xdr:to>
      <xdr:col>4</xdr:col>
      <xdr:colOff>0</xdr:colOff>
      <xdr:row>403</xdr:row>
      <xdr:rowOff>604441</xdr:rowOff>
    </xdr:to>
    <xdr:pic>
      <xdr:nvPicPr>
        <xdr:cNvPr id="2800" name="Рисунок 2799" descr="\\serv-fs2\1c_photo\LinkPics\133\133629_0.jpg">
          <a:extLst>
            <a:ext uri="{FF2B5EF4-FFF2-40B4-BE49-F238E27FC236}">
              <a16:creationId xmlns:a16="http://schemas.microsoft.com/office/drawing/2014/main" id="{00000000-0008-0000-0000-0000F00A0000}"/>
            </a:ext>
          </a:extLst>
        </xdr:cNvPr>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4340860" y="1830953841"/>
          <a:ext cx="612140" cy="591820"/>
        </a:xfrm>
        <a:prstGeom prst="rect">
          <a:avLst/>
        </a:prstGeom>
      </xdr:spPr>
    </xdr:pic>
    <xdr:clientData/>
  </xdr:twoCellAnchor>
  <xdr:twoCellAnchor>
    <xdr:from>
      <xdr:col>3</xdr:col>
      <xdr:colOff>12700</xdr:colOff>
      <xdr:row>495</xdr:row>
      <xdr:rowOff>12740</xdr:rowOff>
    </xdr:from>
    <xdr:to>
      <xdr:col>4</xdr:col>
      <xdr:colOff>0</xdr:colOff>
      <xdr:row>495</xdr:row>
      <xdr:rowOff>604560</xdr:rowOff>
    </xdr:to>
    <xdr:pic>
      <xdr:nvPicPr>
        <xdr:cNvPr id="2801" name="Рисунок 2800" descr="\\serv-fs2\1c_photo\LinkPics\136\136063_0.jpg">
          <a:extLst>
            <a:ext uri="{FF2B5EF4-FFF2-40B4-BE49-F238E27FC236}">
              <a16:creationId xmlns:a16="http://schemas.microsoft.com/office/drawing/2014/main" id="{00000000-0008-0000-0000-0000F10A0000}"/>
            </a:ext>
          </a:extLst>
        </xdr:cNvPr>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4340860" y="1831609280"/>
          <a:ext cx="612140" cy="591820"/>
        </a:xfrm>
        <a:prstGeom prst="rect">
          <a:avLst/>
        </a:prstGeom>
      </xdr:spPr>
    </xdr:pic>
    <xdr:clientData/>
  </xdr:twoCellAnchor>
  <xdr:twoCellAnchor>
    <xdr:from>
      <xdr:col>3</xdr:col>
      <xdr:colOff>12700</xdr:colOff>
      <xdr:row>496</xdr:row>
      <xdr:rowOff>12660</xdr:rowOff>
    </xdr:from>
    <xdr:to>
      <xdr:col>4</xdr:col>
      <xdr:colOff>0</xdr:colOff>
      <xdr:row>496</xdr:row>
      <xdr:rowOff>604480</xdr:rowOff>
    </xdr:to>
    <xdr:pic>
      <xdr:nvPicPr>
        <xdr:cNvPr id="2802" name="Рисунок 2801" descr="\\serv-fs2\1c_photo\LinkPics\136\136066_0.jpg">
          <a:extLst>
            <a:ext uri="{FF2B5EF4-FFF2-40B4-BE49-F238E27FC236}">
              <a16:creationId xmlns:a16="http://schemas.microsoft.com/office/drawing/2014/main" id="{00000000-0008-0000-0000-0000F20A0000}"/>
            </a:ext>
          </a:extLst>
        </xdr:cNvPr>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4340860" y="1832264520"/>
          <a:ext cx="612140" cy="591820"/>
        </a:xfrm>
        <a:prstGeom prst="rect">
          <a:avLst/>
        </a:prstGeom>
      </xdr:spPr>
    </xdr:pic>
    <xdr:clientData/>
  </xdr:twoCellAnchor>
  <xdr:twoCellAnchor>
    <xdr:from>
      <xdr:col>3</xdr:col>
      <xdr:colOff>12700</xdr:colOff>
      <xdr:row>497</xdr:row>
      <xdr:rowOff>12779</xdr:rowOff>
    </xdr:from>
    <xdr:to>
      <xdr:col>4</xdr:col>
      <xdr:colOff>0</xdr:colOff>
      <xdr:row>497</xdr:row>
      <xdr:rowOff>543639</xdr:rowOff>
    </xdr:to>
    <xdr:pic>
      <xdr:nvPicPr>
        <xdr:cNvPr id="2803" name="Рисунок 2802" descr="\\serv-fs2\1c_photo\LinkPics\139\139331_0.jpg">
          <a:extLst>
            <a:ext uri="{FF2B5EF4-FFF2-40B4-BE49-F238E27FC236}">
              <a16:creationId xmlns:a16="http://schemas.microsoft.com/office/drawing/2014/main" id="{00000000-0008-0000-0000-0000F30A0000}"/>
            </a:ext>
          </a:extLst>
        </xdr:cNvPr>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4340860" y="1832919959"/>
          <a:ext cx="612140" cy="530860"/>
        </a:xfrm>
        <a:prstGeom prst="rect">
          <a:avLst/>
        </a:prstGeom>
      </xdr:spPr>
    </xdr:pic>
    <xdr:clientData/>
  </xdr:twoCellAnchor>
  <xdr:twoCellAnchor>
    <xdr:from>
      <xdr:col>3</xdr:col>
      <xdr:colOff>12700</xdr:colOff>
      <xdr:row>2406</xdr:row>
      <xdr:rowOff>12740</xdr:rowOff>
    </xdr:from>
    <xdr:to>
      <xdr:col>4</xdr:col>
      <xdr:colOff>0</xdr:colOff>
      <xdr:row>2406</xdr:row>
      <xdr:rowOff>543600</xdr:rowOff>
    </xdr:to>
    <xdr:pic>
      <xdr:nvPicPr>
        <xdr:cNvPr id="2804" name="Рисунок 2803" descr="\\serv-fs2\1c_photo\LinkPics\038\038766_0.jpg">
          <a:extLst>
            <a:ext uri="{FF2B5EF4-FFF2-40B4-BE49-F238E27FC236}">
              <a16:creationId xmlns:a16="http://schemas.microsoft.com/office/drawing/2014/main" id="{00000000-0008-0000-0000-0000F40A0000}"/>
            </a:ext>
          </a:extLst>
        </xdr:cNvPr>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4340860" y="1833514280"/>
          <a:ext cx="612140" cy="530860"/>
        </a:xfrm>
        <a:prstGeom prst="rect">
          <a:avLst/>
        </a:prstGeom>
      </xdr:spPr>
    </xdr:pic>
    <xdr:clientData/>
  </xdr:twoCellAnchor>
  <xdr:twoCellAnchor>
    <xdr:from>
      <xdr:col>3</xdr:col>
      <xdr:colOff>12700</xdr:colOff>
      <xdr:row>1527</xdr:row>
      <xdr:rowOff>12700</xdr:rowOff>
    </xdr:from>
    <xdr:to>
      <xdr:col>4</xdr:col>
      <xdr:colOff>0</xdr:colOff>
      <xdr:row>1527</xdr:row>
      <xdr:rowOff>604520</xdr:rowOff>
    </xdr:to>
    <xdr:pic>
      <xdr:nvPicPr>
        <xdr:cNvPr id="2805" name="Рисунок 2804" descr="\\serv-fs2\1c_photo\LinkPics\090\090501_0.jpg">
          <a:extLst>
            <a:ext uri="{FF2B5EF4-FFF2-40B4-BE49-F238E27FC236}">
              <a16:creationId xmlns:a16="http://schemas.microsoft.com/office/drawing/2014/main" id="{00000000-0008-0000-0000-0000F50A0000}"/>
            </a:ext>
          </a:extLst>
        </xdr:cNvPr>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4340860" y="1834108600"/>
          <a:ext cx="612140" cy="591820"/>
        </a:xfrm>
        <a:prstGeom prst="rect">
          <a:avLst/>
        </a:prstGeom>
      </xdr:spPr>
    </xdr:pic>
    <xdr:clientData/>
  </xdr:twoCellAnchor>
  <xdr:twoCellAnchor>
    <xdr:from>
      <xdr:col>3</xdr:col>
      <xdr:colOff>12700</xdr:colOff>
      <xdr:row>1482</xdr:row>
      <xdr:rowOff>12621</xdr:rowOff>
    </xdr:from>
    <xdr:to>
      <xdr:col>4</xdr:col>
      <xdr:colOff>0</xdr:colOff>
      <xdr:row>1482</xdr:row>
      <xdr:rowOff>604441</xdr:rowOff>
    </xdr:to>
    <xdr:pic>
      <xdr:nvPicPr>
        <xdr:cNvPr id="2806" name="Рисунок 2805" descr="\\serv-fs2\1c_photo\LinkPics\147\147298_0.jpg">
          <a:extLst>
            <a:ext uri="{FF2B5EF4-FFF2-40B4-BE49-F238E27FC236}">
              <a16:creationId xmlns:a16="http://schemas.microsoft.com/office/drawing/2014/main" id="{00000000-0008-0000-0000-0000F60A0000}"/>
            </a:ext>
          </a:extLst>
        </xdr:cNvPr>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4340860" y="1834763841"/>
          <a:ext cx="612140" cy="591820"/>
        </a:xfrm>
        <a:prstGeom prst="rect">
          <a:avLst/>
        </a:prstGeom>
      </xdr:spPr>
    </xdr:pic>
    <xdr:clientData/>
  </xdr:twoCellAnchor>
  <xdr:twoCellAnchor>
    <xdr:from>
      <xdr:col>3</xdr:col>
      <xdr:colOff>12700</xdr:colOff>
      <xdr:row>1483</xdr:row>
      <xdr:rowOff>12740</xdr:rowOff>
    </xdr:from>
    <xdr:to>
      <xdr:col>4</xdr:col>
      <xdr:colOff>0</xdr:colOff>
      <xdr:row>1483</xdr:row>
      <xdr:rowOff>604560</xdr:rowOff>
    </xdr:to>
    <xdr:pic>
      <xdr:nvPicPr>
        <xdr:cNvPr id="2807" name="Рисунок 2806" descr="\\serv-fs2\1c_photo\LinkPics\090\090765_0.jpg">
          <a:extLst>
            <a:ext uri="{FF2B5EF4-FFF2-40B4-BE49-F238E27FC236}">
              <a16:creationId xmlns:a16="http://schemas.microsoft.com/office/drawing/2014/main" id="{00000000-0008-0000-0000-0000F70A0000}"/>
            </a:ext>
          </a:extLst>
        </xdr:cNvPr>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4340860" y="1835419280"/>
          <a:ext cx="612140" cy="591820"/>
        </a:xfrm>
        <a:prstGeom prst="rect">
          <a:avLst/>
        </a:prstGeom>
      </xdr:spPr>
    </xdr:pic>
    <xdr:clientData/>
  </xdr:twoCellAnchor>
  <xdr:twoCellAnchor>
    <xdr:from>
      <xdr:col>3</xdr:col>
      <xdr:colOff>12700</xdr:colOff>
      <xdr:row>1510</xdr:row>
      <xdr:rowOff>12660</xdr:rowOff>
    </xdr:from>
    <xdr:to>
      <xdr:col>4</xdr:col>
      <xdr:colOff>0</xdr:colOff>
      <xdr:row>1510</xdr:row>
      <xdr:rowOff>604480</xdr:rowOff>
    </xdr:to>
    <xdr:pic>
      <xdr:nvPicPr>
        <xdr:cNvPr id="2808" name="Рисунок 2807" descr="\\serv-fs2\1c_photo\LinkPics\030\030252_0.jpg">
          <a:extLst>
            <a:ext uri="{FF2B5EF4-FFF2-40B4-BE49-F238E27FC236}">
              <a16:creationId xmlns:a16="http://schemas.microsoft.com/office/drawing/2014/main" id="{00000000-0008-0000-0000-0000F80A0000}"/>
            </a:ext>
          </a:extLst>
        </xdr:cNvPr>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4340860" y="1836074520"/>
          <a:ext cx="612140" cy="591820"/>
        </a:xfrm>
        <a:prstGeom prst="rect">
          <a:avLst/>
        </a:prstGeom>
      </xdr:spPr>
    </xdr:pic>
    <xdr:clientData/>
  </xdr:twoCellAnchor>
  <xdr:twoCellAnchor>
    <xdr:from>
      <xdr:col>3</xdr:col>
      <xdr:colOff>12700</xdr:colOff>
      <xdr:row>1433</xdr:row>
      <xdr:rowOff>12779</xdr:rowOff>
    </xdr:from>
    <xdr:to>
      <xdr:col>4</xdr:col>
      <xdr:colOff>0</xdr:colOff>
      <xdr:row>1433</xdr:row>
      <xdr:rowOff>604599</xdr:rowOff>
    </xdr:to>
    <xdr:pic>
      <xdr:nvPicPr>
        <xdr:cNvPr id="2809" name="Рисунок 2808" descr="\\serv-fs2\1c_photo\LinkPics\049\049852_0.jpg">
          <a:extLst>
            <a:ext uri="{FF2B5EF4-FFF2-40B4-BE49-F238E27FC236}">
              <a16:creationId xmlns:a16="http://schemas.microsoft.com/office/drawing/2014/main" id="{00000000-0008-0000-0000-0000F90A0000}"/>
            </a:ext>
          </a:extLst>
        </xdr:cNvPr>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4340860" y="1836729959"/>
          <a:ext cx="612140" cy="591820"/>
        </a:xfrm>
        <a:prstGeom prst="rect">
          <a:avLst/>
        </a:prstGeom>
      </xdr:spPr>
    </xdr:pic>
    <xdr:clientData/>
  </xdr:twoCellAnchor>
  <xdr:twoCellAnchor>
    <xdr:from>
      <xdr:col>3</xdr:col>
      <xdr:colOff>12700</xdr:colOff>
      <xdr:row>1434</xdr:row>
      <xdr:rowOff>12700</xdr:rowOff>
    </xdr:from>
    <xdr:to>
      <xdr:col>4</xdr:col>
      <xdr:colOff>0</xdr:colOff>
      <xdr:row>1434</xdr:row>
      <xdr:rowOff>604520</xdr:rowOff>
    </xdr:to>
    <xdr:pic>
      <xdr:nvPicPr>
        <xdr:cNvPr id="2810" name="Рисунок 2809" descr="\\serv-fs2\1c_photo\LinkPics\112\112821_0.jpg">
          <a:extLst>
            <a:ext uri="{FF2B5EF4-FFF2-40B4-BE49-F238E27FC236}">
              <a16:creationId xmlns:a16="http://schemas.microsoft.com/office/drawing/2014/main" id="{00000000-0008-0000-0000-0000FA0A0000}"/>
            </a:ext>
          </a:extLst>
        </xdr:cNvPr>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4340860" y="1837385200"/>
          <a:ext cx="612140" cy="591820"/>
        </a:xfrm>
        <a:prstGeom prst="rect">
          <a:avLst/>
        </a:prstGeom>
      </xdr:spPr>
    </xdr:pic>
    <xdr:clientData/>
  </xdr:twoCellAnchor>
  <xdr:twoCellAnchor>
    <xdr:from>
      <xdr:col>3</xdr:col>
      <xdr:colOff>12700</xdr:colOff>
      <xdr:row>1467</xdr:row>
      <xdr:rowOff>12621</xdr:rowOff>
    </xdr:from>
    <xdr:to>
      <xdr:col>4</xdr:col>
      <xdr:colOff>0</xdr:colOff>
      <xdr:row>1467</xdr:row>
      <xdr:rowOff>604441</xdr:rowOff>
    </xdr:to>
    <xdr:pic>
      <xdr:nvPicPr>
        <xdr:cNvPr id="2811" name="Рисунок 2810" descr="\\serv-fs2\1c_photo\LinkPics\132\132369_0.jpg">
          <a:extLst>
            <a:ext uri="{FF2B5EF4-FFF2-40B4-BE49-F238E27FC236}">
              <a16:creationId xmlns:a16="http://schemas.microsoft.com/office/drawing/2014/main" id="{00000000-0008-0000-0000-0000FB0A0000}"/>
            </a:ext>
          </a:extLst>
        </xdr:cNvPr>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4340860" y="1838040441"/>
          <a:ext cx="612140" cy="591820"/>
        </a:xfrm>
        <a:prstGeom prst="rect">
          <a:avLst/>
        </a:prstGeom>
      </xdr:spPr>
    </xdr:pic>
    <xdr:clientData/>
  </xdr:twoCellAnchor>
  <xdr:twoCellAnchor>
    <xdr:from>
      <xdr:col>3</xdr:col>
      <xdr:colOff>12700</xdr:colOff>
      <xdr:row>1468</xdr:row>
      <xdr:rowOff>12740</xdr:rowOff>
    </xdr:from>
    <xdr:to>
      <xdr:col>4</xdr:col>
      <xdr:colOff>0</xdr:colOff>
      <xdr:row>1468</xdr:row>
      <xdr:rowOff>604560</xdr:rowOff>
    </xdr:to>
    <xdr:pic>
      <xdr:nvPicPr>
        <xdr:cNvPr id="2812" name="Рисунок 2811" descr="\\serv-fs2\1c_photo\LinkPics\009\009508_0.jpg">
          <a:extLst>
            <a:ext uri="{FF2B5EF4-FFF2-40B4-BE49-F238E27FC236}">
              <a16:creationId xmlns:a16="http://schemas.microsoft.com/office/drawing/2014/main" id="{00000000-0008-0000-0000-0000FC0A0000}"/>
            </a:ext>
          </a:extLst>
        </xdr:cNvPr>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4340860" y="1838695880"/>
          <a:ext cx="612140" cy="591820"/>
        </a:xfrm>
        <a:prstGeom prst="rect">
          <a:avLst/>
        </a:prstGeom>
      </xdr:spPr>
    </xdr:pic>
    <xdr:clientData/>
  </xdr:twoCellAnchor>
  <xdr:twoCellAnchor>
    <xdr:from>
      <xdr:col>3</xdr:col>
      <xdr:colOff>12700</xdr:colOff>
      <xdr:row>1436</xdr:row>
      <xdr:rowOff>12660</xdr:rowOff>
    </xdr:from>
    <xdr:to>
      <xdr:col>4</xdr:col>
      <xdr:colOff>0</xdr:colOff>
      <xdr:row>1436</xdr:row>
      <xdr:rowOff>604480</xdr:rowOff>
    </xdr:to>
    <xdr:pic>
      <xdr:nvPicPr>
        <xdr:cNvPr id="2813" name="Рисунок 2812" descr="\\serv-fs2\1c_photo\LinkPics\159\159325_0.jpg">
          <a:extLst>
            <a:ext uri="{FF2B5EF4-FFF2-40B4-BE49-F238E27FC236}">
              <a16:creationId xmlns:a16="http://schemas.microsoft.com/office/drawing/2014/main" id="{00000000-0008-0000-0000-0000FD0A0000}"/>
            </a:ext>
          </a:extLst>
        </xdr:cNvPr>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4340860" y="1839351120"/>
          <a:ext cx="612140" cy="591820"/>
        </a:xfrm>
        <a:prstGeom prst="rect">
          <a:avLst/>
        </a:prstGeom>
      </xdr:spPr>
    </xdr:pic>
    <xdr:clientData/>
  </xdr:twoCellAnchor>
  <xdr:twoCellAnchor>
    <xdr:from>
      <xdr:col>3</xdr:col>
      <xdr:colOff>12700</xdr:colOff>
      <xdr:row>1469</xdr:row>
      <xdr:rowOff>12779</xdr:rowOff>
    </xdr:from>
    <xdr:to>
      <xdr:col>4</xdr:col>
      <xdr:colOff>0</xdr:colOff>
      <xdr:row>1469</xdr:row>
      <xdr:rowOff>604599</xdr:rowOff>
    </xdr:to>
    <xdr:pic>
      <xdr:nvPicPr>
        <xdr:cNvPr id="2814" name="Рисунок 2813" descr="\\serv-fs2\1c_photo\LinkPics\159\159326_0.jpg">
          <a:extLst>
            <a:ext uri="{FF2B5EF4-FFF2-40B4-BE49-F238E27FC236}">
              <a16:creationId xmlns:a16="http://schemas.microsoft.com/office/drawing/2014/main" id="{00000000-0008-0000-0000-0000FE0A0000}"/>
            </a:ext>
          </a:extLst>
        </xdr:cNvPr>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4340860" y="1840006559"/>
          <a:ext cx="612140" cy="591820"/>
        </a:xfrm>
        <a:prstGeom prst="rect">
          <a:avLst/>
        </a:prstGeom>
      </xdr:spPr>
    </xdr:pic>
    <xdr:clientData/>
  </xdr:twoCellAnchor>
  <xdr:twoCellAnchor>
    <xdr:from>
      <xdr:col>3</xdr:col>
      <xdr:colOff>12700</xdr:colOff>
      <xdr:row>1470</xdr:row>
      <xdr:rowOff>12700</xdr:rowOff>
    </xdr:from>
    <xdr:to>
      <xdr:col>4</xdr:col>
      <xdr:colOff>0</xdr:colOff>
      <xdr:row>1470</xdr:row>
      <xdr:rowOff>604520</xdr:rowOff>
    </xdr:to>
    <xdr:pic>
      <xdr:nvPicPr>
        <xdr:cNvPr id="2815" name="Рисунок 2814" descr="\\serv-fs2\1c_photo\LinkPics\135\135479_0.jpg">
          <a:extLst>
            <a:ext uri="{FF2B5EF4-FFF2-40B4-BE49-F238E27FC236}">
              <a16:creationId xmlns:a16="http://schemas.microsoft.com/office/drawing/2014/main" id="{00000000-0008-0000-0000-0000FF0A0000}"/>
            </a:ext>
          </a:extLst>
        </xdr:cNvPr>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4340860" y="1840661800"/>
          <a:ext cx="612140" cy="591820"/>
        </a:xfrm>
        <a:prstGeom prst="rect">
          <a:avLst/>
        </a:prstGeom>
      </xdr:spPr>
    </xdr:pic>
    <xdr:clientData/>
  </xdr:twoCellAnchor>
  <xdr:twoCellAnchor>
    <xdr:from>
      <xdr:col>3</xdr:col>
      <xdr:colOff>12700</xdr:colOff>
      <xdr:row>1471</xdr:row>
      <xdr:rowOff>12621</xdr:rowOff>
    </xdr:from>
    <xdr:to>
      <xdr:col>4</xdr:col>
      <xdr:colOff>0</xdr:colOff>
      <xdr:row>1471</xdr:row>
      <xdr:rowOff>604441</xdr:rowOff>
    </xdr:to>
    <xdr:pic>
      <xdr:nvPicPr>
        <xdr:cNvPr id="2816" name="Рисунок 2815" descr="\\serv-fs2\1c_photo\LinkPics\121\121498_0.jpg">
          <a:extLst>
            <a:ext uri="{FF2B5EF4-FFF2-40B4-BE49-F238E27FC236}">
              <a16:creationId xmlns:a16="http://schemas.microsoft.com/office/drawing/2014/main" id="{00000000-0008-0000-0000-0000000B0000}"/>
            </a:ext>
          </a:extLst>
        </xdr:cNvPr>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4340860" y="1841317041"/>
          <a:ext cx="612140" cy="591820"/>
        </a:xfrm>
        <a:prstGeom prst="rect">
          <a:avLst/>
        </a:prstGeom>
      </xdr:spPr>
    </xdr:pic>
    <xdr:clientData/>
  </xdr:twoCellAnchor>
  <xdr:twoCellAnchor>
    <xdr:from>
      <xdr:col>3</xdr:col>
      <xdr:colOff>12700</xdr:colOff>
      <xdr:row>1472</xdr:row>
      <xdr:rowOff>12740</xdr:rowOff>
    </xdr:from>
    <xdr:to>
      <xdr:col>4</xdr:col>
      <xdr:colOff>0</xdr:colOff>
      <xdr:row>1472</xdr:row>
      <xdr:rowOff>604560</xdr:rowOff>
    </xdr:to>
    <xdr:pic>
      <xdr:nvPicPr>
        <xdr:cNvPr id="2817" name="Рисунок 2816" descr="\\serv-fs2\1c_photo\LinkPics\090\090742_0.jpg">
          <a:extLst>
            <a:ext uri="{FF2B5EF4-FFF2-40B4-BE49-F238E27FC236}">
              <a16:creationId xmlns:a16="http://schemas.microsoft.com/office/drawing/2014/main" id="{00000000-0008-0000-0000-0000010B0000}"/>
            </a:ext>
          </a:extLst>
        </xdr:cNvPr>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4340860" y="1841972480"/>
          <a:ext cx="612140" cy="591820"/>
        </a:xfrm>
        <a:prstGeom prst="rect">
          <a:avLst/>
        </a:prstGeom>
      </xdr:spPr>
    </xdr:pic>
    <xdr:clientData/>
  </xdr:twoCellAnchor>
  <xdr:twoCellAnchor>
    <xdr:from>
      <xdr:col>3</xdr:col>
      <xdr:colOff>12700</xdr:colOff>
      <xdr:row>1473</xdr:row>
      <xdr:rowOff>12660</xdr:rowOff>
    </xdr:from>
    <xdr:to>
      <xdr:col>4</xdr:col>
      <xdr:colOff>0</xdr:colOff>
      <xdr:row>1473</xdr:row>
      <xdr:rowOff>604480</xdr:rowOff>
    </xdr:to>
    <xdr:pic>
      <xdr:nvPicPr>
        <xdr:cNvPr id="2818" name="Рисунок 2817" descr="\\serv-fs2\1c_photo\LinkPics\132\132380_0.jpg">
          <a:extLst>
            <a:ext uri="{FF2B5EF4-FFF2-40B4-BE49-F238E27FC236}">
              <a16:creationId xmlns:a16="http://schemas.microsoft.com/office/drawing/2014/main" id="{00000000-0008-0000-0000-0000020B0000}"/>
            </a:ext>
          </a:extLst>
        </xdr:cNvPr>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4340860" y="1842627720"/>
          <a:ext cx="612140" cy="591820"/>
        </a:xfrm>
        <a:prstGeom prst="rect">
          <a:avLst/>
        </a:prstGeom>
      </xdr:spPr>
    </xdr:pic>
    <xdr:clientData/>
  </xdr:twoCellAnchor>
  <xdr:twoCellAnchor>
    <xdr:from>
      <xdr:col>3</xdr:col>
      <xdr:colOff>12700</xdr:colOff>
      <xdr:row>1437</xdr:row>
      <xdr:rowOff>12779</xdr:rowOff>
    </xdr:from>
    <xdr:to>
      <xdr:col>4</xdr:col>
      <xdr:colOff>0</xdr:colOff>
      <xdr:row>1437</xdr:row>
      <xdr:rowOff>604599</xdr:rowOff>
    </xdr:to>
    <xdr:pic>
      <xdr:nvPicPr>
        <xdr:cNvPr id="2819" name="Рисунок 2818" descr="\\serv-fs2\1c_photo\LinkPics\159\159328_0.jpg">
          <a:extLst>
            <a:ext uri="{FF2B5EF4-FFF2-40B4-BE49-F238E27FC236}">
              <a16:creationId xmlns:a16="http://schemas.microsoft.com/office/drawing/2014/main" id="{00000000-0008-0000-0000-0000030B0000}"/>
            </a:ext>
          </a:extLst>
        </xdr:cNvPr>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4340860" y="1843283159"/>
          <a:ext cx="612140" cy="591820"/>
        </a:xfrm>
        <a:prstGeom prst="rect">
          <a:avLst/>
        </a:prstGeom>
      </xdr:spPr>
    </xdr:pic>
    <xdr:clientData/>
  </xdr:twoCellAnchor>
  <xdr:twoCellAnchor>
    <xdr:from>
      <xdr:col>3</xdr:col>
      <xdr:colOff>12700</xdr:colOff>
      <xdr:row>1438</xdr:row>
      <xdr:rowOff>12700</xdr:rowOff>
    </xdr:from>
    <xdr:to>
      <xdr:col>4</xdr:col>
      <xdr:colOff>0</xdr:colOff>
      <xdr:row>1438</xdr:row>
      <xdr:rowOff>604520</xdr:rowOff>
    </xdr:to>
    <xdr:pic>
      <xdr:nvPicPr>
        <xdr:cNvPr id="2820" name="Рисунок 2819" descr="\\serv-fs2\1c_photo\LinkPics\135\135489_0.jpg">
          <a:extLst>
            <a:ext uri="{FF2B5EF4-FFF2-40B4-BE49-F238E27FC236}">
              <a16:creationId xmlns:a16="http://schemas.microsoft.com/office/drawing/2014/main" id="{00000000-0008-0000-0000-0000040B0000}"/>
            </a:ext>
          </a:extLst>
        </xdr:cNvPr>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4340860" y="1843938400"/>
          <a:ext cx="612140" cy="591820"/>
        </a:xfrm>
        <a:prstGeom prst="rect">
          <a:avLst/>
        </a:prstGeom>
      </xdr:spPr>
    </xdr:pic>
    <xdr:clientData/>
  </xdr:twoCellAnchor>
  <xdr:twoCellAnchor>
    <xdr:from>
      <xdr:col>3</xdr:col>
      <xdr:colOff>12700</xdr:colOff>
      <xdr:row>1439</xdr:row>
      <xdr:rowOff>12621</xdr:rowOff>
    </xdr:from>
    <xdr:to>
      <xdr:col>4</xdr:col>
      <xdr:colOff>0</xdr:colOff>
      <xdr:row>1439</xdr:row>
      <xdr:rowOff>604441</xdr:rowOff>
    </xdr:to>
    <xdr:pic>
      <xdr:nvPicPr>
        <xdr:cNvPr id="2821" name="Рисунок 2820" descr="\\serv-fs2\1c_photo\LinkPics\159\159329_0.jpg">
          <a:extLst>
            <a:ext uri="{FF2B5EF4-FFF2-40B4-BE49-F238E27FC236}">
              <a16:creationId xmlns:a16="http://schemas.microsoft.com/office/drawing/2014/main" id="{00000000-0008-0000-0000-0000050B0000}"/>
            </a:ext>
          </a:extLst>
        </xdr:cNvPr>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4340860" y="1844593641"/>
          <a:ext cx="612140" cy="591820"/>
        </a:xfrm>
        <a:prstGeom prst="rect">
          <a:avLst/>
        </a:prstGeom>
      </xdr:spPr>
    </xdr:pic>
    <xdr:clientData/>
  </xdr:twoCellAnchor>
  <xdr:twoCellAnchor>
    <xdr:from>
      <xdr:col>3</xdr:col>
      <xdr:colOff>12700</xdr:colOff>
      <xdr:row>1440</xdr:row>
      <xdr:rowOff>12740</xdr:rowOff>
    </xdr:from>
    <xdr:to>
      <xdr:col>4</xdr:col>
      <xdr:colOff>0</xdr:colOff>
      <xdr:row>1440</xdr:row>
      <xdr:rowOff>604560</xdr:rowOff>
    </xdr:to>
    <xdr:pic>
      <xdr:nvPicPr>
        <xdr:cNvPr id="2822" name="Рисунок 2821" descr="\\serv-fs2\1c_photo\LinkPics\159\159330_0.jpg">
          <a:extLst>
            <a:ext uri="{FF2B5EF4-FFF2-40B4-BE49-F238E27FC236}">
              <a16:creationId xmlns:a16="http://schemas.microsoft.com/office/drawing/2014/main" id="{00000000-0008-0000-0000-0000060B0000}"/>
            </a:ext>
          </a:extLst>
        </xdr:cNvPr>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4340860" y="1845249080"/>
          <a:ext cx="612140" cy="591820"/>
        </a:xfrm>
        <a:prstGeom prst="rect">
          <a:avLst/>
        </a:prstGeom>
      </xdr:spPr>
    </xdr:pic>
    <xdr:clientData/>
  </xdr:twoCellAnchor>
  <xdr:twoCellAnchor>
    <xdr:from>
      <xdr:col>3</xdr:col>
      <xdr:colOff>12700</xdr:colOff>
      <xdr:row>1435</xdr:row>
      <xdr:rowOff>12660</xdr:rowOff>
    </xdr:from>
    <xdr:to>
      <xdr:col>4</xdr:col>
      <xdr:colOff>0</xdr:colOff>
      <xdr:row>1435</xdr:row>
      <xdr:rowOff>604480</xdr:rowOff>
    </xdr:to>
    <xdr:pic>
      <xdr:nvPicPr>
        <xdr:cNvPr id="2823" name="Рисунок 2822" descr="\\serv-fs2\1c_photo\LinkPics\009\009567_0.jpg">
          <a:extLst>
            <a:ext uri="{FF2B5EF4-FFF2-40B4-BE49-F238E27FC236}">
              <a16:creationId xmlns:a16="http://schemas.microsoft.com/office/drawing/2014/main" id="{00000000-0008-0000-0000-0000070B0000}"/>
            </a:ext>
          </a:extLst>
        </xdr:cNvPr>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4340860" y="1845904320"/>
          <a:ext cx="612140" cy="591820"/>
        </a:xfrm>
        <a:prstGeom prst="rect">
          <a:avLst/>
        </a:prstGeom>
      </xdr:spPr>
    </xdr:pic>
    <xdr:clientData/>
  </xdr:twoCellAnchor>
  <xdr:twoCellAnchor>
    <xdr:from>
      <xdr:col>3</xdr:col>
      <xdr:colOff>12700</xdr:colOff>
      <xdr:row>1484</xdr:row>
      <xdr:rowOff>12779</xdr:rowOff>
    </xdr:from>
    <xdr:to>
      <xdr:col>4</xdr:col>
      <xdr:colOff>0</xdr:colOff>
      <xdr:row>1484</xdr:row>
      <xdr:rowOff>604599</xdr:rowOff>
    </xdr:to>
    <xdr:pic>
      <xdr:nvPicPr>
        <xdr:cNvPr id="2824" name="Рисунок 2823" descr="\\serv-fs2\1c_photo\LinkPics\009\009589_0.jpg">
          <a:extLst>
            <a:ext uri="{FF2B5EF4-FFF2-40B4-BE49-F238E27FC236}">
              <a16:creationId xmlns:a16="http://schemas.microsoft.com/office/drawing/2014/main" id="{00000000-0008-0000-0000-0000080B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4340860" y="1846559759"/>
          <a:ext cx="612140" cy="591820"/>
        </a:xfrm>
        <a:prstGeom prst="rect">
          <a:avLst/>
        </a:prstGeom>
      </xdr:spPr>
    </xdr:pic>
    <xdr:clientData/>
  </xdr:twoCellAnchor>
  <xdr:twoCellAnchor>
    <xdr:from>
      <xdr:col>3</xdr:col>
      <xdr:colOff>12700</xdr:colOff>
      <xdr:row>1485</xdr:row>
      <xdr:rowOff>12700</xdr:rowOff>
    </xdr:from>
    <xdr:to>
      <xdr:col>4</xdr:col>
      <xdr:colOff>0</xdr:colOff>
      <xdr:row>1485</xdr:row>
      <xdr:rowOff>604520</xdr:rowOff>
    </xdr:to>
    <xdr:pic>
      <xdr:nvPicPr>
        <xdr:cNvPr id="2825" name="Рисунок 2824" descr="\\serv-fs2\1c_photo\LinkPics\009\009595_0.jpg">
          <a:extLst>
            <a:ext uri="{FF2B5EF4-FFF2-40B4-BE49-F238E27FC236}">
              <a16:creationId xmlns:a16="http://schemas.microsoft.com/office/drawing/2014/main" id="{00000000-0008-0000-0000-0000090B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47215000"/>
          <a:ext cx="612140" cy="591820"/>
        </a:xfrm>
        <a:prstGeom prst="rect">
          <a:avLst/>
        </a:prstGeom>
      </xdr:spPr>
    </xdr:pic>
    <xdr:clientData/>
  </xdr:twoCellAnchor>
  <xdr:twoCellAnchor>
    <xdr:from>
      <xdr:col>3</xdr:col>
      <xdr:colOff>12700</xdr:colOff>
      <xdr:row>1441</xdr:row>
      <xdr:rowOff>12621</xdr:rowOff>
    </xdr:from>
    <xdr:to>
      <xdr:col>4</xdr:col>
      <xdr:colOff>0</xdr:colOff>
      <xdr:row>1441</xdr:row>
      <xdr:rowOff>604441</xdr:rowOff>
    </xdr:to>
    <xdr:pic>
      <xdr:nvPicPr>
        <xdr:cNvPr id="2826" name="Рисунок 2825" descr="\\serv-fs2\1c_photo\LinkPics\030\030203_0.jpg">
          <a:extLst>
            <a:ext uri="{FF2B5EF4-FFF2-40B4-BE49-F238E27FC236}">
              <a16:creationId xmlns:a16="http://schemas.microsoft.com/office/drawing/2014/main" id="{00000000-0008-0000-0000-00000A0B0000}"/>
            </a:ext>
          </a:extLst>
        </xdr:cNvPr>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4340860" y="1847870241"/>
          <a:ext cx="612140" cy="591820"/>
        </a:xfrm>
        <a:prstGeom prst="rect">
          <a:avLst/>
        </a:prstGeom>
      </xdr:spPr>
    </xdr:pic>
    <xdr:clientData/>
  </xdr:twoCellAnchor>
  <xdr:twoCellAnchor>
    <xdr:from>
      <xdr:col>3</xdr:col>
      <xdr:colOff>12700</xdr:colOff>
      <xdr:row>1442</xdr:row>
      <xdr:rowOff>12740</xdr:rowOff>
    </xdr:from>
    <xdr:to>
      <xdr:col>4</xdr:col>
      <xdr:colOff>0</xdr:colOff>
      <xdr:row>1442</xdr:row>
      <xdr:rowOff>604560</xdr:rowOff>
    </xdr:to>
    <xdr:pic>
      <xdr:nvPicPr>
        <xdr:cNvPr id="2827" name="Рисунок 2826" descr="\\serv-fs2\1c_photo\LinkPics\060\060710_0.jpg">
          <a:extLst>
            <a:ext uri="{FF2B5EF4-FFF2-40B4-BE49-F238E27FC236}">
              <a16:creationId xmlns:a16="http://schemas.microsoft.com/office/drawing/2014/main" id="{00000000-0008-0000-0000-00000B0B0000}"/>
            </a:ext>
          </a:extLst>
        </xdr:cNvPr>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4340860" y="1848525680"/>
          <a:ext cx="612140" cy="591820"/>
        </a:xfrm>
        <a:prstGeom prst="rect">
          <a:avLst/>
        </a:prstGeom>
      </xdr:spPr>
    </xdr:pic>
    <xdr:clientData/>
  </xdr:twoCellAnchor>
  <xdr:twoCellAnchor>
    <xdr:from>
      <xdr:col>3</xdr:col>
      <xdr:colOff>12700</xdr:colOff>
      <xdr:row>1443</xdr:row>
      <xdr:rowOff>12660</xdr:rowOff>
    </xdr:from>
    <xdr:to>
      <xdr:col>4</xdr:col>
      <xdr:colOff>0</xdr:colOff>
      <xdr:row>1443</xdr:row>
      <xdr:rowOff>604480</xdr:rowOff>
    </xdr:to>
    <xdr:pic>
      <xdr:nvPicPr>
        <xdr:cNvPr id="2828" name="Рисунок 2827" descr="\\serv-fs2\1c_photo\LinkPics\147\147281_0.jpg">
          <a:extLst>
            <a:ext uri="{FF2B5EF4-FFF2-40B4-BE49-F238E27FC236}">
              <a16:creationId xmlns:a16="http://schemas.microsoft.com/office/drawing/2014/main" id="{00000000-0008-0000-0000-00000C0B0000}"/>
            </a:ext>
          </a:extLst>
        </xdr:cNvPr>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4340860" y="1849180920"/>
          <a:ext cx="612140" cy="591820"/>
        </a:xfrm>
        <a:prstGeom prst="rect">
          <a:avLst/>
        </a:prstGeom>
      </xdr:spPr>
    </xdr:pic>
    <xdr:clientData/>
  </xdr:twoCellAnchor>
  <xdr:twoCellAnchor>
    <xdr:from>
      <xdr:col>3</xdr:col>
      <xdr:colOff>12700</xdr:colOff>
      <xdr:row>1444</xdr:row>
      <xdr:rowOff>12779</xdr:rowOff>
    </xdr:from>
    <xdr:to>
      <xdr:col>4</xdr:col>
      <xdr:colOff>0</xdr:colOff>
      <xdr:row>1444</xdr:row>
      <xdr:rowOff>604599</xdr:rowOff>
    </xdr:to>
    <xdr:pic>
      <xdr:nvPicPr>
        <xdr:cNvPr id="2829" name="Рисунок 2828" descr="\\serv-fs2\1c_photo\LinkPics\155\155260_0.jpg">
          <a:extLst>
            <a:ext uri="{FF2B5EF4-FFF2-40B4-BE49-F238E27FC236}">
              <a16:creationId xmlns:a16="http://schemas.microsoft.com/office/drawing/2014/main" id="{00000000-0008-0000-0000-00000D0B0000}"/>
            </a:ext>
          </a:extLst>
        </xdr:cNvPr>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4340860" y="1849836359"/>
          <a:ext cx="612140" cy="591820"/>
        </a:xfrm>
        <a:prstGeom prst="rect">
          <a:avLst/>
        </a:prstGeom>
      </xdr:spPr>
    </xdr:pic>
    <xdr:clientData/>
  </xdr:twoCellAnchor>
  <xdr:twoCellAnchor>
    <xdr:from>
      <xdr:col>3</xdr:col>
      <xdr:colOff>12700</xdr:colOff>
      <xdr:row>1445</xdr:row>
      <xdr:rowOff>12700</xdr:rowOff>
    </xdr:from>
    <xdr:to>
      <xdr:col>4</xdr:col>
      <xdr:colOff>0</xdr:colOff>
      <xdr:row>1445</xdr:row>
      <xdr:rowOff>604520</xdr:rowOff>
    </xdr:to>
    <xdr:pic>
      <xdr:nvPicPr>
        <xdr:cNvPr id="2830" name="Рисунок 2829" descr="\\serv-fs2\1c_photo\LinkPics\155\155259_0.jpg">
          <a:extLst>
            <a:ext uri="{FF2B5EF4-FFF2-40B4-BE49-F238E27FC236}">
              <a16:creationId xmlns:a16="http://schemas.microsoft.com/office/drawing/2014/main" id="{00000000-0008-0000-0000-00000E0B0000}"/>
            </a:ext>
          </a:extLst>
        </xdr:cNvPr>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4340860" y="1850491600"/>
          <a:ext cx="612140" cy="591820"/>
        </a:xfrm>
        <a:prstGeom prst="rect">
          <a:avLst/>
        </a:prstGeom>
      </xdr:spPr>
    </xdr:pic>
    <xdr:clientData/>
  </xdr:twoCellAnchor>
  <xdr:twoCellAnchor>
    <xdr:from>
      <xdr:col>3</xdr:col>
      <xdr:colOff>12700</xdr:colOff>
      <xdr:row>1486</xdr:row>
      <xdr:rowOff>12621</xdr:rowOff>
    </xdr:from>
    <xdr:to>
      <xdr:col>4</xdr:col>
      <xdr:colOff>0</xdr:colOff>
      <xdr:row>1486</xdr:row>
      <xdr:rowOff>604441</xdr:rowOff>
    </xdr:to>
    <xdr:pic>
      <xdr:nvPicPr>
        <xdr:cNvPr id="2831" name="Рисунок 2830" descr="\\serv-fs2\1c_photo\LinkPics\077\077756_0.jpg">
          <a:extLst>
            <a:ext uri="{FF2B5EF4-FFF2-40B4-BE49-F238E27FC236}">
              <a16:creationId xmlns:a16="http://schemas.microsoft.com/office/drawing/2014/main" id="{00000000-0008-0000-0000-00000F0B0000}"/>
            </a:ext>
          </a:extLst>
        </xdr:cNvPr>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4340860" y="1851146841"/>
          <a:ext cx="612140" cy="591820"/>
        </a:xfrm>
        <a:prstGeom prst="rect">
          <a:avLst/>
        </a:prstGeom>
      </xdr:spPr>
    </xdr:pic>
    <xdr:clientData/>
  </xdr:twoCellAnchor>
  <xdr:twoCellAnchor>
    <xdr:from>
      <xdr:col>3</xdr:col>
      <xdr:colOff>12700</xdr:colOff>
      <xdr:row>1487</xdr:row>
      <xdr:rowOff>12740</xdr:rowOff>
    </xdr:from>
    <xdr:to>
      <xdr:col>4</xdr:col>
      <xdr:colOff>0</xdr:colOff>
      <xdr:row>1487</xdr:row>
      <xdr:rowOff>604560</xdr:rowOff>
    </xdr:to>
    <xdr:pic>
      <xdr:nvPicPr>
        <xdr:cNvPr id="2832" name="Рисунок 2831" descr="\\serv-fs2\1c_photo\LinkPics\111\111685_0.jpg">
          <a:extLst>
            <a:ext uri="{FF2B5EF4-FFF2-40B4-BE49-F238E27FC236}">
              <a16:creationId xmlns:a16="http://schemas.microsoft.com/office/drawing/2014/main" id="{00000000-0008-0000-0000-0000100B0000}"/>
            </a:ext>
          </a:extLst>
        </xdr:cNvPr>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4340860" y="1851802280"/>
          <a:ext cx="612140" cy="591820"/>
        </a:xfrm>
        <a:prstGeom prst="rect">
          <a:avLst/>
        </a:prstGeom>
      </xdr:spPr>
    </xdr:pic>
    <xdr:clientData/>
  </xdr:twoCellAnchor>
  <xdr:twoCellAnchor>
    <xdr:from>
      <xdr:col>3</xdr:col>
      <xdr:colOff>12700</xdr:colOff>
      <xdr:row>1488</xdr:row>
      <xdr:rowOff>12660</xdr:rowOff>
    </xdr:from>
    <xdr:to>
      <xdr:col>4</xdr:col>
      <xdr:colOff>0</xdr:colOff>
      <xdr:row>1488</xdr:row>
      <xdr:rowOff>604480</xdr:rowOff>
    </xdr:to>
    <xdr:pic>
      <xdr:nvPicPr>
        <xdr:cNvPr id="2833" name="Рисунок 2832" descr="\\serv-fs2\1c_photo\LinkPics\120\120876_0.jpg">
          <a:extLst>
            <a:ext uri="{FF2B5EF4-FFF2-40B4-BE49-F238E27FC236}">
              <a16:creationId xmlns:a16="http://schemas.microsoft.com/office/drawing/2014/main" id="{00000000-0008-0000-0000-0000110B0000}"/>
            </a:ext>
          </a:extLst>
        </xdr:cNvPr>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4340860" y="1852457520"/>
          <a:ext cx="612140" cy="591820"/>
        </a:xfrm>
        <a:prstGeom prst="rect">
          <a:avLst/>
        </a:prstGeom>
      </xdr:spPr>
    </xdr:pic>
    <xdr:clientData/>
  </xdr:twoCellAnchor>
  <xdr:twoCellAnchor>
    <xdr:from>
      <xdr:col>3</xdr:col>
      <xdr:colOff>12700</xdr:colOff>
      <xdr:row>1489</xdr:row>
      <xdr:rowOff>12779</xdr:rowOff>
    </xdr:from>
    <xdr:to>
      <xdr:col>4</xdr:col>
      <xdr:colOff>0</xdr:colOff>
      <xdr:row>1489</xdr:row>
      <xdr:rowOff>604599</xdr:rowOff>
    </xdr:to>
    <xdr:pic>
      <xdr:nvPicPr>
        <xdr:cNvPr id="2834" name="Рисунок 2833" descr="\\serv-fs2\1c_photo\LinkPics\110\110017_0.jpg">
          <a:extLst>
            <a:ext uri="{FF2B5EF4-FFF2-40B4-BE49-F238E27FC236}">
              <a16:creationId xmlns:a16="http://schemas.microsoft.com/office/drawing/2014/main" id="{00000000-0008-0000-0000-0000120B0000}"/>
            </a:ext>
          </a:extLst>
        </xdr:cNvPr>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4340860" y="1853112959"/>
          <a:ext cx="612140" cy="591820"/>
        </a:xfrm>
        <a:prstGeom prst="rect">
          <a:avLst/>
        </a:prstGeom>
      </xdr:spPr>
    </xdr:pic>
    <xdr:clientData/>
  </xdr:twoCellAnchor>
  <xdr:twoCellAnchor>
    <xdr:from>
      <xdr:col>3</xdr:col>
      <xdr:colOff>12700</xdr:colOff>
      <xdr:row>1490</xdr:row>
      <xdr:rowOff>12700</xdr:rowOff>
    </xdr:from>
    <xdr:to>
      <xdr:col>4</xdr:col>
      <xdr:colOff>0</xdr:colOff>
      <xdr:row>1490</xdr:row>
      <xdr:rowOff>604520</xdr:rowOff>
    </xdr:to>
    <xdr:pic>
      <xdr:nvPicPr>
        <xdr:cNvPr id="2835" name="Рисунок 2834" descr="\\serv-fs2\1c_photo\LinkPics\147\147293_0.jpg">
          <a:extLst>
            <a:ext uri="{FF2B5EF4-FFF2-40B4-BE49-F238E27FC236}">
              <a16:creationId xmlns:a16="http://schemas.microsoft.com/office/drawing/2014/main" id="{00000000-0008-0000-0000-0000130B0000}"/>
            </a:ext>
          </a:extLst>
        </xdr:cNvPr>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4340860" y="1853768200"/>
          <a:ext cx="612140" cy="591820"/>
        </a:xfrm>
        <a:prstGeom prst="rect">
          <a:avLst/>
        </a:prstGeom>
      </xdr:spPr>
    </xdr:pic>
    <xdr:clientData/>
  </xdr:twoCellAnchor>
  <xdr:twoCellAnchor>
    <xdr:from>
      <xdr:col>3</xdr:col>
      <xdr:colOff>12700</xdr:colOff>
      <xdr:row>1491</xdr:row>
      <xdr:rowOff>12621</xdr:rowOff>
    </xdr:from>
    <xdr:to>
      <xdr:col>4</xdr:col>
      <xdr:colOff>0</xdr:colOff>
      <xdr:row>1491</xdr:row>
      <xdr:rowOff>604441</xdr:rowOff>
    </xdr:to>
    <xdr:pic>
      <xdr:nvPicPr>
        <xdr:cNvPr id="2836" name="Рисунок 2835" descr="\\serv-fs2\1c_photo\LinkPics\134\134771_0.jpg">
          <a:extLst>
            <a:ext uri="{FF2B5EF4-FFF2-40B4-BE49-F238E27FC236}">
              <a16:creationId xmlns:a16="http://schemas.microsoft.com/office/drawing/2014/main" id="{00000000-0008-0000-0000-0000140B0000}"/>
            </a:ext>
          </a:extLst>
        </xdr:cNvPr>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4340860" y="1854423441"/>
          <a:ext cx="612140" cy="591820"/>
        </a:xfrm>
        <a:prstGeom prst="rect">
          <a:avLst/>
        </a:prstGeom>
      </xdr:spPr>
    </xdr:pic>
    <xdr:clientData/>
  </xdr:twoCellAnchor>
  <xdr:twoCellAnchor>
    <xdr:from>
      <xdr:col>3</xdr:col>
      <xdr:colOff>12700</xdr:colOff>
      <xdr:row>1492</xdr:row>
      <xdr:rowOff>12740</xdr:rowOff>
    </xdr:from>
    <xdr:to>
      <xdr:col>4</xdr:col>
      <xdr:colOff>0</xdr:colOff>
      <xdr:row>1492</xdr:row>
      <xdr:rowOff>604560</xdr:rowOff>
    </xdr:to>
    <xdr:pic>
      <xdr:nvPicPr>
        <xdr:cNvPr id="2837" name="Рисунок 2836" descr="\\serv-fs2\1c_photo\LinkPics\009\009638_0.jpg">
          <a:extLst>
            <a:ext uri="{FF2B5EF4-FFF2-40B4-BE49-F238E27FC236}">
              <a16:creationId xmlns:a16="http://schemas.microsoft.com/office/drawing/2014/main" id="{00000000-0008-0000-0000-0000150B0000}"/>
            </a:ext>
          </a:extLst>
        </xdr:cNvPr>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4340860" y="1855078880"/>
          <a:ext cx="612140" cy="591820"/>
        </a:xfrm>
        <a:prstGeom prst="rect">
          <a:avLst/>
        </a:prstGeom>
      </xdr:spPr>
    </xdr:pic>
    <xdr:clientData/>
  </xdr:twoCellAnchor>
  <xdr:twoCellAnchor>
    <xdr:from>
      <xdr:col>3</xdr:col>
      <xdr:colOff>12700</xdr:colOff>
      <xdr:row>1493</xdr:row>
      <xdr:rowOff>12660</xdr:rowOff>
    </xdr:from>
    <xdr:to>
      <xdr:col>4</xdr:col>
      <xdr:colOff>0</xdr:colOff>
      <xdr:row>1493</xdr:row>
      <xdr:rowOff>604480</xdr:rowOff>
    </xdr:to>
    <xdr:pic>
      <xdr:nvPicPr>
        <xdr:cNvPr id="2838" name="Рисунок 2837" descr="\\serv-fs2\1c_photo\LinkPics\135\135478_0.jpg">
          <a:extLst>
            <a:ext uri="{FF2B5EF4-FFF2-40B4-BE49-F238E27FC236}">
              <a16:creationId xmlns:a16="http://schemas.microsoft.com/office/drawing/2014/main" id="{00000000-0008-0000-0000-0000160B0000}"/>
            </a:ext>
          </a:extLst>
        </xdr:cNvPr>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4340860" y="1855734120"/>
          <a:ext cx="612140" cy="591820"/>
        </a:xfrm>
        <a:prstGeom prst="rect">
          <a:avLst/>
        </a:prstGeom>
      </xdr:spPr>
    </xdr:pic>
    <xdr:clientData/>
  </xdr:twoCellAnchor>
  <xdr:twoCellAnchor>
    <xdr:from>
      <xdr:col>3</xdr:col>
      <xdr:colOff>12700</xdr:colOff>
      <xdr:row>1494</xdr:row>
      <xdr:rowOff>12779</xdr:rowOff>
    </xdr:from>
    <xdr:to>
      <xdr:col>4</xdr:col>
      <xdr:colOff>0</xdr:colOff>
      <xdr:row>1494</xdr:row>
      <xdr:rowOff>604599</xdr:rowOff>
    </xdr:to>
    <xdr:pic>
      <xdr:nvPicPr>
        <xdr:cNvPr id="2839" name="Рисунок 2838" descr="\\serv-fs2\1c_photo\LinkPics\037\037362_0.jpg">
          <a:extLst>
            <a:ext uri="{FF2B5EF4-FFF2-40B4-BE49-F238E27FC236}">
              <a16:creationId xmlns:a16="http://schemas.microsoft.com/office/drawing/2014/main" id="{00000000-0008-0000-0000-0000170B0000}"/>
            </a:ext>
          </a:extLst>
        </xdr:cNvPr>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4340860" y="1856389559"/>
          <a:ext cx="612140" cy="591820"/>
        </a:xfrm>
        <a:prstGeom prst="rect">
          <a:avLst/>
        </a:prstGeom>
      </xdr:spPr>
    </xdr:pic>
    <xdr:clientData/>
  </xdr:twoCellAnchor>
  <xdr:twoCellAnchor>
    <xdr:from>
      <xdr:col>3</xdr:col>
      <xdr:colOff>12700</xdr:colOff>
      <xdr:row>1511</xdr:row>
      <xdr:rowOff>12700</xdr:rowOff>
    </xdr:from>
    <xdr:to>
      <xdr:col>4</xdr:col>
      <xdr:colOff>0</xdr:colOff>
      <xdr:row>1511</xdr:row>
      <xdr:rowOff>604520</xdr:rowOff>
    </xdr:to>
    <xdr:pic>
      <xdr:nvPicPr>
        <xdr:cNvPr id="2840" name="Рисунок 2839" descr="\\serv-fs2\1c_photo\LinkPics\135\135485_0.jpg">
          <a:extLst>
            <a:ext uri="{FF2B5EF4-FFF2-40B4-BE49-F238E27FC236}">
              <a16:creationId xmlns:a16="http://schemas.microsoft.com/office/drawing/2014/main" id="{00000000-0008-0000-0000-0000180B0000}"/>
            </a:ext>
          </a:extLst>
        </xdr:cNvPr>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4340860" y="1857044800"/>
          <a:ext cx="612140" cy="591820"/>
        </a:xfrm>
        <a:prstGeom prst="rect">
          <a:avLst/>
        </a:prstGeom>
      </xdr:spPr>
    </xdr:pic>
    <xdr:clientData/>
  </xdr:twoCellAnchor>
  <xdr:twoCellAnchor>
    <xdr:from>
      <xdr:col>3</xdr:col>
      <xdr:colOff>12700</xdr:colOff>
      <xdr:row>1512</xdr:row>
      <xdr:rowOff>12621</xdr:rowOff>
    </xdr:from>
    <xdr:to>
      <xdr:col>4</xdr:col>
      <xdr:colOff>0</xdr:colOff>
      <xdr:row>1512</xdr:row>
      <xdr:rowOff>604441</xdr:rowOff>
    </xdr:to>
    <xdr:pic>
      <xdr:nvPicPr>
        <xdr:cNvPr id="2841" name="Рисунок 2840" descr="\\serv-fs2\1c_photo\LinkPics\140\140729_0.jpg">
          <a:extLst>
            <a:ext uri="{FF2B5EF4-FFF2-40B4-BE49-F238E27FC236}">
              <a16:creationId xmlns:a16="http://schemas.microsoft.com/office/drawing/2014/main" id="{00000000-0008-0000-0000-0000190B0000}"/>
            </a:ext>
          </a:extLst>
        </xdr:cNvPr>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4340860" y="1857700041"/>
          <a:ext cx="612140" cy="591820"/>
        </a:xfrm>
        <a:prstGeom prst="rect">
          <a:avLst/>
        </a:prstGeom>
      </xdr:spPr>
    </xdr:pic>
    <xdr:clientData/>
  </xdr:twoCellAnchor>
  <xdr:twoCellAnchor>
    <xdr:from>
      <xdr:col>3</xdr:col>
      <xdr:colOff>12700</xdr:colOff>
      <xdr:row>1446</xdr:row>
      <xdr:rowOff>12740</xdr:rowOff>
    </xdr:from>
    <xdr:to>
      <xdr:col>4</xdr:col>
      <xdr:colOff>0</xdr:colOff>
      <xdr:row>1446</xdr:row>
      <xdr:rowOff>604560</xdr:rowOff>
    </xdr:to>
    <xdr:pic>
      <xdr:nvPicPr>
        <xdr:cNvPr id="2842" name="Рисунок 2841" descr="\\serv-fs2\1c_photo\LinkPics\009\009661_0.jpg">
          <a:extLst>
            <a:ext uri="{FF2B5EF4-FFF2-40B4-BE49-F238E27FC236}">
              <a16:creationId xmlns:a16="http://schemas.microsoft.com/office/drawing/2014/main" id="{00000000-0008-0000-0000-00001A0B0000}"/>
            </a:ext>
          </a:extLst>
        </xdr:cNvPr>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4340860" y="1858355480"/>
          <a:ext cx="612140" cy="591820"/>
        </a:xfrm>
        <a:prstGeom prst="rect">
          <a:avLst/>
        </a:prstGeom>
      </xdr:spPr>
    </xdr:pic>
    <xdr:clientData/>
  </xdr:twoCellAnchor>
  <xdr:twoCellAnchor>
    <xdr:from>
      <xdr:col>3</xdr:col>
      <xdr:colOff>12700</xdr:colOff>
      <xdr:row>1447</xdr:row>
      <xdr:rowOff>12660</xdr:rowOff>
    </xdr:from>
    <xdr:to>
      <xdr:col>4</xdr:col>
      <xdr:colOff>0</xdr:colOff>
      <xdr:row>1447</xdr:row>
      <xdr:rowOff>604480</xdr:rowOff>
    </xdr:to>
    <xdr:pic>
      <xdr:nvPicPr>
        <xdr:cNvPr id="2843" name="Рисунок 2842" descr="\\serv-fs2\1c_photo\LinkPics\009\009681_0.jpg">
          <a:extLst>
            <a:ext uri="{FF2B5EF4-FFF2-40B4-BE49-F238E27FC236}">
              <a16:creationId xmlns:a16="http://schemas.microsoft.com/office/drawing/2014/main" id="{00000000-0008-0000-0000-00001B0B0000}"/>
            </a:ext>
          </a:extLst>
        </xdr:cNvPr>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4340860" y="1859010720"/>
          <a:ext cx="612140" cy="591820"/>
        </a:xfrm>
        <a:prstGeom prst="rect">
          <a:avLst/>
        </a:prstGeom>
      </xdr:spPr>
    </xdr:pic>
    <xdr:clientData/>
  </xdr:twoCellAnchor>
  <xdr:twoCellAnchor>
    <xdr:from>
      <xdr:col>3</xdr:col>
      <xdr:colOff>12700</xdr:colOff>
      <xdr:row>1465</xdr:row>
      <xdr:rowOff>12779</xdr:rowOff>
    </xdr:from>
    <xdr:to>
      <xdr:col>4</xdr:col>
      <xdr:colOff>0</xdr:colOff>
      <xdr:row>1465</xdr:row>
      <xdr:rowOff>543639</xdr:rowOff>
    </xdr:to>
    <xdr:pic>
      <xdr:nvPicPr>
        <xdr:cNvPr id="2844" name="Рисунок 2843" descr="\\serv-fs2\1c_photo\LinkPics\009\009694_0.jpg">
          <a:extLst>
            <a:ext uri="{FF2B5EF4-FFF2-40B4-BE49-F238E27FC236}">
              <a16:creationId xmlns:a16="http://schemas.microsoft.com/office/drawing/2014/main" id="{00000000-0008-0000-0000-00001C0B0000}"/>
            </a:ext>
          </a:extLst>
        </xdr:cNvPr>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4340860" y="1859666159"/>
          <a:ext cx="612140" cy="530860"/>
        </a:xfrm>
        <a:prstGeom prst="rect">
          <a:avLst/>
        </a:prstGeom>
      </xdr:spPr>
    </xdr:pic>
    <xdr:clientData/>
  </xdr:twoCellAnchor>
  <xdr:twoCellAnchor>
    <xdr:from>
      <xdr:col>3</xdr:col>
      <xdr:colOff>12700</xdr:colOff>
      <xdr:row>1495</xdr:row>
      <xdr:rowOff>12740</xdr:rowOff>
    </xdr:from>
    <xdr:to>
      <xdr:col>4</xdr:col>
      <xdr:colOff>0</xdr:colOff>
      <xdr:row>1495</xdr:row>
      <xdr:rowOff>604560</xdr:rowOff>
    </xdr:to>
    <xdr:pic>
      <xdr:nvPicPr>
        <xdr:cNvPr id="2845" name="Рисунок 2844" descr="\\serv-fs2\1c_photo\LinkPics\147\147292_0.jpg">
          <a:extLst>
            <a:ext uri="{FF2B5EF4-FFF2-40B4-BE49-F238E27FC236}">
              <a16:creationId xmlns:a16="http://schemas.microsoft.com/office/drawing/2014/main" id="{00000000-0008-0000-0000-00001D0B0000}"/>
            </a:ext>
          </a:extLst>
        </xdr:cNvPr>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4340860" y="1860260480"/>
          <a:ext cx="612140" cy="591820"/>
        </a:xfrm>
        <a:prstGeom prst="rect">
          <a:avLst/>
        </a:prstGeom>
      </xdr:spPr>
    </xdr:pic>
    <xdr:clientData/>
  </xdr:twoCellAnchor>
  <xdr:twoCellAnchor>
    <xdr:from>
      <xdr:col>3</xdr:col>
      <xdr:colOff>12700</xdr:colOff>
      <xdr:row>1496</xdr:row>
      <xdr:rowOff>12660</xdr:rowOff>
    </xdr:from>
    <xdr:to>
      <xdr:col>4</xdr:col>
      <xdr:colOff>0</xdr:colOff>
      <xdr:row>1496</xdr:row>
      <xdr:rowOff>604480</xdr:rowOff>
    </xdr:to>
    <xdr:pic>
      <xdr:nvPicPr>
        <xdr:cNvPr id="2846" name="Рисунок 2845" descr="\\serv-fs2\1c_photo\LinkPics\159\159335_0.jpg">
          <a:extLst>
            <a:ext uri="{FF2B5EF4-FFF2-40B4-BE49-F238E27FC236}">
              <a16:creationId xmlns:a16="http://schemas.microsoft.com/office/drawing/2014/main" id="{00000000-0008-0000-0000-00001E0B0000}"/>
            </a:ext>
          </a:extLst>
        </xdr:cNvPr>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4340860" y="1860915720"/>
          <a:ext cx="612140" cy="591820"/>
        </a:xfrm>
        <a:prstGeom prst="rect">
          <a:avLst/>
        </a:prstGeom>
      </xdr:spPr>
    </xdr:pic>
    <xdr:clientData/>
  </xdr:twoCellAnchor>
  <xdr:twoCellAnchor>
    <xdr:from>
      <xdr:col>3</xdr:col>
      <xdr:colOff>12700</xdr:colOff>
      <xdr:row>1497</xdr:row>
      <xdr:rowOff>12779</xdr:rowOff>
    </xdr:from>
    <xdr:to>
      <xdr:col>4</xdr:col>
      <xdr:colOff>0</xdr:colOff>
      <xdr:row>1497</xdr:row>
      <xdr:rowOff>604599</xdr:rowOff>
    </xdr:to>
    <xdr:pic>
      <xdr:nvPicPr>
        <xdr:cNvPr id="2847" name="Рисунок 2846" descr="\\serv-fs2\1c_photo\LinkPics\009\009722_0.jpg">
          <a:extLst>
            <a:ext uri="{FF2B5EF4-FFF2-40B4-BE49-F238E27FC236}">
              <a16:creationId xmlns:a16="http://schemas.microsoft.com/office/drawing/2014/main" id="{00000000-0008-0000-0000-00001F0B0000}"/>
            </a:ext>
          </a:extLst>
        </xdr:cNvPr>
        <xdr:cNvPicPr>
          <a:picLocks/>
        </xdr:cNvPicPr>
      </xdr:nvPicPr>
      <xdr:blipFill>
        <a:blip xmlns:r="http://schemas.openxmlformats.org/officeDocument/2006/relationships" r:embed="rId2812" cstate="print">
          <a:extLst>
            <a:ext uri="{28A0092B-C50C-407E-A947-70E740481C1C}">
              <a14:useLocalDpi xmlns:a14="http://schemas.microsoft.com/office/drawing/2010/main" val="0"/>
            </a:ext>
          </a:extLst>
        </a:blip>
        <a:stretch>
          <a:fillRect/>
        </a:stretch>
      </xdr:blipFill>
      <xdr:spPr>
        <a:xfrm>
          <a:off x="4340860" y="1861571159"/>
          <a:ext cx="612140" cy="591820"/>
        </a:xfrm>
        <a:prstGeom prst="rect">
          <a:avLst/>
        </a:prstGeom>
      </xdr:spPr>
    </xdr:pic>
    <xdr:clientData/>
  </xdr:twoCellAnchor>
  <xdr:twoCellAnchor>
    <xdr:from>
      <xdr:col>3</xdr:col>
      <xdr:colOff>12700</xdr:colOff>
      <xdr:row>1498</xdr:row>
      <xdr:rowOff>12700</xdr:rowOff>
    </xdr:from>
    <xdr:to>
      <xdr:col>4</xdr:col>
      <xdr:colOff>0</xdr:colOff>
      <xdr:row>1498</xdr:row>
      <xdr:rowOff>604520</xdr:rowOff>
    </xdr:to>
    <xdr:pic>
      <xdr:nvPicPr>
        <xdr:cNvPr id="2848" name="Рисунок 2847" descr="\\serv-fs2\1c_photo\LinkPics\009\009723_0.jpg">
          <a:extLst>
            <a:ext uri="{FF2B5EF4-FFF2-40B4-BE49-F238E27FC236}">
              <a16:creationId xmlns:a16="http://schemas.microsoft.com/office/drawing/2014/main" id="{00000000-0008-0000-0000-0000200B0000}"/>
            </a:ext>
          </a:extLst>
        </xdr:cNvPr>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4340860" y="1862226400"/>
          <a:ext cx="612140" cy="591820"/>
        </a:xfrm>
        <a:prstGeom prst="rect">
          <a:avLst/>
        </a:prstGeom>
      </xdr:spPr>
    </xdr:pic>
    <xdr:clientData/>
  </xdr:twoCellAnchor>
  <xdr:twoCellAnchor>
    <xdr:from>
      <xdr:col>3</xdr:col>
      <xdr:colOff>12700</xdr:colOff>
      <xdr:row>1499</xdr:row>
      <xdr:rowOff>12621</xdr:rowOff>
    </xdr:from>
    <xdr:to>
      <xdr:col>4</xdr:col>
      <xdr:colOff>0</xdr:colOff>
      <xdr:row>1499</xdr:row>
      <xdr:rowOff>604441</xdr:rowOff>
    </xdr:to>
    <xdr:pic>
      <xdr:nvPicPr>
        <xdr:cNvPr id="2849" name="Рисунок 2848" descr="\\serv-fs2\1c_photo\LinkPics\156\156154_0.jpg">
          <a:extLst>
            <a:ext uri="{FF2B5EF4-FFF2-40B4-BE49-F238E27FC236}">
              <a16:creationId xmlns:a16="http://schemas.microsoft.com/office/drawing/2014/main" id="{00000000-0008-0000-0000-0000210B0000}"/>
            </a:ext>
          </a:extLst>
        </xdr:cNvPr>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4340860" y="1862881641"/>
          <a:ext cx="612140" cy="591820"/>
        </a:xfrm>
        <a:prstGeom prst="rect">
          <a:avLst/>
        </a:prstGeom>
      </xdr:spPr>
    </xdr:pic>
    <xdr:clientData/>
  </xdr:twoCellAnchor>
  <xdr:twoCellAnchor>
    <xdr:from>
      <xdr:col>3</xdr:col>
      <xdr:colOff>12700</xdr:colOff>
      <xdr:row>1500</xdr:row>
      <xdr:rowOff>12740</xdr:rowOff>
    </xdr:from>
    <xdr:to>
      <xdr:col>4</xdr:col>
      <xdr:colOff>0</xdr:colOff>
      <xdr:row>1500</xdr:row>
      <xdr:rowOff>604560</xdr:rowOff>
    </xdr:to>
    <xdr:pic>
      <xdr:nvPicPr>
        <xdr:cNvPr id="2850" name="Рисунок 2849" descr="\\serv-fs2\1c_photo\LinkPics\159\159336_0.jpg">
          <a:extLst>
            <a:ext uri="{FF2B5EF4-FFF2-40B4-BE49-F238E27FC236}">
              <a16:creationId xmlns:a16="http://schemas.microsoft.com/office/drawing/2014/main" id="{00000000-0008-0000-0000-0000220B0000}"/>
            </a:ext>
          </a:extLst>
        </xdr:cNvPr>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4340860" y="1863537080"/>
          <a:ext cx="612140" cy="591820"/>
        </a:xfrm>
        <a:prstGeom prst="rect">
          <a:avLst/>
        </a:prstGeom>
      </xdr:spPr>
    </xdr:pic>
    <xdr:clientData/>
  </xdr:twoCellAnchor>
  <xdr:twoCellAnchor>
    <xdr:from>
      <xdr:col>3</xdr:col>
      <xdr:colOff>12700</xdr:colOff>
      <xdr:row>1501</xdr:row>
      <xdr:rowOff>12660</xdr:rowOff>
    </xdr:from>
    <xdr:to>
      <xdr:col>4</xdr:col>
      <xdr:colOff>0</xdr:colOff>
      <xdr:row>1501</xdr:row>
      <xdr:rowOff>604480</xdr:rowOff>
    </xdr:to>
    <xdr:pic>
      <xdr:nvPicPr>
        <xdr:cNvPr id="2851" name="Рисунок 2850" descr="\\serv-fs2\1c_photo\LinkPics\009\009725_0.jpg">
          <a:extLst>
            <a:ext uri="{FF2B5EF4-FFF2-40B4-BE49-F238E27FC236}">
              <a16:creationId xmlns:a16="http://schemas.microsoft.com/office/drawing/2014/main" id="{00000000-0008-0000-0000-0000230B0000}"/>
            </a:ext>
          </a:extLst>
        </xdr:cNvPr>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4340860" y="1864192320"/>
          <a:ext cx="612140" cy="591820"/>
        </a:xfrm>
        <a:prstGeom prst="rect">
          <a:avLst/>
        </a:prstGeom>
      </xdr:spPr>
    </xdr:pic>
    <xdr:clientData/>
  </xdr:twoCellAnchor>
  <xdr:twoCellAnchor>
    <xdr:from>
      <xdr:col>3</xdr:col>
      <xdr:colOff>12700</xdr:colOff>
      <xdr:row>1502</xdr:row>
      <xdr:rowOff>12779</xdr:rowOff>
    </xdr:from>
    <xdr:to>
      <xdr:col>4</xdr:col>
      <xdr:colOff>0</xdr:colOff>
      <xdr:row>1502</xdr:row>
      <xdr:rowOff>604599</xdr:rowOff>
    </xdr:to>
    <xdr:pic>
      <xdr:nvPicPr>
        <xdr:cNvPr id="2852" name="Рисунок 2851" descr="\\serv-fs2\1c_photo\LinkPics\009\009726_0.jpg">
          <a:extLst>
            <a:ext uri="{FF2B5EF4-FFF2-40B4-BE49-F238E27FC236}">
              <a16:creationId xmlns:a16="http://schemas.microsoft.com/office/drawing/2014/main" id="{00000000-0008-0000-0000-0000240B0000}"/>
            </a:ext>
          </a:extLst>
        </xdr:cNvPr>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4340860" y="1864847759"/>
          <a:ext cx="612140" cy="591820"/>
        </a:xfrm>
        <a:prstGeom prst="rect">
          <a:avLst/>
        </a:prstGeom>
      </xdr:spPr>
    </xdr:pic>
    <xdr:clientData/>
  </xdr:twoCellAnchor>
  <xdr:twoCellAnchor>
    <xdr:from>
      <xdr:col>3</xdr:col>
      <xdr:colOff>12700</xdr:colOff>
      <xdr:row>1503</xdr:row>
      <xdr:rowOff>12700</xdr:rowOff>
    </xdr:from>
    <xdr:to>
      <xdr:col>4</xdr:col>
      <xdr:colOff>0</xdr:colOff>
      <xdr:row>1503</xdr:row>
      <xdr:rowOff>604520</xdr:rowOff>
    </xdr:to>
    <xdr:pic>
      <xdr:nvPicPr>
        <xdr:cNvPr id="2853" name="Рисунок 2852" descr="\\serv-fs2\1c_photo\LinkPics\134\134773_0.jpg">
          <a:extLst>
            <a:ext uri="{FF2B5EF4-FFF2-40B4-BE49-F238E27FC236}">
              <a16:creationId xmlns:a16="http://schemas.microsoft.com/office/drawing/2014/main" id="{00000000-0008-0000-0000-0000250B0000}"/>
            </a:ext>
          </a:extLst>
        </xdr:cNvPr>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4340860" y="1865503000"/>
          <a:ext cx="612140" cy="591820"/>
        </a:xfrm>
        <a:prstGeom prst="rect">
          <a:avLst/>
        </a:prstGeom>
      </xdr:spPr>
    </xdr:pic>
    <xdr:clientData/>
  </xdr:twoCellAnchor>
  <xdr:twoCellAnchor>
    <xdr:from>
      <xdr:col>3</xdr:col>
      <xdr:colOff>12700</xdr:colOff>
      <xdr:row>1504</xdr:row>
      <xdr:rowOff>12621</xdr:rowOff>
    </xdr:from>
    <xdr:to>
      <xdr:col>4</xdr:col>
      <xdr:colOff>0</xdr:colOff>
      <xdr:row>1504</xdr:row>
      <xdr:rowOff>604441</xdr:rowOff>
    </xdr:to>
    <xdr:pic>
      <xdr:nvPicPr>
        <xdr:cNvPr id="2854" name="Рисунок 2853" descr="\\serv-fs2\1c_photo\LinkPics\009\009727_0.jpg">
          <a:extLst>
            <a:ext uri="{FF2B5EF4-FFF2-40B4-BE49-F238E27FC236}">
              <a16:creationId xmlns:a16="http://schemas.microsoft.com/office/drawing/2014/main" id="{00000000-0008-0000-0000-0000260B0000}"/>
            </a:ext>
          </a:extLst>
        </xdr:cNvPr>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4340860" y="1866158241"/>
          <a:ext cx="612140" cy="591820"/>
        </a:xfrm>
        <a:prstGeom prst="rect">
          <a:avLst/>
        </a:prstGeom>
      </xdr:spPr>
    </xdr:pic>
    <xdr:clientData/>
  </xdr:twoCellAnchor>
  <xdr:twoCellAnchor>
    <xdr:from>
      <xdr:col>3</xdr:col>
      <xdr:colOff>12700</xdr:colOff>
      <xdr:row>1505</xdr:row>
      <xdr:rowOff>12740</xdr:rowOff>
    </xdr:from>
    <xdr:to>
      <xdr:col>4</xdr:col>
      <xdr:colOff>0</xdr:colOff>
      <xdr:row>1505</xdr:row>
      <xdr:rowOff>604560</xdr:rowOff>
    </xdr:to>
    <xdr:pic>
      <xdr:nvPicPr>
        <xdr:cNvPr id="2855" name="Рисунок 2854" descr="\\serv-fs2\1c_photo\LinkPics\009\009738_0.jpg">
          <a:extLst>
            <a:ext uri="{FF2B5EF4-FFF2-40B4-BE49-F238E27FC236}">
              <a16:creationId xmlns:a16="http://schemas.microsoft.com/office/drawing/2014/main" id="{00000000-0008-0000-0000-0000270B0000}"/>
            </a:ext>
          </a:extLst>
        </xdr:cNvPr>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4340860" y="1866813680"/>
          <a:ext cx="612140" cy="591820"/>
        </a:xfrm>
        <a:prstGeom prst="rect">
          <a:avLst/>
        </a:prstGeom>
      </xdr:spPr>
    </xdr:pic>
    <xdr:clientData/>
  </xdr:twoCellAnchor>
  <xdr:twoCellAnchor>
    <xdr:from>
      <xdr:col>3</xdr:col>
      <xdr:colOff>12700</xdr:colOff>
      <xdr:row>1513</xdr:row>
      <xdr:rowOff>12660</xdr:rowOff>
    </xdr:from>
    <xdr:to>
      <xdr:col>4</xdr:col>
      <xdr:colOff>0</xdr:colOff>
      <xdr:row>1513</xdr:row>
      <xdr:rowOff>604480</xdr:rowOff>
    </xdr:to>
    <xdr:pic>
      <xdr:nvPicPr>
        <xdr:cNvPr id="2856" name="Рисунок 2855" descr="\\serv-fs2\1c_photo\LinkPics\009\009769_0.jpg">
          <a:extLst>
            <a:ext uri="{FF2B5EF4-FFF2-40B4-BE49-F238E27FC236}">
              <a16:creationId xmlns:a16="http://schemas.microsoft.com/office/drawing/2014/main" id="{00000000-0008-0000-0000-0000280B0000}"/>
            </a:ext>
          </a:extLst>
        </xdr:cNvPr>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4340860" y="1867468920"/>
          <a:ext cx="612140" cy="591820"/>
        </a:xfrm>
        <a:prstGeom prst="rect">
          <a:avLst/>
        </a:prstGeom>
      </xdr:spPr>
    </xdr:pic>
    <xdr:clientData/>
  </xdr:twoCellAnchor>
  <xdr:twoCellAnchor>
    <xdr:from>
      <xdr:col>3</xdr:col>
      <xdr:colOff>12700</xdr:colOff>
      <xdr:row>1514</xdr:row>
      <xdr:rowOff>12779</xdr:rowOff>
    </xdr:from>
    <xdr:to>
      <xdr:col>4</xdr:col>
      <xdr:colOff>0</xdr:colOff>
      <xdr:row>1514</xdr:row>
      <xdr:rowOff>604599</xdr:rowOff>
    </xdr:to>
    <xdr:pic>
      <xdr:nvPicPr>
        <xdr:cNvPr id="2857" name="Рисунок 2856" descr="\\serv-fs2\1c_photo\LinkPics\009\009774_0.jpg">
          <a:extLst>
            <a:ext uri="{FF2B5EF4-FFF2-40B4-BE49-F238E27FC236}">
              <a16:creationId xmlns:a16="http://schemas.microsoft.com/office/drawing/2014/main" id="{00000000-0008-0000-0000-0000290B0000}"/>
            </a:ext>
          </a:extLst>
        </xdr:cNvPr>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4340860" y="1868124359"/>
          <a:ext cx="612140" cy="591820"/>
        </a:xfrm>
        <a:prstGeom prst="rect">
          <a:avLst/>
        </a:prstGeom>
      </xdr:spPr>
    </xdr:pic>
    <xdr:clientData/>
  </xdr:twoCellAnchor>
  <xdr:twoCellAnchor>
    <xdr:from>
      <xdr:col>3</xdr:col>
      <xdr:colOff>12700</xdr:colOff>
      <xdr:row>1515</xdr:row>
      <xdr:rowOff>12700</xdr:rowOff>
    </xdr:from>
    <xdr:to>
      <xdr:col>4</xdr:col>
      <xdr:colOff>0</xdr:colOff>
      <xdr:row>1515</xdr:row>
      <xdr:rowOff>604520</xdr:rowOff>
    </xdr:to>
    <xdr:pic>
      <xdr:nvPicPr>
        <xdr:cNvPr id="2858" name="Рисунок 2857" descr="\\serv-fs2\1c_photo\LinkPics\009\009785_0.jpg">
          <a:extLst>
            <a:ext uri="{FF2B5EF4-FFF2-40B4-BE49-F238E27FC236}">
              <a16:creationId xmlns:a16="http://schemas.microsoft.com/office/drawing/2014/main" id="{00000000-0008-0000-0000-00002A0B0000}"/>
            </a:ext>
          </a:extLst>
        </xdr:cNvPr>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4340860" y="1868779600"/>
          <a:ext cx="612140" cy="591820"/>
        </a:xfrm>
        <a:prstGeom prst="rect">
          <a:avLst/>
        </a:prstGeom>
      </xdr:spPr>
    </xdr:pic>
    <xdr:clientData/>
  </xdr:twoCellAnchor>
  <xdr:twoCellAnchor>
    <xdr:from>
      <xdr:col>3</xdr:col>
      <xdr:colOff>12700</xdr:colOff>
      <xdr:row>1448</xdr:row>
      <xdr:rowOff>12621</xdr:rowOff>
    </xdr:from>
    <xdr:to>
      <xdr:col>4</xdr:col>
      <xdr:colOff>0</xdr:colOff>
      <xdr:row>1448</xdr:row>
      <xdr:rowOff>604441</xdr:rowOff>
    </xdr:to>
    <xdr:pic>
      <xdr:nvPicPr>
        <xdr:cNvPr id="2859" name="Рисунок 2858" descr="\\serv-fs2\1c_photo\LinkPics\009\009804_0.jpg">
          <a:extLst>
            <a:ext uri="{FF2B5EF4-FFF2-40B4-BE49-F238E27FC236}">
              <a16:creationId xmlns:a16="http://schemas.microsoft.com/office/drawing/2014/main" id="{00000000-0008-0000-0000-00002B0B0000}"/>
            </a:ext>
          </a:extLst>
        </xdr:cNvPr>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4340860" y="1869434841"/>
          <a:ext cx="612140" cy="591820"/>
        </a:xfrm>
        <a:prstGeom prst="rect">
          <a:avLst/>
        </a:prstGeom>
      </xdr:spPr>
    </xdr:pic>
    <xdr:clientData/>
  </xdr:twoCellAnchor>
  <xdr:twoCellAnchor>
    <xdr:from>
      <xdr:col>3</xdr:col>
      <xdr:colOff>12700</xdr:colOff>
      <xdr:row>1449</xdr:row>
      <xdr:rowOff>12740</xdr:rowOff>
    </xdr:from>
    <xdr:to>
      <xdr:col>4</xdr:col>
      <xdr:colOff>0</xdr:colOff>
      <xdr:row>1449</xdr:row>
      <xdr:rowOff>604560</xdr:rowOff>
    </xdr:to>
    <xdr:pic>
      <xdr:nvPicPr>
        <xdr:cNvPr id="2860" name="Рисунок 2859" descr="\\serv-fs2\1c_photo\LinkPics\009\009805_0.jpg">
          <a:extLst>
            <a:ext uri="{FF2B5EF4-FFF2-40B4-BE49-F238E27FC236}">
              <a16:creationId xmlns:a16="http://schemas.microsoft.com/office/drawing/2014/main" id="{00000000-0008-0000-0000-00002C0B0000}"/>
            </a:ext>
          </a:extLst>
        </xdr:cNvPr>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4340860" y="1870090280"/>
          <a:ext cx="612140" cy="591820"/>
        </a:xfrm>
        <a:prstGeom prst="rect">
          <a:avLst/>
        </a:prstGeom>
      </xdr:spPr>
    </xdr:pic>
    <xdr:clientData/>
  </xdr:twoCellAnchor>
  <xdr:twoCellAnchor>
    <xdr:from>
      <xdr:col>3</xdr:col>
      <xdr:colOff>12700</xdr:colOff>
      <xdr:row>1450</xdr:row>
      <xdr:rowOff>12660</xdr:rowOff>
    </xdr:from>
    <xdr:to>
      <xdr:col>4</xdr:col>
      <xdr:colOff>0</xdr:colOff>
      <xdr:row>1450</xdr:row>
      <xdr:rowOff>604480</xdr:rowOff>
    </xdr:to>
    <xdr:pic>
      <xdr:nvPicPr>
        <xdr:cNvPr id="2861" name="Рисунок 2860" descr="\\serv-fs2\1c_photo\LinkPics\009\009809_0.jpg">
          <a:extLst>
            <a:ext uri="{FF2B5EF4-FFF2-40B4-BE49-F238E27FC236}">
              <a16:creationId xmlns:a16="http://schemas.microsoft.com/office/drawing/2014/main" id="{00000000-0008-0000-0000-00002D0B0000}"/>
            </a:ext>
          </a:extLst>
        </xdr:cNvPr>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4340860" y="1870745520"/>
          <a:ext cx="612140" cy="591820"/>
        </a:xfrm>
        <a:prstGeom prst="rect">
          <a:avLst/>
        </a:prstGeom>
      </xdr:spPr>
    </xdr:pic>
    <xdr:clientData/>
  </xdr:twoCellAnchor>
  <xdr:twoCellAnchor>
    <xdr:from>
      <xdr:col>3</xdr:col>
      <xdr:colOff>12700</xdr:colOff>
      <xdr:row>1451</xdr:row>
      <xdr:rowOff>12779</xdr:rowOff>
    </xdr:from>
    <xdr:to>
      <xdr:col>4</xdr:col>
      <xdr:colOff>0</xdr:colOff>
      <xdr:row>1451</xdr:row>
      <xdr:rowOff>604599</xdr:rowOff>
    </xdr:to>
    <xdr:pic>
      <xdr:nvPicPr>
        <xdr:cNvPr id="2862" name="Рисунок 2861" descr="\\serv-fs2\1c_photo\LinkPics\009\009814_0.jpg">
          <a:extLst>
            <a:ext uri="{FF2B5EF4-FFF2-40B4-BE49-F238E27FC236}">
              <a16:creationId xmlns:a16="http://schemas.microsoft.com/office/drawing/2014/main" id="{00000000-0008-0000-0000-00002E0B0000}"/>
            </a:ext>
          </a:extLst>
        </xdr:cNvPr>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4340860" y="1871400959"/>
          <a:ext cx="612140" cy="591820"/>
        </a:xfrm>
        <a:prstGeom prst="rect">
          <a:avLst/>
        </a:prstGeom>
      </xdr:spPr>
    </xdr:pic>
    <xdr:clientData/>
  </xdr:twoCellAnchor>
  <xdr:twoCellAnchor>
    <xdr:from>
      <xdr:col>3</xdr:col>
      <xdr:colOff>12700</xdr:colOff>
      <xdr:row>1475</xdr:row>
      <xdr:rowOff>12700</xdr:rowOff>
    </xdr:from>
    <xdr:to>
      <xdr:col>4</xdr:col>
      <xdr:colOff>0</xdr:colOff>
      <xdr:row>1475</xdr:row>
      <xdr:rowOff>604520</xdr:rowOff>
    </xdr:to>
    <xdr:pic>
      <xdr:nvPicPr>
        <xdr:cNvPr id="2863" name="Рисунок 2862" descr="\\serv-fs2\1c_photo\LinkPics\159\159339_0.jpg">
          <a:extLst>
            <a:ext uri="{FF2B5EF4-FFF2-40B4-BE49-F238E27FC236}">
              <a16:creationId xmlns:a16="http://schemas.microsoft.com/office/drawing/2014/main" id="{00000000-0008-0000-0000-00002F0B0000}"/>
            </a:ext>
          </a:extLst>
        </xdr:cNvPr>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4340860" y="1872056200"/>
          <a:ext cx="612140" cy="591820"/>
        </a:xfrm>
        <a:prstGeom prst="rect">
          <a:avLst/>
        </a:prstGeom>
      </xdr:spPr>
    </xdr:pic>
    <xdr:clientData/>
  </xdr:twoCellAnchor>
  <xdr:twoCellAnchor>
    <xdr:from>
      <xdr:col>3</xdr:col>
      <xdr:colOff>12700</xdr:colOff>
      <xdr:row>1476</xdr:row>
      <xdr:rowOff>12621</xdr:rowOff>
    </xdr:from>
    <xdr:to>
      <xdr:col>4</xdr:col>
      <xdr:colOff>0</xdr:colOff>
      <xdr:row>1476</xdr:row>
      <xdr:rowOff>604441</xdr:rowOff>
    </xdr:to>
    <xdr:pic>
      <xdr:nvPicPr>
        <xdr:cNvPr id="2864" name="Рисунок 2863" descr="\\serv-fs2\1c_photo\LinkPics\009\009821_0.jpg">
          <a:extLst>
            <a:ext uri="{FF2B5EF4-FFF2-40B4-BE49-F238E27FC236}">
              <a16:creationId xmlns:a16="http://schemas.microsoft.com/office/drawing/2014/main" id="{00000000-0008-0000-0000-0000300B0000}"/>
            </a:ext>
          </a:extLst>
        </xdr:cNvPr>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4340860" y="1872711441"/>
          <a:ext cx="612140" cy="591820"/>
        </a:xfrm>
        <a:prstGeom prst="rect">
          <a:avLst/>
        </a:prstGeom>
      </xdr:spPr>
    </xdr:pic>
    <xdr:clientData/>
  </xdr:twoCellAnchor>
  <xdr:twoCellAnchor>
    <xdr:from>
      <xdr:col>3</xdr:col>
      <xdr:colOff>12700</xdr:colOff>
      <xdr:row>1477</xdr:row>
      <xdr:rowOff>12740</xdr:rowOff>
    </xdr:from>
    <xdr:to>
      <xdr:col>4</xdr:col>
      <xdr:colOff>0</xdr:colOff>
      <xdr:row>1477</xdr:row>
      <xdr:rowOff>604560</xdr:rowOff>
    </xdr:to>
    <xdr:pic>
      <xdr:nvPicPr>
        <xdr:cNvPr id="2865" name="Рисунок 2864" descr="\\serv-fs2\1c_photo\LinkPics\009\009838_0.jpg">
          <a:extLst>
            <a:ext uri="{FF2B5EF4-FFF2-40B4-BE49-F238E27FC236}">
              <a16:creationId xmlns:a16="http://schemas.microsoft.com/office/drawing/2014/main" id="{00000000-0008-0000-0000-0000310B0000}"/>
            </a:ext>
          </a:extLst>
        </xdr:cNvPr>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4340860" y="1873366880"/>
          <a:ext cx="612140" cy="591820"/>
        </a:xfrm>
        <a:prstGeom prst="rect">
          <a:avLst/>
        </a:prstGeom>
      </xdr:spPr>
    </xdr:pic>
    <xdr:clientData/>
  </xdr:twoCellAnchor>
  <xdr:twoCellAnchor>
    <xdr:from>
      <xdr:col>3</xdr:col>
      <xdr:colOff>12700</xdr:colOff>
      <xdr:row>1516</xdr:row>
      <xdr:rowOff>12660</xdr:rowOff>
    </xdr:from>
    <xdr:to>
      <xdr:col>4</xdr:col>
      <xdr:colOff>0</xdr:colOff>
      <xdr:row>1516</xdr:row>
      <xdr:rowOff>604480</xdr:rowOff>
    </xdr:to>
    <xdr:pic>
      <xdr:nvPicPr>
        <xdr:cNvPr id="2866" name="Рисунок 2865" descr="\\serv-fs2\1c_photo\LinkPics\009\009865_0.jpg">
          <a:extLst>
            <a:ext uri="{FF2B5EF4-FFF2-40B4-BE49-F238E27FC236}">
              <a16:creationId xmlns:a16="http://schemas.microsoft.com/office/drawing/2014/main" id="{00000000-0008-0000-0000-0000320B0000}"/>
            </a:ext>
          </a:extLst>
        </xdr:cNvPr>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4340860" y="1874022120"/>
          <a:ext cx="612140" cy="591820"/>
        </a:xfrm>
        <a:prstGeom prst="rect">
          <a:avLst/>
        </a:prstGeom>
      </xdr:spPr>
    </xdr:pic>
    <xdr:clientData/>
  </xdr:twoCellAnchor>
  <xdr:twoCellAnchor>
    <xdr:from>
      <xdr:col>3</xdr:col>
      <xdr:colOff>12700</xdr:colOff>
      <xdr:row>1517</xdr:row>
      <xdr:rowOff>12779</xdr:rowOff>
    </xdr:from>
    <xdr:to>
      <xdr:col>4</xdr:col>
      <xdr:colOff>0</xdr:colOff>
      <xdr:row>1517</xdr:row>
      <xdr:rowOff>604599</xdr:rowOff>
    </xdr:to>
    <xdr:pic>
      <xdr:nvPicPr>
        <xdr:cNvPr id="2867" name="Рисунок 2866" descr="\\serv-fs2\1c_photo\LinkPics\009\009866_0.jpg">
          <a:extLst>
            <a:ext uri="{FF2B5EF4-FFF2-40B4-BE49-F238E27FC236}">
              <a16:creationId xmlns:a16="http://schemas.microsoft.com/office/drawing/2014/main" id="{00000000-0008-0000-0000-0000330B0000}"/>
            </a:ext>
          </a:extLst>
        </xdr:cNvPr>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4340860" y="1874677559"/>
          <a:ext cx="612140" cy="591820"/>
        </a:xfrm>
        <a:prstGeom prst="rect">
          <a:avLst/>
        </a:prstGeom>
      </xdr:spPr>
    </xdr:pic>
    <xdr:clientData/>
  </xdr:twoCellAnchor>
  <xdr:twoCellAnchor>
    <xdr:from>
      <xdr:col>3</xdr:col>
      <xdr:colOff>12700</xdr:colOff>
      <xdr:row>1452</xdr:row>
      <xdr:rowOff>12700</xdr:rowOff>
    </xdr:from>
    <xdr:to>
      <xdr:col>4</xdr:col>
      <xdr:colOff>0</xdr:colOff>
      <xdr:row>1452</xdr:row>
      <xdr:rowOff>604520</xdr:rowOff>
    </xdr:to>
    <xdr:pic>
      <xdr:nvPicPr>
        <xdr:cNvPr id="2868" name="Рисунок 2867" descr="\\serv-fs2\1c_photo\LinkPics\009\009882_0.jpg">
          <a:extLst>
            <a:ext uri="{FF2B5EF4-FFF2-40B4-BE49-F238E27FC236}">
              <a16:creationId xmlns:a16="http://schemas.microsoft.com/office/drawing/2014/main" id="{00000000-0008-0000-0000-0000340B0000}"/>
            </a:ext>
          </a:extLst>
        </xdr:cNvPr>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4340860" y="1875332800"/>
          <a:ext cx="612140" cy="591820"/>
        </a:xfrm>
        <a:prstGeom prst="rect">
          <a:avLst/>
        </a:prstGeom>
      </xdr:spPr>
    </xdr:pic>
    <xdr:clientData/>
  </xdr:twoCellAnchor>
  <xdr:twoCellAnchor>
    <xdr:from>
      <xdr:col>3</xdr:col>
      <xdr:colOff>12700</xdr:colOff>
      <xdr:row>1453</xdr:row>
      <xdr:rowOff>12621</xdr:rowOff>
    </xdr:from>
    <xdr:to>
      <xdr:col>4</xdr:col>
      <xdr:colOff>0</xdr:colOff>
      <xdr:row>1453</xdr:row>
      <xdr:rowOff>604441</xdr:rowOff>
    </xdr:to>
    <xdr:pic>
      <xdr:nvPicPr>
        <xdr:cNvPr id="2869" name="Рисунок 2868" descr="\\serv-fs2\1c_photo\LinkPics\009\009883_0.jpg">
          <a:extLst>
            <a:ext uri="{FF2B5EF4-FFF2-40B4-BE49-F238E27FC236}">
              <a16:creationId xmlns:a16="http://schemas.microsoft.com/office/drawing/2014/main" id="{00000000-0008-0000-0000-0000350B0000}"/>
            </a:ext>
          </a:extLst>
        </xdr:cNvPr>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4340860" y="1875988041"/>
          <a:ext cx="612140" cy="591820"/>
        </a:xfrm>
        <a:prstGeom prst="rect">
          <a:avLst/>
        </a:prstGeom>
      </xdr:spPr>
    </xdr:pic>
    <xdr:clientData/>
  </xdr:twoCellAnchor>
  <xdr:twoCellAnchor>
    <xdr:from>
      <xdr:col>3</xdr:col>
      <xdr:colOff>12700</xdr:colOff>
      <xdr:row>1454</xdr:row>
      <xdr:rowOff>12740</xdr:rowOff>
    </xdr:from>
    <xdr:to>
      <xdr:col>4</xdr:col>
      <xdr:colOff>0</xdr:colOff>
      <xdr:row>1454</xdr:row>
      <xdr:rowOff>604560</xdr:rowOff>
    </xdr:to>
    <xdr:pic>
      <xdr:nvPicPr>
        <xdr:cNvPr id="2870" name="Рисунок 2869" descr="\\serv-fs2\1c_photo\LinkPics\009\009885_0.jpg">
          <a:extLst>
            <a:ext uri="{FF2B5EF4-FFF2-40B4-BE49-F238E27FC236}">
              <a16:creationId xmlns:a16="http://schemas.microsoft.com/office/drawing/2014/main" id="{00000000-0008-0000-0000-0000360B0000}"/>
            </a:ext>
          </a:extLst>
        </xdr:cNvPr>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4340860" y="1876643480"/>
          <a:ext cx="612140" cy="591820"/>
        </a:xfrm>
        <a:prstGeom prst="rect">
          <a:avLst/>
        </a:prstGeom>
      </xdr:spPr>
    </xdr:pic>
    <xdr:clientData/>
  </xdr:twoCellAnchor>
  <xdr:twoCellAnchor>
    <xdr:from>
      <xdr:col>3</xdr:col>
      <xdr:colOff>12700</xdr:colOff>
      <xdr:row>1455</xdr:row>
      <xdr:rowOff>12660</xdr:rowOff>
    </xdr:from>
    <xdr:to>
      <xdr:col>4</xdr:col>
      <xdr:colOff>0</xdr:colOff>
      <xdr:row>1455</xdr:row>
      <xdr:rowOff>604480</xdr:rowOff>
    </xdr:to>
    <xdr:pic>
      <xdr:nvPicPr>
        <xdr:cNvPr id="2871" name="Рисунок 2870" descr="\\serv-fs2\1c_photo\LinkPics\110\110016_0.jpg">
          <a:extLst>
            <a:ext uri="{FF2B5EF4-FFF2-40B4-BE49-F238E27FC236}">
              <a16:creationId xmlns:a16="http://schemas.microsoft.com/office/drawing/2014/main" id="{00000000-0008-0000-0000-0000370B0000}"/>
            </a:ext>
          </a:extLst>
        </xdr:cNvPr>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4340860" y="1877298720"/>
          <a:ext cx="612140" cy="591820"/>
        </a:xfrm>
        <a:prstGeom prst="rect">
          <a:avLst/>
        </a:prstGeom>
      </xdr:spPr>
    </xdr:pic>
    <xdr:clientData/>
  </xdr:twoCellAnchor>
  <xdr:twoCellAnchor>
    <xdr:from>
      <xdr:col>3</xdr:col>
      <xdr:colOff>12700</xdr:colOff>
      <xdr:row>1456</xdr:row>
      <xdr:rowOff>12779</xdr:rowOff>
    </xdr:from>
    <xdr:to>
      <xdr:col>4</xdr:col>
      <xdr:colOff>0</xdr:colOff>
      <xdr:row>1456</xdr:row>
      <xdr:rowOff>604599</xdr:rowOff>
    </xdr:to>
    <xdr:pic>
      <xdr:nvPicPr>
        <xdr:cNvPr id="2872" name="Рисунок 2871" descr="\\serv-fs2\1c_photo\LinkPics\009\009888_0.jpg">
          <a:extLst>
            <a:ext uri="{FF2B5EF4-FFF2-40B4-BE49-F238E27FC236}">
              <a16:creationId xmlns:a16="http://schemas.microsoft.com/office/drawing/2014/main" id="{00000000-0008-0000-0000-0000380B0000}"/>
            </a:ext>
          </a:extLst>
        </xdr:cNvPr>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4340860" y="1877954159"/>
          <a:ext cx="612140" cy="591820"/>
        </a:xfrm>
        <a:prstGeom prst="rect">
          <a:avLst/>
        </a:prstGeom>
      </xdr:spPr>
    </xdr:pic>
    <xdr:clientData/>
  </xdr:twoCellAnchor>
  <xdr:twoCellAnchor>
    <xdr:from>
      <xdr:col>3</xdr:col>
      <xdr:colOff>12700</xdr:colOff>
      <xdr:row>1457</xdr:row>
      <xdr:rowOff>12700</xdr:rowOff>
    </xdr:from>
    <xdr:to>
      <xdr:col>4</xdr:col>
      <xdr:colOff>0</xdr:colOff>
      <xdr:row>1457</xdr:row>
      <xdr:rowOff>604520</xdr:rowOff>
    </xdr:to>
    <xdr:pic>
      <xdr:nvPicPr>
        <xdr:cNvPr id="2873" name="Рисунок 2872" descr="\\serv-fs2\1c_photo\LinkPics\009\009889_0.jpg">
          <a:extLst>
            <a:ext uri="{FF2B5EF4-FFF2-40B4-BE49-F238E27FC236}">
              <a16:creationId xmlns:a16="http://schemas.microsoft.com/office/drawing/2014/main" id="{00000000-0008-0000-0000-0000390B0000}"/>
            </a:ext>
          </a:extLst>
        </xdr:cNvPr>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4340860" y="1878609400"/>
          <a:ext cx="612140" cy="591820"/>
        </a:xfrm>
        <a:prstGeom prst="rect">
          <a:avLst/>
        </a:prstGeom>
      </xdr:spPr>
    </xdr:pic>
    <xdr:clientData/>
  </xdr:twoCellAnchor>
  <xdr:twoCellAnchor>
    <xdr:from>
      <xdr:col>3</xdr:col>
      <xdr:colOff>12700</xdr:colOff>
      <xdr:row>1458</xdr:row>
      <xdr:rowOff>12621</xdr:rowOff>
    </xdr:from>
    <xdr:to>
      <xdr:col>4</xdr:col>
      <xdr:colOff>0</xdr:colOff>
      <xdr:row>1458</xdr:row>
      <xdr:rowOff>604441</xdr:rowOff>
    </xdr:to>
    <xdr:pic>
      <xdr:nvPicPr>
        <xdr:cNvPr id="2874" name="Рисунок 2873" descr="\\serv-fs2\1c_photo\LinkPics\009\009891_0.jpg">
          <a:extLst>
            <a:ext uri="{FF2B5EF4-FFF2-40B4-BE49-F238E27FC236}">
              <a16:creationId xmlns:a16="http://schemas.microsoft.com/office/drawing/2014/main" id="{00000000-0008-0000-0000-00003A0B0000}"/>
            </a:ext>
          </a:extLst>
        </xdr:cNvPr>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4340860" y="1879264641"/>
          <a:ext cx="612140" cy="591820"/>
        </a:xfrm>
        <a:prstGeom prst="rect">
          <a:avLst/>
        </a:prstGeom>
      </xdr:spPr>
    </xdr:pic>
    <xdr:clientData/>
  </xdr:twoCellAnchor>
  <xdr:twoCellAnchor>
    <xdr:from>
      <xdr:col>3</xdr:col>
      <xdr:colOff>12700</xdr:colOff>
      <xdr:row>1459</xdr:row>
      <xdr:rowOff>12740</xdr:rowOff>
    </xdr:from>
    <xdr:to>
      <xdr:col>4</xdr:col>
      <xdr:colOff>0</xdr:colOff>
      <xdr:row>1459</xdr:row>
      <xdr:rowOff>604560</xdr:rowOff>
    </xdr:to>
    <xdr:pic>
      <xdr:nvPicPr>
        <xdr:cNvPr id="2875" name="Рисунок 2874" descr="\\serv-fs2\1c_photo\LinkPics\147\147284_0.jpg">
          <a:extLst>
            <a:ext uri="{FF2B5EF4-FFF2-40B4-BE49-F238E27FC236}">
              <a16:creationId xmlns:a16="http://schemas.microsoft.com/office/drawing/2014/main" id="{00000000-0008-0000-0000-00003B0B0000}"/>
            </a:ext>
          </a:extLst>
        </xdr:cNvPr>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4340860" y="1879920080"/>
          <a:ext cx="612140" cy="591820"/>
        </a:xfrm>
        <a:prstGeom prst="rect">
          <a:avLst/>
        </a:prstGeom>
      </xdr:spPr>
    </xdr:pic>
    <xdr:clientData/>
  </xdr:twoCellAnchor>
  <xdr:twoCellAnchor>
    <xdr:from>
      <xdr:col>3</xdr:col>
      <xdr:colOff>12700</xdr:colOff>
      <xdr:row>1478</xdr:row>
      <xdr:rowOff>12660</xdr:rowOff>
    </xdr:from>
    <xdr:to>
      <xdr:col>4</xdr:col>
      <xdr:colOff>0</xdr:colOff>
      <xdr:row>1478</xdr:row>
      <xdr:rowOff>604480</xdr:rowOff>
    </xdr:to>
    <xdr:pic>
      <xdr:nvPicPr>
        <xdr:cNvPr id="2876" name="Рисунок 2875" descr="\\serv-fs2\1c_photo\LinkPics\009\009892_0.jpg">
          <a:extLst>
            <a:ext uri="{FF2B5EF4-FFF2-40B4-BE49-F238E27FC236}">
              <a16:creationId xmlns:a16="http://schemas.microsoft.com/office/drawing/2014/main" id="{00000000-0008-0000-0000-00003C0B0000}"/>
            </a:ext>
          </a:extLst>
        </xdr:cNvPr>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4340860" y="1880575320"/>
          <a:ext cx="612140" cy="591820"/>
        </a:xfrm>
        <a:prstGeom prst="rect">
          <a:avLst/>
        </a:prstGeom>
      </xdr:spPr>
    </xdr:pic>
    <xdr:clientData/>
  </xdr:twoCellAnchor>
  <xdr:twoCellAnchor>
    <xdr:from>
      <xdr:col>3</xdr:col>
      <xdr:colOff>12700</xdr:colOff>
      <xdr:row>1506</xdr:row>
      <xdr:rowOff>12779</xdr:rowOff>
    </xdr:from>
    <xdr:to>
      <xdr:col>4</xdr:col>
      <xdr:colOff>0</xdr:colOff>
      <xdr:row>1506</xdr:row>
      <xdr:rowOff>604599</xdr:rowOff>
    </xdr:to>
    <xdr:pic>
      <xdr:nvPicPr>
        <xdr:cNvPr id="2877" name="Рисунок 2876" descr="\\serv-fs2\1c_photo\LinkPics\009\009894_0.jpg">
          <a:extLst>
            <a:ext uri="{FF2B5EF4-FFF2-40B4-BE49-F238E27FC236}">
              <a16:creationId xmlns:a16="http://schemas.microsoft.com/office/drawing/2014/main" id="{00000000-0008-0000-0000-00003D0B0000}"/>
            </a:ext>
          </a:extLst>
        </xdr:cNvPr>
        <xdr:cNvPicPr>
          <a:picLocks/>
        </xdr:cNvPicPr>
      </xdr:nvPicPr>
      <xdr:blipFill>
        <a:blip xmlns:r="http://schemas.openxmlformats.org/officeDocument/2006/relationships" r:embed="rId2842">
          <a:extLst>
            <a:ext uri="{28A0092B-C50C-407E-A947-70E740481C1C}">
              <a14:useLocalDpi xmlns:a14="http://schemas.microsoft.com/office/drawing/2010/main" val="0"/>
            </a:ext>
          </a:extLst>
        </a:blip>
        <a:stretch>
          <a:fillRect/>
        </a:stretch>
      </xdr:blipFill>
      <xdr:spPr>
        <a:xfrm>
          <a:off x="4340860" y="1881230759"/>
          <a:ext cx="612140" cy="591820"/>
        </a:xfrm>
        <a:prstGeom prst="rect">
          <a:avLst/>
        </a:prstGeom>
      </xdr:spPr>
    </xdr:pic>
    <xdr:clientData/>
  </xdr:twoCellAnchor>
  <xdr:twoCellAnchor>
    <xdr:from>
      <xdr:col>3</xdr:col>
      <xdr:colOff>12700</xdr:colOff>
      <xdr:row>1507</xdr:row>
      <xdr:rowOff>12700</xdr:rowOff>
    </xdr:from>
    <xdr:to>
      <xdr:col>4</xdr:col>
      <xdr:colOff>0</xdr:colOff>
      <xdr:row>1507</xdr:row>
      <xdr:rowOff>604520</xdr:rowOff>
    </xdr:to>
    <xdr:pic>
      <xdr:nvPicPr>
        <xdr:cNvPr id="2878" name="Рисунок 2877" descr="\\serv-fs2\1c_photo\LinkPics\009\009896_0.jpg">
          <a:extLst>
            <a:ext uri="{FF2B5EF4-FFF2-40B4-BE49-F238E27FC236}">
              <a16:creationId xmlns:a16="http://schemas.microsoft.com/office/drawing/2014/main" id="{00000000-0008-0000-0000-00003E0B0000}"/>
            </a:ext>
          </a:extLst>
        </xdr:cNvPr>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4340860" y="1881886000"/>
          <a:ext cx="612140" cy="591820"/>
        </a:xfrm>
        <a:prstGeom prst="rect">
          <a:avLst/>
        </a:prstGeom>
      </xdr:spPr>
    </xdr:pic>
    <xdr:clientData/>
  </xdr:twoCellAnchor>
  <xdr:twoCellAnchor>
    <xdr:from>
      <xdr:col>3</xdr:col>
      <xdr:colOff>12700</xdr:colOff>
      <xdr:row>1508</xdr:row>
      <xdr:rowOff>12621</xdr:rowOff>
    </xdr:from>
    <xdr:to>
      <xdr:col>4</xdr:col>
      <xdr:colOff>0</xdr:colOff>
      <xdr:row>1508</xdr:row>
      <xdr:rowOff>604441</xdr:rowOff>
    </xdr:to>
    <xdr:pic>
      <xdr:nvPicPr>
        <xdr:cNvPr id="2879" name="Рисунок 2878" descr="\\serv-fs2\1c_photo\LinkPics\009\009898_0.jpg">
          <a:extLst>
            <a:ext uri="{FF2B5EF4-FFF2-40B4-BE49-F238E27FC236}">
              <a16:creationId xmlns:a16="http://schemas.microsoft.com/office/drawing/2014/main" id="{00000000-0008-0000-0000-00003F0B0000}"/>
            </a:ext>
          </a:extLst>
        </xdr:cNvPr>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4340860" y="1882541241"/>
          <a:ext cx="612140" cy="591820"/>
        </a:xfrm>
        <a:prstGeom prst="rect">
          <a:avLst/>
        </a:prstGeom>
      </xdr:spPr>
    </xdr:pic>
    <xdr:clientData/>
  </xdr:twoCellAnchor>
  <xdr:twoCellAnchor>
    <xdr:from>
      <xdr:col>3</xdr:col>
      <xdr:colOff>12700</xdr:colOff>
      <xdr:row>1509</xdr:row>
      <xdr:rowOff>12740</xdr:rowOff>
    </xdr:from>
    <xdr:to>
      <xdr:col>4</xdr:col>
      <xdr:colOff>0</xdr:colOff>
      <xdr:row>1509</xdr:row>
      <xdr:rowOff>604560</xdr:rowOff>
    </xdr:to>
    <xdr:pic>
      <xdr:nvPicPr>
        <xdr:cNvPr id="2880" name="Рисунок 2879" descr="\\serv-fs2\1c_photo\LinkPics\009\009899_0.jpg">
          <a:extLst>
            <a:ext uri="{FF2B5EF4-FFF2-40B4-BE49-F238E27FC236}">
              <a16:creationId xmlns:a16="http://schemas.microsoft.com/office/drawing/2014/main" id="{00000000-0008-0000-0000-0000400B0000}"/>
            </a:ext>
          </a:extLst>
        </xdr:cNvPr>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4340860" y="1883196680"/>
          <a:ext cx="612140" cy="591820"/>
        </a:xfrm>
        <a:prstGeom prst="rect">
          <a:avLst/>
        </a:prstGeom>
      </xdr:spPr>
    </xdr:pic>
    <xdr:clientData/>
  </xdr:twoCellAnchor>
  <xdr:twoCellAnchor>
    <xdr:from>
      <xdr:col>3</xdr:col>
      <xdr:colOff>12700</xdr:colOff>
      <xdr:row>1460</xdr:row>
      <xdr:rowOff>12660</xdr:rowOff>
    </xdr:from>
    <xdr:to>
      <xdr:col>4</xdr:col>
      <xdr:colOff>0</xdr:colOff>
      <xdr:row>1460</xdr:row>
      <xdr:rowOff>604480</xdr:rowOff>
    </xdr:to>
    <xdr:pic>
      <xdr:nvPicPr>
        <xdr:cNvPr id="2881" name="Рисунок 2880" descr="\\serv-fs2\1c_photo\LinkPics\009\009902_0.jpg">
          <a:extLst>
            <a:ext uri="{FF2B5EF4-FFF2-40B4-BE49-F238E27FC236}">
              <a16:creationId xmlns:a16="http://schemas.microsoft.com/office/drawing/2014/main" id="{00000000-0008-0000-0000-0000410B0000}"/>
            </a:ext>
          </a:extLst>
        </xdr:cNvPr>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4340860" y="1883851920"/>
          <a:ext cx="612140" cy="591820"/>
        </a:xfrm>
        <a:prstGeom prst="rect">
          <a:avLst/>
        </a:prstGeom>
      </xdr:spPr>
    </xdr:pic>
    <xdr:clientData/>
  </xdr:twoCellAnchor>
  <xdr:twoCellAnchor>
    <xdr:from>
      <xdr:col>3</xdr:col>
      <xdr:colOff>12700</xdr:colOff>
      <xdr:row>1461</xdr:row>
      <xdr:rowOff>12779</xdr:rowOff>
    </xdr:from>
    <xdr:to>
      <xdr:col>4</xdr:col>
      <xdr:colOff>0</xdr:colOff>
      <xdr:row>1461</xdr:row>
      <xdr:rowOff>604599</xdr:rowOff>
    </xdr:to>
    <xdr:pic>
      <xdr:nvPicPr>
        <xdr:cNvPr id="2882" name="Рисунок 2881" descr="\\serv-fs2\1c_photo\LinkPics\009\009904_0.jpg">
          <a:extLst>
            <a:ext uri="{FF2B5EF4-FFF2-40B4-BE49-F238E27FC236}">
              <a16:creationId xmlns:a16="http://schemas.microsoft.com/office/drawing/2014/main" id="{00000000-0008-0000-0000-0000420B0000}"/>
            </a:ext>
          </a:extLst>
        </xdr:cNvPr>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4340860" y="1884507359"/>
          <a:ext cx="612140" cy="591820"/>
        </a:xfrm>
        <a:prstGeom prst="rect">
          <a:avLst/>
        </a:prstGeom>
      </xdr:spPr>
    </xdr:pic>
    <xdr:clientData/>
  </xdr:twoCellAnchor>
  <xdr:twoCellAnchor>
    <xdr:from>
      <xdr:col>3</xdr:col>
      <xdr:colOff>12700</xdr:colOff>
      <xdr:row>1462</xdr:row>
      <xdr:rowOff>12700</xdr:rowOff>
    </xdr:from>
    <xdr:to>
      <xdr:col>4</xdr:col>
      <xdr:colOff>0</xdr:colOff>
      <xdr:row>1462</xdr:row>
      <xdr:rowOff>604520</xdr:rowOff>
    </xdr:to>
    <xdr:pic>
      <xdr:nvPicPr>
        <xdr:cNvPr id="2883" name="Рисунок 2882" descr="\\serv-fs2\1c_photo\LinkPics\009\009905_0.jpg">
          <a:extLst>
            <a:ext uri="{FF2B5EF4-FFF2-40B4-BE49-F238E27FC236}">
              <a16:creationId xmlns:a16="http://schemas.microsoft.com/office/drawing/2014/main" id="{00000000-0008-0000-0000-0000430B0000}"/>
            </a:ext>
          </a:extLst>
        </xdr:cNvPr>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4340860" y="1885162600"/>
          <a:ext cx="612140" cy="591820"/>
        </a:xfrm>
        <a:prstGeom prst="rect">
          <a:avLst/>
        </a:prstGeom>
      </xdr:spPr>
    </xdr:pic>
    <xdr:clientData/>
  </xdr:twoCellAnchor>
  <xdr:twoCellAnchor>
    <xdr:from>
      <xdr:col>3</xdr:col>
      <xdr:colOff>12700</xdr:colOff>
      <xdr:row>1463</xdr:row>
      <xdr:rowOff>12621</xdr:rowOff>
    </xdr:from>
    <xdr:to>
      <xdr:col>4</xdr:col>
      <xdr:colOff>0</xdr:colOff>
      <xdr:row>1463</xdr:row>
      <xdr:rowOff>604441</xdr:rowOff>
    </xdr:to>
    <xdr:pic>
      <xdr:nvPicPr>
        <xdr:cNvPr id="2884" name="Рисунок 2883" descr="\\serv-fs2\1c_photo\LinkPics\009\009917_0.jpg">
          <a:extLst>
            <a:ext uri="{FF2B5EF4-FFF2-40B4-BE49-F238E27FC236}">
              <a16:creationId xmlns:a16="http://schemas.microsoft.com/office/drawing/2014/main" id="{00000000-0008-0000-0000-0000440B0000}"/>
            </a:ext>
          </a:extLst>
        </xdr:cNvPr>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4340860" y="1885817841"/>
          <a:ext cx="612140" cy="591820"/>
        </a:xfrm>
        <a:prstGeom prst="rect">
          <a:avLst/>
        </a:prstGeom>
      </xdr:spPr>
    </xdr:pic>
    <xdr:clientData/>
  </xdr:twoCellAnchor>
  <xdr:twoCellAnchor>
    <xdr:from>
      <xdr:col>3</xdr:col>
      <xdr:colOff>12700</xdr:colOff>
      <xdr:row>1464</xdr:row>
      <xdr:rowOff>12740</xdr:rowOff>
    </xdr:from>
    <xdr:to>
      <xdr:col>4</xdr:col>
      <xdr:colOff>0</xdr:colOff>
      <xdr:row>1464</xdr:row>
      <xdr:rowOff>604560</xdr:rowOff>
    </xdr:to>
    <xdr:pic>
      <xdr:nvPicPr>
        <xdr:cNvPr id="2885" name="Рисунок 2884" descr="\\serv-fs2\1c_photo\LinkPics\009\009919_0.jpg">
          <a:extLst>
            <a:ext uri="{FF2B5EF4-FFF2-40B4-BE49-F238E27FC236}">
              <a16:creationId xmlns:a16="http://schemas.microsoft.com/office/drawing/2014/main" id="{00000000-0008-0000-0000-0000450B0000}"/>
            </a:ext>
          </a:extLst>
        </xdr:cNvPr>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4340860" y="1886473280"/>
          <a:ext cx="612140" cy="591820"/>
        </a:xfrm>
        <a:prstGeom prst="rect">
          <a:avLst/>
        </a:prstGeom>
      </xdr:spPr>
    </xdr:pic>
    <xdr:clientData/>
  </xdr:twoCellAnchor>
  <xdr:twoCellAnchor>
    <xdr:from>
      <xdr:col>3</xdr:col>
      <xdr:colOff>12700</xdr:colOff>
      <xdr:row>1479</xdr:row>
      <xdr:rowOff>12660</xdr:rowOff>
    </xdr:from>
    <xdr:to>
      <xdr:col>4</xdr:col>
      <xdr:colOff>0</xdr:colOff>
      <xdr:row>1479</xdr:row>
      <xdr:rowOff>604480</xdr:rowOff>
    </xdr:to>
    <xdr:pic>
      <xdr:nvPicPr>
        <xdr:cNvPr id="2886" name="Рисунок 2885" descr="\\serv-fs2\1c_photo\LinkPics\009\009924_0.jpg">
          <a:extLst>
            <a:ext uri="{FF2B5EF4-FFF2-40B4-BE49-F238E27FC236}">
              <a16:creationId xmlns:a16="http://schemas.microsoft.com/office/drawing/2014/main" id="{00000000-0008-0000-0000-0000460B0000}"/>
            </a:ext>
          </a:extLst>
        </xdr:cNvPr>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4340860" y="1887128520"/>
          <a:ext cx="612140" cy="591820"/>
        </a:xfrm>
        <a:prstGeom prst="rect">
          <a:avLst/>
        </a:prstGeom>
      </xdr:spPr>
    </xdr:pic>
    <xdr:clientData/>
  </xdr:twoCellAnchor>
  <xdr:twoCellAnchor>
    <xdr:from>
      <xdr:col>3</xdr:col>
      <xdr:colOff>12700</xdr:colOff>
      <xdr:row>1480</xdr:row>
      <xdr:rowOff>12779</xdr:rowOff>
    </xdr:from>
    <xdr:to>
      <xdr:col>4</xdr:col>
      <xdr:colOff>0</xdr:colOff>
      <xdr:row>1480</xdr:row>
      <xdr:rowOff>604599</xdr:rowOff>
    </xdr:to>
    <xdr:pic>
      <xdr:nvPicPr>
        <xdr:cNvPr id="2887" name="Рисунок 2886" descr="\\serv-fs2\1c_photo\LinkPics\009\009929_0.jpg">
          <a:extLst>
            <a:ext uri="{FF2B5EF4-FFF2-40B4-BE49-F238E27FC236}">
              <a16:creationId xmlns:a16="http://schemas.microsoft.com/office/drawing/2014/main" id="{00000000-0008-0000-0000-0000470B0000}"/>
            </a:ext>
          </a:extLst>
        </xdr:cNvPr>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4340860" y="1887783959"/>
          <a:ext cx="612140" cy="591820"/>
        </a:xfrm>
        <a:prstGeom prst="rect">
          <a:avLst/>
        </a:prstGeom>
      </xdr:spPr>
    </xdr:pic>
    <xdr:clientData/>
  </xdr:twoCellAnchor>
  <xdr:twoCellAnchor>
    <xdr:from>
      <xdr:col>3</xdr:col>
      <xdr:colOff>12700</xdr:colOff>
      <xdr:row>1481</xdr:row>
      <xdr:rowOff>12700</xdr:rowOff>
    </xdr:from>
    <xdr:to>
      <xdr:col>4</xdr:col>
      <xdr:colOff>0</xdr:colOff>
      <xdr:row>1481</xdr:row>
      <xdr:rowOff>604520</xdr:rowOff>
    </xdr:to>
    <xdr:pic>
      <xdr:nvPicPr>
        <xdr:cNvPr id="2888" name="Рисунок 2887" descr="\\serv-fs2\1c_photo\LinkPics\060\060720_0.jpg">
          <a:extLst>
            <a:ext uri="{FF2B5EF4-FFF2-40B4-BE49-F238E27FC236}">
              <a16:creationId xmlns:a16="http://schemas.microsoft.com/office/drawing/2014/main" id="{00000000-0008-0000-0000-0000480B0000}"/>
            </a:ext>
          </a:extLst>
        </xdr:cNvPr>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4340860" y="1888439200"/>
          <a:ext cx="612140" cy="591820"/>
        </a:xfrm>
        <a:prstGeom prst="rect">
          <a:avLst/>
        </a:prstGeom>
      </xdr:spPr>
    </xdr:pic>
    <xdr:clientData/>
  </xdr:twoCellAnchor>
  <xdr:twoCellAnchor>
    <xdr:from>
      <xdr:col>3</xdr:col>
      <xdr:colOff>12700</xdr:colOff>
      <xdr:row>1518</xdr:row>
      <xdr:rowOff>12621</xdr:rowOff>
    </xdr:from>
    <xdr:to>
      <xdr:col>4</xdr:col>
      <xdr:colOff>0</xdr:colOff>
      <xdr:row>1518</xdr:row>
      <xdr:rowOff>604441</xdr:rowOff>
    </xdr:to>
    <xdr:pic>
      <xdr:nvPicPr>
        <xdr:cNvPr id="2889" name="Рисунок 2888" descr="\\serv-fs2\1c_photo\LinkPics\135\135512_0.jpg">
          <a:extLst>
            <a:ext uri="{FF2B5EF4-FFF2-40B4-BE49-F238E27FC236}">
              <a16:creationId xmlns:a16="http://schemas.microsoft.com/office/drawing/2014/main" id="{00000000-0008-0000-0000-0000490B0000}"/>
            </a:ext>
          </a:extLst>
        </xdr:cNvPr>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4340860" y="1889094441"/>
          <a:ext cx="612140" cy="591820"/>
        </a:xfrm>
        <a:prstGeom prst="rect">
          <a:avLst/>
        </a:prstGeom>
      </xdr:spPr>
    </xdr:pic>
    <xdr:clientData/>
  </xdr:twoCellAnchor>
  <xdr:twoCellAnchor>
    <xdr:from>
      <xdr:col>3</xdr:col>
      <xdr:colOff>12700</xdr:colOff>
      <xdr:row>1519</xdr:row>
      <xdr:rowOff>12740</xdr:rowOff>
    </xdr:from>
    <xdr:to>
      <xdr:col>4</xdr:col>
      <xdr:colOff>0</xdr:colOff>
      <xdr:row>1519</xdr:row>
      <xdr:rowOff>604560</xdr:rowOff>
    </xdr:to>
    <xdr:pic>
      <xdr:nvPicPr>
        <xdr:cNvPr id="2890" name="Рисунок 2889" descr="\\serv-fs2\1c_photo\LinkPics\140\140736_0.jpg">
          <a:extLst>
            <a:ext uri="{FF2B5EF4-FFF2-40B4-BE49-F238E27FC236}">
              <a16:creationId xmlns:a16="http://schemas.microsoft.com/office/drawing/2014/main" id="{00000000-0008-0000-0000-00004A0B0000}"/>
            </a:ext>
          </a:extLst>
        </xdr:cNvPr>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4340860" y="1889749880"/>
          <a:ext cx="612140" cy="591820"/>
        </a:xfrm>
        <a:prstGeom prst="rect">
          <a:avLst/>
        </a:prstGeom>
      </xdr:spPr>
    </xdr:pic>
    <xdr:clientData/>
  </xdr:twoCellAnchor>
  <xdr:twoCellAnchor>
    <xdr:from>
      <xdr:col>3</xdr:col>
      <xdr:colOff>12700</xdr:colOff>
      <xdr:row>1520</xdr:row>
      <xdr:rowOff>12660</xdr:rowOff>
    </xdr:from>
    <xdr:to>
      <xdr:col>4</xdr:col>
      <xdr:colOff>0</xdr:colOff>
      <xdr:row>1520</xdr:row>
      <xdr:rowOff>604480</xdr:rowOff>
    </xdr:to>
    <xdr:pic>
      <xdr:nvPicPr>
        <xdr:cNvPr id="2891" name="Рисунок 2890" descr="\\serv-fs2\1c_photo\LinkPics\135\135515_0.jpg">
          <a:extLst>
            <a:ext uri="{FF2B5EF4-FFF2-40B4-BE49-F238E27FC236}">
              <a16:creationId xmlns:a16="http://schemas.microsoft.com/office/drawing/2014/main" id="{00000000-0008-0000-0000-00004B0B0000}"/>
            </a:ext>
          </a:extLst>
        </xdr:cNvPr>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4340860" y="1890405120"/>
          <a:ext cx="612140" cy="591820"/>
        </a:xfrm>
        <a:prstGeom prst="rect">
          <a:avLst/>
        </a:prstGeom>
      </xdr:spPr>
    </xdr:pic>
    <xdr:clientData/>
  </xdr:twoCellAnchor>
  <xdr:twoCellAnchor>
    <xdr:from>
      <xdr:col>3</xdr:col>
      <xdr:colOff>12700</xdr:colOff>
      <xdr:row>1474</xdr:row>
      <xdr:rowOff>12779</xdr:rowOff>
    </xdr:from>
    <xdr:to>
      <xdr:col>4</xdr:col>
      <xdr:colOff>0</xdr:colOff>
      <xdr:row>1474</xdr:row>
      <xdr:rowOff>604599</xdr:rowOff>
    </xdr:to>
    <xdr:pic>
      <xdr:nvPicPr>
        <xdr:cNvPr id="2892" name="Рисунок 2891" descr="\\serv-fs2\1c_photo\LinkPics\132\132384_0.jpg">
          <a:extLst>
            <a:ext uri="{FF2B5EF4-FFF2-40B4-BE49-F238E27FC236}">
              <a16:creationId xmlns:a16="http://schemas.microsoft.com/office/drawing/2014/main" id="{00000000-0008-0000-0000-00004C0B0000}"/>
            </a:ext>
          </a:extLst>
        </xdr:cNvPr>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4340860" y="1891060559"/>
          <a:ext cx="612140" cy="591820"/>
        </a:xfrm>
        <a:prstGeom prst="rect">
          <a:avLst/>
        </a:prstGeom>
      </xdr:spPr>
    </xdr:pic>
    <xdr:clientData/>
  </xdr:twoCellAnchor>
  <xdr:twoCellAnchor>
    <xdr:from>
      <xdr:col>3</xdr:col>
      <xdr:colOff>12700</xdr:colOff>
      <xdr:row>1466</xdr:row>
      <xdr:rowOff>12700</xdr:rowOff>
    </xdr:from>
    <xdr:to>
      <xdr:col>4</xdr:col>
      <xdr:colOff>0</xdr:colOff>
      <xdr:row>1466</xdr:row>
      <xdr:rowOff>604520</xdr:rowOff>
    </xdr:to>
    <xdr:pic>
      <xdr:nvPicPr>
        <xdr:cNvPr id="2893" name="Рисунок 2892" descr="\\serv-fs2\1c_photo\LinkPics\023\023691_0.jpg">
          <a:extLst>
            <a:ext uri="{FF2B5EF4-FFF2-40B4-BE49-F238E27FC236}">
              <a16:creationId xmlns:a16="http://schemas.microsoft.com/office/drawing/2014/main" id="{00000000-0008-0000-0000-00004D0B0000}"/>
            </a:ext>
          </a:extLst>
        </xdr:cNvPr>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4340860" y="1891715800"/>
          <a:ext cx="612140" cy="591820"/>
        </a:xfrm>
        <a:prstGeom prst="rect">
          <a:avLst/>
        </a:prstGeom>
      </xdr:spPr>
    </xdr:pic>
    <xdr:clientData/>
  </xdr:twoCellAnchor>
  <xdr:twoCellAnchor>
    <xdr:from>
      <xdr:col>3</xdr:col>
      <xdr:colOff>12700</xdr:colOff>
      <xdr:row>1521</xdr:row>
      <xdr:rowOff>12621</xdr:rowOff>
    </xdr:from>
    <xdr:to>
      <xdr:col>4</xdr:col>
      <xdr:colOff>0</xdr:colOff>
      <xdr:row>1521</xdr:row>
      <xdr:rowOff>604441</xdr:rowOff>
    </xdr:to>
    <xdr:pic>
      <xdr:nvPicPr>
        <xdr:cNvPr id="2894" name="Рисунок 2893" descr="\\serv-fs2\1c_photo\LinkPics\090\090758_0.jpg">
          <a:extLst>
            <a:ext uri="{FF2B5EF4-FFF2-40B4-BE49-F238E27FC236}">
              <a16:creationId xmlns:a16="http://schemas.microsoft.com/office/drawing/2014/main" id="{00000000-0008-0000-0000-00004E0B0000}"/>
            </a:ext>
          </a:extLst>
        </xdr:cNvPr>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4340860" y="1892371041"/>
          <a:ext cx="612140" cy="591820"/>
        </a:xfrm>
        <a:prstGeom prst="rect">
          <a:avLst/>
        </a:prstGeom>
      </xdr:spPr>
    </xdr:pic>
    <xdr:clientData/>
  </xdr:twoCellAnchor>
  <xdr:twoCellAnchor>
    <xdr:from>
      <xdr:col>3</xdr:col>
      <xdr:colOff>12700</xdr:colOff>
      <xdr:row>1522</xdr:row>
      <xdr:rowOff>12740</xdr:rowOff>
    </xdr:from>
    <xdr:to>
      <xdr:col>4</xdr:col>
      <xdr:colOff>0</xdr:colOff>
      <xdr:row>1522</xdr:row>
      <xdr:rowOff>604560</xdr:rowOff>
    </xdr:to>
    <xdr:pic>
      <xdr:nvPicPr>
        <xdr:cNvPr id="2895" name="Рисунок 2894" descr="\\serv-fs2\1c_photo\LinkPics\016\016130_0.jpg">
          <a:extLst>
            <a:ext uri="{FF2B5EF4-FFF2-40B4-BE49-F238E27FC236}">
              <a16:creationId xmlns:a16="http://schemas.microsoft.com/office/drawing/2014/main" id="{00000000-0008-0000-0000-00004F0B0000}"/>
            </a:ext>
          </a:extLst>
        </xdr:cNvPr>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4340860" y="1893026480"/>
          <a:ext cx="612140" cy="591820"/>
        </a:xfrm>
        <a:prstGeom prst="rect">
          <a:avLst/>
        </a:prstGeom>
      </xdr:spPr>
    </xdr:pic>
    <xdr:clientData/>
  </xdr:twoCellAnchor>
  <xdr:twoCellAnchor>
    <xdr:from>
      <xdr:col>3</xdr:col>
      <xdr:colOff>12700</xdr:colOff>
      <xdr:row>1523</xdr:row>
      <xdr:rowOff>12660</xdr:rowOff>
    </xdr:from>
    <xdr:to>
      <xdr:col>4</xdr:col>
      <xdr:colOff>0</xdr:colOff>
      <xdr:row>1523</xdr:row>
      <xdr:rowOff>604480</xdr:rowOff>
    </xdr:to>
    <xdr:pic>
      <xdr:nvPicPr>
        <xdr:cNvPr id="2896" name="Рисунок 2895" descr="\\serv-fs2\1c_photo\LinkPics\010\010039_0.jpg">
          <a:extLst>
            <a:ext uri="{FF2B5EF4-FFF2-40B4-BE49-F238E27FC236}">
              <a16:creationId xmlns:a16="http://schemas.microsoft.com/office/drawing/2014/main" id="{00000000-0008-0000-0000-0000500B0000}"/>
            </a:ext>
          </a:extLst>
        </xdr:cNvPr>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4340860" y="1893681720"/>
          <a:ext cx="612140" cy="591820"/>
        </a:xfrm>
        <a:prstGeom prst="rect">
          <a:avLst/>
        </a:prstGeom>
      </xdr:spPr>
    </xdr:pic>
    <xdr:clientData/>
  </xdr:twoCellAnchor>
  <xdr:twoCellAnchor>
    <xdr:from>
      <xdr:col>3</xdr:col>
      <xdr:colOff>12700</xdr:colOff>
      <xdr:row>1524</xdr:row>
      <xdr:rowOff>12779</xdr:rowOff>
    </xdr:from>
    <xdr:to>
      <xdr:col>4</xdr:col>
      <xdr:colOff>0</xdr:colOff>
      <xdr:row>1524</xdr:row>
      <xdr:rowOff>604599</xdr:rowOff>
    </xdr:to>
    <xdr:pic>
      <xdr:nvPicPr>
        <xdr:cNvPr id="2897" name="Рисунок 2896" descr="\\serv-fs2\1c_photo\LinkPics\010\010041_0.jpg">
          <a:extLst>
            <a:ext uri="{FF2B5EF4-FFF2-40B4-BE49-F238E27FC236}">
              <a16:creationId xmlns:a16="http://schemas.microsoft.com/office/drawing/2014/main" id="{00000000-0008-0000-0000-0000510B0000}"/>
            </a:ext>
          </a:extLst>
        </xdr:cNvPr>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4340860" y="1894337159"/>
          <a:ext cx="612140" cy="591820"/>
        </a:xfrm>
        <a:prstGeom prst="rect">
          <a:avLst/>
        </a:prstGeom>
      </xdr:spPr>
    </xdr:pic>
    <xdr:clientData/>
  </xdr:twoCellAnchor>
  <xdr:twoCellAnchor>
    <xdr:from>
      <xdr:col>3</xdr:col>
      <xdr:colOff>12700</xdr:colOff>
      <xdr:row>1525</xdr:row>
      <xdr:rowOff>12700</xdr:rowOff>
    </xdr:from>
    <xdr:to>
      <xdr:col>4</xdr:col>
      <xdr:colOff>0</xdr:colOff>
      <xdr:row>1525</xdr:row>
      <xdr:rowOff>604520</xdr:rowOff>
    </xdr:to>
    <xdr:pic>
      <xdr:nvPicPr>
        <xdr:cNvPr id="2898" name="Рисунок 2897" descr="\\serv-fs2\1c_photo\LinkPics\029\029038_0.jpg">
          <a:extLst>
            <a:ext uri="{FF2B5EF4-FFF2-40B4-BE49-F238E27FC236}">
              <a16:creationId xmlns:a16="http://schemas.microsoft.com/office/drawing/2014/main" id="{00000000-0008-0000-0000-0000520B0000}"/>
            </a:ext>
          </a:extLst>
        </xdr:cNvPr>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4340860" y="1894992400"/>
          <a:ext cx="612140" cy="591820"/>
        </a:xfrm>
        <a:prstGeom prst="rect">
          <a:avLst/>
        </a:prstGeom>
      </xdr:spPr>
    </xdr:pic>
    <xdr:clientData/>
  </xdr:twoCellAnchor>
  <xdr:twoCellAnchor>
    <xdr:from>
      <xdr:col>3</xdr:col>
      <xdr:colOff>12700</xdr:colOff>
      <xdr:row>1526</xdr:row>
      <xdr:rowOff>12621</xdr:rowOff>
    </xdr:from>
    <xdr:to>
      <xdr:col>4</xdr:col>
      <xdr:colOff>0</xdr:colOff>
      <xdr:row>1526</xdr:row>
      <xdr:rowOff>604441</xdr:rowOff>
    </xdr:to>
    <xdr:pic>
      <xdr:nvPicPr>
        <xdr:cNvPr id="2899" name="Рисунок 2898" descr="\\serv-fs2\1c_photo\LinkPics\029\029037_0.jpg">
          <a:extLst>
            <a:ext uri="{FF2B5EF4-FFF2-40B4-BE49-F238E27FC236}">
              <a16:creationId xmlns:a16="http://schemas.microsoft.com/office/drawing/2014/main" id="{00000000-0008-0000-0000-0000530B0000}"/>
            </a:ext>
          </a:extLst>
        </xdr:cNvPr>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4340860" y="1895647641"/>
          <a:ext cx="612140" cy="591820"/>
        </a:xfrm>
        <a:prstGeom prst="rect">
          <a:avLst/>
        </a:prstGeom>
      </xdr:spPr>
    </xdr:pic>
    <xdr:clientData/>
  </xdr:twoCellAnchor>
  <xdr:twoCellAnchor>
    <xdr:from>
      <xdr:col>3</xdr:col>
      <xdr:colOff>12700</xdr:colOff>
      <xdr:row>690</xdr:row>
      <xdr:rowOff>12740</xdr:rowOff>
    </xdr:from>
    <xdr:to>
      <xdr:col>4</xdr:col>
      <xdr:colOff>0</xdr:colOff>
      <xdr:row>690</xdr:row>
      <xdr:rowOff>604560</xdr:rowOff>
    </xdr:to>
    <xdr:pic>
      <xdr:nvPicPr>
        <xdr:cNvPr id="2900" name="Рисунок 2899" descr="\\serv-fs2\1c_photo\LinkPics\160\160197_0.jpg">
          <a:extLst>
            <a:ext uri="{FF2B5EF4-FFF2-40B4-BE49-F238E27FC236}">
              <a16:creationId xmlns:a16="http://schemas.microsoft.com/office/drawing/2014/main" id="{00000000-0008-0000-0000-0000540B0000}"/>
            </a:ext>
          </a:extLst>
        </xdr:cNvPr>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4340860" y="1896303080"/>
          <a:ext cx="612140" cy="591820"/>
        </a:xfrm>
        <a:prstGeom prst="rect">
          <a:avLst/>
        </a:prstGeom>
      </xdr:spPr>
    </xdr:pic>
    <xdr:clientData/>
  </xdr:twoCellAnchor>
  <xdr:twoCellAnchor>
    <xdr:from>
      <xdr:col>3</xdr:col>
      <xdr:colOff>12700</xdr:colOff>
      <xdr:row>714</xdr:row>
      <xdr:rowOff>12660</xdr:rowOff>
    </xdr:from>
    <xdr:to>
      <xdr:col>4</xdr:col>
      <xdr:colOff>0</xdr:colOff>
      <xdr:row>714</xdr:row>
      <xdr:rowOff>604480</xdr:rowOff>
    </xdr:to>
    <xdr:pic>
      <xdr:nvPicPr>
        <xdr:cNvPr id="2901" name="Рисунок 2900" descr="\\serv-fs2\1c_photo\LinkPics\160\160440_0.jpg">
          <a:extLst>
            <a:ext uri="{FF2B5EF4-FFF2-40B4-BE49-F238E27FC236}">
              <a16:creationId xmlns:a16="http://schemas.microsoft.com/office/drawing/2014/main" id="{00000000-0008-0000-0000-0000550B0000}"/>
            </a:ext>
          </a:extLst>
        </xdr:cNvPr>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4340860" y="1896958320"/>
          <a:ext cx="612140" cy="591820"/>
        </a:xfrm>
        <a:prstGeom prst="rect">
          <a:avLst/>
        </a:prstGeom>
      </xdr:spPr>
    </xdr:pic>
    <xdr:clientData/>
  </xdr:twoCellAnchor>
  <xdr:twoCellAnchor>
    <xdr:from>
      <xdr:col>3</xdr:col>
      <xdr:colOff>12700</xdr:colOff>
      <xdr:row>57</xdr:row>
      <xdr:rowOff>12779</xdr:rowOff>
    </xdr:from>
    <xdr:to>
      <xdr:col>4</xdr:col>
      <xdr:colOff>0</xdr:colOff>
      <xdr:row>57</xdr:row>
      <xdr:rowOff>543639</xdr:rowOff>
    </xdr:to>
    <xdr:pic>
      <xdr:nvPicPr>
        <xdr:cNvPr id="2902" name="Рисунок 2901" descr="\\serv-fs2\1c_photo\LinkPics\111\111535_0.jpg">
          <a:extLst>
            <a:ext uri="{FF2B5EF4-FFF2-40B4-BE49-F238E27FC236}">
              <a16:creationId xmlns:a16="http://schemas.microsoft.com/office/drawing/2014/main" id="{00000000-0008-0000-0000-0000560B0000}"/>
            </a:ext>
          </a:extLst>
        </xdr:cNvPr>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4340860" y="1897613759"/>
          <a:ext cx="612140" cy="530860"/>
        </a:xfrm>
        <a:prstGeom prst="rect">
          <a:avLst/>
        </a:prstGeom>
      </xdr:spPr>
    </xdr:pic>
    <xdr:clientData/>
  </xdr:twoCellAnchor>
  <xdr:twoCellAnchor>
    <xdr:from>
      <xdr:col>3</xdr:col>
      <xdr:colOff>12700</xdr:colOff>
      <xdr:row>82</xdr:row>
      <xdr:rowOff>12740</xdr:rowOff>
    </xdr:from>
    <xdr:to>
      <xdr:col>4</xdr:col>
      <xdr:colOff>0</xdr:colOff>
      <xdr:row>82</xdr:row>
      <xdr:rowOff>543600</xdr:rowOff>
    </xdr:to>
    <xdr:pic>
      <xdr:nvPicPr>
        <xdr:cNvPr id="2903" name="Рисунок 2902" descr="\\serv-fs2\1c_photo\LinkPics\132\132787_0.jpg">
          <a:extLst>
            <a:ext uri="{FF2B5EF4-FFF2-40B4-BE49-F238E27FC236}">
              <a16:creationId xmlns:a16="http://schemas.microsoft.com/office/drawing/2014/main" id="{00000000-0008-0000-0000-0000570B0000}"/>
            </a:ext>
          </a:extLst>
        </xdr:cNvPr>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4340860" y="1898208080"/>
          <a:ext cx="612140" cy="530860"/>
        </a:xfrm>
        <a:prstGeom prst="rect">
          <a:avLst/>
        </a:prstGeom>
      </xdr:spPr>
    </xdr:pic>
    <xdr:clientData/>
  </xdr:twoCellAnchor>
  <xdr:twoCellAnchor>
    <xdr:from>
      <xdr:col>3</xdr:col>
      <xdr:colOff>12700</xdr:colOff>
      <xdr:row>83</xdr:row>
      <xdr:rowOff>12700</xdr:rowOff>
    </xdr:from>
    <xdr:to>
      <xdr:col>4</xdr:col>
      <xdr:colOff>0</xdr:colOff>
      <xdr:row>83</xdr:row>
      <xdr:rowOff>604520</xdr:rowOff>
    </xdr:to>
    <xdr:pic>
      <xdr:nvPicPr>
        <xdr:cNvPr id="2904" name="Рисунок 2903" descr="\\serv-fs2\1c_photo\LinkPics\132\132788_0.jpg">
          <a:extLst>
            <a:ext uri="{FF2B5EF4-FFF2-40B4-BE49-F238E27FC236}">
              <a16:creationId xmlns:a16="http://schemas.microsoft.com/office/drawing/2014/main" id="{00000000-0008-0000-0000-0000580B0000}"/>
            </a:ext>
          </a:extLst>
        </xdr:cNvPr>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4340860" y="1898802400"/>
          <a:ext cx="612140" cy="591820"/>
        </a:xfrm>
        <a:prstGeom prst="rect">
          <a:avLst/>
        </a:prstGeom>
      </xdr:spPr>
    </xdr:pic>
    <xdr:clientData/>
  </xdr:twoCellAnchor>
  <xdr:twoCellAnchor>
    <xdr:from>
      <xdr:col>3</xdr:col>
      <xdr:colOff>12700</xdr:colOff>
      <xdr:row>2638</xdr:row>
      <xdr:rowOff>12621</xdr:rowOff>
    </xdr:from>
    <xdr:to>
      <xdr:col>4</xdr:col>
      <xdr:colOff>0</xdr:colOff>
      <xdr:row>2638</xdr:row>
      <xdr:rowOff>604441</xdr:rowOff>
    </xdr:to>
    <xdr:pic>
      <xdr:nvPicPr>
        <xdr:cNvPr id="2905" name="Рисунок 2904" descr="\\serv-fs2\1c_photo\LinkPics\147\147009_0.jpg">
          <a:extLst>
            <a:ext uri="{FF2B5EF4-FFF2-40B4-BE49-F238E27FC236}">
              <a16:creationId xmlns:a16="http://schemas.microsoft.com/office/drawing/2014/main" id="{00000000-0008-0000-0000-0000590B0000}"/>
            </a:ext>
          </a:extLst>
        </xdr:cNvPr>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4340860" y="1899457641"/>
          <a:ext cx="612140" cy="591820"/>
        </a:xfrm>
        <a:prstGeom prst="rect">
          <a:avLst/>
        </a:prstGeom>
      </xdr:spPr>
    </xdr:pic>
    <xdr:clientData/>
  </xdr:twoCellAnchor>
  <xdr:twoCellAnchor>
    <xdr:from>
      <xdr:col>3</xdr:col>
      <xdr:colOff>12700</xdr:colOff>
      <xdr:row>988</xdr:row>
      <xdr:rowOff>12740</xdr:rowOff>
    </xdr:from>
    <xdr:to>
      <xdr:col>4</xdr:col>
      <xdr:colOff>0</xdr:colOff>
      <xdr:row>988</xdr:row>
      <xdr:rowOff>604560</xdr:rowOff>
    </xdr:to>
    <xdr:pic>
      <xdr:nvPicPr>
        <xdr:cNvPr id="2906" name="Рисунок 2905" descr="\\serv-fs2\1c_photo\LinkPics\069\069158_0.jpg">
          <a:extLst>
            <a:ext uri="{FF2B5EF4-FFF2-40B4-BE49-F238E27FC236}">
              <a16:creationId xmlns:a16="http://schemas.microsoft.com/office/drawing/2014/main" id="{00000000-0008-0000-0000-00005A0B0000}"/>
            </a:ext>
          </a:extLst>
        </xdr:cNvPr>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4340860" y="1900113080"/>
          <a:ext cx="612140" cy="591820"/>
        </a:xfrm>
        <a:prstGeom prst="rect">
          <a:avLst/>
        </a:prstGeom>
      </xdr:spPr>
    </xdr:pic>
    <xdr:clientData/>
  </xdr:twoCellAnchor>
  <xdr:twoCellAnchor>
    <xdr:from>
      <xdr:col>3</xdr:col>
      <xdr:colOff>12700</xdr:colOff>
      <xdr:row>989</xdr:row>
      <xdr:rowOff>12660</xdr:rowOff>
    </xdr:from>
    <xdr:to>
      <xdr:col>4</xdr:col>
      <xdr:colOff>0</xdr:colOff>
      <xdr:row>989</xdr:row>
      <xdr:rowOff>604480</xdr:rowOff>
    </xdr:to>
    <xdr:pic>
      <xdr:nvPicPr>
        <xdr:cNvPr id="2907" name="Рисунок 2906" descr="\\serv-fs2\1c_photo\LinkPics\078\078981_0.jpg">
          <a:extLst>
            <a:ext uri="{FF2B5EF4-FFF2-40B4-BE49-F238E27FC236}">
              <a16:creationId xmlns:a16="http://schemas.microsoft.com/office/drawing/2014/main" id="{00000000-0008-0000-0000-00005B0B0000}"/>
            </a:ext>
          </a:extLst>
        </xdr:cNvPr>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4340860" y="1900768320"/>
          <a:ext cx="612140" cy="591820"/>
        </a:xfrm>
        <a:prstGeom prst="rect">
          <a:avLst/>
        </a:prstGeom>
      </xdr:spPr>
    </xdr:pic>
    <xdr:clientData/>
  </xdr:twoCellAnchor>
  <xdr:twoCellAnchor>
    <xdr:from>
      <xdr:col>3</xdr:col>
      <xdr:colOff>12700</xdr:colOff>
      <xdr:row>990</xdr:row>
      <xdr:rowOff>12779</xdr:rowOff>
    </xdr:from>
    <xdr:to>
      <xdr:col>4</xdr:col>
      <xdr:colOff>0</xdr:colOff>
      <xdr:row>990</xdr:row>
      <xdr:rowOff>604599</xdr:rowOff>
    </xdr:to>
    <xdr:pic>
      <xdr:nvPicPr>
        <xdr:cNvPr id="2908" name="Рисунок 2907" descr="\\serv-fs2\1c_photo\LinkPics\078\078983_0.jpg">
          <a:extLst>
            <a:ext uri="{FF2B5EF4-FFF2-40B4-BE49-F238E27FC236}">
              <a16:creationId xmlns:a16="http://schemas.microsoft.com/office/drawing/2014/main" id="{00000000-0008-0000-0000-00005C0B0000}"/>
            </a:ext>
          </a:extLst>
        </xdr:cNvPr>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4340860" y="1901423759"/>
          <a:ext cx="612140" cy="591820"/>
        </a:xfrm>
        <a:prstGeom prst="rect">
          <a:avLst/>
        </a:prstGeom>
      </xdr:spPr>
    </xdr:pic>
    <xdr:clientData/>
  </xdr:twoCellAnchor>
  <xdr:twoCellAnchor>
    <xdr:from>
      <xdr:col>3</xdr:col>
      <xdr:colOff>12700</xdr:colOff>
      <xdr:row>991</xdr:row>
      <xdr:rowOff>12700</xdr:rowOff>
    </xdr:from>
    <xdr:to>
      <xdr:col>4</xdr:col>
      <xdr:colOff>0</xdr:colOff>
      <xdr:row>991</xdr:row>
      <xdr:rowOff>604520</xdr:rowOff>
    </xdr:to>
    <xdr:pic>
      <xdr:nvPicPr>
        <xdr:cNvPr id="2909" name="Рисунок 2908" descr="\\serv-fs2\1c_photo\LinkPics\078\078985_0.jpg">
          <a:extLst>
            <a:ext uri="{FF2B5EF4-FFF2-40B4-BE49-F238E27FC236}">
              <a16:creationId xmlns:a16="http://schemas.microsoft.com/office/drawing/2014/main" id="{00000000-0008-0000-0000-00005D0B0000}"/>
            </a:ext>
          </a:extLst>
        </xdr:cNvPr>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4340860" y="1902079000"/>
          <a:ext cx="612140" cy="591820"/>
        </a:xfrm>
        <a:prstGeom prst="rect">
          <a:avLst/>
        </a:prstGeom>
      </xdr:spPr>
    </xdr:pic>
    <xdr:clientData/>
  </xdr:twoCellAnchor>
  <xdr:twoCellAnchor>
    <xdr:from>
      <xdr:col>3</xdr:col>
      <xdr:colOff>12700</xdr:colOff>
      <xdr:row>992</xdr:row>
      <xdr:rowOff>12621</xdr:rowOff>
    </xdr:from>
    <xdr:to>
      <xdr:col>4</xdr:col>
      <xdr:colOff>0</xdr:colOff>
      <xdr:row>992</xdr:row>
      <xdr:rowOff>543481</xdr:rowOff>
    </xdr:to>
    <xdr:pic>
      <xdr:nvPicPr>
        <xdr:cNvPr id="2910" name="Рисунок 2909" descr="\\serv-fs2\1c_photo\LinkPics\115\115414_0.jpg">
          <a:extLst>
            <a:ext uri="{FF2B5EF4-FFF2-40B4-BE49-F238E27FC236}">
              <a16:creationId xmlns:a16="http://schemas.microsoft.com/office/drawing/2014/main" id="{00000000-0008-0000-0000-00005E0B0000}"/>
            </a:ext>
          </a:extLst>
        </xdr:cNvPr>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4340860" y="1902734241"/>
          <a:ext cx="612140" cy="530860"/>
        </a:xfrm>
        <a:prstGeom prst="rect">
          <a:avLst/>
        </a:prstGeom>
      </xdr:spPr>
    </xdr:pic>
    <xdr:clientData/>
  </xdr:twoCellAnchor>
  <xdr:twoCellAnchor>
    <xdr:from>
      <xdr:col>3</xdr:col>
      <xdr:colOff>12700</xdr:colOff>
      <xdr:row>993</xdr:row>
      <xdr:rowOff>12779</xdr:rowOff>
    </xdr:from>
    <xdr:to>
      <xdr:col>4</xdr:col>
      <xdr:colOff>0</xdr:colOff>
      <xdr:row>993</xdr:row>
      <xdr:rowOff>604599</xdr:rowOff>
    </xdr:to>
    <xdr:pic>
      <xdr:nvPicPr>
        <xdr:cNvPr id="2911" name="Рисунок 2910" descr="\\serv-fs2\1c_photo\LinkPics\115\115770_0.jpg">
          <a:extLst>
            <a:ext uri="{FF2B5EF4-FFF2-40B4-BE49-F238E27FC236}">
              <a16:creationId xmlns:a16="http://schemas.microsoft.com/office/drawing/2014/main" id="{00000000-0008-0000-0000-00005F0B0000}"/>
            </a:ext>
          </a:extLst>
        </xdr:cNvPr>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4340860" y="1903328759"/>
          <a:ext cx="612140" cy="591820"/>
        </a:xfrm>
        <a:prstGeom prst="rect">
          <a:avLst/>
        </a:prstGeom>
      </xdr:spPr>
    </xdr:pic>
    <xdr:clientData/>
  </xdr:twoCellAnchor>
  <xdr:twoCellAnchor>
    <xdr:from>
      <xdr:col>3</xdr:col>
      <xdr:colOff>12700</xdr:colOff>
      <xdr:row>994</xdr:row>
      <xdr:rowOff>12700</xdr:rowOff>
    </xdr:from>
    <xdr:to>
      <xdr:col>4</xdr:col>
      <xdr:colOff>0</xdr:colOff>
      <xdr:row>994</xdr:row>
      <xdr:rowOff>543560</xdr:rowOff>
    </xdr:to>
    <xdr:pic>
      <xdr:nvPicPr>
        <xdr:cNvPr id="2912" name="Рисунок 2911" descr="\\serv-fs2\1c_photo\LinkPics\122\122248_0.jpg">
          <a:extLst>
            <a:ext uri="{FF2B5EF4-FFF2-40B4-BE49-F238E27FC236}">
              <a16:creationId xmlns:a16="http://schemas.microsoft.com/office/drawing/2014/main" id="{00000000-0008-0000-0000-0000600B0000}"/>
            </a:ext>
          </a:extLst>
        </xdr:cNvPr>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4340860" y="1903984000"/>
          <a:ext cx="612140" cy="530860"/>
        </a:xfrm>
        <a:prstGeom prst="rect">
          <a:avLst/>
        </a:prstGeom>
      </xdr:spPr>
    </xdr:pic>
    <xdr:clientData/>
  </xdr:twoCellAnchor>
  <xdr:twoCellAnchor>
    <xdr:from>
      <xdr:col>3</xdr:col>
      <xdr:colOff>12700</xdr:colOff>
      <xdr:row>995</xdr:row>
      <xdr:rowOff>12660</xdr:rowOff>
    </xdr:from>
    <xdr:to>
      <xdr:col>4</xdr:col>
      <xdr:colOff>0</xdr:colOff>
      <xdr:row>995</xdr:row>
      <xdr:rowOff>543520</xdr:rowOff>
    </xdr:to>
    <xdr:pic>
      <xdr:nvPicPr>
        <xdr:cNvPr id="2913" name="Рисунок 2912" descr="\\serv-fs2\1c_photo\LinkPics\122\122249_0.jpg">
          <a:extLst>
            <a:ext uri="{FF2B5EF4-FFF2-40B4-BE49-F238E27FC236}">
              <a16:creationId xmlns:a16="http://schemas.microsoft.com/office/drawing/2014/main" id="{00000000-0008-0000-0000-0000610B0000}"/>
            </a:ext>
          </a:extLst>
        </xdr:cNvPr>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4340860" y="1904578320"/>
          <a:ext cx="612140" cy="530860"/>
        </a:xfrm>
        <a:prstGeom prst="rect">
          <a:avLst/>
        </a:prstGeom>
      </xdr:spPr>
    </xdr:pic>
    <xdr:clientData/>
  </xdr:twoCellAnchor>
  <xdr:twoCellAnchor>
    <xdr:from>
      <xdr:col>3</xdr:col>
      <xdr:colOff>12700</xdr:colOff>
      <xdr:row>996</xdr:row>
      <xdr:rowOff>12621</xdr:rowOff>
    </xdr:from>
    <xdr:to>
      <xdr:col>4</xdr:col>
      <xdr:colOff>0</xdr:colOff>
      <xdr:row>996</xdr:row>
      <xdr:rowOff>543481</xdr:rowOff>
    </xdr:to>
    <xdr:pic>
      <xdr:nvPicPr>
        <xdr:cNvPr id="2914" name="Рисунок 2913" descr="\\serv-fs2\1c_photo\LinkPics\122\122909_0.jpg">
          <a:extLst>
            <a:ext uri="{FF2B5EF4-FFF2-40B4-BE49-F238E27FC236}">
              <a16:creationId xmlns:a16="http://schemas.microsoft.com/office/drawing/2014/main" id="{00000000-0008-0000-0000-0000620B0000}"/>
            </a:ext>
          </a:extLst>
        </xdr:cNvPr>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4340860" y="1905172641"/>
          <a:ext cx="612140" cy="530860"/>
        </a:xfrm>
        <a:prstGeom prst="rect">
          <a:avLst/>
        </a:prstGeom>
      </xdr:spPr>
    </xdr:pic>
    <xdr:clientData/>
  </xdr:twoCellAnchor>
  <xdr:twoCellAnchor>
    <xdr:from>
      <xdr:col>3</xdr:col>
      <xdr:colOff>12700</xdr:colOff>
      <xdr:row>997</xdr:row>
      <xdr:rowOff>12779</xdr:rowOff>
    </xdr:from>
    <xdr:to>
      <xdr:col>4</xdr:col>
      <xdr:colOff>0</xdr:colOff>
      <xdr:row>997</xdr:row>
      <xdr:rowOff>604599</xdr:rowOff>
    </xdr:to>
    <xdr:pic>
      <xdr:nvPicPr>
        <xdr:cNvPr id="2915" name="Рисунок 2914" descr="\\serv-fs2\1c_photo\LinkPics\125\125706_0.jpg">
          <a:extLst>
            <a:ext uri="{FF2B5EF4-FFF2-40B4-BE49-F238E27FC236}">
              <a16:creationId xmlns:a16="http://schemas.microsoft.com/office/drawing/2014/main" id="{00000000-0008-0000-0000-0000630B0000}"/>
            </a:ext>
          </a:extLst>
        </xdr:cNvPr>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4340860" y="1905767159"/>
          <a:ext cx="612140" cy="591820"/>
        </a:xfrm>
        <a:prstGeom prst="rect">
          <a:avLst/>
        </a:prstGeom>
      </xdr:spPr>
    </xdr:pic>
    <xdr:clientData/>
  </xdr:twoCellAnchor>
  <xdr:twoCellAnchor>
    <xdr:from>
      <xdr:col>3</xdr:col>
      <xdr:colOff>12700</xdr:colOff>
      <xdr:row>998</xdr:row>
      <xdr:rowOff>12700</xdr:rowOff>
    </xdr:from>
    <xdr:to>
      <xdr:col>4</xdr:col>
      <xdr:colOff>0</xdr:colOff>
      <xdr:row>998</xdr:row>
      <xdr:rowOff>604520</xdr:rowOff>
    </xdr:to>
    <xdr:pic>
      <xdr:nvPicPr>
        <xdr:cNvPr id="2916" name="Рисунок 2915" descr="\\serv-fs2\1c_photo\LinkPics\125\125709_0.jpg">
          <a:extLst>
            <a:ext uri="{FF2B5EF4-FFF2-40B4-BE49-F238E27FC236}">
              <a16:creationId xmlns:a16="http://schemas.microsoft.com/office/drawing/2014/main" id="{00000000-0008-0000-0000-0000640B0000}"/>
            </a:ext>
          </a:extLst>
        </xdr:cNvPr>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4340860" y="1906422400"/>
          <a:ext cx="612140" cy="591820"/>
        </a:xfrm>
        <a:prstGeom prst="rect">
          <a:avLst/>
        </a:prstGeom>
      </xdr:spPr>
    </xdr:pic>
    <xdr:clientData/>
  </xdr:twoCellAnchor>
  <xdr:twoCellAnchor>
    <xdr:from>
      <xdr:col>3</xdr:col>
      <xdr:colOff>12700</xdr:colOff>
      <xdr:row>999</xdr:row>
      <xdr:rowOff>12621</xdr:rowOff>
    </xdr:from>
    <xdr:to>
      <xdr:col>4</xdr:col>
      <xdr:colOff>0</xdr:colOff>
      <xdr:row>999</xdr:row>
      <xdr:rowOff>604441</xdr:rowOff>
    </xdr:to>
    <xdr:pic>
      <xdr:nvPicPr>
        <xdr:cNvPr id="2917" name="Рисунок 2916" descr="\\serv-fs2\1c_photo\LinkPics\125\125710_0.jpg">
          <a:extLst>
            <a:ext uri="{FF2B5EF4-FFF2-40B4-BE49-F238E27FC236}">
              <a16:creationId xmlns:a16="http://schemas.microsoft.com/office/drawing/2014/main" id="{00000000-0008-0000-0000-0000650B0000}"/>
            </a:ext>
          </a:extLst>
        </xdr:cNvPr>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4340860" y="1907077641"/>
          <a:ext cx="612140" cy="591820"/>
        </a:xfrm>
        <a:prstGeom prst="rect">
          <a:avLst/>
        </a:prstGeom>
      </xdr:spPr>
    </xdr:pic>
    <xdr:clientData/>
  </xdr:twoCellAnchor>
  <xdr:twoCellAnchor>
    <xdr:from>
      <xdr:col>3</xdr:col>
      <xdr:colOff>12700</xdr:colOff>
      <xdr:row>1000</xdr:row>
      <xdr:rowOff>12740</xdr:rowOff>
    </xdr:from>
    <xdr:to>
      <xdr:col>4</xdr:col>
      <xdr:colOff>0</xdr:colOff>
      <xdr:row>1000</xdr:row>
      <xdr:rowOff>604560</xdr:rowOff>
    </xdr:to>
    <xdr:pic>
      <xdr:nvPicPr>
        <xdr:cNvPr id="2918" name="Рисунок 2917" descr="\\serv-fs2\1c_photo\LinkPics\125\125711_0.jpg">
          <a:extLst>
            <a:ext uri="{FF2B5EF4-FFF2-40B4-BE49-F238E27FC236}">
              <a16:creationId xmlns:a16="http://schemas.microsoft.com/office/drawing/2014/main" id="{00000000-0008-0000-0000-0000660B0000}"/>
            </a:ext>
          </a:extLst>
        </xdr:cNvPr>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4340860" y="1907733080"/>
          <a:ext cx="612140" cy="591820"/>
        </a:xfrm>
        <a:prstGeom prst="rect">
          <a:avLst/>
        </a:prstGeom>
      </xdr:spPr>
    </xdr:pic>
    <xdr:clientData/>
  </xdr:twoCellAnchor>
  <xdr:twoCellAnchor>
    <xdr:from>
      <xdr:col>3</xdr:col>
      <xdr:colOff>12700</xdr:colOff>
      <xdr:row>1001</xdr:row>
      <xdr:rowOff>12660</xdr:rowOff>
    </xdr:from>
    <xdr:to>
      <xdr:col>4</xdr:col>
      <xdr:colOff>0</xdr:colOff>
      <xdr:row>1001</xdr:row>
      <xdr:rowOff>604480</xdr:rowOff>
    </xdr:to>
    <xdr:pic>
      <xdr:nvPicPr>
        <xdr:cNvPr id="2919" name="Рисунок 2918" descr="\\serv-fs2\1c_photo\LinkPics\132\132537_0.jpg">
          <a:extLst>
            <a:ext uri="{FF2B5EF4-FFF2-40B4-BE49-F238E27FC236}">
              <a16:creationId xmlns:a16="http://schemas.microsoft.com/office/drawing/2014/main" id="{00000000-0008-0000-0000-0000670B0000}"/>
            </a:ext>
          </a:extLst>
        </xdr:cNvPr>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4340860" y="1908388320"/>
          <a:ext cx="612140" cy="591820"/>
        </a:xfrm>
        <a:prstGeom prst="rect">
          <a:avLst/>
        </a:prstGeom>
      </xdr:spPr>
    </xdr:pic>
    <xdr:clientData/>
  </xdr:twoCellAnchor>
  <xdr:twoCellAnchor>
    <xdr:from>
      <xdr:col>3</xdr:col>
      <xdr:colOff>12700</xdr:colOff>
      <xdr:row>1238</xdr:row>
      <xdr:rowOff>12779</xdr:rowOff>
    </xdr:from>
    <xdr:to>
      <xdr:col>4</xdr:col>
      <xdr:colOff>0</xdr:colOff>
      <xdr:row>1238</xdr:row>
      <xdr:rowOff>604599</xdr:rowOff>
    </xdr:to>
    <xdr:pic>
      <xdr:nvPicPr>
        <xdr:cNvPr id="2920" name="Рисунок 2919" descr="\\serv-fs2\1c_photo\LinkPics\159\159059_0.jpg">
          <a:extLst>
            <a:ext uri="{FF2B5EF4-FFF2-40B4-BE49-F238E27FC236}">
              <a16:creationId xmlns:a16="http://schemas.microsoft.com/office/drawing/2014/main" id="{00000000-0008-0000-0000-0000680B0000}"/>
            </a:ext>
          </a:extLst>
        </xdr:cNvPr>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4340860" y="1909043759"/>
          <a:ext cx="612140" cy="591820"/>
        </a:xfrm>
        <a:prstGeom prst="rect">
          <a:avLst/>
        </a:prstGeom>
      </xdr:spPr>
    </xdr:pic>
    <xdr:clientData/>
  </xdr:twoCellAnchor>
  <xdr:twoCellAnchor>
    <xdr:from>
      <xdr:col>3</xdr:col>
      <xdr:colOff>12700</xdr:colOff>
      <xdr:row>1239</xdr:row>
      <xdr:rowOff>12700</xdr:rowOff>
    </xdr:from>
    <xdr:to>
      <xdr:col>4</xdr:col>
      <xdr:colOff>0</xdr:colOff>
      <xdr:row>1239</xdr:row>
      <xdr:rowOff>604520</xdr:rowOff>
    </xdr:to>
    <xdr:pic>
      <xdr:nvPicPr>
        <xdr:cNvPr id="2921" name="Рисунок 2920" descr="\\serv-fs2\1c_photo\LinkPics\159\159060_0.jpg">
          <a:extLst>
            <a:ext uri="{FF2B5EF4-FFF2-40B4-BE49-F238E27FC236}">
              <a16:creationId xmlns:a16="http://schemas.microsoft.com/office/drawing/2014/main" id="{00000000-0008-0000-0000-0000690B0000}"/>
            </a:ext>
          </a:extLst>
        </xdr:cNvPr>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4340860" y="1909699000"/>
          <a:ext cx="612140" cy="591820"/>
        </a:xfrm>
        <a:prstGeom prst="rect">
          <a:avLst/>
        </a:prstGeom>
      </xdr:spPr>
    </xdr:pic>
    <xdr:clientData/>
  </xdr:twoCellAnchor>
  <xdr:twoCellAnchor>
    <xdr:from>
      <xdr:col>3</xdr:col>
      <xdr:colOff>12700</xdr:colOff>
      <xdr:row>1240</xdr:row>
      <xdr:rowOff>12621</xdr:rowOff>
    </xdr:from>
    <xdr:to>
      <xdr:col>4</xdr:col>
      <xdr:colOff>0</xdr:colOff>
      <xdr:row>1240</xdr:row>
      <xdr:rowOff>604441</xdr:rowOff>
    </xdr:to>
    <xdr:pic>
      <xdr:nvPicPr>
        <xdr:cNvPr id="2922" name="Рисунок 2921" descr="\\serv-fs2\1c_photo\LinkPics\160\160200_0.jpg">
          <a:extLst>
            <a:ext uri="{FF2B5EF4-FFF2-40B4-BE49-F238E27FC236}">
              <a16:creationId xmlns:a16="http://schemas.microsoft.com/office/drawing/2014/main" id="{00000000-0008-0000-0000-00006A0B0000}"/>
            </a:ext>
          </a:extLst>
        </xdr:cNvPr>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4340860" y="1910354241"/>
          <a:ext cx="612140" cy="591820"/>
        </a:xfrm>
        <a:prstGeom prst="rect">
          <a:avLst/>
        </a:prstGeom>
      </xdr:spPr>
    </xdr:pic>
    <xdr:clientData/>
  </xdr:twoCellAnchor>
  <xdr:twoCellAnchor>
    <xdr:from>
      <xdr:col>3</xdr:col>
      <xdr:colOff>12700</xdr:colOff>
      <xdr:row>1241</xdr:row>
      <xdr:rowOff>12740</xdr:rowOff>
    </xdr:from>
    <xdr:to>
      <xdr:col>4</xdr:col>
      <xdr:colOff>0</xdr:colOff>
      <xdr:row>1241</xdr:row>
      <xdr:rowOff>604560</xdr:rowOff>
    </xdr:to>
    <xdr:pic>
      <xdr:nvPicPr>
        <xdr:cNvPr id="2923" name="Рисунок 2922" descr="\\serv-fs2\1c_photo\LinkPics\160\160422_0.jpg">
          <a:extLst>
            <a:ext uri="{FF2B5EF4-FFF2-40B4-BE49-F238E27FC236}">
              <a16:creationId xmlns:a16="http://schemas.microsoft.com/office/drawing/2014/main" id="{00000000-0008-0000-0000-00006B0B0000}"/>
            </a:ext>
          </a:extLst>
        </xdr:cNvPr>
        <xdr:cNvPicPr>
          <a:picLocks/>
        </xdr:cNvPicPr>
      </xdr:nvPicPr>
      <xdr:blipFill>
        <a:blip xmlns:r="http://schemas.openxmlformats.org/officeDocument/2006/relationships" r:embed="rId2888" cstate="print">
          <a:extLst>
            <a:ext uri="{28A0092B-C50C-407E-A947-70E740481C1C}">
              <a14:useLocalDpi xmlns:a14="http://schemas.microsoft.com/office/drawing/2010/main" val="0"/>
            </a:ext>
          </a:extLst>
        </a:blip>
        <a:stretch>
          <a:fillRect/>
        </a:stretch>
      </xdr:blipFill>
      <xdr:spPr>
        <a:xfrm>
          <a:off x="4340860" y="1911009680"/>
          <a:ext cx="612140" cy="591820"/>
        </a:xfrm>
        <a:prstGeom prst="rect">
          <a:avLst/>
        </a:prstGeom>
      </xdr:spPr>
    </xdr:pic>
    <xdr:clientData/>
  </xdr:twoCellAnchor>
  <xdr:twoCellAnchor>
    <xdr:from>
      <xdr:col>3</xdr:col>
      <xdr:colOff>12700</xdr:colOff>
      <xdr:row>1242</xdr:row>
      <xdr:rowOff>12660</xdr:rowOff>
    </xdr:from>
    <xdr:to>
      <xdr:col>4</xdr:col>
      <xdr:colOff>0</xdr:colOff>
      <xdr:row>1242</xdr:row>
      <xdr:rowOff>604480</xdr:rowOff>
    </xdr:to>
    <xdr:pic>
      <xdr:nvPicPr>
        <xdr:cNvPr id="2924" name="Рисунок 2923" descr="\\serv-fs2\1c_photo\LinkPics\160\160439_0.jpg">
          <a:extLst>
            <a:ext uri="{FF2B5EF4-FFF2-40B4-BE49-F238E27FC236}">
              <a16:creationId xmlns:a16="http://schemas.microsoft.com/office/drawing/2014/main" id="{00000000-0008-0000-0000-00006C0B0000}"/>
            </a:ext>
          </a:extLst>
        </xdr:cNvPr>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4340860" y="1911664920"/>
          <a:ext cx="612140" cy="591820"/>
        </a:xfrm>
        <a:prstGeom prst="rect">
          <a:avLst/>
        </a:prstGeom>
      </xdr:spPr>
    </xdr:pic>
    <xdr:clientData/>
  </xdr:twoCellAnchor>
  <xdr:twoCellAnchor>
    <xdr:from>
      <xdr:col>3</xdr:col>
      <xdr:colOff>12700</xdr:colOff>
      <xdr:row>1243</xdr:row>
      <xdr:rowOff>12779</xdr:rowOff>
    </xdr:from>
    <xdr:to>
      <xdr:col>4</xdr:col>
      <xdr:colOff>0</xdr:colOff>
      <xdr:row>1243</xdr:row>
      <xdr:rowOff>604599</xdr:rowOff>
    </xdr:to>
    <xdr:pic>
      <xdr:nvPicPr>
        <xdr:cNvPr id="2925" name="Рисунок 2924" descr="\\serv-fs2\1c_photo\LinkPics\032\032413_0.jpg">
          <a:extLst>
            <a:ext uri="{FF2B5EF4-FFF2-40B4-BE49-F238E27FC236}">
              <a16:creationId xmlns:a16="http://schemas.microsoft.com/office/drawing/2014/main" id="{00000000-0008-0000-0000-00006D0B0000}"/>
            </a:ext>
          </a:extLst>
        </xdr:cNvPr>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4340860" y="1912320359"/>
          <a:ext cx="612140" cy="591820"/>
        </a:xfrm>
        <a:prstGeom prst="rect">
          <a:avLst/>
        </a:prstGeom>
      </xdr:spPr>
    </xdr:pic>
    <xdr:clientData/>
  </xdr:twoCellAnchor>
  <xdr:twoCellAnchor>
    <xdr:from>
      <xdr:col>3</xdr:col>
      <xdr:colOff>12700</xdr:colOff>
      <xdr:row>637</xdr:row>
      <xdr:rowOff>12700</xdr:rowOff>
    </xdr:from>
    <xdr:to>
      <xdr:col>4</xdr:col>
      <xdr:colOff>0</xdr:colOff>
      <xdr:row>637</xdr:row>
      <xdr:rowOff>604520</xdr:rowOff>
    </xdr:to>
    <xdr:pic>
      <xdr:nvPicPr>
        <xdr:cNvPr id="2926" name="Рисунок 2925" descr="\\serv-fs2\1c_photo\LinkPics\073\073640_0.jpg">
          <a:extLst>
            <a:ext uri="{FF2B5EF4-FFF2-40B4-BE49-F238E27FC236}">
              <a16:creationId xmlns:a16="http://schemas.microsoft.com/office/drawing/2014/main" id="{00000000-0008-0000-0000-00006E0B0000}"/>
            </a:ext>
          </a:extLst>
        </xdr:cNvPr>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4340860" y="1912975600"/>
          <a:ext cx="612140" cy="591820"/>
        </a:xfrm>
        <a:prstGeom prst="rect">
          <a:avLst/>
        </a:prstGeom>
      </xdr:spPr>
    </xdr:pic>
    <xdr:clientData/>
  </xdr:twoCellAnchor>
  <xdr:twoCellAnchor>
    <xdr:from>
      <xdr:col>3</xdr:col>
      <xdr:colOff>12700</xdr:colOff>
      <xdr:row>638</xdr:row>
      <xdr:rowOff>12621</xdr:rowOff>
    </xdr:from>
    <xdr:to>
      <xdr:col>4</xdr:col>
      <xdr:colOff>0</xdr:colOff>
      <xdr:row>638</xdr:row>
      <xdr:rowOff>604441</xdr:rowOff>
    </xdr:to>
    <xdr:pic>
      <xdr:nvPicPr>
        <xdr:cNvPr id="2927" name="Рисунок 2926" descr="\\serv-fs2\1c_photo\LinkPics\078\078840_0.jpg">
          <a:extLst>
            <a:ext uri="{FF2B5EF4-FFF2-40B4-BE49-F238E27FC236}">
              <a16:creationId xmlns:a16="http://schemas.microsoft.com/office/drawing/2014/main" id="{00000000-0008-0000-0000-00006F0B0000}"/>
            </a:ext>
          </a:extLst>
        </xdr:cNvPr>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4340860" y="1913630841"/>
          <a:ext cx="612140" cy="591820"/>
        </a:xfrm>
        <a:prstGeom prst="rect">
          <a:avLst/>
        </a:prstGeom>
      </xdr:spPr>
    </xdr:pic>
    <xdr:clientData/>
  </xdr:twoCellAnchor>
  <xdr:twoCellAnchor>
    <xdr:from>
      <xdr:col>3</xdr:col>
      <xdr:colOff>12700</xdr:colOff>
      <xdr:row>1244</xdr:row>
      <xdr:rowOff>12740</xdr:rowOff>
    </xdr:from>
    <xdr:to>
      <xdr:col>4</xdr:col>
      <xdr:colOff>0</xdr:colOff>
      <xdr:row>1244</xdr:row>
      <xdr:rowOff>604560</xdr:rowOff>
    </xdr:to>
    <xdr:pic>
      <xdr:nvPicPr>
        <xdr:cNvPr id="2928" name="Рисунок 2927" descr="\\serv-fs2\1c_photo\LinkPics\122\122941_0.jpg">
          <a:extLst>
            <a:ext uri="{FF2B5EF4-FFF2-40B4-BE49-F238E27FC236}">
              <a16:creationId xmlns:a16="http://schemas.microsoft.com/office/drawing/2014/main" id="{00000000-0008-0000-0000-0000700B0000}"/>
            </a:ext>
          </a:extLst>
        </xdr:cNvPr>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4340860" y="1914286280"/>
          <a:ext cx="612140" cy="591820"/>
        </a:xfrm>
        <a:prstGeom prst="rect">
          <a:avLst/>
        </a:prstGeom>
      </xdr:spPr>
    </xdr:pic>
    <xdr:clientData/>
  </xdr:twoCellAnchor>
  <xdr:twoCellAnchor>
    <xdr:from>
      <xdr:col>3</xdr:col>
      <xdr:colOff>12700</xdr:colOff>
      <xdr:row>1245</xdr:row>
      <xdr:rowOff>12660</xdr:rowOff>
    </xdr:from>
    <xdr:to>
      <xdr:col>4</xdr:col>
      <xdr:colOff>0</xdr:colOff>
      <xdr:row>1245</xdr:row>
      <xdr:rowOff>604480</xdr:rowOff>
    </xdr:to>
    <xdr:pic>
      <xdr:nvPicPr>
        <xdr:cNvPr id="2929" name="Рисунок 2928" descr="\\serv-fs2\1c_photo\LinkPics\122\122942_0.jpg">
          <a:extLst>
            <a:ext uri="{FF2B5EF4-FFF2-40B4-BE49-F238E27FC236}">
              <a16:creationId xmlns:a16="http://schemas.microsoft.com/office/drawing/2014/main" id="{00000000-0008-0000-0000-0000710B0000}"/>
            </a:ext>
          </a:extLst>
        </xdr:cNvPr>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4340860" y="1914941520"/>
          <a:ext cx="612140" cy="591820"/>
        </a:xfrm>
        <a:prstGeom prst="rect">
          <a:avLst/>
        </a:prstGeom>
      </xdr:spPr>
    </xdr:pic>
    <xdr:clientData/>
  </xdr:twoCellAnchor>
  <xdr:twoCellAnchor>
    <xdr:from>
      <xdr:col>3</xdr:col>
      <xdr:colOff>12700</xdr:colOff>
      <xdr:row>1073</xdr:row>
      <xdr:rowOff>12779</xdr:rowOff>
    </xdr:from>
    <xdr:to>
      <xdr:col>4</xdr:col>
      <xdr:colOff>0</xdr:colOff>
      <xdr:row>1073</xdr:row>
      <xdr:rowOff>604599</xdr:rowOff>
    </xdr:to>
    <xdr:pic>
      <xdr:nvPicPr>
        <xdr:cNvPr id="2930" name="Рисунок 2929" descr="\\serv-fs2\1c_photo\LinkPics\136\136297_0.jpg">
          <a:extLst>
            <a:ext uri="{FF2B5EF4-FFF2-40B4-BE49-F238E27FC236}">
              <a16:creationId xmlns:a16="http://schemas.microsoft.com/office/drawing/2014/main" id="{00000000-0008-0000-0000-0000720B0000}"/>
            </a:ext>
          </a:extLst>
        </xdr:cNvPr>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4340860" y="1915596959"/>
          <a:ext cx="612140" cy="591820"/>
        </a:xfrm>
        <a:prstGeom prst="rect">
          <a:avLst/>
        </a:prstGeom>
      </xdr:spPr>
    </xdr:pic>
    <xdr:clientData/>
  </xdr:twoCellAnchor>
  <xdr:twoCellAnchor>
    <xdr:from>
      <xdr:col>3</xdr:col>
      <xdr:colOff>12700</xdr:colOff>
      <xdr:row>1074</xdr:row>
      <xdr:rowOff>12700</xdr:rowOff>
    </xdr:from>
    <xdr:to>
      <xdr:col>4</xdr:col>
      <xdr:colOff>0</xdr:colOff>
      <xdr:row>1074</xdr:row>
      <xdr:rowOff>604520</xdr:rowOff>
    </xdr:to>
    <xdr:pic>
      <xdr:nvPicPr>
        <xdr:cNvPr id="2931" name="Рисунок 2930" descr="\\serv-fs2\1c_photo\LinkPics\136\136299_0.jpg">
          <a:extLst>
            <a:ext uri="{FF2B5EF4-FFF2-40B4-BE49-F238E27FC236}">
              <a16:creationId xmlns:a16="http://schemas.microsoft.com/office/drawing/2014/main" id="{00000000-0008-0000-0000-0000730B0000}"/>
            </a:ext>
          </a:extLst>
        </xdr:cNvPr>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4340860" y="1916252200"/>
          <a:ext cx="612140" cy="591820"/>
        </a:xfrm>
        <a:prstGeom prst="rect">
          <a:avLst/>
        </a:prstGeom>
      </xdr:spPr>
    </xdr:pic>
    <xdr:clientData/>
  </xdr:twoCellAnchor>
  <xdr:twoCellAnchor>
    <xdr:from>
      <xdr:col>3</xdr:col>
      <xdr:colOff>12700</xdr:colOff>
      <xdr:row>3063</xdr:row>
      <xdr:rowOff>12621</xdr:rowOff>
    </xdr:from>
    <xdr:to>
      <xdr:col>4</xdr:col>
      <xdr:colOff>0</xdr:colOff>
      <xdr:row>3063</xdr:row>
      <xdr:rowOff>604441</xdr:rowOff>
    </xdr:to>
    <xdr:pic>
      <xdr:nvPicPr>
        <xdr:cNvPr id="2932" name="Рисунок 2931" descr="\\serv-fs2\1c_photo\LinkPics\160\160106_0.jpg">
          <a:extLst>
            <a:ext uri="{FF2B5EF4-FFF2-40B4-BE49-F238E27FC236}">
              <a16:creationId xmlns:a16="http://schemas.microsoft.com/office/drawing/2014/main" id="{00000000-0008-0000-0000-0000740B0000}"/>
            </a:ext>
          </a:extLst>
        </xdr:cNvPr>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4340860" y="1916907441"/>
          <a:ext cx="612140" cy="591820"/>
        </a:xfrm>
        <a:prstGeom prst="rect">
          <a:avLst/>
        </a:prstGeom>
      </xdr:spPr>
    </xdr:pic>
    <xdr:clientData/>
  </xdr:twoCellAnchor>
  <xdr:twoCellAnchor>
    <xdr:from>
      <xdr:col>3</xdr:col>
      <xdr:colOff>12700</xdr:colOff>
      <xdr:row>682</xdr:row>
      <xdr:rowOff>12740</xdr:rowOff>
    </xdr:from>
    <xdr:to>
      <xdr:col>4</xdr:col>
      <xdr:colOff>0</xdr:colOff>
      <xdr:row>682</xdr:row>
      <xdr:rowOff>604560</xdr:rowOff>
    </xdr:to>
    <xdr:pic>
      <xdr:nvPicPr>
        <xdr:cNvPr id="2933" name="Рисунок 2932" descr="\\serv-fs2\1c_photo\LinkPics\160\160428_0.jpg">
          <a:extLst>
            <a:ext uri="{FF2B5EF4-FFF2-40B4-BE49-F238E27FC236}">
              <a16:creationId xmlns:a16="http://schemas.microsoft.com/office/drawing/2014/main" id="{00000000-0008-0000-0000-0000750B0000}"/>
            </a:ext>
          </a:extLst>
        </xdr:cNvPr>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4340860" y="1917562880"/>
          <a:ext cx="612140" cy="591820"/>
        </a:xfrm>
        <a:prstGeom prst="rect">
          <a:avLst/>
        </a:prstGeom>
      </xdr:spPr>
    </xdr:pic>
    <xdr:clientData/>
  </xdr:twoCellAnchor>
  <xdr:twoCellAnchor>
    <xdr:from>
      <xdr:col>3</xdr:col>
      <xdr:colOff>12700</xdr:colOff>
      <xdr:row>667</xdr:row>
      <xdr:rowOff>12660</xdr:rowOff>
    </xdr:from>
    <xdr:to>
      <xdr:col>4</xdr:col>
      <xdr:colOff>0</xdr:colOff>
      <xdr:row>667</xdr:row>
      <xdr:rowOff>604480</xdr:rowOff>
    </xdr:to>
    <xdr:pic>
      <xdr:nvPicPr>
        <xdr:cNvPr id="2934" name="Рисунок 2933" descr="\\serv-fs2\1c_photo\LinkPics\054\054735_0.jpg">
          <a:extLst>
            <a:ext uri="{FF2B5EF4-FFF2-40B4-BE49-F238E27FC236}">
              <a16:creationId xmlns:a16="http://schemas.microsoft.com/office/drawing/2014/main" id="{00000000-0008-0000-0000-0000760B0000}"/>
            </a:ext>
          </a:extLst>
        </xdr:cNvPr>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4340860" y="1918218120"/>
          <a:ext cx="612140" cy="591820"/>
        </a:xfrm>
        <a:prstGeom prst="rect">
          <a:avLst/>
        </a:prstGeom>
      </xdr:spPr>
    </xdr:pic>
    <xdr:clientData/>
  </xdr:twoCellAnchor>
  <xdr:twoCellAnchor>
    <xdr:from>
      <xdr:col>3</xdr:col>
      <xdr:colOff>12700</xdr:colOff>
      <xdr:row>518</xdr:row>
      <xdr:rowOff>12779</xdr:rowOff>
    </xdr:from>
    <xdr:to>
      <xdr:col>4</xdr:col>
      <xdr:colOff>0</xdr:colOff>
      <xdr:row>518</xdr:row>
      <xdr:rowOff>604599</xdr:rowOff>
    </xdr:to>
    <xdr:pic>
      <xdr:nvPicPr>
        <xdr:cNvPr id="2935" name="Рисунок 2934" descr="\\serv-fs2\1c_photo\LinkPics\056\056576_0.jpg">
          <a:extLst>
            <a:ext uri="{FF2B5EF4-FFF2-40B4-BE49-F238E27FC236}">
              <a16:creationId xmlns:a16="http://schemas.microsoft.com/office/drawing/2014/main" id="{00000000-0008-0000-0000-0000770B0000}"/>
            </a:ext>
          </a:extLst>
        </xdr:cNvPr>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4340860" y="1918873559"/>
          <a:ext cx="612140" cy="591820"/>
        </a:xfrm>
        <a:prstGeom prst="rect">
          <a:avLst/>
        </a:prstGeom>
      </xdr:spPr>
    </xdr:pic>
    <xdr:clientData/>
  </xdr:twoCellAnchor>
  <xdr:twoCellAnchor>
    <xdr:from>
      <xdr:col>3</xdr:col>
      <xdr:colOff>12700</xdr:colOff>
      <xdr:row>519</xdr:row>
      <xdr:rowOff>12700</xdr:rowOff>
    </xdr:from>
    <xdr:to>
      <xdr:col>4</xdr:col>
      <xdr:colOff>0</xdr:colOff>
      <xdr:row>519</xdr:row>
      <xdr:rowOff>604520</xdr:rowOff>
    </xdr:to>
    <xdr:pic>
      <xdr:nvPicPr>
        <xdr:cNvPr id="2936" name="Рисунок 2935" descr="\\serv-fs2\1c_photo\LinkPics\059\059137_0.jpg">
          <a:extLst>
            <a:ext uri="{FF2B5EF4-FFF2-40B4-BE49-F238E27FC236}">
              <a16:creationId xmlns:a16="http://schemas.microsoft.com/office/drawing/2014/main" id="{00000000-0008-0000-0000-0000780B0000}"/>
            </a:ext>
          </a:extLst>
        </xdr:cNvPr>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4340860" y="1919528800"/>
          <a:ext cx="612140" cy="591820"/>
        </a:xfrm>
        <a:prstGeom prst="rect">
          <a:avLst/>
        </a:prstGeom>
      </xdr:spPr>
    </xdr:pic>
    <xdr:clientData/>
  </xdr:twoCellAnchor>
  <xdr:twoCellAnchor>
    <xdr:from>
      <xdr:col>3</xdr:col>
      <xdr:colOff>12700</xdr:colOff>
      <xdr:row>668</xdr:row>
      <xdr:rowOff>12621</xdr:rowOff>
    </xdr:from>
    <xdr:to>
      <xdr:col>4</xdr:col>
      <xdr:colOff>0</xdr:colOff>
      <xdr:row>668</xdr:row>
      <xdr:rowOff>604441</xdr:rowOff>
    </xdr:to>
    <xdr:pic>
      <xdr:nvPicPr>
        <xdr:cNvPr id="2937" name="Рисунок 2936" descr="\\serv-fs2\1c_photo\LinkPics\059\059345_0.jpg">
          <a:extLst>
            <a:ext uri="{FF2B5EF4-FFF2-40B4-BE49-F238E27FC236}">
              <a16:creationId xmlns:a16="http://schemas.microsoft.com/office/drawing/2014/main" id="{00000000-0008-0000-0000-0000790B0000}"/>
            </a:ext>
          </a:extLst>
        </xdr:cNvPr>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4340860" y="1920184041"/>
          <a:ext cx="612140" cy="591820"/>
        </a:xfrm>
        <a:prstGeom prst="rect">
          <a:avLst/>
        </a:prstGeom>
      </xdr:spPr>
    </xdr:pic>
    <xdr:clientData/>
  </xdr:twoCellAnchor>
  <xdr:twoCellAnchor>
    <xdr:from>
      <xdr:col>3</xdr:col>
      <xdr:colOff>12700</xdr:colOff>
      <xdr:row>669</xdr:row>
      <xdr:rowOff>12740</xdr:rowOff>
    </xdr:from>
    <xdr:to>
      <xdr:col>4</xdr:col>
      <xdr:colOff>0</xdr:colOff>
      <xdr:row>669</xdr:row>
      <xdr:rowOff>604560</xdr:rowOff>
    </xdr:to>
    <xdr:pic>
      <xdr:nvPicPr>
        <xdr:cNvPr id="2938" name="Рисунок 2937" descr="\\serv-fs2\1c_photo\LinkPics\059\059346_0.jpg">
          <a:extLst>
            <a:ext uri="{FF2B5EF4-FFF2-40B4-BE49-F238E27FC236}">
              <a16:creationId xmlns:a16="http://schemas.microsoft.com/office/drawing/2014/main" id="{00000000-0008-0000-0000-00007A0B0000}"/>
            </a:ext>
          </a:extLst>
        </xdr:cNvPr>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4340860" y="1920839480"/>
          <a:ext cx="612140" cy="591820"/>
        </a:xfrm>
        <a:prstGeom prst="rect">
          <a:avLst/>
        </a:prstGeom>
      </xdr:spPr>
    </xdr:pic>
    <xdr:clientData/>
  </xdr:twoCellAnchor>
  <xdr:twoCellAnchor>
    <xdr:from>
      <xdr:col>3</xdr:col>
      <xdr:colOff>12700</xdr:colOff>
      <xdr:row>38</xdr:row>
      <xdr:rowOff>12660</xdr:rowOff>
    </xdr:from>
    <xdr:to>
      <xdr:col>4</xdr:col>
      <xdr:colOff>0</xdr:colOff>
      <xdr:row>38</xdr:row>
      <xdr:rowOff>543520</xdr:rowOff>
    </xdr:to>
    <xdr:pic>
      <xdr:nvPicPr>
        <xdr:cNvPr id="2939" name="Рисунок 2938" descr="\\serv-fs2\1c_photo\LinkPics\063\063665_0.jpg">
          <a:extLst>
            <a:ext uri="{FF2B5EF4-FFF2-40B4-BE49-F238E27FC236}">
              <a16:creationId xmlns:a16="http://schemas.microsoft.com/office/drawing/2014/main" id="{00000000-0008-0000-0000-00007B0B0000}"/>
            </a:ext>
          </a:extLst>
        </xdr:cNvPr>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4340860" y="1921494720"/>
          <a:ext cx="612140" cy="530860"/>
        </a:xfrm>
        <a:prstGeom prst="rect">
          <a:avLst/>
        </a:prstGeom>
      </xdr:spPr>
    </xdr:pic>
    <xdr:clientData/>
  </xdr:twoCellAnchor>
  <xdr:twoCellAnchor>
    <xdr:from>
      <xdr:col>3</xdr:col>
      <xdr:colOff>12700</xdr:colOff>
      <xdr:row>39</xdr:row>
      <xdr:rowOff>12621</xdr:rowOff>
    </xdr:from>
    <xdr:to>
      <xdr:col>4</xdr:col>
      <xdr:colOff>0</xdr:colOff>
      <xdr:row>39</xdr:row>
      <xdr:rowOff>604441</xdr:rowOff>
    </xdr:to>
    <xdr:pic>
      <xdr:nvPicPr>
        <xdr:cNvPr id="2940" name="Рисунок 2939" descr="\\serv-fs2\1c_photo\LinkPics\063\063666_0.jpg">
          <a:extLst>
            <a:ext uri="{FF2B5EF4-FFF2-40B4-BE49-F238E27FC236}">
              <a16:creationId xmlns:a16="http://schemas.microsoft.com/office/drawing/2014/main" id="{00000000-0008-0000-0000-00007C0B0000}"/>
            </a:ext>
          </a:extLst>
        </xdr:cNvPr>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4340860" y="1922089041"/>
          <a:ext cx="612140" cy="591820"/>
        </a:xfrm>
        <a:prstGeom prst="rect">
          <a:avLst/>
        </a:prstGeom>
      </xdr:spPr>
    </xdr:pic>
    <xdr:clientData/>
  </xdr:twoCellAnchor>
  <xdr:twoCellAnchor>
    <xdr:from>
      <xdr:col>3</xdr:col>
      <xdr:colOff>12700</xdr:colOff>
      <xdr:row>40</xdr:row>
      <xdr:rowOff>12740</xdr:rowOff>
    </xdr:from>
    <xdr:to>
      <xdr:col>4</xdr:col>
      <xdr:colOff>0</xdr:colOff>
      <xdr:row>40</xdr:row>
      <xdr:rowOff>604560</xdr:rowOff>
    </xdr:to>
    <xdr:pic>
      <xdr:nvPicPr>
        <xdr:cNvPr id="2941" name="Рисунок 2940" descr="\\serv-fs2\1c_photo\LinkPics\063\063667_0.jpg">
          <a:extLst>
            <a:ext uri="{FF2B5EF4-FFF2-40B4-BE49-F238E27FC236}">
              <a16:creationId xmlns:a16="http://schemas.microsoft.com/office/drawing/2014/main" id="{00000000-0008-0000-0000-00007D0B0000}"/>
            </a:ext>
          </a:extLst>
        </xdr:cNvPr>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4340860" y="1922744480"/>
          <a:ext cx="612140" cy="591820"/>
        </a:xfrm>
        <a:prstGeom prst="rect">
          <a:avLst/>
        </a:prstGeom>
      </xdr:spPr>
    </xdr:pic>
    <xdr:clientData/>
  </xdr:twoCellAnchor>
  <xdr:twoCellAnchor>
    <xdr:from>
      <xdr:col>3</xdr:col>
      <xdr:colOff>12700</xdr:colOff>
      <xdr:row>555</xdr:row>
      <xdr:rowOff>12660</xdr:rowOff>
    </xdr:from>
    <xdr:to>
      <xdr:col>4</xdr:col>
      <xdr:colOff>0</xdr:colOff>
      <xdr:row>555</xdr:row>
      <xdr:rowOff>543520</xdr:rowOff>
    </xdr:to>
    <xdr:pic>
      <xdr:nvPicPr>
        <xdr:cNvPr id="2942" name="Рисунок 2941" descr="\\serv-fs2\1c_photo\LinkPics\068\068821_0.jpg">
          <a:extLst>
            <a:ext uri="{FF2B5EF4-FFF2-40B4-BE49-F238E27FC236}">
              <a16:creationId xmlns:a16="http://schemas.microsoft.com/office/drawing/2014/main" id="{00000000-0008-0000-0000-00007E0B0000}"/>
            </a:ext>
          </a:extLst>
        </xdr:cNvPr>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4340860" y="1923399720"/>
          <a:ext cx="612140" cy="530860"/>
        </a:xfrm>
        <a:prstGeom prst="rect">
          <a:avLst/>
        </a:prstGeom>
      </xdr:spPr>
    </xdr:pic>
    <xdr:clientData/>
  </xdr:twoCellAnchor>
  <xdr:twoCellAnchor>
    <xdr:from>
      <xdr:col>3</xdr:col>
      <xdr:colOff>12700</xdr:colOff>
      <xdr:row>202</xdr:row>
      <xdr:rowOff>12621</xdr:rowOff>
    </xdr:from>
    <xdr:to>
      <xdr:col>4</xdr:col>
      <xdr:colOff>0</xdr:colOff>
      <xdr:row>202</xdr:row>
      <xdr:rowOff>543481</xdr:rowOff>
    </xdr:to>
    <xdr:pic>
      <xdr:nvPicPr>
        <xdr:cNvPr id="2943" name="Рисунок 2942" descr="\\serv-fs2\1c_photo\LinkPics\086\086567_0.jpg">
          <a:extLst>
            <a:ext uri="{FF2B5EF4-FFF2-40B4-BE49-F238E27FC236}">
              <a16:creationId xmlns:a16="http://schemas.microsoft.com/office/drawing/2014/main" id="{00000000-0008-0000-0000-00007F0B0000}"/>
            </a:ext>
          </a:extLst>
        </xdr:cNvPr>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4340860" y="1923994041"/>
          <a:ext cx="612140" cy="530860"/>
        </a:xfrm>
        <a:prstGeom prst="rect">
          <a:avLst/>
        </a:prstGeom>
      </xdr:spPr>
    </xdr:pic>
    <xdr:clientData/>
  </xdr:twoCellAnchor>
  <xdr:twoCellAnchor>
    <xdr:from>
      <xdr:col>3</xdr:col>
      <xdr:colOff>12700</xdr:colOff>
      <xdr:row>556</xdr:row>
      <xdr:rowOff>12779</xdr:rowOff>
    </xdr:from>
    <xdr:to>
      <xdr:col>4</xdr:col>
      <xdr:colOff>0</xdr:colOff>
      <xdr:row>556</xdr:row>
      <xdr:rowOff>543639</xdr:rowOff>
    </xdr:to>
    <xdr:pic>
      <xdr:nvPicPr>
        <xdr:cNvPr id="2944" name="Рисунок 2943" descr="\\serv-fs2\1c_photo\LinkPics\106\106273_0.jpg">
          <a:extLst>
            <a:ext uri="{FF2B5EF4-FFF2-40B4-BE49-F238E27FC236}">
              <a16:creationId xmlns:a16="http://schemas.microsoft.com/office/drawing/2014/main" id="{00000000-0008-0000-0000-0000800B0000}"/>
            </a:ext>
          </a:extLst>
        </xdr:cNvPr>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4340860" y="1924588559"/>
          <a:ext cx="612140" cy="530860"/>
        </a:xfrm>
        <a:prstGeom prst="rect">
          <a:avLst/>
        </a:prstGeom>
      </xdr:spPr>
    </xdr:pic>
    <xdr:clientData/>
  </xdr:twoCellAnchor>
  <xdr:twoCellAnchor>
    <xdr:from>
      <xdr:col>3</xdr:col>
      <xdr:colOff>12700</xdr:colOff>
      <xdr:row>557</xdr:row>
      <xdr:rowOff>12740</xdr:rowOff>
    </xdr:from>
    <xdr:to>
      <xdr:col>4</xdr:col>
      <xdr:colOff>0</xdr:colOff>
      <xdr:row>557</xdr:row>
      <xdr:rowOff>543600</xdr:rowOff>
    </xdr:to>
    <xdr:pic>
      <xdr:nvPicPr>
        <xdr:cNvPr id="2945" name="Рисунок 2944" descr="\\serv-fs2\1c_photo\LinkPics\106\106277_0.jpg">
          <a:extLst>
            <a:ext uri="{FF2B5EF4-FFF2-40B4-BE49-F238E27FC236}">
              <a16:creationId xmlns:a16="http://schemas.microsoft.com/office/drawing/2014/main" id="{00000000-0008-0000-0000-0000810B0000}"/>
            </a:ext>
          </a:extLst>
        </xdr:cNvPr>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4340860" y="1925182880"/>
          <a:ext cx="612140" cy="530860"/>
        </a:xfrm>
        <a:prstGeom prst="rect">
          <a:avLst/>
        </a:prstGeom>
      </xdr:spPr>
    </xdr:pic>
    <xdr:clientData/>
  </xdr:twoCellAnchor>
  <xdr:twoCellAnchor>
    <xdr:from>
      <xdr:col>3</xdr:col>
      <xdr:colOff>12700</xdr:colOff>
      <xdr:row>811</xdr:row>
      <xdr:rowOff>12700</xdr:rowOff>
    </xdr:from>
    <xdr:to>
      <xdr:col>4</xdr:col>
      <xdr:colOff>0</xdr:colOff>
      <xdr:row>811</xdr:row>
      <xdr:rowOff>543560</xdr:rowOff>
    </xdr:to>
    <xdr:pic>
      <xdr:nvPicPr>
        <xdr:cNvPr id="2946" name="Рисунок 2945" descr="\\serv-fs2\1c_photo\LinkPics\115\115355_0.jpg">
          <a:extLst>
            <a:ext uri="{FF2B5EF4-FFF2-40B4-BE49-F238E27FC236}">
              <a16:creationId xmlns:a16="http://schemas.microsoft.com/office/drawing/2014/main" id="{00000000-0008-0000-0000-0000820B0000}"/>
            </a:ext>
          </a:extLst>
        </xdr:cNvPr>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4340860" y="1925777200"/>
          <a:ext cx="612140" cy="530860"/>
        </a:xfrm>
        <a:prstGeom prst="rect">
          <a:avLst/>
        </a:prstGeom>
      </xdr:spPr>
    </xdr:pic>
    <xdr:clientData/>
  </xdr:twoCellAnchor>
  <xdr:twoCellAnchor>
    <xdr:from>
      <xdr:col>3</xdr:col>
      <xdr:colOff>12700</xdr:colOff>
      <xdr:row>1657</xdr:row>
      <xdr:rowOff>12660</xdr:rowOff>
    </xdr:from>
    <xdr:to>
      <xdr:col>4</xdr:col>
      <xdr:colOff>0</xdr:colOff>
      <xdr:row>1657</xdr:row>
      <xdr:rowOff>543520</xdr:rowOff>
    </xdr:to>
    <xdr:pic>
      <xdr:nvPicPr>
        <xdr:cNvPr id="2947" name="Рисунок 2946" descr="\\serv-fs2\1c_photo\LinkPics\116\116724_0.jpg">
          <a:extLst>
            <a:ext uri="{FF2B5EF4-FFF2-40B4-BE49-F238E27FC236}">
              <a16:creationId xmlns:a16="http://schemas.microsoft.com/office/drawing/2014/main" id="{00000000-0008-0000-0000-0000830B0000}"/>
            </a:ext>
          </a:extLst>
        </xdr:cNvPr>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4340860" y="1926371520"/>
          <a:ext cx="612140" cy="530860"/>
        </a:xfrm>
        <a:prstGeom prst="rect">
          <a:avLst/>
        </a:prstGeom>
      </xdr:spPr>
    </xdr:pic>
    <xdr:clientData/>
  </xdr:twoCellAnchor>
  <xdr:twoCellAnchor>
    <xdr:from>
      <xdr:col>3</xdr:col>
      <xdr:colOff>12700</xdr:colOff>
      <xdr:row>1658</xdr:row>
      <xdr:rowOff>12621</xdr:rowOff>
    </xdr:from>
    <xdr:to>
      <xdr:col>4</xdr:col>
      <xdr:colOff>0</xdr:colOff>
      <xdr:row>1658</xdr:row>
      <xdr:rowOff>543481</xdr:rowOff>
    </xdr:to>
    <xdr:pic>
      <xdr:nvPicPr>
        <xdr:cNvPr id="2948" name="Рисунок 2947" descr="\\serv-fs2\1c_photo\LinkPics\116\116725_0.jpg">
          <a:extLst>
            <a:ext uri="{FF2B5EF4-FFF2-40B4-BE49-F238E27FC236}">
              <a16:creationId xmlns:a16="http://schemas.microsoft.com/office/drawing/2014/main" id="{00000000-0008-0000-0000-0000840B0000}"/>
            </a:ext>
          </a:extLst>
        </xdr:cNvPr>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4340860" y="1926965841"/>
          <a:ext cx="612140" cy="530860"/>
        </a:xfrm>
        <a:prstGeom prst="rect">
          <a:avLst/>
        </a:prstGeom>
      </xdr:spPr>
    </xdr:pic>
    <xdr:clientData/>
  </xdr:twoCellAnchor>
  <xdr:twoCellAnchor>
    <xdr:from>
      <xdr:col>3</xdr:col>
      <xdr:colOff>12700</xdr:colOff>
      <xdr:row>1659</xdr:row>
      <xdr:rowOff>12779</xdr:rowOff>
    </xdr:from>
    <xdr:to>
      <xdr:col>4</xdr:col>
      <xdr:colOff>0</xdr:colOff>
      <xdr:row>1659</xdr:row>
      <xdr:rowOff>543639</xdr:rowOff>
    </xdr:to>
    <xdr:pic>
      <xdr:nvPicPr>
        <xdr:cNvPr id="2949" name="Рисунок 2948" descr="\\serv-fs2\1c_photo\LinkPics\116\116727_0.jpg">
          <a:extLst>
            <a:ext uri="{FF2B5EF4-FFF2-40B4-BE49-F238E27FC236}">
              <a16:creationId xmlns:a16="http://schemas.microsoft.com/office/drawing/2014/main" id="{00000000-0008-0000-0000-0000850B0000}"/>
            </a:ext>
          </a:extLst>
        </xdr:cNvPr>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4340860" y="1927560359"/>
          <a:ext cx="612140" cy="530860"/>
        </a:xfrm>
        <a:prstGeom prst="rect">
          <a:avLst/>
        </a:prstGeom>
      </xdr:spPr>
    </xdr:pic>
    <xdr:clientData/>
  </xdr:twoCellAnchor>
  <xdr:twoCellAnchor>
    <xdr:from>
      <xdr:col>3</xdr:col>
      <xdr:colOff>12700</xdr:colOff>
      <xdr:row>1660</xdr:row>
      <xdr:rowOff>12740</xdr:rowOff>
    </xdr:from>
    <xdr:to>
      <xdr:col>4</xdr:col>
      <xdr:colOff>0</xdr:colOff>
      <xdr:row>1660</xdr:row>
      <xdr:rowOff>604560</xdr:rowOff>
    </xdr:to>
    <xdr:pic>
      <xdr:nvPicPr>
        <xdr:cNvPr id="2950" name="Рисунок 2949" descr="\\serv-fs2\1c_photo\LinkPics\116\116728_0.jpg">
          <a:extLst>
            <a:ext uri="{FF2B5EF4-FFF2-40B4-BE49-F238E27FC236}">
              <a16:creationId xmlns:a16="http://schemas.microsoft.com/office/drawing/2014/main" id="{00000000-0008-0000-0000-0000860B0000}"/>
            </a:ext>
          </a:extLst>
        </xdr:cNvPr>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4340860" y="1928154680"/>
          <a:ext cx="612140" cy="591820"/>
        </a:xfrm>
        <a:prstGeom prst="rect">
          <a:avLst/>
        </a:prstGeom>
      </xdr:spPr>
    </xdr:pic>
    <xdr:clientData/>
  </xdr:twoCellAnchor>
  <xdr:twoCellAnchor>
    <xdr:from>
      <xdr:col>3</xdr:col>
      <xdr:colOff>12700</xdr:colOff>
      <xdr:row>1661</xdr:row>
      <xdr:rowOff>12660</xdr:rowOff>
    </xdr:from>
    <xdr:to>
      <xdr:col>4</xdr:col>
      <xdr:colOff>0</xdr:colOff>
      <xdr:row>1661</xdr:row>
      <xdr:rowOff>604480</xdr:rowOff>
    </xdr:to>
    <xdr:pic>
      <xdr:nvPicPr>
        <xdr:cNvPr id="2951" name="Рисунок 2950" descr="\\serv-fs2\1c_photo\LinkPics\116\116731_0.jpg">
          <a:extLst>
            <a:ext uri="{FF2B5EF4-FFF2-40B4-BE49-F238E27FC236}">
              <a16:creationId xmlns:a16="http://schemas.microsoft.com/office/drawing/2014/main" id="{00000000-0008-0000-0000-0000870B0000}"/>
            </a:ext>
          </a:extLst>
        </xdr:cNvPr>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4340860" y="1928809920"/>
          <a:ext cx="612140" cy="591820"/>
        </a:xfrm>
        <a:prstGeom prst="rect">
          <a:avLst/>
        </a:prstGeom>
      </xdr:spPr>
    </xdr:pic>
    <xdr:clientData/>
  </xdr:twoCellAnchor>
  <xdr:twoCellAnchor>
    <xdr:from>
      <xdr:col>3</xdr:col>
      <xdr:colOff>12700</xdr:colOff>
      <xdr:row>558</xdr:row>
      <xdr:rowOff>12779</xdr:rowOff>
    </xdr:from>
    <xdr:to>
      <xdr:col>4</xdr:col>
      <xdr:colOff>0</xdr:colOff>
      <xdr:row>558</xdr:row>
      <xdr:rowOff>543639</xdr:rowOff>
    </xdr:to>
    <xdr:pic>
      <xdr:nvPicPr>
        <xdr:cNvPr id="2952" name="Рисунок 2951" descr="\\serv-fs2\1c_photo\LinkPics\117\117991_0.jpg">
          <a:extLst>
            <a:ext uri="{FF2B5EF4-FFF2-40B4-BE49-F238E27FC236}">
              <a16:creationId xmlns:a16="http://schemas.microsoft.com/office/drawing/2014/main" id="{00000000-0008-0000-0000-0000880B0000}"/>
            </a:ext>
          </a:extLst>
        </xdr:cNvPr>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4340860" y="1929465359"/>
          <a:ext cx="612140" cy="530860"/>
        </a:xfrm>
        <a:prstGeom prst="rect">
          <a:avLst/>
        </a:prstGeom>
      </xdr:spPr>
    </xdr:pic>
    <xdr:clientData/>
  </xdr:twoCellAnchor>
  <xdr:twoCellAnchor>
    <xdr:from>
      <xdr:col>3</xdr:col>
      <xdr:colOff>12700</xdr:colOff>
      <xdr:row>1035</xdr:row>
      <xdr:rowOff>12740</xdr:rowOff>
    </xdr:from>
    <xdr:to>
      <xdr:col>4</xdr:col>
      <xdr:colOff>0</xdr:colOff>
      <xdr:row>1035</xdr:row>
      <xdr:rowOff>543600</xdr:rowOff>
    </xdr:to>
    <xdr:pic>
      <xdr:nvPicPr>
        <xdr:cNvPr id="2953" name="Рисунок 2952" descr="\\serv-fs2\1c_photo\LinkPics\118\118021_0.jpg">
          <a:extLst>
            <a:ext uri="{FF2B5EF4-FFF2-40B4-BE49-F238E27FC236}">
              <a16:creationId xmlns:a16="http://schemas.microsoft.com/office/drawing/2014/main" id="{00000000-0008-0000-0000-0000890B0000}"/>
            </a:ext>
          </a:extLst>
        </xdr:cNvPr>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4340860" y="1930059680"/>
          <a:ext cx="612140" cy="530860"/>
        </a:xfrm>
        <a:prstGeom prst="rect">
          <a:avLst/>
        </a:prstGeom>
      </xdr:spPr>
    </xdr:pic>
    <xdr:clientData/>
  </xdr:twoCellAnchor>
  <xdr:twoCellAnchor>
    <xdr:from>
      <xdr:col>3</xdr:col>
      <xdr:colOff>12700</xdr:colOff>
      <xdr:row>584</xdr:row>
      <xdr:rowOff>12700</xdr:rowOff>
    </xdr:from>
    <xdr:to>
      <xdr:col>4</xdr:col>
      <xdr:colOff>0</xdr:colOff>
      <xdr:row>584</xdr:row>
      <xdr:rowOff>604520</xdr:rowOff>
    </xdr:to>
    <xdr:pic>
      <xdr:nvPicPr>
        <xdr:cNvPr id="2954" name="Рисунок 2953" descr="\\serv-fs2\1c_photo\LinkPics\118\118125_0.jpg">
          <a:extLst>
            <a:ext uri="{FF2B5EF4-FFF2-40B4-BE49-F238E27FC236}">
              <a16:creationId xmlns:a16="http://schemas.microsoft.com/office/drawing/2014/main" id="{00000000-0008-0000-0000-00008A0B0000}"/>
            </a:ext>
          </a:extLst>
        </xdr:cNvPr>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4340860" y="1930654000"/>
          <a:ext cx="612140" cy="591820"/>
        </a:xfrm>
        <a:prstGeom prst="rect">
          <a:avLst/>
        </a:prstGeom>
      </xdr:spPr>
    </xdr:pic>
    <xdr:clientData/>
  </xdr:twoCellAnchor>
  <xdr:twoCellAnchor>
    <xdr:from>
      <xdr:col>3</xdr:col>
      <xdr:colOff>12700</xdr:colOff>
      <xdr:row>585</xdr:row>
      <xdr:rowOff>12621</xdr:rowOff>
    </xdr:from>
    <xdr:to>
      <xdr:col>4</xdr:col>
      <xdr:colOff>0</xdr:colOff>
      <xdr:row>585</xdr:row>
      <xdr:rowOff>604441</xdr:rowOff>
    </xdr:to>
    <xdr:pic>
      <xdr:nvPicPr>
        <xdr:cNvPr id="2955" name="Рисунок 2954" descr="\\serv-fs2\1c_photo\LinkPics\118\118126_0.jpg">
          <a:extLst>
            <a:ext uri="{FF2B5EF4-FFF2-40B4-BE49-F238E27FC236}">
              <a16:creationId xmlns:a16="http://schemas.microsoft.com/office/drawing/2014/main" id="{00000000-0008-0000-0000-00008B0B0000}"/>
            </a:ext>
          </a:extLst>
        </xdr:cNvPr>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4340860" y="1931309241"/>
          <a:ext cx="612140" cy="591820"/>
        </a:xfrm>
        <a:prstGeom prst="rect">
          <a:avLst/>
        </a:prstGeom>
      </xdr:spPr>
    </xdr:pic>
    <xdr:clientData/>
  </xdr:twoCellAnchor>
  <xdr:twoCellAnchor>
    <xdr:from>
      <xdr:col>3</xdr:col>
      <xdr:colOff>12700</xdr:colOff>
      <xdr:row>275</xdr:row>
      <xdr:rowOff>12740</xdr:rowOff>
    </xdr:from>
    <xdr:to>
      <xdr:col>4</xdr:col>
      <xdr:colOff>0</xdr:colOff>
      <xdr:row>275</xdr:row>
      <xdr:rowOff>543600</xdr:rowOff>
    </xdr:to>
    <xdr:pic>
      <xdr:nvPicPr>
        <xdr:cNvPr id="2956" name="Рисунок 2955" descr="\\serv-fs2\1c_photo\LinkPics\118\118131_0.jpg">
          <a:extLst>
            <a:ext uri="{FF2B5EF4-FFF2-40B4-BE49-F238E27FC236}">
              <a16:creationId xmlns:a16="http://schemas.microsoft.com/office/drawing/2014/main" id="{00000000-0008-0000-0000-00008C0B0000}"/>
            </a:ext>
          </a:extLst>
        </xdr:cNvPr>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4340860" y="1931964680"/>
          <a:ext cx="612140" cy="530860"/>
        </a:xfrm>
        <a:prstGeom prst="rect">
          <a:avLst/>
        </a:prstGeom>
      </xdr:spPr>
    </xdr:pic>
    <xdr:clientData/>
  </xdr:twoCellAnchor>
  <xdr:twoCellAnchor>
    <xdr:from>
      <xdr:col>3</xdr:col>
      <xdr:colOff>12700</xdr:colOff>
      <xdr:row>2869</xdr:row>
      <xdr:rowOff>12700</xdr:rowOff>
    </xdr:from>
    <xdr:to>
      <xdr:col>4</xdr:col>
      <xdr:colOff>0</xdr:colOff>
      <xdr:row>2869</xdr:row>
      <xdr:rowOff>604520</xdr:rowOff>
    </xdr:to>
    <xdr:pic>
      <xdr:nvPicPr>
        <xdr:cNvPr id="2957" name="Рисунок 2956" descr="\\serv-fs2\1c_photo\LinkPics\121\121348_0.jpg">
          <a:extLst>
            <a:ext uri="{FF2B5EF4-FFF2-40B4-BE49-F238E27FC236}">
              <a16:creationId xmlns:a16="http://schemas.microsoft.com/office/drawing/2014/main" id="{00000000-0008-0000-0000-00008D0B0000}"/>
            </a:ext>
          </a:extLst>
        </xdr:cNvPr>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4340860" y="1932559000"/>
          <a:ext cx="612140" cy="591820"/>
        </a:xfrm>
        <a:prstGeom prst="rect">
          <a:avLst/>
        </a:prstGeom>
      </xdr:spPr>
    </xdr:pic>
    <xdr:clientData/>
  </xdr:twoCellAnchor>
  <xdr:twoCellAnchor>
    <xdr:from>
      <xdr:col>3</xdr:col>
      <xdr:colOff>12700</xdr:colOff>
      <xdr:row>122</xdr:row>
      <xdr:rowOff>12621</xdr:rowOff>
    </xdr:from>
    <xdr:to>
      <xdr:col>4</xdr:col>
      <xdr:colOff>0</xdr:colOff>
      <xdr:row>122</xdr:row>
      <xdr:rowOff>604441</xdr:rowOff>
    </xdr:to>
    <xdr:pic>
      <xdr:nvPicPr>
        <xdr:cNvPr id="2958" name="Рисунок 2957" descr="\\serv-fs2\1c_photo\LinkPics\122\122663_0.jpg">
          <a:extLst>
            <a:ext uri="{FF2B5EF4-FFF2-40B4-BE49-F238E27FC236}">
              <a16:creationId xmlns:a16="http://schemas.microsoft.com/office/drawing/2014/main" id="{00000000-0008-0000-0000-00008E0B0000}"/>
            </a:ext>
          </a:extLst>
        </xdr:cNvPr>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4340860" y="1933214241"/>
          <a:ext cx="612140" cy="591820"/>
        </a:xfrm>
        <a:prstGeom prst="rect">
          <a:avLst/>
        </a:prstGeom>
      </xdr:spPr>
    </xdr:pic>
    <xdr:clientData/>
  </xdr:twoCellAnchor>
  <xdr:twoCellAnchor>
    <xdr:from>
      <xdr:col>3</xdr:col>
      <xdr:colOff>12700</xdr:colOff>
      <xdr:row>123</xdr:row>
      <xdr:rowOff>12740</xdr:rowOff>
    </xdr:from>
    <xdr:to>
      <xdr:col>4</xdr:col>
      <xdr:colOff>0</xdr:colOff>
      <xdr:row>123</xdr:row>
      <xdr:rowOff>604560</xdr:rowOff>
    </xdr:to>
    <xdr:pic>
      <xdr:nvPicPr>
        <xdr:cNvPr id="2959" name="Рисунок 2958" descr="\\serv-fs2\1c_photo\LinkPics\122\122664_0.jpg">
          <a:extLst>
            <a:ext uri="{FF2B5EF4-FFF2-40B4-BE49-F238E27FC236}">
              <a16:creationId xmlns:a16="http://schemas.microsoft.com/office/drawing/2014/main" id="{00000000-0008-0000-0000-00008F0B0000}"/>
            </a:ext>
          </a:extLst>
        </xdr:cNvPr>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4340860" y="1933869680"/>
          <a:ext cx="612140" cy="591820"/>
        </a:xfrm>
        <a:prstGeom prst="rect">
          <a:avLst/>
        </a:prstGeom>
      </xdr:spPr>
    </xdr:pic>
    <xdr:clientData/>
  </xdr:twoCellAnchor>
  <xdr:twoCellAnchor>
    <xdr:from>
      <xdr:col>3</xdr:col>
      <xdr:colOff>12700</xdr:colOff>
      <xdr:row>124</xdr:row>
      <xdr:rowOff>12660</xdr:rowOff>
    </xdr:from>
    <xdr:to>
      <xdr:col>4</xdr:col>
      <xdr:colOff>0</xdr:colOff>
      <xdr:row>124</xdr:row>
      <xdr:rowOff>604480</xdr:rowOff>
    </xdr:to>
    <xdr:pic>
      <xdr:nvPicPr>
        <xdr:cNvPr id="2960" name="Рисунок 2959" descr="\\serv-fs2\1c_photo\LinkPics\122\122665_0.jpg">
          <a:extLst>
            <a:ext uri="{FF2B5EF4-FFF2-40B4-BE49-F238E27FC236}">
              <a16:creationId xmlns:a16="http://schemas.microsoft.com/office/drawing/2014/main" id="{00000000-0008-0000-0000-0000900B0000}"/>
            </a:ext>
          </a:extLst>
        </xdr:cNvPr>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4340860" y="1934524920"/>
          <a:ext cx="612140" cy="591820"/>
        </a:xfrm>
        <a:prstGeom prst="rect">
          <a:avLst/>
        </a:prstGeom>
      </xdr:spPr>
    </xdr:pic>
    <xdr:clientData/>
  </xdr:twoCellAnchor>
  <xdr:twoCellAnchor>
    <xdr:from>
      <xdr:col>3</xdr:col>
      <xdr:colOff>12700</xdr:colOff>
      <xdr:row>586</xdr:row>
      <xdr:rowOff>12779</xdr:rowOff>
    </xdr:from>
    <xdr:to>
      <xdr:col>4</xdr:col>
      <xdr:colOff>0</xdr:colOff>
      <xdr:row>586</xdr:row>
      <xdr:rowOff>543639</xdr:rowOff>
    </xdr:to>
    <xdr:pic>
      <xdr:nvPicPr>
        <xdr:cNvPr id="2961" name="Рисунок 2960" descr="\\serv-fs2\1c_photo\LinkPics\128\128720_0.jpg">
          <a:extLst>
            <a:ext uri="{FF2B5EF4-FFF2-40B4-BE49-F238E27FC236}">
              <a16:creationId xmlns:a16="http://schemas.microsoft.com/office/drawing/2014/main" id="{00000000-0008-0000-0000-0000910B0000}"/>
            </a:ext>
          </a:extLst>
        </xdr:cNvPr>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4340860" y="1935180359"/>
          <a:ext cx="612140" cy="530860"/>
        </a:xfrm>
        <a:prstGeom prst="rect">
          <a:avLst/>
        </a:prstGeom>
      </xdr:spPr>
    </xdr:pic>
    <xdr:clientData/>
  </xdr:twoCellAnchor>
  <xdr:twoCellAnchor>
    <xdr:from>
      <xdr:col>3</xdr:col>
      <xdr:colOff>12700</xdr:colOff>
      <xdr:row>587</xdr:row>
      <xdr:rowOff>12740</xdr:rowOff>
    </xdr:from>
    <xdr:to>
      <xdr:col>4</xdr:col>
      <xdr:colOff>0</xdr:colOff>
      <xdr:row>587</xdr:row>
      <xdr:rowOff>543600</xdr:rowOff>
    </xdr:to>
    <xdr:pic>
      <xdr:nvPicPr>
        <xdr:cNvPr id="2962" name="Рисунок 2961" descr="\\serv-fs2\1c_photo\LinkPics\128\128713_0.jpg">
          <a:extLst>
            <a:ext uri="{FF2B5EF4-FFF2-40B4-BE49-F238E27FC236}">
              <a16:creationId xmlns:a16="http://schemas.microsoft.com/office/drawing/2014/main" id="{00000000-0008-0000-0000-0000920B0000}"/>
            </a:ext>
          </a:extLst>
        </xdr:cNvPr>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4340860" y="1935774680"/>
          <a:ext cx="612140" cy="530860"/>
        </a:xfrm>
        <a:prstGeom prst="rect">
          <a:avLst/>
        </a:prstGeom>
      </xdr:spPr>
    </xdr:pic>
    <xdr:clientData/>
  </xdr:twoCellAnchor>
  <xdr:twoCellAnchor>
    <xdr:from>
      <xdr:col>3</xdr:col>
      <xdr:colOff>12700</xdr:colOff>
      <xdr:row>588</xdr:row>
      <xdr:rowOff>12700</xdr:rowOff>
    </xdr:from>
    <xdr:to>
      <xdr:col>4</xdr:col>
      <xdr:colOff>0</xdr:colOff>
      <xdr:row>588</xdr:row>
      <xdr:rowOff>543560</xdr:rowOff>
    </xdr:to>
    <xdr:pic>
      <xdr:nvPicPr>
        <xdr:cNvPr id="2963" name="Рисунок 2962" descr="\\serv-fs2\1c_photo\LinkPics\128\128714_0.jpg">
          <a:extLst>
            <a:ext uri="{FF2B5EF4-FFF2-40B4-BE49-F238E27FC236}">
              <a16:creationId xmlns:a16="http://schemas.microsoft.com/office/drawing/2014/main" id="{00000000-0008-0000-0000-0000930B0000}"/>
            </a:ext>
          </a:extLst>
        </xdr:cNvPr>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4340860" y="1936369000"/>
          <a:ext cx="612140" cy="530860"/>
        </a:xfrm>
        <a:prstGeom prst="rect">
          <a:avLst/>
        </a:prstGeom>
      </xdr:spPr>
    </xdr:pic>
    <xdr:clientData/>
  </xdr:twoCellAnchor>
  <xdr:twoCellAnchor>
    <xdr:from>
      <xdr:col>3</xdr:col>
      <xdr:colOff>12700</xdr:colOff>
      <xdr:row>589</xdr:row>
      <xdr:rowOff>12660</xdr:rowOff>
    </xdr:from>
    <xdr:to>
      <xdr:col>4</xdr:col>
      <xdr:colOff>0</xdr:colOff>
      <xdr:row>589</xdr:row>
      <xdr:rowOff>604480</xdr:rowOff>
    </xdr:to>
    <xdr:pic>
      <xdr:nvPicPr>
        <xdr:cNvPr id="2964" name="Рисунок 2963" descr="\\serv-fs2\1c_photo\LinkPics\128\128715_0.jpg">
          <a:extLst>
            <a:ext uri="{FF2B5EF4-FFF2-40B4-BE49-F238E27FC236}">
              <a16:creationId xmlns:a16="http://schemas.microsoft.com/office/drawing/2014/main" id="{00000000-0008-0000-0000-0000940B0000}"/>
            </a:ext>
          </a:extLst>
        </xdr:cNvPr>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4340860" y="1936963320"/>
          <a:ext cx="612140" cy="591820"/>
        </a:xfrm>
        <a:prstGeom prst="rect">
          <a:avLst/>
        </a:prstGeom>
      </xdr:spPr>
    </xdr:pic>
    <xdr:clientData/>
  </xdr:twoCellAnchor>
  <xdr:twoCellAnchor>
    <xdr:from>
      <xdr:col>3</xdr:col>
      <xdr:colOff>12700</xdr:colOff>
      <xdr:row>590</xdr:row>
      <xdr:rowOff>12779</xdr:rowOff>
    </xdr:from>
    <xdr:to>
      <xdr:col>4</xdr:col>
      <xdr:colOff>0</xdr:colOff>
      <xdr:row>590</xdr:row>
      <xdr:rowOff>543639</xdr:rowOff>
    </xdr:to>
    <xdr:pic>
      <xdr:nvPicPr>
        <xdr:cNvPr id="2965" name="Рисунок 2964" descr="\\serv-fs2\1c_photo\LinkPics\128\128871_0.jpg">
          <a:extLst>
            <a:ext uri="{FF2B5EF4-FFF2-40B4-BE49-F238E27FC236}">
              <a16:creationId xmlns:a16="http://schemas.microsoft.com/office/drawing/2014/main" id="{00000000-0008-0000-0000-0000950B0000}"/>
            </a:ext>
          </a:extLst>
        </xdr:cNvPr>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4340860" y="1937618759"/>
          <a:ext cx="612140" cy="530860"/>
        </a:xfrm>
        <a:prstGeom prst="rect">
          <a:avLst/>
        </a:prstGeom>
      </xdr:spPr>
    </xdr:pic>
    <xdr:clientData/>
  </xdr:twoCellAnchor>
  <xdr:twoCellAnchor>
    <xdr:from>
      <xdr:col>3</xdr:col>
      <xdr:colOff>12700</xdr:colOff>
      <xdr:row>670</xdr:row>
      <xdr:rowOff>12740</xdr:rowOff>
    </xdr:from>
    <xdr:to>
      <xdr:col>4</xdr:col>
      <xdr:colOff>0</xdr:colOff>
      <xdr:row>670</xdr:row>
      <xdr:rowOff>604560</xdr:rowOff>
    </xdr:to>
    <xdr:pic>
      <xdr:nvPicPr>
        <xdr:cNvPr id="2966" name="Рисунок 2965" descr="\\serv-fs2\1c_photo\LinkPics\132\132778_0.jpg">
          <a:extLst>
            <a:ext uri="{FF2B5EF4-FFF2-40B4-BE49-F238E27FC236}">
              <a16:creationId xmlns:a16="http://schemas.microsoft.com/office/drawing/2014/main" id="{00000000-0008-0000-0000-0000960B0000}"/>
            </a:ext>
          </a:extLst>
        </xdr:cNvPr>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4340860" y="1938213080"/>
          <a:ext cx="612140" cy="591820"/>
        </a:xfrm>
        <a:prstGeom prst="rect">
          <a:avLst/>
        </a:prstGeom>
      </xdr:spPr>
    </xdr:pic>
    <xdr:clientData/>
  </xdr:twoCellAnchor>
  <xdr:twoCellAnchor>
    <xdr:from>
      <xdr:col>3</xdr:col>
      <xdr:colOff>12700</xdr:colOff>
      <xdr:row>671</xdr:row>
      <xdr:rowOff>12660</xdr:rowOff>
    </xdr:from>
    <xdr:to>
      <xdr:col>4</xdr:col>
      <xdr:colOff>0</xdr:colOff>
      <xdr:row>671</xdr:row>
      <xdr:rowOff>604480</xdr:rowOff>
    </xdr:to>
    <xdr:pic>
      <xdr:nvPicPr>
        <xdr:cNvPr id="2967" name="Рисунок 2966" descr="\\serv-fs2\1c_photo\LinkPics\132\132779_0.jpg">
          <a:extLst>
            <a:ext uri="{FF2B5EF4-FFF2-40B4-BE49-F238E27FC236}">
              <a16:creationId xmlns:a16="http://schemas.microsoft.com/office/drawing/2014/main" id="{00000000-0008-0000-0000-0000970B0000}"/>
            </a:ext>
          </a:extLst>
        </xdr:cNvPr>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4340860" y="1938868320"/>
          <a:ext cx="612140" cy="591820"/>
        </a:xfrm>
        <a:prstGeom prst="rect">
          <a:avLst/>
        </a:prstGeom>
      </xdr:spPr>
    </xdr:pic>
    <xdr:clientData/>
  </xdr:twoCellAnchor>
  <xdr:twoCellAnchor>
    <xdr:from>
      <xdr:col>3</xdr:col>
      <xdr:colOff>12700</xdr:colOff>
      <xdr:row>672</xdr:row>
      <xdr:rowOff>12779</xdr:rowOff>
    </xdr:from>
    <xdr:to>
      <xdr:col>4</xdr:col>
      <xdr:colOff>0</xdr:colOff>
      <xdr:row>672</xdr:row>
      <xdr:rowOff>604599</xdr:rowOff>
    </xdr:to>
    <xdr:pic>
      <xdr:nvPicPr>
        <xdr:cNvPr id="2968" name="Рисунок 2967" descr="\\serv-fs2\1c_photo\LinkPics\132\132780_0.jpg">
          <a:extLst>
            <a:ext uri="{FF2B5EF4-FFF2-40B4-BE49-F238E27FC236}">
              <a16:creationId xmlns:a16="http://schemas.microsoft.com/office/drawing/2014/main" id="{00000000-0008-0000-0000-0000980B0000}"/>
            </a:ext>
          </a:extLst>
        </xdr:cNvPr>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4340860" y="1939523759"/>
          <a:ext cx="612140" cy="591820"/>
        </a:xfrm>
        <a:prstGeom prst="rect">
          <a:avLst/>
        </a:prstGeom>
      </xdr:spPr>
    </xdr:pic>
    <xdr:clientData/>
  </xdr:twoCellAnchor>
  <xdr:twoCellAnchor>
    <xdr:from>
      <xdr:col>3</xdr:col>
      <xdr:colOff>12700</xdr:colOff>
      <xdr:row>673</xdr:row>
      <xdr:rowOff>12700</xdr:rowOff>
    </xdr:from>
    <xdr:to>
      <xdr:col>4</xdr:col>
      <xdr:colOff>0</xdr:colOff>
      <xdr:row>673</xdr:row>
      <xdr:rowOff>604520</xdr:rowOff>
    </xdr:to>
    <xdr:pic>
      <xdr:nvPicPr>
        <xdr:cNvPr id="2969" name="Рисунок 2968" descr="\\serv-fs2\1c_photo\LinkPics\132\132781_0.jpg">
          <a:extLst>
            <a:ext uri="{FF2B5EF4-FFF2-40B4-BE49-F238E27FC236}">
              <a16:creationId xmlns:a16="http://schemas.microsoft.com/office/drawing/2014/main" id="{00000000-0008-0000-0000-0000990B0000}"/>
            </a:ext>
          </a:extLst>
        </xdr:cNvPr>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4340860" y="1940179000"/>
          <a:ext cx="612140" cy="591820"/>
        </a:xfrm>
        <a:prstGeom prst="rect">
          <a:avLst/>
        </a:prstGeom>
      </xdr:spPr>
    </xdr:pic>
    <xdr:clientData/>
  </xdr:twoCellAnchor>
  <xdr:twoCellAnchor>
    <xdr:from>
      <xdr:col>3</xdr:col>
      <xdr:colOff>12700</xdr:colOff>
      <xdr:row>674</xdr:row>
      <xdr:rowOff>12621</xdr:rowOff>
    </xdr:from>
    <xdr:to>
      <xdr:col>4</xdr:col>
      <xdr:colOff>0</xdr:colOff>
      <xdr:row>674</xdr:row>
      <xdr:rowOff>604441</xdr:rowOff>
    </xdr:to>
    <xdr:pic>
      <xdr:nvPicPr>
        <xdr:cNvPr id="2970" name="Рисунок 2969" descr="\\serv-fs2\1c_photo\LinkPics\132\132782_0.jpg">
          <a:extLst>
            <a:ext uri="{FF2B5EF4-FFF2-40B4-BE49-F238E27FC236}">
              <a16:creationId xmlns:a16="http://schemas.microsoft.com/office/drawing/2014/main" id="{00000000-0008-0000-0000-00009A0B0000}"/>
            </a:ext>
          </a:extLst>
        </xdr:cNvPr>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4340860" y="1940834241"/>
          <a:ext cx="612140" cy="591820"/>
        </a:xfrm>
        <a:prstGeom prst="rect">
          <a:avLst/>
        </a:prstGeom>
      </xdr:spPr>
    </xdr:pic>
    <xdr:clientData/>
  </xdr:twoCellAnchor>
  <xdr:twoCellAnchor>
    <xdr:from>
      <xdr:col>3</xdr:col>
      <xdr:colOff>12700</xdr:colOff>
      <xdr:row>675</xdr:row>
      <xdr:rowOff>12740</xdr:rowOff>
    </xdr:from>
    <xdr:to>
      <xdr:col>4</xdr:col>
      <xdr:colOff>0</xdr:colOff>
      <xdr:row>675</xdr:row>
      <xdr:rowOff>604560</xdr:rowOff>
    </xdr:to>
    <xdr:pic>
      <xdr:nvPicPr>
        <xdr:cNvPr id="2971" name="Рисунок 2970" descr="\\serv-fs2\1c_photo\LinkPics\132\132783_0.jpg">
          <a:extLst>
            <a:ext uri="{FF2B5EF4-FFF2-40B4-BE49-F238E27FC236}">
              <a16:creationId xmlns:a16="http://schemas.microsoft.com/office/drawing/2014/main" id="{00000000-0008-0000-0000-00009B0B0000}"/>
            </a:ext>
          </a:extLst>
        </xdr:cNvPr>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4340860" y="1941489680"/>
          <a:ext cx="612140" cy="591820"/>
        </a:xfrm>
        <a:prstGeom prst="rect">
          <a:avLst/>
        </a:prstGeom>
      </xdr:spPr>
    </xdr:pic>
    <xdr:clientData/>
  </xdr:twoCellAnchor>
  <xdr:twoCellAnchor>
    <xdr:from>
      <xdr:col>3</xdr:col>
      <xdr:colOff>12700</xdr:colOff>
      <xdr:row>591</xdr:row>
      <xdr:rowOff>12660</xdr:rowOff>
    </xdr:from>
    <xdr:to>
      <xdr:col>4</xdr:col>
      <xdr:colOff>0</xdr:colOff>
      <xdr:row>591</xdr:row>
      <xdr:rowOff>543520</xdr:rowOff>
    </xdr:to>
    <xdr:pic>
      <xdr:nvPicPr>
        <xdr:cNvPr id="2972" name="Рисунок 2971" descr="\\serv-fs2\1c_photo\LinkPics\136\136605_0.jpg">
          <a:extLst>
            <a:ext uri="{FF2B5EF4-FFF2-40B4-BE49-F238E27FC236}">
              <a16:creationId xmlns:a16="http://schemas.microsoft.com/office/drawing/2014/main" id="{00000000-0008-0000-0000-00009C0B0000}"/>
            </a:ext>
          </a:extLst>
        </xdr:cNvPr>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4340860" y="1942144920"/>
          <a:ext cx="612140" cy="530860"/>
        </a:xfrm>
        <a:prstGeom prst="rect">
          <a:avLst/>
        </a:prstGeom>
      </xdr:spPr>
    </xdr:pic>
    <xdr:clientData/>
  </xdr:twoCellAnchor>
  <xdr:twoCellAnchor>
    <xdr:from>
      <xdr:col>3</xdr:col>
      <xdr:colOff>12700</xdr:colOff>
      <xdr:row>1214</xdr:row>
      <xdr:rowOff>12621</xdr:rowOff>
    </xdr:from>
    <xdr:to>
      <xdr:col>4</xdr:col>
      <xdr:colOff>0</xdr:colOff>
      <xdr:row>1214</xdr:row>
      <xdr:rowOff>543481</xdr:rowOff>
    </xdr:to>
    <xdr:pic>
      <xdr:nvPicPr>
        <xdr:cNvPr id="2973" name="Рисунок 2972" descr="\\serv-fs2\1c_photo\LinkPics\048\048458_0.jpg">
          <a:extLst>
            <a:ext uri="{FF2B5EF4-FFF2-40B4-BE49-F238E27FC236}">
              <a16:creationId xmlns:a16="http://schemas.microsoft.com/office/drawing/2014/main" id="{00000000-0008-0000-0000-00009D0B0000}"/>
            </a:ext>
          </a:extLst>
        </xdr:cNvPr>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4340860" y="1942739241"/>
          <a:ext cx="612140" cy="530860"/>
        </a:xfrm>
        <a:prstGeom prst="rect">
          <a:avLst/>
        </a:prstGeom>
      </xdr:spPr>
    </xdr:pic>
    <xdr:clientData/>
  </xdr:twoCellAnchor>
  <xdr:twoCellAnchor>
    <xdr:from>
      <xdr:col>3</xdr:col>
      <xdr:colOff>12700</xdr:colOff>
      <xdr:row>3047</xdr:row>
      <xdr:rowOff>12779</xdr:rowOff>
    </xdr:from>
    <xdr:to>
      <xdr:col>4</xdr:col>
      <xdr:colOff>0</xdr:colOff>
      <xdr:row>3047</xdr:row>
      <xdr:rowOff>604599</xdr:rowOff>
    </xdr:to>
    <xdr:pic>
      <xdr:nvPicPr>
        <xdr:cNvPr id="2974" name="Рисунок 2973" descr="\\serv-fs2\1c_photo\LinkPics\148\148239_0.jpg">
          <a:extLst>
            <a:ext uri="{FF2B5EF4-FFF2-40B4-BE49-F238E27FC236}">
              <a16:creationId xmlns:a16="http://schemas.microsoft.com/office/drawing/2014/main" id="{00000000-0008-0000-0000-00009E0B0000}"/>
            </a:ext>
          </a:extLst>
        </xdr:cNvPr>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4340860" y="1943333759"/>
          <a:ext cx="612140" cy="591820"/>
        </a:xfrm>
        <a:prstGeom prst="rect">
          <a:avLst/>
        </a:prstGeom>
      </xdr:spPr>
    </xdr:pic>
    <xdr:clientData/>
  </xdr:twoCellAnchor>
  <xdr:twoCellAnchor>
    <xdr:from>
      <xdr:col>3</xdr:col>
      <xdr:colOff>12700</xdr:colOff>
      <xdr:row>3048</xdr:row>
      <xdr:rowOff>12700</xdr:rowOff>
    </xdr:from>
    <xdr:to>
      <xdr:col>4</xdr:col>
      <xdr:colOff>0</xdr:colOff>
      <xdr:row>3048</xdr:row>
      <xdr:rowOff>604520</xdr:rowOff>
    </xdr:to>
    <xdr:pic>
      <xdr:nvPicPr>
        <xdr:cNvPr id="2975" name="Рисунок 2974" descr="\\serv-fs2\1c_photo\LinkPics\148\148243_0.jpg">
          <a:extLst>
            <a:ext uri="{FF2B5EF4-FFF2-40B4-BE49-F238E27FC236}">
              <a16:creationId xmlns:a16="http://schemas.microsoft.com/office/drawing/2014/main" id="{00000000-0008-0000-0000-00009F0B0000}"/>
            </a:ext>
          </a:extLst>
        </xdr:cNvPr>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4340860" y="1943989000"/>
          <a:ext cx="612140" cy="591820"/>
        </a:xfrm>
        <a:prstGeom prst="rect">
          <a:avLst/>
        </a:prstGeom>
      </xdr:spPr>
    </xdr:pic>
    <xdr:clientData/>
  </xdr:twoCellAnchor>
  <xdr:twoCellAnchor>
    <xdr:from>
      <xdr:col>3</xdr:col>
      <xdr:colOff>12700</xdr:colOff>
      <xdr:row>3049</xdr:row>
      <xdr:rowOff>12621</xdr:rowOff>
    </xdr:from>
    <xdr:to>
      <xdr:col>4</xdr:col>
      <xdr:colOff>0</xdr:colOff>
      <xdr:row>3049</xdr:row>
      <xdr:rowOff>604441</xdr:rowOff>
    </xdr:to>
    <xdr:pic>
      <xdr:nvPicPr>
        <xdr:cNvPr id="2976" name="Рисунок 2975" descr="\\serv-fs2\1c_photo\LinkPics\154\154891_0.jpg">
          <a:extLst>
            <a:ext uri="{FF2B5EF4-FFF2-40B4-BE49-F238E27FC236}">
              <a16:creationId xmlns:a16="http://schemas.microsoft.com/office/drawing/2014/main" id="{00000000-0008-0000-0000-0000A00B0000}"/>
            </a:ext>
          </a:extLst>
        </xdr:cNvPr>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4340860" y="1944644241"/>
          <a:ext cx="612140" cy="591820"/>
        </a:xfrm>
        <a:prstGeom prst="rect">
          <a:avLst/>
        </a:prstGeom>
      </xdr:spPr>
    </xdr:pic>
    <xdr:clientData/>
  </xdr:twoCellAnchor>
  <xdr:twoCellAnchor>
    <xdr:from>
      <xdr:col>3</xdr:col>
      <xdr:colOff>12700</xdr:colOff>
      <xdr:row>3050</xdr:row>
      <xdr:rowOff>12740</xdr:rowOff>
    </xdr:from>
    <xdr:to>
      <xdr:col>4</xdr:col>
      <xdr:colOff>0</xdr:colOff>
      <xdr:row>3050</xdr:row>
      <xdr:rowOff>543600</xdr:rowOff>
    </xdr:to>
    <xdr:pic>
      <xdr:nvPicPr>
        <xdr:cNvPr id="2977" name="Рисунок 2976" descr="\\serv-fs2\1c_photo\LinkPics\154\154892_0.jpg">
          <a:extLst>
            <a:ext uri="{FF2B5EF4-FFF2-40B4-BE49-F238E27FC236}">
              <a16:creationId xmlns:a16="http://schemas.microsoft.com/office/drawing/2014/main" id="{00000000-0008-0000-0000-0000A10B0000}"/>
            </a:ext>
          </a:extLst>
        </xdr:cNvPr>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4340860" y="1945299680"/>
          <a:ext cx="612140" cy="530860"/>
        </a:xfrm>
        <a:prstGeom prst="rect">
          <a:avLst/>
        </a:prstGeom>
      </xdr:spPr>
    </xdr:pic>
    <xdr:clientData/>
  </xdr:twoCellAnchor>
  <xdr:twoCellAnchor>
    <xdr:from>
      <xdr:col>3</xdr:col>
      <xdr:colOff>12700</xdr:colOff>
      <xdr:row>3051</xdr:row>
      <xdr:rowOff>12700</xdr:rowOff>
    </xdr:from>
    <xdr:to>
      <xdr:col>4</xdr:col>
      <xdr:colOff>0</xdr:colOff>
      <xdr:row>3051</xdr:row>
      <xdr:rowOff>604520</xdr:rowOff>
    </xdr:to>
    <xdr:pic>
      <xdr:nvPicPr>
        <xdr:cNvPr id="2978" name="Рисунок 2977" descr="\\serv-fs2\1c_photo\LinkPics\154\154893_0.jpg">
          <a:extLst>
            <a:ext uri="{FF2B5EF4-FFF2-40B4-BE49-F238E27FC236}">
              <a16:creationId xmlns:a16="http://schemas.microsoft.com/office/drawing/2014/main" id="{00000000-0008-0000-0000-0000A20B0000}"/>
            </a:ext>
          </a:extLst>
        </xdr:cNvPr>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4340860" y="1945894000"/>
          <a:ext cx="612140" cy="591820"/>
        </a:xfrm>
        <a:prstGeom prst="rect">
          <a:avLst/>
        </a:prstGeom>
      </xdr:spPr>
    </xdr:pic>
    <xdr:clientData/>
  </xdr:twoCellAnchor>
  <xdr:twoCellAnchor>
    <xdr:from>
      <xdr:col>3</xdr:col>
      <xdr:colOff>12700</xdr:colOff>
      <xdr:row>3045</xdr:row>
      <xdr:rowOff>12621</xdr:rowOff>
    </xdr:from>
    <xdr:to>
      <xdr:col>4</xdr:col>
      <xdr:colOff>0</xdr:colOff>
      <xdr:row>3045</xdr:row>
      <xdr:rowOff>543481</xdr:rowOff>
    </xdr:to>
    <xdr:pic>
      <xdr:nvPicPr>
        <xdr:cNvPr id="2979" name="Рисунок 2978" descr="\\serv-fs2\1c_photo\LinkPics\155\155612_0.jpg">
          <a:extLst>
            <a:ext uri="{FF2B5EF4-FFF2-40B4-BE49-F238E27FC236}">
              <a16:creationId xmlns:a16="http://schemas.microsoft.com/office/drawing/2014/main" id="{00000000-0008-0000-0000-0000A30B0000}"/>
            </a:ext>
          </a:extLst>
        </xdr:cNvPr>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4340860" y="1946549241"/>
          <a:ext cx="612140" cy="530860"/>
        </a:xfrm>
        <a:prstGeom prst="rect">
          <a:avLst/>
        </a:prstGeom>
      </xdr:spPr>
    </xdr:pic>
    <xdr:clientData/>
  </xdr:twoCellAnchor>
  <xdr:twoCellAnchor>
    <xdr:from>
      <xdr:col>3</xdr:col>
      <xdr:colOff>12700</xdr:colOff>
      <xdr:row>3053</xdr:row>
      <xdr:rowOff>12779</xdr:rowOff>
    </xdr:from>
    <xdr:to>
      <xdr:col>4</xdr:col>
      <xdr:colOff>0</xdr:colOff>
      <xdr:row>3053</xdr:row>
      <xdr:rowOff>604599</xdr:rowOff>
    </xdr:to>
    <xdr:pic>
      <xdr:nvPicPr>
        <xdr:cNvPr id="2980" name="Рисунок 2979" descr="\\serv-fs2\1c_photo\LinkPics\155\155516_0.jpg">
          <a:extLst>
            <a:ext uri="{FF2B5EF4-FFF2-40B4-BE49-F238E27FC236}">
              <a16:creationId xmlns:a16="http://schemas.microsoft.com/office/drawing/2014/main" id="{00000000-0008-0000-0000-0000A40B0000}"/>
            </a:ext>
          </a:extLst>
        </xdr:cNvPr>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4340860" y="1947143759"/>
          <a:ext cx="612140" cy="591820"/>
        </a:xfrm>
        <a:prstGeom prst="rect">
          <a:avLst/>
        </a:prstGeom>
      </xdr:spPr>
    </xdr:pic>
    <xdr:clientData/>
  </xdr:twoCellAnchor>
  <xdr:twoCellAnchor>
    <xdr:from>
      <xdr:col>3</xdr:col>
      <xdr:colOff>12700</xdr:colOff>
      <xdr:row>3056</xdr:row>
      <xdr:rowOff>12700</xdr:rowOff>
    </xdr:from>
    <xdr:to>
      <xdr:col>4</xdr:col>
      <xdr:colOff>0</xdr:colOff>
      <xdr:row>3056</xdr:row>
      <xdr:rowOff>604520</xdr:rowOff>
    </xdr:to>
    <xdr:pic>
      <xdr:nvPicPr>
        <xdr:cNvPr id="2981" name="Рисунок 2980" descr="\\serv-fs2\1c_photo\LinkPics\155\155705_0.jpg">
          <a:extLst>
            <a:ext uri="{FF2B5EF4-FFF2-40B4-BE49-F238E27FC236}">
              <a16:creationId xmlns:a16="http://schemas.microsoft.com/office/drawing/2014/main" id="{00000000-0008-0000-0000-0000A50B0000}"/>
            </a:ext>
          </a:extLst>
        </xdr:cNvPr>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4340860" y="1947799000"/>
          <a:ext cx="612140" cy="591820"/>
        </a:xfrm>
        <a:prstGeom prst="rect">
          <a:avLst/>
        </a:prstGeom>
      </xdr:spPr>
    </xdr:pic>
    <xdr:clientData/>
  </xdr:twoCellAnchor>
  <xdr:twoCellAnchor>
    <xdr:from>
      <xdr:col>3</xdr:col>
      <xdr:colOff>12700</xdr:colOff>
      <xdr:row>3057</xdr:row>
      <xdr:rowOff>12621</xdr:rowOff>
    </xdr:from>
    <xdr:to>
      <xdr:col>4</xdr:col>
      <xdr:colOff>0</xdr:colOff>
      <xdr:row>3057</xdr:row>
      <xdr:rowOff>604441</xdr:rowOff>
    </xdr:to>
    <xdr:pic>
      <xdr:nvPicPr>
        <xdr:cNvPr id="2982" name="Рисунок 2981" descr="\\serv-fs2\1c_photo\LinkPics\155\155706_0.jpg">
          <a:extLst>
            <a:ext uri="{FF2B5EF4-FFF2-40B4-BE49-F238E27FC236}">
              <a16:creationId xmlns:a16="http://schemas.microsoft.com/office/drawing/2014/main" id="{00000000-0008-0000-0000-0000A60B0000}"/>
            </a:ext>
          </a:extLst>
        </xdr:cNvPr>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4340860" y="1948454241"/>
          <a:ext cx="612140" cy="591820"/>
        </a:xfrm>
        <a:prstGeom prst="rect">
          <a:avLst/>
        </a:prstGeom>
      </xdr:spPr>
    </xdr:pic>
    <xdr:clientData/>
  </xdr:twoCellAnchor>
  <xdr:twoCellAnchor>
    <xdr:from>
      <xdr:col>3</xdr:col>
      <xdr:colOff>12700</xdr:colOff>
      <xdr:row>3058</xdr:row>
      <xdr:rowOff>12740</xdr:rowOff>
    </xdr:from>
    <xdr:to>
      <xdr:col>4</xdr:col>
      <xdr:colOff>0</xdr:colOff>
      <xdr:row>3058</xdr:row>
      <xdr:rowOff>604560</xdr:rowOff>
    </xdr:to>
    <xdr:pic>
      <xdr:nvPicPr>
        <xdr:cNvPr id="2983" name="Рисунок 2982" descr="\\serv-fs2\1c_photo\LinkPics\155\155707_0.jpg">
          <a:extLst>
            <a:ext uri="{FF2B5EF4-FFF2-40B4-BE49-F238E27FC236}">
              <a16:creationId xmlns:a16="http://schemas.microsoft.com/office/drawing/2014/main" id="{00000000-0008-0000-0000-0000A70B0000}"/>
            </a:ext>
          </a:extLst>
        </xdr:cNvPr>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4340860" y="1949109680"/>
          <a:ext cx="612140" cy="591820"/>
        </a:xfrm>
        <a:prstGeom prst="rect">
          <a:avLst/>
        </a:prstGeom>
      </xdr:spPr>
    </xdr:pic>
    <xdr:clientData/>
  </xdr:twoCellAnchor>
  <xdr:twoCellAnchor>
    <xdr:from>
      <xdr:col>3</xdr:col>
      <xdr:colOff>12700</xdr:colOff>
      <xdr:row>3059</xdr:row>
      <xdr:rowOff>12660</xdr:rowOff>
    </xdr:from>
    <xdr:to>
      <xdr:col>4</xdr:col>
      <xdr:colOff>0</xdr:colOff>
      <xdr:row>3059</xdr:row>
      <xdr:rowOff>604480</xdr:rowOff>
    </xdr:to>
    <xdr:pic>
      <xdr:nvPicPr>
        <xdr:cNvPr id="2984" name="Рисунок 2983" descr="\\serv-fs2\1c_photo\LinkPics\155\155709_0.jpg">
          <a:extLst>
            <a:ext uri="{FF2B5EF4-FFF2-40B4-BE49-F238E27FC236}">
              <a16:creationId xmlns:a16="http://schemas.microsoft.com/office/drawing/2014/main" id="{00000000-0008-0000-0000-0000A80B0000}"/>
            </a:ext>
          </a:extLst>
        </xdr:cNvPr>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4340860" y="1949764920"/>
          <a:ext cx="612140" cy="591820"/>
        </a:xfrm>
        <a:prstGeom prst="rect">
          <a:avLst/>
        </a:prstGeom>
      </xdr:spPr>
    </xdr:pic>
    <xdr:clientData/>
  </xdr:twoCellAnchor>
  <xdr:twoCellAnchor>
    <xdr:from>
      <xdr:col>3</xdr:col>
      <xdr:colOff>12700</xdr:colOff>
      <xdr:row>3060</xdr:row>
      <xdr:rowOff>12779</xdr:rowOff>
    </xdr:from>
    <xdr:to>
      <xdr:col>4</xdr:col>
      <xdr:colOff>0</xdr:colOff>
      <xdr:row>3060</xdr:row>
      <xdr:rowOff>543639</xdr:rowOff>
    </xdr:to>
    <xdr:pic>
      <xdr:nvPicPr>
        <xdr:cNvPr id="2985" name="Рисунок 2984" descr="\\serv-fs2\1c_photo\LinkPics\155\155711_0.jpg">
          <a:extLst>
            <a:ext uri="{FF2B5EF4-FFF2-40B4-BE49-F238E27FC236}">
              <a16:creationId xmlns:a16="http://schemas.microsoft.com/office/drawing/2014/main" id="{00000000-0008-0000-0000-0000A90B0000}"/>
            </a:ext>
          </a:extLst>
        </xdr:cNvPr>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4340860" y="1950420359"/>
          <a:ext cx="612140" cy="530860"/>
        </a:xfrm>
        <a:prstGeom prst="rect">
          <a:avLst/>
        </a:prstGeom>
      </xdr:spPr>
    </xdr:pic>
    <xdr:clientData/>
  </xdr:twoCellAnchor>
  <xdr:twoCellAnchor>
    <xdr:from>
      <xdr:col>3</xdr:col>
      <xdr:colOff>12700</xdr:colOff>
      <xdr:row>3069</xdr:row>
      <xdr:rowOff>12740</xdr:rowOff>
    </xdr:from>
    <xdr:to>
      <xdr:col>4</xdr:col>
      <xdr:colOff>0</xdr:colOff>
      <xdr:row>3069</xdr:row>
      <xdr:rowOff>543600</xdr:rowOff>
    </xdr:to>
    <xdr:pic>
      <xdr:nvPicPr>
        <xdr:cNvPr id="2986" name="Рисунок 2985" descr="\\serv-fs2\1c_photo\LinkPics\159\159371_0.jpg">
          <a:extLst>
            <a:ext uri="{FF2B5EF4-FFF2-40B4-BE49-F238E27FC236}">
              <a16:creationId xmlns:a16="http://schemas.microsoft.com/office/drawing/2014/main" id="{00000000-0008-0000-0000-0000AA0B0000}"/>
            </a:ext>
          </a:extLst>
        </xdr:cNvPr>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4340860" y="1951014680"/>
          <a:ext cx="612140" cy="530860"/>
        </a:xfrm>
        <a:prstGeom prst="rect">
          <a:avLst/>
        </a:prstGeom>
      </xdr:spPr>
    </xdr:pic>
    <xdr:clientData/>
  </xdr:twoCellAnchor>
  <xdr:twoCellAnchor>
    <xdr:from>
      <xdr:col>3</xdr:col>
      <xdr:colOff>12700</xdr:colOff>
      <xdr:row>3070</xdr:row>
      <xdr:rowOff>12700</xdr:rowOff>
    </xdr:from>
    <xdr:to>
      <xdr:col>4</xdr:col>
      <xdr:colOff>0</xdr:colOff>
      <xdr:row>3070</xdr:row>
      <xdr:rowOff>604520</xdr:rowOff>
    </xdr:to>
    <xdr:pic>
      <xdr:nvPicPr>
        <xdr:cNvPr id="2987" name="Рисунок 2986" descr="\\serv-fs2\1c_photo\LinkPics\159\159372_0.jpg">
          <a:extLst>
            <a:ext uri="{FF2B5EF4-FFF2-40B4-BE49-F238E27FC236}">
              <a16:creationId xmlns:a16="http://schemas.microsoft.com/office/drawing/2014/main" id="{00000000-0008-0000-0000-0000AB0B0000}"/>
            </a:ext>
          </a:extLst>
        </xdr:cNvPr>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4340860" y="1951609000"/>
          <a:ext cx="612140" cy="591820"/>
        </a:xfrm>
        <a:prstGeom prst="rect">
          <a:avLst/>
        </a:prstGeom>
      </xdr:spPr>
    </xdr:pic>
    <xdr:clientData/>
  </xdr:twoCellAnchor>
  <xdr:twoCellAnchor>
    <xdr:from>
      <xdr:col>3</xdr:col>
      <xdr:colOff>12700</xdr:colOff>
      <xdr:row>3071</xdr:row>
      <xdr:rowOff>12621</xdr:rowOff>
    </xdr:from>
    <xdr:to>
      <xdr:col>4</xdr:col>
      <xdr:colOff>0</xdr:colOff>
      <xdr:row>3071</xdr:row>
      <xdr:rowOff>604441</xdr:rowOff>
    </xdr:to>
    <xdr:pic>
      <xdr:nvPicPr>
        <xdr:cNvPr id="2988" name="Рисунок 2987" descr="\\serv-fs2\1c_photo\LinkPics\159\159373_0.jpg">
          <a:extLst>
            <a:ext uri="{FF2B5EF4-FFF2-40B4-BE49-F238E27FC236}">
              <a16:creationId xmlns:a16="http://schemas.microsoft.com/office/drawing/2014/main" id="{00000000-0008-0000-0000-0000AC0B0000}"/>
            </a:ext>
          </a:extLst>
        </xdr:cNvPr>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4340860" y="1952264241"/>
          <a:ext cx="612140" cy="591820"/>
        </a:xfrm>
        <a:prstGeom prst="rect">
          <a:avLst/>
        </a:prstGeom>
      </xdr:spPr>
    </xdr:pic>
    <xdr:clientData/>
  </xdr:twoCellAnchor>
  <xdr:twoCellAnchor>
    <xdr:from>
      <xdr:col>3</xdr:col>
      <xdr:colOff>12700</xdr:colOff>
      <xdr:row>3072</xdr:row>
      <xdr:rowOff>12740</xdr:rowOff>
    </xdr:from>
    <xdr:to>
      <xdr:col>4</xdr:col>
      <xdr:colOff>0</xdr:colOff>
      <xdr:row>3072</xdr:row>
      <xdr:rowOff>604560</xdr:rowOff>
    </xdr:to>
    <xdr:pic>
      <xdr:nvPicPr>
        <xdr:cNvPr id="2989" name="Рисунок 2988" descr="\\serv-fs2\1c_photo\LinkPics\159\159374_0.jpg">
          <a:extLst>
            <a:ext uri="{FF2B5EF4-FFF2-40B4-BE49-F238E27FC236}">
              <a16:creationId xmlns:a16="http://schemas.microsoft.com/office/drawing/2014/main" id="{00000000-0008-0000-0000-0000AD0B0000}"/>
            </a:ext>
          </a:extLst>
        </xdr:cNvPr>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4340860" y="1952919680"/>
          <a:ext cx="612140" cy="591820"/>
        </a:xfrm>
        <a:prstGeom prst="rect">
          <a:avLst/>
        </a:prstGeom>
      </xdr:spPr>
    </xdr:pic>
    <xdr:clientData/>
  </xdr:twoCellAnchor>
  <xdr:twoCellAnchor>
    <xdr:from>
      <xdr:col>3</xdr:col>
      <xdr:colOff>12700</xdr:colOff>
      <xdr:row>3073</xdr:row>
      <xdr:rowOff>12660</xdr:rowOff>
    </xdr:from>
    <xdr:to>
      <xdr:col>4</xdr:col>
      <xdr:colOff>0</xdr:colOff>
      <xdr:row>3073</xdr:row>
      <xdr:rowOff>604480</xdr:rowOff>
    </xdr:to>
    <xdr:pic>
      <xdr:nvPicPr>
        <xdr:cNvPr id="2990" name="Рисунок 2989" descr="\\serv-fs2\1c_photo\LinkPics\159\159375_0.jpg">
          <a:extLst>
            <a:ext uri="{FF2B5EF4-FFF2-40B4-BE49-F238E27FC236}">
              <a16:creationId xmlns:a16="http://schemas.microsoft.com/office/drawing/2014/main" id="{00000000-0008-0000-0000-0000AE0B0000}"/>
            </a:ext>
          </a:extLst>
        </xdr:cNvPr>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4340860" y="1953574920"/>
          <a:ext cx="612140" cy="591820"/>
        </a:xfrm>
        <a:prstGeom prst="rect">
          <a:avLst/>
        </a:prstGeom>
      </xdr:spPr>
    </xdr:pic>
    <xdr:clientData/>
  </xdr:twoCellAnchor>
  <xdr:twoCellAnchor>
    <xdr:from>
      <xdr:col>3</xdr:col>
      <xdr:colOff>12700</xdr:colOff>
      <xdr:row>3074</xdr:row>
      <xdr:rowOff>12779</xdr:rowOff>
    </xdr:from>
    <xdr:to>
      <xdr:col>4</xdr:col>
      <xdr:colOff>0</xdr:colOff>
      <xdr:row>3074</xdr:row>
      <xdr:rowOff>604599</xdr:rowOff>
    </xdr:to>
    <xdr:pic>
      <xdr:nvPicPr>
        <xdr:cNvPr id="2991" name="Рисунок 2990" descr="\\serv-fs2\1c_photo\LinkPics\159\159376_0.jpg">
          <a:extLst>
            <a:ext uri="{FF2B5EF4-FFF2-40B4-BE49-F238E27FC236}">
              <a16:creationId xmlns:a16="http://schemas.microsoft.com/office/drawing/2014/main" id="{00000000-0008-0000-0000-0000AF0B0000}"/>
            </a:ext>
          </a:extLst>
        </xdr:cNvPr>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4340860" y="1954230359"/>
          <a:ext cx="612140" cy="591820"/>
        </a:xfrm>
        <a:prstGeom prst="rect">
          <a:avLst/>
        </a:prstGeom>
      </xdr:spPr>
    </xdr:pic>
    <xdr:clientData/>
  </xdr:twoCellAnchor>
  <xdr:twoCellAnchor>
    <xdr:from>
      <xdr:col>3</xdr:col>
      <xdr:colOff>12700</xdr:colOff>
      <xdr:row>3075</xdr:row>
      <xdr:rowOff>12700</xdr:rowOff>
    </xdr:from>
    <xdr:to>
      <xdr:col>4</xdr:col>
      <xdr:colOff>0</xdr:colOff>
      <xdr:row>3075</xdr:row>
      <xdr:rowOff>543560</xdr:rowOff>
    </xdr:to>
    <xdr:pic>
      <xdr:nvPicPr>
        <xdr:cNvPr id="2992" name="Рисунок 2991" descr="\\serv-fs2\1c_photo\LinkPics\159\159377_0.jpg">
          <a:extLst>
            <a:ext uri="{FF2B5EF4-FFF2-40B4-BE49-F238E27FC236}">
              <a16:creationId xmlns:a16="http://schemas.microsoft.com/office/drawing/2014/main" id="{00000000-0008-0000-0000-0000B00B0000}"/>
            </a:ext>
          </a:extLst>
        </xdr:cNvPr>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4340860" y="1954885600"/>
          <a:ext cx="612140" cy="530860"/>
        </a:xfrm>
        <a:prstGeom prst="rect">
          <a:avLst/>
        </a:prstGeom>
      </xdr:spPr>
    </xdr:pic>
    <xdr:clientData/>
  </xdr:twoCellAnchor>
  <xdr:twoCellAnchor>
    <xdr:from>
      <xdr:col>3</xdr:col>
      <xdr:colOff>12700</xdr:colOff>
      <xdr:row>3076</xdr:row>
      <xdr:rowOff>12660</xdr:rowOff>
    </xdr:from>
    <xdr:to>
      <xdr:col>4</xdr:col>
      <xdr:colOff>0</xdr:colOff>
      <xdr:row>3076</xdr:row>
      <xdr:rowOff>604480</xdr:rowOff>
    </xdr:to>
    <xdr:pic>
      <xdr:nvPicPr>
        <xdr:cNvPr id="2993" name="Рисунок 2992" descr="\\serv-fs2\1c_photo\LinkPics\159\159378_0.jpg">
          <a:extLst>
            <a:ext uri="{FF2B5EF4-FFF2-40B4-BE49-F238E27FC236}">
              <a16:creationId xmlns:a16="http://schemas.microsoft.com/office/drawing/2014/main" id="{00000000-0008-0000-0000-0000B10B0000}"/>
            </a:ext>
          </a:extLst>
        </xdr:cNvPr>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4340860" y="1955479920"/>
          <a:ext cx="612140" cy="591820"/>
        </a:xfrm>
        <a:prstGeom prst="rect">
          <a:avLst/>
        </a:prstGeom>
      </xdr:spPr>
    </xdr:pic>
    <xdr:clientData/>
  </xdr:twoCellAnchor>
  <xdr:twoCellAnchor>
    <xdr:from>
      <xdr:col>3</xdr:col>
      <xdr:colOff>12700</xdr:colOff>
      <xdr:row>3077</xdr:row>
      <xdr:rowOff>12779</xdr:rowOff>
    </xdr:from>
    <xdr:to>
      <xdr:col>4</xdr:col>
      <xdr:colOff>0</xdr:colOff>
      <xdr:row>3077</xdr:row>
      <xdr:rowOff>604599</xdr:rowOff>
    </xdr:to>
    <xdr:pic>
      <xdr:nvPicPr>
        <xdr:cNvPr id="2994" name="Рисунок 2993" descr="\\serv-fs2\1c_photo\LinkPics\159\159379_0.jpg">
          <a:extLst>
            <a:ext uri="{FF2B5EF4-FFF2-40B4-BE49-F238E27FC236}">
              <a16:creationId xmlns:a16="http://schemas.microsoft.com/office/drawing/2014/main" id="{00000000-0008-0000-0000-0000B20B0000}"/>
            </a:ext>
          </a:extLst>
        </xdr:cNvPr>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4340860" y="1956135359"/>
          <a:ext cx="612140" cy="591820"/>
        </a:xfrm>
        <a:prstGeom prst="rect">
          <a:avLst/>
        </a:prstGeom>
      </xdr:spPr>
    </xdr:pic>
    <xdr:clientData/>
  </xdr:twoCellAnchor>
  <xdr:twoCellAnchor>
    <xdr:from>
      <xdr:col>3</xdr:col>
      <xdr:colOff>12700</xdr:colOff>
      <xdr:row>3078</xdr:row>
      <xdr:rowOff>12700</xdr:rowOff>
    </xdr:from>
    <xdr:to>
      <xdr:col>4</xdr:col>
      <xdr:colOff>0</xdr:colOff>
      <xdr:row>3078</xdr:row>
      <xdr:rowOff>604520</xdr:rowOff>
    </xdr:to>
    <xdr:pic>
      <xdr:nvPicPr>
        <xdr:cNvPr id="2995" name="Рисунок 2994" descr="\\serv-fs2\1c_photo\LinkPics\159\159380_0.jpg">
          <a:extLst>
            <a:ext uri="{FF2B5EF4-FFF2-40B4-BE49-F238E27FC236}">
              <a16:creationId xmlns:a16="http://schemas.microsoft.com/office/drawing/2014/main" id="{00000000-0008-0000-0000-0000B30B0000}"/>
            </a:ext>
          </a:extLst>
        </xdr:cNvPr>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4340860" y="1956790600"/>
          <a:ext cx="612140" cy="591820"/>
        </a:xfrm>
        <a:prstGeom prst="rect">
          <a:avLst/>
        </a:prstGeom>
      </xdr:spPr>
    </xdr:pic>
    <xdr:clientData/>
  </xdr:twoCellAnchor>
  <xdr:twoCellAnchor>
    <xdr:from>
      <xdr:col>3</xdr:col>
      <xdr:colOff>12700</xdr:colOff>
      <xdr:row>3079</xdr:row>
      <xdr:rowOff>12621</xdr:rowOff>
    </xdr:from>
    <xdr:to>
      <xdr:col>4</xdr:col>
      <xdr:colOff>0</xdr:colOff>
      <xdr:row>3079</xdr:row>
      <xdr:rowOff>604441</xdr:rowOff>
    </xdr:to>
    <xdr:pic>
      <xdr:nvPicPr>
        <xdr:cNvPr id="2996" name="Рисунок 2995" descr="\\serv-fs2\1c_photo\LinkPics\159\159382_0.jpg">
          <a:extLst>
            <a:ext uri="{FF2B5EF4-FFF2-40B4-BE49-F238E27FC236}">
              <a16:creationId xmlns:a16="http://schemas.microsoft.com/office/drawing/2014/main" id="{00000000-0008-0000-0000-0000B40B0000}"/>
            </a:ext>
          </a:extLst>
        </xdr:cNvPr>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4340860" y="1957445841"/>
          <a:ext cx="612140" cy="591820"/>
        </a:xfrm>
        <a:prstGeom prst="rect">
          <a:avLst/>
        </a:prstGeom>
      </xdr:spPr>
    </xdr:pic>
    <xdr:clientData/>
  </xdr:twoCellAnchor>
  <xdr:twoCellAnchor>
    <xdr:from>
      <xdr:col>3</xdr:col>
      <xdr:colOff>12700</xdr:colOff>
      <xdr:row>3080</xdr:row>
      <xdr:rowOff>12740</xdr:rowOff>
    </xdr:from>
    <xdr:to>
      <xdr:col>4</xdr:col>
      <xdr:colOff>0</xdr:colOff>
      <xdr:row>3080</xdr:row>
      <xdr:rowOff>543600</xdr:rowOff>
    </xdr:to>
    <xdr:pic>
      <xdr:nvPicPr>
        <xdr:cNvPr id="2997" name="Рисунок 2996" descr="\\serv-fs2\1c_photo\LinkPics\159\159383_0.jpg">
          <a:extLst>
            <a:ext uri="{FF2B5EF4-FFF2-40B4-BE49-F238E27FC236}">
              <a16:creationId xmlns:a16="http://schemas.microsoft.com/office/drawing/2014/main" id="{00000000-0008-0000-0000-0000B50B0000}"/>
            </a:ext>
          </a:extLst>
        </xdr:cNvPr>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4340860" y="1958101280"/>
          <a:ext cx="612140" cy="530860"/>
        </a:xfrm>
        <a:prstGeom prst="rect">
          <a:avLst/>
        </a:prstGeom>
      </xdr:spPr>
    </xdr:pic>
    <xdr:clientData/>
  </xdr:twoCellAnchor>
  <xdr:twoCellAnchor>
    <xdr:from>
      <xdr:col>3</xdr:col>
      <xdr:colOff>12700</xdr:colOff>
      <xdr:row>3081</xdr:row>
      <xdr:rowOff>12700</xdr:rowOff>
    </xdr:from>
    <xdr:to>
      <xdr:col>4</xdr:col>
      <xdr:colOff>0</xdr:colOff>
      <xdr:row>3081</xdr:row>
      <xdr:rowOff>543560</xdr:rowOff>
    </xdr:to>
    <xdr:pic>
      <xdr:nvPicPr>
        <xdr:cNvPr id="2998" name="Рисунок 2997" descr="\\serv-fs2\1c_photo\LinkPics\159\159386_0.jpg">
          <a:extLst>
            <a:ext uri="{FF2B5EF4-FFF2-40B4-BE49-F238E27FC236}">
              <a16:creationId xmlns:a16="http://schemas.microsoft.com/office/drawing/2014/main" id="{00000000-0008-0000-0000-0000B60B0000}"/>
            </a:ext>
          </a:extLst>
        </xdr:cNvPr>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4340860" y="1958695600"/>
          <a:ext cx="612140" cy="530860"/>
        </a:xfrm>
        <a:prstGeom prst="rect">
          <a:avLst/>
        </a:prstGeom>
      </xdr:spPr>
    </xdr:pic>
    <xdr:clientData/>
  </xdr:twoCellAnchor>
  <xdr:twoCellAnchor>
    <xdr:from>
      <xdr:col>3</xdr:col>
      <xdr:colOff>12700</xdr:colOff>
      <xdr:row>3082</xdr:row>
      <xdr:rowOff>12660</xdr:rowOff>
    </xdr:from>
    <xdr:to>
      <xdr:col>4</xdr:col>
      <xdr:colOff>0</xdr:colOff>
      <xdr:row>3082</xdr:row>
      <xdr:rowOff>543520</xdr:rowOff>
    </xdr:to>
    <xdr:pic>
      <xdr:nvPicPr>
        <xdr:cNvPr id="2999" name="Рисунок 2998" descr="\\serv-fs2\1c_photo\LinkPics\159\159387_0.jpg">
          <a:extLst>
            <a:ext uri="{FF2B5EF4-FFF2-40B4-BE49-F238E27FC236}">
              <a16:creationId xmlns:a16="http://schemas.microsoft.com/office/drawing/2014/main" id="{00000000-0008-0000-0000-0000B70B0000}"/>
            </a:ext>
          </a:extLst>
        </xdr:cNvPr>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4340860" y="1959289920"/>
          <a:ext cx="612140" cy="530860"/>
        </a:xfrm>
        <a:prstGeom prst="rect">
          <a:avLst/>
        </a:prstGeom>
      </xdr:spPr>
    </xdr:pic>
    <xdr:clientData/>
  </xdr:twoCellAnchor>
  <xdr:twoCellAnchor>
    <xdr:from>
      <xdr:col>3</xdr:col>
      <xdr:colOff>12700</xdr:colOff>
      <xdr:row>3083</xdr:row>
      <xdr:rowOff>12621</xdr:rowOff>
    </xdr:from>
    <xdr:to>
      <xdr:col>4</xdr:col>
      <xdr:colOff>0</xdr:colOff>
      <xdr:row>3083</xdr:row>
      <xdr:rowOff>543481</xdr:rowOff>
    </xdr:to>
    <xdr:pic>
      <xdr:nvPicPr>
        <xdr:cNvPr id="3000" name="Рисунок 2999" descr="\\serv-fs2\1c_photo\LinkPics\159\159388_0.jpg">
          <a:extLst>
            <a:ext uri="{FF2B5EF4-FFF2-40B4-BE49-F238E27FC236}">
              <a16:creationId xmlns:a16="http://schemas.microsoft.com/office/drawing/2014/main" id="{00000000-0008-0000-0000-0000B80B0000}"/>
            </a:ext>
          </a:extLst>
        </xdr:cNvPr>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4340860" y="1959884241"/>
          <a:ext cx="612140" cy="530860"/>
        </a:xfrm>
        <a:prstGeom prst="rect">
          <a:avLst/>
        </a:prstGeom>
      </xdr:spPr>
    </xdr:pic>
    <xdr:clientData/>
  </xdr:twoCellAnchor>
  <xdr:twoCellAnchor>
    <xdr:from>
      <xdr:col>3</xdr:col>
      <xdr:colOff>12700</xdr:colOff>
      <xdr:row>3084</xdr:row>
      <xdr:rowOff>12779</xdr:rowOff>
    </xdr:from>
    <xdr:to>
      <xdr:col>4</xdr:col>
      <xdr:colOff>0</xdr:colOff>
      <xdr:row>3084</xdr:row>
      <xdr:rowOff>543639</xdr:rowOff>
    </xdr:to>
    <xdr:pic>
      <xdr:nvPicPr>
        <xdr:cNvPr id="3001" name="Рисунок 3000" descr="\\serv-fs2\1c_photo\LinkPics\159\159389_0.jpg">
          <a:extLst>
            <a:ext uri="{FF2B5EF4-FFF2-40B4-BE49-F238E27FC236}">
              <a16:creationId xmlns:a16="http://schemas.microsoft.com/office/drawing/2014/main" id="{00000000-0008-0000-0000-0000B90B0000}"/>
            </a:ext>
          </a:extLst>
        </xdr:cNvPr>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4340860" y="1960478759"/>
          <a:ext cx="612140" cy="530860"/>
        </a:xfrm>
        <a:prstGeom prst="rect">
          <a:avLst/>
        </a:prstGeom>
      </xdr:spPr>
    </xdr:pic>
    <xdr:clientData/>
  </xdr:twoCellAnchor>
  <xdr:twoCellAnchor>
    <xdr:from>
      <xdr:col>3</xdr:col>
      <xdr:colOff>12700</xdr:colOff>
      <xdr:row>3032</xdr:row>
      <xdr:rowOff>12740</xdr:rowOff>
    </xdr:from>
    <xdr:to>
      <xdr:col>4</xdr:col>
      <xdr:colOff>0</xdr:colOff>
      <xdr:row>3032</xdr:row>
      <xdr:rowOff>604560</xdr:rowOff>
    </xdr:to>
    <xdr:pic>
      <xdr:nvPicPr>
        <xdr:cNvPr id="3002" name="Рисунок 3001" descr="\\serv-fs2\1c_photo\LinkPics\159\159961_0.jpg">
          <a:extLst>
            <a:ext uri="{FF2B5EF4-FFF2-40B4-BE49-F238E27FC236}">
              <a16:creationId xmlns:a16="http://schemas.microsoft.com/office/drawing/2014/main" id="{00000000-0008-0000-0000-0000BA0B0000}"/>
            </a:ext>
          </a:extLst>
        </xdr:cNvPr>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4340860" y="1961073080"/>
          <a:ext cx="612140" cy="591820"/>
        </a:xfrm>
        <a:prstGeom prst="rect">
          <a:avLst/>
        </a:prstGeom>
      </xdr:spPr>
    </xdr:pic>
    <xdr:clientData/>
  </xdr:twoCellAnchor>
  <xdr:twoCellAnchor>
    <xdr:from>
      <xdr:col>3</xdr:col>
      <xdr:colOff>12700</xdr:colOff>
      <xdr:row>3033</xdr:row>
      <xdr:rowOff>12660</xdr:rowOff>
    </xdr:from>
    <xdr:to>
      <xdr:col>4</xdr:col>
      <xdr:colOff>0</xdr:colOff>
      <xdr:row>3033</xdr:row>
      <xdr:rowOff>604480</xdr:rowOff>
    </xdr:to>
    <xdr:pic>
      <xdr:nvPicPr>
        <xdr:cNvPr id="3003" name="Рисунок 3002" descr="\\serv-fs2\1c_photo\LinkPics\159\159962_0.jpg">
          <a:extLst>
            <a:ext uri="{FF2B5EF4-FFF2-40B4-BE49-F238E27FC236}">
              <a16:creationId xmlns:a16="http://schemas.microsoft.com/office/drawing/2014/main" id="{00000000-0008-0000-0000-0000BB0B0000}"/>
            </a:ext>
          </a:extLst>
        </xdr:cNvPr>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4340860" y="1961728320"/>
          <a:ext cx="612140" cy="591820"/>
        </a:xfrm>
        <a:prstGeom prst="rect">
          <a:avLst/>
        </a:prstGeom>
      </xdr:spPr>
    </xdr:pic>
    <xdr:clientData/>
  </xdr:twoCellAnchor>
  <xdr:twoCellAnchor>
    <xdr:from>
      <xdr:col>3</xdr:col>
      <xdr:colOff>12700</xdr:colOff>
      <xdr:row>3034</xdr:row>
      <xdr:rowOff>12779</xdr:rowOff>
    </xdr:from>
    <xdr:to>
      <xdr:col>4</xdr:col>
      <xdr:colOff>0</xdr:colOff>
      <xdr:row>3034</xdr:row>
      <xdr:rowOff>604599</xdr:rowOff>
    </xdr:to>
    <xdr:pic>
      <xdr:nvPicPr>
        <xdr:cNvPr id="3004" name="Рисунок 3003" descr="\\serv-fs2\1c_photo\LinkPics\159\159963_0.jpg">
          <a:extLst>
            <a:ext uri="{FF2B5EF4-FFF2-40B4-BE49-F238E27FC236}">
              <a16:creationId xmlns:a16="http://schemas.microsoft.com/office/drawing/2014/main" id="{00000000-0008-0000-0000-0000BC0B0000}"/>
            </a:ext>
          </a:extLst>
        </xdr:cNvPr>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4340860" y="1962383759"/>
          <a:ext cx="612140" cy="591820"/>
        </a:xfrm>
        <a:prstGeom prst="rect">
          <a:avLst/>
        </a:prstGeom>
      </xdr:spPr>
    </xdr:pic>
    <xdr:clientData/>
  </xdr:twoCellAnchor>
  <xdr:twoCellAnchor>
    <xdr:from>
      <xdr:col>3</xdr:col>
      <xdr:colOff>12700</xdr:colOff>
      <xdr:row>3035</xdr:row>
      <xdr:rowOff>12700</xdr:rowOff>
    </xdr:from>
    <xdr:to>
      <xdr:col>4</xdr:col>
      <xdr:colOff>0</xdr:colOff>
      <xdr:row>3035</xdr:row>
      <xdr:rowOff>604520</xdr:rowOff>
    </xdr:to>
    <xdr:pic>
      <xdr:nvPicPr>
        <xdr:cNvPr id="3005" name="Рисунок 3004" descr="\\serv-fs2\1c_photo\LinkPics\159\159964_0.jpg">
          <a:extLst>
            <a:ext uri="{FF2B5EF4-FFF2-40B4-BE49-F238E27FC236}">
              <a16:creationId xmlns:a16="http://schemas.microsoft.com/office/drawing/2014/main" id="{00000000-0008-0000-0000-0000BD0B0000}"/>
            </a:ext>
          </a:extLst>
        </xdr:cNvPr>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4340860" y="1963039000"/>
          <a:ext cx="612140" cy="591820"/>
        </a:xfrm>
        <a:prstGeom prst="rect">
          <a:avLst/>
        </a:prstGeom>
      </xdr:spPr>
    </xdr:pic>
    <xdr:clientData/>
  </xdr:twoCellAnchor>
  <xdr:twoCellAnchor>
    <xdr:from>
      <xdr:col>3</xdr:col>
      <xdr:colOff>12700</xdr:colOff>
      <xdr:row>3036</xdr:row>
      <xdr:rowOff>12621</xdr:rowOff>
    </xdr:from>
    <xdr:to>
      <xdr:col>4</xdr:col>
      <xdr:colOff>0</xdr:colOff>
      <xdr:row>3036</xdr:row>
      <xdr:rowOff>604441</xdr:rowOff>
    </xdr:to>
    <xdr:pic>
      <xdr:nvPicPr>
        <xdr:cNvPr id="3006" name="Рисунок 3005" descr="\\serv-fs2\1c_photo\LinkPics\159\159965_0.jpg">
          <a:extLst>
            <a:ext uri="{FF2B5EF4-FFF2-40B4-BE49-F238E27FC236}">
              <a16:creationId xmlns:a16="http://schemas.microsoft.com/office/drawing/2014/main" id="{00000000-0008-0000-0000-0000BE0B0000}"/>
            </a:ext>
          </a:extLst>
        </xdr:cNvPr>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4340860" y="1963694241"/>
          <a:ext cx="612140" cy="591820"/>
        </a:xfrm>
        <a:prstGeom prst="rect">
          <a:avLst/>
        </a:prstGeom>
      </xdr:spPr>
    </xdr:pic>
    <xdr:clientData/>
  </xdr:twoCellAnchor>
  <xdr:twoCellAnchor>
    <xdr:from>
      <xdr:col>3</xdr:col>
      <xdr:colOff>12700</xdr:colOff>
      <xdr:row>3037</xdr:row>
      <xdr:rowOff>12740</xdr:rowOff>
    </xdr:from>
    <xdr:to>
      <xdr:col>4</xdr:col>
      <xdr:colOff>0</xdr:colOff>
      <xdr:row>3037</xdr:row>
      <xdr:rowOff>604560</xdr:rowOff>
    </xdr:to>
    <xdr:pic>
      <xdr:nvPicPr>
        <xdr:cNvPr id="3007" name="Рисунок 3006" descr="\\serv-fs2\1c_photo\LinkPics\159\159966_0.jpg">
          <a:extLst>
            <a:ext uri="{FF2B5EF4-FFF2-40B4-BE49-F238E27FC236}">
              <a16:creationId xmlns:a16="http://schemas.microsoft.com/office/drawing/2014/main" id="{00000000-0008-0000-0000-0000BF0B0000}"/>
            </a:ext>
          </a:extLst>
        </xdr:cNvPr>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4340860" y="1964349680"/>
          <a:ext cx="612140" cy="591820"/>
        </a:xfrm>
        <a:prstGeom prst="rect">
          <a:avLst/>
        </a:prstGeom>
      </xdr:spPr>
    </xdr:pic>
    <xdr:clientData/>
  </xdr:twoCellAnchor>
  <xdr:twoCellAnchor>
    <xdr:from>
      <xdr:col>3</xdr:col>
      <xdr:colOff>12700</xdr:colOff>
      <xdr:row>3038</xdr:row>
      <xdr:rowOff>12660</xdr:rowOff>
    </xdr:from>
    <xdr:to>
      <xdr:col>4</xdr:col>
      <xdr:colOff>0</xdr:colOff>
      <xdr:row>3038</xdr:row>
      <xdr:rowOff>604480</xdr:rowOff>
    </xdr:to>
    <xdr:pic>
      <xdr:nvPicPr>
        <xdr:cNvPr id="3008" name="Рисунок 3007" descr="\\serv-fs2\1c_photo\LinkPics\159\159967_0.jpg">
          <a:extLst>
            <a:ext uri="{FF2B5EF4-FFF2-40B4-BE49-F238E27FC236}">
              <a16:creationId xmlns:a16="http://schemas.microsoft.com/office/drawing/2014/main" id="{00000000-0008-0000-0000-0000C00B0000}"/>
            </a:ext>
          </a:extLst>
        </xdr:cNvPr>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4340860" y="1965004920"/>
          <a:ext cx="612140" cy="591820"/>
        </a:xfrm>
        <a:prstGeom prst="rect">
          <a:avLst/>
        </a:prstGeom>
      </xdr:spPr>
    </xdr:pic>
    <xdr:clientData/>
  </xdr:twoCellAnchor>
  <xdr:twoCellAnchor>
    <xdr:from>
      <xdr:col>3</xdr:col>
      <xdr:colOff>12700</xdr:colOff>
      <xdr:row>3039</xdr:row>
      <xdr:rowOff>12779</xdr:rowOff>
    </xdr:from>
    <xdr:to>
      <xdr:col>4</xdr:col>
      <xdr:colOff>0</xdr:colOff>
      <xdr:row>3039</xdr:row>
      <xdr:rowOff>604599</xdr:rowOff>
    </xdr:to>
    <xdr:pic>
      <xdr:nvPicPr>
        <xdr:cNvPr id="3009" name="Рисунок 3008" descr="\\serv-fs2\1c_photo\LinkPics\159\159968_0.jpg">
          <a:extLst>
            <a:ext uri="{FF2B5EF4-FFF2-40B4-BE49-F238E27FC236}">
              <a16:creationId xmlns:a16="http://schemas.microsoft.com/office/drawing/2014/main" id="{00000000-0008-0000-0000-0000C10B0000}"/>
            </a:ext>
          </a:extLst>
        </xdr:cNvPr>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4340860" y="1965660359"/>
          <a:ext cx="612140" cy="591820"/>
        </a:xfrm>
        <a:prstGeom prst="rect">
          <a:avLst/>
        </a:prstGeom>
      </xdr:spPr>
    </xdr:pic>
    <xdr:clientData/>
  </xdr:twoCellAnchor>
  <xdr:twoCellAnchor>
    <xdr:from>
      <xdr:col>3</xdr:col>
      <xdr:colOff>12700</xdr:colOff>
      <xdr:row>3088</xdr:row>
      <xdr:rowOff>12700</xdr:rowOff>
    </xdr:from>
    <xdr:to>
      <xdr:col>4</xdr:col>
      <xdr:colOff>0</xdr:colOff>
      <xdr:row>3088</xdr:row>
      <xdr:rowOff>543560</xdr:rowOff>
    </xdr:to>
    <xdr:pic>
      <xdr:nvPicPr>
        <xdr:cNvPr id="3010" name="Рисунок 3009" descr="\\serv-fs2\1c_photo\LinkPics\029\029865_0.jpg">
          <a:extLst>
            <a:ext uri="{FF2B5EF4-FFF2-40B4-BE49-F238E27FC236}">
              <a16:creationId xmlns:a16="http://schemas.microsoft.com/office/drawing/2014/main" id="{00000000-0008-0000-0000-0000C20B0000}"/>
            </a:ext>
          </a:extLst>
        </xdr:cNvPr>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4340860" y="1966315600"/>
          <a:ext cx="612140" cy="530860"/>
        </a:xfrm>
        <a:prstGeom prst="rect">
          <a:avLst/>
        </a:prstGeom>
      </xdr:spPr>
    </xdr:pic>
    <xdr:clientData/>
  </xdr:twoCellAnchor>
  <xdr:twoCellAnchor>
    <xdr:from>
      <xdr:col>3</xdr:col>
      <xdr:colOff>12700</xdr:colOff>
      <xdr:row>3089</xdr:row>
      <xdr:rowOff>12660</xdr:rowOff>
    </xdr:from>
    <xdr:to>
      <xdr:col>4</xdr:col>
      <xdr:colOff>0</xdr:colOff>
      <xdr:row>3089</xdr:row>
      <xdr:rowOff>543520</xdr:rowOff>
    </xdr:to>
    <xdr:pic>
      <xdr:nvPicPr>
        <xdr:cNvPr id="3011" name="Рисунок 3010" descr="\\serv-fs2\1c_photo\LinkPics\042\042876_0.jpg">
          <a:extLst>
            <a:ext uri="{FF2B5EF4-FFF2-40B4-BE49-F238E27FC236}">
              <a16:creationId xmlns:a16="http://schemas.microsoft.com/office/drawing/2014/main" id="{00000000-0008-0000-0000-0000C30B0000}"/>
            </a:ext>
          </a:extLst>
        </xdr:cNvPr>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4340860" y="1966909920"/>
          <a:ext cx="612140" cy="530860"/>
        </a:xfrm>
        <a:prstGeom prst="rect">
          <a:avLst/>
        </a:prstGeom>
      </xdr:spPr>
    </xdr:pic>
    <xdr:clientData/>
  </xdr:twoCellAnchor>
  <xdr:twoCellAnchor>
    <xdr:from>
      <xdr:col>3</xdr:col>
      <xdr:colOff>12700</xdr:colOff>
      <xdr:row>3085</xdr:row>
      <xdr:rowOff>12621</xdr:rowOff>
    </xdr:from>
    <xdr:to>
      <xdr:col>4</xdr:col>
      <xdr:colOff>0</xdr:colOff>
      <xdr:row>3085</xdr:row>
      <xdr:rowOff>543481</xdr:rowOff>
    </xdr:to>
    <xdr:pic>
      <xdr:nvPicPr>
        <xdr:cNvPr id="3012" name="Рисунок 3011" descr="\\serv-fs2\1c_photo\LinkPics\085\085751_0.jpg">
          <a:extLst>
            <a:ext uri="{FF2B5EF4-FFF2-40B4-BE49-F238E27FC236}">
              <a16:creationId xmlns:a16="http://schemas.microsoft.com/office/drawing/2014/main" id="{00000000-0008-0000-0000-0000C40B0000}"/>
            </a:ext>
          </a:extLst>
        </xdr:cNvPr>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4340860" y="1967504241"/>
          <a:ext cx="612140" cy="530860"/>
        </a:xfrm>
        <a:prstGeom prst="rect">
          <a:avLst/>
        </a:prstGeom>
      </xdr:spPr>
    </xdr:pic>
    <xdr:clientData/>
  </xdr:twoCellAnchor>
  <xdr:twoCellAnchor>
    <xdr:from>
      <xdr:col>3</xdr:col>
      <xdr:colOff>12700</xdr:colOff>
      <xdr:row>3041</xdr:row>
      <xdr:rowOff>12779</xdr:rowOff>
    </xdr:from>
    <xdr:to>
      <xdr:col>4</xdr:col>
      <xdr:colOff>0</xdr:colOff>
      <xdr:row>3041</xdr:row>
      <xdr:rowOff>604599</xdr:rowOff>
    </xdr:to>
    <xdr:pic>
      <xdr:nvPicPr>
        <xdr:cNvPr id="3013" name="Рисунок 3012" descr="\\serv-fs2\1c_photo\LinkPics\013\013231_0.jpg">
          <a:extLst>
            <a:ext uri="{FF2B5EF4-FFF2-40B4-BE49-F238E27FC236}">
              <a16:creationId xmlns:a16="http://schemas.microsoft.com/office/drawing/2014/main" id="{00000000-0008-0000-0000-0000C50B0000}"/>
            </a:ext>
          </a:extLst>
        </xdr:cNvPr>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4340860" y="1968098759"/>
          <a:ext cx="612140" cy="591820"/>
        </a:xfrm>
        <a:prstGeom prst="rect">
          <a:avLst/>
        </a:prstGeom>
      </xdr:spPr>
    </xdr:pic>
    <xdr:clientData/>
  </xdr:twoCellAnchor>
  <xdr:twoCellAnchor>
    <xdr:from>
      <xdr:col>3</xdr:col>
      <xdr:colOff>12700</xdr:colOff>
      <xdr:row>3052</xdr:row>
      <xdr:rowOff>12700</xdr:rowOff>
    </xdr:from>
    <xdr:to>
      <xdr:col>4</xdr:col>
      <xdr:colOff>0</xdr:colOff>
      <xdr:row>3052</xdr:row>
      <xdr:rowOff>543560</xdr:rowOff>
    </xdr:to>
    <xdr:pic>
      <xdr:nvPicPr>
        <xdr:cNvPr id="3014" name="Рисунок 3013" descr="\\serv-fs2\1c_photo\LinkPics\013\013237_0.jpg">
          <a:extLst>
            <a:ext uri="{FF2B5EF4-FFF2-40B4-BE49-F238E27FC236}">
              <a16:creationId xmlns:a16="http://schemas.microsoft.com/office/drawing/2014/main" id="{00000000-0008-0000-0000-0000C60B0000}"/>
            </a:ext>
          </a:extLst>
        </xdr:cNvPr>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4340860" y="1968754000"/>
          <a:ext cx="612140" cy="530860"/>
        </a:xfrm>
        <a:prstGeom prst="rect">
          <a:avLst/>
        </a:prstGeom>
      </xdr:spPr>
    </xdr:pic>
    <xdr:clientData/>
  </xdr:twoCellAnchor>
  <xdr:twoCellAnchor>
    <xdr:from>
      <xdr:col>3</xdr:col>
      <xdr:colOff>12700</xdr:colOff>
      <xdr:row>3086</xdr:row>
      <xdr:rowOff>12660</xdr:rowOff>
    </xdr:from>
    <xdr:to>
      <xdr:col>4</xdr:col>
      <xdr:colOff>0</xdr:colOff>
      <xdr:row>3086</xdr:row>
      <xdr:rowOff>543520</xdr:rowOff>
    </xdr:to>
    <xdr:pic>
      <xdr:nvPicPr>
        <xdr:cNvPr id="3015" name="Рисунок 3014" descr="\\serv-fs2\1c_photo\LinkPics\109\109029_0.jpg">
          <a:extLst>
            <a:ext uri="{FF2B5EF4-FFF2-40B4-BE49-F238E27FC236}">
              <a16:creationId xmlns:a16="http://schemas.microsoft.com/office/drawing/2014/main" id="{00000000-0008-0000-0000-0000C70B0000}"/>
            </a:ext>
          </a:extLst>
        </xdr:cNvPr>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4340860" y="1969348320"/>
          <a:ext cx="612140" cy="530860"/>
        </a:xfrm>
        <a:prstGeom prst="rect">
          <a:avLst/>
        </a:prstGeom>
      </xdr:spPr>
    </xdr:pic>
    <xdr:clientData/>
  </xdr:twoCellAnchor>
  <xdr:twoCellAnchor>
    <xdr:from>
      <xdr:col>3</xdr:col>
      <xdr:colOff>12700</xdr:colOff>
      <xdr:row>3087</xdr:row>
      <xdr:rowOff>12621</xdr:rowOff>
    </xdr:from>
    <xdr:to>
      <xdr:col>4</xdr:col>
      <xdr:colOff>0</xdr:colOff>
      <xdr:row>3087</xdr:row>
      <xdr:rowOff>543481</xdr:rowOff>
    </xdr:to>
    <xdr:pic>
      <xdr:nvPicPr>
        <xdr:cNvPr id="3016" name="Рисунок 3015" descr="\\serv-fs2\1c_photo\LinkPics\109\109030_0.jpg">
          <a:extLst>
            <a:ext uri="{FF2B5EF4-FFF2-40B4-BE49-F238E27FC236}">
              <a16:creationId xmlns:a16="http://schemas.microsoft.com/office/drawing/2014/main" id="{00000000-0008-0000-0000-0000C80B0000}"/>
            </a:ext>
          </a:extLst>
        </xdr:cNvPr>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4340860" y="1969942641"/>
          <a:ext cx="612140" cy="530860"/>
        </a:xfrm>
        <a:prstGeom prst="rect">
          <a:avLst/>
        </a:prstGeom>
      </xdr:spPr>
    </xdr:pic>
    <xdr:clientData/>
  </xdr:twoCellAnchor>
  <xdr:twoCellAnchor>
    <xdr:from>
      <xdr:col>3</xdr:col>
      <xdr:colOff>12700</xdr:colOff>
      <xdr:row>3061</xdr:row>
      <xdr:rowOff>12779</xdr:rowOff>
    </xdr:from>
    <xdr:to>
      <xdr:col>4</xdr:col>
      <xdr:colOff>0</xdr:colOff>
      <xdr:row>3061</xdr:row>
      <xdr:rowOff>543639</xdr:rowOff>
    </xdr:to>
    <xdr:pic>
      <xdr:nvPicPr>
        <xdr:cNvPr id="3017" name="Рисунок 3016" descr="\\serv-fs2\1c_photo\LinkPics\109\109037_0.jpg">
          <a:extLst>
            <a:ext uri="{FF2B5EF4-FFF2-40B4-BE49-F238E27FC236}">
              <a16:creationId xmlns:a16="http://schemas.microsoft.com/office/drawing/2014/main" id="{00000000-0008-0000-0000-0000C90B0000}"/>
            </a:ext>
          </a:extLst>
        </xdr:cNvPr>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4340860" y="1970537159"/>
          <a:ext cx="612140" cy="530860"/>
        </a:xfrm>
        <a:prstGeom prst="rect">
          <a:avLst/>
        </a:prstGeom>
      </xdr:spPr>
    </xdr:pic>
    <xdr:clientData/>
  </xdr:twoCellAnchor>
  <xdr:twoCellAnchor>
    <xdr:from>
      <xdr:col>3</xdr:col>
      <xdr:colOff>12700</xdr:colOff>
      <xdr:row>3062</xdr:row>
      <xdr:rowOff>12740</xdr:rowOff>
    </xdr:from>
    <xdr:to>
      <xdr:col>4</xdr:col>
      <xdr:colOff>0</xdr:colOff>
      <xdr:row>3062</xdr:row>
      <xdr:rowOff>604560</xdr:rowOff>
    </xdr:to>
    <xdr:pic>
      <xdr:nvPicPr>
        <xdr:cNvPr id="3018" name="Рисунок 3017" descr="\\serv-fs2\1c_photo\LinkPics\109\109038_0.jpg">
          <a:extLst>
            <a:ext uri="{FF2B5EF4-FFF2-40B4-BE49-F238E27FC236}">
              <a16:creationId xmlns:a16="http://schemas.microsoft.com/office/drawing/2014/main" id="{00000000-0008-0000-0000-0000CA0B0000}"/>
            </a:ext>
          </a:extLst>
        </xdr:cNvPr>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4340860" y="1971131480"/>
          <a:ext cx="612140" cy="591820"/>
        </a:xfrm>
        <a:prstGeom prst="rect">
          <a:avLst/>
        </a:prstGeom>
      </xdr:spPr>
    </xdr:pic>
    <xdr:clientData/>
  </xdr:twoCellAnchor>
  <xdr:twoCellAnchor>
    <xdr:from>
      <xdr:col>3</xdr:col>
      <xdr:colOff>12700</xdr:colOff>
      <xdr:row>3054</xdr:row>
      <xdr:rowOff>12660</xdr:rowOff>
    </xdr:from>
    <xdr:to>
      <xdr:col>4</xdr:col>
      <xdr:colOff>0</xdr:colOff>
      <xdr:row>3054</xdr:row>
      <xdr:rowOff>604480</xdr:rowOff>
    </xdr:to>
    <xdr:pic>
      <xdr:nvPicPr>
        <xdr:cNvPr id="3019" name="Рисунок 3018" descr="\\serv-fs2\1c_photo\LinkPics\109\109041_0.jpg">
          <a:extLst>
            <a:ext uri="{FF2B5EF4-FFF2-40B4-BE49-F238E27FC236}">
              <a16:creationId xmlns:a16="http://schemas.microsoft.com/office/drawing/2014/main" id="{00000000-0008-0000-0000-0000CB0B0000}"/>
            </a:ext>
          </a:extLst>
        </xdr:cNvPr>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4340860" y="1971786720"/>
          <a:ext cx="612140" cy="591820"/>
        </a:xfrm>
        <a:prstGeom prst="rect">
          <a:avLst/>
        </a:prstGeom>
      </xdr:spPr>
    </xdr:pic>
    <xdr:clientData/>
  </xdr:twoCellAnchor>
  <xdr:twoCellAnchor>
    <xdr:from>
      <xdr:col>3</xdr:col>
      <xdr:colOff>12700</xdr:colOff>
      <xdr:row>3064</xdr:row>
      <xdr:rowOff>12779</xdr:rowOff>
    </xdr:from>
    <xdr:to>
      <xdr:col>4</xdr:col>
      <xdr:colOff>0</xdr:colOff>
      <xdr:row>3064</xdr:row>
      <xdr:rowOff>604599</xdr:rowOff>
    </xdr:to>
    <xdr:pic>
      <xdr:nvPicPr>
        <xdr:cNvPr id="3020" name="Рисунок 3019" descr="\\serv-fs2\1c_photo\LinkPics\111\111782_0.jpg">
          <a:extLst>
            <a:ext uri="{FF2B5EF4-FFF2-40B4-BE49-F238E27FC236}">
              <a16:creationId xmlns:a16="http://schemas.microsoft.com/office/drawing/2014/main" id="{00000000-0008-0000-0000-0000CC0B0000}"/>
            </a:ext>
          </a:extLst>
        </xdr:cNvPr>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4340860" y="1972442159"/>
          <a:ext cx="612140" cy="591820"/>
        </a:xfrm>
        <a:prstGeom prst="rect">
          <a:avLst/>
        </a:prstGeom>
      </xdr:spPr>
    </xdr:pic>
    <xdr:clientData/>
  </xdr:twoCellAnchor>
  <xdr:twoCellAnchor>
    <xdr:from>
      <xdr:col>3</xdr:col>
      <xdr:colOff>12700</xdr:colOff>
      <xdr:row>3065</xdr:row>
      <xdr:rowOff>12700</xdr:rowOff>
    </xdr:from>
    <xdr:to>
      <xdr:col>4</xdr:col>
      <xdr:colOff>0</xdr:colOff>
      <xdr:row>3065</xdr:row>
      <xdr:rowOff>604520</xdr:rowOff>
    </xdr:to>
    <xdr:pic>
      <xdr:nvPicPr>
        <xdr:cNvPr id="3021" name="Рисунок 3020" descr="\\serv-fs2\1c_photo\LinkPics\111\111784_0.jpg">
          <a:extLst>
            <a:ext uri="{FF2B5EF4-FFF2-40B4-BE49-F238E27FC236}">
              <a16:creationId xmlns:a16="http://schemas.microsoft.com/office/drawing/2014/main" id="{00000000-0008-0000-0000-0000CD0B0000}"/>
            </a:ext>
          </a:extLst>
        </xdr:cNvPr>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4340860" y="1973097400"/>
          <a:ext cx="612140" cy="591820"/>
        </a:xfrm>
        <a:prstGeom prst="rect">
          <a:avLst/>
        </a:prstGeom>
      </xdr:spPr>
    </xdr:pic>
    <xdr:clientData/>
  </xdr:twoCellAnchor>
  <xdr:twoCellAnchor>
    <xdr:from>
      <xdr:col>3</xdr:col>
      <xdr:colOff>12700</xdr:colOff>
      <xdr:row>3055</xdr:row>
      <xdr:rowOff>12621</xdr:rowOff>
    </xdr:from>
    <xdr:to>
      <xdr:col>4</xdr:col>
      <xdr:colOff>0</xdr:colOff>
      <xdr:row>3055</xdr:row>
      <xdr:rowOff>604441</xdr:rowOff>
    </xdr:to>
    <xdr:pic>
      <xdr:nvPicPr>
        <xdr:cNvPr id="3022" name="Рисунок 3021" descr="\\serv-fs2\1c_photo\LinkPics\117\117840_0.jpg">
          <a:extLst>
            <a:ext uri="{FF2B5EF4-FFF2-40B4-BE49-F238E27FC236}">
              <a16:creationId xmlns:a16="http://schemas.microsoft.com/office/drawing/2014/main" id="{00000000-0008-0000-0000-0000CE0B0000}"/>
            </a:ext>
          </a:extLst>
        </xdr:cNvPr>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4340860" y="1973752641"/>
          <a:ext cx="612140" cy="591820"/>
        </a:xfrm>
        <a:prstGeom prst="rect">
          <a:avLst/>
        </a:prstGeom>
      </xdr:spPr>
    </xdr:pic>
    <xdr:clientData/>
  </xdr:twoCellAnchor>
  <xdr:twoCellAnchor>
    <xdr:from>
      <xdr:col>3</xdr:col>
      <xdr:colOff>12700</xdr:colOff>
      <xdr:row>3042</xdr:row>
      <xdr:rowOff>12740</xdr:rowOff>
    </xdr:from>
    <xdr:to>
      <xdr:col>4</xdr:col>
      <xdr:colOff>0</xdr:colOff>
      <xdr:row>3042</xdr:row>
      <xdr:rowOff>543600</xdr:rowOff>
    </xdr:to>
    <xdr:pic>
      <xdr:nvPicPr>
        <xdr:cNvPr id="3023" name="Рисунок 3022" descr="\\serv-fs2\1c_photo\LinkPics\117\117845_0.jpg">
          <a:extLst>
            <a:ext uri="{FF2B5EF4-FFF2-40B4-BE49-F238E27FC236}">
              <a16:creationId xmlns:a16="http://schemas.microsoft.com/office/drawing/2014/main" id="{00000000-0008-0000-0000-0000CF0B0000}"/>
            </a:ext>
          </a:extLst>
        </xdr:cNvPr>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4340860" y="1974408080"/>
          <a:ext cx="612140" cy="530860"/>
        </a:xfrm>
        <a:prstGeom prst="rect">
          <a:avLst/>
        </a:prstGeom>
      </xdr:spPr>
    </xdr:pic>
    <xdr:clientData/>
  </xdr:twoCellAnchor>
  <xdr:twoCellAnchor>
    <xdr:from>
      <xdr:col>3</xdr:col>
      <xdr:colOff>12700</xdr:colOff>
      <xdr:row>3043</xdr:row>
      <xdr:rowOff>12700</xdr:rowOff>
    </xdr:from>
    <xdr:to>
      <xdr:col>4</xdr:col>
      <xdr:colOff>0</xdr:colOff>
      <xdr:row>3043</xdr:row>
      <xdr:rowOff>543560</xdr:rowOff>
    </xdr:to>
    <xdr:pic>
      <xdr:nvPicPr>
        <xdr:cNvPr id="3024" name="Рисунок 3023" descr="\\serv-fs2\1c_photo\LinkPics\117\117850_0.jpg">
          <a:extLst>
            <a:ext uri="{FF2B5EF4-FFF2-40B4-BE49-F238E27FC236}">
              <a16:creationId xmlns:a16="http://schemas.microsoft.com/office/drawing/2014/main" id="{00000000-0008-0000-0000-0000D00B0000}"/>
            </a:ext>
          </a:extLst>
        </xdr:cNvPr>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4340860" y="1975002400"/>
          <a:ext cx="612140" cy="530860"/>
        </a:xfrm>
        <a:prstGeom prst="rect">
          <a:avLst/>
        </a:prstGeom>
      </xdr:spPr>
    </xdr:pic>
    <xdr:clientData/>
  </xdr:twoCellAnchor>
  <xdr:twoCellAnchor>
    <xdr:from>
      <xdr:col>3</xdr:col>
      <xdr:colOff>12700</xdr:colOff>
      <xdr:row>3066</xdr:row>
      <xdr:rowOff>12660</xdr:rowOff>
    </xdr:from>
    <xdr:to>
      <xdr:col>4</xdr:col>
      <xdr:colOff>0</xdr:colOff>
      <xdr:row>3066</xdr:row>
      <xdr:rowOff>604480</xdr:rowOff>
    </xdr:to>
    <xdr:pic>
      <xdr:nvPicPr>
        <xdr:cNvPr id="3025" name="Рисунок 3024" descr="\\serv-fs2\1c_photo\LinkPics\130\130844_0.jpg">
          <a:extLst>
            <a:ext uri="{FF2B5EF4-FFF2-40B4-BE49-F238E27FC236}">
              <a16:creationId xmlns:a16="http://schemas.microsoft.com/office/drawing/2014/main" id="{00000000-0008-0000-0000-0000D10B0000}"/>
            </a:ext>
          </a:extLst>
        </xdr:cNvPr>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4340860" y="1975596720"/>
          <a:ext cx="612140" cy="591820"/>
        </a:xfrm>
        <a:prstGeom prst="rect">
          <a:avLst/>
        </a:prstGeom>
      </xdr:spPr>
    </xdr:pic>
    <xdr:clientData/>
  </xdr:twoCellAnchor>
  <xdr:twoCellAnchor>
    <xdr:from>
      <xdr:col>3</xdr:col>
      <xdr:colOff>12700</xdr:colOff>
      <xdr:row>3067</xdr:row>
      <xdr:rowOff>12779</xdr:rowOff>
    </xdr:from>
    <xdr:to>
      <xdr:col>4</xdr:col>
      <xdr:colOff>0</xdr:colOff>
      <xdr:row>3067</xdr:row>
      <xdr:rowOff>604599</xdr:rowOff>
    </xdr:to>
    <xdr:pic>
      <xdr:nvPicPr>
        <xdr:cNvPr id="3026" name="Рисунок 3025" descr="\\serv-fs2\1c_photo\LinkPics\130\130847_0.jpg">
          <a:extLst>
            <a:ext uri="{FF2B5EF4-FFF2-40B4-BE49-F238E27FC236}">
              <a16:creationId xmlns:a16="http://schemas.microsoft.com/office/drawing/2014/main" id="{00000000-0008-0000-0000-0000D20B0000}"/>
            </a:ext>
          </a:extLst>
        </xdr:cNvPr>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4340860" y="1976252159"/>
          <a:ext cx="612140" cy="591820"/>
        </a:xfrm>
        <a:prstGeom prst="rect">
          <a:avLst/>
        </a:prstGeom>
      </xdr:spPr>
    </xdr:pic>
    <xdr:clientData/>
  </xdr:twoCellAnchor>
  <xdr:twoCellAnchor>
    <xdr:from>
      <xdr:col>3</xdr:col>
      <xdr:colOff>12700</xdr:colOff>
      <xdr:row>3068</xdr:row>
      <xdr:rowOff>12700</xdr:rowOff>
    </xdr:from>
    <xdr:to>
      <xdr:col>4</xdr:col>
      <xdr:colOff>0</xdr:colOff>
      <xdr:row>3068</xdr:row>
      <xdr:rowOff>604520</xdr:rowOff>
    </xdr:to>
    <xdr:pic>
      <xdr:nvPicPr>
        <xdr:cNvPr id="3027" name="Рисунок 3026" descr="\\serv-fs2\1c_photo\LinkPics\130\130848_0.jpg">
          <a:extLst>
            <a:ext uri="{FF2B5EF4-FFF2-40B4-BE49-F238E27FC236}">
              <a16:creationId xmlns:a16="http://schemas.microsoft.com/office/drawing/2014/main" id="{00000000-0008-0000-0000-0000D30B0000}"/>
            </a:ext>
          </a:extLst>
        </xdr:cNvPr>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4340860" y="1976907400"/>
          <a:ext cx="612140" cy="591820"/>
        </a:xfrm>
        <a:prstGeom prst="rect">
          <a:avLst/>
        </a:prstGeom>
      </xdr:spPr>
    </xdr:pic>
    <xdr:clientData/>
  </xdr:twoCellAnchor>
  <xdr:twoCellAnchor>
    <xdr:from>
      <xdr:col>3</xdr:col>
      <xdr:colOff>12700</xdr:colOff>
      <xdr:row>562</xdr:row>
      <xdr:rowOff>12621</xdr:rowOff>
    </xdr:from>
    <xdr:to>
      <xdr:col>4</xdr:col>
      <xdr:colOff>0</xdr:colOff>
      <xdr:row>562</xdr:row>
      <xdr:rowOff>543481</xdr:rowOff>
    </xdr:to>
    <xdr:pic>
      <xdr:nvPicPr>
        <xdr:cNvPr id="3028" name="Рисунок 3027" descr="\\serv-fs2\1c_photo\LinkPics\160\160087_0.jpg">
          <a:extLst>
            <a:ext uri="{FF2B5EF4-FFF2-40B4-BE49-F238E27FC236}">
              <a16:creationId xmlns:a16="http://schemas.microsoft.com/office/drawing/2014/main" id="{00000000-0008-0000-0000-0000D40B0000}"/>
            </a:ext>
          </a:extLst>
        </xdr:cNvPr>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4340860" y="1977562641"/>
          <a:ext cx="612140" cy="530860"/>
        </a:xfrm>
        <a:prstGeom prst="rect">
          <a:avLst/>
        </a:prstGeom>
      </xdr:spPr>
    </xdr:pic>
    <xdr:clientData/>
  </xdr:twoCellAnchor>
  <xdr:twoCellAnchor>
    <xdr:from>
      <xdr:col>3</xdr:col>
      <xdr:colOff>12700</xdr:colOff>
      <xdr:row>563</xdr:row>
      <xdr:rowOff>12779</xdr:rowOff>
    </xdr:from>
    <xdr:to>
      <xdr:col>4</xdr:col>
      <xdr:colOff>0</xdr:colOff>
      <xdr:row>563</xdr:row>
      <xdr:rowOff>543639</xdr:rowOff>
    </xdr:to>
    <xdr:pic>
      <xdr:nvPicPr>
        <xdr:cNvPr id="3029" name="Рисунок 3028" descr="\\serv-fs2\1c_photo\LinkPics\160\160088_0.jpg">
          <a:extLst>
            <a:ext uri="{FF2B5EF4-FFF2-40B4-BE49-F238E27FC236}">
              <a16:creationId xmlns:a16="http://schemas.microsoft.com/office/drawing/2014/main" id="{00000000-0008-0000-0000-0000D50B0000}"/>
            </a:ext>
          </a:extLst>
        </xdr:cNvPr>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4340860" y="1978157159"/>
          <a:ext cx="612140" cy="530860"/>
        </a:xfrm>
        <a:prstGeom prst="rect">
          <a:avLst/>
        </a:prstGeom>
      </xdr:spPr>
    </xdr:pic>
    <xdr:clientData/>
  </xdr:twoCellAnchor>
  <xdr:twoCellAnchor>
    <xdr:from>
      <xdr:col>3</xdr:col>
      <xdr:colOff>12700</xdr:colOff>
      <xdr:row>564</xdr:row>
      <xdr:rowOff>12740</xdr:rowOff>
    </xdr:from>
    <xdr:to>
      <xdr:col>4</xdr:col>
      <xdr:colOff>0</xdr:colOff>
      <xdr:row>564</xdr:row>
      <xdr:rowOff>543600</xdr:rowOff>
    </xdr:to>
    <xdr:pic>
      <xdr:nvPicPr>
        <xdr:cNvPr id="3030" name="Рисунок 3029" descr="\\serv-fs2\1c_photo\LinkPics\160\160090_0.jpg">
          <a:extLst>
            <a:ext uri="{FF2B5EF4-FFF2-40B4-BE49-F238E27FC236}">
              <a16:creationId xmlns:a16="http://schemas.microsoft.com/office/drawing/2014/main" id="{00000000-0008-0000-0000-0000D60B0000}"/>
            </a:ext>
          </a:extLst>
        </xdr:cNvPr>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4340860" y="1978751480"/>
          <a:ext cx="612140" cy="530860"/>
        </a:xfrm>
        <a:prstGeom prst="rect">
          <a:avLst/>
        </a:prstGeom>
      </xdr:spPr>
    </xdr:pic>
    <xdr:clientData/>
  </xdr:twoCellAnchor>
  <xdr:twoCellAnchor>
    <xdr:from>
      <xdr:col>3</xdr:col>
      <xdr:colOff>12700</xdr:colOff>
      <xdr:row>3046</xdr:row>
      <xdr:rowOff>12700</xdr:rowOff>
    </xdr:from>
    <xdr:to>
      <xdr:col>4</xdr:col>
      <xdr:colOff>0</xdr:colOff>
      <xdr:row>3046</xdr:row>
      <xdr:rowOff>604520</xdr:rowOff>
    </xdr:to>
    <xdr:pic>
      <xdr:nvPicPr>
        <xdr:cNvPr id="3031" name="Рисунок 3030" descr="\\serv-fs2\1c_photo\LinkPics\160\160091_0.jpg">
          <a:extLst>
            <a:ext uri="{FF2B5EF4-FFF2-40B4-BE49-F238E27FC236}">
              <a16:creationId xmlns:a16="http://schemas.microsoft.com/office/drawing/2014/main" id="{00000000-0008-0000-0000-0000D70B0000}"/>
            </a:ext>
          </a:extLst>
        </xdr:cNvPr>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4340860" y="1979345800"/>
          <a:ext cx="612140" cy="591820"/>
        </a:xfrm>
        <a:prstGeom prst="rect">
          <a:avLst/>
        </a:prstGeom>
      </xdr:spPr>
    </xdr:pic>
    <xdr:clientData/>
  </xdr:twoCellAnchor>
  <xdr:twoCellAnchor>
    <xdr:from>
      <xdr:col>3</xdr:col>
      <xdr:colOff>12700</xdr:colOff>
      <xdr:row>3044</xdr:row>
      <xdr:rowOff>12621</xdr:rowOff>
    </xdr:from>
    <xdr:to>
      <xdr:col>4</xdr:col>
      <xdr:colOff>0</xdr:colOff>
      <xdr:row>3044</xdr:row>
      <xdr:rowOff>604441</xdr:rowOff>
    </xdr:to>
    <xdr:pic>
      <xdr:nvPicPr>
        <xdr:cNvPr id="3032" name="Рисунок 3031" descr="\\serv-fs2\1c_photo\LinkPics\160\160092_0.jpg">
          <a:extLst>
            <a:ext uri="{FF2B5EF4-FFF2-40B4-BE49-F238E27FC236}">
              <a16:creationId xmlns:a16="http://schemas.microsoft.com/office/drawing/2014/main" id="{00000000-0008-0000-0000-0000D80B0000}"/>
            </a:ext>
          </a:extLst>
        </xdr:cNvPr>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4340860" y="1980001041"/>
          <a:ext cx="612140" cy="591820"/>
        </a:xfrm>
        <a:prstGeom prst="rect">
          <a:avLst/>
        </a:prstGeom>
      </xdr:spPr>
    </xdr:pic>
    <xdr:clientData/>
  </xdr:twoCellAnchor>
  <xdr:twoCellAnchor>
    <xdr:from>
      <xdr:col>3</xdr:col>
      <xdr:colOff>12700</xdr:colOff>
      <xdr:row>29</xdr:row>
      <xdr:rowOff>12740</xdr:rowOff>
    </xdr:from>
    <xdr:to>
      <xdr:col>4</xdr:col>
      <xdr:colOff>0</xdr:colOff>
      <xdr:row>29</xdr:row>
      <xdr:rowOff>543600</xdr:rowOff>
    </xdr:to>
    <xdr:pic>
      <xdr:nvPicPr>
        <xdr:cNvPr id="3033" name="Рисунок 3032" descr="\\serv-fs2\1c_photo\LinkPics\069\069564_0.jpg">
          <a:extLst>
            <a:ext uri="{FF2B5EF4-FFF2-40B4-BE49-F238E27FC236}">
              <a16:creationId xmlns:a16="http://schemas.microsoft.com/office/drawing/2014/main" id="{00000000-0008-0000-0000-0000D90B0000}"/>
            </a:ext>
          </a:extLst>
        </xdr:cNvPr>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4340860" y="1980656480"/>
          <a:ext cx="612140" cy="530860"/>
        </a:xfrm>
        <a:prstGeom prst="rect">
          <a:avLst/>
        </a:prstGeom>
      </xdr:spPr>
    </xdr:pic>
    <xdr:clientData/>
  </xdr:twoCellAnchor>
  <xdr:twoCellAnchor>
    <xdr:from>
      <xdr:col>3</xdr:col>
      <xdr:colOff>12700</xdr:colOff>
      <xdr:row>1577</xdr:row>
      <xdr:rowOff>12700</xdr:rowOff>
    </xdr:from>
    <xdr:to>
      <xdr:col>4</xdr:col>
      <xdr:colOff>0</xdr:colOff>
      <xdr:row>1577</xdr:row>
      <xdr:rowOff>543560</xdr:rowOff>
    </xdr:to>
    <xdr:pic>
      <xdr:nvPicPr>
        <xdr:cNvPr id="3034" name="Рисунок 3033" descr="\\serv-fs2\1c_photo\LinkPics\082\082918_0.jpg">
          <a:extLst>
            <a:ext uri="{FF2B5EF4-FFF2-40B4-BE49-F238E27FC236}">
              <a16:creationId xmlns:a16="http://schemas.microsoft.com/office/drawing/2014/main" id="{00000000-0008-0000-0000-0000DA0B0000}"/>
            </a:ext>
          </a:extLst>
        </xdr:cNvPr>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4340860" y="1981250800"/>
          <a:ext cx="612140" cy="530860"/>
        </a:xfrm>
        <a:prstGeom prst="rect">
          <a:avLst/>
        </a:prstGeom>
      </xdr:spPr>
    </xdr:pic>
    <xdr:clientData/>
  </xdr:twoCellAnchor>
  <xdr:twoCellAnchor>
    <xdr:from>
      <xdr:col>3</xdr:col>
      <xdr:colOff>12700</xdr:colOff>
      <xdr:row>565</xdr:row>
      <xdr:rowOff>12660</xdr:rowOff>
    </xdr:from>
    <xdr:to>
      <xdr:col>4</xdr:col>
      <xdr:colOff>0</xdr:colOff>
      <xdr:row>565</xdr:row>
      <xdr:rowOff>543520</xdr:rowOff>
    </xdr:to>
    <xdr:pic>
      <xdr:nvPicPr>
        <xdr:cNvPr id="3035" name="Рисунок 3034" descr="\\serv-fs2\1c_photo\LinkPics\086\086060_0.jpg">
          <a:extLst>
            <a:ext uri="{FF2B5EF4-FFF2-40B4-BE49-F238E27FC236}">
              <a16:creationId xmlns:a16="http://schemas.microsoft.com/office/drawing/2014/main" id="{00000000-0008-0000-0000-0000DB0B0000}"/>
            </a:ext>
          </a:extLst>
        </xdr:cNvPr>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4340860" y="1981845120"/>
          <a:ext cx="612140" cy="530860"/>
        </a:xfrm>
        <a:prstGeom prst="rect">
          <a:avLst/>
        </a:prstGeom>
      </xdr:spPr>
    </xdr:pic>
    <xdr:clientData/>
  </xdr:twoCellAnchor>
  <xdr:twoCellAnchor>
    <xdr:from>
      <xdr:col>3</xdr:col>
      <xdr:colOff>12700</xdr:colOff>
      <xdr:row>1578</xdr:row>
      <xdr:rowOff>12621</xdr:rowOff>
    </xdr:from>
    <xdr:to>
      <xdr:col>4</xdr:col>
      <xdr:colOff>0</xdr:colOff>
      <xdr:row>1578</xdr:row>
      <xdr:rowOff>604441</xdr:rowOff>
    </xdr:to>
    <xdr:pic>
      <xdr:nvPicPr>
        <xdr:cNvPr id="3036" name="Рисунок 3035" descr="\\serv-fs2\1c_photo\LinkPics\106\106216_0.jpg">
          <a:extLst>
            <a:ext uri="{FF2B5EF4-FFF2-40B4-BE49-F238E27FC236}">
              <a16:creationId xmlns:a16="http://schemas.microsoft.com/office/drawing/2014/main" id="{00000000-0008-0000-0000-0000DC0B0000}"/>
            </a:ext>
          </a:extLst>
        </xdr:cNvPr>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4340860" y="1982439441"/>
          <a:ext cx="612140" cy="591820"/>
        </a:xfrm>
        <a:prstGeom prst="rect">
          <a:avLst/>
        </a:prstGeom>
      </xdr:spPr>
    </xdr:pic>
    <xdr:clientData/>
  </xdr:twoCellAnchor>
  <xdr:twoCellAnchor>
    <xdr:from>
      <xdr:col>3</xdr:col>
      <xdr:colOff>12700</xdr:colOff>
      <xdr:row>1579</xdr:row>
      <xdr:rowOff>12740</xdr:rowOff>
    </xdr:from>
    <xdr:to>
      <xdr:col>4</xdr:col>
      <xdr:colOff>0</xdr:colOff>
      <xdr:row>1579</xdr:row>
      <xdr:rowOff>604560</xdr:rowOff>
    </xdr:to>
    <xdr:pic>
      <xdr:nvPicPr>
        <xdr:cNvPr id="3037" name="Рисунок 3036" descr="\\serv-fs2\1c_photo\LinkPics\106\106218_0.jpg">
          <a:extLst>
            <a:ext uri="{FF2B5EF4-FFF2-40B4-BE49-F238E27FC236}">
              <a16:creationId xmlns:a16="http://schemas.microsoft.com/office/drawing/2014/main" id="{00000000-0008-0000-0000-0000DD0B0000}"/>
            </a:ext>
          </a:extLst>
        </xdr:cNvPr>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4340860" y="1983094880"/>
          <a:ext cx="612140" cy="591820"/>
        </a:xfrm>
        <a:prstGeom prst="rect">
          <a:avLst/>
        </a:prstGeom>
      </xdr:spPr>
    </xdr:pic>
    <xdr:clientData/>
  </xdr:twoCellAnchor>
  <xdr:twoCellAnchor>
    <xdr:from>
      <xdr:col>3</xdr:col>
      <xdr:colOff>12700</xdr:colOff>
      <xdr:row>1580</xdr:row>
      <xdr:rowOff>12660</xdr:rowOff>
    </xdr:from>
    <xdr:to>
      <xdr:col>4</xdr:col>
      <xdr:colOff>0</xdr:colOff>
      <xdr:row>1580</xdr:row>
      <xdr:rowOff>604480</xdr:rowOff>
    </xdr:to>
    <xdr:pic>
      <xdr:nvPicPr>
        <xdr:cNvPr id="3038" name="Рисунок 3037" descr="\\serv-fs2\1c_photo\LinkPics\107\107010_0.jpg">
          <a:extLst>
            <a:ext uri="{FF2B5EF4-FFF2-40B4-BE49-F238E27FC236}">
              <a16:creationId xmlns:a16="http://schemas.microsoft.com/office/drawing/2014/main" id="{00000000-0008-0000-0000-0000DE0B0000}"/>
            </a:ext>
          </a:extLst>
        </xdr:cNvPr>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4340860" y="1983750120"/>
          <a:ext cx="612140" cy="591820"/>
        </a:xfrm>
        <a:prstGeom prst="rect">
          <a:avLst/>
        </a:prstGeom>
      </xdr:spPr>
    </xdr:pic>
    <xdr:clientData/>
  </xdr:twoCellAnchor>
  <xdr:twoCellAnchor>
    <xdr:from>
      <xdr:col>3</xdr:col>
      <xdr:colOff>12700</xdr:colOff>
      <xdr:row>1581</xdr:row>
      <xdr:rowOff>12779</xdr:rowOff>
    </xdr:from>
    <xdr:to>
      <xdr:col>4</xdr:col>
      <xdr:colOff>0</xdr:colOff>
      <xdr:row>1581</xdr:row>
      <xdr:rowOff>604599</xdr:rowOff>
    </xdr:to>
    <xdr:pic>
      <xdr:nvPicPr>
        <xdr:cNvPr id="3039" name="Рисунок 3038" descr="\\serv-fs2\1c_photo\LinkPics\107\107378_0.jpg">
          <a:extLst>
            <a:ext uri="{FF2B5EF4-FFF2-40B4-BE49-F238E27FC236}">
              <a16:creationId xmlns:a16="http://schemas.microsoft.com/office/drawing/2014/main" id="{00000000-0008-0000-0000-0000DF0B0000}"/>
            </a:ext>
          </a:extLst>
        </xdr:cNvPr>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4340860" y="1984405559"/>
          <a:ext cx="612140" cy="591820"/>
        </a:xfrm>
        <a:prstGeom prst="rect">
          <a:avLst/>
        </a:prstGeom>
      </xdr:spPr>
    </xdr:pic>
    <xdr:clientData/>
  </xdr:twoCellAnchor>
  <xdr:twoCellAnchor>
    <xdr:from>
      <xdr:col>3</xdr:col>
      <xdr:colOff>12700</xdr:colOff>
      <xdr:row>1582</xdr:row>
      <xdr:rowOff>12700</xdr:rowOff>
    </xdr:from>
    <xdr:to>
      <xdr:col>4</xdr:col>
      <xdr:colOff>0</xdr:colOff>
      <xdr:row>1582</xdr:row>
      <xdr:rowOff>543560</xdr:rowOff>
    </xdr:to>
    <xdr:pic>
      <xdr:nvPicPr>
        <xdr:cNvPr id="3040" name="Рисунок 3039" descr="\\serv-fs2\1c_photo\LinkPics\112\112613_0.jpg">
          <a:extLst>
            <a:ext uri="{FF2B5EF4-FFF2-40B4-BE49-F238E27FC236}">
              <a16:creationId xmlns:a16="http://schemas.microsoft.com/office/drawing/2014/main" id="{00000000-0008-0000-0000-0000E00B0000}"/>
            </a:ext>
          </a:extLst>
        </xdr:cNvPr>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4340860" y="1985060800"/>
          <a:ext cx="612140" cy="530860"/>
        </a:xfrm>
        <a:prstGeom prst="rect">
          <a:avLst/>
        </a:prstGeom>
      </xdr:spPr>
    </xdr:pic>
    <xdr:clientData/>
  </xdr:twoCellAnchor>
  <xdr:twoCellAnchor>
    <xdr:from>
      <xdr:col>3</xdr:col>
      <xdr:colOff>12700</xdr:colOff>
      <xdr:row>1583</xdr:row>
      <xdr:rowOff>12660</xdr:rowOff>
    </xdr:from>
    <xdr:to>
      <xdr:col>4</xdr:col>
      <xdr:colOff>0</xdr:colOff>
      <xdr:row>1583</xdr:row>
      <xdr:rowOff>604480</xdr:rowOff>
    </xdr:to>
    <xdr:pic>
      <xdr:nvPicPr>
        <xdr:cNvPr id="3041" name="Рисунок 3040" descr="\\serv-fs2\1c_photo\LinkPics\115\115474_0.jpg">
          <a:extLst>
            <a:ext uri="{FF2B5EF4-FFF2-40B4-BE49-F238E27FC236}">
              <a16:creationId xmlns:a16="http://schemas.microsoft.com/office/drawing/2014/main" id="{00000000-0008-0000-0000-0000E10B0000}"/>
            </a:ext>
          </a:extLst>
        </xdr:cNvPr>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4340860" y="1985655120"/>
          <a:ext cx="612140" cy="591820"/>
        </a:xfrm>
        <a:prstGeom prst="rect">
          <a:avLst/>
        </a:prstGeom>
      </xdr:spPr>
    </xdr:pic>
    <xdr:clientData/>
  </xdr:twoCellAnchor>
  <xdr:twoCellAnchor>
    <xdr:from>
      <xdr:col>3</xdr:col>
      <xdr:colOff>12700</xdr:colOff>
      <xdr:row>1584</xdr:row>
      <xdr:rowOff>12779</xdr:rowOff>
    </xdr:from>
    <xdr:to>
      <xdr:col>4</xdr:col>
      <xdr:colOff>0</xdr:colOff>
      <xdr:row>1584</xdr:row>
      <xdr:rowOff>604599</xdr:rowOff>
    </xdr:to>
    <xdr:pic>
      <xdr:nvPicPr>
        <xdr:cNvPr id="3042" name="Рисунок 3041" descr="\\serv-fs2\1c_photo\LinkPics\115\115601_0.jpg">
          <a:extLst>
            <a:ext uri="{FF2B5EF4-FFF2-40B4-BE49-F238E27FC236}">
              <a16:creationId xmlns:a16="http://schemas.microsoft.com/office/drawing/2014/main" id="{00000000-0008-0000-0000-0000E20B0000}"/>
            </a:ext>
          </a:extLst>
        </xdr:cNvPr>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4340860" y="1986310559"/>
          <a:ext cx="612140" cy="591820"/>
        </a:xfrm>
        <a:prstGeom prst="rect">
          <a:avLst/>
        </a:prstGeom>
      </xdr:spPr>
    </xdr:pic>
    <xdr:clientData/>
  </xdr:twoCellAnchor>
  <xdr:twoCellAnchor>
    <xdr:from>
      <xdr:col>3</xdr:col>
      <xdr:colOff>12700</xdr:colOff>
      <xdr:row>3029</xdr:row>
      <xdr:rowOff>12700</xdr:rowOff>
    </xdr:from>
    <xdr:to>
      <xdr:col>4</xdr:col>
      <xdr:colOff>0</xdr:colOff>
      <xdr:row>3029</xdr:row>
      <xdr:rowOff>604520</xdr:rowOff>
    </xdr:to>
    <xdr:pic>
      <xdr:nvPicPr>
        <xdr:cNvPr id="3043" name="Рисунок 3042" descr="\\serv-fs2\1c_photo\LinkPics\118\118012_0.jpg">
          <a:extLst>
            <a:ext uri="{FF2B5EF4-FFF2-40B4-BE49-F238E27FC236}">
              <a16:creationId xmlns:a16="http://schemas.microsoft.com/office/drawing/2014/main" id="{00000000-0008-0000-0000-0000E30B0000}"/>
            </a:ext>
          </a:extLst>
        </xdr:cNvPr>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4340860" y="1986965800"/>
          <a:ext cx="612140" cy="591820"/>
        </a:xfrm>
        <a:prstGeom prst="rect">
          <a:avLst/>
        </a:prstGeom>
      </xdr:spPr>
    </xdr:pic>
    <xdr:clientData/>
  </xdr:twoCellAnchor>
  <xdr:twoCellAnchor>
    <xdr:from>
      <xdr:col>3</xdr:col>
      <xdr:colOff>12700</xdr:colOff>
      <xdr:row>3030</xdr:row>
      <xdr:rowOff>12621</xdr:rowOff>
    </xdr:from>
    <xdr:to>
      <xdr:col>4</xdr:col>
      <xdr:colOff>0</xdr:colOff>
      <xdr:row>3030</xdr:row>
      <xdr:rowOff>604441</xdr:rowOff>
    </xdr:to>
    <xdr:pic>
      <xdr:nvPicPr>
        <xdr:cNvPr id="3044" name="Рисунок 3043" descr="\\serv-fs2\1c_photo\LinkPics\118\118013_0.jpg">
          <a:extLst>
            <a:ext uri="{FF2B5EF4-FFF2-40B4-BE49-F238E27FC236}">
              <a16:creationId xmlns:a16="http://schemas.microsoft.com/office/drawing/2014/main" id="{00000000-0008-0000-0000-0000E40B0000}"/>
            </a:ext>
          </a:extLst>
        </xdr:cNvPr>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4340860" y="1987621041"/>
          <a:ext cx="612140" cy="591820"/>
        </a:xfrm>
        <a:prstGeom prst="rect">
          <a:avLst/>
        </a:prstGeom>
      </xdr:spPr>
    </xdr:pic>
    <xdr:clientData/>
  </xdr:twoCellAnchor>
  <xdr:twoCellAnchor>
    <xdr:from>
      <xdr:col>3</xdr:col>
      <xdr:colOff>12700</xdr:colOff>
      <xdr:row>1585</xdr:row>
      <xdr:rowOff>12740</xdr:rowOff>
    </xdr:from>
    <xdr:to>
      <xdr:col>4</xdr:col>
      <xdr:colOff>0</xdr:colOff>
      <xdr:row>1585</xdr:row>
      <xdr:rowOff>604560</xdr:rowOff>
    </xdr:to>
    <xdr:pic>
      <xdr:nvPicPr>
        <xdr:cNvPr id="3045" name="Рисунок 3044" descr="\\serv-fs2\1c_photo\LinkPics\122\122552_0.jpg">
          <a:extLst>
            <a:ext uri="{FF2B5EF4-FFF2-40B4-BE49-F238E27FC236}">
              <a16:creationId xmlns:a16="http://schemas.microsoft.com/office/drawing/2014/main" id="{00000000-0008-0000-0000-0000E50B0000}"/>
            </a:ext>
          </a:extLst>
        </xdr:cNvPr>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4340860" y="1988276480"/>
          <a:ext cx="612140" cy="591820"/>
        </a:xfrm>
        <a:prstGeom prst="rect">
          <a:avLst/>
        </a:prstGeom>
      </xdr:spPr>
    </xdr:pic>
    <xdr:clientData/>
  </xdr:twoCellAnchor>
  <xdr:twoCellAnchor>
    <xdr:from>
      <xdr:col>3</xdr:col>
      <xdr:colOff>12700</xdr:colOff>
      <xdr:row>1586</xdr:row>
      <xdr:rowOff>12660</xdr:rowOff>
    </xdr:from>
    <xdr:to>
      <xdr:col>4</xdr:col>
      <xdr:colOff>0</xdr:colOff>
      <xdr:row>1586</xdr:row>
      <xdr:rowOff>543520</xdr:rowOff>
    </xdr:to>
    <xdr:pic>
      <xdr:nvPicPr>
        <xdr:cNvPr id="3046" name="Рисунок 3045" descr="\\serv-fs2\1c_photo\LinkPics\122\122555_0.jpg">
          <a:extLst>
            <a:ext uri="{FF2B5EF4-FFF2-40B4-BE49-F238E27FC236}">
              <a16:creationId xmlns:a16="http://schemas.microsoft.com/office/drawing/2014/main" id="{00000000-0008-0000-0000-0000E60B0000}"/>
            </a:ext>
          </a:extLst>
        </xdr:cNvPr>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4340860" y="1988931720"/>
          <a:ext cx="612140" cy="530860"/>
        </a:xfrm>
        <a:prstGeom prst="rect">
          <a:avLst/>
        </a:prstGeom>
      </xdr:spPr>
    </xdr:pic>
    <xdr:clientData/>
  </xdr:twoCellAnchor>
  <xdr:twoCellAnchor>
    <xdr:from>
      <xdr:col>3</xdr:col>
      <xdr:colOff>12700</xdr:colOff>
      <xdr:row>1587</xdr:row>
      <xdr:rowOff>12621</xdr:rowOff>
    </xdr:from>
    <xdr:to>
      <xdr:col>4</xdr:col>
      <xdr:colOff>0</xdr:colOff>
      <xdr:row>1587</xdr:row>
      <xdr:rowOff>604441</xdr:rowOff>
    </xdr:to>
    <xdr:pic>
      <xdr:nvPicPr>
        <xdr:cNvPr id="3047" name="Рисунок 3046" descr="\\serv-fs2\1c_photo\LinkPics\122\122549_0.jpg">
          <a:extLst>
            <a:ext uri="{FF2B5EF4-FFF2-40B4-BE49-F238E27FC236}">
              <a16:creationId xmlns:a16="http://schemas.microsoft.com/office/drawing/2014/main" id="{00000000-0008-0000-0000-0000E70B0000}"/>
            </a:ext>
          </a:extLst>
        </xdr:cNvPr>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4340860" y="1989526041"/>
          <a:ext cx="612140" cy="591820"/>
        </a:xfrm>
        <a:prstGeom prst="rect">
          <a:avLst/>
        </a:prstGeom>
      </xdr:spPr>
    </xdr:pic>
    <xdr:clientData/>
  </xdr:twoCellAnchor>
  <xdr:twoCellAnchor>
    <xdr:from>
      <xdr:col>3</xdr:col>
      <xdr:colOff>12700</xdr:colOff>
      <xdr:row>1588</xdr:row>
      <xdr:rowOff>12740</xdr:rowOff>
    </xdr:from>
    <xdr:to>
      <xdr:col>4</xdr:col>
      <xdr:colOff>0</xdr:colOff>
      <xdr:row>1588</xdr:row>
      <xdr:rowOff>543600</xdr:rowOff>
    </xdr:to>
    <xdr:pic>
      <xdr:nvPicPr>
        <xdr:cNvPr id="3048" name="Рисунок 3047" descr="\\serv-fs2\1c_photo\LinkPics\122\122550_0.jpg">
          <a:extLst>
            <a:ext uri="{FF2B5EF4-FFF2-40B4-BE49-F238E27FC236}">
              <a16:creationId xmlns:a16="http://schemas.microsoft.com/office/drawing/2014/main" id="{00000000-0008-0000-0000-0000E80B0000}"/>
            </a:ext>
          </a:extLst>
        </xdr:cNvPr>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4340860" y="1990181480"/>
          <a:ext cx="612140" cy="530860"/>
        </a:xfrm>
        <a:prstGeom prst="rect">
          <a:avLst/>
        </a:prstGeom>
      </xdr:spPr>
    </xdr:pic>
    <xdr:clientData/>
  </xdr:twoCellAnchor>
  <xdr:twoCellAnchor>
    <xdr:from>
      <xdr:col>3</xdr:col>
      <xdr:colOff>12700</xdr:colOff>
      <xdr:row>1589</xdr:row>
      <xdr:rowOff>12700</xdr:rowOff>
    </xdr:from>
    <xdr:to>
      <xdr:col>4</xdr:col>
      <xdr:colOff>0</xdr:colOff>
      <xdr:row>1589</xdr:row>
      <xdr:rowOff>604520</xdr:rowOff>
    </xdr:to>
    <xdr:pic>
      <xdr:nvPicPr>
        <xdr:cNvPr id="3049" name="Рисунок 3048" descr="\\serv-fs2\1c_photo\LinkPics\123\123401_0.jpg">
          <a:extLst>
            <a:ext uri="{FF2B5EF4-FFF2-40B4-BE49-F238E27FC236}">
              <a16:creationId xmlns:a16="http://schemas.microsoft.com/office/drawing/2014/main" id="{00000000-0008-0000-0000-0000E90B0000}"/>
            </a:ext>
          </a:extLst>
        </xdr:cNvPr>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4340860" y="1990775800"/>
          <a:ext cx="612140" cy="591820"/>
        </a:xfrm>
        <a:prstGeom prst="rect">
          <a:avLst/>
        </a:prstGeom>
      </xdr:spPr>
    </xdr:pic>
    <xdr:clientData/>
  </xdr:twoCellAnchor>
  <xdr:twoCellAnchor>
    <xdr:from>
      <xdr:col>3</xdr:col>
      <xdr:colOff>12700</xdr:colOff>
      <xdr:row>1590</xdr:row>
      <xdr:rowOff>12621</xdr:rowOff>
    </xdr:from>
    <xdr:to>
      <xdr:col>4</xdr:col>
      <xdr:colOff>0</xdr:colOff>
      <xdr:row>1590</xdr:row>
      <xdr:rowOff>604441</xdr:rowOff>
    </xdr:to>
    <xdr:pic>
      <xdr:nvPicPr>
        <xdr:cNvPr id="3050" name="Рисунок 3049" descr="\\serv-fs2\1c_photo\LinkPics\123\123402_0.jpg">
          <a:extLst>
            <a:ext uri="{FF2B5EF4-FFF2-40B4-BE49-F238E27FC236}">
              <a16:creationId xmlns:a16="http://schemas.microsoft.com/office/drawing/2014/main" id="{00000000-0008-0000-0000-0000EA0B0000}"/>
            </a:ext>
          </a:extLst>
        </xdr:cNvPr>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4340860" y="1991431041"/>
          <a:ext cx="612140" cy="591820"/>
        </a:xfrm>
        <a:prstGeom prst="rect">
          <a:avLst/>
        </a:prstGeom>
      </xdr:spPr>
    </xdr:pic>
    <xdr:clientData/>
  </xdr:twoCellAnchor>
  <xdr:twoCellAnchor>
    <xdr:from>
      <xdr:col>3</xdr:col>
      <xdr:colOff>12700</xdr:colOff>
      <xdr:row>1591</xdr:row>
      <xdr:rowOff>12740</xdr:rowOff>
    </xdr:from>
    <xdr:to>
      <xdr:col>4</xdr:col>
      <xdr:colOff>0</xdr:colOff>
      <xdr:row>1591</xdr:row>
      <xdr:rowOff>543600</xdr:rowOff>
    </xdr:to>
    <xdr:pic>
      <xdr:nvPicPr>
        <xdr:cNvPr id="3051" name="Рисунок 3050" descr="\\serv-fs2\1c_photo\LinkPics\123\123403_0.jpg">
          <a:extLst>
            <a:ext uri="{FF2B5EF4-FFF2-40B4-BE49-F238E27FC236}">
              <a16:creationId xmlns:a16="http://schemas.microsoft.com/office/drawing/2014/main" id="{00000000-0008-0000-0000-0000EB0B0000}"/>
            </a:ext>
          </a:extLst>
        </xdr:cNvPr>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4340860" y="1992086480"/>
          <a:ext cx="612140" cy="530860"/>
        </a:xfrm>
        <a:prstGeom prst="rect">
          <a:avLst/>
        </a:prstGeom>
      </xdr:spPr>
    </xdr:pic>
    <xdr:clientData/>
  </xdr:twoCellAnchor>
  <xdr:twoCellAnchor>
    <xdr:from>
      <xdr:col>3</xdr:col>
      <xdr:colOff>12700</xdr:colOff>
      <xdr:row>1592</xdr:row>
      <xdr:rowOff>12700</xdr:rowOff>
    </xdr:from>
    <xdr:to>
      <xdr:col>4</xdr:col>
      <xdr:colOff>0</xdr:colOff>
      <xdr:row>1592</xdr:row>
      <xdr:rowOff>604520</xdr:rowOff>
    </xdr:to>
    <xdr:pic>
      <xdr:nvPicPr>
        <xdr:cNvPr id="3052" name="Рисунок 3051" descr="\\serv-fs2\1c_photo\LinkPics\124\124064_0.jpg">
          <a:extLst>
            <a:ext uri="{FF2B5EF4-FFF2-40B4-BE49-F238E27FC236}">
              <a16:creationId xmlns:a16="http://schemas.microsoft.com/office/drawing/2014/main" id="{00000000-0008-0000-0000-0000EC0B0000}"/>
            </a:ext>
          </a:extLst>
        </xdr:cNvPr>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4340860" y="1992680800"/>
          <a:ext cx="612140" cy="591820"/>
        </a:xfrm>
        <a:prstGeom prst="rect">
          <a:avLst/>
        </a:prstGeom>
      </xdr:spPr>
    </xdr:pic>
    <xdr:clientData/>
  </xdr:twoCellAnchor>
  <xdr:twoCellAnchor>
    <xdr:from>
      <xdr:col>3</xdr:col>
      <xdr:colOff>12700</xdr:colOff>
      <xdr:row>1593</xdr:row>
      <xdr:rowOff>12621</xdr:rowOff>
    </xdr:from>
    <xdr:to>
      <xdr:col>4</xdr:col>
      <xdr:colOff>0</xdr:colOff>
      <xdr:row>1593</xdr:row>
      <xdr:rowOff>543481</xdr:rowOff>
    </xdr:to>
    <xdr:pic>
      <xdr:nvPicPr>
        <xdr:cNvPr id="3053" name="Рисунок 3052" descr="\\serv-fs2\1c_photo\LinkPics\124\124065_0.jpg">
          <a:extLst>
            <a:ext uri="{FF2B5EF4-FFF2-40B4-BE49-F238E27FC236}">
              <a16:creationId xmlns:a16="http://schemas.microsoft.com/office/drawing/2014/main" id="{00000000-0008-0000-0000-0000ED0B0000}"/>
            </a:ext>
          </a:extLst>
        </xdr:cNvPr>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4340860" y="1993336041"/>
          <a:ext cx="612140" cy="530860"/>
        </a:xfrm>
        <a:prstGeom prst="rect">
          <a:avLst/>
        </a:prstGeom>
      </xdr:spPr>
    </xdr:pic>
    <xdr:clientData/>
  </xdr:twoCellAnchor>
  <xdr:twoCellAnchor>
    <xdr:from>
      <xdr:col>3</xdr:col>
      <xdr:colOff>12700</xdr:colOff>
      <xdr:row>1594</xdr:row>
      <xdr:rowOff>12779</xdr:rowOff>
    </xdr:from>
    <xdr:to>
      <xdr:col>4</xdr:col>
      <xdr:colOff>0</xdr:colOff>
      <xdr:row>1594</xdr:row>
      <xdr:rowOff>604599</xdr:rowOff>
    </xdr:to>
    <xdr:pic>
      <xdr:nvPicPr>
        <xdr:cNvPr id="3054" name="Рисунок 3053" descr="\\serv-fs2\1c_photo\LinkPics\124\124067_0.jpg">
          <a:extLst>
            <a:ext uri="{FF2B5EF4-FFF2-40B4-BE49-F238E27FC236}">
              <a16:creationId xmlns:a16="http://schemas.microsoft.com/office/drawing/2014/main" id="{00000000-0008-0000-0000-0000EE0B0000}"/>
            </a:ext>
          </a:extLst>
        </xdr:cNvPr>
        <xdr:cNvPicPr>
          <a:picLocks/>
        </xdr:cNvPicPr>
      </xdr:nvPicPr>
      <xdr:blipFill>
        <a:blip xmlns:r="http://schemas.openxmlformats.org/officeDocument/2006/relationships" r:embed="rId3019">
          <a:extLst>
            <a:ext uri="{28A0092B-C50C-407E-A947-70E740481C1C}">
              <a14:useLocalDpi xmlns:a14="http://schemas.microsoft.com/office/drawing/2010/main" val="0"/>
            </a:ext>
          </a:extLst>
        </a:blip>
        <a:stretch>
          <a:fillRect/>
        </a:stretch>
      </xdr:blipFill>
      <xdr:spPr>
        <a:xfrm>
          <a:off x="4340860" y="1993930559"/>
          <a:ext cx="612140" cy="591820"/>
        </a:xfrm>
        <a:prstGeom prst="rect">
          <a:avLst/>
        </a:prstGeom>
      </xdr:spPr>
    </xdr:pic>
    <xdr:clientData/>
  </xdr:twoCellAnchor>
  <xdr:twoCellAnchor>
    <xdr:from>
      <xdr:col>3</xdr:col>
      <xdr:colOff>12700</xdr:colOff>
      <xdr:row>30</xdr:row>
      <xdr:rowOff>12700</xdr:rowOff>
    </xdr:from>
    <xdr:to>
      <xdr:col>4</xdr:col>
      <xdr:colOff>0</xdr:colOff>
      <xdr:row>30</xdr:row>
      <xdr:rowOff>604520</xdr:rowOff>
    </xdr:to>
    <xdr:pic>
      <xdr:nvPicPr>
        <xdr:cNvPr id="3055" name="Рисунок 3054" descr="\\serv-fs2\1c_photo\LinkPics\124\124871_0.jpg">
          <a:extLst>
            <a:ext uri="{FF2B5EF4-FFF2-40B4-BE49-F238E27FC236}">
              <a16:creationId xmlns:a16="http://schemas.microsoft.com/office/drawing/2014/main" id="{00000000-0008-0000-0000-0000EF0B0000}"/>
            </a:ext>
          </a:extLst>
        </xdr:cNvPr>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4340860" y="1994585800"/>
          <a:ext cx="612140" cy="591820"/>
        </a:xfrm>
        <a:prstGeom prst="rect">
          <a:avLst/>
        </a:prstGeom>
      </xdr:spPr>
    </xdr:pic>
    <xdr:clientData/>
  </xdr:twoCellAnchor>
  <xdr:twoCellAnchor>
    <xdr:from>
      <xdr:col>3</xdr:col>
      <xdr:colOff>12700</xdr:colOff>
      <xdr:row>1595</xdr:row>
      <xdr:rowOff>12621</xdr:rowOff>
    </xdr:from>
    <xdr:to>
      <xdr:col>4</xdr:col>
      <xdr:colOff>0</xdr:colOff>
      <xdr:row>1595</xdr:row>
      <xdr:rowOff>604441</xdr:rowOff>
    </xdr:to>
    <xdr:pic>
      <xdr:nvPicPr>
        <xdr:cNvPr id="3056" name="Рисунок 3055" descr="\\serv-fs2\1c_photo\LinkPics\132\132511_0.jpg">
          <a:extLst>
            <a:ext uri="{FF2B5EF4-FFF2-40B4-BE49-F238E27FC236}">
              <a16:creationId xmlns:a16="http://schemas.microsoft.com/office/drawing/2014/main" id="{00000000-0008-0000-0000-0000F00B0000}"/>
            </a:ext>
          </a:extLst>
        </xdr:cNvPr>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4340860" y="1995241041"/>
          <a:ext cx="612140" cy="591820"/>
        </a:xfrm>
        <a:prstGeom prst="rect">
          <a:avLst/>
        </a:prstGeom>
      </xdr:spPr>
    </xdr:pic>
    <xdr:clientData/>
  </xdr:twoCellAnchor>
  <xdr:twoCellAnchor>
    <xdr:from>
      <xdr:col>3</xdr:col>
      <xdr:colOff>12700</xdr:colOff>
      <xdr:row>1596</xdr:row>
      <xdr:rowOff>12740</xdr:rowOff>
    </xdr:from>
    <xdr:to>
      <xdr:col>4</xdr:col>
      <xdr:colOff>0</xdr:colOff>
      <xdr:row>1596</xdr:row>
      <xdr:rowOff>604560</xdr:rowOff>
    </xdr:to>
    <xdr:pic>
      <xdr:nvPicPr>
        <xdr:cNvPr id="3057" name="Рисунок 3056" descr="\\serv-fs2\1c_photo\LinkPics\132\132510_0.jpg">
          <a:extLst>
            <a:ext uri="{FF2B5EF4-FFF2-40B4-BE49-F238E27FC236}">
              <a16:creationId xmlns:a16="http://schemas.microsoft.com/office/drawing/2014/main" id="{00000000-0008-0000-0000-0000F10B0000}"/>
            </a:ext>
          </a:extLst>
        </xdr:cNvPr>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4340860" y="1995896480"/>
          <a:ext cx="612140" cy="591820"/>
        </a:xfrm>
        <a:prstGeom prst="rect">
          <a:avLst/>
        </a:prstGeom>
      </xdr:spPr>
    </xdr:pic>
    <xdr:clientData/>
  </xdr:twoCellAnchor>
  <xdr:twoCellAnchor>
    <xdr:from>
      <xdr:col>3</xdr:col>
      <xdr:colOff>12700</xdr:colOff>
      <xdr:row>1597</xdr:row>
      <xdr:rowOff>12660</xdr:rowOff>
    </xdr:from>
    <xdr:to>
      <xdr:col>4</xdr:col>
      <xdr:colOff>0</xdr:colOff>
      <xdr:row>1597</xdr:row>
      <xdr:rowOff>604480</xdr:rowOff>
    </xdr:to>
    <xdr:pic>
      <xdr:nvPicPr>
        <xdr:cNvPr id="3058" name="Рисунок 3057" descr="\\serv-fs2\1c_photo\LinkPics\132\132613_0.jpg">
          <a:extLst>
            <a:ext uri="{FF2B5EF4-FFF2-40B4-BE49-F238E27FC236}">
              <a16:creationId xmlns:a16="http://schemas.microsoft.com/office/drawing/2014/main" id="{00000000-0008-0000-0000-0000F20B0000}"/>
            </a:ext>
          </a:extLst>
        </xdr:cNvPr>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4340860" y="1996551720"/>
          <a:ext cx="612140" cy="591820"/>
        </a:xfrm>
        <a:prstGeom prst="rect">
          <a:avLst/>
        </a:prstGeom>
      </xdr:spPr>
    </xdr:pic>
    <xdr:clientData/>
  </xdr:twoCellAnchor>
  <xdr:twoCellAnchor>
    <xdr:from>
      <xdr:col>3</xdr:col>
      <xdr:colOff>12700</xdr:colOff>
      <xdr:row>1576</xdr:row>
      <xdr:rowOff>12779</xdr:rowOff>
    </xdr:from>
    <xdr:to>
      <xdr:col>4</xdr:col>
      <xdr:colOff>0</xdr:colOff>
      <xdr:row>1576</xdr:row>
      <xdr:rowOff>604599</xdr:rowOff>
    </xdr:to>
    <xdr:pic>
      <xdr:nvPicPr>
        <xdr:cNvPr id="3059" name="Рисунок 3058" descr="\\serv-fs2\1c_photo\LinkPics\133\133040_0.jpg">
          <a:extLst>
            <a:ext uri="{FF2B5EF4-FFF2-40B4-BE49-F238E27FC236}">
              <a16:creationId xmlns:a16="http://schemas.microsoft.com/office/drawing/2014/main" id="{00000000-0008-0000-0000-0000F30B0000}"/>
            </a:ext>
          </a:extLst>
        </xdr:cNvPr>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4340860" y="1997207159"/>
          <a:ext cx="612140" cy="591820"/>
        </a:xfrm>
        <a:prstGeom prst="rect">
          <a:avLst/>
        </a:prstGeom>
      </xdr:spPr>
    </xdr:pic>
    <xdr:clientData/>
  </xdr:twoCellAnchor>
  <xdr:twoCellAnchor>
    <xdr:from>
      <xdr:col>3</xdr:col>
      <xdr:colOff>12700</xdr:colOff>
      <xdr:row>1598</xdr:row>
      <xdr:rowOff>12700</xdr:rowOff>
    </xdr:from>
    <xdr:to>
      <xdr:col>4</xdr:col>
      <xdr:colOff>0</xdr:colOff>
      <xdr:row>1598</xdr:row>
      <xdr:rowOff>604520</xdr:rowOff>
    </xdr:to>
    <xdr:pic>
      <xdr:nvPicPr>
        <xdr:cNvPr id="3060" name="Рисунок 3059" descr="\\serv-fs2\1c_photo\LinkPics\133\133851_0.jpg">
          <a:extLst>
            <a:ext uri="{FF2B5EF4-FFF2-40B4-BE49-F238E27FC236}">
              <a16:creationId xmlns:a16="http://schemas.microsoft.com/office/drawing/2014/main" id="{00000000-0008-0000-0000-0000F40B0000}"/>
            </a:ext>
          </a:extLst>
        </xdr:cNvPr>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4340860" y="1997862400"/>
          <a:ext cx="612140" cy="591820"/>
        </a:xfrm>
        <a:prstGeom prst="rect">
          <a:avLst/>
        </a:prstGeom>
      </xdr:spPr>
    </xdr:pic>
    <xdr:clientData/>
  </xdr:twoCellAnchor>
  <xdr:twoCellAnchor>
    <xdr:from>
      <xdr:col>3</xdr:col>
      <xdr:colOff>12700</xdr:colOff>
      <xdr:row>1599</xdr:row>
      <xdr:rowOff>12621</xdr:rowOff>
    </xdr:from>
    <xdr:to>
      <xdr:col>4</xdr:col>
      <xdr:colOff>0</xdr:colOff>
      <xdr:row>1599</xdr:row>
      <xdr:rowOff>604441</xdr:rowOff>
    </xdr:to>
    <xdr:pic>
      <xdr:nvPicPr>
        <xdr:cNvPr id="3061" name="Рисунок 3060" descr="\\serv-fs2\1c_photo\LinkPics\134\134194_0.jpg">
          <a:extLst>
            <a:ext uri="{FF2B5EF4-FFF2-40B4-BE49-F238E27FC236}">
              <a16:creationId xmlns:a16="http://schemas.microsoft.com/office/drawing/2014/main" id="{00000000-0008-0000-0000-0000F50B0000}"/>
            </a:ext>
          </a:extLst>
        </xdr:cNvPr>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4340860" y="1998517641"/>
          <a:ext cx="612140" cy="591820"/>
        </a:xfrm>
        <a:prstGeom prst="rect">
          <a:avLst/>
        </a:prstGeom>
      </xdr:spPr>
    </xdr:pic>
    <xdr:clientData/>
  </xdr:twoCellAnchor>
  <xdr:twoCellAnchor>
    <xdr:from>
      <xdr:col>3</xdr:col>
      <xdr:colOff>12700</xdr:colOff>
      <xdr:row>1600</xdr:row>
      <xdr:rowOff>12740</xdr:rowOff>
    </xdr:from>
    <xdr:to>
      <xdr:col>4</xdr:col>
      <xdr:colOff>0</xdr:colOff>
      <xdr:row>1600</xdr:row>
      <xdr:rowOff>604560</xdr:rowOff>
    </xdr:to>
    <xdr:pic>
      <xdr:nvPicPr>
        <xdr:cNvPr id="3062" name="Рисунок 3061" descr="\\serv-fs2\1c_photo\LinkPics\134\134667_0.jpg">
          <a:extLst>
            <a:ext uri="{FF2B5EF4-FFF2-40B4-BE49-F238E27FC236}">
              <a16:creationId xmlns:a16="http://schemas.microsoft.com/office/drawing/2014/main" id="{00000000-0008-0000-0000-0000F60B0000}"/>
            </a:ext>
          </a:extLst>
        </xdr:cNvPr>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4340860" y="1999173080"/>
          <a:ext cx="612140" cy="591820"/>
        </a:xfrm>
        <a:prstGeom prst="rect">
          <a:avLst/>
        </a:prstGeom>
      </xdr:spPr>
    </xdr:pic>
    <xdr:clientData/>
  </xdr:twoCellAnchor>
  <xdr:twoCellAnchor>
    <xdr:from>
      <xdr:col>3</xdr:col>
      <xdr:colOff>12700</xdr:colOff>
      <xdr:row>1601</xdr:row>
      <xdr:rowOff>12660</xdr:rowOff>
    </xdr:from>
    <xdr:to>
      <xdr:col>4</xdr:col>
      <xdr:colOff>0</xdr:colOff>
      <xdr:row>1601</xdr:row>
      <xdr:rowOff>604480</xdr:rowOff>
    </xdr:to>
    <xdr:pic>
      <xdr:nvPicPr>
        <xdr:cNvPr id="3063" name="Рисунок 3062" descr="\\serv-fs2\1c_photo\LinkPics\134\134668_0.jpg">
          <a:extLst>
            <a:ext uri="{FF2B5EF4-FFF2-40B4-BE49-F238E27FC236}">
              <a16:creationId xmlns:a16="http://schemas.microsoft.com/office/drawing/2014/main" id="{00000000-0008-0000-0000-0000F70B0000}"/>
            </a:ext>
          </a:extLst>
        </xdr:cNvPr>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4340860" y="1999828320"/>
          <a:ext cx="612140" cy="591820"/>
        </a:xfrm>
        <a:prstGeom prst="rect">
          <a:avLst/>
        </a:prstGeom>
      </xdr:spPr>
    </xdr:pic>
    <xdr:clientData/>
  </xdr:twoCellAnchor>
  <xdr:twoCellAnchor>
    <xdr:from>
      <xdr:col>3</xdr:col>
      <xdr:colOff>12700</xdr:colOff>
      <xdr:row>1602</xdr:row>
      <xdr:rowOff>12779</xdr:rowOff>
    </xdr:from>
    <xdr:to>
      <xdr:col>4</xdr:col>
      <xdr:colOff>0</xdr:colOff>
      <xdr:row>1602</xdr:row>
      <xdr:rowOff>543639</xdr:rowOff>
    </xdr:to>
    <xdr:pic>
      <xdr:nvPicPr>
        <xdr:cNvPr id="3064" name="Рисунок 3063" descr="\\serv-fs2\1c_photo\LinkPics\134\134669_0.jpg">
          <a:extLst>
            <a:ext uri="{FF2B5EF4-FFF2-40B4-BE49-F238E27FC236}">
              <a16:creationId xmlns:a16="http://schemas.microsoft.com/office/drawing/2014/main" id="{00000000-0008-0000-0000-0000F80B0000}"/>
            </a:ext>
          </a:extLst>
        </xdr:cNvPr>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4340860" y="2000483759"/>
          <a:ext cx="612140" cy="530860"/>
        </a:xfrm>
        <a:prstGeom prst="rect">
          <a:avLst/>
        </a:prstGeom>
      </xdr:spPr>
    </xdr:pic>
    <xdr:clientData/>
  </xdr:twoCellAnchor>
  <xdr:twoCellAnchor>
    <xdr:from>
      <xdr:col>3</xdr:col>
      <xdr:colOff>12700</xdr:colOff>
      <xdr:row>1603</xdr:row>
      <xdr:rowOff>12740</xdr:rowOff>
    </xdr:from>
    <xdr:to>
      <xdr:col>4</xdr:col>
      <xdr:colOff>0</xdr:colOff>
      <xdr:row>1603</xdr:row>
      <xdr:rowOff>604560</xdr:rowOff>
    </xdr:to>
    <xdr:pic>
      <xdr:nvPicPr>
        <xdr:cNvPr id="3065" name="Рисунок 3064" descr="\\serv-fs2\1c_photo\LinkPics\134\134670_0.jpg">
          <a:extLst>
            <a:ext uri="{FF2B5EF4-FFF2-40B4-BE49-F238E27FC236}">
              <a16:creationId xmlns:a16="http://schemas.microsoft.com/office/drawing/2014/main" id="{00000000-0008-0000-0000-0000F90B0000}"/>
            </a:ext>
          </a:extLst>
        </xdr:cNvPr>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4340860" y="2001078080"/>
          <a:ext cx="612140" cy="591820"/>
        </a:xfrm>
        <a:prstGeom prst="rect">
          <a:avLst/>
        </a:prstGeom>
      </xdr:spPr>
    </xdr:pic>
    <xdr:clientData/>
  </xdr:twoCellAnchor>
  <xdr:twoCellAnchor>
    <xdr:from>
      <xdr:col>3</xdr:col>
      <xdr:colOff>12700</xdr:colOff>
      <xdr:row>1604</xdr:row>
      <xdr:rowOff>12660</xdr:rowOff>
    </xdr:from>
    <xdr:to>
      <xdr:col>4</xdr:col>
      <xdr:colOff>0</xdr:colOff>
      <xdr:row>1604</xdr:row>
      <xdr:rowOff>543520</xdr:rowOff>
    </xdr:to>
    <xdr:pic>
      <xdr:nvPicPr>
        <xdr:cNvPr id="3066" name="Рисунок 3065" descr="\\serv-fs2\1c_photo\LinkPics\135\135054_0.jpg">
          <a:extLst>
            <a:ext uri="{FF2B5EF4-FFF2-40B4-BE49-F238E27FC236}">
              <a16:creationId xmlns:a16="http://schemas.microsoft.com/office/drawing/2014/main" id="{00000000-0008-0000-0000-0000FA0B0000}"/>
            </a:ext>
          </a:extLst>
        </xdr:cNvPr>
        <xdr:cNvPicPr>
          <a:picLocks/>
        </xdr:cNvPicPr>
      </xdr:nvPicPr>
      <xdr:blipFill>
        <a:blip xmlns:r="http://schemas.openxmlformats.org/officeDocument/2006/relationships" r:embed="rId3031">
          <a:extLst>
            <a:ext uri="{28A0092B-C50C-407E-A947-70E740481C1C}">
              <a14:useLocalDpi xmlns:a14="http://schemas.microsoft.com/office/drawing/2010/main" val="0"/>
            </a:ext>
          </a:extLst>
        </a:blip>
        <a:stretch>
          <a:fillRect/>
        </a:stretch>
      </xdr:blipFill>
      <xdr:spPr>
        <a:xfrm>
          <a:off x="4340860" y="2001733320"/>
          <a:ext cx="612140" cy="530860"/>
        </a:xfrm>
        <a:prstGeom prst="rect">
          <a:avLst/>
        </a:prstGeom>
      </xdr:spPr>
    </xdr:pic>
    <xdr:clientData/>
  </xdr:twoCellAnchor>
  <xdr:twoCellAnchor>
    <xdr:from>
      <xdr:col>3</xdr:col>
      <xdr:colOff>12700</xdr:colOff>
      <xdr:row>1605</xdr:row>
      <xdr:rowOff>12621</xdr:rowOff>
    </xdr:from>
    <xdr:to>
      <xdr:col>4</xdr:col>
      <xdr:colOff>0</xdr:colOff>
      <xdr:row>1605</xdr:row>
      <xdr:rowOff>604441</xdr:rowOff>
    </xdr:to>
    <xdr:pic>
      <xdr:nvPicPr>
        <xdr:cNvPr id="3067" name="Рисунок 3066" descr="\\serv-fs2\1c_photo\LinkPics\135\135618_0.jpg">
          <a:extLst>
            <a:ext uri="{FF2B5EF4-FFF2-40B4-BE49-F238E27FC236}">
              <a16:creationId xmlns:a16="http://schemas.microsoft.com/office/drawing/2014/main" id="{00000000-0008-0000-0000-0000FB0B0000}"/>
            </a:ext>
          </a:extLst>
        </xdr:cNvPr>
        <xdr:cNvPicPr>
          <a:picLocks/>
        </xdr:cNvPicPr>
      </xdr:nvPicPr>
      <xdr:blipFill>
        <a:blip xmlns:r="http://schemas.openxmlformats.org/officeDocument/2006/relationships" r:embed="rId3032">
          <a:extLst>
            <a:ext uri="{28A0092B-C50C-407E-A947-70E740481C1C}">
              <a14:useLocalDpi xmlns:a14="http://schemas.microsoft.com/office/drawing/2010/main" val="0"/>
            </a:ext>
          </a:extLst>
        </a:blip>
        <a:stretch>
          <a:fillRect/>
        </a:stretch>
      </xdr:blipFill>
      <xdr:spPr>
        <a:xfrm>
          <a:off x="4340860" y="2002327641"/>
          <a:ext cx="612140" cy="591820"/>
        </a:xfrm>
        <a:prstGeom prst="rect">
          <a:avLst/>
        </a:prstGeom>
      </xdr:spPr>
    </xdr:pic>
    <xdr:clientData/>
  </xdr:twoCellAnchor>
  <xdr:twoCellAnchor>
    <xdr:from>
      <xdr:col>3</xdr:col>
      <xdr:colOff>12700</xdr:colOff>
      <xdr:row>1606</xdr:row>
      <xdr:rowOff>12740</xdr:rowOff>
    </xdr:from>
    <xdr:to>
      <xdr:col>4</xdr:col>
      <xdr:colOff>0</xdr:colOff>
      <xdr:row>1606</xdr:row>
      <xdr:rowOff>604560</xdr:rowOff>
    </xdr:to>
    <xdr:pic>
      <xdr:nvPicPr>
        <xdr:cNvPr id="3068" name="Рисунок 3067" descr="\\serv-fs2\1c_photo\LinkPics\135\135617_0.jpg">
          <a:extLst>
            <a:ext uri="{FF2B5EF4-FFF2-40B4-BE49-F238E27FC236}">
              <a16:creationId xmlns:a16="http://schemas.microsoft.com/office/drawing/2014/main" id="{00000000-0008-0000-0000-0000FC0B0000}"/>
            </a:ext>
          </a:extLst>
        </xdr:cNvPr>
        <xdr:cNvPicPr>
          <a:picLocks/>
        </xdr:cNvPicPr>
      </xdr:nvPicPr>
      <xdr:blipFill>
        <a:blip xmlns:r="http://schemas.openxmlformats.org/officeDocument/2006/relationships" r:embed="rId3033">
          <a:extLst>
            <a:ext uri="{28A0092B-C50C-407E-A947-70E740481C1C}">
              <a14:useLocalDpi xmlns:a14="http://schemas.microsoft.com/office/drawing/2010/main" val="0"/>
            </a:ext>
          </a:extLst>
        </a:blip>
        <a:stretch>
          <a:fillRect/>
        </a:stretch>
      </xdr:blipFill>
      <xdr:spPr>
        <a:xfrm>
          <a:off x="4340860" y="2002983080"/>
          <a:ext cx="612140" cy="591820"/>
        </a:xfrm>
        <a:prstGeom prst="rect">
          <a:avLst/>
        </a:prstGeom>
      </xdr:spPr>
    </xdr:pic>
    <xdr:clientData/>
  </xdr:twoCellAnchor>
  <xdr:twoCellAnchor>
    <xdr:from>
      <xdr:col>3</xdr:col>
      <xdr:colOff>12700</xdr:colOff>
      <xdr:row>1607</xdr:row>
      <xdr:rowOff>12660</xdr:rowOff>
    </xdr:from>
    <xdr:to>
      <xdr:col>4</xdr:col>
      <xdr:colOff>0</xdr:colOff>
      <xdr:row>1607</xdr:row>
      <xdr:rowOff>604480</xdr:rowOff>
    </xdr:to>
    <xdr:pic>
      <xdr:nvPicPr>
        <xdr:cNvPr id="3069" name="Рисунок 3068" descr="\\serv-fs2\1c_photo\LinkPics\139\139084_0.jpg">
          <a:extLst>
            <a:ext uri="{FF2B5EF4-FFF2-40B4-BE49-F238E27FC236}">
              <a16:creationId xmlns:a16="http://schemas.microsoft.com/office/drawing/2014/main" id="{00000000-0008-0000-0000-0000FD0B0000}"/>
            </a:ext>
          </a:extLst>
        </xdr:cNvPr>
        <xdr:cNvPicPr>
          <a:picLocks/>
        </xdr:cNvPicPr>
      </xdr:nvPicPr>
      <xdr:blipFill>
        <a:blip xmlns:r="http://schemas.openxmlformats.org/officeDocument/2006/relationships" r:embed="rId3034">
          <a:extLst>
            <a:ext uri="{28A0092B-C50C-407E-A947-70E740481C1C}">
              <a14:useLocalDpi xmlns:a14="http://schemas.microsoft.com/office/drawing/2010/main" val="0"/>
            </a:ext>
          </a:extLst>
        </a:blip>
        <a:stretch>
          <a:fillRect/>
        </a:stretch>
      </xdr:blipFill>
      <xdr:spPr>
        <a:xfrm>
          <a:off x="4340860" y="2003638320"/>
          <a:ext cx="612140" cy="591820"/>
        </a:xfrm>
        <a:prstGeom prst="rect">
          <a:avLst/>
        </a:prstGeom>
      </xdr:spPr>
    </xdr:pic>
    <xdr:clientData/>
  </xdr:twoCellAnchor>
  <xdr:twoCellAnchor>
    <xdr:from>
      <xdr:col>3</xdr:col>
      <xdr:colOff>12700</xdr:colOff>
      <xdr:row>1608</xdr:row>
      <xdr:rowOff>12779</xdr:rowOff>
    </xdr:from>
    <xdr:to>
      <xdr:col>4</xdr:col>
      <xdr:colOff>0</xdr:colOff>
      <xdr:row>1608</xdr:row>
      <xdr:rowOff>604599</xdr:rowOff>
    </xdr:to>
    <xdr:pic>
      <xdr:nvPicPr>
        <xdr:cNvPr id="3070" name="Рисунок 3069" descr="\\serv-fs2\1c_photo\LinkPics\139\139086_0.jpg">
          <a:extLst>
            <a:ext uri="{FF2B5EF4-FFF2-40B4-BE49-F238E27FC236}">
              <a16:creationId xmlns:a16="http://schemas.microsoft.com/office/drawing/2014/main" id="{00000000-0008-0000-0000-0000FE0B0000}"/>
            </a:ext>
          </a:extLst>
        </xdr:cNvPr>
        <xdr:cNvPicPr>
          <a:picLocks/>
        </xdr:cNvPicPr>
      </xdr:nvPicPr>
      <xdr:blipFill>
        <a:blip xmlns:r="http://schemas.openxmlformats.org/officeDocument/2006/relationships" r:embed="rId3035">
          <a:extLst>
            <a:ext uri="{28A0092B-C50C-407E-A947-70E740481C1C}">
              <a14:useLocalDpi xmlns:a14="http://schemas.microsoft.com/office/drawing/2010/main" val="0"/>
            </a:ext>
          </a:extLst>
        </a:blip>
        <a:stretch>
          <a:fillRect/>
        </a:stretch>
      </xdr:blipFill>
      <xdr:spPr>
        <a:xfrm>
          <a:off x="4340860" y="2004293759"/>
          <a:ext cx="612140" cy="591820"/>
        </a:xfrm>
        <a:prstGeom prst="rect">
          <a:avLst/>
        </a:prstGeom>
      </xdr:spPr>
    </xdr:pic>
    <xdr:clientData/>
  </xdr:twoCellAnchor>
  <xdr:twoCellAnchor>
    <xdr:from>
      <xdr:col>3</xdr:col>
      <xdr:colOff>12700</xdr:colOff>
      <xdr:row>1609</xdr:row>
      <xdr:rowOff>12700</xdr:rowOff>
    </xdr:from>
    <xdr:to>
      <xdr:col>4</xdr:col>
      <xdr:colOff>0</xdr:colOff>
      <xdr:row>1609</xdr:row>
      <xdr:rowOff>604520</xdr:rowOff>
    </xdr:to>
    <xdr:pic>
      <xdr:nvPicPr>
        <xdr:cNvPr id="3071" name="Рисунок 3070" descr="\\serv-fs2\1c_photo\LinkPics\139\139087_0.jpg">
          <a:extLst>
            <a:ext uri="{FF2B5EF4-FFF2-40B4-BE49-F238E27FC236}">
              <a16:creationId xmlns:a16="http://schemas.microsoft.com/office/drawing/2014/main" id="{00000000-0008-0000-0000-0000FF0B0000}"/>
            </a:ext>
          </a:extLst>
        </xdr:cNvPr>
        <xdr:cNvPicPr>
          <a:picLocks/>
        </xdr:cNvPicPr>
      </xdr:nvPicPr>
      <xdr:blipFill>
        <a:blip xmlns:r="http://schemas.openxmlformats.org/officeDocument/2006/relationships" r:embed="rId3036">
          <a:extLst>
            <a:ext uri="{28A0092B-C50C-407E-A947-70E740481C1C}">
              <a14:useLocalDpi xmlns:a14="http://schemas.microsoft.com/office/drawing/2010/main" val="0"/>
            </a:ext>
          </a:extLst>
        </a:blip>
        <a:stretch>
          <a:fillRect/>
        </a:stretch>
      </xdr:blipFill>
      <xdr:spPr>
        <a:xfrm>
          <a:off x="4340860" y="2004949000"/>
          <a:ext cx="612140" cy="591820"/>
        </a:xfrm>
        <a:prstGeom prst="rect">
          <a:avLst/>
        </a:prstGeom>
      </xdr:spPr>
    </xdr:pic>
    <xdr:clientData/>
  </xdr:twoCellAnchor>
  <xdr:twoCellAnchor>
    <xdr:from>
      <xdr:col>3</xdr:col>
      <xdr:colOff>12700</xdr:colOff>
      <xdr:row>1610</xdr:row>
      <xdr:rowOff>12621</xdr:rowOff>
    </xdr:from>
    <xdr:to>
      <xdr:col>4</xdr:col>
      <xdr:colOff>0</xdr:colOff>
      <xdr:row>1610</xdr:row>
      <xdr:rowOff>604441</xdr:rowOff>
    </xdr:to>
    <xdr:pic>
      <xdr:nvPicPr>
        <xdr:cNvPr id="3072" name="Рисунок 3071" descr="\\serv-fs2\1c_photo\LinkPics\139\139088_0.jpg">
          <a:extLst>
            <a:ext uri="{FF2B5EF4-FFF2-40B4-BE49-F238E27FC236}">
              <a16:creationId xmlns:a16="http://schemas.microsoft.com/office/drawing/2014/main" id="{00000000-0008-0000-0000-0000000C0000}"/>
            </a:ext>
          </a:extLst>
        </xdr:cNvPr>
        <xdr:cNvPicPr>
          <a:picLocks/>
        </xdr:cNvPicPr>
      </xdr:nvPicPr>
      <xdr:blipFill>
        <a:blip xmlns:r="http://schemas.openxmlformats.org/officeDocument/2006/relationships" r:embed="rId3037">
          <a:extLst>
            <a:ext uri="{28A0092B-C50C-407E-A947-70E740481C1C}">
              <a14:useLocalDpi xmlns:a14="http://schemas.microsoft.com/office/drawing/2010/main" val="0"/>
            </a:ext>
          </a:extLst>
        </a:blip>
        <a:stretch>
          <a:fillRect/>
        </a:stretch>
      </xdr:blipFill>
      <xdr:spPr>
        <a:xfrm>
          <a:off x="4340860" y="2005604241"/>
          <a:ext cx="612140" cy="591820"/>
        </a:xfrm>
        <a:prstGeom prst="rect">
          <a:avLst/>
        </a:prstGeom>
      </xdr:spPr>
    </xdr:pic>
    <xdr:clientData/>
  </xdr:twoCellAnchor>
  <xdr:twoCellAnchor>
    <xdr:from>
      <xdr:col>3</xdr:col>
      <xdr:colOff>12700</xdr:colOff>
      <xdr:row>1611</xdr:row>
      <xdr:rowOff>12740</xdr:rowOff>
    </xdr:from>
    <xdr:to>
      <xdr:col>4</xdr:col>
      <xdr:colOff>0</xdr:colOff>
      <xdr:row>1611</xdr:row>
      <xdr:rowOff>604560</xdr:rowOff>
    </xdr:to>
    <xdr:pic>
      <xdr:nvPicPr>
        <xdr:cNvPr id="3073" name="Рисунок 3072" descr="\\serv-fs2\1c_photo\LinkPics\139\139089_0.jpg">
          <a:extLst>
            <a:ext uri="{FF2B5EF4-FFF2-40B4-BE49-F238E27FC236}">
              <a16:creationId xmlns:a16="http://schemas.microsoft.com/office/drawing/2014/main" id="{00000000-0008-0000-0000-0000010C0000}"/>
            </a:ext>
          </a:extLst>
        </xdr:cNvPr>
        <xdr:cNvPicPr>
          <a:picLocks/>
        </xdr:cNvPicPr>
      </xdr:nvPicPr>
      <xdr:blipFill>
        <a:blip xmlns:r="http://schemas.openxmlformats.org/officeDocument/2006/relationships" r:embed="rId3038">
          <a:extLst>
            <a:ext uri="{28A0092B-C50C-407E-A947-70E740481C1C}">
              <a14:useLocalDpi xmlns:a14="http://schemas.microsoft.com/office/drawing/2010/main" val="0"/>
            </a:ext>
          </a:extLst>
        </a:blip>
        <a:stretch>
          <a:fillRect/>
        </a:stretch>
      </xdr:blipFill>
      <xdr:spPr>
        <a:xfrm>
          <a:off x="4340860" y="2006259680"/>
          <a:ext cx="612140" cy="591820"/>
        </a:xfrm>
        <a:prstGeom prst="rect">
          <a:avLst/>
        </a:prstGeom>
      </xdr:spPr>
    </xdr:pic>
    <xdr:clientData/>
  </xdr:twoCellAnchor>
  <xdr:twoCellAnchor>
    <xdr:from>
      <xdr:col>3</xdr:col>
      <xdr:colOff>12700</xdr:colOff>
      <xdr:row>1612</xdr:row>
      <xdr:rowOff>12660</xdr:rowOff>
    </xdr:from>
    <xdr:to>
      <xdr:col>4</xdr:col>
      <xdr:colOff>0</xdr:colOff>
      <xdr:row>1612</xdr:row>
      <xdr:rowOff>604480</xdr:rowOff>
    </xdr:to>
    <xdr:pic>
      <xdr:nvPicPr>
        <xdr:cNvPr id="3074" name="Рисунок 3073" descr="\\serv-fs2\1c_photo\LinkPics\139\139857_0.jpg">
          <a:extLst>
            <a:ext uri="{FF2B5EF4-FFF2-40B4-BE49-F238E27FC236}">
              <a16:creationId xmlns:a16="http://schemas.microsoft.com/office/drawing/2014/main" id="{00000000-0008-0000-0000-0000020C0000}"/>
            </a:ext>
          </a:extLst>
        </xdr:cNvPr>
        <xdr:cNvPicPr>
          <a:picLocks/>
        </xdr:cNvPicPr>
      </xdr:nvPicPr>
      <xdr:blipFill>
        <a:blip xmlns:r="http://schemas.openxmlformats.org/officeDocument/2006/relationships" r:embed="rId3039">
          <a:extLst>
            <a:ext uri="{28A0092B-C50C-407E-A947-70E740481C1C}">
              <a14:useLocalDpi xmlns:a14="http://schemas.microsoft.com/office/drawing/2010/main" val="0"/>
            </a:ext>
          </a:extLst>
        </a:blip>
        <a:stretch>
          <a:fillRect/>
        </a:stretch>
      </xdr:blipFill>
      <xdr:spPr>
        <a:xfrm>
          <a:off x="4340860" y="2006914920"/>
          <a:ext cx="612140" cy="591820"/>
        </a:xfrm>
        <a:prstGeom prst="rect">
          <a:avLst/>
        </a:prstGeom>
      </xdr:spPr>
    </xdr:pic>
    <xdr:clientData/>
  </xdr:twoCellAnchor>
  <xdr:twoCellAnchor>
    <xdr:from>
      <xdr:col>3</xdr:col>
      <xdr:colOff>12700</xdr:colOff>
      <xdr:row>1613</xdr:row>
      <xdr:rowOff>12779</xdr:rowOff>
    </xdr:from>
    <xdr:to>
      <xdr:col>4</xdr:col>
      <xdr:colOff>0</xdr:colOff>
      <xdr:row>1613</xdr:row>
      <xdr:rowOff>604599</xdr:rowOff>
    </xdr:to>
    <xdr:pic>
      <xdr:nvPicPr>
        <xdr:cNvPr id="3075" name="Рисунок 3074" descr="\\serv-fs2\1c_photo\LinkPics\139\139858_0.jpg">
          <a:extLst>
            <a:ext uri="{FF2B5EF4-FFF2-40B4-BE49-F238E27FC236}">
              <a16:creationId xmlns:a16="http://schemas.microsoft.com/office/drawing/2014/main" id="{00000000-0008-0000-0000-0000030C0000}"/>
            </a:ext>
          </a:extLst>
        </xdr:cNvPr>
        <xdr:cNvPicPr>
          <a:picLocks/>
        </xdr:cNvPicPr>
      </xdr:nvPicPr>
      <xdr:blipFill>
        <a:blip xmlns:r="http://schemas.openxmlformats.org/officeDocument/2006/relationships" r:embed="rId3040">
          <a:extLst>
            <a:ext uri="{28A0092B-C50C-407E-A947-70E740481C1C}">
              <a14:useLocalDpi xmlns:a14="http://schemas.microsoft.com/office/drawing/2010/main" val="0"/>
            </a:ext>
          </a:extLst>
        </a:blip>
        <a:stretch>
          <a:fillRect/>
        </a:stretch>
      </xdr:blipFill>
      <xdr:spPr>
        <a:xfrm>
          <a:off x="4340860" y="2007570359"/>
          <a:ext cx="612140" cy="591820"/>
        </a:xfrm>
        <a:prstGeom prst="rect">
          <a:avLst/>
        </a:prstGeom>
      </xdr:spPr>
    </xdr:pic>
    <xdr:clientData/>
  </xdr:twoCellAnchor>
  <xdr:twoCellAnchor>
    <xdr:from>
      <xdr:col>3</xdr:col>
      <xdr:colOff>12700</xdr:colOff>
      <xdr:row>1614</xdr:row>
      <xdr:rowOff>12700</xdr:rowOff>
    </xdr:from>
    <xdr:to>
      <xdr:col>4</xdr:col>
      <xdr:colOff>0</xdr:colOff>
      <xdr:row>1614</xdr:row>
      <xdr:rowOff>604520</xdr:rowOff>
    </xdr:to>
    <xdr:pic>
      <xdr:nvPicPr>
        <xdr:cNvPr id="3076" name="Рисунок 3075" descr="\\serv-fs2\1c_photo\LinkPics\139\139859_0.jpg">
          <a:extLst>
            <a:ext uri="{FF2B5EF4-FFF2-40B4-BE49-F238E27FC236}">
              <a16:creationId xmlns:a16="http://schemas.microsoft.com/office/drawing/2014/main" id="{00000000-0008-0000-0000-0000040C0000}"/>
            </a:ext>
          </a:extLst>
        </xdr:cNvPr>
        <xdr:cNvPicPr>
          <a:picLocks/>
        </xdr:cNvPicPr>
      </xdr:nvPicPr>
      <xdr:blipFill>
        <a:blip xmlns:r="http://schemas.openxmlformats.org/officeDocument/2006/relationships" r:embed="rId3041">
          <a:extLst>
            <a:ext uri="{28A0092B-C50C-407E-A947-70E740481C1C}">
              <a14:useLocalDpi xmlns:a14="http://schemas.microsoft.com/office/drawing/2010/main" val="0"/>
            </a:ext>
          </a:extLst>
        </a:blip>
        <a:stretch>
          <a:fillRect/>
        </a:stretch>
      </xdr:blipFill>
      <xdr:spPr>
        <a:xfrm>
          <a:off x="4340860" y="2008225600"/>
          <a:ext cx="612140" cy="591820"/>
        </a:xfrm>
        <a:prstGeom prst="rect">
          <a:avLst/>
        </a:prstGeom>
      </xdr:spPr>
    </xdr:pic>
    <xdr:clientData/>
  </xdr:twoCellAnchor>
  <xdr:twoCellAnchor>
    <xdr:from>
      <xdr:col>3</xdr:col>
      <xdr:colOff>12700</xdr:colOff>
      <xdr:row>559</xdr:row>
      <xdr:rowOff>12621</xdr:rowOff>
    </xdr:from>
    <xdr:to>
      <xdr:col>4</xdr:col>
      <xdr:colOff>0</xdr:colOff>
      <xdr:row>559</xdr:row>
      <xdr:rowOff>543481</xdr:rowOff>
    </xdr:to>
    <xdr:pic>
      <xdr:nvPicPr>
        <xdr:cNvPr id="3077" name="Рисунок 3076" descr="\\serv-fs2\1c_photo\LinkPics\066\066544_0.jpg">
          <a:extLst>
            <a:ext uri="{FF2B5EF4-FFF2-40B4-BE49-F238E27FC236}">
              <a16:creationId xmlns:a16="http://schemas.microsoft.com/office/drawing/2014/main" id="{00000000-0008-0000-0000-0000050C0000}"/>
            </a:ext>
          </a:extLst>
        </xdr:cNvPr>
        <xdr:cNvPicPr>
          <a:picLocks/>
        </xdr:cNvPicPr>
      </xdr:nvPicPr>
      <xdr:blipFill>
        <a:blip xmlns:r="http://schemas.openxmlformats.org/officeDocument/2006/relationships" r:embed="rId3042">
          <a:extLst>
            <a:ext uri="{28A0092B-C50C-407E-A947-70E740481C1C}">
              <a14:useLocalDpi xmlns:a14="http://schemas.microsoft.com/office/drawing/2010/main" val="0"/>
            </a:ext>
          </a:extLst>
        </a:blip>
        <a:stretch>
          <a:fillRect/>
        </a:stretch>
      </xdr:blipFill>
      <xdr:spPr>
        <a:xfrm>
          <a:off x="4340860" y="2008880841"/>
          <a:ext cx="612140" cy="530860"/>
        </a:xfrm>
        <a:prstGeom prst="rect">
          <a:avLst/>
        </a:prstGeom>
      </xdr:spPr>
    </xdr:pic>
    <xdr:clientData/>
  </xdr:twoCellAnchor>
  <xdr:twoCellAnchor>
    <xdr:from>
      <xdr:col>3</xdr:col>
      <xdr:colOff>12700</xdr:colOff>
      <xdr:row>3040</xdr:row>
      <xdr:rowOff>12779</xdr:rowOff>
    </xdr:from>
    <xdr:to>
      <xdr:col>4</xdr:col>
      <xdr:colOff>0</xdr:colOff>
      <xdr:row>3040</xdr:row>
      <xdr:rowOff>543639</xdr:rowOff>
    </xdr:to>
    <xdr:pic>
      <xdr:nvPicPr>
        <xdr:cNvPr id="3078" name="Рисунок 3077" descr="\\serv-fs2\1c_photo\LinkPics\086\086604_0.jpg">
          <a:extLst>
            <a:ext uri="{FF2B5EF4-FFF2-40B4-BE49-F238E27FC236}">
              <a16:creationId xmlns:a16="http://schemas.microsoft.com/office/drawing/2014/main" id="{00000000-0008-0000-0000-0000060C0000}"/>
            </a:ext>
          </a:extLst>
        </xdr:cNvPr>
        <xdr:cNvPicPr>
          <a:picLocks/>
        </xdr:cNvPicPr>
      </xdr:nvPicPr>
      <xdr:blipFill>
        <a:blip xmlns:r="http://schemas.openxmlformats.org/officeDocument/2006/relationships" r:embed="rId3043">
          <a:extLst>
            <a:ext uri="{28A0092B-C50C-407E-A947-70E740481C1C}">
              <a14:useLocalDpi xmlns:a14="http://schemas.microsoft.com/office/drawing/2010/main" val="0"/>
            </a:ext>
          </a:extLst>
        </a:blip>
        <a:stretch>
          <a:fillRect/>
        </a:stretch>
      </xdr:blipFill>
      <xdr:spPr>
        <a:xfrm>
          <a:off x="4340860" y="2009475359"/>
          <a:ext cx="612140" cy="530860"/>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827" Type="http://schemas.openxmlformats.org/officeDocument/2006/relationships/hyperlink" Target="http://www.gratwest.ru/linkpics/159/159145_2.jpg" TargetMode="External"/><Relationship Id="rId21" Type="http://schemas.openxmlformats.org/officeDocument/2006/relationships/hyperlink" Target="http://www.gratwest.ru/linkpics/117/117960_2.jpg" TargetMode="External"/><Relationship Id="rId2089" Type="http://schemas.openxmlformats.org/officeDocument/2006/relationships/hyperlink" Target="http://www.gratwest.ru/linkpics/159/159417_2.jpg" TargetMode="External"/><Relationship Id="rId3042" Type="http://schemas.openxmlformats.org/officeDocument/2006/relationships/hyperlink" Target="http://www.gratwest.ru/linkpics/118/118013_2.jpg" TargetMode="External"/><Relationship Id="rId170" Type="http://schemas.openxmlformats.org/officeDocument/2006/relationships/hyperlink" Target="http://www.gratwest.ru/linkpics/104/104844_2.jpg" TargetMode="External"/><Relationship Id="rId2296" Type="http://schemas.openxmlformats.org/officeDocument/2006/relationships/hyperlink" Target="http://www.gratwest.ru/linkpics/159/159717_2.jpg" TargetMode="External"/><Relationship Id="rId268" Type="http://schemas.openxmlformats.org/officeDocument/2006/relationships/hyperlink" Target="http://www.gratwest.ru/linkpics/113/113802_2.jpg" TargetMode="External"/><Relationship Id="rId475" Type="http://schemas.openxmlformats.org/officeDocument/2006/relationships/hyperlink" Target="http://www.gratwest.ru/linkpics/122/122441_2.jpg" TargetMode="External"/><Relationship Id="rId682" Type="http://schemas.openxmlformats.org/officeDocument/2006/relationships/hyperlink" Target="http://www.gratwest.ru/linkpics/131/131503_2.jpg" TargetMode="External"/><Relationship Id="rId2156" Type="http://schemas.openxmlformats.org/officeDocument/2006/relationships/hyperlink" Target="http://www.gratwest.ru/linkpics/159/159530_2.jpg" TargetMode="External"/><Relationship Id="rId2363" Type="http://schemas.openxmlformats.org/officeDocument/2006/relationships/hyperlink" Target="http://www.gratwest.ru/linkpics/159/159802_2.jpg" TargetMode="External"/><Relationship Id="rId2570" Type="http://schemas.openxmlformats.org/officeDocument/2006/relationships/hyperlink" Target="http://www.gratwest.ru/linkpics/160/160245_2.jpg" TargetMode="External"/><Relationship Id="rId128" Type="http://schemas.openxmlformats.org/officeDocument/2006/relationships/hyperlink" Target="http://www.gratwest.ru/linkpics/095/095745_2.jpg" TargetMode="External"/><Relationship Id="rId335" Type="http://schemas.openxmlformats.org/officeDocument/2006/relationships/hyperlink" Target="http://www.gratwest.ru/linkpics/114/114852_2.jpg" TargetMode="External"/><Relationship Id="rId542" Type="http://schemas.openxmlformats.org/officeDocument/2006/relationships/hyperlink" Target="http://www.gratwest.ru/linkpics/124/124519_2.jpg" TargetMode="External"/><Relationship Id="rId987" Type="http://schemas.openxmlformats.org/officeDocument/2006/relationships/hyperlink" Target="http://www.gratwest.ru/linkpics/137/137357_2.jpg" TargetMode="External"/><Relationship Id="rId1172" Type="http://schemas.openxmlformats.org/officeDocument/2006/relationships/hyperlink" Target="http://www.gratwest.ru/linkpics/139/139899_2.jpg" TargetMode="External"/><Relationship Id="rId2016" Type="http://schemas.openxmlformats.org/officeDocument/2006/relationships/hyperlink" Target="http://www.gratwest.ru/linkpics/159/159275_2.jpg" TargetMode="External"/><Relationship Id="rId2223" Type="http://schemas.openxmlformats.org/officeDocument/2006/relationships/hyperlink" Target="http://www.gratwest.ru/linkpics/159/159644_2.jpg" TargetMode="External"/><Relationship Id="rId2430" Type="http://schemas.openxmlformats.org/officeDocument/2006/relationships/hyperlink" Target="http://www.gratwest.ru/linkpics/159/159950_2.jpg" TargetMode="External"/><Relationship Id="rId2668" Type="http://schemas.openxmlformats.org/officeDocument/2006/relationships/hyperlink" Target="http://www.gratwest.ru/linkpics/160/160382_2.jpg" TargetMode="External"/><Relationship Id="rId2875" Type="http://schemas.openxmlformats.org/officeDocument/2006/relationships/hyperlink" Target="http://www.gratwest.ru/linkpics/009/009894_2.jpg" TargetMode="External"/><Relationship Id="rId402" Type="http://schemas.openxmlformats.org/officeDocument/2006/relationships/hyperlink" Target="http://www.gratwest.ru/linkpics/119/119738_2.jpg" TargetMode="External"/><Relationship Id="rId847" Type="http://schemas.openxmlformats.org/officeDocument/2006/relationships/hyperlink" Target="http://www.gratwest.ru/linkpics/135/135652_2.jpg" TargetMode="External"/><Relationship Id="rId1032" Type="http://schemas.openxmlformats.org/officeDocument/2006/relationships/hyperlink" Target="http://www.gratwest.ru/linkpics/139/139270_2.jpg" TargetMode="External"/><Relationship Id="rId1477" Type="http://schemas.openxmlformats.org/officeDocument/2006/relationships/hyperlink" Target="http://www.gratwest.ru/linkpics/145/145953_2.jpg" TargetMode="External"/><Relationship Id="rId1684" Type="http://schemas.openxmlformats.org/officeDocument/2006/relationships/hyperlink" Target="http://www.gratwest.ru/linkpics/150/150544_2.jpg" TargetMode="External"/><Relationship Id="rId1891" Type="http://schemas.openxmlformats.org/officeDocument/2006/relationships/hyperlink" Target="http://www.gratwest.ru/linkpics/158/158783_2.jpg" TargetMode="External"/><Relationship Id="rId2528" Type="http://schemas.openxmlformats.org/officeDocument/2006/relationships/hyperlink" Target="http://www.gratwest.ru/linkpics/160/160189_2.jpg" TargetMode="External"/><Relationship Id="rId2735" Type="http://schemas.openxmlformats.org/officeDocument/2006/relationships/hyperlink" Target="http://www.gratwest.ru/linkpics/125/125802_2.jpg" TargetMode="External"/><Relationship Id="rId2942" Type="http://schemas.openxmlformats.org/officeDocument/2006/relationships/hyperlink" Target="http://www.gratwest.ru/linkpics/106/106273_2.jpg" TargetMode="External"/><Relationship Id="rId707" Type="http://schemas.openxmlformats.org/officeDocument/2006/relationships/hyperlink" Target="http://www.gratwest.ru/linkpics/132/132396_2.jpg" TargetMode="External"/><Relationship Id="rId914" Type="http://schemas.openxmlformats.org/officeDocument/2006/relationships/hyperlink" Target="http://www.gratwest.ru/linkpics/137/137318_2.jpg" TargetMode="External"/><Relationship Id="rId1337" Type="http://schemas.openxmlformats.org/officeDocument/2006/relationships/hyperlink" Target="http://www.gratwest.ru/linkpics/142/142914_2.jpg" TargetMode="External"/><Relationship Id="rId1544" Type="http://schemas.openxmlformats.org/officeDocument/2006/relationships/hyperlink" Target="http://www.gratwest.ru/linkpics/146/146320_2.jpg" TargetMode="External"/><Relationship Id="rId1751" Type="http://schemas.openxmlformats.org/officeDocument/2006/relationships/hyperlink" Target="http://www.gratwest.ru/linkpics/152/152068_2.jpg" TargetMode="External"/><Relationship Id="rId1989" Type="http://schemas.openxmlformats.org/officeDocument/2006/relationships/hyperlink" Target="http://www.gratwest.ru/linkpics/159/159249_2.jpg" TargetMode="External"/><Relationship Id="rId2802" Type="http://schemas.openxmlformats.org/officeDocument/2006/relationships/hyperlink" Target="http://www.gratwest.ru/linkpics/038/038766_2.jpg" TargetMode="External"/><Relationship Id="rId43" Type="http://schemas.openxmlformats.org/officeDocument/2006/relationships/hyperlink" Target="http://www.gratwest.ru/linkpics/160/160100_2.jpg" TargetMode="External"/><Relationship Id="rId1404" Type="http://schemas.openxmlformats.org/officeDocument/2006/relationships/hyperlink" Target="http://www.gratwest.ru/linkpics/144/144640_2.jpg" TargetMode="External"/><Relationship Id="rId1611" Type="http://schemas.openxmlformats.org/officeDocument/2006/relationships/hyperlink" Target="http://www.gratwest.ru/linkpics/148/148001_2.jpg" TargetMode="External"/><Relationship Id="rId1849" Type="http://schemas.openxmlformats.org/officeDocument/2006/relationships/hyperlink" Target="http://www.gratwest.ru/linkpics/157/157227_2.jpg" TargetMode="External"/><Relationship Id="rId3064" Type="http://schemas.openxmlformats.org/officeDocument/2006/relationships/hyperlink" Target="http://www.gratwest.ru/linkpics/135/135054_2.jpg" TargetMode="External"/><Relationship Id="rId192" Type="http://schemas.openxmlformats.org/officeDocument/2006/relationships/hyperlink" Target="http://www.gratwest.ru/linkpics/105/105989_2.jpg" TargetMode="External"/><Relationship Id="rId1709" Type="http://schemas.openxmlformats.org/officeDocument/2006/relationships/hyperlink" Target="http://www.gratwest.ru/linkpics/150/150381_2.jpg" TargetMode="External"/><Relationship Id="rId1916" Type="http://schemas.openxmlformats.org/officeDocument/2006/relationships/hyperlink" Target="http://www.gratwest.ru/linkpics/158/158986_2.jpg" TargetMode="External"/><Relationship Id="rId497" Type="http://schemas.openxmlformats.org/officeDocument/2006/relationships/hyperlink" Target="http://www.gratwest.ru/linkpics/122/122834_2.jpg" TargetMode="External"/><Relationship Id="rId2080" Type="http://schemas.openxmlformats.org/officeDocument/2006/relationships/hyperlink" Target="http://www.gratwest.ru/linkpics/159/159446_2.jpg" TargetMode="External"/><Relationship Id="rId2178" Type="http://schemas.openxmlformats.org/officeDocument/2006/relationships/hyperlink" Target="http://www.gratwest.ru/linkpics/159/159585_2.jpg" TargetMode="External"/><Relationship Id="rId2385" Type="http://schemas.openxmlformats.org/officeDocument/2006/relationships/hyperlink" Target="http://www.gratwest.ru/linkpics/159/159865_2.jpg" TargetMode="External"/><Relationship Id="rId357" Type="http://schemas.openxmlformats.org/officeDocument/2006/relationships/hyperlink" Target="http://www.gratwest.ru/linkpics/115/115463_2.jpg" TargetMode="External"/><Relationship Id="rId1194" Type="http://schemas.openxmlformats.org/officeDocument/2006/relationships/hyperlink" Target="http://www.gratwest.ru/linkpics/141/141404_2.jpg" TargetMode="External"/><Relationship Id="rId2038" Type="http://schemas.openxmlformats.org/officeDocument/2006/relationships/hyperlink" Target="http://www.gratwest.ru/linkpics/159/159320_2.jpg" TargetMode="External"/><Relationship Id="rId2592" Type="http://schemas.openxmlformats.org/officeDocument/2006/relationships/hyperlink" Target="http://www.gratwest.ru/linkpics/160/160299_2.jpg" TargetMode="External"/><Relationship Id="rId2897" Type="http://schemas.openxmlformats.org/officeDocument/2006/relationships/hyperlink" Target="http://www.gratwest.ru/linkpics/029/029037_2.jpg" TargetMode="External"/><Relationship Id="rId217" Type="http://schemas.openxmlformats.org/officeDocument/2006/relationships/hyperlink" Target="http://www.gratwest.ru/linkpics/107/107727_2.jpg" TargetMode="External"/><Relationship Id="rId564" Type="http://schemas.openxmlformats.org/officeDocument/2006/relationships/hyperlink" Target="http://www.gratwest.ru/linkpics/125/125356_2.jpg" TargetMode="External"/><Relationship Id="rId771" Type="http://schemas.openxmlformats.org/officeDocument/2006/relationships/hyperlink" Target="http://www.gratwest.ru/linkpics/133/133128_2.jpg" TargetMode="External"/><Relationship Id="rId869" Type="http://schemas.openxmlformats.org/officeDocument/2006/relationships/hyperlink" Target="http://www.gratwest.ru/linkpics/136/136151_2.jpg" TargetMode="External"/><Relationship Id="rId1499" Type="http://schemas.openxmlformats.org/officeDocument/2006/relationships/hyperlink" Target="http://www.gratwest.ru/linkpics/147/147223_2.jpg" TargetMode="External"/><Relationship Id="rId2245" Type="http://schemas.openxmlformats.org/officeDocument/2006/relationships/hyperlink" Target="http://www.gratwest.ru/linkpics/159/159662_2.jpg" TargetMode="External"/><Relationship Id="rId2452" Type="http://schemas.openxmlformats.org/officeDocument/2006/relationships/hyperlink" Target="http://www.gratwest.ru/linkpics/160/160017_2.jpg" TargetMode="External"/><Relationship Id="rId424" Type="http://schemas.openxmlformats.org/officeDocument/2006/relationships/hyperlink" Target="http://www.gratwest.ru/linkpics/121/121046_2.jpg" TargetMode="External"/><Relationship Id="rId631" Type="http://schemas.openxmlformats.org/officeDocument/2006/relationships/hyperlink" Target="http://www.gratwest.ru/linkpics/128/128794_2.jpg" TargetMode="External"/><Relationship Id="rId729" Type="http://schemas.openxmlformats.org/officeDocument/2006/relationships/hyperlink" Target="http://www.gratwest.ru/linkpics/132/132491_2.jpg" TargetMode="External"/><Relationship Id="rId1054" Type="http://schemas.openxmlformats.org/officeDocument/2006/relationships/hyperlink" Target="http://www.gratwest.ru/linkpics/139/139529_2.jpg" TargetMode="External"/><Relationship Id="rId1261" Type="http://schemas.openxmlformats.org/officeDocument/2006/relationships/hyperlink" Target="http://www.gratwest.ru/linkpics/142/142141_2.jpg" TargetMode="External"/><Relationship Id="rId1359" Type="http://schemas.openxmlformats.org/officeDocument/2006/relationships/hyperlink" Target="http://www.gratwest.ru/linkpics/142/142543_2.jpg" TargetMode="External"/><Relationship Id="rId2105" Type="http://schemas.openxmlformats.org/officeDocument/2006/relationships/hyperlink" Target="http://www.gratwest.ru/linkpics/159/159513_2.jpg" TargetMode="External"/><Relationship Id="rId2312" Type="http://schemas.openxmlformats.org/officeDocument/2006/relationships/hyperlink" Target="http://www.gratwest.ru/linkpics/159/159772_2.jpg" TargetMode="External"/><Relationship Id="rId2757" Type="http://schemas.openxmlformats.org/officeDocument/2006/relationships/hyperlink" Target="http://www.gratwest.ru/linkpics/160/160464_2.jpg" TargetMode="External"/><Relationship Id="rId2964" Type="http://schemas.openxmlformats.org/officeDocument/2006/relationships/hyperlink" Target="http://www.gratwest.ru/linkpics/132/132778_2.jpg" TargetMode="External"/><Relationship Id="rId936" Type="http://schemas.openxmlformats.org/officeDocument/2006/relationships/hyperlink" Target="http://www.gratwest.ru/linkpics/137/137100_2.jpg" TargetMode="External"/><Relationship Id="rId1121" Type="http://schemas.openxmlformats.org/officeDocument/2006/relationships/hyperlink" Target="http://www.gratwest.ru/linkpics/138/138711_2.jpg" TargetMode="External"/><Relationship Id="rId1219" Type="http://schemas.openxmlformats.org/officeDocument/2006/relationships/hyperlink" Target="http://www.gratwest.ru/linkpics/141/141552_2.jpg" TargetMode="External"/><Relationship Id="rId1566" Type="http://schemas.openxmlformats.org/officeDocument/2006/relationships/hyperlink" Target="http://www.gratwest.ru/linkpics/146/146301_2.jpg" TargetMode="External"/><Relationship Id="rId1773" Type="http://schemas.openxmlformats.org/officeDocument/2006/relationships/hyperlink" Target="http://www.gratwest.ru/linkpics/153/153527_2.jpg" TargetMode="External"/><Relationship Id="rId1980" Type="http://schemas.openxmlformats.org/officeDocument/2006/relationships/hyperlink" Target="http://www.gratwest.ru/linkpics/159/159066_2.jpg" TargetMode="External"/><Relationship Id="rId2617" Type="http://schemas.openxmlformats.org/officeDocument/2006/relationships/hyperlink" Target="http://www.gratwest.ru/linkpics/160/160312_2.jpg" TargetMode="External"/><Relationship Id="rId2824" Type="http://schemas.openxmlformats.org/officeDocument/2006/relationships/hyperlink" Target="http://www.gratwest.ru/linkpics/030/030203_2.jpg" TargetMode="External"/><Relationship Id="rId65" Type="http://schemas.openxmlformats.org/officeDocument/2006/relationships/hyperlink" Target="http://www.gratwest.ru/linkpics/124/124868_2.jpg" TargetMode="External"/><Relationship Id="rId1426" Type="http://schemas.openxmlformats.org/officeDocument/2006/relationships/hyperlink" Target="http://www.gratwest.ru/linkpics/144/144731_2.jpg" TargetMode="External"/><Relationship Id="rId1633" Type="http://schemas.openxmlformats.org/officeDocument/2006/relationships/hyperlink" Target="http://www.gratwest.ru/linkpics/153/153558_2.jpg" TargetMode="External"/><Relationship Id="rId1840" Type="http://schemas.openxmlformats.org/officeDocument/2006/relationships/hyperlink" Target="http://www.gratwest.ru/linkpics/155/155626_2.jpg" TargetMode="External"/><Relationship Id="rId1700" Type="http://schemas.openxmlformats.org/officeDocument/2006/relationships/hyperlink" Target="http://www.gratwest.ru/linkpics/150/150368_2.jpg" TargetMode="External"/><Relationship Id="rId1938" Type="http://schemas.openxmlformats.org/officeDocument/2006/relationships/hyperlink" Target="http://www.gratwest.ru/linkpics/159/159065_2.jpg" TargetMode="External"/><Relationship Id="rId281" Type="http://schemas.openxmlformats.org/officeDocument/2006/relationships/hyperlink" Target="http://www.gratwest.ru/linkpics/112/112863_2.jpg" TargetMode="External"/><Relationship Id="rId3013" Type="http://schemas.openxmlformats.org/officeDocument/2006/relationships/hyperlink" Target="http://www.gratwest.ru/linkpics/109/109029_2.jpg" TargetMode="External"/><Relationship Id="rId141" Type="http://schemas.openxmlformats.org/officeDocument/2006/relationships/hyperlink" Target="http://www.gratwest.ru/linkpics/096/096538_2.jpg" TargetMode="External"/><Relationship Id="rId379" Type="http://schemas.openxmlformats.org/officeDocument/2006/relationships/hyperlink" Target="http://www.gratwest.ru/linkpics/119/119207_2.jpg" TargetMode="External"/><Relationship Id="rId586" Type="http://schemas.openxmlformats.org/officeDocument/2006/relationships/hyperlink" Target="http://www.gratwest.ru/linkpics/126/126434_2.jpg" TargetMode="External"/><Relationship Id="rId793" Type="http://schemas.openxmlformats.org/officeDocument/2006/relationships/hyperlink" Target="http://www.gratwest.ru/linkpics/133/133648_2.jpg" TargetMode="External"/><Relationship Id="rId2267" Type="http://schemas.openxmlformats.org/officeDocument/2006/relationships/hyperlink" Target="http://www.gratwest.ru/linkpics/159/159778_2.jpg" TargetMode="External"/><Relationship Id="rId2474" Type="http://schemas.openxmlformats.org/officeDocument/2006/relationships/hyperlink" Target="http://www.gratwest.ru/linkpics/160/160033_2.jpg" TargetMode="External"/><Relationship Id="rId2681" Type="http://schemas.openxmlformats.org/officeDocument/2006/relationships/hyperlink" Target="http://www.gratwest.ru/linkpics/160/160389_2.jpg" TargetMode="External"/><Relationship Id="rId7" Type="http://schemas.openxmlformats.org/officeDocument/2006/relationships/hyperlink" Target="http://www.gratwest.ru/linkpics/159/159609_2.jpg" TargetMode="External"/><Relationship Id="rId239" Type="http://schemas.openxmlformats.org/officeDocument/2006/relationships/hyperlink" Target="http://www.gratwest.ru/linkpics/111/111138_2.jpg" TargetMode="External"/><Relationship Id="rId446" Type="http://schemas.openxmlformats.org/officeDocument/2006/relationships/hyperlink" Target="http://www.gratwest.ru/linkpics/123/123876_2.jpg" TargetMode="External"/><Relationship Id="rId653" Type="http://schemas.openxmlformats.org/officeDocument/2006/relationships/hyperlink" Target="http://www.gratwest.ru/linkpics/131/131361_2.jpg" TargetMode="External"/><Relationship Id="rId1076" Type="http://schemas.openxmlformats.org/officeDocument/2006/relationships/hyperlink" Target="http://www.gratwest.ru/linkpics/139/139787_2.jpg" TargetMode="External"/><Relationship Id="rId1283" Type="http://schemas.openxmlformats.org/officeDocument/2006/relationships/hyperlink" Target="http://www.gratwest.ru/linkpics/142/142103_2.jpg" TargetMode="External"/><Relationship Id="rId1490" Type="http://schemas.openxmlformats.org/officeDocument/2006/relationships/hyperlink" Target="http://www.gratwest.ru/linkpics/146/146152_2.jpg" TargetMode="External"/><Relationship Id="rId2127" Type="http://schemas.openxmlformats.org/officeDocument/2006/relationships/hyperlink" Target="http://www.gratwest.ru/linkpics/159/159576_2.jpg" TargetMode="External"/><Relationship Id="rId2334" Type="http://schemas.openxmlformats.org/officeDocument/2006/relationships/hyperlink" Target="http://www.gratwest.ru/linkpics/160/160056_2.jpg" TargetMode="External"/><Relationship Id="rId2779" Type="http://schemas.openxmlformats.org/officeDocument/2006/relationships/hyperlink" Target="http://www.gratwest.ru/linkpics/160/160433_2.jpg" TargetMode="External"/><Relationship Id="rId2986" Type="http://schemas.openxmlformats.org/officeDocument/2006/relationships/hyperlink" Target="http://www.gratwest.ru/linkpics/159/159373_2.jpg" TargetMode="External"/><Relationship Id="rId306" Type="http://schemas.openxmlformats.org/officeDocument/2006/relationships/hyperlink" Target="http://www.gratwest.ru/linkpics/113/113105_2.jpg" TargetMode="External"/><Relationship Id="rId860" Type="http://schemas.openxmlformats.org/officeDocument/2006/relationships/hyperlink" Target="http://www.gratwest.ru/linkpics/136/136686_2.jpg" TargetMode="External"/><Relationship Id="rId958" Type="http://schemas.openxmlformats.org/officeDocument/2006/relationships/hyperlink" Target="http://www.gratwest.ru/linkpics/137/137174_2.jpg" TargetMode="External"/><Relationship Id="rId1143" Type="http://schemas.openxmlformats.org/officeDocument/2006/relationships/hyperlink" Target="http://www.gratwest.ru/linkpics/138/138765_2.jpg" TargetMode="External"/><Relationship Id="rId1588" Type="http://schemas.openxmlformats.org/officeDocument/2006/relationships/hyperlink" Target="http://www.gratwest.ru/linkpics/149/149428_2.jpg" TargetMode="External"/><Relationship Id="rId1795" Type="http://schemas.openxmlformats.org/officeDocument/2006/relationships/hyperlink" Target="http://www.gratwest.ru/linkpics/154/154025_2.jpg" TargetMode="External"/><Relationship Id="rId2541" Type="http://schemas.openxmlformats.org/officeDocument/2006/relationships/hyperlink" Target="http://www.gratwest.ru/linkpics/160/160210_2.jpg" TargetMode="External"/><Relationship Id="rId2639" Type="http://schemas.openxmlformats.org/officeDocument/2006/relationships/hyperlink" Target="http://www.gratwest.ru/linkpics/160/160354_2.jpg" TargetMode="External"/><Relationship Id="rId2846" Type="http://schemas.openxmlformats.org/officeDocument/2006/relationships/hyperlink" Target="http://www.gratwest.ru/linkpics/009/009723_2.jpg" TargetMode="External"/><Relationship Id="rId87" Type="http://schemas.openxmlformats.org/officeDocument/2006/relationships/hyperlink" Target="http://www.gratwest.ru/linkpics/062/062171_2.jpg" TargetMode="External"/><Relationship Id="rId513" Type="http://schemas.openxmlformats.org/officeDocument/2006/relationships/hyperlink" Target="http://www.gratwest.ru/linkpics/124/124250_2.jpg" TargetMode="External"/><Relationship Id="rId720" Type="http://schemas.openxmlformats.org/officeDocument/2006/relationships/hyperlink" Target="http://www.gratwest.ru/linkpics/133/133127_2.jpg" TargetMode="External"/><Relationship Id="rId818" Type="http://schemas.openxmlformats.org/officeDocument/2006/relationships/hyperlink" Target="http://www.gratwest.ru/linkpics/134/134692_2.jpg" TargetMode="External"/><Relationship Id="rId1350" Type="http://schemas.openxmlformats.org/officeDocument/2006/relationships/hyperlink" Target="http://www.gratwest.ru/linkpics/144/144871_2.jpg" TargetMode="External"/><Relationship Id="rId1448" Type="http://schemas.openxmlformats.org/officeDocument/2006/relationships/hyperlink" Target="http://www.gratwest.ru/linkpics/146/146028_2.jpg" TargetMode="External"/><Relationship Id="rId1655" Type="http://schemas.openxmlformats.org/officeDocument/2006/relationships/hyperlink" Target="http://www.gratwest.ru/linkpics/150/150846_2.jpg" TargetMode="External"/><Relationship Id="rId2401" Type="http://schemas.openxmlformats.org/officeDocument/2006/relationships/hyperlink" Target="http://www.gratwest.ru/linkpics/159/159887_2.jpg" TargetMode="External"/><Relationship Id="rId2706" Type="http://schemas.openxmlformats.org/officeDocument/2006/relationships/hyperlink" Target="http://www.gratwest.ru/linkpics/160/160445_2.jpg" TargetMode="External"/><Relationship Id="rId1003" Type="http://schemas.openxmlformats.org/officeDocument/2006/relationships/hyperlink" Target="http://www.gratwest.ru/linkpics/137/137732_2.jpg" TargetMode="External"/><Relationship Id="rId1210" Type="http://schemas.openxmlformats.org/officeDocument/2006/relationships/hyperlink" Target="http://www.gratwest.ru/linkpics/142/142499_2.jpg" TargetMode="External"/><Relationship Id="rId1308" Type="http://schemas.openxmlformats.org/officeDocument/2006/relationships/hyperlink" Target="http://www.gratwest.ru/linkpics/142/142578_2.jpg" TargetMode="External"/><Relationship Id="rId1862" Type="http://schemas.openxmlformats.org/officeDocument/2006/relationships/hyperlink" Target="http://www.gratwest.ru/linkpics/156/156882_2.jpg" TargetMode="External"/><Relationship Id="rId2913" Type="http://schemas.openxmlformats.org/officeDocument/2006/relationships/hyperlink" Target="http://www.gratwest.ru/linkpics/125/125706_2.jpg" TargetMode="External"/><Relationship Id="rId1515" Type="http://schemas.openxmlformats.org/officeDocument/2006/relationships/hyperlink" Target="http://www.gratwest.ru/linkpics/157/157203_2.jpg" TargetMode="External"/><Relationship Id="rId1722" Type="http://schemas.openxmlformats.org/officeDocument/2006/relationships/hyperlink" Target="http://www.gratwest.ru/linkpics/153/153101_2.jpg" TargetMode="External"/><Relationship Id="rId14" Type="http://schemas.openxmlformats.org/officeDocument/2006/relationships/hyperlink" Target="http://www.gratwest.ru/linkpics/160/160199_2.jpg" TargetMode="External"/><Relationship Id="rId2191" Type="http://schemas.openxmlformats.org/officeDocument/2006/relationships/hyperlink" Target="http://www.gratwest.ru/linkpics/159/159931_2.jpg" TargetMode="External"/><Relationship Id="rId3035" Type="http://schemas.openxmlformats.org/officeDocument/2006/relationships/hyperlink" Target="http://www.gratwest.ru/linkpics/106/106218_2.jpg" TargetMode="External"/><Relationship Id="rId163" Type="http://schemas.openxmlformats.org/officeDocument/2006/relationships/hyperlink" Target="http://www.gratwest.ru/linkpics/128/128944_2.jpg" TargetMode="External"/><Relationship Id="rId370" Type="http://schemas.openxmlformats.org/officeDocument/2006/relationships/hyperlink" Target="http://www.gratwest.ru/linkpics/122/122515_2.jpg" TargetMode="External"/><Relationship Id="rId2051" Type="http://schemas.openxmlformats.org/officeDocument/2006/relationships/hyperlink" Target="http://www.gratwest.ru/linkpics/159/159343_2.jpg" TargetMode="External"/><Relationship Id="rId2289" Type="http://schemas.openxmlformats.org/officeDocument/2006/relationships/hyperlink" Target="http://www.gratwest.ru/linkpics/159/159699_2.jpg" TargetMode="External"/><Relationship Id="rId2496" Type="http://schemas.openxmlformats.org/officeDocument/2006/relationships/hyperlink" Target="http://www.gratwest.ru/linkpics/160/160159_2.jpg" TargetMode="External"/><Relationship Id="rId230" Type="http://schemas.openxmlformats.org/officeDocument/2006/relationships/hyperlink" Target="http://www.gratwest.ru/linkpics/112/112170_2.jpg" TargetMode="External"/><Relationship Id="rId468" Type="http://schemas.openxmlformats.org/officeDocument/2006/relationships/hyperlink" Target="http://www.gratwest.ru/linkpics/122/122588_2.jpg" TargetMode="External"/><Relationship Id="rId675" Type="http://schemas.openxmlformats.org/officeDocument/2006/relationships/hyperlink" Target="http://www.gratwest.ru/linkpics/132/132686_2.jpg" TargetMode="External"/><Relationship Id="rId882" Type="http://schemas.openxmlformats.org/officeDocument/2006/relationships/hyperlink" Target="http://www.gratwest.ru/linkpics/136/136552_2.jpg" TargetMode="External"/><Relationship Id="rId1098" Type="http://schemas.openxmlformats.org/officeDocument/2006/relationships/hyperlink" Target="http://www.gratwest.ru/linkpics/138/138651_2.jpg" TargetMode="External"/><Relationship Id="rId2149" Type="http://schemas.openxmlformats.org/officeDocument/2006/relationships/hyperlink" Target="http://www.gratwest.ru/linkpics/159/159537_2.jpg" TargetMode="External"/><Relationship Id="rId2356" Type="http://schemas.openxmlformats.org/officeDocument/2006/relationships/hyperlink" Target="http://www.gratwest.ru/linkpics/159/159886_2.jpg" TargetMode="External"/><Relationship Id="rId2563" Type="http://schemas.openxmlformats.org/officeDocument/2006/relationships/hyperlink" Target="http://www.gratwest.ru/linkpics/160/160237_2.jpg" TargetMode="External"/><Relationship Id="rId2770" Type="http://schemas.openxmlformats.org/officeDocument/2006/relationships/hyperlink" Target="http://www.gratwest.ru/linkpics/160/160079_2.jpg" TargetMode="External"/><Relationship Id="rId328" Type="http://schemas.openxmlformats.org/officeDocument/2006/relationships/hyperlink" Target="http://www.gratwest.ru/linkpics/114/114623_2.jpg" TargetMode="External"/><Relationship Id="rId535" Type="http://schemas.openxmlformats.org/officeDocument/2006/relationships/hyperlink" Target="http://www.gratwest.ru/linkpics/124/124200_2.jpg" TargetMode="External"/><Relationship Id="rId742" Type="http://schemas.openxmlformats.org/officeDocument/2006/relationships/hyperlink" Target="http://www.gratwest.ru/linkpics/133/133084_2.jpg" TargetMode="External"/><Relationship Id="rId1165" Type="http://schemas.openxmlformats.org/officeDocument/2006/relationships/hyperlink" Target="http://www.gratwest.ru/linkpics/140/140091_2.jpg" TargetMode="External"/><Relationship Id="rId1372" Type="http://schemas.openxmlformats.org/officeDocument/2006/relationships/hyperlink" Target="http://www.gratwest.ru/linkpics/144/144929_2.jpg" TargetMode="External"/><Relationship Id="rId2009" Type="http://schemas.openxmlformats.org/officeDocument/2006/relationships/hyperlink" Target="http://www.gratwest.ru/linkpics/159/159304_2.jpg" TargetMode="External"/><Relationship Id="rId2216" Type="http://schemas.openxmlformats.org/officeDocument/2006/relationships/hyperlink" Target="http://www.gratwest.ru/linkpics/159/159619_2.jpg" TargetMode="External"/><Relationship Id="rId2423" Type="http://schemas.openxmlformats.org/officeDocument/2006/relationships/hyperlink" Target="http://www.gratwest.ru/linkpics/159/159943_2.jpg" TargetMode="External"/><Relationship Id="rId2630" Type="http://schemas.openxmlformats.org/officeDocument/2006/relationships/hyperlink" Target="http://www.gratwest.ru/linkpics/160/160330_2.jpg" TargetMode="External"/><Relationship Id="rId2868" Type="http://schemas.openxmlformats.org/officeDocument/2006/relationships/hyperlink" Target="http://www.gratwest.ru/linkpics/009/009885_2.jpg" TargetMode="External"/><Relationship Id="rId602" Type="http://schemas.openxmlformats.org/officeDocument/2006/relationships/hyperlink" Target="http://www.gratwest.ru/linkpics/127/127886_2.jpg" TargetMode="External"/><Relationship Id="rId1025" Type="http://schemas.openxmlformats.org/officeDocument/2006/relationships/hyperlink" Target="http://www.gratwest.ru/linkpics/139/139262_2.jpg" TargetMode="External"/><Relationship Id="rId1232" Type="http://schemas.openxmlformats.org/officeDocument/2006/relationships/hyperlink" Target="http://www.gratwest.ru/linkpics/141/141902_2.jpg" TargetMode="External"/><Relationship Id="rId1677" Type="http://schemas.openxmlformats.org/officeDocument/2006/relationships/hyperlink" Target="http://www.gratwest.ru/linkpics/151/151636_2.jpg" TargetMode="External"/><Relationship Id="rId1884" Type="http://schemas.openxmlformats.org/officeDocument/2006/relationships/hyperlink" Target="http://www.gratwest.ru/linkpics/159/159137_2.jpg" TargetMode="External"/><Relationship Id="rId2728" Type="http://schemas.openxmlformats.org/officeDocument/2006/relationships/hyperlink" Target="http://www.gratwest.ru/linkpics/115/115127_2.jpg" TargetMode="External"/><Relationship Id="rId2935" Type="http://schemas.openxmlformats.org/officeDocument/2006/relationships/hyperlink" Target="http://www.gratwest.ru/linkpics/059/059345_2.jpg" TargetMode="External"/><Relationship Id="rId907" Type="http://schemas.openxmlformats.org/officeDocument/2006/relationships/hyperlink" Target="http://www.gratwest.ru/linkpics/137/137675_2.jpg" TargetMode="External"/><Relationship Id="rId1537" Type="http://schemas.openxmlformats.org/officeDocument/2006/relationships/hyperlink" Target="http://www.gratwest.ru/linkpics/146/146044_2.jpg" TargetMode="External"/><Relationship Id="rId1744" Type="http://schemas.openxmlformats.org/officeDocument/2006/relationships/hyperlink" Target="http://www.gratwest.ru/linkpics/151/151672_2.jpg" TargetMode="External"/><Relationship Id="rId1951" Type="http://schemas.openxmlformats.org/officeDocument/2006/relationships/hyperlink" Target="http://www.gratwest.ru/linkpics/159/159054_2.jpg" TargetMode="External"/><Relationship Id="rId36" Type="http://schemas.openxmlformats.org/officeDocument/2006/relationships/hyperlink" Target="http://www.gratwest.ru/linkpics/159/159704_2.jpg" TargetMode="External"/><Relationship Id="rId1604" Type="http://schemas.openxmlformats.org/officeDocument/2006/relationships/hyperlink" Target="http://www.gratwest.ru/linkpics/149/149561_2.jpg" TargetMode="External"/><Relationship Id="rId3057" Type="http://schemas.openxmlformats.org/officeDocument/2006/relationships/hyperlink" Target="http://www.gratwest.ru/linkpics/133/133040_2.jpg" TargetMode="External"/><Relationship Id="rId185" Type="http://schemas.openxmlformats.org/officeDocument/2006/relationships/hyperlink" Target="http://www.gratwest.ru/linkpics/105/105459_2.jpg" TargetMode="External"/><Relationship Id="rId1811" Type="http://schemas.openxmlformats.org/officeDocument/2006/relationships/hyperlink" Target="http://www.gratwest.ru/linkpics/159/159000_2.jpg" TargetMode="External"/><Relationship Id="rId1909" Type="http://schemas.openxmlformats.org/officeDocument/2006/relationships/hyperlink" Target="http://www.gratwest.ru/linkpics/159/159036_2.jpg" TargetMode="External"/><Relationship Id="rId392" Type="http://schemas.openxmlformats.org/officeDocument/2006/relationships/hyperlink" Target="http://www.gratwest.ru/linkpics/119/119222_2.jpg" TargetMode="External"/><Relationship Id="rId697" Type="http://schemas.openxmlformats.org/officeDocument/2006/relationships/hyperlink" Target="http://www.gratwest.ru/linkpics/131/131555_2.jpg" TargetMode="External"/><Relationship Id="rId2073" Type="http://schemas.openxmlformats.org/officeDocument/2006/relationships/hyperlink" Target="http://www.gratwest.ru/linkpics/159/159362_2.jpg" TargetMode="External"/><Relationship Id="rId2280" Type="http://schemas.openxmlformats.org/officeDocument/2006/relationships/hyperlink" Target="http://www.gratwest.ru/linkpics/159/159794_2.jpg" TargetMode="External"/><Relationship Id="rId2378" Type="http://schemas.openxmlformats.org/officeDocument/2006/relationships/hyperlink" Target="http://www.gratwest.ru/linkpics/159/159853_2.jpg" TargetMode="External"/><Relationship Id="rId252" Type="http://schemas.openxmlformats.org/officeDocument/2006/relationships/hyperlink" Target="http://www.gratwest.ru/linkpics/111/111373_2.jpg" TargetMode="External"/><Relationship Id="rId1187" Type="http://schemas.openxmlformats.org/officeDocument/2006/relationships/hyperlink" Target="http://www.gratwest.ru/linkpics/139/139535_2.jpg" TargetMode="External"/><Relationship Id="rId2140" Type="http://schemas.openxmlformats.org/officeDocument/2006/relationships/hyperlink" Target="http://www.gratwest.ru/linkpics/159/159492_2.jpg" TargetMode="External"/><Relationship Id="rId2585" Type="http://schemas.openxmlformats.org/officeDocument/2006/relationships/hyperlink" Target="http://www.gratwest.ru/linkpics/160/160273_2.jpg" TargetMode="External"/><Relationship Id="rId2792" Type="http://schemas.openxmlformats.org/officeDocument/2006/relationships/hyperlink" Target="http://www.gratwest.ru/linkpics/125/125927_2.jpg" TargetMode="External"/><Relationship Id="rId112" Type="http://schemas.openxmlformats.org/officeDocument/2006/relationships/hyperlink" Target="http://www.gratwest.ru/linkpics/089/089485_2.jpg" TargetMode="External"/><Relationship Id="rId557" Type="http://schemas.openxmlformats.org/officeDocument/2006/relationships/hyperlink" Target="http://www.gratwest.ru/linkpics/125/125003_2.jpg" TargetMode="External"/><Relationship Id="rId764" Type="http://schemas.openxmlformats.org/officeDocument/2006/relationships/hyperlink" Target="http://www.gratwest.ru/linkpics/134/134687_2.jpg" TargetMode="External"/><Relationship Id="rId971" Type="http://schemas.openxmlformats.org/officeDocument/2006/relationships/hyperlink" Target="http://www.gratwest.ru/linkpics/138/138875_2.jpg" TargetMode="External"/><Relationship Id="rId1394" Type="http://schemas.openxmlformats.org/officeDocument/2006/relationships/hyperlink" Target="http://www.gratwest.ru/linkpics/144/144317_2.jpg" TargetMode="External"/><Relationship Id="rId1699" Type="http://schemas.openxmlformats.org/officeDocument/2006/relationships/hyperlink" Target="http://www.gratwest.ru/linkpics/150/150366_2.jpg" TargetMode="External"/><Relationship Id="rId2000" Type="http://schemas.openxmlformats.org/officeDocument/2006/relationships/hyperlink" Target="http://www.gratwest.ru/linkpics/159/159243_2.jpg" TargetMode="External"/><Relationship Id="rId2238" Type="http://schemas.openxmlformats.org/officeDocument/2006/relationships/hyperlink" Target="http://www.gratwest.ru/linkpics/159/159631_2.jpg" TargetMode="External"/><Relationship Id="rId2445" Type="http://schemas.openxmlformats.org/officeDocument/2006/relationships/hyperlink" Target="http://www.gratwest.ru/linkpics/160/160024_2.jpg" TargetMode="External"/><Relationship Id="rId2652" Type="http://schemas.openxmlformats.org/officeDocument/2006/relationships/hyperlink" Target="http://www.gratwest.ru/linkpics/160/160345_2.jpg" TargetMode="External"/><Relationship Id="rId417" Type="http://schemas.openxmlformats.org/officeDocument/2006/relationships/hyperlink" Target="http://www.gratwest.ru/linkpics/121/121052_2.jpg" TargetMode="External"/><Relationship Id="rId624" Type="http://schemas.openxmlformats.org/officeDocument/2006/relationships/hyperlink" Target="http://www.gratwest.ru/linkpics/128/128749_2.jpg" TargetMode="External"/><Relationship Id="rId831" Type="http://schemas.openxmlformats.org/officeDocument/2006/relationships/hyperlink" Target="http://www.gratwest.ru/linkpics/135/135575_2.jpg" TargetMode="External"/><Relationship Id="rId1047" Type="http://schemas.openxmlformats.org/officeDocument/2006/relationships/hyperlink" Target="http://www.gratwest.ru/linkpics/139/139289_2.jpg" TargetMode="External"/><Relationship Id="rId1254" Type="http://schemas.openxmlformats.org/officeDocument/2006/relationships/hyperlink" Target="http://www.gratwest.ru/linkpics/141/141565_2.jpg" TargetMode="External"/><Relationship Id="rId1461" Type="http://schemas.openxmlformats.org/officeDocument/2006/relationships/hyperlink" Target="http://www.gratwest.ru/linkpics/144/144904_2.jpg" TargetMode="External"/><Relationship Id="rId2305" Type="http://schemas.openxmlformats.org/officeDocument/2006/relationships/hyperlink" Target="http://www.gratwest.ru/linkpics/159/159823_2.jpg" TargetMode="External"/><Relationship Id="rId2512" Type="http://schemas.openxmlformats.org/officeDocument/2006/relationships/hyperlink" Target="http://www.gratwest.ru/linkpics/160/160232_2.jpg" TargetMode="External"/><Relationship Id="rId2957" Type="http://schemas.openxmlformats.org/officeDocument/2006/relationships/hyperlink" Target="http://www.gratwest.ru/linkpics/122/122664_2.jpg" TargetMode="External"/><Relationship Id="rId929" Type="http://schemas.openxmlformats.org/officeDocument/2006/relationships/hyperlink" Target="http://www.gratwest.ru/linkpics/137/137087_2.jpg" TargetMode="External"/><Relationship Id="rId1114" Type="http://schemas.openxmlformats.org/officeDocument/2006/relationships/hyperlink" Target="http://www.gratwest.ru/linkpics/139/139885_2.jpg" TargetMode="External"/><Relationship Id="rId1321" Type="http://schemas.openxmlformats.org/officeDocument/2006/relationships/hyperlink" Target="http://www.gratwest.ru/linkpics/142/142553_2.jpg" TargetMode="External"/><Relationship Id="rId1559" Type="http://schemas.openxmlformats.org/officeDocument/2006/relationships/hyperlink" Target="http://www.gratwest.ru/linkpics/147/147407_2.jpg" TargetMode="External"/><Relationship Id="rId1766" Type="http://schemas.openxmlformats.org/officeDocument/2006/relationships/hyperlink" Target="http://www.gratwest.ru/linkpics/153/153454_2.jpg" TargetMode="External"/><Relationship Id="rId1973" Type="http://schemas.openxmlformats.org/officeDocument/2006/relationships/hyperlink" Target="http://www.gratwest.ru/linkpics/159/159088_2.jpg" TargetMode="External"/><Relationship Id="rId2817" Type="http://schemas.openxmlformats.org/officeDocument/2006/relationships/hyperlink" Target="http://www.gratwest.ru/linkpics/159/159328_2.jpg" TargetMode="External"/><Relationship Id="rId58" Type="http://schemas.openxmlformats.org/officeDocument/2006/relationships/hyperlink" Target="http://www.gratwest.ru/linkpics/160/160339_2.jpg" TargetMode="External"/><Relationship Id="rId1419" Type="http://schemas.openxmlformats.org/officeDocument/2006/relationships/hyperlink" Target="http://www.gratwest.ru/linkpics/144/144595_2.jpg" TargetMode="External"/><Relationship Id="rId1626" Type="http://schemas.openxmlformats.org/officeDocument/2006/relationships/hyperlink" Target="http://www.gratwest.ru/linkpics/159/159703_2.jpg" TargetMode="External"/><Relationship Id="rId1833" Type="http://schemas.openxmlformats.org/officeDocument/2006/relationships/hyperlink" Target="http://www.gratwest.ru/linkpics/155/155622_2.jpg" TargetMode="External"/><Relationship Id="rId1900" Type="http://schemas.openxmlformats.org/officeDocument/2006/relationships/hyperlink" Target="http://www.gratwest.ru/linkpics/158/158789_2.jpg" TargetMode="External"/><Relationship Id="rId2095" Type="http://schemas.openxmlformats.org/officeDocument/2006/relationships/hyperlink" Target="http://www.gratwest.ru/linkpics/159/159418_2.jpg" TargetMode="External"/><Relationship Id="rId274" Type="http://schemas.openxmlformats.org/officeDocument/2006/relationships/hyperlink" Target="http://www.gratwest.ru/linkpics/113/113041_2.jpg" TargetMode="External"/><Relationship Id="rId481" Type="http://schemas.openxmlformats.org/officeDocument/2006/relationships/hyperlink" Target="http://www.gratwest.ru/linkpics/122/122449_2.jpg" TargetMode="External"/><Relationship Id="rId2162" Type="http://schemas.openxmlformats.org/officeDocument/2006/relationships/hyperlink" Target="http://www.gratwest.ru/linkpics/159/159541_2.jpg" TargetMode="External"/><Relationship Id="rId3006" Type="http://schemas.openxmlformats.org/officeDocument/2006/relationships/hyperlink" Target="http://www.gratwest.ru/linkpics/159/159967_2.jpg" TargetMode="External"/><Relationship Id="rId134" Type="http://schemas.openxmlformats.org/officeDocument/2006/relationships/hyperlink" Target="http://www.gratwest.ru/linkpics/095/095835_2.jpg" TargetMode="External"/><Relationship Id="rId579" Type="http://schemas.openxmlformats.org/officeDocument/2006/relationships/hyperlink" Target="http://www.gratwest.ru/linkpics/125/125965_2.jpg" TargetMode="External"/><Relationship Id="rId786" Type="http://schemas.openxmlformats.org/officeDocument/2006/relationships/hyperlink" Target="http://www.gratwest.ru/linkpics/134/134188_2.jpg" TargetMode="External"/><Relationship Id="rId993" Type="http://schemas.openxmlformats.org/officeDocument/2006/relationships/hyperlink" Target="http://www.gratwest.ru/linkpics/137/137634_2.jpg" TargetMode="External"/><Relationship Id="rId2467" Type="http://schemas.openxmlformats.org/officeDocument/2006/relationships/hyperlink" Target="http://www.gratwest.ru/linkpics/160/160083_2.jpg" TargetMode="External"/><Relationship Id="rId2674" Type="http://schemas.openxmlformats.org/officeDocument/2006/relationships/hyperlink" Target="http://www.gratwest.ru/linkpics/160/160408_2.jpg" TargetMode="External"/><Relationship Id="rId341" Type="http://schemas.openxmlformats.org/officeDocument/2006/relationships/hyperlink" Target="http://www.gratwest.ru/linkpics/115/115244_2.jpg" TargetMode="External"/><Relationship Id="rId439" Type="http://schemas.openxmlformats.org/officeDocument/2006/relationships/hyperlink" Target="http://www.gratwest.ru/linkpics/159/159435_2.jpg" TargetMode="External"/><Relationship Id="rId646" Type="http://schemas.openxmlformats.org/officeDocument/2006/relationships/hyperlink" Target="http://www.gratwest.ru/linkpics/128/128958_2.jpg" TargetMode="External"/><Relationship Id="rId1069" Type="http://schemas.openxmlformats.org/officeDocument/2006/relationships/hyperlink" Target="http://www.gratwest.ru/linkpics/138/138634_2.jpg" TargetMode="External"/><Relationship Id="rId1276" Type="http://schemas.openxmlformats.org/officeDocument/2006/relationships/hyperlink" Target="http://www.gratwest.ru/linkpics/141/141807_2.jpg" TargetMode="External"/><Relationship Id="rId1483" Type="http://schemas.openxmlformats.org/officeDocument/2006/relationships/hyperlink" Target="http://www.gratwest.ru/linkpics/146/146140_2.jpg" TargetMode="External"/><Relationship Id="rId2022" Type="http://schemas.openxmlformats.org/officeDocument/2006/relationships/hyperlink" Target="http://www.gratwest.ru/linkpics/159/159281_2.jpg" TargetMode="External"/><Relationship Id="rId2327" Type="http://schemas.openxmlformats.org/officeDocument/2006/relationships/hyperlink" Target="http://www.gratwest.ru/linkpics/159/159798_2.jpg" TargetMode="External"/><Relationship Id="rId2881" Type="http://schemas.openxmlformats.org/officeDocument/2006/relationships/hyperlink" Target="http://www.gratwest.ru/linkpics/009/009905_2.jpg" TargetMode="External"/><Relationship Id="rId2979" Type="http://schemas.openxmlformats.org/officeDocument/2006/relationships/hyperlink" Target="http://www.gratwest.ru/linkpics/155/155705_2.jpg" TargetMode="External"/><Relationship Id="rId201" Type="http://schemas.openxmlformats.org/officeDocument/2006/relationships/hyperlink" Target="http://www.gratwest.ru/linkpics/106/106153_2.jpg" TargetMode="External"/><Relationship Id="rId506" Type="http://schemas.openxmlformats.org/officeDocument/2006/relationships/hyperlink" Target="http://www.gratwest.ru/linkpics/123/123278_2.jpg" TargetMode="External"/><Relationship Id="rId853" Type="http://schemas.openxmlformats.org/officeDocument/2006/relationships/hyperlink" Target="http://www.gratwest.ru/linkpics/135/135663_2.jpg" TargetMode="External"/><Relationship Id="rId1136" Type="http://schemas.openxmlformats.org/officeDocument/2006/relationships/hyperlink" Target="http://www.gratwest.ru/linkpics/138/138976_2.jpg" TargetMode="External"/><Relationship Id="rId1690" Type="http://schemas.openxmlformats.org/officeDocument/2006/relationships/hyperlink" Target="http://www.gratwest.ru/linkpics/151/151422_2.jpg" TargetMode="External"/><Relationship Id="rId1788" Type="http://schemas.openxmlformats.org/officeDocument/2006/relationships/hyperlink" Target="http://www.gratwest.ru/linkpics/153/153484_2.jpg" TargetMode="External"/><Relationship Id="rId1995" Type="http://schemas.openxmlformats.org/officeDocument/2006/relationships/hyperlink" Target="http://www.gratwest.ru/linkpics/159/159236_2.jpg" TargetMode="External"/><Relationship Id="rId2534" Type="http://schemas.openxmlformats.org/officeDocument/2006/relationships/hyperlink" Target="http://www.gratwest.ru/linkpics/160/160201_2.jpg" TargetMode="External"/><Relationship Id="rId2741" Type="http://schemas.openxmlformats.org/officeDocument/2006/relationships/hyperlink" Target="http://www.gratwest.ru/linkpics/132/132992_2.jpg" TargetMode="External"/><Relationship Id="rId2839" Type="http://schemas.openxmlformats.org/officeDocument/2006/relationships/hyperlink" Target="http://www.gratwest.ru/linkpics/140/140729_2.jpg" TargetMode="External"/><Relationship Id="rId713" Type="http://schemas.openxmlformats.org/officeDocument/2006/relationships/hyperlink" Target="http://www.gratwest.ru/linkpics/132/132337_2.jpg" TargetMode="External"/><Relationship Id="rId920" Type="http://schemas.openxmlformats.org/officeDocument/2006/relationships/hyperlink" Target="http://www.gratwest.ru/linkpics/137/137292_2.jpg" TargetMode="External"/><Relationship Id="rId1343" Type="http://schemas.openxmlformats.org/officeDocument/2006/relationships/hyperlink" Target="http://www.gratwest.ru/linkpics/144/144340_2.jpg" TargetMode="External"/><Relationship Id="rId1550" Type="http://schemas.openxmlformats.org/officeDocument/2006/relationships/hyperlink" Target="http://www.gratwest.ru/linkpics/146/146225_2.jpg" TargetMode="External"/><Relationship Id="rId1648" Type="http://schemas.openxmlformats.org/officeDocument/2006/relationships/hyperlink" Target="http://www.gratwest.ru/linkpics/153/153104_2.jpg" TargetMode="External"/><Relationship Id="rId2601" Type="http://schemas.openxmlformats.org/officeDocument/2006/relationships/hyperlink" Target="http://www.gratwest.ru/linkpics/160/160291_2.jpg" TargetMode="External"/><Relationship Id="rId1203" Type="http://schemas.openxmlformats.org/officeDocument/2006/relationships/hyperlink" Target="http://www.gratwest.ru/linkpics/139/139916_2.jpg" TargetMode="External"/><Relationship Id="rId1410" Type="http://schemas.openxmlformats.org/officeDocument/2006/relationships/hyperlink" Target="http://www.gratwest.ru/linkpics/147/147244_2.jpg" TargetMode="External"/><Relationship Id="rId1508" Type="http://schemas.openxmlformats.org/officeDocument/2006/relationships/hyperlink" Target="http://www.gratwest.ru/linkpics/147/147241_2.jpg" TargetMode="External"/><Relationship Id="rId1855" Type="http://schemas.openxmlformats.org/officeDocument/2006/relationships/hyperlink" Target="http://www.gratwest.ru/linkpics/156/156169_2.jpg" TargetMode="External"/><Relationship Id="rId2906" Type="http://schemas.openxmlformats.org/officeDocument/2006/relationships/hyperlink" Target="http://www.gratwest.ru/linkpics/078/078983_2.jpg" TargetMode="External"/><Relationship Id="rId3070" Type="http://schemas.openxmlformats.org/officeDocument/2006/relationships/hyperlink" Target="http://www.gratwest.ru/linkpics/139/139088_2.jpg" TargetMode="External"/><Relationship Id="rId1715" Type="http://schemas.openxmlformats.org/officeDocument/2006/relationships/hyperlink" Target="http://www.gratwest.ru/linkpics/151/151748_2.jpg" TargetMode="External"/><Relationship Id="rId1922" Type="http://schemas.openxmlformats.org/officeDocument/2006/relationships/hyperlink" Target="http://www.gratwest.ru/linkpics/158/158898_2.jpg" TargetMode="External"/><Relationship Id="rId296" Type="http://schemas.openxmlformats.org/officeDocument/2006/relationships/hyperlink" Target="http://www.gratwest.ru/linkpics/112/112915_2.jpg" TargetMode="External"/><Relationship Id="rId2184" Type="http://schemas.openxmlformats.org/officeDocument/2006/relationships/hyperlink" Target="http://www.gratwest.ru/linkpics/159/159591_2.jpg" TargetMode="External"/><Relationship Id="rId2391" Type="http://schemas.openxmlformats.org/officeDocument/2006/relationships/hyperlink" Target="http://www.gratwest.ru/linkpics/159/159874_2.jpg" TargetMode="External"/><Relationship Id="rId3028" Type="http://schemas.openxmlformats.org/officeDocument/2006/relationships/hyperlink" Target="http://www.gratwest.ru/linkpics/160/160090_2.jpg" TargetMode="External"/><Relationship Id="rId156" Type="http://schemas.openxmlformats.org/officeDocument/2006/relationships/hyperlink" Target="http://www.gratwest.ru/linkpics/135/135090_2.jpg" TargetMode="External"/><Relationship Id="rId363" Type="http://schemas.openxmlformats.org/officeDocument/2006/relationships/hyperlink" Target="http://www.gratwest.ru/linkpics/117/117467_2.jpg" TargetMode="External"/><Relationship Id="rId570" Type="http://schemas.openxmlformats.org/officeDocument/2006/relationships/hyperlink" Target="http://www.gratwest.ru/linkpics/125/125695_2.jpg" TargetMode="External"/><Relationship Id="rId2044" Type="http://schemas.openxmlformats.org/officeDocument/2006/relationships/hyperlink" Target="http://www.gratwest.ru/linkpics/159/159462_2.jpg" TargetMode="External"/><Relationship Id="rId2251" Type="http://schemas.openxmlformats.org/officeDocument/2006/relationships/hyperlink" Target="http://www.gratwest.ru/linkpics/159/159668_2.jpg" TargetMode="External"/><Relationship Id="rId2489" Type="http://schemas.openxmlformats.org/officeDocument/2006/relationships/hyperlink" Target="http://www.gratwest.ru/linkpics/160/160121_2.jpg" TargetMode="External"/><Relationship Id="rId2696" Type="http://schemas.openxmlformats.org/officeDocument/2006/relationships/hyperlink" Target="http://www.gratwest.ru/linkpics/160/160413_2.jpg" TargetMode="External"/><Relationship Id="rId223" Type="http://schemas.openxmlformats.org/officeDocument/2006/relationships/hyperlink" Target="http://www.gratwest.ru/linkpics/107/107734_2.jpg" TargetMode="External"/><Relationship Id="rId430" Type="http://schemas.openxmlformats.org/officeDocument/2006/relationships/hyperlink" Target="http://www.gratwest.ru/linkpics/159/159431_2.jpg" TargetMode="External"/><Relationship Id="rId668" Type="http://schemas.openxmlformats.org/officeDocument/2006/relationships/hyperlink" Target="http://www.gratwest.ru/linkpics/132/132194_2.jpg" TargetMode="External"/><Relationship Id="rId875" Type="http://schemas.openxmlformats.org/officeDocument/2006/relationships/hyperlink" Target="http://www.gratwest.ru/linkpics/136/136264_2.jpg" TargetMode="External"/><Relationship Id="rId1060" Type="http://schemas.openxmlformats.org/officeDocument/2006/relationships/hyperlink" Target="http://www.gratwest.ru/linkpics/139/139297_2.jpg" TargetMode="External"/><Relationship Id="rId1298" Type="http://schemas.openxmlformats.org/officeDocument/2006/relationships/hyperlink" Target="http://www.gratwest.ru/linkpics/142/142524_2.jpg" TargetMode="External"/><Relationship Id="rId2111" Type="http://schemas.openxmlformats.org/officeDocument/2006/relationships/hyperlink" Target="http://www.gratwest.ru/linkpics/159/159518_2.jpg" TargetMode="External"/><Relationship Id="rId2349" Type="http://schemas.openxmlformats.org/officeDocument/2006/relationships/hyperlink" Target="http://www.gratwest.ru/linkpics/159/159746_2.jpg" TargetMode="External"/><Relationship Id="rId2556" Type="http://schemas.openxmlformats.org/officeDocument/2006/relationships/hyperlink" Target="http://www.gratwest.ru/linkpics/160/160227_2.jpg" TargetMode="External"/><Relationship Id="rId2763" Type="http://schemas.openxmlformats.org/officeDocument/2006/relationships/hyperlink" Target="http://www.gratwest.ru/linkpics/160/160469_2.jpg" TargetMode="External"/><Relationship Id="rId2970" Type="http://schemas.openxmlformats.org/officeDocument/2006/relationships/hyperlink" Target="http://www.gratwest.ru/linkpics/136/136605_2.jpg" TargetMode="External"/><Relationship Id="rId528" Type="http://schemas.openxmlformats.org/officeDocument/2006/relationships/hyperlink" Target="http://www.gratwest.ru/linkpics/124/124163_2.jpg" TargetMode="External"/><Relationship Id="rId735" Type="http://schemas.openxmlformats.org/officeDocument/2006/relationships/hyperlink" Target="http://www.gratwest.ru/linkpics/132/132967_2.jpg" TargetMode="External"/><Relationship Id="rId942" Type="http://schemas.openxmlformats.org/officeDocument/2006/relationships/hyperlink" Target="http://www.gratwest.ru/linkpics/137/137108_2.jpg" TargetMode="External"/><Relationship Id="rId1158" Type="http://schemas.openxmlformats.org/officeDocument/2006/relationships/hyperlink" Target="http://www.gratwest.ru/linkpics/139/139913_2.jpg" TargetMode="External"/><Relationship Id="rId1365" Type="http://schemas.openxmlformats.org/officeDocument/2006/relationships/hyperlink" Target="http://www.gratwest.ru/linkpics/142/142925_2.jpg" TargetMode="External"/><Relationship Id="rId1572" Type="http://schemas.openxmlformats.org/officeDocument/2006/relationships/hyperlink" Target="http://www.gratwest.ru/linkpics/148/148303_2.jpg" TargetMode="External"/><Relationship Id="rId2209" Type="http://schemas.openxmlformats.org/officeDocument/2006/relationships/hyperlink" Target="http://www.gratwest.ru/linkpics/159/159841_2.jpg" TargetMode="External"/><Relationship Id="rId2416" Type="http://schemas.openxmlformats.org/officeDocument/2006/relationships/hyperlink" Target="http://www.gratwest.ru/linkpics/159/159944_2.jpg" TargetMode="External"/><Relationship Id="rId2623" Type="http://schemas.openxmlformats.org/officeDocument/2006/relationships/hyperlink" Target="http://www.gratwest.ru/linkpics/160/160315_2.jpg" TargetMode="External"/><Relationship Id="rId1018" Type="http://schemas.openxmlformats.org/officeDocument/2006/relationships/hyperlink" Target="http://www.gratwest.ru/linkpics/139/139255_2.jpg" TargetMode="External"/><Relationship Id="rId1225" Type="http://schemas.openxmlformats.org/officeDocument/2006/relationships/hyperlink" Target="http://www.gratwest.ru/linkpics/142/142120_2.jpg" TargetMode="External"/><Relationship Id="rId1432" Type="http://schemas.openxmlformats.org/officeDocument/2006/relationships/hyperlink" Target="http://www.gratwest.ru/linkpics/144/144582_2.jpg" TargetMode="External"/><Relationship Id="rId1877" Type="http://schemas.openxmlformats.org/officeDocument/2006/relationships/hyperlink" Target="http://www.gratwest.ru/linkpics/158/158996_2.jpg" TargetMode="External"/><Relationship Id="rId2830" Type="http://schemas.openxmlformats.org/officeDocument/2006/relationships/hyperlink" Target="http://www.gratwest.ru/linkpics/111/111685_2.jpg" TargetMode="External"/><Relationship Id="rId2928" Type="http://schemas.openxmlformats.org/officeDocument/2006/relationships/hyperlink" Target="http://www.gratwest.ru/linkpics/136/136297_2.jpg" TargetMode="External"/><Relationship Id="rId71" Type="http://schemas.openxmlformats.org/officeDocument/2006/relationships/hyperlink" Target="http://www.gratwest.ru/linkpics/132/132890_2.jpg" TargetMode="External"/><Relationship Id="rId802" Type="http://schemas.openxmlformats.org/officeDocument/2006/relationships/hyperlink" Target="http://www.gratwest.ru/linkpics/134/134198_2.jpg" TargetMode="External"/><Relationship Id="rId1737" Type="http://schemas.openxmlformats.org/officeDocument/2006/relationships/hyperlink" Target="http://www.gratwest.ru/linkpics/152/152082_2.jpg" TargetMode="External"/><Relationship Id="rId1944" Type="http://schemas.openxmlformats.org/officeDocument/2006/relationships/hyperlink" Target="http://www.gratwest.ru/linkpics/159/159917_2.jpg" TargetMode="External"/><Relationship Id="rId29" Type="http://schemas.openxmlformats.org/officeDocument/2006/relationships/hyperlink" Target="http://www.gratwest.ru/linkpics/133/133338_2.jpg" TargetMode="External"/><Relationship Id="rId178" Type="http://schemas.openxmlformats.org/officeDocument/2006/relationships/hyperlink" Target="http://www.gratwest.ru/linkpics/105/105030_2.jpg" TargetMode="External"/><Relationship Id="rId1804" Type="http://schemas.openxmlformats.org/officeDocument/2006/relationships/hyperlink" Target="http://www.gratwest.ru/linkpics/157/157202_2.jpg" TargetMode="External"/><Relationship Id="rId385" Type="http://schemas.openxmlformats.org/officeDocument/2006/relationships/hyperlink" Target="http://www.gratwest.ru/linkpics/119/119214_2.jpg" TargetMode="External"/><Relationship Id="rId592" Type="http://schemas.openxmlformats.org/officeDocument/2006/relationships/hyperlink" Target="http://www.gratwest.ru/linkpics/126/126806_2.jpg" TargetMode="External"/><Relationship Id="rId2066" Type="http://schemas.openxmlformats.org/officeDocument/2006/relationships/hyperlink" Target="http://www.gratwest.ru/linkpics/159/159568_2.jpg" TargetMode="External"/><Relationship Id="rId2273" Type="http://schemas.openxmlformats.org/officeDocument/2006/relationships/hyperlink" Target="http://www.gratwest.ru/linkpics/159/159786_2.jpg" TargetMode="External"/><Relationship Id="rId2480" Type="http://schemas.openxmlformats.org/officeDocument/2006/relationships/hyperlink" Target="http://www.gratwest.ru/linkpics/160/160122_2.jpg" TargetMode="External"/><Relationship Id="rId245" Type="http://schemas.openxmlformats.org/officeDocument/2006/relationships/hyperlink" Target="http://www.gratwest.ru/linkpics/111/111357_2.jpg" TargetMode="External"/><Relationship Id="rId452" Type="http://schemas.openxmlformats.org/officeDocument/2006/relationships/hyperlink" Target="http://www.gratwest.ru/linkpics/121/121742_2.jpg" TargetMode="External"/><Relationship Id="rId897" Type="http://schemas.openxmlformats.org/officeDocument/2006/relationships/hyperlink" Target="http://www.gratwest.ru/linkpics/136/136747_2.jpg" TargetMode="External"/><Relationship Id="rId1082" Type="http://schemas.openxmlformats.org/officeDocument/2006/relationships/hyperlink" Target="http://www.gratwest.ru/linkpics/137/137905_2.jpg" TargetMode="External"/><Relationship Id="rId2133" Type="http://schemas.openxmlformats.org/officeDocument/2006/relationships/hyperlink" Target="http://www.gratwest.ru/linkpics/159/159480_2.jpg" TargetMode="External"/><Relationship Id="rId2340" Type="http://schemas.openxmlformats.org/officeDocument/2006/relationships/hyperlink" Target="http://www.gratwest.ru/linkpics/159/159730_2.jpg" TargetMode="External"/><Relationship Id="rId2578" Type="http://schemas.openxmlformats.org/officeDocument/2006/relationships/hyperlink" Target="http://www.gratwest.ru/linkpics/160/160264_2.jpg" TargetMode="External"/><Relationship Id="rId2785" Type="http://schemas.openxmlformats.org/officeDocument/2006/relationships/hyperlink" Target="http://www.gratwest.ru/linkpics/115/115361_2.jpg" TargetMode="External"/><Relationship Id="rId2992" Type="http://schemas.openxmlformats.org/officeDocument/2006/relationships/hyperlink" Target="http://www.gratwest.ru/linkpics/159/159379_2.jpg" TargetMode="External"/><Relationship Id="rId105" Type="http://schemas.openxmlformats.org/officeDocument/2006/relationships/hyperlink" Target="http://www.gratwest.ru/linkpics/081/081632_2.jpg" TargetMode="External"/><Relationship Id="rId312" Type="http://schemas.openxmlformats.org/officeDocument/2006/relationships/hyperlink" Target="http://www.gratwest.ru/linkpics/113/113113_2.jpg" TargetMode="External"/><Relationship Id="rId757" Type="http://schemas.openxmlformats.org/officeDocument/2006/relationships/hyperlink" Target="http://www.gratwest.ru/linkpics/132/132883_2.jpg" TargetMode="External"/><Relationship Id="rId964" Type="http://schemas.openxmlformats.org/officeDocument/2006/relationships/hyperlink" Target="http://www.gratwest.ru/linkpics/137/137209_2.jpg" TargetMode="External"/><Relationship Id="rId1387" Type="http://schemas.openxmlformats.org/officeDocument/2006/relationships/hyperlink" Target="http://www.gratwest.ru/linkpics/143/143151_2.jpg" TargetMode="External"/><Relationship Id="rId1594" Type="http://schemas.openxmlformats.org/officeDocument/2006/relationships/hyperlink" Target="http://www.gratwest.ru/linkpics/150/150163_2.jpg" TargetMode="External"/><Relationship Id="rId2200" Type="http://schemas.openxmlformats.org/officeDocument/2006/relationships/hyperlink" Target="http://www.gratwest.ru/linkpics/159/159916_2.jpg" TargetMode="External"/><Relationship Id="rId2438" Type="http://schemas.openxmlformats.org/officeDocument/2006/relationships/hyperlink" Target="http://www.gratwest.ru/linkpics/160/160011_2.jpg" TargetMode="External"/><Relationship Id="rId2645" Type="http://schemas.openxmlformats.org/officeDocument/2006/relationships/hyperlink" Target="http://www.gratwest.ru/linkpics/160/160364_2.jpg" TargetMode="External"/><Relationship Id="rId2852" Type="http://schemas.openxmlformats.org/officeDocument/2006/relationships/hyperlink" Target="http://www.gratwest.ru/linkpics/009/009727_2.jpg" TargetMode="External"/><Relationship Id="rId93" Type="http://schemas.openxmlformats.org/officeDocument/2006/relationships/hyperlink" Target="http://www.gratwest.ru/linkpics/070/070536_2.jpg" TargetMode="External"/><Relationship Id="rId617" Type="http://schemas.openxmlformats.org/officeDocument/2006/relationships/hyperlink" Target="http://www.gratwest.ru/linkpics/128/128922_2.jpg" TargetMode="External"/><Relationship Id="rId824" Type="http://schemas.openxmlformats.org/officeDocument/2006/relationships/hyperlink" Target="http://www.gratwest.ru/linkpics/135/135047_2.jpg" TargetMode="External"/><Relationship Id="rId1247" Type="http://schemas.openxmlformats.org/officeDocument/2006/relationships/hyperlink" Target="http://www.gratwest.ru/linkpics/142/142609_2.jpg" TargetMode="External"/><Relationship Id="rId1454" Type="http://schemas.openxmlformats.org/officeDocument/2006/relationships/hyperlink" Target="http://www.gratwest.ru/linkpics/144/144621_2.jpg" TargetMode="External"/><Relationship Id="rId1661" Type="http://schemas.openxmlformats.org/officeDocument/2006/relationships/hyperlink" Target="http://www.gratwest.ru/linkpics/150/150844_2.jpg" TargetMode="External"/><Relationship Id="rId1899" Type="http://schemas.openxmlformats.org/officeDocument/2006/relationships/hyperlink" Target="http://www.gratwest.ru/linkpics/158/158788_2.jpg" TargetMode="External"/><Relationship Id="rId2505" Type="http://schemas.openxmlformats.org/officeDocument/2006/relationships/hyperlink" Target="http://www.gratwest.ru/linkpics/160/160150_2.jpg" TargetMode="External"/><Relationship Id="rId2712" Type="http://schemas.openxmlformats.org/officeDocument/2006/relationships/hyperlink" Target="http://www.gratwest.ru/linkpics/160/160459_2.jpg" TargetMode="External"/><Relationship Id="rId1107" Type="http://schemas.openxmlformats.org/officeDocument/2006/relationships/hyperlink" Target="http://www.gratwest.ru/linkpics/138/138672_2.jpg" TargetMode="External"/><Relationship Id="rId1314" Type="http://schemas.openxmlformats.org/officeDocument/2006/relationships/hyperlink" Target="http://www.gratwest.ru/linkpics/144/144200_2.jpg" TargetMode="External"/><Relationship Id="rId1521" Type="http://schemas.openxmlformats.org/officeDocument/2006/relationships/hyperlink" Target="http://www.gratwest.ru/linkpics/146/146234_2.jpg" TargetMode="External"/><Relationship Id="rId1759" Type="http://schemas.openxmlformats.org/officeDocument/2006/relationships/hyperlink" Target="http://www.gratwest.ru/linkpics/153/153124_2.jpg" TargetMode="External"/><Relationship Id="rId1966" Type="http://schemas.openxmlformats.org/officeDocument/2006/relationships/hyperlink" Target="http://www.gratwest.ru/linkpics/159/159266_2.jpg" TargetMode="External"/><Relationship Id="rId1619" Type="http://schemas.openxmlformats.org/officeDocument/2006/relationships/hyperlink" Target="http://www.gratwest.ru/linkpics/151/151680_2.jpg" TargetMode="External"/><Relationship Id="rId1826" Type="http://schemas.openxmlformats.org/officeDocument/2006/relationships/hyperlink" Target="http://www.gratwest.ru/linkpics/159/159143_2.jpg" TargetMode="External"/><Relationship Id="rId20" Type="http://schemas.openxmlformats.org/officeDocument/2006/relationships/hyperlink" Target="http://www.gratwest.ru/linkpics/115/115733_2.jpg" TargetMode="External"/><Relationship Id="rId2088" Type="http://schemas.openxmlformats.org/officeDocument/2006/relationships/hyperlink" Target="http://www.gratwest.ru/linkpics/159/159403_2.jpg" TargetMode="External"/><Relationship Id="rId2295" Type="http://schemas.openxmlformats.org/officeDocument/2006/relationships/hyperlink" Target="http://www.gratwest.ru/linkpics/159/159716_2.jpg" TargetMode="External"/><Relationship Id="rId3041" Type="http://schemas.openxmlformats.org/officeDocument/2006/relationships/hyperlink" Target="http://www.gratwest.ru/linkpics/118/118012_2.jpg" TargetMode="External"/><Relationship Id="rId267" Type="http://schemas.openxmlformats.org/officeDocument/2006/relationships/hyperlink" Target="http://www.gratwest.ru/linkpics/112/112774_2.jpg" TargetMode="External"/><Relationship Id="rId474" Type="http://schemas.openxmlformats.org/officeDocument/2006/relationships/hyperlink" Target="http://www.gratwest.ru/linkpics/122/122576_2.jpg" TargetMode="External"/><Relationship Id="rId2155" Type="http://schemas.openxmlformats.org/officeDocument/2006/relationships/hyperlink" Target="http://www.gratwest.ru/linkpics/159/159529_2.jpg" TargetMode="External"/><Relationship Id="rId127" Type="http://schemas.openxmlformats.org/officeDocument/2006/relationships/hyperlink" Target="http://www.gratwest.ru/linkpics/123/123033_2.jpg" TargetMode="External"/><Relationship Id="rId681" Type="http://schemas.openxmlformats.org/officeDocument/2006/relationships/hyperlink" Target="http://www.gratwest.ru/linkpics/131/131501_2.jpg" TargetMode="External"/><Relationship Id="rId779" Type="http://schemas.openxmlformats.org/officeDocument/2006/relationships/hyperlink" Target="http://www.gratwest.ru/linkpics/133/133865_2.jpg" TargetMode="External"/><Relationship Id="rId986" Type="http://schemas.openxmlformats.org/officeDocument/2006/relationships/hyperlink" Target="http://www.gratwest.ru/linkpics/137/137666_2.jpg" TargetMode="External"/><Relationship Id="rId2362" Type="http://schemas.openxmlformats.org/officeDocument/2006/relationships/hyperlink" Target="http://www.gratwest.ru/linkpics/159/159801_2.jpg" TargetMode="External"/><Relationship Id="rId2667" Type="http://schemas.openxmlformats.org/officeDocument/2006/relationships/hyperlink" Target="http://www.gratwest.ru/linkpics/160/160374_2.jpg" TargetMode="External"/><Relationship Id="rId334" Type="http://schemas.openxmlformats.org/officeDocument/2006/relationships/hyperlink" Target="http://www.gratwest.ru/linkpics/127/127106_2.jpg" TargetMode="External"/><Relationship Id="rId541" Type="http://schemas.openxmlformats.org/officeDocument/2006/relationships/hyperlink" Target="http://www.gratwest.ru/linkpics/124/124508_2.jpg" TargetMode="External"/><Relationship Id="rId639" Type="http://schemas.openxmlformats.org/officeDocument/2006/relationships/hyperlink" Target="http://www.gratwest.ru/linkpics/128/128831_2.jpg" TargetMode="External"/><Relationship Id="rId1171" Type="http://schemas.openxmlformats.org/officeDocument/2006/relationships/hyperlink" Target="http://www.gratwest.ru/linkpics/139/139898_2.jpg" TargetMode="External"/><Relationship Id="rId1269" Type="http://schemas.openxmlformats.org/officeDocument/2006/relationships/hyperlink" Target="http://www.gratwest.ru/linkpics/142/142154_2.jpg" TargetMode="External"/><Relationship Id="rId1476" Type="http://schemas.openxmlformats.org/officeDocument/2006/relationships/hyperlink" Target="http://www.gratwest.ru/linkpics/145/145952_2.jpg" TargetMode="External"/><Relationship Id="rId2015" Type="http://schemas.openxmlformats.org/officeDocument/2006/relationships/hyperlink" Target="http://www.gratwest.ru/linkpics/159/159274_2.jpg" TargetMode="External"/><Relationship Id="rId2222" Type="http://schemas.openxmlformats.org/officeDocument/2006/relationships/hyperlink" Target="http://www.gratwest.ru/linkpics/159/159643_2.jpg" TargetMode="External"/><Relationship Id="rId2874" Type="http://schemas.openxmlformats.org/officeDocument/2006/relationships/hyperlink" Target="http://www.gratwest.ru/linkpics/009/009892_2.jpg" TargetMode="External"/><Relationship Id="rId401" Type="http://schemas.openxmlformats.org/officeDocument/2006/relationships/hyperlink" Target="http://www.gratwest.ru/linkpics/119/119737_2.jpg" TargetMode="External"/><Relationship Id="rId846" Type="http://schemas.openxmlformats.org/officeDocument/2006/relationships/hyperlink" Target="http://www.gratwest.ru/linkpics/135/135650_2.jpg" TargetMode="External"/><Relationship Id="rId1031" Type="http://schemas.openxmlformats.org/officeDocument/2006/relationships/hyperlink" Target="http://www.gratwest.ru/linkpics/139/139269_2.jpg" TargetMode="External"/><Relationship Id="rId1129" Type="http://schemas.openxmlformats.org/officeDocument/2006/relationships/hyperlink" Target="http://www.gratwest.ru/linkpics/138/138571_2.jpg" TargetMode="External"/><Relationship Id="rId1683" Type="http://schemas.openxmlformats.org/officeDocument/2006/relationships/hyperlink" Target="http://www.gratwest.ru/linkpics/150/150543_2.jpg" TargetMode="External"/><Relationship Id="rId1890" Type="http://schemas.openxmlformats.org/officeDocument/2006/relationships/hyperlink" Target="http://www.gratwest.ru/linkpics/158/158782_2.jpg" TargetMode="External"/><Relationship Id="rId1988" Type="http://schemas.openxmlformats.org/officeDocument/2006/relationships/hyperlink" Target="http://www.gratwest.ru/linkpics/159/159248_2.jpg" TargetMode="External"/><Relationship Id="rId2527" Type="http://schemas.openxmlformats.org/officeDocument/2006/relationships/hyperlink" Target="http://www.gratwest.ru/linkpics/160/160188_2.jpg" TargetMode="External"/><Relationship Id="rId2734" Type="http://schemas.openxmlformats.org/officeDocument/2006/relationships/hyperlink" Target="http://www.gratwest.ru/linkpics/122/122916_2.jpg" TargetMode="External"/><Relationship Id="rId2941" Type="http://schemas.openxmlformats.org/officeDocument/2006/relationships/hyperlink" Target="http://www.gratwest.ru/linkpics/086/086567_2.jpg" TargetMode="External"/><Relationship Id="rId706" Type="http://schemas.openxmlformats.org/officeDocument/2006/relationships/hyperlink" Target="http://www.gratwest.ru/linkpics/132/132395_2.jpg" TargetMode="External"/><Relationship Id="rId913" Type="http://schemas.openxmlformats.org/officeDocument/2006/relationships/hyperlink" Target="http://www.gratwest.ru/linkpics/137/137316_2.jpg" TargetMode="External"/><Relationship Id="rId1336" Type="http://schemas.openxmlformats.org/officeDocument/2006/relationships/hyperlink" Target="http://www.gratwest.ru/linkpics/142/142615_2.jpg" TargetMode="External"/><Relationship Id="rId1543" Type="http://schemas.openxmlformats.org/officeDocument/2006/relationships/hyperlink" Target="http://www.gratwest.ru/linkpics/146/146145_2.jpg" TargetMode="External"/><Relationship Id="rId1750" Type="http://schemas.openxmlformats.org/officeDocument/2006/relationships/hyperlink" Target="http://www.gratwest.ru/linkpics/151/151759_2.jpg" TargetMode="External"/><Relationship Id="rId2801" Type="http://schemas.openxmlformats.org/officeDocument/2006/relationships/hyperlink" Target="http://www.gratwest.ru/linkpics/139/139331_2.jpg" TargetMode="External"/><Relationship Id="rId42" Type="http://schemas.openxmlformats.org/officeDocument/2006/relationships/hyperlink" Target="http://www.gratwest.ru/linkpics/160/160099_2.jpg" TargetMode="External"/><Relationship Id="rId1403" Type="http://schemas.openxmlformats.org/officeDocument/2006/relationships/hyperlink" Target="http://www.gratwest.ru/linkpics/153/153559_2.jpg" TargetMode="External"/><Relationship Id="rId1610" Type="http://schemas.openxmlformats.org/officeDocument/2006/relationships/hyperlink" Target="http://www.gratwest.ru/linkpics/147/147482_2.jpg" TargetMode="External"/><Relationship Id="rId1848" Type="http://schemas.openxmlformats.org/officeDocument/2006/relationships/hyperlink" Target="http://www.gratwest.ru/linkpics/157/157138_2.jpg" TargetMode="External"/><Relationship Id="rId3063" Type="http://schemas.openxmlformats.org/officeDocument/2006/relationships/hyperlink" Target="http://www.gratwest.ru/linkpics/134/134670_2.jpg" TargetMode="External"/><Relationship Id="rId191" Type="http://schemas.openxmlformats.org/officeDocument/2006/relationships/hyperlink" Target="http://www.gratwest.ru/linkpics/105/105469_2.jpg" TargetMode="External"/><Relationship Id="rId1708" Type="http://schemas.openxmlformats.org/officeDocument/2006/relationships/hyperlink" Target="http://www.gratwest.ru/linkpics/150/150380_2.jpg" TargetMode="External"/><Relationship Id="rId1915" Type="http://schemas.openxmlformats.org/officeDocument/2006/relationships/hyperlink" Target="http://www.gratwest.ru/linkpics/158/158985_2.jpg" TargetMode="External"/><Relationship Id="rId289" Type="http://schemas.openxmlformats.org/officeDocument/2006/relationships/hyperlink" Target="http://www.gratwest.ru/linkpics/112/112882_2.jpg" TargetMode="External"/><Relationship Id="rId496" Type="http://schemas.openxmlformats.org/officeDocument/2006/relationships/hyperlink" Target="http://www.gratwest.ru/linkpics/122/122715_2.jpg" TargetMode="External"/><Relationship Id="rId2177" Type="http://schemas.openxmlformats.org/officeDocument/2006/relationships/hyperlink" Target="http://www.gratwest.ru/linkpics/159/159580_2.jpg" TargetMode="External"/><Relationship Id="rId2384" Type="http://schemas.openxmlformats.org/officeDocument/2006/relationships/hyperlink" Target="http://www.gratwest.ru/linkpics/159/159864_2.jpg" TargetMode="External"/><Relationship Id="rId2591" Type="http://schemas.openxmlformats.org/officeDocument/2006/relationships/hyperlink" Target="http://www.gratwest.ru/linkpics/160/160280_2.jpg" TargetMode="External"/><Relationship Id="rId149" Type="http://schemas.openxmlformats.org/officeDocument/2006/relationships/hyperlink" Target="http://www.gratwest.ru/linkpics/102/102984_2.jpg" TargetMode="External"/><Relationship Id="rId356" Type="http://schemas.openxmlformats.org/officeDocument/2006/relationships/hyperlink" Target="http://www.gratwest.ru/linkpics/115/115457_2.jpg" TargetMode="External"/><Relationship Id="rId563" Type="http://schemas.openxmlformats.org/officeDocument/2006/relationships/hyperlink" Target="http://www.gratwest.ru/linkpics/125/125352_2.jpg" TargetMode="External"/><Relationship Id="rId770" Type="http://schemas.openxmlformats.org/officeDocument/2006/relationships/hyperlink" Target="http://www.gratwest.ru/linkpics/133/133133_2.jpg" TargetMode="External"/><Relationship Id="rId1193" Type="http://schemas.openxmlformats.org/officeDocument/2006/relationships/hyperlink" Target="http://www.gratwest.ru/linkpics/141/141396_2.jpg" TargetMode="External"/><Relationship Id="rId2037" Type="http://schemas.openxmlformats.org/officeDocument/2006/relationships/hyperlink" Target="http://www.gratwest.ru/linkpics/159/159319_2.jpg" TargetMode="External"/><Relationship Id="rId2244" Type="http://schemas.openxmlformats.org/officeDocument/2006/relationships/hyperlink" Target="http://www.gratwest.ru/linkpics/159/159660_2.jpg" TargetMode="External"/><Relationship Id="rId2451" Type="http://schemas.openxmlformats.org/officeDocument/2006/relationships/hyperlink" Target="http://www.gratwest.ru/linkpics/160/160018_2.jpg" TargetMode="External"/><Relationship Id="rId2689" Type="http://schemas.openxmlformats.org/officeDocument/2006/relationships/hyperlink" Target="http://www.gratwest.ru/linkpics/160/160397_2.jpg" TargetMode="External"/><Relationship Id="rId2896" Type="http://schemas.openxmlformats.org/officeDocument/2006/relationships/hyperlink" Target="http://www.gratwest.ru/linkpics/029/029038_2.jpg" TargetMode="External"/><Relationship Id="rId216" Type="http://schemas.openxmlformats.org/officeDocument/2006/relationships/hyperlink" Target="http://www.gratwest.ru/linkpics/107/107725_2.jpg" TargetMode="External"/><Relationship Id="rId423" Type="http://schemas.openxmlformats.org/officeDocument/2006/relationships/hyperlink" Target="http://www.gratwest.ru/linkpics/121/121044_2.jpg" TargetMode="External"/><Relationship Id="rId868" Type="http://schemas.openxmlformats.org/officeDocument/2006/relationships/hyperlink" Target="http://www.gratwest.ru/linkpics/136/136105_2.jpg" TargetMode="External"/><Relationship Id="rId1053" Type="http://schemas.openxmlformats.org/officeDocument/2006/relationships/hyperlink" Target="http://www.gratwest.ru/linkpics/139/139528_2.jpg" TargetMode="External"/><Relationship Id="rId1260" Type="http://schemas.openxmlformats.org/officeDocument/2006/relationships/hyperlink" Target="http://www.gratwest.ru/linkpics/142/142140_2.jpg" TargetMode="External"/><Relationship Id="rId1498" Type="http://schemas.openxmlformats.org/officeDocument/2006/relationships/hyperlink" Target="http://www.gratwest.ru/linkpics/147/147222_2.jpg" TargetMode="External"/><Relationship Id="rId2104" Type="http://schemas.openxmlformats.org/officeDocument/2006/relationships/hyperlink" Target="http://www.gratwest.ru/linkpics/159/159512_2.jpg" TargetMode="External"/><Relationship Id="rId2549" Type="http://schemas.openxmlformats.org/officeDocument/2006/relationships/hyperlink" Target="http://www.gratwest.ru/linkpics/160/160249_2.jpg" TargetMode="External"/><Relationship Id="rId2756" Type="http://schemas.openxmlformats.org/officeDocument/2006/relationships/hyperlink" Target="http://www.gratwest.ru/linkpics/160/160463_2.jpg" TargetMode="External"/><Relationship Id="rId2963" Type="http://schemas.openxmlformats.org/officeDocument/2006/relationships/hyperlink" Target="http://www.gratwest.ru/linkpics/128/128871_2.jpg" TargetMode="External"/><Relationship Id="rId630" Type="http://schemas.openxmlformats.org/officeDocument/2006/relationships/hyperlink" Target="http://www.gratwest.ru/linkpics/159/159207_2.jpg" TargetMode="External"/><Relationship Id="rId728" Type="http://schemas.openxmlformats.org/officeDocument/2006/relationships/hyperlink" Target="http://www.gratwest.ru/linkpics/132/132489_2.jpg" TargetMode="External"/><Relationship Id="rId935" Type="http://schemas.openxmlformats.org/officeDocument/2006/relationships/hyperlink" Target="http://www.gratwest.ru/linkpics/137/137097_2.jpg" TargetMode="External"/><Relationship Id="rId1358" Type="http://schemas.openxmlformats.org/officeDocument/2006/relationships/hyperlink" Target="http://www.gratwest.ru/linkpics/142/142562_2.jpg" TargetMode="External"/><Relationship Id="rId1565" Type="http://schemas.openxmlformats.org/officeDocument/2006/relationships/hyperlink" Target="http://www.gratwest.ru/linkpics/146/146300_2.jpg" TargetMode="External"/><Relationship Id="rId1772" Type="http://schemas.openxmlformats.org/officeDocument/2006/relationships/hyperlink" Target="http://www.gratwest.ru/linkpics/153/153526_2.jpg" TargetMode="External"/><Relationship Id="rId2311" Type="http://schemas.openxmlformats.org/officeDocument/2006/relationships/hyperlink" Target="http://www.gratwest.ru/linkpics/159/159770_2.jpg" TargetMode="External"/><Relationship Id="rId2409" Type="http://schemas.openxmlformats.org/officeDocument/2006/relationships/hyperlink" Target="http://www.gratwest.ru/linkpics/159/159925_2.jpg" TargetMode="External"/><Relationship Id="rId2616" Type="http://schemas.openxmlformats.org/officeDocument/2006/relationships/hyperlink" Target="http://www.gratwest.ru/linkpics/160/160304_2.jpg" TargetMode="External"/><Relationship Id="rId64" Type="http://schemas.openxmlformats.org/officeDocument/2006/relationships/hyperlink" Target="http://www.gratwest.ru/linkpics/084/084768_2.jpg" TargetMode="External"/><Relationship Id="rId1120" Type="http://schemas.openxmlformats.org/officeDocument/2006/relationships/hyperlink" Target="http://www.gratwest.ru/linkpics/138/138658_2.jpg" TargetMode="External"/><Relationship Id="rId1218" Type="http://schemas.openxmlformats.org/officeDocument/2006/relationships/hyperlink" Target="http://www.gratwest.ru/linkpics/140/140915_2.jpg" TargetMode="External"/><Relationship Id="rId1425" Type="http://schemas.openxmlformats.org/officeDocument/2006/relationships/hyperlink" Target="http://www.gratwest.ru/linkpics/144/144730_2.jpg" TargetMode="External"/><Relationship Id="rId2823" Type="http://schemas.openxmlformats.org/officeDocument/2006/relationships/hyperlink" Target="http://www.gratwest.ru/linkpics/009/009595_2.jpg" TargetMode="External"/><Relationship Id="rId1632" Type="http://schemas.openxmlformats.org/officeDocument/2006/relationships/hyperlink" Target="http://www.gratwest.ru/linkpics/157/157205_2.jpg" TargetMode="External"/><Relationship Id="rId1937" Type="http://schemas.openxmlformats.org/officeDocument/2006/relationships/hyperlink" Target="http://www.gratwest.ru/linkpics/159/159014_2.jpg" TargetMode="External"/><Relationship Id="rId2199" Type="http://schemas.openxmlformats.org/officeDocument/2006/relationships/hyperlink" Target="http://www.gratwest.ru/linkpics/160/160126_2.jpg" TargetMode="External"/><Relationship Id="rId280" Type="http://schemas.openxmlformats.org/officeDocument/2006/relationships/hyperlink" Target="http://www.gratwest.ru/linkpics/112/112862_2.jpg" TargetMode="External"/><Relationship Id="rId3012" Type="http://schemas.openxmlformats.org/officeDocument/2006/relationships/hyperlink" Target="http://www.gratwest.ru/linkpics/013/013237_2.jpg" TargetMode="External"/><Relationship Id="rId140" Type="http://schemas.openxmlformats.org/officeDocument/2006/relationships/hyperlink" Target="http://www.gratwest.ru/linkpics/096/096535_2.jpg" TargetMode="External"/><Relationship Id="rId378" Type="http://schemas.openxmlformats.org/officeDocument/2006/relationships/hyperlink" Target="http://www.gratwest.ru/linkpics/119/119188_2.jpg" TargetMode="External"/><Relationship Id="rId585" Type="http://schemas.openxmlformats.org/officeDocument/2006/relationships/hyperlink" Target="http://www.gratwest.ru/linkpics/126/126433_2.jpg" TargetMode="External"/><Relationship Id="rId792" Type="http://schemas.openxmlformats.org/officeDocument/2006/relationships/hyperlink" Target="http://www.gratwest.ru/linkpics/133/133646_2.jpg" TargetMode="External"/><Relationship Id="rId2059" Type="http://schemas.openxmlformats.org/officeDocument/2006/relationships/hyperlink" Target="http://www.gratwest.ru/linkpics/159/159423_2.jpg" TargetMode="External"/><Relationship Id="rId2266" Type="http://schemas.openxmlformats.org/officeDocument/2006/relationships/hyperlink" Target="http://www.gratwest.ru/linkpics/159/159777_2.jpg" TargetMode="External"/><Relationship Id="rId2473" Type="http://schemas.openxmlformats.org/officeDocument/2006/relationships/hyperlink" Target="http://www.gratwest.ru/linkpics/160/160032_2.jpg" TargetMode="External"/><Relationship Id="rId2680" Type="http://schemas.openxmlformats.org/officeDocument/2006/relationships/hyperlink" Target="http://www.gratwest.ru/linkpics/160/160388_2.jpg" TargetMode="External"/><Relationship Id="rId6" Type="http://schemas.openxmlformats.org/officeDocument/2006/relationships/hyperlink" Target="http://www.gratwest.ru/linkpics/119/119731_2.jpg" TargetMode="External"/><Relationship Id="rId238" Type="http://schemas.openxmlformats.org/officeDocument/2006/relationships/hyperlink" Target="http://www.gratwest.ru/linkpics/111/111132_2.jpg" TargetMode="External"/><Relationship Id="rId445" Type="http://schemas.openxmlformats.org/officeDocument/2006/relationships/hyperlink" Target="http://www.gratwest.ru/linkpics/121/121639_2.jpg" TargetMode="External"/><Relationship Id="rId652" Type="http://schemas.openxmlformats.org/officeDocument/2006/relationships/hyperlink" Target="http://www.gratwest.ru/linkpics/131/131340_2.jpg" TargetMode="External"/><Relationship Id="rId1075" Type="http://schemas.openxmlformats.org/officeDocument/2006/relationships/hyperlink" Target="http://www.gratwest.ru/linkpics/139/139786_2.jpg" TargetMode="External"/><Relationship Id="rId1282" Type="http://schemas.openxmlformats.org/officeDocument/2006/relationships/hyperlink" Target="http://www.gratwest.ru/linkpics/141/141814_2.jpg" TargetMode="External"/><Relationship Id="rId2126" Type="http://schemas.openxmlformats.org/officeDocument/2006/relationships/hyperlink" Target="http://www.gratwest.ru/linkpics/159/159574_2.jpg" TargetMode="External"/><Relationship Id="rId2333" Type="http://schemas.openxmlformats.org/officeDocument/2006/relationships/hyperlink" Target="http://www.gratwest.ru/linkpics/159/159897_2.jpg" TargetMode="External"/><Relationship Id="rId2540" Type="http://schemas.openxmlformats.org/officeDocument/2006/relationships/hyperlink" Target="http://www.gratwest.ru/linkpics/160/160209_2.jpg" TargetMode="External"/><Relationship Id="rId2778" Type="http://schemas.openxmlformats.org/officeDocument/2006/relationships/hyperlink" Target="http://www.gratwest.ru/linkpics/160/160427_2.jpg" TargetMode="External"/><Relationship Id="rId2985" Type="http://schemas.openxmlformats.org/officeDocument/2006/relationships/hyperlink" Target="http://www.gratwest.ru/linkpics/159/159372_2.jpg" TargetMode="External"/><Relationship Id="rId305" Type="http://schemas.openxmlformats.org/officeDocument/2006/relationships/hyperlink" Target="http://www.gratwest.ru/linkpics/113/113033_2.jpg" TargetMode="External"/><Relationship Id="rId512" Type="http://schemas.openxmlformats.org/officeDocument/2006/relationships/hyperlink" Target="http://www.gratwest.ru/linkpics/124/124244_2.jpg" TargetMode="External"/><Relationship Id="rId957" Type="http://schemas.openxmlformats.org/officeDocument/2006/relationships/hyperlink" Target="http://www.gratwest.ru/linkpics/137/137068_2.jpg" TargetMode="External"/><Relationship Id="rId1142" Type="http://schemas.openxmlformats.org/officeDocument/2006/relationships/hyperlink" Target="http://www.gratwest.ru/linkpics/138/138764_2.jpg" TargetMode="External"/><Relationship Id="rId1587" Type="http://schemas.openxmlformats.org/officeDocument/2006/relationships/hyperlink" Target="http://www.gratwest.ru/linkpics/149/149422_2.jpg" TargetMode="External"/><Relationship Id="rId1794" Type="http://schemas.openxmlformats.org/officeDocument/2006/relationships/hyperlink" Target="http://www.gratwest.ru/linkpics/159/159157_2.jpg" TargetMode="External"/><Relationship Id="rId2400" Type="http://schemas.openxmlformats.org/officeDocument/2006/relationships/hyperlink" Target="http://www.gratwest.ru/linkpics/160/160057_2.jpg" TargetMode="External"/><Relationship Id="rId2638" Type="http://schemas.openxmlformats.org/officeDocument/2006/relationships/hyperlink" Target="http://www.gratwest.ru/linkpics/160/160353_2.jpg" TargetMode="External"/><Relationship Id="rId2845" Type="http://schemas.openxmlformats.org/officeDocument/2006/relationships/hyperlink" Target="http://www.gratwest.ru/linkpics/009/009722_2.jpg" TargetMode="External"/><Relationship Id="rId86" Type="http://schemas.openxmlformats.org/officeDocument/2006/relationships/hyperlink" Target="http://www.gratwest.ru/linkpics/058/058635_2.jpg" TargetMode="External"/><Relationship Id="rId817" Type="http://schemas.openxmlformats.org/officeDocument/2006/relationships/hyperlink" Target="http://www.gratwest.ru/linkpics/134/134691_2.jpg" TargetMode="External"/><Relationship Id="rId1002" Type="http://schemas.openxmlformats.org/officeDocument/2006/relationships/hyperlink" Target="http://www.gratwest.ru/linkpics/137/137942_2.jpg" TargetMode="External"/><Relationship Id="rId1447" Type="http://schemas.openxmlformats.org/officeDocument/2006/relationships/hyperlink" Target="http://www.gratwest.ru/linkpics/145/145943_2.jpg" TargetMode="External"/><Relationship Id="rId1654" Type="http://schemas.openxmlformats.org/officeDocument/2006/relationships/hyperlink" Target="http://www.gratwest.ru/linkpics/149/149485_2.jpg" TargetMode="External"/><Relationship Id="rId1861" Type="http://schemas.openxmlformats.org/officeDocument/2006/relationships/hyperlink" Target="http://www.gratwest.ru/linkpics/158/158971_2.jpg" TargetMode="External"/><Relationship Id="rId2705" Type="http://schemas.openxmlformats.org/officeDocument/2006/relationships/hyperlink" Target="http://www.gratwest.ru/linkpics/160/160444_2.jpg" TargetMode="External"/><Relationship Id="rId2912" Type="http://schemas.openxmlformats.org/officeDocument/2006/relationships/hyperlink" Target="http://www.gratwest.ru/linkpics/122/122909_2.jpg" TargetMode="External"/><Relationship Id="rId1307" Type="http://schemas.openxmlformats.org/officeDocument/2006/relationships/hyperlink" Target="http://www.gratwest.ru/linkpics/142/142577_2.jpg" TargetMode="External"/><Relationship Id="rId1514" Type="http://schemas.openxmlformats.org/officeDocument/2006/relationships/hyperlink" Target="http://www.gratwest.ru/linkpics/151/151367_2.jpg" TargetMode="External"/><Relationship Id="rId1721" Type="http://schemas.openxmlformats.org/officeDocument/2006/relationships/hyperlink" Target="http://www.gratwest.ru/linkpics/153/153100_2.jpg" TargetMode="External"/><Relationship Id="rId1959" Type="http://schemas.openxmlformats.org/officeDocument/2006/relationships/hyperlink" Target="http://www.gratwest.ru/linkpics/159/159074_2.jpg" TargetMode="External"/><Relationship Id="rId13" Type="http://schemas.openxmlformats.org/officeDocument/2006/relationships/hyperlink" Target="http://www.gratwest.ru/linkpics/160/160172_2.jpg" TargetMode="External"/><Relationship Id="rId1819" Type="http://schemas.openxmlformats.org/officeDocument/2006/relationships/hyperlink" Target="http://www.gratwest.ru/linkpics/155/155549_2.jpg" TargetMode="External"/><Relationship Id="rId2190" Type="http://schemas.openxmlformats.org/officeDocument/2006/relationships/hyperlink" Target="http://www.gratwest.ru/linkpics/159/159922_2.jpg" TargetMode="External"/><Relationship Id="rId2288" Type="http://schemas.openxmlformats.org/officeDocument/2006/relationships/hyperlink" Target="http://www.gratwest.ru/linkpics/159/159697_2.jpg" TargetMode="External"/><Relationship Id="rId2495" Type="http://schemas.openxmlformats.org/officeDocument/2006/relationships/hyperlink" Target="http://www.gratwest.ru/linkpics/160/160158_2.jpg" TargetMode="External"/><Relationship Id="rId3034" Type="http://schemas.openxmlformats.org/officeDocument/2006/relationships/hyperlink" Target="http://www.gratwest.ru/linkpics/106/106216_2.jpg" TargetMode="External"/><Relationship Id="rId162" Type="http://schemas.openxmlformats.org/officeDocument/2006/relationships/hyperlink" Target="http://www.gratwest.ru/linkpics/103/103263_2.jpg" TargetMode="External"/><Relationship Id="rId467" Type="http://schemas.openxmlformats.org/officeDocument/2006/relationships/hyperlink" Target="http://www.gratwest.ru/linkpics/122/122582_2.jpg" TargetMode="External"/><Relationship Id="rId1097" Type="http://schemas.openxmlformats.org/officeDocument/2006/relationships/hyperlink" Target="http://www.gratwest.ru/linkpics/138/138650_2.jpg" TargetMode="External"/><Relationship Id="rId2050" Type="http://schemas.openxmlformats.org/officeDocument/2006/relationships/hyperlink" Target="http://www.gratwest.ru/linkpics/159/159342_2.jpg" TargetMode="External"/><Relationship Id="rId2148" Type="http://schemas.openxmlformats.org/officeDocument/2006/relationships/hyperlink" Target="http://www.gratwest.ru/linkpics/159/159550_2.jpg" TargetMode="External"/><Relationship Id="rId674" Type="http://schemas.openxmlformats.org/officeDocument/2006/relationships/hyperlink" Target="http://www.gratwest.ru/linkpics/132/132393_2.jpg" TargetMode="External"/><Relationship Id="rId881" Type="http://schemas.openxmlformats.org/officeDocument/2006/relationships/hyperlink" Target="http://www.gratwest.ru/linkpics/136/136568_2.jpg" TargetMode="External"/><Relationship Id="rId979" Type="http://schemas.openxmlformats.org/officeDocument/2006/relationships/hyperlink" Target="http://www.gratwest.ru/linkpics/137/137864_2.jpg" TargetMode="External"/><Relationship Id="rId2355" Type="http://schemas.openxmlformats.org/officeDocument/2006/relationships/hyperlink" Target="http://www.gratwest.ru/linkpics/159/159885_2.jpg" TargetMode="External"/><Relationship Id="rId2562" Type="http://schemas.openxmlformats.org/officeDocument/2006/relationships/hyperlink" Target="http://www.gratwest.ru/linkpics/160/160236_2.jpg" TargetMode="External"/><Relationship Id="rId327" Type="http://schemas.openxmlformats.org/officeDocument/2006/relationships/hyperlink" Target="http://www.gratwest.ru/linkpics/114/114620_2.jpg" TargetMode="External"/><Relationship Id="rId534" Type="http://schemas.openxmlformats.org/officeDocument/2006/relationships/hyperlink" Target="http://www.gratwest.ru/linkpics/124/124199_2.jpg" TargetMode="External"/><Relationship Id="rId741" Type="http://schemas.openxmlformats.org/officeDocument/2006/relationships/hyperlink" Target="http://www.gratwest.ru/linkpics/133/133083_2.jpg" TargetMode="External"/><Relationship Id="rId839" Type="http://schemas.openxmlformats.org/officeDocument/2006/relationships/hyperlink" Target="http://www.gratwest.ru/linkpics/135/135760_2.jpg" TargetMode="External"/><Relationship Id="rId1164" Type="http://schemas.openxmlformats.org/officeDocument/2006/relationships/hyperlink" Target="http://www.gratwest.ru/linkpics/139/139914_2.jpg" TargetMode="External"/><Relationship Id="rId1371" Type="http://schemas.openxmlformats.org/officeDocument/2006/relationships/hyperlink" Target="http://www.gratwest.ru/linkpics/144/144928_2.jpg" TargetMode="External"/><Relationship Id="rId1469" Type="http://schemas.openxmlformats.org/officeDocument/2006/relationships/hyperlink" Target="http://www.gratwest.ru/linkpics/144/144922_2.jpg" TargetMode="External"/><Relationship Id="rId2008" Type="http://schemas.openxmlformats.org/officeDocument/2006/relationships/hyperlink" Target="http://www.gratwest.ru/linkpics/159/159303_2.jpg" TargetMode="External"/><Relationship Id="rId2215" Type="http://schemas.openxmlformats.org/officeDocument/2006/relationships/hyperlink" Target="http://www.gratwest.ru/linkpics/159/159618_2.jpg" TargetMode="External"/><Relationship Id="rId2422" Type="http://schemas.openxmlformats.org/officeDocument/2006/relationships/hyperlink" Target="http://www.gratwest.ru/linkpics/159/159942_2.jpg" TargetMode="External"/><Relationship Id="rId2867" Type="http://schemas.openxmlformats.org/officeDocument/2006/relationships/hyperlink" Target="http://www.gratwest.ru/linkpics/009/009883_2.jpg" TargetMode="External"/><Relationship Id="rId601" Type="http://schemas.openxmlformats.org/officeDocument/2006/relationships/hyperlink" Target="http://www.gratwest.ru/linkpics/127/127884_2.jpg" TargetMode="External"/><Relationship Id="rId1024" Type="http://schemas.openxmlformats.org/officeDocument/2006/relationships/hyperlink" Target="http://www.gratwest.ru/linkpics/139/139261_2.jpg" TargetMode="External"/><Relationship Id="rId1231" Type="http://schemas.openxmlformats.org/officeDocument/2006/relationships/hyperlink" Target="http://www.gratwest.ru/linkpics/142/142133_2.jpg" TargetMode="External"/><Relationship Id="rId1676" Type="http://schemas.openxmlformats.org/officeDocument/2006/relationships/hyperlink" Target="http://www.gratwest.ru/linkpics/151/151381_2.jpg" TargetMode="External"/><Relationship Id="rId1883" Type="http://schemas.openxmlformats.org/officeDocument/2006/relationships/hyperlink" Target="http://www.gratwest.ru/linkpics/159/159136_2.jpg" TargetMode="External"/><Relationship Id="rId2727" Type="http://schemas.openxmlformats.org/officeDocument/2006/relationships/hyperlink" Target="http://www.gratwest.ru/linkpics/105/105685_2.jpg" TargetMode="External"/><Relationship Id="rId2934" Type="http://schemas.openxmlformats.org/officeDocument/2006/relationships/hyperlink" Target="http://www.gratwest.ru/linkpics/059/059137_2.jpg" TargetMode="External"/><Relationship Id="rId906" Type="http://schemas.openxmlformats.org/officeDocument/2006/relationships/hyperlink" Target="http://www.gratwest.ru/linkpics/137/137217_2.jpg" TargetMode="External"/><Relationship Id="rId1329" Type="http://schemas.openxmlformats.org/officeDocument/2006/relationships/hyperlink" Target="http://www.gratwest.ru/linkpics/142/142594_2.jpg" TargetMode="External"/><Relationship Id="rId1536" Type="http://schemas.openxmlformats.org/officeDocument/2006/relationships/hyperlink" Target="http://www.gratwest.ru/linkpics/159/159816_2.jpg" TargetMode="External"/><Relationship Id="rId1743" Type="http://schemas.openxmlformats.org/officeDocument/2006/relationships/hyperlink" Target="http://www.gratwest.ru/linkpics/151/151671_2.jpg" TargetMode="External"/><Relationship Id="rId1950" Type="http://schemas.openxmlformats.org/officeDocument/2006/relationships/hyperlink" Target="http://www.gratwest.ru/linkpics/159/159921_2.jpg" TargetMode="External"/><Relationship Id="rId35" Type="http://schemas.openxmlformats.org/officeDocument/2006/relationships/hyperlink" Target="http://www.gratwest.ru/linkpics/136/136295_2.jpg" TargetMode="External"/><Relationship Id="rId1603" Type="http://schemas.openxmlformats.org/officeDocument/2006/relationships/hyperlink" Target="http://www.gratwest.ru/linkpics/148/148235_2.jpg" TargetMode="External"/><Relationship Id="rId1810" Type="http://schemas.openxmlformats.org/officeDocument/2006/relationships/hyperlink" Target="http://www.gratwest.ru/linkpics/158/158999_2.jpg" TargetMode="External"/><Relationship Id="rId3056" Type="http://schemas.openxmlformats.org/officeDocument/2006/relationships/hyperlink" Target="http://www.gratwest.ru/linkpics/132/132613_2.jpg" TargetMode="External"/><Relationship Id="rId184" Type="http://schemas.openxmlformats.org/officeDocument/2006/relationships/hyperlink" Target="http://www.gratwest.ru/linkpics/105/105589_2.jpg" TargetMode="External"/><Relationship Id="rId391" Type="http://schemas.openxmlformats.org/officeDocument/2006/relationships/hyperlink" Target="http://www.gratwest.ru/linkpics/119/119221_2.jpg" TargetMode="External"/><Relationship Id="rId1908" Type="http://schemas.openxmlformats.org/officeDocument/2006/relationships/hyperlink" Target="http://www.gratwest.ru/linkpics/159/159035_2.jpg" TargetMode="External"/><Relationship Id="rId2072" Type="http://schemas.openxmlformats.org/officeDocument/2006/relationships/hyperlink" Target="http://www.gratwest.ru/linkpics/159/159355_2.jpg" TargetMode="External"/><Relationship Id="rId251" Type="http://schemas.openxmlformats.org/officeDocument/2006/relationships/hyperlink" Target="http://www.gratwest.ru/linkpics/111/111368_2.jpg" TargetMode="External"/><Relationship Id="rId489" Type="http://schemas.openxmlformats.org/officeDocument/2006/relationships/hyperlink" Target="http://www.gratwest.ru/linkpics/159/159811_2.jpg" TargetMode="External"/><Relationship Id="rId696" Type="http://schemas.openxmlformats.org/officeDocument/2006/relationships/hyperlink" Target="http://www.gratwest.ru/linkpics/131/131553_2.jpg" TargetMode="External"/><Relationship Id="rId2377" Type="http://schemas.openxmlformats.org/officeDocument/2006/relationships/hyperlink" Target="http://www.gratwest.ru/linkpics/159/159851_2.jpg" TargetMode="External"/><Relationship Id="rId2584" Type="http://schemas.openxmlformats.org/officeDocument/2006/relationships/hyperlink" Target="http://www.gratwest.ru/linkpics/160/160270_2.jpg" TargetMode="External"/><Relationship Id="rId2791" Type="http://schemas.openxmlformats.org/officeDocument/2006/relationships/hyperlink" Target="http://www.gratwest.ru/linkpics/125/125610_2.jpg" TargetMode="External"/><Relationship Id="rId349" Type="http://schemas.openxmlformats.org/officeDocument/2006/relationships/hyperlink" Target="http://www.gratwest.ru/linkpics/115/115439_2.jpg" TargetMode="External"/><Relationship Id="rId556" Type="http://schemas.openxmlformats.org/officeDocument/2006/relationships/hyperlink" Target="http://www.gratwest.ru/linkpics/124/124996_2.jpg" TargetMode="External"/><Relationship Id="rId763" Type="http://schemas.openxmlformats.org/officeDocument/2006/relationships/hyperlink" Target="http://www.gratwest.ru/linkpics/134/134686_2.jpg" TargetMode="External"/><Relationship Id="rId1186" Type="http://schemas.openxmlformats.org/officeDocument/2006/relationships/hyperlink" Target="http://www.gratwest.ru/linkpics/139/139534_2.jpg" TargetMode="External"/><Relationship Id="rId1393" Type="http://schemas.openxmlformats.org/officeDocument/2006/relationships/hyperlink" Target="http://www.gratwest.ru/linkpics/144/144289_2.jpg" TargetMode="External"/><Relationship Id="rId2237" Type="http://schemas.openxmlformats.org/officeDocument/2006/relationships/hyperlink" Target="http://www.gratwest.ru/linkpics/159/159832_2.jpg" TargetMode="External"/><Relationship Id="rId2444" Type="http://schemas.openxmlformats.org/officeDocument/2006/relationships/hyperlink" Target="http://www.gratwest.ru/linkpics/160/160022_2.jpg" TargetMode="External"/><Relationship Id="rId2889" Type="http://schemas.openxmlformats.org/officeDocument/2006/relationships/hyperlink" Target="http://www.gratwest.ru/linkpics/135/135515_2.jpg" TargetMode="External"/><Relationship Id="rId111" Type="http://schemas.openxmlformats.org/officeDocument/2006/relationships/hyperlink" Target="http://www.gratwest.ru/linkpics/088/088152_2.jpg" TargetMode="External"/><Relationship Id="rId209" Type="http://schemas.openxmlformats.org/officeDocument/2006/relationships/hyperlink" Target="http://www.gratwest.ru/linkpics/107/107536_2.jpg" TargetMode="External"/><Relationship Id="rId416" Type="http://schemas.openxmlformats.org/officeDocument/2006/relationships/hyperlink" Target="http://www.gratwest.ru/linkpics/120/120671_2.jpg" TargetMode="External"/><Relationship Id="rId970" Type="http://schemas.openxmlformats.org/officeDocument/2006/relationships/hyperlink" Target="http://www.gratwest.ru/linkpics/139/139034_2.jpg" TargetMode="External"/><Relationship Id="rId1046" Type="http://schemas.openxmlformats.org/officeDocument/2006/relationships/hyperlink" Target="http://www.gratwest.ru/linkpics/139/139288_2.jpg" TargetMode="External"/><Relationship Id="rId1253" Type="http://schemas.openxmlformats.org/officeDocument/2006/relationships/hyperlink" Target="http://www.gratwest.ru/linkpics/141/141683_2.jpg" TargetMode="External"/><Relationship Id="rId1698" Type="http://schemas.openxmlformats.org/officeDocument/2006/relationships/hyperlink" Target="http://www.gratwest.ru/linkpics/150/150365_2.jpg" TargetMode="External"/><Relationship Id="rId2651" Type="http://schemas.openxmlformats.org/officeDocument/2006/relationships/hyperlink" Target="http://www.gratwest.ru/linkpics/160/160344_2.jpg" TargetMode="External"/><Relationship Id="rId2749" Type="http://schemas.openxmlformats.org/officeDocument/2006/relationships/hyperlink" Target="http://www.gratwest.ru/linkpics/136/136681_2.jpg" TargetMode="External"/><Relationship Id="rId2956" Type="http://schemas.openxmlformats.org/officeDocument/2006/relationships/hyperlink" Target="http://www.gratwest.ru/linkpics/122/122663_2.jpg" TargetMode="External"/><Relationship Id="rId623" Type="http://schemas.openxmlformats.org/officeDocument/2006/relationships/hyperlink" Target="http://www.gratwest.ru/linkpics/128/128748_2.jpg" TargetMode="External"/><Relationship Id="rId830" Type="http://schemas.openxmlformats.org/officeDocument/2006/relationships/hyperlink" Target="http://www.gratwest.ru/linkpics/135/135574_2.jpg" TargetMode="External"/><Relationship Id="rId928" Type="http://schemas.openxmlformats.org/officeDocument/2006/relationships/hyperlink" Target="http://www.gratwest.ru/linkpics/137/137085_2.jpg" TargetMode="External"/><Relationship Id="rId1460" Type="http://schemas.openxmlformats.org/officeDocument/2006/relationships/hyperlink" Target="http://www.gratwest.ru/linkpics/144/144902_2.jpg" TargetMode="External"/><Relationship Id="rId1558" Type="http://schemas.openxmlformats.org/officeDocument/2006/relationships/hyperlink" Target="http://www.gratwest.ru/linkpics/147/147340_2.jpg" TargetMode="External"/><Relationship Id="rId1765" Type="http://schemas.openxmlformats.org/officeDocument/2006/relationships/hyperlink" Target="http://www.gratwest.ru/linkpics/153/153140_2.jpg" TargetMode="External"/><Relationship Id="rId2304" Type="http://schemas.openxmlformats.org/officeDocument/2006/relationships/hyperlink" Target="http://www.gratwest.ru/linkpics/159/159822_2.jpg" TargetMode="External"/><Relationship Id="rId2511" Type="http://schemas.openxmlformats.org/officeDocument/2006/relationships/hyperlink" Target="http://www.gratwest.ru/linkpics/160/160254_2.jpg" TargetMode="External"/><Relationship Id="rId2609" Type="http://schemas.openxmlformats.org/officeDocument/2006/relationships/hyperlink" Target="http://www.gratwest.ru/linkpics/160/160306_2.jpg" TargetMode="External"/><Relationship Id="rId57" Type="http://schemas.openxmlformats.org/officeDocument/2006/relationships/hyperlink" Target="http://www.gratwest.ru/linkpics/160/160171_2.jpg" TargetMode="External"/><Relationship Id="rId1113" Type="http://schemas.openxmlformats.org/officeDocument/2006/relationships/hyperlink" Target="http://www.gratwest.ru/linkpics/139/139884_2.jpg" TargetMode="External"/><Relationship Id="rId1320" Type="http://schemas.openxmlformats.org/officeDocument/2006/relationships/hyperlink" Target="http://www.gratwest.ru/linkpics/142/142414_2.jpg" TargetMode="External"/><Relationship Id="rId1418" Type="http://schemas.openxmlformats.org/officeDocument/2006/relationships/hyperlink" Target="http://www.gratwest.ru/linkpics/144/144593_2.jpg" TargetMode="External"/><Relationship Id="rId1972" Type="http://schemas.openxmlformats.org/officeDocument/2006/relationships/hyperlink" Target="http://www.gratwest.ru/linkpics/159/159087_2.jpg" TargetMode="External"/><Relationship Id="rId2816" Type="http://schemas.openxmlformats.org/officeDocument/2006/relationships/hyperlink" Target="http://www.gratwest.ru/linkpics/132/132380_2.jpg" TargetMode="External"/><Relationship Id="rId1625" Type="http://schemas.openxmlformats.org/officeDocument/2006/relationships/hyperlink" Target="http://www.gratwest.ru/linkpics/159/159093_2.jpg" TargetMode="External"/><Relationship Id="rId1832" Type="http://schemas.openxmlformats.org/officeDocument/2006/relationships/hyperlink" Target="http://www.gratwest.ru/linkpics/155/155621_2.jpg" TargetMode="External"/><Relationship Id="rId3078" Type="http://schemas.openxmlformats.org/officeDocument/2006/relationships/drawing" Target="../drawings/drawing1.xml"/><Relationship Id="rId2094" Type="http://schemas.openxmlformats.org/officeDocument/2006/relationships/hyperlink" Target="http://www.gratwest.ru/linkpics/159/159429_2.jpg" TargetMode="External"/><Relationship Id="rId273" Type="http://schemas.openxmlformats.org/officeDocument/2006/relationships/hyperlink" Target="http://www.gratwest.ru/linkpics/113/113473_2.jpg" TargetMode="External"/><Relationship Id="rId480" Type="http://schemas.openxmlformats.org/officeDocument/2006/relationships/hyperlink" Target="http://www.gratwest.ru/linkpics/122/122447_2.jpg" TargetMode="External"/><Relationship Id="rId2161" Type="http://schemas.openxmlformats.org/officeDocument/2006/relationships/hyperlink" Target="http://www.gratwest.ru/linkpics/159/159540_2.jpg" TargetMode="External"/><Relationship Id="rId2399" Type="http://schemas.openxmlformats.org/officeDocument/2006/relationships/hyperlink" Target="http://www.gratwest.ru/linkpics/159/159881_2.jpg" TargetMode="External"/><Relationship Id="rId3005" Type="http://schemas.openxmlformats.org/officeDocument/2006/relationships/hyperlink" Target="http://www.gratwest.ru/linkpics/159/159966_2.jpg" TargetMode="External"/><Relationship Id="rId133" Type="http://schemas.openxmlformats.org/officeDocument/2006/relationships/hyperlink" Target="http://www.gratwest.ru/linkpics/095/095834_2.jpg" TargetMode="External"/><Relationship Id="rId340" Type="http://schemas.openxmlformats.org/officeDocument/2006/relationships/hyperlink" Target="http://www.gratwest.ru/linkpics/115/115323_2.jpg" TargetMode="External"/><Relationship Id="rId578" Type="http://schemas.openxmlformats.org/officeDocument/2006/relationships/hyperlink" Target="http://www.gratwest.ru/linkpics/125/125884_2.jpg" TargetMode="External"/><Relationship Id="rId785" Type="http://schemas.openxmlformats.org/officeDocument/2006/relationships/hyperlink" Target="http://www.gratwest.ru/linkpics/133/133538_2.jpg" TargetMode="External"/><Relationship Id="rId992" Type="http://schemas.openxmlformats.org/officeDocument/2006/relationships/hyperlink" Target="http://www.gratwest.ru/linkpics/137/137632_2.jpg" TargetMode="External"/><Relationship Id="rId2021" Type="http://schemas.openxmlformats.org/officeDocument/2006/relationships/hyperlink" Target="http://www.gratwest.ru/linkpics/159/159280_2.jpg" TargetMode="External"/><Relationship Id="rId2259" Type="http://schemas.openxmlformats.org/officeDocument/2006/relationships/hyperlink" Target="http://www.gratwest.ru/linkpics/159/159680_2.jpg" TargetMode="External"/><Relationship Id="rId2466" Type="http://schemas.openxmlformats.org/officeDocument/2006/relationships/hyperlink" Target="http://www.gratwest.ru/linkpics/160/160110_2.jpg" TargetMode="External"/><Relationship Id="rId2673" Type="http://schemas.openxmlformats.org/officeDocument/2006/relationships/hyperlink" Target="http://www.gratwest.ru/linkpics/160/160407_2.jpg" TargetMode="External"/><Relationship Id="rId2880" Type="http://schemas.openxmlformats.org/officeDocument/2006/relationships/hyperlink" Target="http://www.gratwest.ru/linkpics/009/009904_2.jpg" TargetMode="External"/><Relationship Id="rId200" Type="http://schemas.openxmlformats.org/officeDocument/2006/relationships/hyperlink" Target="http://www.gratwest.ru/linkpics/106/106462_2.jpg" TargetMode="External"/><Relationship Id="rId438" Type="http://schemas.openxmlformats.org/officeDocument/2006/relationships/hyperlink" Target="http://www.gratwest.ru/linkpics/159/159434_2.jpg" TargetMode="External"/><Relationship Id="rId645" Type="http://schemas.openxmlformats.org/officeDocument/2006/relationships/hyperlink" Target="http://www.gratwest.ru/linkpics/128/128957_2.jpg" TargetMode="External"/><Relationship Id="rId852" Type="http://schemas.openxmlformats.org/officeDocument/2006/relationships/hyperlink" Target="http://www.gratwest.ru/linkpics/135/135662_2.jpg" TargetMode="External"/><Relationship Id="rId1068" Type="http://schemas.openxmlformats.org/officeDocument/2006/relationships/hyperlink" Target="http://www.gratwest.ru/linkpics/139/139780_2.jpg" TargetMode="External"/><Relationship Id="rId1275" Type="http://schemas.openxmlformats.org/officeDocument/2006/relationships/hyperlink" Target="http://www.gratwest.ru/linkpics/142/142217_2.jpg" TargetMode="External"/><Relationship Id="rId1482" Type="http://schemas.openxmlformats.org/officeDocument/2006/relationships/hyperlink" Target="http://www.gratwest.ru/linkpics/146/146139_2.jpg" TargetMode="External"/><Relationship Id="rId2119" Type="http://schemas.openxmlformats.org/officeDocument/2006/relationships/hyperlink" Target="http://www.gratwest.ru/linkpics/159/159989_2.jpg" TargetMode="External"/><Relationship Id="rId2326" Type="http://schemas.openxmlformats.org/officeDocument/2006/relationships/hyperlink" Target="http://www.gratwest.ru/linkpics/159/159796_2.jpg" TargetMode="External"/><Relationship Id="rId2533" Type="http://schemas.openxmlformats.org/officeDocument/2006/relationships/hyperlink" Target="http://www.gratwest.ru/linkpics/160/160186_2.jpg" TargetMode="External"/><Relationship Id="rId2740" Type="http://schemas.openxmlformats.org/officeDocument/2006/relationships/hyperlink" Target="http://www.gratwest.ru/linkpics/132/132990_2.jpg" TargetMode="External"/><Relationship Id="rId2978" Type="http://schemas.openxmlformats.org/officeDocument/2006/relationships/hyperlink" Target="http://www.gratwest.ru/linkpics/155/155516_2.jpg" TargetMode="External"/><Relationship Id="rId505" Type="http://schemas.openxmlformats.org/officeDocument/2006/relationships/hyperlink" Target="http://www.gratwest.ru/linkpics/123/123164_2.jpg" TargetMode="External"/><Relationship Id="rId712" Type="http://schemas.openxmlformats.org/officeDocument/2006/relationships/hyperlink" Target="http://www.gratwest.ru/linkpics/132/132336_2.jpg" TargetMode="External"/><Relationship Id="rId1135" Type="http://schemas.openxmlformats.org/officeDocument/2006/relationships/hyperlink" Target="http://www.gratwest.ru/linkpics/138/138728_2.jpg" TargetMode="External"/><Relationship Id="rId1342" Type="http://schemas.openxmlformats.org/officeDocument/2006/relationships/hyperlink" Target="http://www.gratwest.ru/linkpics/144/144320_2.jpg" TargetMode="External"/><Relationship Id="rId1787" Type="http://schemas.openxmlformats.org/officeDocument/2006/relationships/hyperlink" Target="http://www.gratwest.ru/linkpics/153/153483_2.jpg" TargetMode="External"/><Relationship Id="rId1994" Type="http://schemas.openxmlformats.org/officeDocument/2006/relationships/hyperlink" Target="http://www.gratwest.ru/linkpics/159/159235_2.jpg" TargetMode="External"/><Relationship Id="rId2838" Type="http://schemas.openxmlformats.org/officeDocument/2006/relationships/hyperlink" Target="http://www.gratwest.ru/linkpics/135/135485_2.jpg" TargetMode="External"/><Relationship Id="rId79" Type="http://schemas.openxmlformats.org/officeDocument/2006/relationships/hyperlink" Target="http://www.gratwest.ru/linkpics/045/045198_2.jpg" TargetMode="External"/><Relationship Id="rId1202" Type="http://schemas.openxmlformats.org/officeDocument/2006/relationships/hyperlink" Target="http://www.gratwest.ru/linkpics/139/139759_2.jpg" TargetMode="External"/><Relationship Id="rId1647" Type="http://schemas.openxmlformats.org/officeDocument/2006/relationships/hyperlink" Target="http://www.gratwest.ru/linkpics/149/149414_2.jpg" TargetMode="External"/><Relationship Id="rId1854" Type="http://schemas.openxmlformats.org/officeDocument/2006/relationships/hyperlink" Target="http://www.gratwest.ru/linkpics/159/159201_2.jpg" TargetMode="External"/><Relationship Id="rId2600" Type="http://schemas.openxmlformats.org/officeDocument/2006/relationships/hyperlink" Target="http://www.gratwest.ru/linkpics/160/160290_2.jpg" TargetMode="External"/><Relationship Id="rId2905" Type="http://schemas.openxmlformats.org/officeDocument/2006/relationships/hyperlink" Target="http://www.gratwest.ru/linkpics/078/078981_2.jpg" TargetMode="External"/><Relationship Id="rId1507" Type="http://schemas.openxmlformats.org/officeDocument/2006/relationships/hyperlink" Target="http://www.gratwest.ru/linkpics/147/147240_2.jpg" TargetMode="External"/><Relationship Id="rId1714" Type="http://schemas.openxmlformats.org/officeDocument/2006/relationships/hyperlink" Target="http://www.gratwest.ru/linkpics/151/151761_2.jpg" TargetMode="External"/><Relationship Id="rId295" Type="http://schemas.openxmlformats.org/officeDocument/2006/relationships/hyperlink" Target="http://www.gratwest.ru/linkpics/112/112914_2.jpg" TargetMode="External"/><Relationship Id="rId1921" Type="http://schemas.openxmlformats.org/officeDocument/2006/relationships/hyperlink" Target="http://www.gratwest.ru/linkpics/158/158897_2.jpg" TargetMode="External"/><Relationship Id="rId2183" Type="http://schemas.openxmlformats.org/officeDocument/2006/relationships/hyperlink" Target="http://www.gratwest.ru/linkpics/159/159590_2.jpg" TargetMode="External"/><Relationship Id="rId2390" Type="http://schemas.openxmlformats.org/officeDocument/2006/relationships/hyperlink" Target="http://www.gratwest.ru/linkpics/159/159873_2.jpg" TargetMode="External"/><Relationship Id="rId2488" Type="http://schemas.openxmlformats.org/officeDocument/2006/relationships/hyperlink" Target="http://www.gratwest.ru/linkpics/160/160120_2.jpg" TargetMode="External"/><Relationship Id="rId3027" Type="http://schemas.openxmlformats.org/officeDocument/2006/relationships/hyperlink" Target="http://www.gratwest.ru/linkpics/160/160088_2.jpg" TargetMode="External"/><Relationship Id="rId155" Type="http://schemas.openxmlformats.org/officeDocument/2006/relationships/hyperlink" Target="http://www.gratwest.ru/linkpics/135/135089_2.jpg" TargetMode="External"/><Relationship Id="rId362" Type="http://schemas.openxmlformats.org/officeDocument/2006/relationships/hyperlink" Target="http://www.gratwest.ru/linkpics/117/117127_2.jpg" TargetMode="External"/><Relationship Id="rId1297" Type="http://schemas.openxmlformats.org/officeDocument/2006/relationships/hyperlink" Target="http://www.gratwest.ru/linkpics/142/142523_2.jpg" TargetMode="External"/><Relationship Id="rId2043" Type="http://schemas.openxmlformats.org/officeDocument/2006/relationships/hyperlink" Target="http://www.gratwest.ru/linkpics/159/159461_2.jpg" TargetMode="External"/><Relationship Id="rId2250" Type="http://schemas.openxmlformats.org/officeDocument/2006/relationships/hyperlink" Target="http://www.gratwest.ru/linkpics/159/159667_2.jpg" TargetMode="External"/><Relationship Id="rId2695" Type="http://schemas.openxmlformats.org/officeDocument/2006/relationships/hyperlink" Target="http://www.gratwest.ru/linkpics/160/160412_2.jpg" TargetMode="External"/><Relationship Id="rId222" Type="http://schemas.openxmlformats.org/officeDocument/2006/relationships/hyperlink" Target="http://www.gratwest.ru/linkpics/107/107733_2.jpg" TargetMode="External"/><Relationship Id="rId667" Type="http://schemas.openxmlformats.org/officeDocument/2006/relationships/hyperlink" Target="http://www.gratwest.ru/linkpics/132/132739_2.jpg" TargetMode="External"/><Relationship Id="rId874" Type="http://schemas.openxmlformats.org/officeDocument/2006/relationships/hyperlink" Target="http://www.gratwest.ru/linkpics/136/136263_2.jpg" TargetMode="External"/><Relationship Id="rId2110" Type="http://schemas.openxmlformats.org/officeDocument/2006/relationships/hyperlink" Target="http://www.gratwest.ru/linkpics/159/159516_2.jpg" TargetMode="External"/><Relationship Id="rId2348" Type="http://schemas.openxmlformats.org/officeDocument/2006/relationships/hyperlink" Target="http://www.gratwest.ru/linkpics/159/159745_2.jpg" TargetMode="External"/><Relationship Id="rId2555" Type="http://schemas.openxmlformats.org/officeDocument/2006/relationships/hyperlink" Target="http://www.gratwest.ru/linkpics/160/160226_2.jpg" TargetMode="External"/><Relationship Id="rId2762" Type="http://schemas.openxmlformats.org/officeDocument/2006/relationships/hyperlink" Target="http://www.gratwest.ru/linkpics/160/160468_2.jpg" TargetMode="External"/><Relationship Id="rId527" Type="http://schemas.openxmlformats.org/officeDocument/2006/relationships/hyperlink" Target="http://www.gratwest.ru/linkpics/124/124162_2.jpg" TargetMode="External"/><Relationship Id="rId734" Type="http://schemas.openxmlformats.org/officeDocument/2006/relationships/hyperlink" Target="http://www.gratwest.ru/linkpics/132/132966_2.jpg" TargetMode="External"/><Relationship Id="rId941" Type="http://schemas.openxmlformats.org/officeDocument/2006/relationships/hyperlink" Target="http://www.gratwest.ru/linkpics/137/137107_2.jpg" TargetMode="External"/><Relationship Id="rId1157" Type="http://schemas.openxmlformats.org/officeDocument/2006/relationships/hyperlink" Target="http://www.gratwest.ru/linkpics/139/139912_2.jpg" TargetMode="External"/><Relationship Id="rId1364" Type="http://schemas.openxmlformats.org/officeDocument/2006/relationships/hyperlink" Target="http://www.gratwest.ru/linkpics/142/142928_2.jpg" TargetMode="External"/><Relationship Id="rId1571" Type="http://schemas.openxmlformats.org/officeDocument/2006/relationships/hyperlink" Target="http://www.gratwest.ru/linkpics/148/148302_2.jpg" TargetMode="External"/><Relationship Id="rId2208" Type="http://schemas.openxmlformats.org/officeDocument/2006/relationships/hyperlink" Target="http://www.gratwest.ru/linkpics/159/159624_2.jpg" TargetMode="External"/><Relationship Id="rId2415" Type="http://schemas.openxmlformats.org/officeDocument/2006/relationships/hyperlink" Target="http://www.gratwest.ru/linkpics/159/159928_2.jpg" TargetMode="External"/><Relationship Id="rId2622" Type="http://schemas.openxmlformats.org/officeDocument/2006/relationships/hyperlink" Target="http://www.gratwest.ru/linkpics/160/160315_2.jpg" TargetMode="External"/><Relationship Id="rId70" Type="http://schemas.openxmlformats.org/officeDocument/2006/relationships/hyperlink" Target="http://www.gratwest.ru/linkpics/132/132282_2.jpg" TargetMode="External"/><Relationship Id="rId801" Type="http://schemas.openxmlformats.org/officeDocument/2006/relationships/hyperlink" Target="http://www.gratwest.ru/linkpics/134/134196_2.jpg" TargetMode="External"/><Relationship Id="rId1017" Type="http://schemas.openxmlformats.org/officeDocument/2006/relationships/hyperlink" Target="http://www.gratwest.ru/linkpics/139/139254_2.jpg" TargetMode="External"/><Relationship Id="rId1224" Type="http://schemas.openxmlformats.org/officeDocument/2006/relationships/hyperlink" Target="http://www.gratwest.ru/linkpics/142/142119_2.jpg" TargetMode="External"/><Relationship Id="rId1431" Type="http://schemas.openxmlformats.org/officeDocument/2006/relationships/hyperlink" Target="http://www.gratwest.ru/linkpics/144/144580_2.jpg" TargetMode="External"/><Relationship Id="rId1669" Type="http://schemas.openxmlformats.org/officeDocument/2006/relationships/hyperlink" Target="http://www.gratwest.ru/linkpics/151/151227_2.jpg" TargetMode="External"/><Relationship Id="rId1876" Type="http://schemas.openxmlformats.org/officeDocument/2006/relationships/hyperlink" Target="http://www.gratwest.ru/linkpics/157/157387_2.jpg" TargetMode="External"/><Relationship Id="rId2927" Type="http://schemas.openxmlformats.org/officeDocument/2006/relationships/hyperlink" Target="http://www.gratwest.ru/linkpics/122/122942_2.jpg" TargetMode="External"/><Relationship Id="rId1529" Type="http://schemas.openxmlformats.org/officeDocument/2006/relationships/hyperlink" Target="http://www.gratwest.ru/linkpics/150/150426_2.jpg" TargetMode="External"/><Relationship Id="rId1736" Type="http://schemas.openxmlformats.org/officeDocument/2006/relationships/hyperlink" Target="http://www.gratwest.ru/linkpics/151/151456_2.jpg" TargetMode="External"/><Relationship Id="rId1943" Type="http://schemas.openxmlformats.org/officeDocument/2006/relationships/hyperlink" Target="http://www.gratwest.ru/linkpics/159/159138_2.jpg" TargetMode="External"/><Relationship Id="rId28" Type="http://schemas.openxmlformats.org/officeDocument/2006/relationships/hyperlink" Target="http://www.gratwest.ru/linkpics/133/133336_2.jpg" TargetMode="External"/><Relationship Id="rId1803" Type="http://schemas.openxmlformats.org/officeDocument/2006/relationships/hyperlink" Target="http://www.gratwest.ru/linkpics/159/159300_2.jpg" TargetMode="External"/><Relationship Id="rId3049" Type="http://schemas.openxmlformats.org/officeDocument/2006/relationships/hyperlink" Target="http://www.gratwest.ru/linkpics/123/123403_2.jpg" TargetMode="External"/><Relationship Id="rId177" Type="http://schemas.openxmlformats.org/officeDocument/2006/relationships/hyperlink" Target="http://www.gratwest.ru/linkpics/105/105017_2.jpg" TargetMode="External"/><Relationship Id="rId384" Type="http://schemas.openxmlformats.org/officeDocument/2006/relationships/hyperlink" Target="http://www.gratwest.ru/linkpics/119/119213_2.jpg" TargetMode="External"/><Relationship Id="rId591" Type="http://schemas.openxmlformats.org/officeDocument/2006/relationships/hyperlink" Target="http://www.gratwest.ru/linkpics/126/126805_2.jpg" TargetMode="External"/><Relationship Id="rId2065" Type="http://schemas.openxmlformats.org/officeDocument/2006/relationships/hyperlink" Target="http://www.gratwest.ru/linkpics/159/159567_2.jpg" TargetMode="External"/><Relationship Id="rId2272" Type="http://schemas.openxmlformats.org/officeDocument/2006/relationships/hyperlink" Target="http://www.gratwest.ru/linkpics/159/159784_2.jpg" TargetMode="External"/><Relationship Id="rId244" Type="http://schemas.openxmlformats.org/officeDocument/2006/relationships/hyperlink" Target="http://www.gratwest.ru/linkpics/112/112683_2.jpg" TargetMode="External"/><Relationship Id="rId689" Type="http://schemas.openxmlformats.org/officeDocument/2006/relationships/hyperlink" Target="http://www.gratwest.ru/linkpics/132/132225_2.jpg" TargetMode="External"/><Relationship Id="rId896" Type="http://schemas.openxmlformats.org/officeDocument/2006/relationships/hyperlink" Target="http://www.gratwest.ru/linkpics/136/136746_2.jpg" TargetMode="External"/><Relationship Id="rId1081" Type="http://schemas.openxmlformats.org/officeDocument/2006/relationships/hyperlink" Target="http://www.gratwest.ru/linkpics/142/142498_2.jpg" TargetMode="External"/><Relationship Id="rId2577" Type="http://schemas.openxmlformats.org/officeDocument/2006/relationships/hyperlink" Target="http://www.gratwest.ru/linkpics/160/160263_2.jpg" TargetMode="External"/><Relationship Id="rId2784" Type="http://schemas.openxmlformats.org/officeDocument/2006/relationships/hyperlink" Target="http://www.gratwest.ru/linkpics/115/115195_2.jpg" TargetMode="External"/><Relationship Id="rId451" Type="http://schemas.openxmlformats.org/officeDocument/2006/relationships/hyperlink" Target="http://www.gratwest.ru/linkpics/121/121741_2.jpg" TargetMode="External"/><Relationship Id="rId549" Type="http://schemas.openxmlformats.org/officeDocument/2006/relationships/hyperlink" Target="http://www.gratwest.ru/linkpics/124/124989_2.jpg" TargetMode="External"/><Relationship Id="rId756" Type="http://schemas.openxmlformats.org/officeDocument/2006/relationships/hyperlink" Target="http://www.gratwest.ru/linkpics/132/132878_2.jpg" TargetMode="External"/><Relationship Id="rId1179" Type="http://schemas.openxmlformats.org/officeDocument/2006/relationships/hyperlink" Target="http://www.gratwest.ru/linkpics/139/139471_2.jpg" TargetMode="External"/><Relationship Id="rId1386" Type="http://schemas.openxmlformats.org/officeDocument/2006/relationships/hyperlink" Target="http://www.gratwest.ru/linkpics/143/143150_2.jpg" TargetMode="External"/><Relationship Id="rId1593" Type="http://schemas.openxmlformats.org/officeDocument/2006/relationships/hyperlink" Target="http://www.gratwest.ru/linkpics/149/149519_2.jpg" TargetMode="External"/><Relationship Id="rId2132" Type="http://schemas.openxmlformats.org/officeDocument/2006/relationships/hyperlink" Target="http://www.gratwest.ru/linkpics/159/159479_2.jpg" TargetMode="External"/><Relationship Id="rId2437" Type="http://schemas.openxmlformats.org/officeDocument/2006/relationships/hyperlink" Target="http://www.gratwest.ru/linkpics/159/159957_2.jpg" TargetMode="External"/><Relationship Id="rId2991" Type="http://schemas.openxmlformats.org/officeDocument/2006/relationships/hyperlink" Target="http://www.gratwest.ru/linkpics/159/159378_2.jpg" TargetMode="External"/><Relationship Id="rId104" Type="http://schemas.openxmlformats.org/officeDocument/2006/relationships/hyperlink" Target="http://www.gratwest.ru/linkpics/080/080451_2.jpg" TargetMode="External"/><Relationship Id="rId311" Type="http://schemas.openxmlformats.org/officeDocument/2006/relationships/hyperlink" Target="http://www.gratwest.ru/linkpics/113/113111_2.jpg" TargetMode="External"/><Relationship Id="rId409" Type="http://schemas.openxmlformats.org/officeDocument/2006/relationships/hyperlink" Target="http://www.gratwest.ru/linkpics/120/120447_2.jpg" TargetMode="External"/><Relationship Id="rId963" Type="http://schemas.openxmlformats.org/officeDocument/2006/relationships/hyperlink" Target="http://www.gratwest.ru/linkpics/137/137208_2.jpg" TargetMode="External"/><Relationship Id="rId1039" Type="http://schemas.openxmlformats.org/officeDocument/2006/relationships/hyperlink" Target="http://www.gratwest.ru/linkpics/139/139278_2.jpg" TargetMode="External"/><Relationship Id="rId1246" Type="http://schemas.openxmlformats.org/officeDocument/2006/relationships/hyperlink" Target="http://www.gratwest.ru/linkpics/142/142610_2.jpg" TargetMode="External"/><Relationship Id="rId1898" Type="http://schemas.openxmlformats.org/officeDocument/2006/relationships/hyperlink" Target="http://www.gratwest.ru/linkpics/158/158787_2.jpg" TargetMode="External"/><Relationship Id="rId2644" Type="http://schemas.openxmlformats.org/officeDocument/2006/relationships/hyperlink" Target="http://www.gratwest.ru/linkpics/160/160363_2.jpg" TargetMode="External"/><Relationship Id="rId2851" Type="http://schemas.openxmlformats.org/officeDocument/2006/relationships/hyperlink" Target="http://www.gratwest.ru/linkpics/134/134773_2.jpg" TargetMode="External"/><Relationship Id="rId2949" Type="http://schemas.openxmlformats.org/officeDocument/2006/relationships/hyperlink" Target="http://www.gratwest.ru/linkpics/116/116731_2.jpg" TargetMode="External"/><Relationship Id="rId92" Type="http://schemas.openxmlformats.org/officeDocument/2006/relationships/hyperlink" Target="http://www.gratwest.ru/linkpics/063/063449_2.jpg" TargetMode="External"/><Relationship Id="rId616" Type="http://schemas.openxmlformats.org/officeDocument/2006/relationships/hyperlink" Target="http://www.gratwest.ru/linkpics/128/128904_2.jpg" TargetMode="External"/><Relationship Id="rId823" Type="http://schemas.openxmlformats.org/officeDocument/2006/relationships/hyperlink" Target="http://www.gratwest.ru/linkpics/134/134756_2.jpg" TargetMode="External"/><Relationship Id="rId1453" Type="http://schemas.openxmlformats.org/officeDocument/2006/relationships/hyperlink" Target="http://www.gratwest.ru/linkpics/144/144725_2.jpg" TargetMode="External"/><Relationship Id="rId1660" Type="http://schemas.openxmlformats.org/officeDocument/2006/relationships/hyperlink" Target="http://www.gratwest.ru/linkpics/150/150843_2.jpg" TargetMode="External"/><Relationship Id="rId1758" Type="http://schemas.openxmlformats.org/officeDocument/2006/relationships/hyperlink" Target="http://www.gratwest.ru/linkpics/153/153103_2.jpg" TargetMode="External"/><Relationship Id="rId2504" Type="http://schemas.openxmlformats.org/officeDocument/2006/relationships/hyperlink" Target="http://www.gratwest.ru/linkpics/160/160149_2.jpg" TargetMode="External"/><Relationship Id="rId2711" Type="http://schemas.openxmlformats.org/officeDocument/2006/relationships/hyperlink" Target="http://www.gratwest.ru/linkpics/160/160458_2.jpg" TargetMode="External"/><Relationship Id="rId2809" Type="http://schemas.openxmlformats.org/officeDocument/2006/relationships/hyperlink" Target="http://www.gratwest.ru/linkpics/132/132369_2.jpg" TargetMode="External"/><Relationship Id="rId1106" Type="http://schemas.openxmlformats.org/officeDocument/2006/relationships/hyperlink" Target="http://www.gratwest.ru/linkpics/138/138669_2.jpg" TargetMode="External"/><Relationship Id="rId1313" Type="http://schemas.openxmlformats.org/officeDocument/2006/relationships/hyperlink" Target="http://www.gratwest.ru/linkpics/144/144199_2.jpg" TargetMode="External"/><Relationship Id="rId1520" Type="http://schemas.openxmlformats.org/officeDocument/2006/relationships/hyperlink" Target="http://www.gratwest.ru/linkpics/146/146233_2.jpg" TargetMode="External"/><Relationship Id="rId1965" Type="http://schemas.openxmlformats.org/officeDocument/2006/relationships/hyperlink" Target="http://www.gratwest.ru/linkpics/159/159265_2.jpg" TargetMode="External"/><Relationship Id="rId1618" Type="http://schemas.openxmlformats.org/officeDocument/2006/relationships/hyperlink" Target="http://www.gratwest.ru/linkpics/151/151679_2.jpg" TargetMode="External"/><Relationship Id="rId1825" Type="http://schemas.openxmlformats.org/officeDocument/2006/relationships/hyperlink" Target="http://www.gratwest.ru/linkpics/159/159142_2.jpg" TargetMode="External"/><Relationship Id="rId3040" Type="http://schemas.openxmlformats.org/officeDocument/2006/relationships/hyperlink" Target="http://www.gratwest.ru/linkpics/115/115601_2.jpg" TargetMode="External"/><Relationship Id="rId199" Type="http://schemas.openxmlformats.org/officeDocument/2006/relationships/hyperlink" Target="http://www.gratwest.ru/linkpics/106/106461_2.jpg" TargetMode="External"/><Relationship Id="rId2087" Type="http://schemas.openxmlformats.org/officeDocument/2006/relationships/hyperlink" Target="http://www.gratwest.ru/linkpics/159/159410_2.jpg" TargetMode="External"/><Relationship Id="rId2294" Type="http://schemas.openxmlformats.org/officeDocument/2006/relationships/hyperlink" Target="http://www.gratwest.ru/linkpics/159/159715_2.jpg" TargetMode="External"/><Relationship Id="rId266" Type="http://schemas.openxmlformats.org/officeDocument/2006/relationships/hyperlink" Target="http://www.gratwest.ru/linkpics/112/112157_2.jpg" TargetMode="External"/><Relationship Id="rId473" Type="http://schemas.openxmlformats.org/officeDocument/2006/relationships/hyperlink" Target="http://www.gratwest.ru/linkpics/122/122575_2.jpg" TargetMode="External"/><Relationship Id="rId680" Type="http://schemas.openxmlformats.org/officeDocument/2006/relationships/hyperlink" Target="http://www.gratwest.ru/linkpics/131/131500_2.jpg" TargetMode="External"/><Relationship Id="rId2154" Type="http://schemas.openxmlformats.org/officeDocument/2006/relationships/hyperlink" Target="http://www.gratwest.ru/linkpics/159/159528_2.jpg" TargetMode="External"/><Relationship Id="rId2361" Type="http://schemas.openxmlformats.org/officeDocument/2006/relationships/hyperlink" Target="http://www.gratwest.ru/linkpics/159/159800_2.jpg" TargetMode="External"/><Relationship Id="rId2599" Type="http://schemas.openxmlformats.org/officeDocument/2006/relationships/hyperlink" Target="http://www.gratwest.ru/linkpics/160/160289_2.jpg" TargetMode="External"/><Relationship Id="rId126" Type="http://schemas.openxmlformats.org/officeDocument/2006/relationships/hyperlink" Target="http://www.gratwest.ru/linkpics/095/095402_2.jpg" TargetMode="External"/><Relationship Id="rId333" Type="http://schemas.openxmlformats.org/officeDocument/2006/relationships/hyperlink" Target="http://www.gratwest.ru/linkpics/114/114849_2.jpg" TargetMode="External"/><Relationship Id="rId540" Type="http://schemas.openxmlformats.org/officeDocument/2006/relationships/hyperlink" Target="http://www.gratwest.ru/linkpics/124/124507_2.jpg" TargetMode="External"/><Relationship Id="rId778" Type="http://schemas.openxmlformats.org/officeDocument/2006/relationships/hyperlink" Target="http://www.gratwest.ru/linkpics/133/133864_2.jpg" TargetMode="External"/><Relationship Id="rId985" Type="http://schemas.openxmlformats.org/officeDocument/2006/relationships/hyperlink" Target="http://www.gratwest.ru/linkpics/137/137667_2.jpg" TargetMode="External"/><Relationship Id="rId1170" Type="http://schemas.openxmlformats.org/officeDocument/2006/relationships/hyperlink" Target="http://www.gratwest.ru/linkpics/139/139896_2.jpg" TargetMode="External"/><Relationship Id="rId2014" Type="http://schemas.openxmlformats.org/officeDocument/2006/relationships/hyperlink" Target="http://www.gratwest.ru/linkpics/159/159307_2.jpg" TargetMode="External"/><Relationship Id="rId2221" Type="http://schemas.openxmlformats.org/officeDocument/2006/relationships/hyperlink" Target="http://www.gratwest.ru/linkpics/159/159642_2.jpg" TargetMode="External"/><Relationship Id="rId2459" Type="http://schemas.openxmlformats.org/officeDocument/2006/relationships/hyperlink" Target="http://www.gratwest.ru/linkpics/160/160181_2.jpg" TargetMode="External"/><Relationship Id="rId2666" Type="http://schemas.openxmlformats.org/officeDocument/2006/relationships/hyperlink" Target="http://www.gratwest.ru/linkpics/160/160373_2.jpg" TargetMode="External"/><Relationship Id="rId2873" Type="http://schemas.openxmlformats.org/officeDocument/2006/relationships/hyperlink" Target="http://www.gratwest.ru/linkpics/147/147284_2.jpg" TargetMode="External"/><Relationship Id="rId638" Type="http://schemas.openxmlformats.org/officeDocument/2006/relationships/hyperlink" Target="http://www.gratwest.ru/linkpics/128/128829_2.jpg" TargetMode="External"/><Relationship Id="rId845" Type="http://schemas.openxmlformats.org/officeDocument/2006/relationships/hyperlink" Target="http://www.gratwest.ru/linkpics/135/135647_2.jpg" TargetMode="External"/><Relationship Id="rId1030" Type="http://schemas.openxmlformats.org/officeDocument/2006/relationships/hyperlink" Target="http://www.gratwest.ru/linkpics/139/139268_2.jpg" TargetMode="External"/><Relationship Id="rId1268" Type="http://schemas.openxmlformats.org/officeDocument/2006/relationships/hyperlink" Target="http://www.gratwest.ru/linkpics/159/159196_2.jpg" TargetMode="External"/><Relationship Id="rId1475" Type="http://schemas.openxmlformats.org/officeDocument/2006/relationships/hyperlink" Target="http://www.gratwest.ru/linkpics/145/145951_2.jpg" TargetMode="External"/><Relationship Id="rId1682" Type="http://schemas.openxmlformats.org/officeDocument/2006/relationships/hyperlink" Target="http://www.gratwest.ru/linkpics/150/150542_2.jpg" TargetMode="External"/><Relationship Id="rId2319" Type="http://schemas.openxmlformats.org/officeDocument/2006/relationships/hyperlink" Target="http://www.gratwest.ru/linkpics/159/159768_2.jpg" TargetMode="External"/><Relationship Id="rId2526" Type="http://schemas.openxmlformats.org/officeDocument/2006/relationships/hyperlink" Target="http://www.gratwest.ru/linkpics/160/160187_2.jpg" TargetMode="External"/><Relationship Id="rId2733" Type="http://schemas.openxmlformats.org/officeDocument/2006/relationships/hyperlink" Target="http://www.gratwest.ru/linkpics/122/122915_2.jpg" TargetMode="External"/><Relationship Id="rId400" Type="http://schemas.openxmlformats.org/officeDocument/2006/relationships/hyperlink" Target="http://www.gratwest.ru/linkpics/119/119736_2.jpg" TargetMode="External"/><Relationship Id="rId705" Type="http://schemas.openxmlformats.org/officeDocument/2006/relationships/hyperlink" Target="http://www.gratwest.ru/linkpics/132/132443_2.jpg" TargetMode="External"/><Relationship Id="rId1128" Type="http://schemas.openxmlformats.org/officeDocument/2006/relationships/hyperlink" Target="http://www.gratwest.ru/linkpics/138/138570_2.jpg" TargetMode="External"/><Relationship Id="rId1335" Type="http://schemas.openxmlformats.org/officeDocument/2006/relationships/hyperlink" Target="http://www.gratwest.ru/linkpics/142/142614_2.jpg" TargetMode="External"/><Relationship Id="rId1542" Type="http://schemas.openxmlformats.org/officeDocument/2006/relationships/hyperlink" Target="http://www.gratwest.ru/linkpics/146/146297_2.jpg" TargetMode="External"/><Relationship Id="rId1987" Type="http://schemas.openxmlformats.org/officeDocument/2006/relationships/hyperlink" Target="http://www.gratwest.ru/linkpics/159/159247_2.jpg" TargetMode="External"/><Relationship Id="rId2940" Type="http://schemas.openxmlformats.org/officeDocument/2006/relationships/hyperlink" Target="http://www.gratwest.ru/linkpics/068/068821_2.jpg" TargetMode="External"/><Relationship Id="rId912" Type="http://schemas.openxmlformats.org/officeDocument/2006/relationships/hyperlink" Target="http://www.gratwest.ru/linkpics/136/136718_2.jpg" TargetMode="External"/><Relationship Id="rId1847" Type="http://schemas.openxmlformats.org/officeDocument/2006/relationships/hyperlink" Target="http://www.gratwest.ru/linkpics/156/156258_2.jpg" TargetMode="External"/><Relationship Id="rId2800" Type="http://schemas.openxmlformats.org/officeDocument/2006/relationships/hyperlink" Target="http://www.gratwest.ru/linkpics/136/136066_2.jpg" TargetMode="External"/><Relationship Id="rId41" Type="http://schemas.openxmlformats.org/officeDocument/2006/relationships/hyperlink" Target="http://www.gratwest.ru/linkpics/160/160097_2.jpg" TargetMode="External"/><Relationship Id="rId1402" Type="http://schemas.openxmlformats.org/officeDocument/2006/relationships/hyperlink" Target="http://www.gratwest.ru/linkpics/151/151377_2.jpg" TargetMode="External"/><Relationship Id="rId1707" Type="http://schemas.openxmlformats.org/officeDocument/2006/relationships/hyperlink" Target="http://www.gratwest.ru/linkpics/150/150379_2.jpg" TargetMode="External"/><Relationship Id="rId3062" Type="http://schemas.openxmlformats.org/officeDocument/2006/relationships/hyperlink" Target="http://www.gratwest.ru/linkpics/134/134669_2.jpg" TargetMode="External"/><Relationship Id="rId190" Type="http://schemas.openxmlformats.org/officeDocument/2006/relationships/hyperlink" Target="http://www.gratwest.ru/linkpics/105/105468_2.jpg" TargetMode="External"/><Relationship Id="rId288" Type="http://schemas.openxmlformats.org/officeDocument/2006/relationships/hyperlink" Target="http://www.gratwest.ru/linkpics/112/112880_2.jpg" TargetMode="External"/><Relationship Id="rId1914" Type="http://schemas.openxmlformats.org/officeDocument/2006/relationships/hyperlink" Target="http://www.gratwest.ru/linkpics/158/158984_2.jpg" TargetMode="External"/><Relationship Id="rId495" Type="http://schemas.openxmlformats.org/officeDocument/2006/relationships/hyperlink" Target="http://www.gratwest.ru/linkpics/122/122712_2.jpg" TargetMode="External"/><Relationship Id="rId2176" Type="http://schemas.openxmlformats.org/officeDocument/2006/relationships/hyperlink" Target="http://www.gratwest.ru/linkpics/159/159579_2.jpg" TargetMode="External"/><Relationship Id="rId2383" Type="http://schemas.openxmlformats.org/officeDocument/2006/relationships/hyperlink" Target="http://www.gratwest.ru/linkpics/159/159863_2.jpg" TargetMode="External"/><Relationship Id="rId2590" Type="http://schemas.openxmlformats.org/officeDocument/2006/relationships/hyperlink" Target="http://www.gratwest.ru/linkpics/160/160453_2.jpg" TargetMode="External"/><Relationship Id="rId148" Type="http://schemas.openxmlformats.org/officeDocument/2006/relationships/hyperlink" Target="http://www.gratwest.ru/linkpics/102/102983_2.jpg" TargetMode="External"/><Relationship Id="rId355" Type="http://schemas.openxmlformats.org/officeDocument/2006/relationships/hyperlink" Target="http://www.gratwest.ru/linkpics/115/115456_2.jpg" TargetMode="External"/><Relationship Id="rId562" Type="http://schemas.openxmlformats.org/officeDocument/2006/relationships/hyperlink" Target="http://www.gratwest.ru/linkpics/125/125350_2.jpg" TargetMode="External"/><Relationship Id="rId1192" Type="http://schemas.openxmlformats.org/officeDocument/2006/relationships/hyperlink" Target="http://www.gratwest.ru/linkpics/141/141395_2.jpg" TargetMode="External"/><Relationship Id="rId2036" Type="http://schemas.openxmlformats.org/officeDocument/2006/relationships/hyperlink" Target="http://www.gratwest.ru/linkpics/159/159318_2.jpg" TargetMode="External"/><Relationship Id="rId2243" Type="http://schemas.openxmlformats.org/officeDocument/2006/relationships/hyperlink" Target="http://www.gratwest.ru/linkpics/159/159659_2.jpg" TargetMode="External"/><Relationship Id="rId2450" Type="http://schemas.openxmlformats.org/officeDocument/2006/relationships/hyperlink" Target="http://www.gratwest.ru/linkpics/160/160020_2.jpg" TargetMode="External"/><Relationship Id="rId2688" Type="http://schemas.openxmlformats.org/officeDocument/2006/relationships/hyperlink" Target="http://www.gratwest.ru/linkpics/160/160396_2.jpg" TargetMode="External"/><Relationship Id="rId2895" Type="http://schemas.openxmlformats.org/officeDocument/2006/relationships/hyperlink" Target="http://www.gratwest.ru/linkpics/010/010041_2.jpg" TargetMode="External"/><Relationship Id="rId215" Type="http://schemas.openxmlformats.org/officeDocument/2006/relationships/hyperlink" Target="http://www.gratwest.ru/linkpics/107/107569_2.jpg" TargetMode="External"/><Relationship Id="rId422" Type="http://schemas.openxmlformats.org/officeDocument/2006/relationships/hyperlink" Target="http://www.gratwest.ru/linkpics/120/120856_2.jpg" TargetMode="External"/><Relationship Id="rId867" Type="http://schemas.openxmlformats.org/officeDocument/2006/relationships/hyperlink" Target="http://www.gratwest.ru/linkpics/136/136104_2.jpg" TargetMode="External"/><Relationship Id="rId1052" Type="http://schemas.openxmlformats.org/officeDocument/2006/relationships/hyperlink" Target="http://www.gratwest.ru/linkpics/139/139527_2.jpg" TargetMode="External"/><Relationship Id="rId1497" Type="http://schemas.openxmlformats.org/officeDocument/2006/relationships/hyperlink" Target="http://www.gratwest.ru/linkpics/159/159160_2.jpg" TargetMode="External"/><Relationship Id="rId2103" Type="http://schemas.openxmlformats.org/officeDocument/2006/relationships/hyperlink" Target="http://www.gratwest.ru/linkpics/159/159511_2.jpg" TargetMode="External"/><Relationship Id="rId2310" Type="http://schemas.openxmlformats.org/officeDocument/2006/relationships/hyperlink" Target="http://www.gratwest.ru/linkpics/159/159828_2.jpg" TargetMode="External"/><Relationship Id="rId2548" Type="http://schemas.openxmlformats.org/officeDocument/2006/relationships/hyperlink" Target="http://www.gratwest.ru/linkpics/160/160222_2.jpg" TargetMode="External"/><Relationship Id="rId2755" Type="http://schemas.openxmlformats.org/officeDocument/2006/relationships/hyperlink" Target="http://www.gratwest.ru/linkpics/159/159597_2.jpg" TargetMode="External"/><Relationship Id="rId2962" Type="http://schemas.openxmlformats.org/officeDocument/2006/relationships/hyperlink" Target="http://www.gratwest.ru/linkpics/128/128715_2.jpg" TargetMode="External"/><Relationship Id="rId727" Type="http://schemas.openxmlformats.org/officeDocument/2006/relationships/hyperlink" Target="http://www.gratwest.ru/linkpics/132/132504_2.jpg" TargetMode="External"/><Relationship Id="rId934" Type="http://schemas.openxmlformats.org/officeDocument/2006/relationships/hyperlink" Target="http://www.gratwest.ru/linkpics/137/137096_2.jpg" TargetMode="External"/><Relationship Id="rId1357" Type="http://schemas.openxmlformats.org/officeDocument/2006/relationships/hyperlink" Target="http://www.gratwest.ru/linkpics/142/142560_2.jpg" TargetMode="External"/><Relationship Id="rId1564" Type="http://schemas.openxmlformats.org/officeDocument/2006/relationships/hyperlink" Target="http://www.gratwest.ru/linkpics/146/146279_2.jpg" TargetMode="External"/><Relationship Id="rId1771" Type="http://schemas.openxmlformats.org/officeDocument/2006/relationships/hyperlink" Target="http://www.gratwest.ru/linkpics/153/153202_2.jpg" TargetMode="External"/><Relationship Id="rId2408" Type="http://schemas.openxmlformats.org/officeDocument/2006/relationships/hyperlink" Target="http://www.gratwest.ru/linkpics/159/159902_2.jpg" TargetMode="External"/><Relationship Id="rId2615" Type="http://schemas.openxmlformats.org/officeDocument/2006/relationships/hyperlink" Target="http://www.gratwest.ru/linkpics/160/160304_2.jpg" TargetMode="External"/><Relationship Id="rId2822" Type="http://schemas.openxmlformats.org/officeDocument/2006/relationships/hyperlink" Target="http://www.gratwest.ru/linkpics/009/009589_2.jpg" TargetMode="External"/><Relationship Id="rId63" Type="http://schemas.openxmlformats.org/officeDocument/2006/relationships/hyperlink" Target="http://www.gratwest.ru/linkpics/082/082867_2.jpg" TargetMode="External"/><Relationship Id="rId1217" Type="http://schemas.openxmlformats.org/officeDocument/2006/relationships/hyperlink" Target="http://www.gratwest.ru/linkpics/140/140913_2.jpg" TargetMode="External"/><Relationship Id="rId1424" Type="http://schemas.openxmlformats.org/officeDocument/2006/relationships/hyperlink" Target="http://www.gratwest.ru/linkpics/144/144343_2.jpg" TargetMode="External"/><Relationship Id="rId1631" Type="http://schemas.openxmlformats.org/officeDocument/2006/relationships/hyperlink" Target="http://www.gratwest.ru/linkpics/151/151376_2.jpg" TargetMode="External"/><Relationship Id="rId1869" Type="http://schemas.openxmlformats.org/officeDocument/2006/relationships/hyperlink" Target="http://www.gratwest.ru/linkpics/158/158746_2.jpg" TargetMode="External"/><Relationship Id="rId1729" Type="http://schemas.openxmlformats.org/officeDocument/2006/relationships/hyperlink" Target="http://www.gratwest.ru/linkpics/150/150588_2.jpg" TargetMode="External"/><Relationship Id="rId1936" Type="http://schemas.openxmlformats.org/officeDocument/2006/relationships/hyperlink" Target="http://www.gratwest.ru/linkpics/159/159298_2.jpg" TargetMode="External"/><Relationship Id="rId2198" Type="http://schemas.openxmlformats.org/officeDocument/2006/relationships/hyperlink" Target="http://www.gratwest.ru/linkpics/160/160125_2.jpg" TargetMode="External"/><Relationship Id="rId377" Type="http://schemas.openxmlformats.org/officeDocument/2006/relationships/hyperlink" Target="http://www.gratwest.ru/linkpics/119/119187_2.jpg" TargetMode="External"/><Relationship Id="rId584" Type="http://schemas.openxmlformats.org/officeDocument/2006/relationships/hyperlink" Target="http://www.gratwest.ru/linkpics/126/126228_2.jpg" TargetMode="External"/><Relationship Id="rId2058" Type="http://schemas.openxmlformats.org/officeDocument/2006/relationships/hyperlink" Target="http://www.gratwest.ru/linkpics/159/159422_2.jpg" TargetMode="External"/><Relationship Id="rId2265" Type="http://schemas.openxmlformats.org/officeDocument/2006/relationships/hyperlink" Target="http://www.gratwest.ru/linkpics/159/159775_2.jpg" TargetMode="External"/><Relationship Id="rId3011" Type="http://schemas.openxmlformats.org/officeDocument/2006/relationships/hyperlink" Target="http://www.gratwest.ru/linkpics/013/013231_2.jpg" TargetMode="External"/><Relationship Id="rId5" Type="http://schemas.openxmlformats.org/officeDocument/2006/relationships/hyperlink" Target="http://www.gratwest.ru/linkpics/109/109433_2.jpg" TargetMode="External"/><Relationship Id="rId237" Type="http://schemas.openxmlformats.org/officeDocument/2006/relationships/hyperlink" Target="http://www.gratwest.ru/linkpics/110/110927_2.jpg" TargetMode="External"/><Relationship Id="rId791" Type="http://schemas.openxmlformats.org/officeDocument/2006/relationships/hyperlink" Target="http://www.gratwest.ru/linkpics/133/133495_2.jpg" TargetMode="External"/><Relationship Id="rId889" Type="http://schemas.openxmlformats.org/officeDocument/2006/relationships/hyperlink" Target="http://www.gratwest.ru/linkpics/136/136571_2.jpg" TargetMode="External"/><Relationship Id="rId1074" Type="http://schemas.openxmlformats.org/officeDocument/2006/relationships/hyperlink" Target="http://www.gratwest.ru/linkpics/139/139785_2.jpg" TargetMode="External"/><Relationship Id="rId2472" Type="http://schemas.openxmlformats.org/officeDocument/2006/relationships/hyperlink" Target="http://www.gratwest.ru/linkpics/160/160030_2.jpg" TargetMode="External"/><Relationship Id="rId2777" Type="http://schemas.openxmlformats.org/officeDocument/2006/relationships/hyperlink" Target="http://www.gratwest.ru/linkpics/160/160426_2.jpg" TargetMode="External"/><Relationship Id="rId444" Type="http://schemas.openxmlformats.org/officeDocument/2006/relationships/hyperlink" Target="http://www.gratwest.ru/linkpics/121/121631_2.jpg" TargetMode="External"/><Relationship Id="rId651" Type="http://schemas.openxmlformats.org/officeDocument/2006/relationships/hyperlink" Target="http://www.gratwest.ru/linkpics/131/131338_2.jpg" TargetMode="External"/><Relationship Id="rId749" Type="http://schemas.openxmlformats.org/officeDocument/2006/relationships/hyperlink" Target="http://www.gratwest.ru/linkpics/132/132608_2.jpg" TargetMode="External"/><Relationship Id="rId1281" Type="http://schemas.openxmlformats.org/officeDocument/2006/relationships/hyperlink" Target="http://www.gratwest.ru/linkpics/141/141812_2.jpg" TargetMode="External"/><Relationship Id="rId1379" Type="http://schemas.openxmlformats.org/officeDocument/2006/relationships/hyperlink" Target="http://www.gratwest.ru/linkpics/144/144639_2.jpg" TargetMode="External"/><Relationship Id="rId1586" Type="http://schemas.openxmlformats.org/officeDocument/2006/relationships/hyperlink" Target="http://www.gratwest.ru/linkpics/148/148223_2.jpg" TargetMode="External"/><Relationship Id="rId2125" Type="http://schemas.openxmlformats.org/officeDocument/2006/relationships/hyperlink" Target="http://www.gratwest.ru/linkpics/159/159464_2.jpg" TargetMode="External"/><Relationship Id="rId2332" Type="http://schemas.openxmlformats.org/officeDocument/2006/relationships/hyperlink" Target="http://www.gratwest.ru/linkpics/159/159896_2.jpg" TargetMode="External"/><Relationship Id="rId2984" Type="http://schemas.openxmlformats.org/officeDocument/2006/relationships/hyperlink" Target="http://www.gratwest.ru/linkpics/159/159371_2.jpg" TargetMode="External"/><Relationship Id="rId304" Type="http://schemas.openxmlformats.org/officeDocument/2006/relationships/hyperlink" Target="http://www.gratwest.ru/linkpics/113/113651_2.jpg" TargetMode="External"/><Relationship Id="rId511" Type="http://schemas.openxmlformats.org/officeDocument/2006/relationships/hyperlink" Target="http://www.gratwest.ru/linkpics/123/123888_2.jpg" TargetMode="External"/><Relationship Id="rId609" Type="http://schemas.openxmlformats.org/officeDocument/2006/relationships/hyperlink" Target="http://www.gratwest.ru/linkpics/128/128248_2.jpg" TargetMode="External"/><Relationship Id="rId956" Type="http://schemas.openxmlformats.org/officeDocument/2006/relationships/hyperlink" Target="http://www.gratwest.ru/linkpics/137/137514_2.jpg" TargetMode="External"/><Relationship Id="rId1141" Type="http://schemas.openxmlformats.org/officeDocument/2006/relationships/hyperlink" Target="http://www.gratwest.ru/linkpics/138/138763_2.jpg" TargetMode="External"/><Relationship Id="rId1239" Type="http://schemas.openxmlformats.org/officeDocument/2006/relationships/hyperlink" Target="http://www.gratwest.ru/linkpics/142/142606_2.jpg" TargetMode="External"/><Relationship Id="rId1793" Type="http://schemas.openxmlformats.org/officeDocument/2006/relationships/hyperlink" Target="http://www.gratwest.ru/linkpics/159/159156_2.jpg" TargetMode="External"/><Relationship Id="rId2637" Type="http://schemas.openxmlformats.org/officeDocument/2006/relationships/hyperlink" Target="http://www.gratwest.ru/linkpics/160/160380_2.jpg" TargetMode="External"/><Relationship Id="rId2844" Type="http://schemas.openxmlformats.org/officeDocument/2006/relationships/hyperlink" Target="http://www.gratwest.ru/linkpics/159/159335_2.jpg" TargetMode="External"/><Relationship Id="rId85" Type="http://schemas.openxmlformats.org/officeDocument/2006/relationships/hyperlink" Target="http://www.gratwest.ru/linkpics/042/042719_2.jpg" TargetMode="External"/><Relationship Id="rId816" Type="http://schemas.openxmlformats.org/officeDocument/2006/relationships/hyperlink" Target="http://www.gratwest.ru/linkpics/135/135358_2.jpg" TargetMode="External"/><Relationship Id="rId1001" Type="http://schemas.openxmlformats.org/officeDocument/2006/relationships/hyperlink" Target="http://www.gratwest.ru/linkpics/137/137941_2.jpg" TargetMode="External"/><Relationship Id="rId1446" Type="http://schemas.openxmlformats.org/officeDocument/2006/relationships/hyperlink" Target="http://www.gratwest.ru/linkpics/144/144895_2.jpg" TargetMode="External"/><Relationship Id="rId1653" Type="http://schemas.openxmlformats.org/officeDocument/2006/relationships/hyperlink" Target="http://www.gratwest.ru/linkpics/149/149484_2.jpg" TargetMode="External"/><Relationship Id="rId1860" Type="http://schemas.openxmlformats.org/officeDocument/2006/relationships/hyperlink" Target="http://www.gratwest.ru/linkpics/158/158970_2.jpg" TargetMode="External"/><Relationship Id="rId2704" Type="http://schemas.openxmlformats.org/officeDocument/2006/relationships/hyperlink" Target="http://www.gratwest.ru/linkpics/160/160421_2.jpg" TargetMode="External"/><Relationship Id="rId2911" Type="http://schemas.openxmlformats.org/officeDocument/2006/relationships/hyperlink" Target="http://www.gratwest.ru/linkpics/122/122249_2.jpg" TargetMode="External"/><Relationship Id="rId1306" Type="http://schemas.openxmlformats.org/officeDocument/2006/relationships/hyperlink" Target="http://www.gratwest.ru/linkpics/142/142576_2.jpg" TargetMode="External"/><Relationship Id="rId1513" Type="http://schemas.openxmlformats.org/officeDocument/2006/relationships/hyperlink" Target="http://www.gratwest.ru/linkpics/151/151369_2.jpg" TargetMode="External"/><Relationship Id="rId1720" Type="http://schemas.openxmlformats.org/officeDocument/2006/relationships/hyperlink" Target="http://www.gratwest.ru/linkpics/151/151851_2.jpg" TargetMode="External"/><Relationship Id="rId1958" Type="http://schemas.openxmlformats.org/officeDocument/2006/relationships/hyperlink" Target="http://www.gratwest.ru/linkpics/159/159073_2.jpg" TargetMode="External"/><Relationship Id="rId12" Type="http://schemas.openxmlformats.org/officeDocument/2006/relationships/hyperlink" Target="http://www.gratwest.ru/linkpics/160/160169_2.jpg" TargetMode="External"/><Relationship Id="rId1818" Type="http://schemas.openxmlformats.org/officeDocument/2006/relationships/hyperlink" Target="http://www.gratwest.ru/linkpics/155/155539_2.jpg" TargetMode="External"/><Relationship Id="rId3033" Type="http://schemas.openxmlformats.org/officeDocument/2006/relationships/hyperlink" Target="http://www.gratwest.ru/linkpics/086/086060_2.jpg" TargetMode="External"/><Relationship Id="rId161" Type="http://schemas.openxmlformats.org/officeDocument/2006/relationships/hyperlink" Target="http://www.gratwest.ru/linkpics/128/128940_2.jpg" TargetMode="External"/><Relationship Id="rId399" Type="http://schemas.openxmlformats.org/officeDocument/2006/relationships/hyperlink" Target="http://www.gratwest.ru/linkpics/119/119735_2.jpg" TargetMode="External"/><Relationship Id="rId2287" Type="http://schemas.openxmlformats.org/officeDocument/2006/relationships/hyperlink" Target="http://www.gratwest.ru/linkpics/159/159696_2.jpg" TargetMode="External"/><Relationship Id="rId2494" Type="http://schemas.openxmlformats.org/officeDocument/2006/relationships/hyperlink" Target="http://www.gratwest.ru/linkpics/160/160157_2.jpg" TargetMode="External"/><Relationship Id="rId259" Type="http://schemas.openxmlformats.org/officeDocument/2006/relationships/hyperlink" Target="http://www.gratwest.ru/linkpics/112/112160_2.jpg" TargetMode="External"/><Relationship Id="rId466" Type="http://schemas.openxmlformats.org/officeDocument/2006/relationships/hyperlink" Target="http://www.gratwest.ru/linkpics/122/122579_2.jpg" TargetMode="External"/><Relationship Id="rId673" Type="http://schemas.openxmlformats.org/officeDocument/2006/relationships/hyperlink" Target="http://www.gratwest.ru/linkpics/132/132423_2.jpg" TargetMode="External"/><Relationship Id="rId880" Type="http://schemas.openxmlformats.org/officeDocument/2006/relationships/hyperlink" Target="http://www.gratwest.ru/linkpics/136/136567_2.jpg" TargetMode="External"/><Relationship Id="rId1096" Type="http://schemas.openxmlformats.org/officeDocument/2006/relationships/hyperlink" Target="http://www.gratwest.ru/linkpics/138/138582_2.jpg" TargetMode="External"/><Relationship Id="rId2147" Type="http://schemas.openxmlformats.org/officeDocument/2006/relationships/hyperlink" Target="http://www.gratwest.ru/linkpics/159/159536_2.jpg" TargetMode="External"/><Relationship Id="rId2354" Type="http://schemas.openxmlformats.org/officeDocument/2006/relationships/hyperlink" Target="http://www.gratwest.ru/linkpics/159/159884_2.jpg" TargetMode="External"/><Relationship Id="rId2561" Type="http://schemas.openxmlformats.org/officeDocument/2006/relationships/hyperlink" Target="http://www.gratwest.ru/linkpics/160/160235_2.jpg" TargetMode="External"/><Relationship Id="rId2799" Type="http://schemas.openxmlformats.org/officeDocument/2006/relationships/hyperlink" Target="http://www.gratwest.ru/linkpics/136/136063_2.jpg" TargetMode="External"/><Relationship Id="rId119" Type="http://schemas.openxmlformats.org/officeDocument/2006/relationships/hyperlink" Target="http://www.gratwest.ru/linkpics/093/093937_2.jpg" TargetMode="External"/><Relationship Id="rId326" Type="http://schemas.openxmlformats.org/officeDocument/2006/relationships/hyperlink" Target="http://www.gratwest.ru/linkpics/114/114618_2.jpg" TargetMode="External"/><Relationship Id="rId533" Type="http://schemas.openxmlformats.org/officeDocument/2006/relationships/hyperlink" Target="http://www.gratwest.ru/linkpics/124/124665_2.jpg" TargetMode="External"/><Relationship Id="rId978" Type="http://schemas.openxmlformats.org/officeDocument/2006/relationships/hyperlink" Target="http://www.gratwest.ru/linkpics/137/137611_2.jpg" TargetMode="External"/><Relationship Id="rId1163" Type="http://schemas.openxmlformats.org/officeDocument/2006/relationships/hyperlink" Target="http://www.gratwest.ru/linkpics/140/140085_2.jpg" TargetMode="External"/><Relationship Id="rId1370" Type="http://schemas.openxmlformats.org/officeDocument/2006/relationships/hyperlink" Target="http://www.gratwest.ru/linkpics/142/142630_2.jpg" TargetMode="External"/><Relationship Id="rId2007" Type="http://schemas.openxmlformats.org/officeDocument/2006/relationships/hyperlink" Target="http://www.gratwest.ru/linkpics/159/159302_2.jpg" TargetMode="External"/><Relationship Id="rId2214" Type="http://schemas.openxmlformats.org/officeDocument/2006/relationships/hyperlink" Target="http://www.gratwest.ru/linkpics/159/159839_2.jpg" TargetMode="External"/><Relationship Id="rId2659" Type="http://schemas.openxmlformats.org/officeDocument/2006/relationships/hyperlink" Target="http://www.gratwest.ru/linkpics/160/160352_2.jpg" TargetMode="External"/><Relationship Id="rId2866" Type="http://schemas.openxmlformats.org/officeDocument/2006/relationships/hyperlink" Target="http://www.gratwest.ru/linkpics/009/009882_2.jpg" TargetMode="External"/><Relationship Id="rId740" Type="http://schemas.openxmlformats.org/officeDocument/2006/relationships/hyperlink" Target="http://www.gratwest.ru/linkpics/132/132974_2.jpg" TargetMode="External"/><Relationship Id="rId838" Type="http://schemas.openxmlformats.org/officeDocument/2006/relationships/hyperlink" Target="http://www.gratwest.ru/linkpics/135/135752_2.jpg" TargetMode="External"/><Relationship Id="rId1023" Type="http://schemas.openxmlformats.org/officeDocument/2006/relationships/hyperlink" Target="http://www.gratwest.ru/linkpics/139/139260_2.jpg" TargetMode="External"/><Relationship Id="rId1468" Type="http://schemas.openxmlformats.org/officeDocument/2006/relationships/hyperlink" Target="http://www.gratwest.ru/linkpics/144/144920_2.jpg" TargetMode="External"/><Relationship Id="rId1675" Type="http://schemas.openxmlformats.org/officeDocument/2006/relationships/hyperlink" Target="http://www.gratwest.ru/linkpics/151/151379_2.jpg" TargetMode="External"/><Relationship Id="rId1882" Type="http://schemas.openxmlformats.org/officeDocument/2006/relationships/hyperlink" Target="http://www.gratwest.ru/linkpics/159/159005_2.jpg" TargetMode="External"/><Relationship Id="rId2421" Type="http://schemas.openxmlformats.org/officeDocument/2006/relationships/hyperlink" Target="http://www.gratwest.ru/linkpics/159/159940_2.jpg" TargetMode="External"/><Relationship Id="rId2519" Type="http://schemas.openxmlformats.org/officeDocument/2006/relationships/hyperlink" Target="http://www.gratwest.ru/linkpics/160/160277_2.jpg" TargetMode="External"/><Relationship Id="rId2726" Type="http://schemas.openxmlformats.org/officeDocument/2006/relationships/hyperlink" Target="http://www.gratwest.ru/linkpics/073/073402_2.jpg" TargetMode="External"/><Relationship Id="rId600" Type="http://schemas.openxmlformats.org/officeDocument/2006/relationships/hyperlink" Target="http://www.gratwest.ru/linkpics/127/127726_2.jpg" TargetMode="External"/><Relationship Id="rId1230" Type="http://schemas.openxmlformats.org/officeDocument/2006/relationships/hyperlink" Target="http://www.gratwest.ru/linkpics/142/142132_2.jpg" TargetMode="External"/><Relationship Id="rId1328" Type="http://schemas.openxmlformats.org/officeDocument/2006/relationships/hyperlink" Target="http://www.gratwest.ru/linkpics/142/142593_2.jpg" TargetMode="External"/><Relationship Id="rId1535" Type="http://schemas.openxmlformats.org/officeDocument/2006/relationships/hyperlink" Target="http://www.gratwest.ru/linkpics/159/159815_2.jpg" TargetMode="External"/><Relationship Id="rId2933" Type="http://schemas.openxmlformats.org/officeDocument/2006/relationships/hyperlink" Target="http://www.gratwest.ru/linkpics/056/056576_2.jpg" TargetMode="External"/><Relationship Id="rId905" Type="http://schemas.openxmlformats.org/officeDocument/2006/relationships/hyperlink" Target="http://www.gratwest.ru/linkpics/137/137216_2.jpg" TargetMode="External"/><Relationship Id="rId1742" Type="http://schemas.openxmlformats.org/officeDocument/2006/relationships/hyperlink" Target="http://www.gratwest.ru/linkpics/151/151673_2.jpg" TargetMode="External"/><Relationship Id="rId34" Type="http://schemas.openxmlformats.org/officeDocument/2006/relationships/hyperlink" Target="http://www.gratwest.ru/linkpics/136/136294_2.jpg" TargetMode="External"/><Relationship Id="rId1602" Type="http://schemas.openxmlformats.org/officeDocument/2006/relationships/hyperlink" Target="http://www.gratwest.ru/linkpics/148/148234_2.jpg" TargetMode="External"/><Relationship Id="rId3055" Type="http://schemas.openxmlformats.org/officeDocument/2006/relationships/hyperlink" Target="http://www.gratwest.ru/linkpics/132/132510_2.jpg" TargetMode="External"/><Relationship Id="rId183" Type="http://schemas.openxmlformats.org/officeDocument/2006/relationships/hyperlink" Target="http://www.gratwest.ru/linkpics/105/105352_2.jpg" TargetMode="External"/><Relationship Id="rId390" Type="http://schemas.openxmlformats.org/officeDocument/2006/relationships/hyperlink" Target="http://www.gratwest.ru/linkpics/119/119220_2.jpg" TargetMode="External"/><Relationship Id="rId1907" Type="http://schemas.openxmlformats.org/officeDocument/2006/relationships/hyperlink" Target="http://www.gratwest.ru/linkpics/159/159033_2.jpg" TargetMode="External"/><Relationship Id="rId2071" Type="http://schemas.openxmlformats.org/officeDocument/2006/relationships/hyperlink" Target="http://www.gratwest.ru/linkpics/159/159348_2.jpg" TargetMode="External"/><Relationship Id="rId250" Type="http://schemas.openxmlformats.org/officeDocument/2006/relationships/hyperlink" Target="http://www.gratwest.ru/linkpics/111/111801_2.jpg" TargetMode="External"/><Relationship Id="rId488" Type="http://schemas.openxmlformats.org/officeDocument/2006/relationships/hyperlink" Target="http://www.gratwest.ru/linkpics/124/124191_2.jpg" TargetMode="External"/><Relationship Id="rId695" Type="http://schemas.openxmlformats.org/officeDocument/2006/relationships/hyperlink" Target="http://www.gratwest.ru/linkpics/131/131546_2.jpg" TargetMode="External"/><Relationship Id="rId2169" Type="http://schemas.openxmlformats.org/officeDocument/2006/relationships/hyperlink" Target="http://www.gratwest.ru/linkpics/159/159563_2.jpg" TargetMode="External"/><Relationship Id="rId2376" Type="http://schemas.openxmlformats.org/officeDocument/2006/relationships/hyperlink" Target="http://www.gratwest.ru/linkpics/159/159850_2.jpg" TargetMode="External"/><Relationship Id="rId2583" Type="http://schemas.openxmlformats.org/officeDocument/2006/relationships/hyperlink" Target="http://www.gratwest.ru/linkpics/160/160272_2.jpg" TargetMode="External"/><Relationship Id="rId2790" Type="http://schemas.openxmlformats.org/officeDocument/2006/relationships/hyperlink" Target="http://www.gratwest.ru/linkpics/125/125602_2.jpg" TargetMode="External"/><Relationship Id="rId110" Type="http://schemas.openxmlformats.org/officeDocument/2006/relationships/hyperlink" Target="http://www.gratwest.ru/linkpics/087/087994_2.jpg" TargetMode="External"/><Relationship Id="rId348" Type="http://schemas.openxmlformats.org/officeDocument/2006/relationships/hyperlink" Target="http://www.gratwest.ru/linkpics/115/115437_2.jpg" TargetMode="External"/><Relationship Id="rId555" Type="http://schemas.openxmlformats.org/officeDocument/2006/relationships/hyperlink" Target="http://www.gratwest.ru/linkpics/124/124995_2.jpg" TargetMode="External"/><Relationship Id="rId762" Type="http://schemas.openxmlformats.org/officeDocument/2006/relationships/hyperlink" Target="http://www.gratwest.ru/linkpics/134/134685_2.jpg" TargetMode="External"/><Relationship Id="rId1185" Type="http://schemas.openxmlformats.org/officeDocument/2006/relationships/hyperlink" Target="http://www.gratwest.ru/linkpics/139/139768_2.jpg" TargetMode="External"/><Relationship Id="rId1392" Type="http://schemas.openxmlformats.org/officeDocument/2006/relationships/hyperlink" Target="http://www.gratwest.ru/linkpics/144/144288_2.jpg" TargetMode="External"/><Relationship Id="rId2029" Type="http://schemas.openxmlformats.org/officeDocument/2006/relationships/hyperlink" Target="http://www.gratwest.ru/linkpics/159/159310_2.jpg" TargetMode="External"/><Relationship Id="rId2236" Type="http://schemas.openxmlformats.org/officeDocument/2006/relationships/hyperlink" Target="http://www.gratwest.ru/linkpics/159/159831_2.jpg" TargetMode="External"/><Relationship Id="rId2443" Type="http://schemas.openxmlformats.org/officeDocument/2006/relationships/hyperlink" Target="http://www.gratwest.ru/linkpics/160/160230_2.jpg" TargetMode="External"/><Relationship Id="rId2650" Type="http://schemas.openxmlformats.org/officeDocument/2006/relationships/hyperlink" Target="http://www.gratwest.ru/linkpics/160/160343_2.jpg" TargetMode="External"/><Relationship Id="rId2888" Type="http://schemas.openxmlformats.org/officeDocument/2006/relationships/hyperlink" Target="http://www.gratwest.ru/linkpics/140/140736_2.jpg" TargetMode="External"/><Relationship Id="rId208" Type="http://schemas.openxmlformats.org/officeDocument/2006/relationships/hyperlink" Target="http://www.gratwest.ru/linkpics/107/107019_2.jpg" TargetMode="External"/><Relationship Id="rId415" Type="http://schemas.openxmlformats.org/officeDocument/2006/relationships/hyperlink" Target="http://www.gratwest.ru/linkpics/123/123884_2.jpg" TargetMode="External"/><Relationship Id="rId622" Type="http://schemas.openxmlformats.org/officeDocument/2006/relationships/hyperlink" Target="http://www.gratwest.ru/linkpics/128/128744_2.jpg" TargetMode="External"/><Relationship Id="rId1045" Type="http://schemas.openxmlformats.org/officeDocument/2006/relationships/hyperlink" Target="http://www.gratwest.ru/linkpics/139/139286_2.jpg" TargetMode="External"/><Relationship Id="rId1252" Type="http://schemas.openxmlformats.org/officeDocument/2006/relationships/hyperlink" Target="http://www.gratwest.ru/linkpics/141/141681_2.jpg" TargetMode="External"/><Relationship Id="rId1697" Type="http://schemas.openxmlformats.org/officeDocument/2006/relationships/hyperlink" Target="http://www.gratwest.ru/linkpics/150/150364_2.jpg" TargetMode="External"/><Relationship Id="rId2303" Type="http://schemas.openxmlformats.org/officeDocument/2006/relationships/hyperlink" Target="http://www.gratwest.ru/linkpics/159/159821_2.jpg" TargetMode="External"/><Relationship Id="rId2510" Type="http://schemas.openxmlformats.org/officeDocument/2006/relationships/hyperlink" Target="http://www.gratwest.ru/linkpics/160/160166_2.jpg" TargetMode="External"/><Relationship Id="rId2748" Type="http://schemas.openxmlformats.org/officeDocument/2006/relationships/hyperlink" Target="http://www.gratwest.ru/linkpics/136/136060_2.jpg" TargetMode="External"/><Relationship Id="rId2955" Type="http://schemas.openxmlformats.org/officeDocument/2006/relationships/hyperlink" Target="http://www.gratwest.ru/linkpics/121/121348_2.jpg" TargetMode="External"/><Relationship Id="rId927" Type="http://schemas.openxmlformats.org/officeDocument/2006/relationships/hyperlink" Target="http://www.gratwest.ru/linkpics/137/137287_2.jpg" TargetMode="External"/><Relationship Id="rId1112" Type="http://schemas.openxmlformats.org/officeDocument/2006/relationships/hyperlink" Target="http://www.gratwest.ru/linkpics/137/137912_2.jpg" TargetMode="External"/><Relationship Id="rId1557" Type="http://schemas.openxmlformats.org/officeDocument/2006/relationships/hyperlink" Target="http://www.gratwest.ru/linkpics/147/147301_2.jpg" TargetMode="External"/><Relationship Id="rId1764" Type="http://schemas.openxmlformats.org/officeDocument/2006/relationships/hyperlink" Target="http://www.gratwest.ru/linkpics/153/153139_2.jpg" TargetMode="External"/><Relationship Id="rId1971" Type="http://schemas.openxmlformats.org/officeDocument/2006/relationships/hyperlink" Target="http://www.gratwest.ru/linkpics/159/159024_2.jpg" TargetMode="External"/><Relationship Id="rId2608" Type="http://schemas.openxmlformats.org/officeDocument/2006/relationships/hyperlink" Target="http://www.gratwest.ru/linkpics/160/160298_2.jpg" TargetMode="External"/><Relationship Id="rId2815" Type="http://schemas.openxmlformats.org/officeDocument/2006/relationships/hyperlink" Target="http://www.gratwest.ru/linkpics/090/090742_2.jpg" TargetMode="External"/><Relationship Id="rId56" Type="http://schemas.openxmlformats.org/officeDocument/2006/relationships/hyperlink" Target="http://www.gratwest.ru/linkpics/160/160170_2.jpg" TargetMode="External"/><Relationship Id="rId1417" Type="http://schemas.openxmlformats.org/officeDocument/2006/relationships/hyperlink" Target="http://www.gratwest.ru/linkpics/144/144590_2.jpg" TargetMode="External"/><Relationship Id="rId1624" Type="http://schemas.openxmlformats.org/officeDocument/2006/relationships/hyperlink" Target="http://www.gratwest.ru/linkpics/158/158874_2.jpg" TargetMode="External"/><Relationship Id="rId1831" Type="http://schemas.openxmlformats.org/officeDocument/2006/relationships/hyperlink" Target="http://www.gratwest.ru/linkpics/155/155618_2.jpg" TargetMode="External"/><Relationship Id="rId3077" Type="http://schemas.openxmlformats.org/officeDocument/2006/relationships/printerSettings" Target="../printerSettings/printerSettings1.bin"/><Relationship Id="rId1929" Type="http://schemas.openxmlformats.org/officeDocument/2006/relationships/hyperlink" Target="http://www.gratwest.ru/linkpics/159/159051_2.jpg" TargetMode="External"/><Relationship Id="rId2093" Type="http://schemas.openxmlformats.org/officeDocument/2006/relationships/hyperlink" Target="http://www.gratwest.ru/linkpics/159/159428_2.jpg" TargetMode="External"/><Relationship Id="rId2398" Type="http://schemas.openxmlformats.org/officeDocument/2006/relationships/hyperlink" Target="http://www.gratwest.ru/linkpics/159/159833_2.jpg" TargetMode="External"/><Relationship Id="rId272" Type="http://schemas.openxmlformats.org/officeDocument/2006/relationships/hyperlink" Target="http://www.gratwest.ru/linkpics/113/113322_2.jpg" TargetMode="External"/><Relationship Id="rId577" Type="http://schemas.openxmlformats.org/officeDocument/2006/relationships/hyperlink" Target="http://www.gratwest.ru/linkpics/125/125755_2.jpg" TargetMode="External"/><Relationship Id="rId2160" Type="http://schemas.openxmlformats.org/officeDocument/2006/relationships/hyperlink" Target="http://www.gratwest.ru/linkpics/159/159534_2.jpg" TargetMode="External"/><Relationship Id="rId2258" Type="http://schemas.openxmlformats.org/officeDocument/2006/relationships/hyperlink" Target="http://www.gratwest.ru/linkpics/159/159679_2.jpg" TargetMode="External"/><Relationship Id="rId3004" Type="http://schemas.openxmlformats.org/officeDocument/2006/relationships/hyperlink" Target="http://www.gratwest.ru/linkpics/159/159965_2.jpg" TargetMode="External"/><Relationship Id="rId132" Type="http://schemas.openxmlformats.org/officeDocument/2006/relationships/hyperlink" Target="http://www.gratwest.ru/linkpics/095/095830_2.jpg" TargetMode="External"/><Relationship Id="rId784" Type="http://schemas.openxmlformats.org/officeDocument/2006/relationships/hyperlink" Target="http://www.gratwest.ru/linkpics/133/133535_2.jpg" TargetMode="External"/><Relationship Id="rId991" Type="http://schemas.openxmlformats.org/officeDocument/2006/relationships/hyperlink" Target="http://www.gratwest.ru/linkpics/137/137631_2.jpg" TargetMode="External"/><Relationship Id="rId1067" Type="http://schemas.openxmlformats.org/officeDocument/2006/relationships/hyperlink" Target="http://www.gratwest.ru/linkpics/139/139779_2.jpg" TargetMode="External"/><Relationship Id="rId2020" Type="http://schemas.openxmlformats.org/officeDocument/2006/relationships/hyperlink" Target="http://www.gratwest.ru/linkpics/159/159279_2.jpg" TargetMode="External"/><Relationship Id="rId2465" Type="http://schemas.openxmlformats.org/officeDocument/2006/relationships/hyperlink" Target="http://www.gratwest.ru/linkpics/160/160381_2.jpg" TargetMode="External"/><Relationship Id="rId2672" Type="http://schemas.openxmlformats.org/officeDocument/2006/relationships/hyperlink" Target="http://www.gratwest.ru/linkpics/160/160406_2.jpg" TargetMode="External"/><Relationship Id="rId437" Type="http://schemas.openxmlformats.org/officeDocument/2006/relationships/hyperlink" Target="http://www.gratwest.ru/linkpics/159/159433_2.jpg" TargetMode="External"/><Relationship Id="rId644" Type="http://schemas.openxmlformats.org/officeDocument/2006/relationships/hyperlink" Target="http://www.gratwest.ru/linkpics/128/128956_2.jpg" TargetMode="External"/><Relationship Id="rId851" Type="http://schemas.openxmlformats.org/officeDocument/2006/relationships/hyperlink" Target="http://www.gratwest.ru/linkpics/135/135661_2.jpg" TargetMode="External"/><Relationship Id="rId1274" Type="http://schemas.openxmlformats.org/officeDocument/2006/relationships/hyperlink" Target="http://www.gratwest.ru/linkpics/142/142216_2.jpg" TargetMode="External"/><Relationship Id="rId1481" Type="http://schemas.openxmlformats.org/officeDocument/2006/relationships/hyperlink" Target="http://www.gratwest.ru/linkpics/146/146138_2.jpg" TargetMode="External"/><Relationship Id="rId1579" Type="http://schemas.openxmlformats.org/officeDocument/2006/relationships/hyperlink" Target="http://www.gratwest.ru/linkpics/147/147454_2.jpg" TargetMode="External"/><Relationship Id="rId2118" Type="http://schemas.openxmlformats.org/officeDocument/2006/relationships/hyperlink" Target="http://www.gratwest.ru/linkpics/159/159977_2.jpg" TargetMode="External"/><Relationship Id="rId2325" Type="http://schemas.openxmlformats.org/officeDocument/2006/relationships/hyperlink" Target="http://www.gratwest.ru/linkpics/159/159734_2.jpg" TargetMode="External"/><Relationship Id="rId2532" Type="http://schemas.openxmlformats.org/officeDocument/2006/relationships/hyperlink" Target="http://www.gratwest.ru/linkpics/160/160185_2.jpg" TargetMode="External"/><Relationship Id="rId2977" Type="http://schemas.openxmlformats.org/officeDocument/2006/relationships/hyperlink" Target="http://www.gratwest.ru/linkpics/155/155612_2.jpg" TargetMode="External"/><Relationship Id="rId504" Type="http://schemas.openxmlformats.org/officeDocument/2006/relationships/hyperlink" Target="http://www.gratwest.ru/linkpics/123/123163_2.jpg" TargetMode="External"/><Relationship Id="rId711" Type="http://schemas.openxmlformats.org/officeDocument/2006/relationships/hyperlink" Target="http://www.gratwest.ru/linkpics/132/132335_2.jpg" TargetMode="External"/><Relationship Id="rId949" Type="http://schemas.openxmlformats.org/officeDocument/2006/relationships/hyperlink" Target="http://www.gratwest.ru/linkpics/137/137123_2.jpg" TargetMode="External"/><Relationship Id="rId1134" Type="http://schemas.openxmlformats.org/officeDocument/2006/relationships/hyperlink" Target="http://www.gratwest.ru/linkpics/138/138727_2.jpg" TargetMode="External"/><Relationship Id="rId1341" Type="http://schemas.openxmlformats.org/officeDocument/2006/relationships/hyperlink" Target="http://www.gratwest.ru/linkpics/142/142613_2.jpg" TargetMode="External"/><Relationship Id="rId1786" Type="http://schemas.openxmlformats.org/officeDocument/2006/relationships/hyperlink" Target="http://www.gratwest.ru/linkpics/153/153482_2.jpg" TargetMode="External"/><Relationship Id="rId1993" Type="http://schemas.openxmlformats.org/officeDocument/2006/relationships/hyperlink" Target="http://www.gratwest.ru/linkpics/159/159234_2.jpg" TargetMode="External"/><Relationship Id="rId2837" Type="http://schemas.openxmlformats.org/officeDocument/2006/relationships/hyperlink" Target="http://www.gratwest.ru/linkpics/037/037362_2.jpg" TargetMode="External"/><Relationship Id="rId78" Type="http://schemas.openxmlformats.org/officeDocument/2006/relationships/hyperlink" Target="http://www.gratwest.ru/linkpics/135/135338_2.jpg" TargetMode="External"/><Relationship Id="rId809" Type="http://schemas.openxmlformats.org/officeDocument/2006/relationships/hyperlink" Target="http://www.gratwest.ru/linkpics/134/134722_2.jpg" TargetMode="External"/><Relationship Id="rId1201" Type="http://schemas.openxmlformats.org/officeDocument/2006/relationships/hyperlink" Target="http://www.gratwest.ru/linkpics/142/142538_2.jpg" TargetMode="External"/><Relationship Id="rId1439" Type="http://schemas.openxmlformats.org/officeDocument/2006/relationships/hyperlink" Target="http://www.gratwest.ru/linkpics/144/144604_2.jpg" TargetMode="External"/><Relationship Id="rId1646" Type="http://schemas.openxmlformats.org/officeDocument/2006/relationships/hyperlink" Target="http://www.gratwest.ru/linkpics/149/149413_2.jpg" TargetMode="External"/><Relationship Id="rId1853" Type="http://schemas.openxmlformats.org/officeDocument/2006/relationships/hyperlink" Target="http://www.gratwest.ru/linkpics/156/156191_2.jpg" TargetMode="External"/><Relationship Id="rId2904" Type="http://schemas.openxmlformats.org/officeDocument/2006/relationships/hyperlink" Target="http://www.gratwest.ru/linkpics/069/069158_2.jpg" TargetMode="External"/><Relationship Id="rId1506" Type="http://schemas.openxmlformats.org/officeDocument/2006/relationships/hyperlink" Target="http://www.gratwest.ru/linkpics/147/147239_2.jpg" TargetMode="External"/><Relationship Id="rId1713" Type="http://schemas.openxmlformats.org/officeDocument/2006/relationships/hyperlink" Target="http://www.gratwest.ru/linkpics/151/151760_2.jpg" TargetMode="External"/><Relationship Id="rId1920" Type="http://schemas.openxmlformats.org/officeDocument/2006/relationships/hyperlink" Target="http://www.gratwest.ru/linkpics/158/158896_2.jpg" TargetMode="External"/><Relationship Id="rId294" Type="http://schemas.openxmlformats.org/officeDocument/2006/relationships/hyperlink" Target="http://www.gratwest.ru/linkpics/112/112900_2.jpg" TargetMode="External"/><Relationship Id="rId2182" Type="http://schemas.openxmlformats.org/officeDocument/2006/relationships/hyperlink" Target="http://www.gratwest.ru/linkpics/159/159589_2.jpg" TargetMode="External"/><Relationship Id="rId3026" Type="http://schemas.openxmlformats.org/officeDocument/2006/relationships/hyperlink" Target="http://www.gratwest.ru/linkpics/160/160087_2.jpg" TargetMode="External"/><Relationship Id="rId154" Type="http://schemas.openxmlformats.org/officeDocument/2006/relationships/hyperlink" Target="http://www.gratwest.ru/linkpics/103/103253_2.jpg" TargetMode="External"/><Relationship Id="rId361" Type="http://schemas.openxmlformats.org/officeDocument/2006/relationships/hyperlink" Target="http://www.gratwest.ru/linkpics/116/116587_2.jpg" TargetMode="External"/><Relationship Id="rId599" Type="http://schemas.openxmlformats.org/officeDocument/2006/relationships/hyperlink" Target="http://www.gratwest.ru/linkpics/127/127744_2.jpg" TargetMode="External"/><Relationship Id="rId2042" Type="http://schemas.openxmlformats.org/officeDocument/2006/relationships/hyperlink" Target="http://www.gratwest.ru/linkpics/159/159460_2.jpg" TargetMode="External"/><Relationship Id="rId2487" Type="http://schemas.openxmlformats.org/officeDocument/2006/relationships/hyperlink" Target="http://www.gratwest.ru/linkpics/160/160119_2.jpg" TargetMode="External"/><Relationship Id="rId2694" Type="http://schemas.openxmlformats.org/officeDocument/2006/relationships/hyperlink" Target="http://www.gratwest.ru/linkpics/160/160411_2.jpg" TargetMode="External"/><Relationship Id="rId459" Type="http://schemas.openxmlformats.org/officeDocument/2006/relationships/hyperlink" Target="http://www.gratwest.ru/linkpics/122/122092_2.jpg" TargetMode="External"/><Relationship Id="rId666" Type="http://schemas.openxmlformats.org/officeDocument/2006/relationships/hyperlink" Target="http://www.gratwest.ru/linkpics/132/132738_2.jpg" TargetMode="External"/><Relationship Id="rId873" Type="http://schemas.openxmlformats.org/officeDocument/2006/relationships/hyperlink" Target="http://www.gratwest.ru/linkpics/136/136261_2.jpg" TargetMode="External"/><Relationship Id="rId1089" Type="http://schemas.openxmlformats.org/officeDocument/2006/relationships/hyperlink" Target="http://www.gratwest.ru/linkpics/138/138440_2.jpg" TargetMode="External"/><Relationship Id="rId1296" Type="http://schemas.openxmlformats.org/officeDocument/2006/relationships/hyperlink" Target="http://www.gratwest.ru/linkpics/142/142522_2.jpg" TargetMode="External"/><Relationship Id="rId2347" Type="http://schemas.openxmlformats.org/officeDocument/2006/relationships/hyperlink" Target="http://www.gratwest.ru/linkpics/159/159743_2.jpg" TargetMode="External"/><Relationship Id="rId2554" Type="http://schemas.openxmlformats.org/officeDocument/2006/relationships/hyperlink" Target="http://www.gratwest.ru/linkpics/160/160225_2.jpg" TargetMode="External"/><Relationship Id="rId2999" Type="http://schemas.openxmlformats.org/officeDocument/2006/relationships/hyperlink" Target="http://www.gratwest.ru/linkpics/159/159389_2.jpg" TargetMode="External"/><Relationship Id="rId221" Type="http://schemas.openxmlformats.org/officeDocument/2006/relationships/hyperlink" Target="http://www.gratwest.ru/linkpics/107/107732_2.jpg" TargetMode="External"/><Relationship Id="rId319" Type="http://schemas.openxmlformats.org/officeDocument/2006/relationships/hyperlink" Target="http://www.gratwest.ru/linkpics/114/114456_2.jpg" TargetMode="External"/><Relationship Id="rId526" Type="http://schemas.openxmlformats.org/officeDocument/2006/relationships/hyperlink" Target="http://www.gratwest.ru/linkpics/124/124161_2.jpg" TargetMode="External"/><Relationship Id="rId1156" Type="http://schemas.openxmlformats.org/officeDocument/2006/relationships/hyperlink" Target="http://www.gratwest.ru/linkpics/139/139910_2.jpg" TargetMode="External"/><Relationship Id="rId1363" Type="http://schemas.openxmlformats.org/officeDocument/2006/relationships/hyperlink" Target="http://www.gratwest.ru/linkpics/142/142927_2.jpg" TargetMode="External"/><Relationship Id="rId2207" Type="http://schemas.openxmlformats.org/officeDocument/2006/relationships/hyperlink" Target="http://www.gratwest.ru/linkpics/159/159623_2.jpg" TargetMode="External"/><Relationship Id="rId2761" Type="http://schemas.openxmlformats.org/officeDocument/2006/relationships/hyperlink" Target="http://www.gratwest.ru/linkpics/160/160467_2.jpg" TargetMode="External"/><Relationship Id="rId2859" Type="http://schemas.openxmlformats.org/officeDocument/2006/relationships/hyperlink" Target="http://www.gratwest.ru/linkpics/009/009809_2.jpg" TargetMode="External"/><Relationship Id="rId733" Type="http://schemas.openxmlformats.org/officeDocument/2006/relationships/hyperlink" Target="http://www.gratwest.ru/linkpics/140/140912_2.jpg" TargetMode="External"/><Relationship Id="rId940" Type="http://schemas.openxmlformats.org/officeDocument/2006/relationships/hyperlink" Target="http://www.gratwest.ru/linkpics/137/137105_2.jpg" TargetMode="External"/><Relationship Id="rId1016" Type="http://schemas.openxmlformats.org/officeDocument/2006/relationships/hyperlink" Target="http://www.gratwest.ru/linkpics/139/139253_2.jpg" TargetMode="External"/><Relationship Id="rId1570" Type="http://schemas.openxmlformats.org/officeDocument/2006/relationships/hyperlink" Target="http://www.gratwest.ru/linkpics/154/154875_2.jpg" TargetMode="External"/><Relationship Id="rId1668" Type="http://schemas.openxmlformats.org/officeDocument/2006/relationships/hyperlink" Target="http://www.gratwest.ru/linkpics/155/155210_2.jpg" TargetMode="External"/><Relationship Id="rId1875" Type="http://schemas.openxmlformats.org/officeDocument/2006/relationships/hyperlink" Target="http://www.gratwest.ru/linkpics/157/157386_2.jpg" TargetMode="External"/><Relationship Id="rId2414" Type="http://schemas.openxmlformats.org/officeDocument/2006/relationships/hyperlink" Target="http://www.gratwest.ru/linkpics/159/159929_2.jpg" TargetMode="External"/><Relationship Id="rId2621" Type="http://schemas.openxmlformats.org/officeDocument/2006/relationships/hyperlink" Target="http://www.gratwest.ru/linkpics/160/160314_2.jpg" TargetMode="External"/><Relationship Id="rId2719" Type="http://schemas.openxmlformats.org/officeDocument/2006/relationships/hyperlink" Target="http://www.gratwest.ru/linkpics/160/160108_2.jpg" TargetMode="External"/><Relationship Id="rId800" Type="http://schemas.openxmlformats.org/officeDocument/2006/relationships/hyperlink" Target="http://www.gratwest.ru/linkpics/134/134195_2.jpg" TargetMode="External"/><Relationship Id="rId1223" Type="http://schemas.openxmlformats.org/officeDocument/2006/relationships/hyperlink" Target="http://www.gratwest.ru/linkpics/142/142118_2.jpg" TargetMode="External"/><Relationship Id="rId1430" Type="http://schemas.openxmlformats.org/officeDocument/2006/relationships/hyperlink" Target="http://www.gratwest.ru/linkpics/144/144377_2.jpg" TargetMode="External"/><Relationship Id="rId1528" Type="http://schemas.openxmlformats.org/officeDocument/2006/relationships/hyperlink" Target="http://www.gratwest.ru/linkpics/147/147264_2.jpg" TargetMode="External"/><Relationship Id="rId2926" Type="http://schemas.openxmlformats.org/officeDocument/2006/relationships/hyperlink" Target="http://www.gratwest.ru/linkpics/122/122941_2.jpg" TargetMode="External"/><Relationship Id="rId1735" Type="http://schemas.openxmlformats.org/officeDocument/2006/relationships/hyperlink" Target="http://www.gratwest.ru/linkpics/151/151455_2.jpg" TargetMode="External"/><Relationship Id="rId1942" Type="http://schemas.openxmlformats.org/officeDocument/2006/relationships/hyperlink" Target="http://www.gratwest.ru/linkpics/159/159086_2.jpg" TargetMode="External"/><Relationship Id="rId27" Type="http://schemas.openxmlformats.org/officeDocument/2006/relationships/hyperlink" Target="http://www.gratwest.ru/linkpics/133/133291_2.jpg" TargetMode="External"/><Relationship Id="rId1802" Type="http://schemas.openxmlformats.org/officeDocument/2006/relationships/hyperlink" Target="http://www.gratwest.ru/linkpics/159/159299_2.jpg" TargetMode="External"/><Relationship Id="rId3048" Type="http://schemas.openxmlformats.org/officeDocument/2006/relationships/hyperlink" Target="http://www.gratwest.ru/linkpics/123/123402_2.jpg" TargetMode="External"/><Relationship Id="rId176" Type="http://schemas.openxmlformats.org/officeDocument/2006/relationships/hyperlink" Target="http://www.gratwest.ru/linkpics/105/105016_2.jpg" TargetMode="External"/><Relationship Id="rId383" Type="http://schemas.openxmlformats.org/officeDocument/2006/relationships/hyperlink" Target="http://www.gratwest.ru/linkpics/120/120045_2.jpg" TargetMode="External"/><Relationship Id="rId590" Type="http://schemas.openxmlformats.org/officeDocument/2006/relationships/hyperlink" Target="http://www.gratwest.ru/linkpics/126/126438_2.jpg" TargetMode="External"/><Relationship Id="rId2064" Type="http://schemas.openxmlformats.org/officeDocument/2006/relationships/hyperlink" Target="http://www.gratwest.ru/linkpics/159/159555_2.jpg" TargetMode="External"/><Relationship Id="rId2271" Type="http://schemas.openxmlformats.org/officeDocument/2006/relationships/hyperlink" Target="http://www.gratwest.ru/linkpics/159/159783_2.jpg" TargetMode="External"/><Relationship Id="rId243" Type="http://schemas.openxmlformats.org/officeDocument/2006/relationships/hyperlink" Target="http://www.gratwest.ru/linkpics/111/111359_2.jpg" TargetMode="External"/><Relationship Id="rId450" Type="http://schemas.openxmlformats.org/officeDocument/2006/relationships/hyperlink" Target="http://www.gratwest.ru/linkpics/121/121739_2.jpg" TargetMode="External"/><Relationship Id="rId688" Type="http://schemas.openxmlformats.org/officeDocument/2006/relationships/hyperlink" Target="http://www.gratwest.ru/linkpics/132/132222_2.jpg" TargetMode="External"/><Relationship Id="rId895" Type="http://schemas.openxmlformats.org/officeDocument/2006/relationships/hyperlink" Target="http://www.gratwest.ru/linkpics/136/136745_2.jpg" TargetMode="External"/><Relationship Id="rId1080" Type="http://schemas.openxmlformats.org/officeDocument/2006/relationships/hyperlink" Target="http://www.gratwest.ru/linkpics/140/140075_2.jpg" TargetMode="External"/><Relationship Id="rId2131" Type="http://schemas.openxmlformats.org/officeDocument/2006/relationships/hyperlink" Target="http://www.gratwest.ru/linkpics/159/159478_2.jpg" TargetMode="External"/><Relationship Id="rId2369" Type="http://schemas.openxmlformats.org/officeDocument/2006/relationships/hyperlink" Target="http://www.gratwest.ru/linkpics/159/159808_2.jpg" TargetMode="External"/><Relationship Id="rId2576" Type="http://schemas.openxmlformats.org/officeDocument/2006/relationships/hyperlink" Target="http://www.gratwest.ru/linkpics/160/160262_2.jpg" TargetMode="External"/><Relationship Id="rId2783" Type="http://schemas.openxmlformats.org/officeDocument/2006/relationships/hyperlink" Target="http://www.gratwest.ru/linkpics/115/115185_2.jpg" TargetMode="External"/><Relationship Id="rId2990" Type="http://schemas.openxmlformats.org/officeDocument/2006/relationships/hyperlink" Target="http://www.gratwest.ru/linkpics/159/159377_2.jpg" TargetMode="External"/><Relationship Id="rId103" Type="http://schemas.openxmlformats.org/officeDocument/2006/relationships/hyperlink" Target="http://www.gratwest.ru/linkpics/080/080450_2.jpg" TargetMode="External"/><Relationship Id="rId310" Type="http://schemas.openxmlformats.org/officeDocument/2006/relationships/hyperlink" Target="http://www.gratwest.ru/linkpics/113/113110_2.jpg" TargetMode="External"/><Relationship Id="rId548" Type="http://schemas.openxmlformats.org/officeDocument/2006/relationships/hyperlink" Target="http://www.gratwest.ru/linkpics/124/124988_2.jpg" TargetMode="External"/><Relationship Id="rId755" Type="http://schemas.openxmlformats.org/officeDocument/2006/relationships/hyperlink" Target="http://www.gratwest.ru/linkpics/132/132810_2.jpg" TargetMode="External"/><Relationship Id="rId962" Type="http://schemas.openxmlformats.org/officeDocument/2006/relationships/hyperlink" Target="http://www.gratwest.ru/linkpics/137/137207_2.jpg" TargetMode="External"/><Relationship Id="rId1178" Type="http://schemas.openxmlformats.org/officeDocument/2006/relationships/hyperlink" Target="http://www.gratwest.ru/linkpics/139/139470_2.jpg" TargetMode="External"/><Relationship Id="rId1385" Type="http://schemas.openxmlformats.org/officeDocument/2006/relationships/hyperlink" Target="http://www.gratwest.ru/linkpics/143/143149_2.jpg" TargetMode="External"/><Relationship Id="rId1592" Type="http://schemas.openxmlformats.org/officeDocument/2006/relationships/hyperlink" Target="http://www.gratwest.ru/linkpics/149/149518_2.jpg" TargetMode="External"/><Relationship Id="rId2229" Type="http://schemas.openxmlformats.org/officeDocument/2006/relationships/hyperlink" Target="http://www.gratwest.ru/linkpics/159/159628_2.jpg" TargetMode="External"/><Relationship Id="rId2436" Type="http://schemas.openxmlformats.org/officeDocument/2006/relationships/hyperlink" Target="http://www.gratwest.ru/linkpics/159/159954_2.jpg" TargetMode="External"/><Relationship Id="rId2643" Type="http://schemas.openxmlformats.org/officeDocument/2006/relationships/hyperlink" Target="http://www.gratwest.ru/linkpics/160/160378_2.jpg" TargetMode="External"/><Relationship Id="rId2850" Type="http://schemas.openxmlformats.org/officeDocument/2006/relationships/hyperlink" Target="http://www.gratwest.ru/linkpics/009/009726_2.jpg" TargetMode="External"/><Relationship Id="rId91" Type="http://schemas.openxmlformats.org/officeDocument/2006/relationships/hyperlink" Target="http://www.gratwest.ru/linkpics/063/063451_2.jpg" TargetMode="External"/><Relationship Id="rId408" Type="http://schemas.openxmlformats.org/officeDocument/2006/relationships/hyperlink" Target="http://www.gratwest.ru/linkpics/120/120030_2.jpg" TargetMode="External"/><Relationship Id="rId615" Type="http://schemas.openxmlformats.org/officeDocument/2006/relationships/hyperlink" Target="http://www.gratwest.ru/linkpics/159/159224_2.jpg" TargetMode="External"/><Relationship Id="rId822" Type="http://schemas.openxmlformats.org/officeDocument/2006/relationships/hyperlink" Target="http://www.gratwest.ru/linkpics/134/134696_2.jpg" TargetMode="External"/><Relationship Id="rId1038" Type="http://schemas.openxmlformats.org/officeDocument/2006/relationships/hyperlink" Target="http://www.gratwest.ru/linkpics/139/139277_2.jpg" TargetMode="External"/><Relationship Id="rId1245" Type="http://schemas.openxmlformats.org/officeDocument/2006/relationships/hyperlink" Target="http://www.gratwest.ru/linkpics/142/142506_2.jpg" TargetMode="External"/><Relationship Id="rId1452" Type="http://schemas.openxmlformats.org/officeDocument/2006/relationships/hyperlink" Target="http://www.gratwest.ru/linkpics/146/146188_2.jpg" TargetMode="External"/><Relationship Id="rId1897" Type="http://schemas.openxmlformats.org/officeDocument/2006/relationships/hyperlink" Target="http://www.gratwest.ru/linkpics/158/158786_2.jpg" TargetMode="External"/><Relationship Id="rId2503" Type="http://schemas.openxmlformats.org/officeDocument/2006/relationships/hyperlink" Target="http://www.gratwest.ru/linkpics/160/160148_2.jpg" TargetMode="External"/><Relationship Id="rId2948" Type="http://schemas.openxmlformats.org/officeDocument/2006/relationships/hyperlink" Target="http://www.gratwest.ru/linkpics/116/116728_2.jpg" TargetMode="External"/><Relationship Id="rId1105" Type="http://schemas.openxmlformats.org/officeDocument/2006/relationships/hyperlink" Target="http://www.gratwest.ru/linkpics/138/138668_2.jpg" TargetMode="External"/><Relationship Id="rId1312" Type="http://schemas.openxmlformats.org/officeDocument/2006/relationships/hyperlink" Target="http://www.gratwest.ru/linkpics/144/144198_2.jpg" TargetMode="External"/><Relationship Id="rId1757" Type="http://schemas.openxmlformats.org/officeDocument/2006/relationships/hyperlink" Target="http://www.gratwest.ru/linkpics/153/153102_2.jpg" TargetMode="External"/><Relationship Id="rId1964" Type="http://schemas.openxmlformats.org/officeDocument/2006/relationships/hyperlink" Target="http://www.gratwest.ru/linkpics/159/159264_2.jpg" TargetMode="External"/><Relationship Id="rId2710" Type="http://schemas.openxmlformats.org/officeDocument/2006/relationships/hyperlink" Target="http://www.gratwest.ru/linkpics/160/160457_2.jpg" TargetMode="External"/><Relationship Id="rId2808" Type="http://schemas.openxmlformats.org/officeDocument/2006/relationships/hyperlink" Target="http://www.gratwest.ru/linkpics/112/112821_2.jpg" TargetMode="External"/><Relationship Id="rId49" Type="http://schemas.openxmlformats.org/officeDocument/2006/relationships/hyperlink" Target="http://www.gratwest.ru/linkpics/160/160137_2.jpg" TargetMode="External"/><Relationship Id="rId1617" Type="http://schemas.openxmlformats.org/officeDocument/2006/relationships/hyperlink" Target="http://www.gratwest.ru/linkpics/151/151678_2.jpg" TargetMode="External"/><Relationship Id="rId1824" Type="http://schemas.openxmlformats.org/officeDocument/2006/relationships/hyperlink" Target="http://www.gratwest.ru/linkpics/155/155623_2.jpg" TargetMode="External"/><Relationship Id="rId198" Type="http://schemas.openxmlformats.org/officeDocument/2006/relationships/hyperlink" Target="http://www.gratwest.ru/linkpics/106/106063_2.jpg" TargetMode="External"/><Relationship Id="rId2086" Type="http://schemas.openxmlformats.org/officeDocument/2006/relationships/hyperlink" Target="http://www.gratwest.ru/linkpics/159/159409_2.jpg" TargetMode="External"/><Relationship Id="rId2293" Type="http://schemas.openxmlformats.org/officeDocument/2006/relationships/hyperlink" Target="http://www.gratwest.ru/linkpics/159/159714_2.jpg" TargetMode="External"/><Relationship Id="rId2598" Type="http://schemas.openxmlformats.org/officeDocument/2006/relationships/hyperlink" Target="http://www.gratwest.ru/linkpics/160/160287_2.jpg" TargetMode="External"/><Relationship Id="rId265" Type="http://schemas.openxmlformats.org/officeDocument/2006/relationships/hyperlink" Target="http://www.gratwest.ru/linkpics/112/112156_2.jpg" TargetMode="External"/><Relationship Id="rId472" Type="http://schemas.openxmlformats.org/officeDocument/2006/relationships/hyperlink" Target="http://www.gratwest.ru/linkpics/122/122574_2.jpg" TargetMode="External"/><Relationship Id="rId2153" Type="http://schemas.openxmlformats.org/officeDocument/2006/relationships/hyperlink" Target="http://www.gratwest.ru/linkpics/159/159527_2.jpg" TargetMode="External"/><Relationship Id="rId2360" Type="http://schemas.openxmlformats.org/officeDocument/2006/relationships/hyperlink" Target="http://www.gratwest.ru/linkpics/160/160124_2.jpg" TargetMode="External"/><Relationship Id="rId125" Type="http://schemas.openxmlformats.org/officeDocument/2006/relationships/hyperlink" Target="http://www.gratwest.ru/linkpics/093/093926_2.jpg" TargetMode="External"/><Relationship Id="rId332" Type="http://schemas.openxmlformats.org/officeDocument/2006/relationships/hyperlink" Target="http://www.gratwest.ru/linkpics/114/114845_2.jpg" TargetMode="External"/><Relationship Id="rId777" Type="http://schemas.openxmlformats.org/officeDocument/2006/relationships/hyperlink" Target="http://www.gratwest.ru/linkpics/133/133219_2.jpg" TargetMode="External"/><Relationship Id="rId984" Type="http://schemas.openxmlformats.org/officeDocument/2006/relationships/hyperlink" Target="http://www.gratwest.ru/linkpics/137/137640_2.jpg" TargetMode="External"/><Relationship Id="rId2013" Type="http://schemas.openxmlformats.org/officeDocument/2006/relationships/hyperlink" Target="http://www.gratwest.ru/linkpics/159/159295_2.jpg" TargetMode="External"/><Relationship Id="rId2220" Type="http://schemas.openxmlformats.org/officeDocument/2006/relationships/hyperlink" Target="http://www.gratwest.ru/linkpics/159/159627_2.jpg" TargetMode="External"/><Relationship Id="rId2458" Type="http://schemas.openxmlformats.org/officeDocument/2006/relationships/hyperlink" Target="http://www.gratwest.ru/linkpics/160/160220_2.jpg" TargetMode="External"/><Relationship Id="rId2665" Type="http://schemas.openxmlformats.org/officeDocument/2006/relationships/hyperlink" Target="http://www.gratwest.ru/linkpics/160/160372_2.jpg" TargetMode="External"/><Relationship Id="rId2872" Type="http://schemas.openxmlformats.org/officeDocument/2006/relationships/hyperlink" Target="http://www.gratwest.ru/linkpics/009/009891_2.jpg" TargetMode="External"/><Relationship Id="rId637" Type="http://schemas.openxmlformats.org/officeDocument/2006/relationships/hyperlink" Target="http://www.gratwest.ru/linkpics/131/131394_2.jpg" TargetMode="External"/><Relationship Id="rId844" Type="http://schemas.openxmlformats.org/officeDocument/2006/relationships/hyperlink" Target="http://www.gratwest.ru/linkpics/135/135643_2.jpg" TargetMode="External"/><Relationship Id="rId1267" Type="http://schemas.openxmlformats.org/officeDocument/2006/relationships/hyperlink" Target="http://www.gratwest.ru/linkpics/159/159195_2.jpg" TargetMode="External"/><Relationship Id="rId1474" Type="http://schemas.openxmlformats.org/officeDocument/2006/relationships/hyperlink" Target="http://www.gratwest.ru/linkpics/145/145948_2.jpg" TargetMode="External"/><Relationship Id="rId1681" Type="http://schemas.openxmlformats.org/officeDocument/2006/relationships/hyperlink" Target="http://www.gratwest.ru/linkpics/153/153071_2.jpg" TargetMode="External"/><Relationship Id="rId2318" Type="http://schemas.openxmlformats.org/officeDocument/2006/relationships/hyperlink" Target="http://www.gratwest.ru/linkpics/159/159767_2.jpg" TargetMode="External"/><Relationship Id="rId2525" Type="http://schemas.openxmlformats.org/officeDocument/2006/relationships/hyperlink" Target="http://www.gratwest.ru/linkpics/160/160449_2.jpg" TargetMode="External"/><Relationship Id="rId2732" Type="http://schemas.openxmlformats.org/officeDocument/2006/relationships/hyperlink" Target="http://www.gratwest.ru/linkpics/122/122913_2.jpg" TargetMode="External"/><Relationship Id="rId704" Type="http://schemas.openxmlformats.org/officeDocument/2006/relationships/hyperlink" Target="http://www.gratwest.ru/linkpics/132/132399_2.jpg" TargetMode="External"/><Relationship Id="rId911" Type="http://schemas.openxmlformats.org/officeDocument/2006/relationships/hyperlink" Target="http://www.gratwest.ru/linkpics/136/136717_2.jpg" TargetMode="External"/><Relationship Id="rId1127" Type="http://schemas.openxmlformats.org/officeDocument/2006/relationships/hyperlink" Target="http://www.gratwest.ru/linkpics/138/138569_2.jpg" TargetMode="External"/><Relationship Id="rId1334" Type="http://schemas.openxmlformats.org/officeDocument/2006/relationships/hyperlink" Target="http://www.gratwest.ru/linkpics/142/142572_2.jpg" TargetMode="External"/><Relationship Id="rId1541" Type="http://schemas.openxmlformats.org/officeDocument/2006/relationships/hyperlink" Target="http://www.gratwest.ru/linkpics/146/146104_2.jpg" TargetMode="External"/><Relationship Id="rId1779" Type="http://schemas.openxmlformats.org/officeDocument/2006/relationships/hyperlink" Target="http://www.gratwest.ru/linkpics/155/155699_2.jpg" TargetMode="External"/><Relationship Id="rId1986" Type="http://schemas.openxmlformats.org/officeDocument/2006/relationships/hyperlink" Target="http://www.gratwest.ru/linkpics/159/159259_2.jpg" TargetMode="External"/><Relationship Id="rId40" Type="http://schemas.openxmlformats.org/officeDocument/2006/relationships/hyperlink" Target="http://www.gratwest.ru/linkpics/160/160096_2.jpg" TargetMode="External"/><Relationship Id="rId1401" Type="http://schemas.openxmlformats.org/officeDocument/2006/relationships/hyperlink" Target="http://www.gratwest.ru/linkpics/144/144387_2.jpg" TargetMode="External"/><Relationship Id="rId1639" Type="http://schemas.openxmlformats.org/officeDocument/2006/relationships/hyperlink" Target="http://www.gratwest.ru/linkpics/148/148220_2.jpg" TargetMode="External"/><Relationship Id="rId1846" Type="http://schemas.openxmlformats.org/officeDocument/2006/relationships/hyperlink" Target="http://www.gratwest.ru/linkpics/156/156198_2.jpg" TargetMode="External"/><Relationship Id="rId3061" Type="http://schemas.openxmlformats.org/officeDocument/2006/relationships/hyperlink" Target="http://www.gratwest.ru/linkpics/134/134668_2.jpg" TargetMode="External"/><Relationship Id="rId1706" Type="http://schemas.openxmlformats.org/officeDocument/2006/relationships/hyperlink" Target="http://www.gratwest.ru/linkpics/150/150376_2.jpg" TargetMode="External"/><Relationship Id="rId1913" Type="http://schemas.openxmlformats.org/officeDocument/2006/relationships/hyperlink" Target="http://www.gratwest.ru/linkpics/159/159048_2.jpg" TargetMode="External"/><Relationship Id="rId287" Type="http://schemas.openxmlformats.org/officeDocument/2006/relationships/hyperlink" Target="http://www.gratwest.ru/linkpics/112/112879_2.jpg" TargetMode="External"/><Relationship Id="rId494" Type="http://schemas.openxmlformats.org/officeDocument/2006/relationships/hyperlink" Target="http://www.gratwest.ru/linkpics/122/122614_2.jpg" TargetMode="External"/><Relationship Id="rId2175" Type="http://schemas.openxmlformats.org/officeDocument/2006/relationships/hyperlink" Target="http://www.gratwest.ru/linkpics/159/159578_2.jpg" TargetMode="External"/><Relationship Id="rId2382" Type="http://schemas.openxmlformats.org/officeDocument/2006/relationships/hyperlink" Target="http://www.gratwest.ru/linkpics/159/159862_2.jpg" TargetMode="External"/><Relationship Id="rId3019" Type="http://schemas.openxmlformats.org/officeDocument/2006/relationships/hyperlink" Target="http://www.gratwest.ru/linkpics/111/111784_2.jpg" TargetMode="External"/><Relationship Id="rId147" Type="http://schemas.openxmlformats.org/officeDocument/2006/relationships/hyperlink" Target="http://www.gratwest.ru/linkpics/098/098639_2.jpg" TargetMode="External"/><Relationship Id="rId354" Type="http://schemas.openxmlformats.org/officeDocument/2006/relationships/hyperlink" Target="http://www.gratwest.ru/linkpics/115/115454_2.jpg" TargetMode="External"/><Relationship Id="rId799" Type="http://schemas.openxmlformats.org/officeDocument/2006/relationships/hyperlink" Target="http://www.gratwest.ru/linkpics/133/133862_2.jpg" TargetMode="External"/><Relationship Id="rId1191" Type="http://schemas.openxmlformats.org/officeDocument/2006/relationships/hyperlink" Target="http://www.gratwest.ru/linkpics/140/140911_2.jpg" TargetMode="External"/><Relationship Id="rId2035" Type="http://schemas.openxmlformats.org/officeDocument/2006/relationships/hyperlink" Target="http://www.gratwest.ru/linkpics/159/159317_2.jpg" TargetMode="External"/><Relationship Id="rId2687" Type="http://schemas.openxmlformats.org/officeDocument/2006/relationships/hyperlink" Target="http://www.gratwest.ru/linkpics/160/160395_2.jpg" TargetMode="External"/><Relationship Id="rId2894" Type="http://schemas.openxmlformats.org/officeDocument/2006/relationships/hyperlink" Target="http://www.gratwest.ru/linkpics/010/010039_2.jpg" TargetMode="External"/><Relationship Id="rId561" Type="http://schemas.openxmlformats.org/officeDocument/2006/relationships/hyperlink" Target="http://www.gratwest.ru/linkpics/125/125349_2.jpg" TargetMode="External"/><Relationship Id="rId659" Type="http://schemas.openxmlformats.org/officeDocument/2006/relationships/hyperlink" Target="http://www.gratwest.ru/linkpics/131/131419_2.jpg" TargetMode="External"/><Relationship Id="rId866" Type="http://schemas.openxmlformats.org/officeDocument/2006/relationships/hyperlink" Target="http://www.gratwest.ru/linkpics/136/136103_2.jpg" TargetMode="External"/><Relationship Id="rId1289" Type="http://schemas.openxmlformats.org/officeDocument/2006/relationships/hyperlink" Target="http://www.gratwest.ru/linkpics/142/142241_2.jpg" TargetMode="External"/><Relationship Id="rId1496" Type="http://schemas.openxmlformats.org/officeDocument/2006/relationships/hyperlink" Target="http://www.gratwest.ru/linkpics/153/153072_2.jpg" TargetMode="External"/><Relationship Id="rId2242" Type="http://schemas.openxmlformats.org/officeDocument/2006/relationships/hyperlink" Target="http://www.gratwest.ru/linkpics/159/159658_2.jpg" TargetMode="External"/><Relationship Id="rId2547" Type="http://schemas.openxmlformats.org/officeDocument/2006/relationships/hyperlink" Target="http://www.gratwest.ru/linkpics/160/160221_2.jpg" TargetMode="External"/><Relationship Id="rId214" Type="http://schemas.openxmlformats.org/officeDocument/2006/relationships/hyperlink" Target="http://www.gratwest.ru/linkpics/107/107542_2.jpg" TargetMode="External"/><Relationship Id="rId421" Type="http://schemas.openxmlformats.org/officeDocument/2006/relationships/hyperlink" Target="http://www.gratwest.ru/linkpics/120/120854_2.jpg" TargetMode="External"/><Relationship Id="rId519" Type="http://schemas.openxmlformats.org/officeDocument/2006/relationships/hyperlink" Target="http://www.gratwest.ru/linkpics/124/124265_2.jpg" TargetMode="External"/><Relationship Id="rId1051" Type="http://schemas.openxmlformats.org/officeDocument/2006/relationships/hyperlink" Target="http://www.gratwest.ru/linkpics/139/139526_2.jpg" TargetMode="External"/><Relationship Id="rId1149" Type="http://schemas.openxmlformats.org/officeDocument/2006/relationships/hyperlink" Target="http://www.gratwest.ru/linkpics/139/139482_2.jpg" TargetMode="External"/><Relationship Id="rId1356" Type="http://schemas.openxmlformats.org/officeDocument/2006/relationships/hyperlink" Target="http://www.gratwest.ru/linkpics/144/144211_2.jpg" TargetMode="External"/><Relationship Id="rId2102" Type="http://schemas.openxmlformats.org/officeDocument/2006/relationships/hyperlink" Target="http://www.gratwest.ru/linkpics/159/159510_2.jpg" TargetMode="External"/><Relationship Id="rId2754" Type="http://schemas.openxmlformats.org/officeDocument/2006/relationships/hyperlink" Target="http://www.gratwest.ru/linkpics/159/159596_2.jpg" TargetMode="External"/><Relationship Id="rId2961" Type="http://schemas.openxmlformats.org/officeDocument/2006/relationships/hyperlink" Target="http://www.gratwest.ru/linkpics/128/128714_2.jpg" TargetMode="External"/><Relationship Id="rId726" Type="http://schemas.openxmlformats.org/officeDocument/2006/relationships/hyperlink" Target="http://www.gratwest.ru/linkpics/132/132815_2.jpg" TargetMode="External"/><Relationship Id="rId933" Type="http://schemas.openxmlformats.org/officeDocument/2006/relationships/hyperlink" Target="http://www.gratwest.ru/linkpics/137/137095_2.jpg" TargetMode="External"/><Relationship Id="rId1009" Type="http://schemas.openxmlformats.org/officeDocument/2006/relationships/hyperlink" Target="http://www.gratwest.ru/linkpics/139/139244_2.jpg" TargetMode="External"/><Relationship Id="rId1563" Type="http://schemas.openxmlformats.org/officeDocument/2006/relationships/hyperlink" Target="http://www.gratwest.ru/linkpics/147/147411_2.jpg" TargetMode="External"/><Relationship Id="rId1770" Type="http://schemas.openxmlformats.org/officeDocument/2006/relationships/hyperlink" Target="http://www.gratwest.ru/linkpics/153/153172_2.jpg" TargetMode="External"/><Relationship Id="rId1868" Type="http://schemas.openxmlformats.org/officeDocument/2006/relationships/hyperlink" Target="http://www.gratwest.ru/linkpics/157/157287_2.jpg" TargetMode="External"/><Relationship Id="rId2407" Type="http://schemas.openxmlformats.org/officeDocument/2006/relationships/hyperlink" Target="http://www.gratwest.ru/linkpics/159/159901_2.jpg" TargetMode="External"/><Relationship Id="rId2614" Type="http://schemas.openxmlformats.org/officeDocument/2006/relationships/hyperlink" Target="http://www.gratwest.ru/linkpics/160/160303_2.jpg" TargetMode="External"/><Relationship Id="rId2821" Type="http://schemas.openxmlformats.org/officeDocument/2006/relationships/hyperlink" Target="http://www.gratwest.ru/linkpics/009/009567_2.jpg" TargetMode="External"/><Relationship Id="rId62" Type="http://schemas.openxmlformats.org/officeDocument/2006/relationships/hyperlink" Target="http://www.gratwest.ru/linkpics/160/160431_2.jpg" TargetMode="External"/><Relationship Id="rId1216" Type="http://schemas.openxmlformats.org/officeDocument/2006/relationships/hyperlink" Target="http://www.gratwest.ru/linkpics/142/142608_2.jpg" TargetMode="External"/><Relationship Id="rId1423" Type="http://schemas.openxmlformats.org/officeDocument/2006/relationships/hyperlink" Target="http://www.gratwest.ru/linkpics/144/144342_2.jpg" TargetMode="External"/><Relationship Id="rId1630" Type="http://schemas.openxmlformats.org/officeDocument/2006/relationships/hyperlink" Target="http://www.gratwest.ru/linkpics/151/151368_2.jpg" TargetMode="External"/><Relationship Id="rId2919" Type="http://schemas.openxmlformats.org/officeDocument/2006/relationships/hyperlink" Target="http://www.gratwest.ru/linkpics/159/159060_2.jpg" TargetMode="External"/><Relationship Id="rId1728" Type="http://schemas.openxmlformats.org/officeDocument/2006/relationships/hyperlink" Target="http://www.gratwest.ru/linkpics/150/150587_2.jpg" TargetMode="External"/><Relationship Id="rId1935" Type="http://schemas.openxmlformats.org/officeDocument/2006/relationships/hyperlink" Target="http://www.gratwest.ru/linkpics/159/159232_2.jpg" TargetMode="External"/><Relationship Id="rId2197" Type="http://schemas.openxmlformats.org/officeDocument/2006/relationships/hyperlink" Target="http://www.gratwest.ru/linkpics/159/159571_2.jpg" TargetMode="External"/><Relationship Id="rId3010" Type="http://schemas.openxmlformats.org/officeDocument/2006/relationships/hyperlink" Target="http://www.gratwest.ru/linkpics/085/085751_2.jpg" TargetMode="External"/><Relationship Id="rId169" Type="http://schemas.openxmlformats.org/officeDocument/2006/relationships/hyperlink" Target="http://www.gratwest.ru/linkpics/104/104586_2.jpg" TargetMode="External"/><Relationship Id="rId376" Type="http://schemas.openxmlformats.org/officeDocument/2006/relationships/hyperlink" Target="http://www.gratwest.ru/linkpics/119/119186_2.jpg" TargetMode="External"/><Relationship Id="rId583" Type="http://schemas.openxmlformats.org/officeDocument/2006/relationships/hyperlink" Target="http://www.gratwest.ru/linkpics/126/126231_2.jpg" TargetMode="External"/><Relationship Id="rId790" Type="http://schemas.openxmlformats.org/officeDocument/2006/relationships/hyperlink" Target="http://www.gratwest.ru/linkpics/133/133494_2.jpg" TargetMode="External"/><Relationship Id="rId2057" Type="http://schemas.openxmlformats.org/officeDocument/2006/relationships/hyperlink" Target="http://www.gratwest.ru/linkpics/159/159352_2.jpg" TargetMode="External"/><Relationship Id="rId2264" Type="http://schemas.openxmlformats.org/officeDocument/2006/relationships/hyperlink" Target="http://www.gratwest.ru/linkpics/159/159687_2.jpg" TargetMode="External"/><Relationship Id="rId2471" Type="http://schemas.openxmlformats.org/officeDocument/2006/relationships/hyperlink" Target="http://www.gratwest.ru/linkpics/160/160029_2.jpg" TargetMode="External"/><Relationship Id="rId4" Type="http://schemas.openxmlformats.org/officeDocument/2006/relationships/hyperlink" Target="http://www.gratwest.ru/linkpics/108/108654_2.jpg" TargetMode="External"/><Relationship Id="rId236" Type="http://schemas.openxmlformats.org/officeDocument/2006/relationships/hyperlink" Target="http://www.gratwest.ru/linkpics/112/112155_2.jpg" TargetMode="External"/><Relationship Id="rId443" Type="http://schemas.openxmlformats.org/officeDocument/2006/relationships/hyperlink" Target="http://www.gratwest.ru/linkpics/121/121630_2.jpg" TargetMode="External"/><Relationship Id="rId650" Type="http://schemas.openxmlformats.org/officeDocument/2006/relationships/hyperlink" Target="http://www.gratwest.ru/linkpics/131/131337_2.jpg" TargetMode="External"/><Relationship Id="rId888" Type="http://schemas.openxmlformats.org/officeDocument/2006/relationships/hyperlink" Target="http://www.gratwest.ru/linkpics/136/136570_2.jpg" TargetMode="External"/><Relationship Id="rId1073" Type="http://schemas.openxmlformats.org/officeDocument/2006/relationships/hyperlink" Target="http://www.gratwest.ru/linkpics/139/139784_2.jpg" TargetMode="External"/><Relationship Id="rId1280" Type="http://schemas.openxmlformats.org/officeDocument/2006/relationships/hyperlink" Target="http://www.gratwest.ru/linkpics/141/141811_2.jpg" TargetMode="External"/><Relationship Id="rId2124" Type="http://schemas.openxmlformats.org/officeDocument/2006/relationships/hyperlink" Target="http://www.gratwest.ru/linkpics/160/160007_2.jpg" TargetMode="External"/><Relationship Id="rId2331" Type="http://schemas.openxmlformats.org/officeDocument/2006/relationships/hyperlink" Target="http://www.gratwest.ru/linkpics/159/159895_2.jpg" TargetMode="External"/><Relationship Id="rId2569" Type="http://schemas.openxmlformats.org/officeDocument/2006/relationships/hyperlink" Target="http://www.gratwest.ru/linkpics/160/160244_2.jpg" TargetMode="External"/><Relationship Id="rId2776" Type="http://schemas.openxmlformats.org/officeDocument/2006/relationships/hyperlink" Target="http://www.gratwest.ru/linkpics/160/160425_2.jpg" TargetMode="External"/><Relationship Id="rId2983" Type="http://schemas.openxmlformats.org/officeDocument/2006/relationships/hyperlink" Target="http://www.gratwest.ru/linkpics/155/155711_2.jpg" TargetMode="External"/><Relationship Id="rId303" Type="http://schemas.openxmlformats.org/officeDocument/2006/relationships/hyperlink" Target="http://www.gratwest.ru/linkpics/113/113653_2.jpg" TargetMode="External"/><Relationship Id="rId748" Type="http://schemas.openxmlformats.org/officeDocument/2006/relationships/hyperlink" Target="http://www.gratwest.ru/linkpics/132/132607_2.jpg" TargetMode="External"/><Relationship Id="rId955" Type="http://schemas.openxmlformats.org/officeDocument/2006/relationships/hyperlink" Target="http://www.gratwest.ru/linkpics/137/137513_2.jpg" TargetMode="External"/><Relationship Id="rId1140" Type="http://schemas.openxmlformats.org/officeDocument/2006/relationships/hyperlink" Target="http://www.gratwest.ru/linkpics/138/138762_2.jpg" TargetMode="External"/><Relationship Id="rId1378" Type="http://schemas.openxmlformats.org/officeDocument/2006/relationships/hyperlink" Target="http://www.gratwest.ru/linkpics/144/144632_2.jpg" TargetMode="External"/><Relationship Id="rId1585" Type="http://schemas.openxmlformats.org/officeDocument/2006/relationships/hyperlink" Target="http://www.gratwest.ru/linkpics/148/148216_2.jpg" TargetMode="External"/><Relationship Id="rId1792" Type="http://schemas.openxmlformats.org/officeDocument/2006/relationships/hyperlink" Target="http://www.gratwest.ru/linkpics/153/153835_2.jpg" TargetMode="External"/><Relationship Id="rId2429" Type="http://schemas.openxmlformats.org/officeDocument/2006/relationships/hyperlink" Target="http://www.gratwest.ru/linkpics/159/159947_2.jpg" TargetMode="External"/><Relationship Id="rId2636" Type="http://schemas.openxmlformats.org/officeDocument/2006/relationships/hyperlink" Target="http://www.gratwest.ru/linkpics/160/160379_2.jpg" TargetMode="External"/><Relationship Id="rId2843" Type="http://schemas.openxmlformats.org/officeDocument/2006/relationships/hyperlink" Target="http://www.gratwest.ru/linkpics/147/147292_2.jpg" TargetMode="External"/><Relationship Id="rId84" Type="http://schemas.openxmlformats.org/officeDocument/2006/relationships/hyperlink" Target="http://www.gratwest.ru/linkpics/042/042712_2.jpg" TargetMode="External"/><Relationship Id="rId510" Type="http://schemas.openxmlformats.org/officeDocument/2006/relationships/hyperlink" Target="http://www.gratwest.ru/linkpics/123/123893_2.jpg" TargetMode="External"/><Relationship Id="rId608" Type="http://schemas.openxmlformats.org/officeDocument/2006/relationships/hyperlink" Target="http://www.gratwest.ru/linkpics/128/128008_2.jpg" TargetMode="External"/><Relationship Id="rId815" Type="http://schemas.openxmlformats.org/officeDocument/2006/relationships/hyperlink" Target="http://www.gratwest.ru/linkpics/135/135297_2.jpg" TargetMode="External"/><Relationship Id="rId1238" Type="http://schemas.openxmlformats.org/officeDocument/2006/relationships/hyperlink" Target="http://www.gratwest.ru/linkpics/141/141909_2.jpg" TargetMode="External"/><Relationship Id="rId1445" Type="http://schemas.openxmlformats.org/officeDocument/2006/relationships/hyperlink" Target="http://www.gratwest.ru/linkpics/144/144893_2.jpg" TargetMode="External"/><Relationship Id="rId1652" Type="http://schemas.openxmlformats.org/officeDocument/2006/relationships/hyperlink" Target="http://www.gratwest.ru/linkpics/149/149483_2.jpg" TargetMode="External"/><Relationship Id="rId1000" Type="http://schemas.openxmlformats.org/officeDocument/2006/relationships/hyperlink" Target="http://www.gratwest.ru/linkpics/137/137872_2.jpg" TargetMode="External"/><Relationship Id="rId1305" Type="http://schemas.openxmlformats.org/officeDocument/2006/relationships/hyperlink" Target="http://www.gratwest.ru/linkpics/142/142418_2.jpg" TargetMode="External"/><Relationship Id="rId1957" Type="http://schemas.openxmlformats.org/officeDocument/2006/relationships/hyperlink" Target="http://www.gratwest.ru/linkpics/159/159072_2.jpg" TargetMode="External"/><Relationship Id="rId2703" Type="http://schemas.openxmlformats.org/officeDocument/2006/relationships/hyperlink" Target="http://www.gratwest.ru/linkpics/160/160420_2.jpg" TargetMode="External"/><Relationship Id="rId2910" Type="http://schemas.openxmlformats.org/officeDocument/2006/relationships/hyperlink" Target="http://www.gratwest.ru/linkpics/122/122248_2.jpg" TargetMode="External"/><Relationship Id="rId1512" Type="http://schemas.openxmlformats.org/officeDocument/2006/relationships/hyperlink" Target="http://www.gratwest.ru/linkpics/147/147246_2.jpg" TargetMode="External"/><Relationship Id="rId1817" Type="http://schemas.openxmlformats.org/officeDocument/2006/relationships/hyperlink" Target="http://www.gratwest.ru/linkpics/155/155538_2.jpg" TargetMode="External"/><Relationship Id="rId11" Type="http://schemas.openxmlformats.org/officeDocument/2006/relationships/hyperlink" Target="http://www.gratwest.ru/linkpics/160/160168_2.jpg" TargetMode="External"/><Relationship Id="rId398" Type="http://schemas.openxmlformats.org/officeDocument/2006/relationships/hyperlink" Target="http://www.gratwest.ru/linkpics/119/119734_2.jpg" TargetMode="External"/><Relationship Id="rId2079" Type="http://schemas.openxmlformats.org/officeDocument/2006/relationships/hyperlink" Target="http://www.gratwest.ru/linkpics/159/159393_2.jpg" TargetMode="External"/><Relationship Id="rId3032" Type="http://schemas.openxmlformats.org/officeDocument/2006/relationships/hyperlink" Target="http://www.gratwest.ru/linkpics/082/082918_2.jpg" TargetMode="External"/><Relationship Id="rId160" Type="http://schemas.openxmlformats.org/officeDocument/2006/relationships/hyperlink" Target="http://www.gratwest.ru/linkpics/128/128939_2.jpg" TargetMode="External"/><Relationship Id="rId2286" Type="http://schemas.openxmlformats.org/officeDocument/2006/relationships/hyperlink" Target="http://www.gratwest.ru/linkpics/159/159695_2.jpg" TargetMode="External"/><Relationship Id="rId2493" Type="http://schemas.openxmlformats.org/officeDocument/2006/relationships/hyperlink" Target="http://www.gratwest.ru/linkpics/160/160156_2.jpg" TargetMode="External"/><Relationship Id="rId258" Type="http://schemas.openxmlformats.org/officeDocument/2006/relationships/hyperlink" Target="http://www.gratwest.ru/linkpics/112/112159_2.jpg" TargetMode="External"/><Relationship Id="rId465" Type="http://schemas.openxmlformats.org/officeDocument/2006/relationships/hyperlink" Target="http://www.gratwest.ru/linkpics/122/122595_2.jpg" TargetMode="External"/><Relationship Id="rId672" Type="http://schemas.openxmlformats.org/officeDocument/2006/relationships/hyperlink" Target="http://www.gratwest.ru/linkpics/132/132422_2.jpg" TargetMode="External"/><Relationship Id="rId1095" Type="http://schemas.openxmlformats.org/officeDocument/2006/relationships/hyperlink" Target="http://www.gratwest.ru/linkpics/138/138581_2.jpg" TargetMode="External"/><Relationship Id="rId2146" Type="http://schemas.openxmlformats.org/officeDocument/2006/relationships/hyperlink" Target="http://www.gratwest.ru/linkpics/159/159535_2.jpg" TargetMode="External"/><Relationship Id="rId2353" Type="http://schemas.openxmlformats.org/officeDocument/2006/relationships/hyperlink" Target="http://www.gratwest.ru/linkpics/159/159883_2.jpg" TargetMode="External"/><Relationship Id="rId2560" Type="http://schemas.openxmlformats.org/officeDocument/2006/relationships/hyperlink" Target="http://www.gratwest.ru/linkpics/160/160234_2.jpg" TargetMode="External"/><Relationship Id="rId2798" Type="http://schemas.openxmlformats.org/officeDocument/2006/relationships/hyperlink" Target="http://www.gratwest.ru/linkpics/133/133629_2.jpg" TargetMode="External"/><Relationship Id="rId118" Type="http://schemas.openxmlformats.org/officeDocument/2006/relationships/hyperlink" Target="http://www.gratwest.ru/linkpics/091/091968_2.jpg" TargetMode="External"/><Relationship Id="rId325" Type="http://schemas.openxmlformats.org/officeDocument/2006/relationships/hyperlink" Target="http://www.gratwest.ru/linkpics/114/114616_2.jpg" TargetMode="External"/><Relationship Id="rId532" Type="http://schemas.openxmlformats.org/officeDocument/2006/relationships/hyperlink" Target="http://www.gratwest.ru/linkpics/124/124520_2.jpg" TargetMode="External"/><Relationship Id="rId977" Type="http://schemas.openxmlformats.org/officeDocument/2006/relationships/hyperlink" Target="http://www.gratwest.ru/linkpics/137/137212_2.jpg" TargetMode="External"/><Relationship Id="rId1162" Type="http://schemas.openxmlformats.org/officeDocument/2006/relationships/hyperlink" Target="http://www.gratwest.ru/linkpics/140/140082_2.jpg" TargetMode="External"/><Relationship Id="rId2006" Type="http://schemas.openxmlformats.org/officeDocument/2006/relationships/hyperlink" Target="http://www.gratwest.ru/linkpics/159/159292_2.jpg" TargetMode="External"/><Relationship Id="rId2213" Type="http://schemas.openxmlformats.org/officeDocument/2006/relationships/hyperlink" Target="http://www.gratwest.ru/linkpics/159/159838_2.jpg" TargetMode="External"/><Relationship Id="rId2420" Type="http://schemas.openxmlformats.org/officeDocument/2006/relationships/hyperlink" Target="http://www.gratwest.ru/linkpics/159/159939_2.jpg" TargetMode="External"/><Relationship Id="rId2658" Type="http://schemas.openxmlformats.org/officeDocument/2006/relationships/hyperlink" Target="http://www.gratwest.ru/linkpics/160/160351_2.jpg" TargetMode="External"/><Relationship Id="rId2865" Type="http://schemas.openxmlformats.org/officeDocument/2006/relationships/hyperlink" Target="http://www.gratwest.ru/linkpics/009/009866_2.jpg" TargetMode="External"/><Relationship Id="rId837" Type="http://schemas.openxmlformats.org/officeDocument/2006/relationships/hyperlink" Target="http://www.gratwest.ru/linkpics/135/135693_2.jpg" TargetMode="External"/><Relationship Id="rId1022" Type="http://schemas.openxmlformats.org/officeDocument/2006/relationships/hyperlink" Target="http://www.gratwest.ru/linkpics/139/139259_2.jpg" TargetMode="External"/><Relationship Id="rId1467" Type="http://schemas.openxmlformats.org/officeDocument/2006/relationships/hyperlink" Target="http://www.gratwest.ru/linkpics/144/144917_2.jpg" TargetMode="External"/><Relationship Id="rId1674" Type="http://schemas.openxmlformats.org/officeDocument/2006/relationships/hyperlink" Target="http://www.gratwest.ru/linkpics/149/149686_2.jpg" TargetMode="External"/><Relationship Id="rId1881" Type="http://schemas.openxmlformats.org/officeDocument/2006/relationships/hyperlink" Target="http://www.gratwest.ru/linkpics/159/159134_2.jpg" TargetMode="External"/><Relationship Id="rId2518" Type="http://schemas.openxmlformats.org/officeDocument/2006/relationships/hyperlink" Target="http://www.gratwest.ru/linkpics/160/160276_2.jpg" TargetMode="External"/><Relationship Id="rId2725" Type="http://schemas.openxmlformats.org/officeDocument/2006/relationships/hyperlink" Target="http://www.gratwest.ru/linkpics/068/068604_2.jpg" TargetMode="External"/><Relationship Id="rId2932" Type="http://schemas.openxmlformats.org/officeDocument/2006/relationships/hyperlink" Target="http://www.gratwest.ru/linkpics/054/054735_2.jpg" TargetMode="External"/><Relationship Id="rId904" Type="http://schemas.openxmlformats.org/officeDocument/2006/relationships/hyperlink" Target="http://www.gratwest.ru/linkpics/137/137215_2.jpg" TargetMode="External"/><Relationship Id="rId1327" Type="http://schemas.openxmlformats.org/officeDocument/2006/relationships/hyperlink" Target="http://www.gratwest.ru/linkpics/142/142589_2.jpg" TargetMode="External"/><Relationship Id="rId1534" Type="http://schemas.openxmlformats.org/officeDocument/2006/relationships/hyperlink" Target="http://www.gratwest.ru/linkpics/146/146042_2.jpg" TargetMode="External"/><Relationship Id="rId1741" Type="http://schemas.openxmlformats.org/officeDocument/2006/relationships/hyperlink" Target="http://www.gratwest.ru/linkpics/151/151270_2.jpg" TargetMode="External"/><Relationship Id="rId1979" Type="http://schemas.openxmlformats.org/officeDocument/2006/relationships/hyperlink" Target="http://www.gratwest.ru/linkpics/159/159245_2.jpg" TargetMode="External"/><Relationship Id="rId33" Type="http://schemas.openxmlformats.org/officeDocument/2006/relationships/hyperlink" Target="http://www.gratwest.ru/linkpics/133/133180_2.jpg" TargetMode="External"/><Relationship Id="rId1601" Type="http://schemas.openxmlformats.org/officeDocument/2006/relationships/hyperlink" Target="http://www.gratwest.ru/linkpics/148/148233_2.jpg" TargetMode="External"/><Relationship Id="rId1839" Type="http://schemas.openxmlformats.org/officeDocument/2006/relationships/hyperlink" Target="http://www.gratwest.ru/linkpics/155/155625_2.jpg" TargetMode="External"/><Relationship Id="rId3054" Type="http://schemas.openxmlformats.org/officeDocument/2006/relationships/hyperlink" Target="http://www.gratwest.ru/linkpics/132/132511_2.jpg" TargetMode="External"/><Relationship Id="rId182" Type="http://schemas.openxmlformats.org/officeDocument/2006/relationships/hyperlink" Target="http://www.gratwest.ru/linkpics/105/105351_2.jpg" TargetMode="External"/><Relationship Id="rId1906" Type="http://schemas.openxmlformats.org/officeDocument/2006/relationships/hyperlink" Target="http://www.gratwest.ru/linkpics/159/159017_2.jpg" TargetMode="External"/><Relationship Id="rId487" Type="http://schemas.openxmlformats.org/officeDocument/2006/relationships/hyperlink" Target="http://www.gratwest.ru/linkpics/124/124190_2.jpg" TargetMode="External"/><Relationship Id="rId694" Type="http://schemas.openxmlformats.org/officeDocument/2006/relationships/hyperlink" Target="http://www.gratwest.ru/linkpics/131/131545_2.jpg" TargetMode="External"/><Relationship Id="rId2070" Type="http://schemas.openxmlformats.org/officeDocument/2006/relationships/hyperlink" Target="http://www.gratwest.ru/linkpics/159/159347_2.jpg" TargetMode="External"/><Relationship Id="rId2168" Type="http://schemas.openxmlformats.org/officeDocument/2006/relationships/hyperlink" Target="http://www.gratwest.ru/linkpics/159/159562_2.jpg" TargetMode="External"/><Relationship Id="rId2375" Type="http://schemas.openxmlformats.org/officeDocument/2006/relationships/hyperlink" Target="http://www.gratwest.ru/linkpics/159/159849_2.jpg" TargetMode="External"/><Relationship Id="rId347" Type="http://schemas.openxmlformats.org/officeDocument/2006/relationships/hyperlink" Target="http://www.gratwest.ru/linkpics/115/115436_2.jpg" TargetMode="External"/><Relationship Id="rId999" Type="http://schemas.openxmlformats.org/officeDocument/2006/relationships/hyperlink" Target="http://www.gratwest.ru/linkpics/137/137661_2.jpg" TargetMode="External"/><Relationship Id="rId1184" Type="http://schemas.openxmlformats.org/officeDocument/2006/relationships/hyperlink" Target="http://www.gratwest.ru/linkpics/139/139476_2.jpg" TargetMode="External"/><Relationship Id="rId2028" Type="http://schemas.openxmlformats.org/officeDocument/2006/relationships/hyperlink" Target="http://www.gratwest.ru/linkpics/159/159308_2.jpg" TargetMode="External"/><Relationship Id="rId2582" Type="http://schemas.openxmlformats.org/officeDocument/2006/relationships/hyperlink" Target="http://www.gratwest.ru/linkpics/160/160271_2.jpg" TargetMode="External"/><Relationship Id="rId2887" Type="http://schemas.openxmlformats.org/officeDocument/2006/relationships/hyperlink" Target="http://www.gratwest.ru/linkpics/135/135512_2.jpg" TargetMode="External"/><Relationship Id="rId554" Type="http://schemas.openxmlformats.org/officeDocument/2006/relationships/hyperlink" Target="http://www.gratwest.ru/linkpics/124/124994_2.jpg" TargetMode="External"/><Relationship Id="rId761" Type="http://schemas.openxmlformats.org/officeDocument/2006/relationships/hyperlink" Target="http://www.gratwest.ru/linkpics/133/133172_2.jpg" TargetMode="External"/><Relationship Id="rId859" Type="http://schemas.openxmlformats.org/officeDocument/2006/relationships/hyperlink" Target="http://www.gratwest.ru/linkpics/136/136585_2.jpg" TargetMode="External"/><Relationship Id="rId1391" Type="http://schemas.openxmlformats.org/officeDocument/2006/relationships/hyperlink" Target="http://www.gratwest.ru/linkpics/144/144332_2.jpg" TargetMode="External"/><Relationship Id="rId1489" Type="http://schemas.openxmlformats.org/officeDocument/2006/relationships/hyperlink" Target="http://www.gratwest.ru/linkpics/146/146151_2.jpg" TargetMode="External"/><Relationship Id="rId1696" Type="http://schemas.openxmlformats.org/officeDocument/2006/relationships/hyperlink" Target="http://www.gratwest.ru/linkpics/151/151050_2.jpg" TargetMode="External"/><Relationship Id="rId2235" Type="http://schemas.openxmlformats.org/officeDocument/2006/relationships/hyperlink" Target="http://www.gratwest.ru/linkpics/159/159830_2.jpg" TargetMode="External"/><Relationship Id="rId2442" Type="http://schemas.openxmlformats.org/officeDocument/2006/relationships/hyperlink" Target="http://www.gratwest.ru/linkpics/160/160146_2.jpg" TargetMode="External"/><Relationship Id="rId207" Type="http://schemas.openxmlformats.org/officeDocument/2006/relationships/hyperlink" Target="http://www.gratwest.ru/linkpics/106/106968_2.jpg" TargetMode="External"/><Relationship Id="rId414" Type="http://schemas.openxmlformats.org/officeDocument/2006/relationships/hyperlink" Target="http://www.gratwest.ru/linkpics/123/123409_2.jpg" TargetMode="External"/><Relationship Id="rId621" Type="http://schemas.openxmlformats.org/officeDocument/2006/relationships/hyperlink" Target="http://www.gratwest.ru/linkpics/128/128743_2.jpg" TargetMode="External"/><Relationship Id="rId1044" Type="http://schemas.openxmlformats.org/officeDocument/2006/relationships/hyperlink" Target="http://www.gratwest.ru/linkpics/139/139285_2.jpg" TargetMode="External"/><Relationship Id="rId1251" Type="http://schemas.openxmlformats.org/officeDocument/2006/relationships/hyperlink" Target="http://www.gratwest.ru/linkpics/141/141679_2.jpg" TargetMode="External"/><Relationship Id="rId1349" Type="http://schemas.openxmlformats.org/officeDocument/2006/relationships/hyperlink" Target="http://www.gratwest.ru/linkpics/144/144345_2.jpg" TargetMode="External"/><Relationship Id="rId2302" Type="http://schemas.openxmlformats.org/officeDocument/2006/relationships/hyperlink" Target="http://www.gratwest.ru/linkpics/159/159820_2.jpg" TargetMode="External"/><Relationship Id="rId2747" Type="http://schemas.openxmlformats.org/officeDocument/2006/relationships/hyperlink" Target="http://www.gratwest.ru/linkpics/136/136058_2.jpg" TargetMode="External"/><Relationship Id="rId2954" Type="http://schemas.openxmlformats.org/officeDocument/2006/relationships/hyperlink" Target="http://www.gratwest.ru/linkpics/118/118131_2.jpg" TargetMode="External"/><Relationship Id="rId719" Type="http://schemas.openxmlformats.org/officeDocument/2006/relationships/hyperlink" Target="http://www.gratwest.ru/linkpics/133/133126_2.jpg" TargetMode="External"/><Relationship Id="rId926" Type="http://schemas.openxmlformats.org/officeDocument/2006/relationships/hyperlink" Target="http://www.gratwest.ru/linkpics/137/137286_2.jpg" TargetMode="External"/><Relationship Id="rId1111" Type="http://schemas.openxmlformats.org/officeDocument/2006/relationships/hyperlink" Target="http://www.gratwest.ru/linkpics/137/137911_2.jpg" TargetMode="External"/><Relationship Id="rId1556" Type="http://schemas.openxmlformats.org/officeDocument/2006/relationships/hyperlink" Target="http://www.gratwest.ru/linkpics/147/147267_2.jpg" TargetMode="External"/><Relationship Id="rId1763" Type="http://schemas.openxmlformats.org/officeDocument/2006/relationships/hyperlink" Target="http://www.gratwest.ru/linkpics/153/153138_2.jpg" TargetMode="External"/><Relationship Id="rId1970" Type="http://schemas.openxmlformats.org/officeDocument/2006/relationships/hyperlink" Target="http://www.gratwest.ru/linkpics/159/159023_2.jpg" TargetMode="External"/><Relationship Id="rId2607" Type="http://schemas.openxmlformats.org/officeDocument/2006/relationships/hyperlink" Target="http://www.gratwest.ru/linkpics/160/160297_2.jpg" TargetMode="External"/><Relationship Id="rId2814" Type="http://schemas.openxmlformats.org/officeDocument/2006/relationships/hyperlink" Target="http://www.gratwest.ru/linkpics/121/121498_2.jpg" TargetMode="External"/><Relationship Id="rId55" Type="http://schemas.openxmlformats.org/officeDocument/2006/relationships/hyperlink" Target="http://www.gratwest.ru/linkpics/160/160133_2.jpg" TargetMode="External"/><Relationship Id="rId1209" Type="http://schemas.openxmlformats.org/officeDocument/2006/relationships/hyperlink" Target="http://www.gratwest.ru/linkpics/142/142497_2.jpg" TargetMode="External"/><Relationship Id="rId1416" Type="http://schemas.openxmlformats.org/officeDocument/2006/relationships/hyperlink" Target="http://www.gratwest.ru/linkpics/144/144589_2.jpg" TargetMode="External"/><Relationship Id="rId1623" Type="http://schemas.openxmlformats.org/officeDocument/2006/relationships/hyperlink" Target="http://www.gratwest.ru/linkpics/151/151762_2.jpg" TargetMode="External"/><Relationship Id="rId1830" Type="http://schemas.openxmlformats.org/officeDocument/2006/relationships/hyperlink" Target="http://www.gratwest.ru/linkpics/155/155204_2.jpg" TargetMode="External"/><Relationship Id="rId3076" Type="http://schemas.openxmlformats.org/officeDocument/2006/relationships/hyperlink" Target="http://www.gratwest.ru/linkpics/086/086604_2.jpg" TargetMode="External"/><Relationship Id="rId1928" Type="http://schemas.openxmlformats.org/officeDocument/2006/relationships/hyperlink" Target="http://www.gratwest.ru/linkpics/159/159050_2.jpg" TargetMode="External"/><Relationship Id="rId2092" Type="http://schemas.openxmlformats.org/officeDocument/2006/relationships/hyperlink" Target="http://www.gratwest.ru/linkpics/159/159406_2.jpg" TargetMode="External"/><Relationship Id="rId271" Type="http://schemas.openxmlformats.org/officeDocument/2006/relationships/hyperlink" Target="http://www.gratwest.ru/linkpics/112/112768_2.jpg" TargetMode="External"/><Relationship Id="rId2397" Type="http://schemas.openxmlformats.org/officeDocument/2006/relationships/hyperlink" Target="http://www.gratwest.ru/linkpics/159/159924_2.jpg" TargetMode="External"/><Relationship Id="rId3003" Type="http://schemas.openxmlformats.org/officeDocument/2006/relationships/hyperlink" Target="http://www.gratwest.ru/linkpics/159/159964_2.jpg" TargetMode="External"/><Relationship Id="rId131" Type="http://schemas.openxmlformats.org/officeDocument/2006/relationships/hyperlink" Target="http://www.gratwest.ru/linkpics/095/095754_2.jpg" TargetMode="External"/><Relationship Id="rId369" Type="http://schemas.openxmlformats.org/officeDocument/2006/relationships/hyperlink" Target="http://www.gratwest.ru/linkpics/123/123408_2.jpg" TargetMode="External"/><Relationship Id="rId576" Type="http://schemas.openxmlformats.org/officeDocument/2006/relationships/hyperlink" Target="http://www.gratwest.ru/linkpics/126/126527_2.jpg" TargetMode="External"/><Relationship Id="rId783" Type="http://schemas.openxmlformats.org/officeDocument/2006/relationships/hyperlink" Target="http://www.gratwest.ru/linkpics/133/133534_2.jpg" TargetMode="External"/><Relationship Id="rId990" Type="http://schemas.openxmlformats.org/officeDocument/2006/relationships/hyperlink" Target="http://www.gratwest.ru/linkpics/137/137365_2.jpg" TargetMode="External"/><Relationship Id="rId2257" Type="http://schemas.openxmlformats.org/officeDocument/2006/relationships/hyperlink" Target="http://www.gratwest.ru/linkpics/159/159674_2.jpg" TargetMode="External"/><Relationship Id="rId2464" Type="http://schemas.openxmlformats.org/officeDocument/2006/relationships/hyperlink" Target="http://www.gratwest.ru/linkpics/160/160255_2.jpg" TargetMode="External"/><Relationship Id="rId2671" Type="http://schemas.openxmlformats.org/officeDocument/2006/relationships/hyperlink" Target="http://www.gratwest.ru/linkpics/160/160405_2.jpg" TargetMode="External"/><Relationship Id="rId229" Type="http://schemas.openxmlformats.org/officeDocument/2006/relationships/hyperlink" Target="http://www.gratwest.ru/linkpics/112/112171_2.jpg" TargetMode="External"/><Relationship Id="rId436" Type="http://schemas.openxmlformats.org/officeDocument/2006/relationships/hyperlink" Target="http://www.gratwest.ru/linkpics/159/159432_2.jpg" TargetMode="External"/><Relationship Id="rId643" Type="http://schemas.openxmlformats.org/officeDocument/2006/relationships/hyperlink" Target="http://www.gratwest.ru/linkpics/128/128955_2.jpg" TargetMode="External"/><Relationship Id="rId1066" Type="http://schemas.openxmlformats.org/officeDocument/2006/relationships/hyperlink" Target="http://www.gratwest.ru/linkpics/139/139778_2.jpg" TargetMode="External"/><Relationship Id="rId1273" Type="http://schemas.openxmlformats.org/officeDocument/2006/relationships/hyperlink" Target="http://www.gratwest.ru/linkpics/142/142215_2.jpg" TargetMode="External"/><Relationship Id="rId1480" Type="http://schemas.openxmlformats.org/officeDocument/2006/relationships/hyperlink" Target="http://www.gratwest.ru/linkpics/145/145273_2.jpg" TargetMode="External"/><Relationship Id="rId2117" Type="http://schemas.openxmlformats.org/officeDocument/2006/relationships/hyperlink" Target="http://www.gratwest.ru/linkpics/159/159973_2.jpg" TargetMode="External"/><Relationship Id="rId2324" Type="http://schemas.openxmlformats.org/officeDocument/2006/relationships/hyperlink" Target="http://www.gratwest.ru/linkpics/159/159733_2.jpg" TargetMode="External"/><Relationship Id="rId2769" Type="http://schemas.openxmlformats.org/officeDocument/2006/relationships/hyperlink" Target="http://www.gratwest.ru/linkpics/160/160077_2.jpg" TargetMode="External"/><Relationship Id="rId2976" Type="http://schemas.openxmlformats.org/officeDocument/2006/relationships/hyperlink" Target="http://www.gratwest.ru/linkpics/154/154893_2.jpg" TargetMode="External"/><Relationship Id="rId850" Type="http://schemas.openxmlformats.org/officeDocument/2006/relationships/hyperlink" Target="http://www.gratwest.ru/linkpics/135/135657_2.jpg" TargetMode="External"/><Relationship Id="rId948" Type="http://schemas.openxmlformats.org/officeDocument/2006/relationships/hyperlink" Target="http://www.gratwest.ru/linkpics/137/137120_2.jpg" TargetMode="External"/><Relationship Id="rId1133" Type="http://schemas.openxmlformats.org/officeDocument/2006/relationships/hyperlink" Target="http://www.gratwest.ru/linkpics/138/138723_2.jpg" TargetMode="External"/><Relationship Id="rId1578" Type="http://schemas.openxmlformats.org/officeDocument/2006/relationships/hyperlink" Target="http://www.gratwest.ru/linkpics/147/147889_2.jpg" TargetMode="External"/><Relationship Id="rId1785" Type="http://schemas.openxmlformats.org/officeDocument/2006/relationships/hyperlink" Target="http://www.gratwest.ru/linkpics/153/153481_2.jpg" TargetMode="External"/><Relationship Id="rId1992" Type="http://schemas.openxmlformats.org/officeDocument/2006/relationships/hyperlink" Target="http://www.gratwest.ru/linkpics/159/159233_2.jpg" TargetMode="External"/><Relationship Id="rId2531" Type="http://schemas.openxmlformats.org/officeDocument/2006/relationships/hyperlink" Target="http://www.gratwest.ru/linkpics/160/160184_2.jpg" TargetMode="External"/><Relationship Id="rId2629" Type="http://schemas.openxmlformats.org/officeDocument/2006/relationships/hyperlink" Target="http://www.gratwest.ru/linkpics/160/160334_2.jpg" TargetMode="External"/><Relationship Id="rId2836" Type="http://schemas.openxmlformats.org/officeDocument/2006/relationships/hyperlink" Target="http://www.gratwest.ru/linkpics/135/135478_2.jpg" TargetMode="External"/><Relationship Id="rId77" Type="http://schemas.openxmlformats.org/officeDocument/2006/relationships/hyperlink" Target="http://www.gratwest.ru/linkpics/135/135337_2.jpg" TargetMode="External"/><Relationship Id="rId503" Type="http://schemas.openxmlformats.org/officeDocument/2006/relationships/hyperlink" Target="http://www.gratwest.ru/linkpics/123/123049_2.jpg" TargetMode="External"/><Relationship Id="rId710" Type="http://schemas.openxmlformats.org/officeDocument/2006/relationships/hyperlink" Target="http://www.gratwest.ru/linkpics/133/133475_2.jpg" TargetMode="External"/><Relationship Id="rId808" Type="http://schemas.openxmlformats.org/officeDocument/2006/relationships/hyperlink" Target="http://www.gratwest.ru/linkpics/134/134721_2.jpg" TargetMode="External"/><Relationship Id="rId1340" Type="http://schemas.openxmlformats.org/officeDocument/2006/relationships/hyperlink" Target="http://www.gratwest.ru/linkpics/144/144319_2.jpg" TargetMode="External"/><Relationship Id="rId1438" Type="http://schemas.openxmlformats.org/officeDocument/2006/relationships/hyperlink" Target="http://www.gratwest.ru/linkpics/144/144603_2.jpg" TargetMode="External"/><Relationship Id="rId1645" Type="http://schemas.openxmlformats.org/officeDocument/2006/relationships/hyperlink" Target="http://www.gratwest.ru/linkpics/148/148218_2.jpg" TargetMode="External"/><Relationship Id="rId1200" Type="http://schemas.openxmlformats.org/officeDocument/2006/relationships/hyperlink" Target="http://www.gratwest.ru/linkpics/142/142537_2.jpg" TargetMode="External"/><Relationship Id="rId1852" Type="http://schemas.openxmlformats.org/officeDocument/2006/relationships/hyperlink" Target="http://www.gratwest.ru/linkpics/156/156164_2.jpg" TargetMode="External"/><Relationship Id="rId2903" Type="http://schemas.openxmlformats.org/officeDocument/2006/relationships/hyperlink" Target="http://www.gratwest.ru/linkpics/147/147009_2.jpg" TargetMode="External"/><Relationship Id="rId1505" Type="http://schemas.openxmlformats.org/officeDocument/2006/relationships/hyperlink" Target="http://www.gratwest.ru/linkpics/147/147238_2.jpg" TargetMode="External"/><Relationship Id="rId1712" Type="http://schemas.openxmlformats.org/officeDocument/2006/relationships/hyperlink" Target="http://www.gratwest.ru/linkpics/151/151425_2.jpg" TargetMode="External"/><Relationship Id="rId293" Type="http://schemas.openxmlformats.org/officeDocument/2006/relationships/hyperlink" Target="http://www.gratwest.ru/linkpics/112/112897_2.jpg" TargetMode="External"/><Relationship Id="rId2181" Type="http://schemas.openxmlformats.org/officeDocument/2006/relationships/hyperlink" Target="http://www.gratwest.ru/linkpics/159/159588_2.jpg" TargetMode="External"/><Relationship Id="rId3025" Type="http://schemas.openxmlformats.org/officeDocument/2006/relationships/hyperlink" Target="http://www.gratwest.ru/linkpics/130/130848_2.jpg" TargetMode="External"/><Relationship Id="rId153" Type="http://schemas.openxmlformats.org/officeDocument/2006/relationships/hyperlink" Target="http://www.gratwest.ru/linkpics/099/099853_2.jpg" TargetMode="External"/><Relationship Id="rId360" Type="http://schemas.openxmlformats.org/officeDocument/2006/relationships/hyperlink" Target="http://www.gratwest.ru/linkpics/116/116098_2.jpg" TargetMode="External"/><Relationship Id="rId598" Type="http://schemas.openxmlformats.org/officeDocument/2006/relationships/hyperlink" Target="http://www.gratwest.ru/linkpics/127/127775_2.jpg" TargetMode="External"/><Relationship Id="rId2041" Type="http://schemas.openxmlformats.org/officeDocument/2006/relationships/hyperlink" Target="http://www.gratwest.ru/linkpics/159/159463_2.jpg" TargetMode="External"/><Relationship Id="rId2279" Type="http://schemas.openxmlformats.org/officeDocument/2006/relationships/hyperlink" Target="http://www.gratwest.ru/linkpics/159/159793_2.jpg" TargetMode="External"/><Relationship Id="rId2486" Type="http://schemas.openxmlformats.org/officeDocument/2006/relationships/hyperlink" Target="http://www.gratwest.ru/linkpics/160/160118_2.jpg" TargetMode="External"/><Relationship Id="rId2693" Type="http://schemas.openxmlformats.org/officeDocument/2006/relationships/hyperlink" Target="http://www.gratwest.ru/linkpics/160/160410_2.jpg" TargetMode="External"/><Relationship Id="rId220" Type="http://schemas.openxmlformats.org/officeDocument/2006/relationships/hyperlink" Target="http://www.gratwest.ru/linkpics/107/107731_2.jpg" TargetMode="External"/><Relationship Id="rId458" Type="http://schemas.openxmlformats.org/officeDocument/2006/relationships/hyperlink" Target="http://www.gratwest.ru/linkpics/121/121834_2.jpg" TargetMode="External"/><Relationship Id="rId665" Type="http://schemas.openxmlformats.org/officeDocument/2006/relationships/hyperlink" Target="http://www.gratwest.ru/linkpics/132/132737_2.jpg" TargetMode="External"/><Relationship Id="rId872" Type="http://schemas.openxmlformats.org/officeDocument/2006/relationships/hyperlink" Target="http://www.gratwest.ru/linkpics/136/136260_2.jpg" TargetMode="External"/><Relationship Id="rId1088" Type="http://schemas.openxmlformats.org/officeDocument/2006/relationships/hyperlink" Target="http://www.gratwest.ru/linkpics/138/138439_2.jpg" TargetMode="External"/><Relationship Id="rId1295" Type="http://schemas.openxmlformats.org/officeDocument/2006/relationships/hyperlink" Target="http://www.gratwest.ru/linkpics/142/142598_2.jpg" TargetMode="External"/><Relationship Id="rId2139" Type="http://schemas.openxmlformats.org/officeDocument/2006/relationships/hyperlink" Target="http://www.gratwest.ru/linkpics/159/159490_2.jpg" TargetMode="External"/><Relationship Id="rId2346" Type="http://schemas.openxmlformats.org/officeDocument/2006/relationships/hyperlink" Target="http://www.gratwest.ru/linkpics/159/159742_2.jpg" TargetMode="External"/><Relationship Id="rId2553" Type="http://schemas.openxmlformats.org/officeDocument/2006/relationships/hyperlink" Target="http://www.gratwest.ru/linkpics/160/160253_2.jpg" TargetMode="External"/><Relationship Id="rId2760" Type="http://schemas.openxmlformats.org/officeDocument/2006/relationships/hyperlink" Target="http://www.gratwest.ru/linkpics/159/159754_2.jpg" TargetMode="External"/><Relationship Id="rId2998" Type="http://schemas.openxmlformats.org/officeDocument/2006/relationships/hyperlink" Target="http://www.gratwest.ru/linkpics/159/159388_2.jpg" TargetMode="External"/><Relationship Id="rId318" Type="http://schemas.openxmlformats.org/officeDocument/2006/relationships/hyperlink" Target="http://www.gratwest.ru/linkpics/114/114455_2.jpg" TargetMode="External"/><Relationship Id="rId525" Type="http://schemas.openxmlformats.org/officeDocument/2006/relationships/hyperlink" Target="http://www.gratwest.ru/linkpics/124/124159_2.jpg" TargetMode="External"/><Relationship Id="rId732" Type="http://schemas.openxmlformats.org/officeDocument/2006/relationships/hyperlink" Target="http://www.gratwest.ru/linkpics/132/132964_2.jpg" TargetMode="External"/><Relationship Id="rId1155" Type="http://schemas.openxmlformats.org/officeDocument/2006/relationships/hyperlink" Target="http://www.gratwest.ru/linkpics/139/139909_2.jpg" TargetMode="External"/><Relationship Id="rId1362" Type="http://schemas.openxmlformats.org/officeDocument/2006/relationships/hyperlink" Target="http://www.gratwest.ru/linkpics/142/142926_2.jpg" TargetMode="External"/><Relationship Id="rId2206" Type="http://schemas.openxmlformats.org/officeDocument/2006/relationships/hyperlink" Target="http://www.gratwest.ru/linkpics/159/159622_2.jpg" TargetMode="External"/><Relationship Id="rId2413" Type="http://schemas.openxmlformats.org/officeDocument/2006/relationships/hyperlink" Target="http://www.gratwest.ru/linkpics/159/159941_2.jpg" TargetMode="External"/><Relationship Id="rId2620" Type="http://schemas.openxmlformats.org/officeDocument/2006/relationships/hyperlink" Target="http://www.gratwest.ru/linkpics/160/160314_2.jpg" TargetMode="External"/><Relationship Id="rId2858" Type="http://schemas.openxmlformats.org/officeDocument/2006/relationships/hyperlink" Target="http://www.gratwest.ru/linkpics/009/009805_2.jpg" TargetMode="External"/><Relationship Id="rId99" Type="http://schemas.openxmlformats.org/officeDocument/2006/relationships/hyperlink" Target="http://www.gratwest.ru/linkpics/080/080446_2.jpg" TargetMode="External"/><Relationship Id="rId1015" Type="http://schemas.openxmlformats.org/officeDocument/2006/relationships/hyperlink" Target="http://www.gratwest.ru/linkpics/139/139252_2.jpg" TargetMode="External"/><Relationship Id="rId1222" Type="http://schemas.openxmlformats.org/officeDocument/2006/relationships/hyperlink" Target="http://www.gratwest.ru/linkpics/142/142117_2.jpg" TargetMode="External"/><Relationship Id="rId1667" Type="http://schemas.openxmlformats.org/officeDocument/2006/relationships/hyperlink" Target="http://www.gratwest.ru/linkpics/151/151420_2.jpg" TargetMode="External"/><Relationship Id="rId1874" Type="http://schemas.openxmlformats.org/officeDocument/2006/relationships/hyperlink" Target="http://www.gratwest.ru/linkpics/157/157385_2.jpg" TargetMode="External"/><Relationship Id="rId2718" Type="http://schemas.openxmlformats.org/officeDocument/2006/relationships/hyperlink" Target="http://www.gratwest.ru/linkpics/160/160107_2.jpg" TargetMode="External"/><Relationship Id="rId2925" Type="http://schemas.openxmlformats.org/officeDocument/2006/relationships/hyperlink" Target="http://www.gratwest.ru/linkpics/078/078840_2.jpg" TargetMode="External"/><Relationship Id="rId1527" Type="http://schemas.openxmlformats.org/officeDocument/2006/relationships/hyperlink" Target="http://www.gratwest.ru/linkpics/146/146276_2.jpg" TargetMode="External"/><Relationship Id="rId1734" Type="http://schemas.openxmlformats.org/officeDocument/2006/relationships/hyperlink" Target="http://www.gratwest.ru/linkpics/150/150834_2.jpg" TargetMode="External"/><Relationship Id="rId1941" Type="http://schemas.openxmlformats.org/officeDocument/2006/relationships/hyperlink" Target="http://www.gratwest.ru/linkpics/159/159085_2.jpg" TargetMode="External"/><Relationship Id="rId26" Type="http://schemas.openxmlformats.org/officeDocument/2006/relationships/hyperlink" Target="http://www.gratwest.ru/linkpics/132/132842_2.jpg" TargetMode="External"/><Relationship Id="rId3047" Type="http://schemas.openxmlformats.org/officeDocument/2006/relationships/hyperlink" Target="http://www.gratwest.ru/linkpics/123/123401_2.jpg" TargetMode="External"/><Relationship Id="rId175" Type="http://schemas.openxmlformats.org/officeDocument/2006/relationships/hyperlink" Target="http://www.gratwest.ru/linkpics/105/105010_2.jpg" TargetMode="External"/><Relationship Id="rId1801" Type="http://schemas.openxmlformats.org/officeDocument/2006/relationships/hyperlink" Target="http://www.gratwest.ru/linkpics/155/155661_2.jpg" TargetMode="External"/><Relationship Id="rId382" Type="http://schemas.openxmlformats.org/officeDocument/2006/relationships/hyperlink" Target="http://www.gratwest.ru/linkpics/118/118983_2.jpg" TargetMode="External"/><Relationship Id="rId687" Type="http://schemas.openxmlformats.org/officeDocument/2006/relationships/hyperlink" Target="http://www.gratwest.ru/linkpics/132/132221_2.jpg" TargetMode="External"/><Relationship Id="rId2063" Type="http://schemas.openxmlformats.org/officeDocument/2006/relationships/hyperlink" Target="http://www.gratwest.ru/linkpics/159/159551_2.jpg" TargetMode="External"/><Relationship Id="rId2270" Type="http://schemas.openxmlformats.org/officeDocument/2006/relationships/hyperlink" Target="http://www.gratwest.ru/linkpics/159/159781_2.jpg" TargetMode="External"/><Relationship Id="rId2368" Type="http://schemas.openxmlformats.org/officeDocument/2006/relationships/hyperlink" Target="http://www.gratwest.ru/linkpics/159/159807_2.jpg" TargetMode="External"/><Relationship Id="rId242" Type="http://schemas.openxmlformats.org/officeDocument/2006/relationships/hyperlink" Target="http://www.gratwest.ru/linkpics/111/111358_2.jpg" TargetMode="External"/><Relationship Id="rId894" Type="http://schemas.openxmlformats.org/officeDocument/2006/relationships/hyperlink" Target="http://www.gratwest.ru/linkpics/136/136841_2.jpg" TargetMode="External"/><Relationship Id="rId1177" Type="http://schemas.openxmlformats.org/officeDocument/2006/relationships/hyperlink" Target="http://www.gratwest.ru/linkpics/139/139418_2.jpg" TargetMode="External"/><Relationship Id="rId2130" Type="http://schemas.openxmlformats.org/officeDocument/2006/relationships/hyperlink" Target="http://www.gratwest.ru/linkpics/159/159477_2.jpg" TargetMode="External"/><Relationship Id="rId2575" Type="http://schemas.openxmlformats.org/officeDocument/2006/relationships/hyperlink" Target="http://www.gratwest.ru/linkpics/160/160261_2.jpg" TargetMode="External"/><Relationship Id="rId2782" Type="http://schemas.openxmlformats.org/officeDocument/2006/relationships/hyperlink" Target="http://www.gratwest.ru/linkpics/109/109559_2.jpg" TargetMode="External"/><Relationship Id="rId102" Type="http://schemas.openxmlformats.org/officeDocument/2006/relationships/hyperlink" Target="http://www.gratwest.ru/linkpics/080/080449_2.jpg" TargetMode="External"/><Relationship Id="rId547" Type="http://schemas.openxmlformats.org/officeDocument/2006/relationships/hyperlink" Target="http://www.gratwest.ru/linkpics/124/124987_2.jpg" TargetMode="External"/><Relationship Id="rId754" Type="http://schemas.openxmlformats.org/officeDocument/2006/relationships/hyperlink" Target="http://www.gratwest.ru/linkpics/132/132808_2.jpg" TargetMode="External"/><Relationship Id="rId961" Type="http://schemas.openxmlformats.org/officeDocument/2006/relationships/hyperlink" Target="http://www.gratwest.ru/linkpics/137/137206_2.jpg" TargetMode="External"/><Relationship Id="rId1384" Type="http://schemas.openxmlformats.org/officeDocument/2006/relationships/hyperlink" Target="http://www.gratwest.ru/linkpics/143/143148_2.jpg" TargetMode="External"/><Relationship Id="rId1591" Type="http://schemas.openxmlformats.org/officeDocument/2006/relationships/hyperlink" Target="http://www.gratwest.ru/linkpics/149/149480_2.jpg" TargetMode="External"/><Relationship Id="rId1689" Type="http://schemas.openxmlformats.org/officeDocument/2006/relationships/hyperlink" Target="http://www.gratwest.ru/linkpics/151/151363_2.jpg" TargetMode="External"/><Relationship Id="rId2228" Type="http://schemas.openxmlformats.org/officeDocument/2006/relationships/hyperlink" Target="http://www.gratwest.ru/linkpics/159/159634_2.jpg" TargetMode="External"/><Relationship Id="rId2435" Type="http://schemas.openxmlformats.org/officeDocument/2006/relationships/hyperlink" Target="http://www.gratwest.ru/linkpics/160/160010_2.jpg" TargetMode="External"/><Relationship Id="rId2642" Type="http://schemas.openxmlformats.org/officeDocument/2006/relationships/hyperlink" Target="http://www.gratwest.ru/linkpics/160/160377_2.jpg" TargetMode="External"/><Relationship Id="rId90" Type="http://schemas.openxmlformats.org/officeDocument/2006/relationships/hyperlink" Target="http://www.gratwest.ru/linkpics/063/063453_2.jpg" TargetMode="External"/><Relationship Id="rId407" Type="http://schemas.openxmlformats.org/officeDocument/2006/relationships/hyperlink" Target="http://www.gratwest.ru/linkpics/120/120884_2.jpg" TargetMode="External"/><Relationship Id="rId614" Type="http://schemas.openxmlformats.org/officeDocument/2006/relationships/hyperlink" Target="http://www.gratwest.ru/linkpics/128/128892_2.jpg" TargetMode="External"/><Relationship Id="rId821" Type="http://schemas.openxmlformats.org/officeDocument/2006/relationships/hyperlink" Target="http://www.gratwest.ru/linkpics/134/134695_2.jpg" TargetMode="External"/><Relationship Id="rId1037" Type="http://schemas.openxmlformats.org/officeDocument/2006/relationships/hyperlink" Target="http://www.gratwest.ru/linkpics/139/139276_2.jpg" TargetMode="External"/><Relationship Id="rId1244" Type="http://schemas.openxmlformats.org/officeDocument/2006/relationships/hyperlink" Target="http://www.gratwest.ru/linkpics/142/142521_2.jpg" TargetMode="External"/><Relationship Id="rId1451" Type="http://schemas.openxmlformats.org/officeDocument/2006/relationships/hyperlink" Target="http://www.gratwest.ru/linkpics/146/146073_2.jpg" TargetMode="External"/><Relationship Id="rId1896" Type="http://schemas.openxmlformats.org/officeDocument/2006/relationships/hyperlink" Target="http://www.gratwest.ru/linkpics/158/158879_2.jpg" TargetMode="External"/><Relationship Id="rId2502" Type="http://schemas.openxmlformats.org/officeDocument/2006/relationships/hyperlink" Target="http://www.gratwest.ru/linkpics/160/160147_2.jpg" TargetMode="External"/><Relationship Id="rId2947" Type="http://schemas.openxmlformats.org/officeDocument/2006/relationships/hyperlink" Target="http://www.gratwest.ru/linkpics/116/116727_2.jpg" TargetMode="External"/><Relationship Id="rId919" Type="http://schemas.openxmlformats.org/officeDocument/2006/relationships/hyperlink" Target="http://www.gratwest.ru/linkpics/137/137291_2.jpg" TargetMode="External"/><Relationship Id="rId1104" Type="http://schemas.openxmlformats.org/officeDocument/2006/relationships/hyperlink" Target="http://www.gratwest.ru/linkpics/138/138666_2.jpg" TargetMode="External"/><Relationship Id="rId1311" Type="http://schemas.openxmlformats.org/officeDocument/2006/relationships/hyperlink" Target="http://www.gratwest.ru/linkpics/142/142581_2.jpg" TargetMode="External"/><Relationship Id="rId1549" Type="http://schemas.openxmlformats.org/officeDocument/2006/relationships/hyperlink" Target="http://www.gratwest.ru/linkpics/146/146127_2.jpg" TargetMode="External"/><Relationship Id="rId1756" Type="http://schemas.openxmlformats.org/officeDocument/2006/relationships/hyperlink" Target="http://www.gratwest.ru/linkpics/153/153234_2.jpg" TargetMode="External"/><Relationship Id="rId1963" Type="http://schemas.openxmlformats.org/officeDocument/2006/relationships/hyperlink" Target="http://www.gratwest.ru/linkpics/159/159263_2.jpg" TargetMode="External"/><Relationship Id="rId2807" Type="http://schemas.openxmlformats.org/officeDocument/2006/relationships/hyperlink" Target="http://www.gratwest.ru/linkpics/049/049852_2.jpg" TargetMode="External"/><Relationship Id="rId48" Type="http://schemas.openxmlformats.org/officeDocument/2006/relationships/hyperlink" Target="http://www.gratwest.ru/linkpics/160/160136_2.jpg" TargetMode="External"/><Relationship Id="rId1409" Type="http://schemas.openxmlformats.org/officeDocument/2006/relationships/hyperlink" Target="http://www.gratwest.ru/linkpics/147/147243_2.jpg" TargetMode="External"/><Relationship Id="rId1616" Type="http://schemas.openxmlformats.org/officeDocument/2006/relationships/hyperlink" Target="http://www.gratwest.ru/linkpics/151/151677_2.jpg" TargetMode="External"/><Relationship Id="rId1823" Type="http://schemas.openxmlformats.org/officeDocument/2006/relationships/hyperlink" Target="http://www.gratwest.ru/linkpics/155/155524_2.jpg" TargetMode="External"/><Relationship Id="rId3069" Type="http://schemas.openxmlformats.org/officeDocument/2006/relationships/hyperlink" Target="http://www.gratwest.ru/linkpics/139/139087_2.jpg" TargetMode="External"/><Relationship Id="rId197" Type="http://schemas.openxmlformats.org/officeDocument/2006/relationships/hyperlink" Target="http://www.gratwest.ru/linkpics/106/106062_2.jpg" TargetMode="External"/><Relationship Id="rId2085" Type="http://schemas.openxmlformats.org/officeDocument/2006/relationships/hyperlink" Target="http://www.gratwest.ru/linkpics/159/159408_2.jpg" TargetMode="External"/><Relationship Id="rId2292" Type="http://schemas.openxmlformats.org/officeDocument/2006/relationships/hyperlink" Target="http://www.gratwest.ru/linkpics/159/159713_2.jpg" TargetMode="External"/><Relationship Id="rId264" Type="http://schemas.openxmlformats.org/officeDocument/2006/relationships/hyperlink" Target="http://www.gratwest.ru/linkpics/111/111775_2.jpg" TargetMode="External"/><Relationship Id="rId471" Type="http://schemas.openxmlformats.org/officeDocument/2006/relationships/hyperlink" Target="http://www.gratwest.ru/linkpics/122/122563_2.jpg" TargetMode="External"/><Relationship Id="rId2152" Type="http://schemas.openxmlformats.org/officeDocument/2006/relationships/hyperlink" Target="http://www.gratwest.ru/linkpics/159/159515_2.jpg" TargetMode="External"/><Relationship Id="rId2597" Type="http://schemas.openxmlformats.org/officeDocument/2006/relationships/hyperlink" Target="http://www.gratwest.ru/linkpics/160/160284_2.jpg" TargetMode="External"/><Relationship Id="rId124" Type="http://schemas.openxmlformats.org/officeDocument/2006/relationships/hyperlink" Target="http://www.gratwest.ru/linkpics/110/110042_2.jpg" TargetMode="External"/><Relationship Id="rId569" Type="http://schemas.openxmlformats.org/officeDocument/2006/relationships/hyperlink" Target="http://www.gratwest.ru/linkpics/125/125694_2.jpg" TargetMode="External"/><Relationship Id="rId776" Type="http://schemas.openxmlformats.org/officeDocument/2006/relationships/hyperlink" Target="http://www.gratwest.ru/linkpics/133/133217_2.jpg" TargetMode="External"/><Relationship Id="rId983" Type="http://schemas.openxmlformats.org/officeDocument/2006/relationships/hyperlink" Target="http://www.gratwest.ru/linkpics/137/137869_2.jpg" TargetMode="External"/><Relationship Id="rId1199" Type="http://schemas.openxmlformats.org/officeDocument/2006/relationships/hyperlink" Target="http://www.gratwest.ru/linkpics/142/142480_2.jpg" TargetMode="External"/><Relationship Id="rId2457" Type="http://schemas.openxmlformats.org/officeDocument/2006/relationships/hyperlink" Target="http://www.gratwest.ru/linkpics/159/159959_2.jpg" TargetMode="External"/><Relationship Id="rId2664" Type="http://schemas.openxmlformats.org/officeDocument/2006/relationships/hyperlink" Target="http://www.gratwest.ru/linkpics/160/160371_2.jpg" TargetMode="External"/><Relationship Id="rId331" Type="http://schemas.openxmlformats.org/officeDocument/2006/relationships/hyperlink" Target="http://www.gratwest.ru/linkpics/114/114843_2.jpg" TargetMode="External"/><Relationship Id="rId429" Type="http://schemas.openxmlformats.org/officeDocument/2006/relationships/hyperlink" Target="http://www.gratwest.ru/linkpics/121/121516_2.jpg" TargetMode="External"/><Relationship Id="rId636" Type="http://schemas.openxmlformats.org/officeDocument/2006/relationships/hyperlink" Target="http://www.gratwest.ru/linkpics/131/131393_2.jpg" TargetMode="External"/><Relationship Id="rId1059" Type="http://schemas.openxmlformats.org/officeDocument/2006/relationships/hyperlink" Target="http://www.gratwest.ru/linkpics/139/139295_2.jpg" TargetMode="External"/><Relationship Id="rId1266" Type="http://schemas.openxmlformats.org/officeDocument/2006/relationships/hyperlink" Target="http://www.gratwest.ru/linkpics/159/159194_2.jpg" TargetMode="External"/><Relationship Id="rId1473" Type="http://schemas.openxmlformats.org/officeDocument/2006/relationships/hyperlink" Target="http://www.gratwest.ru/linkpics/145/145947_2.jpg" TargetMode="External"/><Relationship Id="rId2012" Type="http://schemas.openxmlformats.org/officeDocument/2006/relationships/hyperlink" Target="http://www.gratwest.ru/linkpics/159/159296_2.jpg" TargetMode="External"/><Relationship Id="rId2317" Type="http://schemas.openxmlformats.org/officeDocument/2006/relationships/hyperlink" Target="http://www.gratwest.ru/linkpics/159/159766_2.jpg" TargetMode="External"/><Relationship Id="rId2871" Type="http://schemas.openxmlformats.org/officeDocument/2006/relationships/hyperlink" Target="http://www.gratwest.ru/linkpics/009/009889_2.jpg" TargetMode="External"/><Relationship Id="rId2969" Type="http://schemas.openxmlformats.org/officeDocument/2006/relationships/hyperlink" Target="http://www.gratwest.ru/linkpics/132/132783_2.jpg" TargetMode="External"/><Relationship Id="rId843" Type="http://schemas.openxmlformats.org/officeDocument/2006/relationships/hyperlink" Target="http://www.gratwest.ru/linkpics/137/137322_2.jpg" TargetMode="External"/><Relationship Id="rId1126" Type="http://schemas.openxmlformats.org/officeDocument/2006/relationships/hyperlink" Target="http://www.gratwest.ru/linkpics/138/138567_2.jpg" TargetMode="External"/><Relationship Id="rId1680" Type="http://schemas.openxmlformats.org/officeDocument/2006/relationships/hyperlink" Target="http://www.gratwest.ru/linkpics/153/153070_2.jpg" TargetMode="External"/><Relationship Id="rId1778" Type="http://schemas.openxmlformats.org/officeDocument/2006/relationships/hyperlink" Target="http://www.gratwest.ru/linkpics/155/155635_2.jpg" TargetMode="External"/><Relationship Id="rId1985" Type="http://schemas.openxmlformats.org/officeDocument/2006/relationships/hyperlink" Target="http://www.gratwest.ru/linkpics/159/159258_2.jpg" TargetMode="External"/><Relationship Id="rId2524" Type="http://schemas.openxmlformats.org/officeDocument/2006/relationships/hyperlink" Target="http://www.gratwest.ru/linkpics/160/160448_2.jpg" TargetMode="External"/><Relationship Id="rId2731" Type="http://schemas.openxmlformats.org/officeDocument/2006/relationships/hyperlink" Target="http://www.gratwest.ru/linkpics/119/119843_2.jpg" TargetMode="External"/><Relationship Id="rId2829" Type="http://schemas.openxmlformats.org/officeDocument/2006/relationships/hyperlink" Target="http://www.gratwest.ru/linkpics/077/077756_2.jpg" TargetMode="External"/><Relationship Id="rId703" Type="http://schemas.openxmlformats.org/officeDocument/2006/relationships/hyperlink" Target="http://www.gratwest.ru/linkpics/131/131977_2.jpg" TargetMode="External"/><Relationship Id="rId910" Type="http://schemas.openxmlformats.org/officeDocument/2006/relationships/hyperlink" Target="http://www.gratwest.ru/linkpics/136/136716_2.jpg" TargetMode="External"/><Relationship Id="rId1333" Type="http://schemas.openxmlformats.org/officeDocument/2006/relationships/hyperlink" Target="http://www.gratwest.ru/linkpics/142/142569_2.jpg" TargetMode="External"/><Relationship Id="rId1540" Type="http://schemas.openxmlformats.org/officeDocument/2006/relationships/hyperlink" Target="http://www.gratwest.ru/linkpics/146/146103_2.jpg" TargetMode="External"/><Relationship Id="rId1638" Type="http://schemas.openxmlformats.org/officeDocument/2006/relationships/hyperlink" Target="http://www.gratwest.ru/linkpics/148/148219_2.jpg" TargetMode="External"/><Relationship Id="rId1400" Type="http://schemas.openxmlformats.org/officeDocument/2006/relationships/hyperlink" Target="http://www.gratwest.ru/linkpics/144/144612_2.jpg" TargetMode="External"/><Relationship Id="rId1845" Type="http://schemas.openxmlformats.org/officeDocument/2006/relationships/hyperlink" Target="http://www.gratwest.ru/linkpics/156/156197_2.jpg" TargetMode="External"/><Relationship Id="rId3060" Type="http://schemas.openxmlformats.org/officeDocument/2006/relationships/hyperlink" Target="http://www.gratwest.ru/linkpics/134/134667_2.jpg" TargetMode="External"/><Relationship Id="rId1705" Type="http://schemas.openxmlformats.org/officeDocument/2006/relationships/hyperlink" Target="http://www.gratwest.ru/linkpics/150/150374_2.jpg" TargetMode="External"/><Relationship Id="rId1912" Type="http://schemas.openxmlformats.org/officeDocument/2006/relationships/hyperlink" Target="http://www.gratwest.ru/linkpics/159/159046_2.jpg" TargetMode="External"/><Relationship Id="rId286" Type="http://schemas.openxmlformats.org/officeDocument/2006/relationships/hyperlink" Target="http://www.gratwest.ru/linkpics/112/112878_2.jpg" TargetMode="External"/><Relationship Id="rId493" Type="http://schemas.openxmlformats.org/officeDocument/2006/relationships/hyperlink" Target="http://www.gratwest.ru/linkpics/122/122613_2.jpg" TargetMode="External"/><Relationship Id="rId2174" Type="http://schemas.openxmlformats.org/officeDocument/2006/relationships/hyperlink" Target="http://www.gratwest.ru/linkpics/159/159898_2.jpg" TargetMode="External"/><Relationship Id="rId2381" Type="http://schemas.openxmlformats.org/officeDocument/2006/relationships/hyperlink" Target="http://www.gratwest.ru/linkpics/159/159861_2.jpg" TargetMode="External"/><Relationship Id="rId3018" Type="http://schemas.openxmlformats.org/officeDocument/2006/relationships/hyperlink" Target="http://www.gratwest.ru/linkpics/111/111782_2.jpg" TargetMode="External"/><Relationship Id="rId146" Type="http://schemas.openxmlformats.org/officeDocument/2006/relationships/hyperlink" Target="http://www.gratwest.ru/linkpics/097/097830_2.jpg" TargetMode="External"/><Relationship Id="rId353" Type="http://schemas.openxmlformats.org/officeDocument/2006/relationships/hyperlink" Target="http://www.gratwest.ru/linkpics/115/115452_2.jpg" TargetMode="External"/><Relationship Id="rId560" Type="http://schemas.openxmlformats.org/officeDocument/2006/relationships/hyperlink" Target="http://www.gratwest.ru/linkpics/125/125346_2.jpg" TargetMode="External"/><Relationship Id="rId798" Type="http://schemas.openxmlformats.org/officeDocument/2006/relationships/hyperlink" Target="http://www.gratwest.ru/linkpics/134/134211_2.jpg" TargetMode="External"/><Relationship Id="rId1190" Type="http://schemas.openxmlformats.org/officeDocument/2006/relationships/hyperlink" Target="http://www.gratwest.ru/linkpics/140/140911_2.jpg" TargetMode="External"/><Relationship Id="rId2034" Type="http://schemas.openxmlformats.org/officeDocument/2006/relationships/hyperlink" Target="http://www.gratwest.ru/linkpics/159/159316_2.jpg" TargetMode="External"/><Relationship Id="rId2241" Type="http://schemas.openxmlformats.org/officeDocument/2006/relationships/hyperlink" Target="http://www.gratwest.ru/linkpics/159/159638_2.jpg" TargetMode="External"/><Relationship Id="rId2479" Type="http://schemas.openxmlformats.org/officeDocument/2006/relationships/hyperlink" Target="http://www.gratwest.ru/linkpics/160/160123_2.jpg" TargetMode="External"/><Relationship Id="rId2686" Type="http://schemas.openxmlformats.org/officeDocument/2006/relationships/hyperlink" Target="http://www.gratwest.ru/linkpics/160/160394_2.jpg" TargetMode="External"/><Relationship Id="rId2893" Type="http://schemas.openxmlformats.org/officeDocument/2006/relationships/hyperlink" Target="http://www.gratwest.ru/linkpics/016/016130_2.jpg" TargetMode="External"/><Relationship Id="rId213" Type="http://schemas.openxmlformats.org/officeDocument/2006/relationships/hyperlink" Target="http://www.gratwest.ru/linkpics/107/107539_2.jpg" TargetMode="External"/><Relationship Id="rId420" Type="http://schemas.openxmlformats.org/officeDocument/2006/relationships/hyperlink" Target="http://www.gratwest.ru/linkpics/123/123880_2.jpg" TargetMode="External"/><Relationship Id="rId658" Type="http://schemas.openxmlformats.org/officeDocument/2006/relationships/hyperlink" Target="http://www.gratwest.ru/linkpics/131/131247_2.jpg" TargetMode="External"/><Relationship Id="rId865" Type="http://schemas.openxmlformats.org/officeDocument/2006/relationships/hyperlink" Target="http://www.gratwest.ru/linkpics/136/136102_2.jpg" TargetMode="External"/><Relationship Id="rId1050" Type="http://schemas.openxmlformats.org/officeDocument/2006/relationships/hyperlink" Target="http://www.gratwest.ru/linkpics/139/139292_2.jpg" TargetMode="External"/><Relationship Id="rId1288" Type="http://schemas.openxmlformats.org/officeDocument/2006/relationships/hyperlink" Target="http://www.gratwest.ru/linkpics/142/142240_2.jpg" TargetMode="External"/><Relationship Id="rId1495" Type="http://schemas.openxmlformats.org/officeDocument/2006/relationships/hyperlink" Target="http://www.gratwest.ru/linkpics/144/144930_2.jpg" TargetMode="External"/><Relationship Id="rId2101" Type="http://schemas.openxmlformats.org/officeDocument/2006/relationships/hyperlink" Target="http://www.gratwest.ru/linkpics/159/159509_2.jpg" TargetMode="External"/><Relationship Id="rId2339" Type="http://schemas.openxmlformats.org/officeDocument/2006/relationships/hyperlink" Target="http://www.gratwest.ru/linkpics/159/159726_2.jpg" TargetMode="External"/><Relationship Id="rId2546" Type="http://schemas.openxmlformats.org/officeDocument/2006/relationships/hyperlink" Target="http://www.gratwest.ru/linkpics/160/160215_2.jpg" TargetMode="External"/><Relationship Id="rId2753" Type="http://schemas.openxmlformats.org/officeDocument/2006/relationships/hyperlink" Target="http://www.gratwest.ru/linkpics/159/159595_2.jpg" TargetMode="External"/><Relationship Id="rId2960" Type="http://schemas.openxmlformats.org/officeDocument/2006/relationships/hyperlink" Target="http://www.gratwest.ru/linkpics/128/128713_2.jpg" TargetMode="External"/><Relationship Id="rId518" Type="http://schemas.openxmlformats.org/officeDocument/2006/relationships/hyperlink" Target="http://www.gratwest.ru/linkpics/124/124261_2.jpg" TargetMode="External"/><Relationship Id="rId725" Type="http://schemas.openxmlformats.org/officeDocument/2006/relationships/hyperlink" Target="http://www.gratwest.ru/linkpics/132/132959_2.jpg" TargetMode="External"/><Relationship Id="rId932" Type="http://schemas.openxmlformats.org/officeDocument/2006/relationships/hyperlink" Target="http://www.gratwest.ru/linkpics/137/137094_2.jpg" TargetMode="External"/><Relationship Id="rId1148" Type="http://schemas.openxmlformats.org/officeDocument/2006/relationships/hyperlink" Target="http://www.gratwest.ru/linkpics/139/139481_2.jpg" TargetMode="External"/><Relationship Id="rId1355" Type="http://schemas.openxmlformats.org/officeDocument/2006/relationships/hyperlink" Target="http://www.gratwest.ru/linkpics/145/145941_2.jpg" TargetMode="External"/><Relationship Id="rId1562" Type="http://schemas.openxmlformats.org/officeDocument/2006/relationships/hyperlink" Target="http://www.gratwest.ru/linkpics/147/147410_2.jpg" TargetMode="External"/><Relationship Id="rId2406" Type="http://schemas.openxmlformats.org/officeDocument/2006/relationships/hyperlink" Target="http://www.gratwest.ru/linkpics/159/159903_2.jpg" TargetMode="External"/><Relationship Id="rId2613" Type="http://schemas.openxmlformats.org/officeDocument/2006/relationships/hyperlink" Target="http://www.gratwest.ru/linkpics/160/160313_2.jpg" TargetMode="External"/><Relationship Id="rId1008" Type="http://schemas.openxmlformats.org/officeDocument/2006/relationships/hyperlink" Target="http://www.gratwest.ru/linkpics/139/139243_2.jpg" TargetMode="External"/><Relationship Id="rId1215" Type="http://schemas.openxmlformats.org/officeDocument/2006/relationships/hyperlink" Target="http://www.gratwest.ru/linkpics/142/142504_2.jpg" TargetMode="External"/><Relationship Id="rId1422" Type="http://schemas.openxmlformats.org/officeDocument/2006/relationships/hyperlink" Target="http://www.gratwest.ru/linkpics/144/144341_2.jpg" TargetMode="External"/><Relationship Id="rId1867" Type="http://schemas.openxmlformats.org/officeDocument/2006/relationships/hyperlink" Target="http://www.gratwest.ru/linkpics/159/159039_2.jpg" TargetMode="External"/><Relationship Id="rId2820" Type="http://schemas.openxmlformats.org/officeDocument/2006/relationships/hyperlink" Target="http://www.gratwest.ru/linkpics/159/159330_2.jpg" TargetMode="External"/><Relationship Id="rId2918" Type="http://schemas.openxmlformats.org/officeDocument/2006/relationships/hyperlink" Target="http://www.gratwest.ru/linkpics/159/159059_2.jpg" TargetMode="External"/><Relationship Id="rId61" Type="http://schemas.openxmlformats.org/officeDocument/2006/relationships/hyperlink" Target="http://www.gratwest.ru/linkpics/160/160430_2.jpg" TargetMode="External"/><Relationship Id="rId1727" Type="http://schemas.openxmlformats.org/officeDocument/2006/relationships/hyperlink" Target="http://www.gratwest.ru/linkpics/150/150586_2.jpg" TargetMode="External"/><Relationship Id="rId1934" Type="http://schemas.openxmlformats.org/officeDocument/2006/relationships/hyperlink" Target="http://www.gratwest.ru/linkpics/159/159232_2.jpg" TargetMode="External"/><Relationship Id="rId19" Type="http://schemas.openxmlformats.org/officeDocument/2006/relationships/hyperlink" Target="http://www.gratwest.ru/linkpics/093/093719_2.jpg" TargetMode="External"/><Relationship Id="rId2196" Type="http://schemas.openxmlformats.org/officeDocument/2006/relationships/hyperlink" Target="http://www.gratwest.ru/linkpics/159/159570_2.jpg" TargetMode="External"/><Relationship Id="rId168" Type="http://schemas.openxmlformats.org/officeDocument/2006/relationships/hyperlink" Target="http://www.gratwest.ru/linkpics/104/104584_2.jpg" TargetMode="External"/><Relationship Id="rId375" Type="http://schemas.openxmlformats.org/officeDocument/2006/relationships/hyperlink" Target="http://www.gratwest.ru/linkpics/118/118965_2.jpg" TargetMode="External"/><Relationship Id="rId582" Type="http://schemas.openxmlformats.org/officeDocument/2006/relationships/hyperlink" Target="http://www.gratwest.ru/linkpics/125/125847_2.jpg" TargetMode="External"/><Relationship Id="rId2056" Type="http://schemas.openxmlformats.org/officeDocument/2006/relationships/hyperlink" Target="http://www.gratwest.ru/linkpics/159/159351_2.jpg" TargetMode="External"/><Relationship Id="rId2263" Type="http://schemas.openxmlformats.org/officeDocument/2006/relationships/hyperlink" Target="http://www.gratwest.ru/linkpics/159/159686_2.jpg" TargetMode="External"/><Relationship Id="rId2470" Type="http://schemas.openxmlformats.org/officeDocument/2006/relationships/hyperlink" Target="http://www.gratwest.ru/linkpics/160/160305_2.jpg" TargetMode="External"/><Relationship Id="rId3" Type="http://schemas.openxmlformats.org/officeDocument/2006/relationships/hyperlink" Target="http://www.gratwest.ru/linkpics/160/160424_2.jpg" TargetMode="External"/><Relationship Id="rId235" Type="http://schemas.openxmlformats.org/officeDocument/2006/relationships/hyperlink" Target="http://www.gratwest.ru/linkpics/112/112154_2.jpg" TargetMode="External"/><Relationship Id="rId442" Type="http://schemas.openxmlformats.org/officeDocument/2006/relationships/hyperlink" Target="http://www.gratwest.ru/linkpics/159/159439_2.jpg" TargetMode="External"/><Relationship Id="rId887" Type="http://schemas.openxmlformats.org/officeDocument/2006/relationships/hyperlink" Target="http://www.gratwest.ru/linkpics/136/136569_2.jpg" TargetMode="External"/><Relationship Id="rId1072" Type="http://schemas.openxmlformats.org/officeDocument/2006/relationships/hyperlink" Target="http://www.gratwest.ru/linkpics/139/139782_2.jpg" TargetMode="External"/><Relationship Id="rId2123" Type="http://schemas.openxmlformats.org/officeDocument/2006/relationships/hyperlink" Target="http://www.gratwest.ru/linkpics/159/159994_2.jpg" TargetMode="External"/><Relationship Id="rId2330" Type="http://schemas.openxmlformats.org/officeDocument/2006/relationships/hyperlink" Target="http://www.gratwest.ru/linkpics/159/159899_2.jpg" TargetMode="External"/><Relationship Id="rId2568" Type="http://schemas.openxmlformats.org/officeDocument/2006/relationships/hyperlink" Target="http://www.gratwest.ru/linkpics/160/160243_2.jpg" TargetMode="External"/><Relationship Id="rId2775" Type="http://schemas.openxmlformats.org/officeDocument/2006/relationships/hyperlink" Target="http://www.gratwest.ru/linkpics/160/160360_2.jpg" TargetMode="External"/><Relationship Id="rId2982" Type="http://schemas.openxmlformats.org/officeDocument/2006/relationships/hyperlink" Target="http://www.gratwest.ru/linkpics/155/155709_2.jpg" TargetMode="External"/><Relationship Id="rId302" Type="http://schemas.openxmlformats.org/officeDocument/2006/relationships/hyperlink" Target="http://www.gratwest.ru/linkpics/113/113660_2.jpg" TargetMode="External"/><Relationship Id="rId747" Type="http://schemas.openxmlformats.org/officeDocument/2006/relationships/hyperlink" Target="http://www.gratwest.ru/linkpics/132/132605_2.jpg" TargetMode="External"/><Relationship Id="rId954" Type="http://schemas.openxmlformats.org/officeDocument/2006/relationships/hyperlink" Target="http://www.gratwest.ru/linkpics/137/137512_2.jpg" TargetMode="External"/><Relationship Id="rId1377" Type="http://schemas.openxmlformats.org/officeDocument/2006/relationships/hyperlink" Target="http://www.gratwest.ru/linkpics/144/144333_2.jpg" TargetMode="External"/><Relationship Id="rId1584" Type="http://schemas.openxmlformats.org/officeDocument/2006/relationships/hyperlink" Target="http://www.gratwest.ru/linkpics/148/148189_2.jpg" TargetMode="External"/><Relationship Id="rId1791" Type="http://schemas.openxmlformats.org/officeDocument/2006/relationships/hyperlink" Target="http://www.gratwest.ru/linkpics/153/153834_2.jpg" TargetMode="External"/><Relationship Id="rId2428" Type="http://schemas.openxmlformats.org/officeDocument/2006/relationships/hyperlink" Target="http://www.gratwest.ru/linkpics/159/159946_2.jpg" TargetMode="External"/><Relationship Id="rId2635" Type="http://schemas.openxmlformats.org/officeDocument/2006/relationships/hyperlink" Target="http://www.gratwest.ru/linkpics/160/160409_2.jpg" TargetMode="External"/><Relationship Id="rId2842" Type="http://schemas.openxmlformats.org/officeDocument/2006/relationships/hyperlink" Target="http://www.gratwest.ru/linkpics/009/009694_2.jpg" TargetMode="External"/><Relationship Id="rId83" Type="http://schemas.openxmlformats.org/officeDocument/2006/relationships/hyperlink" Target="http://www.gratwest.ru/linkpics/042/042711_2.jpg" TargetMode="External"/><Relationship Id="rId607" Type="http://schemas.openxmlformats.org/officeDocument/2006/relationships/hyperlink" Target="http://www.gratwest.ru/linkpics/128/128004_2.jpg" TargetMode="External"/><Relationship Id="rId814" Type="http://schemas.openxmlformats.org/officeDocument/2006/relationships/hyperlink" Target="http://www.gratwest.ru/linkpics/135/135296_2.jpg" TargetMode="External"/><Relationship Id="rId1237" Type="http://schemas.openxmlformats.org/officeDocument/2006/relationships/hyperlink" Target="http://www.gratwest.ru/linkpics/141/141908_2.jpg" TargetMode="External"/><Relationship Id="rId1444" Type="http://schemas.openxmlformats.org/officeDocument/2006/relationships/hyperlink" Target="http://www.gratwest.ru/linkpics/144/144890_2.jpg" TargetMode="External"/><Relationship Id="rId1651" Type="http://schemas.openxmlformats.org/officeDocument/2006/relationships/hyperlink" Target="http://www.gratwest.ru/linkpics/149/149482_2.jpg" TargetMode="External"/><Relationship Id="rId1889" Type="http://schemas.openxmlformats.org/officeDocument/2006/relationships/hyperlink" Target="http://www.gratwest.ru/linkpics/158/158759_2.jpg" TargetMode="External"/><Relationship Id="rId2702" Type="http://schemas.openxmlformats.org/officeDocument/2006/relationships/hyperlink" Target="http://www.gratwest.ru/linkpics/160/160419_2.jpg" TargetMode="External"/><Relationship Id="rId1304" Type="http://schemas.openxmlformats.org/officeDocument/2006/relationships/hyperlink" Target="http://www.gratwest.ru/linkpics/142/142437_2.jpg" TargetMode="External"/><Relationship Id="rId1511" Type="http://schemas.openxmlformats.org/officeDocument/2006/relationships/hyperlink" Target="http://www.gratwest.ru/linkpics/147/147245_2.jpg" TargetMode="External"/><Relationship Id="rId1749" Type="http://schemas.openxmlformats.org/officeDocument/2006/relationships/hyperlink" Target="http://www.gratwest.ru/linkpics/151/151758_2.jpg" TargetMode="External"/><Relationship Id="rId1956" Type="http://schemas.openxmlformats.org/officeDocument/2006/relationships/hyperlink" Target="http://www.gratwest.ru/linkpics/159/159058_2.jpg" TargetMode="External"/><Relationship Id="rId1609" Type="http://schemas.openxmlformats.org/officeDocument/2006/relationships/hyperlink" Target="http://www.gratwest.ru/linkpics/147/147481_2.jpg" TargetMode="External"/><Relationship Id="rId1816" Type="http://schemas.openxmlformats.org/officeDocument/2006/relationships/hyperlink" Target="http://www.gratwest.ru/linkpics/154/154894_2.jpg" TargetMode="External"/><Relationship Id="rId10" Type="http://schemas.openxmlformats.org/officeDocument/2006/relationships/hyperlink" Target="http://www.gratwest.ru/linkpics/160/160103_2.jpg" TargetMode="External"/><Relationship Id="rId397" Type="http://schemas.openxmlformats.org/officeDocument/2006/relationships/hyperlink" Target="http://www.gratwest.ru/linkpics/119/119733_2.jpg" TargetMode="External"/><Relationship Id="rId2078" Type="http://schemas.openxmlformats.org/officeDocument/2006/relationships/hyperlink" Target="http://www.gratwest.ru/linkpics/159/159392_2.jpg" TargetMode="External"/><Relationship Id="rId2285" Type="http://schemas.openxmlformats.org/officeDocument/2006/relationships/hyperlink" Target="http://www.gratwest.ru/linkpics/159/159694_2.jpg" TargetMode="External"/><Relationship Id="rId2492" Type="http://schemas.openxmlformats.org/officeDocument/2006/relationships/hyperlink" Target="http://www.gratwest.ru/linkpics/160/160153_2.jpg" TargetMode="External"/><Relationship Id="rId3031" Type="http://schemas.openxmlformats.org/officeDocument/2006/relationships/hyperlink" Target="http://www.gratwest.ru/linkpics/069/069564_2.jpg" TargetMode="External"/><Relationship Id="rId257" Type="http://schemas.openxmlformats.org/officeDocument/2006/relationships/hyperlink" Target="http://www.gratwest.ru/linkpics/112/112425_2.jpg" TargetMode="External"/><Relationship Id="rId464" Type="http://schemas.openxmlformats.org/officeDocument/2006/relationships/hyperlink" Target="http://www.gratwest.ru/linkpics/122/122129_2.jpg" TargetMode="External"/><Relationship Id="rId1094" Type="http://schemas.openxmlformats.org/officeDocument/2006/relationships/hyperlink" Target="http://www.gratwest.ru/linkpics/138/138580_2.jpg" TargetMode="External"/><Relationship Id="rId2145" Type="http://schemas.openxmlformats.org/officeDocument/2006/relationships/hyperlink" Target="http://www.gratwest.ru/linkpics/159/159525_2.jpg" TargetMode="External"/><Relationship Id="rId2797" Type="http://schemas.openxmlformats.org/officeDocument/2006/relationships/hyperlink" Target="http://www.gratwest.ru/linkpics/133/133621_2.jpg" TargetMode="External"/><Relationship Id="rId117" Type="http://schemas.openxmlformats.org/officeDocument/2006/relationships/hyperlink" Target="http://www.gratwest.ru/linkpics/090/090993_2.jpg" TargetMode="External"/><Relationship Id="rId671" Type="http://schemas.openxmlformats.org/officeDocument/2006/relationships/hyperlink" Target="http://www.gratwest.ru/linkpics/132/132193_2.jpg" TargetMode="External"/><Relationship Id="rId769" Type="http://schemas.openxmlformats.org/officeDocument/2006/relationships/hyperlink" Target="http://www.gratwest.ru/linkpics/134/134690_2.jpg" TargetMode="External"/><Relationship Id="rId976" Type="http://schemas.openxmlformats.org/officeDocument/2006/relationships/hyperlink" Target="http://www.gratwest.ru/linkpics/137/137211_2.jpg" TargetMode="External"/><Relationship Id="rId1399" Type="http://schemas.openxmlformats.org/officeDocument/2006/relationships/hyperlink" Target="http://www.gratwest.ru/linkpics/144/144391_2.jpg" TargetMode="External"/><Relationship Id="rId2352" Type="http://schemas.openxmlformats.org/officeDocument/2006/relationships/hyperlink" Target="http://www.gratwest.ru/linkpics/159/159761_2.jpg" TargetMode="External"/><Relationship Id="rId2657" Type="http://schemas.openxmlformats.org/officeDocument/2006/relationships/hyperlink" Target="http://www.gratwest.ru/linkpics/160/160350_2.jpg" TargetMode="External"/><Relationship Id="rId324" Type="http://schemas.openxmlformats.org/officeDocument/2006/relationships/hyperlink" Target="http://www.gratwest.ru/linkpics/114/114615_2.jpg" TargetMode="External"/><Relationship Id="rId531" Type="http://schemas.openxmlformats.org/officeDocument/2006/relationships/hyperlink" Target="http://www.gratwest.ru/linkpics/124/124286_2.jpg" TargetMode="External"/><Relationship Id="rId629" Type="http://schemas.openxmlformats.org/officeDocument/2006/relationships/hyperlink" Target="http://www.gratwest.ru/linkpics/159/159208_2.jpg" TargetMode="External"/><Relationship Id="rId1161" Type="http://schemas.openxmlformats.org/officeDocument/2006/relationships/hyperlink" Target="http://www.gratwest.ru/linkpics/140/140078_2.jpg" TargetMode="External"/><Relationship Id="rId1259" Type="http://schemas.openxmlformats.org/officeDocument/2006/relationships/hyperlink" Target="http://www.gratwest.ru/linkpics/142/142139_2.jpg" TargetMode="External"/><Relationship Id="rId1466" Type="http://schemas.openxmlformats.org/officeDocument/2006/relationships/hyperlink" Target="http://www.gratwest.ru/linkpics/144/144912_2.jpg" TargetMode="External"/><Relationship Id="rId2005" Type="http://schemas.openxmlformats.org/officeDocument/2006/relationships/hyperlink" Target="http://www.gratwest.ru/linkpics/159/159291_2.jpg" TargetMode="External"/><Relationship Id="rId2212" Type="http://schemas.openxmlformats.org/officeDocument/2006/relationships/hyperlink" Target="http://www.gratwest.ru/linkpics/159/159837_2.jpg" TargetMode="External"/><Relationship Id="rId2864" Type="http://schemas.openxmlformats.org/officeDocument/2006/relationships/hyperlink" Target="http://www.gratwest.ru/linkpics/009/009865_2.jpg" TargetMode="External"/><Relationship Id="rId836" Type="http://schemas.openxmlformats.org/officeDocument/2006/relationships/hyperlink" Target="http://www.gratwest.ru/linkpics/135/135692_2.jpg" TargetMode="External"/><Relationship Id="rId1021" Type="http://schemas.openxmlformats.org/officeDocument/2006/relationships/hyperlink" Target="http://www.gratwest.ru/linkpics/139/139258_2.jpg" TargetMode="External"/><Relationship Id="rId1119" Type="http://schemas.openxmlformats.org/officeDocument/2006/relationships/hyperlink" Target="http://www.gratwest.ru/linkpics/138/138655_2.jpg" TargetMode="External"/><Relationship Id="rId1673" Type="http://schemas.openxmlformats.org/officeDocument/2006/relationships/hyperlink" Target="http://www.gratwest.ru/linkpics/151/151269_2.jpg" TargetMode="External"/><Relationship Id="rId1880" Type="http://schemas.openxmlformats.org/officeDocument/2006/relationships/hyperlink" Target="http://www.gratwest.ru/linkpics/159/159004_2.jpg" TargetMode="External"/><Relationship Id="rId1978" Type="http://schemas.openxmlformats.org/officeDocument/2006/relationships/hyperlink" Target="http://www.gratwest.ru/linkpics/159/159244_2.jpg" TargetMode="External"/><Relationship Id="rId2517" Type="http://schemas.openxmlformats.org/officeDocument/2006/relationships/hyperlink" Target="http://www.gratwest.ru/linkpics/160/160242_2.jpg" TargetMode="External"/><Relationship Id="rId2724" Type="http://schemas.openxmlformats.org/officeDocument/2006/relationships/hyperlink" Target="http://www.gratwest.ru/linkpics/064/064655_2.jpg" TargetMode="External"/><Relationship Id="rId2931" Type="http://schemas.openxmlformats.org/officeDocument/2006/relationships/hyperlink" Target="http://www.gratwest.ru/linkpics/160/160428_2.jpg" TargetMode="External"/><Relationship Id="rId903" Type="http://schemas.openxmlformats.org/officeDocument/2006/relationships/hyperlink" Target="http://www.gratwest.ru/linkpics/137/137214_2.jpg" TargetMode="External"/><Relationship Id="rId1326" Type="http://schemas.openxmlformats.org/officeDocument/2006/relationships/hyperlink" Target="http://www.gratwest.ru/linkpics/142/142588_2.jpg" TargetMode="External"/><Relationship Id="rId1533" Type="http://schemas.openxmlformats.org/officeDocument/2006/relationships/hyperlink" Target="http://www.gratwest.ru/linkpics/146/146050_2.jpg" TargetMode="External"/><Relationship Id="rId1740" Type="http://schemas.openxmlformats.org/officeDocument/2006/relationships/hyperlink" Target="http://www.gratwest.ru/linkpics/152/152080_2.jpg" TargetMode="External"/><Relationship Id="rId32" Type="http://schemas.openxmlformats.org/officeDocument/2006/relationships/hyperlink" Target="http://www.gratwest.ru/linkpics/133/133429_2.jpg" TargetMode="External"/><Relationship Id="rId1600" Type="http://schemas.openxmlformats.org/officeDocument/2006/relationships/hyperlink" Target="http://www.gratwest.ru/linkpics/151/151194_2.jpg" TargetMode="External"/><Relationship Id="rId1838" Type="http://schemas.openxmlformats.org/officeDocument/2006/relationships/hyperlink" Target="http://www.gratwest.ru/linkpics/156/156151_2.jpg" TargetMode="External"/><Relationship Id="rId3053" Type="http://schemas.openxmlformats.org/officeDocument/2006/relationships/hyperlink" Target="http://www.gratwest.ru/linkpics/124/124871_2.jpg" TargetMode="External"/><Relationship Id="rId181" Type="http://schemas.openxmlformats.org/officeDocument/2006/relationships/hyperlink" Target="http://www.gratwest.ru/linkpics/105/105348_2.jpg" TargetMode="External"/><Relationship Id="rId1905" Type="http://schemas.openxmlformats.org/officeDocument/2006/relationships/hyperlink" Target="http://www.gratwest.ru/linkpics/159/159016_2.jpg" TargetMode="External"/><Relationship Id="rId279" Type="http://schemas.openxmlformats.org/officeDocument/2006/relationships/hyperlink" Target="http://www.gratwest.ru/linkpics/112/112861_2.jpg" TargetMode="External"/><Relationship Id="rId486" Type="http://schemas.openxmlformats.org/officeDocument/2006/relationships/hyperlink" Target="http://www.gratwest.ru/linkpics/124/124188_2.jpg" TargetMode="External"/><Relationship Id="rId693" Type="http://schemas.openxmlformats.org/officeDocument/2006/relationships/hyperlink" Target="http://www.gratwest.ru/linkpics/131/131544_2.jpg" TargetMode="External"/><Relationship Id="rId2167" Type="http://schemas.openxmlformats.org/officeDocument/2006/relationships/hyperlink" Target="http://www.gratwest.ru/linkpics/159/159561_2.jpg" TargetMode="External"/><Relationship Id="rId2374" Type="http://schemas.openxmlformats.org/officeDocument/2006/relationships/hyperlink" Target="http://www.gratwest.ru/linkpics/159/159848_2.jpg" TargetMode="External"/><Relationship Id="rId2581" Type="http://schemas.openxmlformats.org/officeDocument/2006/relationships/hyperlink" Target="http://www.gratwest.ru/linkpics/160/160267_2.jpg" TargetMode="External"/><Relationship Id="rId139" Type="http://schemas.openxmlformats.org/officeDocument/2006/relationships/hyperlink" Target="http://www.gratwest.ru/linkpics/096/096533_2.jpg" TargetMode="External"/><Relationship Id="rId346" Type="http://schemas.openxmlformats.org/officeDocument/2006/relationships/hyperlink" Target="http://www.gratwest.ru/linkpics/115/115320_2.jpg" TargetMode="External"/><Relationship Id="rId553" Type="http://schemas.openxmlformats.org/officeDocument/2006/relationships/hyperlink" Target="http://www.gratwest.ru/linkpics/124/124993_2.jpg" TargetMode="External"/><Relationship Id="rId760" Type="http://schemas.openxmlformats.org/officeDocument/2006/relationships/hyperlink" Target="http://www.gratwest.ru/linkpics/133/133170_2.jpg" TargetMode="External"/><Relationship Id="rId998" Type="http://schemas.openxmlformats.org/officeDocument/2006/relationships/hyperlink" Target="http://www.gratwest.ru/linkpics/137/137657_2.jpg" TargetMode="External"/><Relationship Id="rId1183" Type="http://schemas.openxmlformats.org/officeDocument/2006/relationships/hyperlink" Target="http://www.gratwest.ru/linkpics/139/139475_2.jpg" TargetMode="External"/><Relationship Id="rId1390" Type="http://schemas.openxmlformats.org/officeDocument/2006/relationships/hyperlink" Target="http://www.gratwest.ru/linkpics/144/144331_2.jpg" TargetMode="External"/><Relationship Id="rId2027" Type="http://schemas.openxmlformats.org/officeDocument/2006/relationships/hyperlink" Target="http://www.gratwest.ru/linkpics/159/159286_2.jpg" TargetMode="External"/><Relationship Id="rId2234" Type="http://schemas.openxmlformats.org/officeDocument/2006/relationships/hyperlink" Target="http://www.gratwest.ru/linkpics/159/159829_2.jpg" TargetMode="External"/><Relationship Id="rId2441" Type="http://schemas.openxmlformats.org/officeDocument/2006/relationships/hyperlink" Target="http://www.gratwest.ru/linkpics/160/160145_2.jpg" TargetMode="External"/><Relationship Id="rId2679" Type="http://schemas.openxmlformats.org/officeDocument/2006/relationships/hyperlink" Target="http://www.gratwest.ru/linkpics/160/160387_2.jpg" TargetMode="External"/><Relationship Id="rId2886" Type="http://schemas.openxmlformats.org/officeDocument/2006/relationships/hyperlink" Target="http://www.gratwest.ru/linkpics/060/060720_2.jpg" TargetMode="External"/><Relationship Id="rId206" Type="http://schemas.openxmlformats.org/officeDocument/2006/relationships/hyperlink" Target="http://www.gratwest.ru/linkpics/106/106964_2.jpg" TargetMode="External"/><Relationship Id="rId413" Type="http://schemas.openxmlformats.org/officeDocument/2006/relationships/hyperlink" Target="http://www.gratwest.ru/linkpics/120/120909_2.jpg" TargetMode="External"/><Relationship Id="rId858" Type="http://schemas.openxmlformats.org/officeDocument/2006/relationships/hyperlink" Target="http://www.gratwest.ru/linkpics/136/136246_2.jpg" TargetMode="External"/><Relationship Id="rId1043" Type="http://schemas.openxmlformats.org/officeDocument/2006/relationships/hyperlink" Target="http://www.gratwest.ru/linkpics/139/139284_2.jpg" TargetMode="External"/><Relationship Id="rId1488" Type="http://schemas.openxmlformats.org/officeDocument/2006/relationships/hyperlink" Target="http://www.gratwest.ru/linkpics/146/146150_2.jpg" TargetMode="External"/><Relationship Id="rId1695" Type="http://schemas.openxmlformats.org/officeDocument/2006/relationships/hyperlink" Target="http://www.gratwest.ru/linkpics/151/151049_2.jpg" TargetMode="External"/><Relationship Id="rId2539" Type="http://schemas.openxmlformats.org/officeDocument/2006/relationships/hyperlink" Target="http://www.gratwest.ru/linkpics/160/160208_2.jpg" TargetMode="External"/><Relationship Id="rId2746" Type="http://schemas.openxmlformats.org/officeDocument/2006/relationships/hyperlink" Target="http://www.gratwest.ru/linkpics/132/132983_2.jpg" TargetMode="External"/><Relationship Id="rId2953" Type="http://schemas.openxmlformats.org/officeDocument/2006/relationships/hyperlink" Target="http://www.gratwest.ru/linkpics/118/118126_2.jpg" TargetMode="External"/><Relationship Id="rId620" Type="http://schemas.openxmlformats.org/officeDocument/2006/relationships/hyperlink" Target="http://www.gratwest.ru/linkpics/131/131556_2.jpg" TargetMode="External"/><Relationship Id="rId718" Type="http://schemas.openxmlformats.org/officeDocument/2006/relationships/hyperlink" Target="http://www.gratwest.ru/linkpics/133/133125_2.jpg" TargetMode="External"/><Relationship Id="rId925" Type="http://schemas.openxmlformats.org/officeDocument/2006/relationships/hyperlink" Target="http://www.gratwest.ru/linkpics/137/137280_2.jpg" TargetMode="External"/><Relationship Id="rId1250" Type="http://schemas.openxmlformats.org/officeDocument/2006/relationships/hyperlink" Target="http://www.gratwest.ru/linkpics/141/141687_2.jpg" TargetMode="External"/><Relationship Id="rId1348" Type="http://schemas.openxmlformats.org/officeDocument/2006/relationships/hyperlink" Target="http://www.gratwest.ru/linkpics/144/144346_2.jpg" TargetMode="External"/><Relationship Id="rId1555" Type="http://schemas.openxmlformats.org/officeDocument/2006/relationships/hyperlink" Target="http://www.gratwest.ru/linkpics/147/147266_2.jpg" TargetMode="External"/><Relationship Id="rId1762" Type="http://schemas.openxmlformats.org/officeDocument/2006/relationships/hyperlink" Target="http://www.gratwest.ru/linkpics/153/153127_2.jpg" TargetMode="External"/><Relationship Id="rId2301" Type="http://schemas.openxmlformats.org/officeDocument/2006/relationships/hyperlink" Target="http://www.gratwest.ru/linkpics/159/159819_2.jpg" TargetMode="External"/><Relationship Id="rId2606" Type="http://schemas.openxmlformats.org/officeDocument/2006/relationships/hyperlink" Target="http://www.gratwest.ru/linkpics/160/160296_2.jpg" TargetMode="External"/><Relationship Id="rId1110" Type="http://schemas.openxmlformats.org/officeDocument/2006/relationships/hyperlink" Target="http://www.gratwest.ru/linkpics/138/138430_2.jpg" TargetMode="External"/><Relationship Id="rId1208" Type="http://schemas.openxmlformats.org/officeDocument/2006/relationships/hyperlink" Target="http://www.gratwest.ru/linkpics/140/140120_2.jpg" TargetMode="External"/><Relationship Id="rId1415" Type="http://schemas.openxmlformats.org/officeDocument/2006/relationships/hyperlink" Target="http://www.gratwest.ru/linkpics/144/144588_2.jpg" TargetMode="External"/><Relationship Id="rId2813" Type="http://schemas.openxmlformats.org/officeDocument/2006/relationships/hyperlink" Target="http://www.gratwest.ru/linkpics/135/135479_2.jpg" TargetMode="External"/><Relationship Id="rId54" Type="http://schemas.openxmlformats.org/officeDocument/2006/relationships/hyperlink" Target="http://www.gratwest.ru/linkpics/160/160144_2.jpg" TargetMode="External"/><Relationship Id="rId1622" Type="http://schemas.openxmlformats.org/officeDocument/2006/relationships/hyperlink" Target="http://www.gratwest.ru/linkpics/151/151683_2.jpg" TargetMode="External"/><Relationship Id="rId1927" Type="http://schemas.openxmlformats.org/officeDocument/2006/relationships/hyperlink" Target="http://www.gratwest.ru/linkpics/159/159049_2.jpg" TargetMode="External"/><Relationship Id="rId3075" Type="http://schemas.openxmlformats.org/officeDocument/2006/relationships/hyperlink" Target="http://www.gratwest.ru/linkpics/066/066544_2.jpg" TargetMode="External"/><Relationship Id="rId2091" Type="http://schemas.openxmlformats.org/officeDocument/2006/relationships/hyperlink" Target="http://www.gratwest.ru/linkpics/159/159416_2.jpg" TargetMode="External"/><Relationship Id="rId2189" Type="http://schemas.openxmlformats.org/officeDocument/2006/relationships/hyperlink" Target="http://www.gratwest.ru/linkpics/159/159907_2.jpg" TargetMode="External"/><Relationship Id="rId270" Type="http://schemas.openxmlformats.org/officeDocument/2006/relationships/hyperlink" Target="http://www.gratwest.ru/linkpics/123/123167_2.jpg" TargetMode="External"/><Relationship Id="rId2396" Type="http://schemas.openxmlformats.org/officeDocument/2006/relationships/hyperlink" Target="http://www.gratwest.ru/linkpics/159/159842_2.jpg" TargetMode="External"/><Relationship Id="rId3002" Type="http://schemas.openxmlformats.org/officeDocument/2006/relationships/hyperlink" Target="http://www.gratwest.ru/linkpics/159/159963_2.jpg" TargetMode="External"/><Relationship Id="rId130" Type="http://schemas.openxmlformats.org/officeDocument/2006/relationships/hyperlink" Target="http://www.gratwest.ru/linkpics/095/095748_2.jpg" TargetMode="External"/><Relationship Id="rId368" Type="http://schemas.openxmlformats.org/officeDocument/2006/relationships/hyperlink" Target="http://www.gratwest.ru/linkpics/123/123406_2.jpg" TargetMode="External"/><Relationship Id="rId575" Type="http://schemas.openxmlformats.org/officeDocument/2006/relationships/hyperlink" Target="http://www.gratwest.ru/linkpics/126/126524_2.jpg" TargetMode="External"/><Relationship Id="rId782" Type="http://schemas.openxmlformats.org/officeDocument/2006/relationships/hyperlink" Target="http://www.gratwest.ru/linkpics/133/133533_2.jpg" TargetMode="External"/><Relationship Id="rId2049" Type="http://schemas.openxmlformats.org/officeDocument/2006/relationships/hyperlink" Target="http://www.gratwest.ru/linkpics/159/159341_2.jpg" TargetMode="External"/><Relationship Id="rId2256" Type="http://schemas.openxmlformats.org/officeDocument/2006/relationships/hyperlink" Target="http://www.gratwest.ru/linkpics/159/159673_2.jpg" TargetMode="External"/><Relationship Id="rId2463" Type="http://schemas.openxmlformats.org/officeDocument/2006/relationships/hyperlink" Target="http://www.gratwest.ru/linkpics/160/160218_2.jpg" TargetMode="External"/><Relationship Id="rId2670" Type="http://schemas.openxmlformats.org/officeDocument/2006/relationships/hyperlink" Target="http://www.gratwest.ru/linkpics/160/160403_2.jpg" TargetMode="External"/><Relationship Id="rId228" Type="http://schemas.openxmlformats.org/officeDocument/2006/relationships/hyperlink" Target="http://www.gratwest.ru/linkpics/112/112168_2.jpg" TargetMode="External"/><Relationship Id="rId435" Type="http://schemas.openxmlformats.org/officeDocument/2006/relationships/hyperlink" Target="http://www.gratwest.ru/linkpics/159/159445_2.jpg" TargetMode="External"/><Relationship Id="rId642" Type="http://schemas.openxmlformats.org/officeDocument/2006/relationships/hyperlink" Target="http://www.gratwest.ru/linkpics/128/128954_2.jpg" TargetMode="External"/><Relationship Id="rId1065" Type="http://schemas.openxmlformats.org/officeDocument/2006/relationships/hyperlink" Target="http://www.gratwest.ru/linkpics/148/148299_2.jpg" TargetMode="External"/><Relationship Id="rId1272" Type="http://schemas.openxmlformats.org/officeDocument/2006/relationships/hyperlink" Target="http://www.gratwest.ru/linkpics/142/142157_2.jpg" TargetMode="External"/><Relationship Id="rId2116" Type="http://schemas.openxmlformats.org/officeDocument/2006/relationships/hyperlink" Target="http://www.gratwest.ru/linkpics/159/159969_2.jpg" TargetMode="External"/><Relationship Id="rId2323" Type="http://schemas.openxmlformats.org/officeDocument/2006/relationships/hyperlink" Target="http://www.gratwest.ru/linkpics/159/159732_2.jpg" TargetMode="External"/><Relationship Id="rId2530" Type="http://schemas.openxmlformats.org/officeDocument/2006/relationships/hyperlink" Target="http://www.gratwest.ru/linkpics/160/160183_2.jpg" TargetMode="External"/><Relationship Id="rId2768" Type="http://schemas.openxmlformats.org/officeDocument/2006/relationships/hyperlink" Target="http://www.gratwest.ru/linkpics/160/160474_2.jpg" TargetMode="External"/><Relationship Id="rId2975" Type="http://schemas.openxmlformats.org/officeDocument/2006/relationships/hyperlink" Target="http://www.gratwest.ru/linkpics/154/154892_2.jpg" TargetMode="External"/><Relationship Id="rId502" Type="http://schemas.openxmlformats.org/officeDocument/2006/relationships/hyperlink" Target="http://www.gratwest.ru/linkpics/123/123046_2.jpg" TargetMode="External"/><Relationship Id="rId947" Type="http://schemas.openxmlformats.org/officeDocument/2006/relationships/hyperlink" Target="http://www.gratwest.ru/linkpics/137/137117_2.jpg" TargetMode="External"/><Relationship Id="rId1132" Type="http://schemas.openxmlformats.org/officeDocument/2006/relationships/hyperlink" Target="http://www.gratwest.ru/linkpics/138/138576_2.jpg" TargetMode="External"/><Relationship Id="rId1577" Type="http://schemas.openxmlformats.org/officeDocument/2006/relationships/hyperlink" Target="http://www.gratwest.ru/linkpics/147/147888_2.jpg" TargetMode="External"/><Relationship Id="rId1784" Type="http://schemas.openxmlformats.org/officeDocument/2006/relationships/hyperlink" Target="http://www.gratwest.ru/linkpics/153/153480_2.jpg" TargetMode="External"/><Relationship Id="rId1991" Type="http://schemas.openxmlformats.org/officeDocument/2006/relationships/hyperlink" Target="http://www.gratwest.ru/linkpics/159/159251_2.jpg" TargetMode="External"/><Relationship Id="rId2628" Type="http://schemas.openxmlformats.org/officeDocument/2006/relationships/hyperlink" Target="http://www.gratwest.ru/linkpics/160/160333_2.jpg" TargetMode="External"/><Relationship Id="rId2835" Type="http://schemas.openxmlformats.org/officeDocument/2006/relationships/hyperlink" Target="http://www.gratwest.ru/linkpics/009/009638_2.jpg" TargetMode="External"/><Relationship Id="rId76" Type="http://schemas.openxmlformats.org/officeDocument/2006/relationships/hyperlink" Target="http://www.gratwest.ru/linkpics/135/135335_2.jpg" TargetMode="External"/><Relationship Id="rId807" Type="http://schemas.openxmlformats.org/officeDocument/2006/relationships/hyperlink" Target="http://www.gratwest.ru/linkpics/134/134720_2.jpg" TargetMode="External"/><Relationship Id="rId1437" Type="http://schemas.openxmlformats.org/officeDocument/2006/relationships/hyperlink" Target="http://www.gratwest.ru/linkpics/078/078695_2.jpg" TargetMode="External"/><Relationship Id="rId1644" Type="http://schemas.openxmlformats.org/officeDocument/2006/relationships/hyperlink" Target="http://www.gratwest.ru/linkpics/148/148217_2.jpg" TargetMode="External"/><Relationship Id="rId1851" Type="http://schemas.openxmlformats.org/officeDocument/2006/relationships/hyperlink" Target="http://www.gratwest.ru/linkpics/158/158894_2.jpg" TargetMode="External"/><Relationship Id="rId2902" Type="http://schemas.openxmlformats.org/officeDocument/2006/relationships/hyperlink" Target="http://www.gratwest.ru/linkpics/132/132788_2.jpg" TargetMode="External"/><Relationship Id="rId1504" Type="http://schemas.openxmlformats.org/officeDocument/2006/relationships/hyperlink" Target="http://www.gratwest.ru/linkpics/155/155522_2.jpg" TargetMode="External"/><Relationship Id="rId1711" Type="http://schemas.openxmlformats.org/officeDocument/2006/relationships/hyperlink" Target="http://www.gratwest.ru/linkpics/151/151424_2.jpg" TargetMode="External"/><Relationship Id="rId1949" Type="http://schemas.openxmlformats.org/officeDocument/2006/relationships/hyperlink" Target="http://www.gratwest.ru/linkpics/159/159918_2.jpg" TargetMode="External"/><Relationship Id="rId292" Type="http://schemas.openxmlformats.org/officeDocument/2006/relationships/hyperlink" Target="http://www.gratwest.ru/linkpics/112/112888_2.jpg" TargetMode="External"/><Relationship Id="rId1809" Type="http://schemas.openxmlformats.org/officeDocument/2006/relationships/hyperlink" Target="http://www.gratwest.ru/linkpics/158/158995_2.jpg" TargetMode="External"/><Relationship Id="rId597" Type="http://schemas.openxmlformats.org/officeDocument/2006/relationships/hyperlink" Target="http://www.gratwest.ru/linkpics/127/127615_2.jpg" TargetMode="External"/><Relationship Id="rId2180" Type="http://schemas.openxmlformats.org/officeDocument/2006/relationships/hyperlink" Target="http://www.gratwest.ru/linkpics/159/159587_2.jpg" TargetMode="External"/><Relationship Id="rId2278" Type="http://schemas.openxmlformats.org/officeDocument/2006/relationships/hyperlink" Target="http://www.gratwest.ru/linkpics/159/159791_2.jpg" TargetMode="External"/><Relationship Id="rId2485" Type="http://schemas.openxmlformats.org/officeDocument/2006/relationships/hyperlink" Target="http://www.gratwest.ru/linkpics/160/160132_2.jpg" TargetMode="External"/><Relationship Id="rId3024" Type="http://schemas.openxmlformats.org/officeDocument/2006/relationships/hyperlink" Target="http://www.gratwest.ru/linkpics/130/130847_2.jpg" TargetMode="External"/><Relationship Id="rId152" Type="http://schemas.openxmlformats.org/officeDocument/2006/relationships/hyperlink" Target="http://www.gratwest.ru/linkpics/099/099852_2.jpg" TargetMode="External"/><Relationship Id="rId457" Type="http://schemas.openxmlformats.org/officeDocument/2006/relationships/hyperlink" Target="http://www.gratwest.ru/linkpics/121/121753_2.jpg" TargetMode="External"/><Relationship Id="rId1087" Type="http://schemas.openxmlformats.org/officeDocument/2006/relationships/hyperlink" Target="http://www.gratwest.ru/linkpics/138/138438_2.jpg" TargetMode="External"/><Relationship Id="rId1294" Type="http://schemas.openxmlformats.org/officeDocument/2006/relationships/hyperlink" Target="http://www.gratwest.ru/linkpics/142/142528_2.jpg" TargetMode="External"/><Relationship Id="rId2040" Type="http://schemas.openxmlformats.org/officeDocument/2006/relationships/hyperlink" Target="http://www.gratwest.ru/linkpics/159/159309_2.jpg" TargetMode="External"/><Relationship Id="rId2138" Type="http://schemas.openxmlformats.org/officeDocument/2006/relationships/hyperlink" Target="http://www.gratwest.ru/linkpics/159/159489_2.jpg" TargetMode="External"/><Relationship Id="rId2692" Type="http://schemas.openxmlformats.org/officeDocument/2006/relationships/hyperlink" Target="http://www.gratwest.ru/linkpics/160/160400_2.jpg" TargetMode="External"/><Relationship Id="rId2997" Type="http://schemas.openxmlformats.org/officeDocument/2006/relationships/hyperlink" Target="http://www.gratwest.ru/linkpics/159/159387_2.jpg" TargetMode="External"/><Relationship Id="rId664" Type="http://schemas.openxmlformats.org/officeDocument/2006/relationships/hyperlink" Target="http://www.gratwest.ru/linkpics/131/131355_2.jpg" TargetMode="External"/><Relationship Id="rId871" Type="http://schemas.openxmlformats.org/officeDocument/2006/relationships/hyperlink" Target="http://www.gratwest.ru/linkpics/136/136259_2.jpg" TargetMode="External"/><Relationship Id="rId969" Type="http://schemas.openxmlformats.org/officeDocument/2006/relationships/hyperlink" Target="http://www.gratwest.ru/linkpics/138/138873_2.jpg" TargetMode="External"/><Relationship Id="rId1599" Type="http://schemas.openxmlformats.org/officeDocument/2006/relationships/hyperlink" Target="http://www.gratwest.ru/linkpics/151/151192_2.jpg" TargetMode="External"/><Relationship Id="rId2345" Type="http://schemas.openxmlformats.org/officeDocument/2006/relationships/hyperlink" Target="http://www.gratwest.ru/linkpics/159/159741_2.jpg" TargetMode="External"/><Relationship Id="rId2552" Type="http://schemas.openxmlformats.org/officeDocument/2006/relationships/hyperlink" Target="http://www.gratwest.ru/linkpics/160/160252_2.jpg" TargetMode="External"/><Relationship Id="rId317" Type="http://schemas.openxmlformats.org/officeDocument/2006/relationships/hyperlink" Target="http://www.gratwest.ru/linkpics/114/114454_2.jpg" TargetMode="External"/><Relationship Id="rId524" Type="http://schemas.openxmlformats.org/officeDocument/2006/relationships/hyperlink" Target="http://www.gratwest.ru/linkpics/132/132745_2.jpg" TargetMode="External"/><Relationship Id="rId731" Type="http://schemas.openxmlformats.org/officeDocument/2006/relationships/hyperlink" Target="http://www.gratwest.ru/linkpics/132/132962_2.jpg" TargetMode="External"/><Relationship Id="rId1154" Type="http://schemas.openxmlformats.org/officeDocument/2006/relationships/hyperlink" Target="http://www.gratwest.ru/linkpics/139/139908_2.jpg" TargetMode="External"/><Relationship Id="rId1361" Type="http://schemas.openxmlformats.org/officeDocument/2006/relationships/hyperlink" Target="http://www.gratwest.ru/linkpics/142/142549_2.jpg" TargetMode="External"/><Relationship Id="rId1459" Type="http://schemas.openxmlformats.org/officeDocument/2006/relationships/hyperlink" Target="http://www.gratwest.ru/linkpics/144/144631_2.jpg" TargetMode="External"/><Relationship Id="rId2205" Type="http://schemas.openxmlformats.org/officeDocument/2006/relationships/hyperlink" Target="http://www.gratwest.ru/linkpics/159/159621_2.jpg" TargetMode="External"/><Relationship Id="rId2412" Type="http://schemas.openxmlformats.org/officeDocument/2006/relationships/hyperlink" Target="http://www.gratwest.ru/linkpics/159/159906_2.jpg" TargetMode="External"/><Relationship Id="rId2857" Type="http://schemas.openxmlformats.org/officeDocument/2006/relationships/hyperlink" Target="http://www.gratwest.ru/linkpics/009/009804_2.jpg" TargetMode="External"/><Relationship Id="rId98" Type="http://schemas.openxmlformats.org/officeDocument/2006/relationships/hyperlink" Target="http://www.gratwest.ru/linkpics/080/080444_2.jpg" TargetMode="External"/><Relationship Id="rId829" Type="http://schemas.openxmlformats.org/officeDocument/2006/relationships/hyperlink" Target="http://www.gratwest.ru/linkpics/135/135573_2.jpg" TargetMode="External"/><Relationship Id="rId1014" Type="http://schemas.openxmlformats.org/officeDocument/2006/relationships/hyperlink" Target="http://www.gratwest.ru/linkpics/139/139251_2.jpg" TargetMode="External"/><Relationship Id="rId1221" Type="http://schemas.openxmlformats.org/officeDocument/2006/relationships/hyperlink" Target="http://www.gratwest.ru/linkpics/141/141556_2.jpg" TargetMode="External"/><Relationship Id="rId1666" Type="http://schemas.openxmlformats.org/officeDocument/2006/relationships/hyperlink" Target="http://www.gratwest.ru/linkpics/157/157204_2.jpg" TargetMode="External"/><Relationship Id="rId1873" Type="http://schemas.openxmlformats.org/officeDocument/2006/relationships/hyperlink" Target="http://www.gratwest.ru/linkpics/157/157384_2.jpg" TargetMode="External"/><Relationship Id="rId2717" Type="http://schemas.openxmlformats.org/officeDocument/2006/relationships/hyperlink" Target="http://www.gratwest.ru/linkpics/159/159601_2.jpg" TargetMode="External"/><Relationship Id="rId2924" Type="http://schemas.openxmlformats.org/officeDocument/2006/relationships/hyperlink" Target="http://www.gratwest.ru/linkpics/073/073640_2.jpg" TargetMode="External"/><Relationship Id="rId1319" Type="http://schemas.openxmlformats.org/officeDocument/2006/relationships/hyperlink" Target="http://www.gratwest.ru/linkpics/142/142413_2.jpg" TargetMode="External"/><Relationship Id="rId1526" Type="http://schemas.openxmlformats.org/officeDocument/2006/relationships/hyperlink" Target="http://www.gratwest.ru/linkpics/146/146141_2.jpg" TargetMode="External"/><Relationship Id="rId1733" Type="http://schemas.openxmlformats.org/officeDocument/2006/relationships/hyperlink" Target="http://www.gratwest.ru/linkpics/150/150825_2.jpg" TargetMode="External"/><Relationship Id="rId1940" Type="http://schemas.openxmlformats.org/officeDocument/2006/relationships/hyperlink" Target="http://www.gratwest.ru/linkpics/159/159084_2.jpg" TargetMode="External"/><Relationship Id="rId25" Type="http://schemas.openxmlformats.org/officeDocument/2006/relationships/hyperlink" Target="http://www.gratwest.ru/linkpics/132/132839_2.jpg" TargetMode="External"/><Relationship Id="rId1800" Type="http://schemas.openxmlformats.org/officeDocument/2006/relationships/hyperlink" Target="http://www.gratwest.ru/linkpics/155/155659_2.jpg" TargetMode="External"/><Relationship Id="rId3046" Type="http://schemas.openxmlformats.org/officeDocument/2006/relationships/hyperlink" Target="http://www.gratwest.ru/linkpics/122/122550_2.jpg" TargetMode="External"/><Relationship Id="rId174" Type="http://schemas.openxmlformats.org/officeDocument/2006/relationships/hyperlink" Target="http://www.gratwest.ru/linkpics/105/105008_2.jpg" TargetMode="External"/><Relationship Id="rId381" Type="http://schemas.openxmlformats.org/officeDocument/2006/relationships/hyperlink" Target="http://www.gratwest.ru/linkpics/119/119209_2.jpg" TargetMode="External"/><Relationship Id="rId2062" Type="http://schemas.openxmlformats.org/officeDocument/2006/relationships/hyperlink" Target="http://www.gratwest.ru/linkpics/159/159538_2.jpg" TargetMode="External"/><Relationship Id="rId241" Type="http://schemas.openxmlformats.org/officeDocument/2006/relationships/hyperlink" Target="http://www.gratwest.ru/linkpics/114/114192_2.jpg" TargetMode="External"/><Relationship Id="rId479" Type="http://schemas.openxmlformats.org/officeDocument/2006/relationships/hyperlink" Target="http://www.gratwest.ru/linkpics/122/122446_2.jpg" TargetMode="External"/><Relationship Id="rId686" Type="http://schemas.openxmlformats.org/officeDocument/2006/relationships/hyperlink" Target="http://www.gratwest.ru/linkpics/132/132219_2.jpg" TargetMode="External"/><Relationship Id="rId893" Type="http://schemas.openxmlformats.org/officeDocument/2006/relationships/hyperlink" Target="http://www.gratwest.ru/linkpics/136/136840_2.jpg" TargetMode="External"/><Relationship Id="rId2367" Type="http://schemas.openxmlformats.org/officeDocument/2006/relationships/hyperlink" Target="http://www.gratwest.ru/linkpics/159/159806_2.jpg" TargetMode="External"/><Relationship Id="rId2574" Type="http://schemas.openxmlformats.org/officeDocument/2006/relationships/hyperlink" Target="http://www.gratwest.ru/linkpics/160/160260_2.jpg" TargetMode="External"/><Relationship Id="rId2781" Type="http://schemas.openxmlformats.org/officeDocument/2006/relationships/hyperlink" Target="http://www.gratwest.ru/linkpics/070/070628_2.jpg" TargetMode="External"/><Relationship Id="rId339" Type="http://schemas.openxmlformats.org/officeDocument/2006/relationships/hyperlink" Target="http://www.gratwest.ru/linkpics/115/115221_2.jpg" TargetMode="External"/><Relationship Id="rId546" Type="http://schemas.openxmlformats.org/officeDocument/2006/relationships/hyperlink" Target="http://www.gratwest.ru/linkpics/125/125138_2.jpg" TargetMode="External"/><Relationship Id="rId753" Type="http://schemas.openxmlformats.org/officeDocument/2006/relationships/hyperlink" Target="http://www.gratwest.ru/linkpics/132/132807_2.jpg" TargetMode="External"/><Relationship Id="rId1176" Type="http://schemas.openxmlformats.org/officeDocument/2006/relationships/hyperlink" Target="http://www.gratwest.ru/linkpics/139/139904_2.jpg" TargetMode="External"/><Relationship Id="rId1383" Type="http://schemas.openxmlformats.org/officeDocument/2006/relationships/hyperlink" Target="http://www.gratwest.ru/linkpics/144/144606_2.jpg" TargetMode="External"/><Relationship Id="rId2227" Type="http://schemas.openxmlformats.org/officeDocument/2006/relationships/hyperlink" Target="http://www.gratwest.ru/linkpics/159/159711_2.jpg" TargetMode="External"/><Relationship Id="rId2434" Type="http://schemas.openxmlformats.org/officeDocument/2006/relationships/hyperlink" Target="http://www.gratwest.ru/linkpics/160/160009_2.jpg" TargetMode="External"/><Relationship Id="rId2879" Type="http://schemas.openxmlformats.org/officeDocument/2006/relationships/hyperlink" Target="http://www.gratwest.ru/linkpics/009/009902_2.jpg" TargetMode="External"/><Relationship Id="rId101" Type="http://schemas.openxmlformats.org/officeDocument/2006/relationships/hyperlink" Target="http://www.gratwest.ru/linkpics/134/134655_2.jpg" TargetMode="External"/><Relationship Id="rId406" Type="http://schemas.openxmlformats.org/officeDocument/2006/relationships/hyperlink" Target="http://www.gratwest.ru/linkpics/120/120883_2.jpg" TargetMode="External"/><Relationship Id="rId960" Type="http://schemas.openxmlformats.org/officeDocument/2006/relationships/hyperlink" Target="http://www.gratwest.ru/linkpics/137/137205_2.jpg" TargetMode="External"/><Relationship Id="rId1036" Type="http://schemas.openxmlformats.org/officeDocument/2006/relationships/hyperlink" Target="http://www.gratwest.ru/linkpics/139/139274_2.jpg" TargetMode="External"/><Relationship Id="rId1243" Type="http://schemas.openxmlformats.org/officeDocument/2006/relationships/hyperlink" Target="http://www.gratwest.ru/linkpics/142/142605_2.jpg" TargetMode="External"/><Relationship Id="rId1590" Type="http://schemas.openxmlformats.org/officeDocument/2006/relationships/hyperlink" Target="http://www.gratwest.ru/linkpics/149/149479_2.jpg" TargetMode="External"/><Relationship Id="rId1688" Type="http://schemas.openxmlformats.org/officeDocument/2006/relationships/hyperlink" Target="http://www.gratwest.ru/linkpics/151/151361_2.jpg" TargetMode="External"/><Relationship Id="rId1895" Type="http://schemas.openxmlformats.org/officeDocument/2006/relationships/hyperlink" Target="http://www.gratwest.ru/linkpics/158/158881_2.jpg" TargetMode="External"/><Relationship Id="rId2641" Type="http://schemas.openxmlformats.org/officeDocument/2006/relationships/hyperlink" Target="http://www.gratwest.ru/linkpics/160/160362_2.jpg" TargetMode="External"/><Relationship Id="rId2739" Type="http://schemas.openxmlformats.org/officeDocument/2006/relationships/hyperlink" Target="http://www.gratwest.ru/linkpics/132/132989_2.jpg" TargetMode="External"/><Relationship Id="rId2946" Type="http://schemas.openxmlformats.org/officeDocument/2006/relationships/hyperlink" Target="http://www.gratwest.ru/linkpics/116/116725_2.jpg" TargetMode="External"/><Relationship Id="rId613" Type="http://schemas.openxmlformats.org/officeDocument/2006/relationships/hyperlink" Target="http://www.gratwest.ru/linkpics/130/130707_2.jpg" TargetMode="External"/><Relationship Id="rId820" Type="http://schemas.openxmlformats.org/officeDocument/2006/relationships/hyperlink" Target="http://www.gratwest.ru/linkpics/134/134694_2.jpg" TargetMode="External"/><Relationship Id="rId918" Type="http://schemas.openxmlformats.org/officeDocument/2006/relationships/hyperlink" Target="http://www.gratwest.ru/linkpics/137/137290_2.jpg" TargetMode="External"/><Relationship Id="rId1450" Type="http://schemas.openxmlformats.org/officeDocument/2006/relationships/hyperlink" Target="http://www.gratwest.ru/linkpics/146/146053_2.jpg" TargetMode="External"/><Relationship Id="rId1548" Type="http://schemas.openxmlformats.org/officeDocument/2006/relationships/hyperlink" Target="http://www.gratwest.ru/linkpics/146/146071_2.jpg" TargetMode="External"/><Relationship Id="rId1755" Type="http://schemas.openxmlformats.org/officeDocument/2006/relationships/hyperlink" Target="http://www.gratwest.ru/linkpics/153/153188_2.jpg" TargetMode="External"/><Relationship Id="rId2501" Type="http://schemas.openxmlformats.org/officeDocument/2006/relationships/hyperlink" Target="http://www.gratwest.ru/linkpics/160/160195_2.jpg" TargetMode="External"/><Relationship Id="rId1103" Type="http://schemas.openxmlformats.org/officeDocument/2006/relationships/hyperlink" Target="http://www.gratwest.ru/linkpics/138/138599_2.jpg" TargetMode="External"/><Relationship Id="rId1310" Type="http://schemas.openxmlformats.org/officeDocument/2006/relationships/hyperlink" Target="http://www.gratwest.ru/linkpics/142/142580_2.jpg" TargetMode="External"/><Relationship Id="rId1408" Type="http://schemas.openxmlformats.org/officeDocument/2006/relationships/hyperlink" Target="http://www.gratwest.ru/linkpics/146/146238_2.jpg" TargetMode="External"/><Relationship Id="rId1962" Type="http://schemas.openxmlformats.org/officeDocument/2006/relationships/hyperlink" Target="http://www.gratwest.ru/linkpics/159/159262_2.jpg" TargetMode="External"/><Relationship Id="rId2806" Type="http://schemas.openxmlformats.org/officeDocument/2006/relationships/hyperlink" Target="http://www.gratwest.ru/linkpics/030/030252_2.jpg" TargetMode="External"/><Relationship Id="rId47" Type="http://schemas.openxmlformats.org/officeDocument/2006/relationships/hyperlink" Target="http://www.gratwest.ru/linkpics/160/160135_2.jpg" TargetMode="External"/><Relationship Id="rId1615" Type="http://schemas.openxmlformats.org/officeDocument/2006/relationships/hyperlink" Target="http://www.gratwest.ru/linkpics/151/151676_2.jpg" TargetMode="External"/><Relationship Id="rId1822" Type="http://schemas.openxmlformats.org/officeDocument/2006/relationships/hyperlink" Target="http://www.gratwest.ru/linkpics/155/155523_2.jpg" TargetMode="External"/><Relationship Id="rId3068" Type="http://schemas.openxmlformats.org/officeDocument/2006/relationships/hyperlink" Target="http://www.gratwest.ru/linkpics/139/139086_2.jpg" TargetMode="External"/><Relationship Id="rId196" Type="http://schemas.openxmlformats.org/officeDocument/2006/relationships/hyperlink" Target="http://www.gratwest.ru/linkpics/106/106061_2.jpg" TargetMode="External"/><Relationship Id="rId2084" Type="http://schemas.openxmlformats.org/officeDocument/2006/relationships/hyperlink" Target="http://www.gratwest.ru/linkpics/159/159407_2.jpg" TargetMode="External"/><Relationship Id="rId2291" Type="http://schemas.openxmlformats.org/officeDocument/2006/relationships/hyperlink" Target="http://www.gratwest.ru/linkpics/159/159712_2.jpg" TargetMode="External"/><Relationship Id="rId263" Type="http://schemas.openxmlformats.org/officeDocument/2006/relationships/hyperlink" Target="http://www.gratwest.ru/linkpics/111/111768_2.jpg" TargetMode="External"/><Relationship Id="rId470" Type="http://schemas.openxmlformats.org/officeDocument/2006/relationships/hyperlink" Target="http://www.gratwest.ru/linkpics/122/122556_2.jpg" TargetMode="External"/><Relationship Id="rId2151" Type="http://schemas.openxmlformats.org/officeDocument/2006/relationships/hyperlink" Target="http://www.gratwest.ru/linkpics/159/159514_2.jpg" TargetMode="External"/><Relationship Id="rId2389" Type="http://schemas.openxmlformats.org/officeDocument/2006/relationships/hyperlink" Target="http://www.gratwest.ru/linkpics/159/159872_2.jpg" TargetMode="External"/><Relationship Id="rId2596" Type="http://schemas.openxmlformats.org/officeDocument/2006/relationships/hyperlink" Target="http://www.gratwest.ru/linkpics/160/160283_2.jpg" TargetMode="External"/><Relationship Id="rId123" Type="http://schemas.openxmlformats.org/officeDocument/2006/relationships/hyperlink" Target="http://www.gratwest.ru/linkpics/093/093947_2.jpg" TargetMode="External"/><Relationship Id="rId330" Type="http://schemas.openxmlformats.org/officeDocument/2006/relationships/hyperlink" Target="http://www.gratwest.ru/linkpics/114/114842_2.jpg" TargetMode="External"/><Relationship Id="rId568" Type="http://schemas.openxmlformats.org/officeDocument/2006/relationships/hyperlink" Target="http://www.gratwest.ru/linkpics/125/125619_2.jpg" TargetMode="External"/><Relationship Id="rId775" Type="http://schemas.openxmlformats.org/officeDocument/2006/relationships/hyperlink" Target="http://www.gratwest.ru/linkpics/133/133212_2.jpg" TargetMode="External"/><Relationship Id="rId982" Type="http://schemas.openxmlformats.org/officeDocument/2006/relationships/hyperlink" Target="http://www.gratwest.ru/linkpics/137/137868_2.jpg" TargetMode="External"/><Relationship Id="rId1198" Type="http://schemas.openxmlformats.org/officeDocument/2006/relationships/hyperlink" Target="http://www.gratwest.ru/linkpics/142/142439_2.jpg" TargetMode="External"/><Relationship Id="rId2011" Type="http://schemas.openxmlformats.org/officeDocument/2006/relationships/hyperlink" Target="http://www.gratwest.ru/linkpics/159/159297_2.jpg" TargetMode="External"/><Relationship Id="rId2249" Type="http://schemas.openxmlformats.org/officeDocument/2006/relationships/hyperlink" Target="http://www.gratwest.ru/linkpics/159/159666_2.jpg" TargetMode="External"/><Relationship Id="rId2456" Type="http://schemas.openxmlformats.org/officeDocument/2006/relationships/hyperlink" Target="http://www.gratwest.ru/linkpics/159/159958_2.jpg" TargetMode="External"/><Relationship Id="rId2663" Type="http://schemas.openxmlformats.org/officeDocument/2006/relationships/hyperlink" Target="http://www.gratwest.ru/linkpics/160/160370_2.jpg" TargetMode="External"/><Relationship Id="rId2870" Type="http://schemas.openxmlformats.org/officeDocument/2006/relationships/hyperlink" Target="http://www.gratwest.ru/linkpics/009/009888_2.jpg" TargetMode="External"/><Relationship Id="rId428" Type="http://schemas.openxmlformats.org/officeDocument/2006/relationships/hyperlink" Target="http://www.gratwest.ru/linkpics/121/121514_2.jpg" TargetMode="External"/><Relationship Id="rId635" Type="http://schemas.openxmlformats.org/officeDocument/2006/relationships/hyperlink" Target="http://www.gratwest.ru/linkpics/131/131392_2.jpg" TargetMode="External"/><Relationship Id="rId842" Type="http://schemas.openxmlformats.org/officeDocument/2006/relationships/hyperlink" Target="http://www.gratwest.ru/linkpics/137/137065_2.jpg" TargetMode="External"/><Relationship Id="rId1058" Type="http://schemas.openxmlformats.org/officeDocument/2006/relationships/hyperlink" Target="http://www.gratwest.ru/linkpics/139/139294_2.jpg" TargetMode="External"/><Relationship Id="rId1265" Type="http://schemas.openxmlformats.org/officeDocument/2006/relationships/hyperlink" Target="http://www.gratwest.ru/linkpics/142/142143_2.jpg" TargetMode="External"/><Relationship Id="rId1472" Type="http://schemas.openxmlformats.org/officeDocument/2006/relationships/hyperlink" Target="http://www.gratwest.ru/linkpics/145/145945_2.jpg" TargetMode="External"/><Relationship Id="rId2109" Type="http://schemas.openxmlformats.org/officeDocument/2006/relationships/hyperlink" Target="http://www.gratwest.ru/linkpics/159/159458_2.jpg" TargetMode="External"/><Relationship Id="rId2316" Type="http://schemas.openxmlformats.org/officeDocument/2006/relationships/hyperlink" Target="http://www.gratwest.ru/linkpics/159/159765_2.jpg" TargetMode="External"/><Relationship Id="rId2523" Type="http://schemas.openxmlformats.org/officeDocument/2006/relationships/hyperlink" Target="http://www.gratwest.ru/linkpics/160/160447_2.jpg" TargetMode="External"/><Relationship Id="rId2730" Type="http://schemas.openxmlformats.org/officeDocument/2006/relationships/hyperlink" Target="http://www.gratwest.ru/linkpics/119/119842_2.jpg" TargetMode="External"/><Relationship Id="rId2968" Type="http://schemas.openxmlformats.org/officeDocument/2006/relationships/hyperlink" Target="http://www.gratwest.ru/linkpics/132/132782_2.jpg" TargetMode="External"/><Relationship Id="rId702" Type="http://schemas.openxmlformats.org/officeDocument/2006/relationships/hyperlink" Target="http://www.gratwest.ru/linkpics/131/131976_2.jpg" TargetMode="External"/><Relationship Id="rId1125" Type="http://schemas.openxmlformats.org/officeDocument/2006/relationships/hyperlink" Target="http://www.gratwest.ru/linkpics/138/138435_2.jpg" TargetMode="External"/><Relationship Id="rId1332" Type="http://schemas.openxmlformats.org/officeDocument/2006/relationships/hyperlink" Target="http://www.gratwest.ru/linkpics/142/142571_2.jpg" TargetMode="External"/><Relationship Id="rId1777" Type="http://schemas.openxmlformats.org/officeDocument/2006/relationships/hyperlink" Target="http://www.gratwest.ru/linkpics/155/155634_2.jpg" TargetMode="External"/><Relationship Id="rId1984" Type="http://schemas.openxmlformats.org/officeDocument/2006/relationships/hyperlink" Target="http://www.gratwest.ru/linkpics/159/159270_2.jpg" TargetMode="External"/><Relationship Id="rId2828" Type="http://schemas.openxmlformats.org/officeDocument/2006/relationships/hyperlink" Target="http://www.gratwest.ru/linkpics/155/155259_2.jpg" TargetMode="External"/><Relationship Id="rId69" Type="http://schemas.openxmlformats.org/officeDocument/2006/relationships/hyperlink" Target="http://www.gratwest.ru/linkpics/132/132281_2.jpg" TargetMode="External"/><Relationship Id="rId1637" Type="http://schemas.openxmlformats.org/officeDocument/2006/relationships/hyperlink" Target="http://www.gratwest.ru/linkpics/148/148222_2.jpg" TargetMode="External"/><Relationship Id="rId1844" Type="http://schemas.openxmlformats.org/officeDocument/2006/relationships/hyperlink" Target="http://www.gratwest.ru/linkpics/155/155693_2.jpg" TargetMode="External"/><Relationship Id="rId1704" Type="http://schemas.openxmlformats.org/officeDocument/2006/relationships/hyperlink" Target="http://www.gratwest.ru/linkpics/150/150373_2.jpg" TargetMode="External"/><Relationship Id="rId285" Type="http://schemas.openxmlformats.org/officeDocument/2006/relationships/hyperlink" Target="http://www.gratwest.ru/linkpics/112/112877_2.jpg" TargetMode="External"/><Relationship Id="rId1911" Type="http://schemas.openxmlformats.org/officeDocument/2006/relationships/hyperlink" Target="http://www.gratwest.ru/linkpics/159/159044_2.jpg" TargetMode="External"/><Relationship Id="rId492" Type="http://schemas.openxmlformats.org/officeDocument/2006/relationships/hyperlink" Target="http://www.gratwest.ru/linkpics/159/159814_2.jpg" TargetMode="External"/><Relationship Id="rId797" Type="http://schemas.openxmlformats.org/officeDocument/2006/relationships/hyperlink" Target="http://www.gratwest.ru/linkpics/134/134210_2.jpg" TargetMode="External"/><Relationship Id="rId2173" Type="http://schemas.openxmlformats.org/officeDocument/2006/relationships/hyperlink" Target="http://www.gratwest.ru/linkpics/159/159651_2.jpg" TargetMode="External"/><Relationship Id="rId2380" Type="http://schemas.openxmlformats.org/officeDocument/2006/relationships/hyperlink" Target="http://www.gratwest.ru/linkpics/159/159859_2.jpg" TargetMode="External"/><Relationship Id="rId2478" Type="http://schemas.openxmlformats.org/officeDocument/2006/relationships/hyperlink" Target="http://www.gratwest.ru/linkpics/160/160080_2.jpg" TargetMode="External"/><Relationship Id="rId3017" Type="http://schemas.openxmlformats.org/officeDocument/2006/relationships/hyperlink" Target="http://www.gratwest.ru/linkpics/109/109041_2.jpg" TargetMode="External"/><Relationship Id="rId145" Type="http://schemas.openxmlformats.org/officeDocument/2006/relationships/hyperlink" Target="http://www.gratwest.ru/linkpics/097/097826_2.jpg" TargetMode="External"/><Relationship Id="rId352" Type="http://schemas.openxmlformats.org/officeDocument/2006/relationships/hyperlink" Target="http://www.gratwest.ru/linkpics/115/115451_2.jpg" TargetMode="External"/><Relationship Id="rId1287" Type="http://schemas.openxmlformats.org/officeDocument/2006/relationships/hyperlink" Target="http://www.gratwest.ru/linkpics/142/142239_2.jpg" TargetMode="External"/><Relationship Id="rId2033" Type="http://schemas.openxmlformats.org/officeDocument/2006/relationships/hyperlink" Target="http://www.gratwest.ru/linkpics/159/159315_2.jpg" TargetMode="External"/><Relationship Id="rId2240" Type="http://schemas.openxmlformats.org/officeDocument/2006/relationships/hyperlink" Target="http://www.gratwest.ru/linkpics/159/159637_2.jpg" TargetMode="External"/><Relationship Id="rId2685" Type="http://schemas.openxmlformats.org/officeDocument/2006/relationships/hyperlink" Target="http://www.gratwest.ru/linkpics/160/160393_2.jpg" TargetMode="External"/><Relationship Id="rId2892" Type="http://schemas.openxmlformats.org/officeDocument/2006/relationships/hyperlink" Target="http://www.gratwest.ru/linkpics/090/090758_2.jpg" TargetMode="External"/><Relationship Id="rId212" Type="http://schemas.openxmlformats.org/officeDocument/2006/relationships/hyperlink" Target="http://www.gratwest.ru/linkpics/107/107538_2.jpg" TargetMode="External"/><Relationship Id="rId657" Type="http://schemas.openxmlformats.org/officeDocument/2006/relationships/hyperlink" Target="http://www.gratwest.ru/linkpics/131/131246_2.jpg" TargetMode="External"/><Relationship Id="rId864" Type="http://schemas.openxmlformats.org/officeDocument/2006/relationships/hyperlink" Target="http://www.gratwest.ru/linkpics/136/136096_2.jpg" TargetMode="External"/><Relationship Id="rId1494" Type="http://schemas.openxmlformats.org/officeDocument/2006/relationships/hyperlink" Target="http://www.gratwest.ru/linkpics/145/145656_2.jpg" TargetMode="External"/><Relationship Id="rId1799" Type="http://schemas.openxmlformats.org/officeDocument/2006/relationships/hyperlink" Target="http://www.gratwest.ru/linkpics/155/155657_2.jpg" TargetMode="External"/><Relationship Id="rId2100" Type="http://schemas.openxmlformats.org/officeDocument/2006/relationships/hyperlink" Target="http://www.gratwest.ru/linkpics/159/159508_2.jpg" TargetMode="External"/><Relationship Id="rId2338" Type="http://schemas.openxmlformats.org/officeDocument/2006/relationships/hyperlink" Target="http://www.gratwest.ru/linkpics/160/160055_2.jpg" TargetMode="External"/><Relationship Id="rId2545" Type="http://schemas.openxmlformats.org/officeDocument/2006/relationships/hyperlink" Target="http://www.gratwest.ru/linkpics/160/160214_2.jpg" TargetMode="External"/><Relationship Id="rId2752" Type="http://schemas.openxmlformats.org/officeDocument/2006/relationships/hyperlink" Target="http://www.gratwest.ru/linkpics/159/159594_2.jpg" TargetMode="External"/><Relationship Id="rId517" Type="http://schemas.openxmlformats.org/officeDocument/2006/relationships/hyperlink" Target="http://www.gratwest.ru/linkpics/124/124260_2.jpg" TargetMode="External"/><Relationship Id="rId724" Type="http://schemas.openxmlformats.org/officeDocument/2006/relationships/hyperlink" Target="http://www.gratwest.ru/linkpics/132/132957_2.jpg" TargetMode="External"/><Relationship Id="rId931" Type="http://schemas.openxmlformats.org/officeDocument/2006/relationships/hyperlink" Target="http://www.gratwest.ru/linkpics/137/137092_2.jpg" TargetMode="External"/><Relationship Id="rId1147" Type="http://schemas.openxmlformats.org/officeDocument/2006/relationships/hyperlink" Target="http://www.gratwest.ru/linkpics/139/139480_2.jpg" TargetMode="External"/><Relationship Id="rId1354" Type="http://schemas.openxmlformats.org/officeDocument/2006/relationships/hyperlink" Target="http://www.gratwest.ru/linkpics/145/145824_2.jpg" TargetMode="External"/><Relationship Id="rId1561" Type="http://schemas.openxmlformats.org/officeDocument/2006/relationships/hyperlink" Target="http://www.gratwest.ru/linkpics/147/147409_2.jpg" TargetMode="External"/><Relationship Id="rId2405" Type="http://schemas.openxmlformats.org/officeDocument/2006/relationships/hyperlink" Target="http://www.gratwest.ru/linkpics/159/159892_2.jpg" TargetMode="External"/><Relationship Id="rId2612" Type="http://schemas.openxmlformats.org/officeDocument/2006/relationships/hyperlink" Target="http://www.gratwest.ru/linkpics/160/160301_2.jpg" TargetMode="External"/><Relationship Id="rId60" Type="http://schemas.openxmlformats.org/officeDocument/2006/relationships/hyperlink" Target="http://www.gratwest.ru/linkpics/160/160341_2.jpg" TargetMode="External"/><Relationship Id="rId1007" Type="http://schemas.openxmlformats.org/officeDocument/2006/relationships/hyperlink" Target="http://www.gratwest.ru/linkpics/139/139241_2.jpg" TargetMode="External"/><Relationship Id="rId1214" Type="http://schemas.openxmlformats.org/officeDocument/2006/relationships/hyperlink" Target="http://www.gratwest.ru/linkpics/142/142502_2.jpg" TargetMode="External"/><Relationship Id="rId1421" Type="http://schemas.openxmlformats.org/officeDocument/2006/relationships/hyperlink" Target="http://www.gratwest.ru/linkpics/144/144586_2.jpg" TargetMode="External"/><Relationship Id="rId1659" Type="http://schemas.openxmlformats.org/officeDocument/2006/relationships/hyperlink" Target="http://www.gratwest.ru/linkpics/153/153068_2.jpg" TargetMode="External"/><Relationship Id="rId1866" Type="http://schemas.openxmlformats.org/officeDocument/2006/relationships/hyperlink" Target="http://www.gratwest.ru/linkpics/159/159038_2.jpg" TargetMode="External"/><Relationship Id="rId2917" Type="http://schemas.openxmlformats.org/officeDocument/2006/relationships/hyperlink" Target="http://www.gratwest.ru/linkpics/132/132537_2.jpg" TargetMode="External"/><Relationship Id="rId1519" Type="http://schemas.openxmlformats.org/officeDocument/2006/relationships/hyperlink" Target="http://www.gratwest.ru/linkpics/146/146232_2.jpg" TargetMode="External"/><Relationship Id="rId1726" Type="http://schemas.openxmlformats.org/officeDocument/2006/relationships/hyperlink" Target="http://www.gratwest.ru/linkpics/150/150585_2.jpg" TargetMode="External"/><Relationship Id="rId1933" Type="http://schemas.openxmlformats.org/officeDocument/2006/relationships/hyperlink" Target="http://www.gratwest.ru/linkpics/159/159231_2.jpg" TargetMode="External"/><Relationship Id="rId18" Type="http://schemas.openxmlformats.org/officeDocument/2006/relationships/hyperlink" Target="http://www.gratwest.ru/linkpics/084/084766_2.jpg" TargetMode="External"/><Relationship Id="rId2195" Type="http://schemas.openxmlformats.org/officeDocument/2006/relationships/hyperlink" Target="http://www.gratwest.ru/linkpics/159/159569_2.jpg" TargetMode="External"/><Relationship Id="rId3039" Type="http://schemas.openxmlformats.org/officeDocument/2006/relationships/hyperlink" Target="http://www.gratwest.ru/linkpics/115/115474_2.jpg" TargetMode="External"/><Relationship Id="rId167" Type="http://schemas.openxmlformats.org/officeDocument/2006/relationships/hyperlink" Target="http://www.gratwest.ru/linkpics/104/104357_2.jpg" TargetMode="External"/><Relationship Id="rId374" Type="http://schemas.openxmlformats.org/officeDocument/2006/relationships/hyperlink" Target="http://www.gratwest.ru/linkpics/118/118964_2.jpg" TargetMode="External"/><Relationship Id="rId581" Type="http://schemas.openxmlformats.org/officeDocument/2006/relationships/hyperlink" Target="http://www.gratwest.ru/linkpics/125/125890_2.jpg" TargetMode="External"/><Relationship Id="rId2055" Type="http://schemas.openxmlformats.org/officeDocument/2006/relationships/hyperlink" Target="http://www.gratwest.ru/linkpics/159/159350_2.jpg" TargetMode="External"/><Relationship Id="rId2262" Type="http://schemas.openxmlformats.org/officeDocument/2006/relationships/hyperlink" Target="http://www.gratwest.ru/linkpics/159/159880_2.jpg" TargetMode="External"/><Relationship Id="rId234" Type="http://schemas.openxmlformats.org/officeDocument/2006/relationships/hyperlink" Target="http://www.gratwest.ru/linkpics/112/112167_2.jpg" TargetMode="External"/><Relationship Id="rId679" Type="http://schemas.openxmlformats.org/officeDocument/2006/relationships/hyperlink" Target="http://www.gratwest.ru/linkpics/131/131499_2.jpg" TargetMode="External"/><Relationship Id="rId886" Type="http://schemas.openxmlformats.org/officeDocument/2006/relationships/hyperlink" Target="http://www.gratwest.ru/linkpics/136/136556_2.jpg" TargetMode="External"/><Relationship Id="rId2567" Type="http://schemas.openxmlformats.org/officeDocument/2006/relationships/hyperlink" Target="http://www.gratwest.ru/linkpics/160/160258_2.jpg" TargetMode="External"/><Relationship Id="rId2774" Type="http://schemas.openxmlformats.org/officeDocument/2006/relationships/hyperlink" Target="http://www.gratwest.ru/linkpics/160/160359_2.jpg" TargetMode="External"/><Relationship Id="rId2" Type="http://schemas.openxmlformats.org/officeDocument/2006/relationships/hyperlink" Target="http://www.gratwest.ru/linkpics/147/147348_2.jpg" TargetMode="External"/><Relationship Id="rId441" Type="http://schemas.openxmlformats.org/officeDocument/2006/relationships/hyperlink" Target="http://www.gratwest.ru/linkpics/159/159438_2.jpg" TargetMode="External"/><Relationship Id="rId539" Type="http://schemas.openxmlformats.org/officeDocument/2006/relationships/hyperlink" Target="http://www.gratwest.ru/linkpics/124/124503_2.jpg" TargetMode="External"/><Relationship Id="rId746" Type="http://schemas.openxmlformats.org/officeDocument/2006/relationships/hyperlink" Target="http://www.gratwest.ru/linkpics/132/132604_2.jpg" TargetMode="External"/><Relationship Id="rId1071" Type="http://schemas.openxmlformats.org/officeDocument/2006/relationships/hyperlink" Target="http://www.gratwest.ru/linkpics/139/139781_2.jpg" TargetMode="External"/><Relationship Id="rId1169" Type="http://schemas.openxmlformats.org/officeDocument/2006/relationships/hyperlink" Target="http://www.gratwest.ru/linkpics/139/139895_2.jpg" TargetMode="External"/><Relationship Id="rId1376" Type="http://schemas.openxmlformats.org/officeDocument/2006/relationships/hyperlink" Target="http://www.gratwest.ru/linkpics/144/144615_2.jpg" TargetMode="External"/><Relationship Id="rId1583" Type="http://schemas.openxmlformats.org/officeDocument/2006/relationships/hyperlink" Target="http://www.gratwest.ru/linkpics/148/148305_2.jpg" TargetMode="External"/><Relationship Id="rId2122" Type="http://schemas.openxmlformats.org/officeDocument/2006/relationships/hyperlink" Target="http://www.gratwest.ru/linkpics/159/159993_2.jpg" TargetMode="External"/><Relationship Id="rId2427" Type="http://schemas.openxmlformats.org/officeDocument/2006/relationships/hyperlink" Target="http://www.gratwest.ru/linkpics/159/159911_2.jpg" TargetMode="External"/><Relationship Id="rId2981" Type="http://schemas.openxmlformats.org/officeDocument/2006/relationships/hyperlink" Target="http://www.gratwest.ru/linkpics/155/155707_2.jpg" TargetMode="External"/><Relationship Id="rId301" Type="http://schemas.openxmlformats.org/officeDocument/2006/relationships/hyperlink" Target="http://www.gratwest.ru/linkpics/113/113649_2.jpg" TargetMode="External"/><Relationship Id="rId953" Type="http://schemas.openxmlformats.org/officeDocument/2006/relationships/hyperlink" Target="http://www.gratwest.ru/linkpics/137/137511_2.jpg" TargetMode="External"/><Relationship Id="rId1029" Type="http://schemas.openxmlformats.org/officeDocument/2006/relationships/hyperlink" Target="http://www.gratwest.ru/linkpics/139/139267_2.jpg" TargetMode="External"/><Relationship Id="rId1236" Type="http://schemas.openxmlformats.org/officeDocument/2006/relationships/hyperlink" Target="http://www.gratwest.ru/linkpics/141/141907_2.jpg" TargetMode="External"/><Relationship Id="rId1790" Type="http://schemas.openxmlformats.org/officeDocument/2006/relationships/hyperlink" Target="http://www.gratwest.ru/linkpics/153/153837_2.jpg" TargetMode="External"/><Relationship Id="rId1888" Type="http://schemas.openxmlformats.org/officeDocument/2006/relationships/hyperlink" Target="http://www.gratwest.ru/linkpics/159/159140_2.jpg" TargetMode="External"/><Relationship Id="rId2634" Type="http://schemas.openxmlformats.org/officeDocument/2006/relationships/hyperlink" Target="http://www.gratwest.ru/linkpics/160/160361_2.jpg" TargetMode="External"/><Relationship Id="rId2841" Type="http://schemas.openxmlformats.org/officeDocument/2006/relationships/hyperlink" Target="http://www.gratwest.ru/linkpics/009/009681_2.jpg" TargetMode="External"/><Relationship Id="rId2939" Type="http://schemas.openxmlformats.org/officeDocument/2006/relationships/hyperlink" Target="http://www.gratwest.ru/linkpics/063/063667_2.jpg" TargetMode="External"/><Relationship Id="rId82" Type="http://schemas.openxmlformats.org/officeDocument/2006/relationships/hyperlink" Target="http://www.gratwest.ru/linkpics/042/042720_2.jpg" TargetMode="External"/><Relationship Id="rId606" Type="http://schemas.openxmlformats.org/officeDocument/2006/relationships/hyperlink" Target="http://www.gratwest.ru/linkpics/127/127752_2.jpg" TargetMode="External"/><Relationship Id="rId813" Type="http://schemas.openxmlformats.org/officeDocument/2006/relationships/hyperlink" Target="http://www.gratwest.ru/linkpics/135/135309_2.jpg" TargetMode="External"/><Relationship Id="rId1443" Type="http://schemas.openxmlformats.org/officeDocument/2006/relationships/hyperlink" Target="http://www.gratwest.ru/linkpics/144/144888_2.jpg" TargetMode="External"/><Relationship Id="rId1650" Type="http://schemas.openxmlformats.org/officeDocument/2006/relationships/hyperlink" Target="http://www.gratwest.ru/linkpics/153/153106_2.jpg" TargetMode="External"/><Relationship Id="rId1748" Type="http://schemas.openxmlformats.org/officeDocument/2006/relationships/hyperlink" Target="http://www.gratwest.ru/linkpics/151/151757_2.jpg" TargetMode="External"/><Relationship Id="rId2701" Type="http://schemas.openxmlformats.org/officeDocument/2006/relationships/hyperlink" Target="http://www.gratwest.ru/linkpics/160/160418_2.jpg" TargetMode="External"/><Relationship Id="rId1303" Type="http://schemas.openxmlformats.org/officeDocument/2006/relationships/hyperlink" Target="http://www.gratwest.ru/linkpics/142/142436_2.jpg" TargetMode="External"/><Relationship Id="rId1510" Type="http://schemas.openxmlformats.org/officeDocument/2006/relationships/hyperlink" Target="http://www.gratwest.ru/linkpics/151/151365_2.jpg" TargetMode="External"/><Relationship Id="rId1955" Type="http://schemas.openxmlformats.org/officeDocument/2006/relationships/hyperlink" Target="http://www.gratwest.ru/linkpics/159/159057_2.jpg" TargetMode="External"/><Relationship Id="rId1608" Type="http://schemas.openxmlformats.org/officeDocument/2006/relationships/hyperlink" Target="http://www.gratwest.ru/linkpics/147/147480_2.jpg" TargetMode="External"/><Relationship Id="rId1815" Type="http://schemas.openxmlformats.org/officeDocument/2006/relationships/hyperlink" Target="http://www.gratwest.ru/linkpics/155/155203_2.jpg" TargetMode="External"/><Relationship Id="rId3030" Type="http://schemas.openxmlformats.org/officeDocument/2006/relationships/hyperlink" Target="http://www.gratwest.ru/linkpics/160/160092_2.jpg" TargetMode="External"/><Relationship Id="rId189" Type="http://schemas.openxmlformats.org/officeDocument/2006/relationships/hyperlink" Target="http://www.gratwest.ru/linkpics/105/105467_2.jpg" TargetMode="External"/><Relationship Id="rId396" Type="http://schemas.openxmlformats.org/officeDocument/2006/relationships/hyperlink" Target="http://www.gratwest.ru/linkpics/120/120496_2.jpg" TargetMode="External"/><Relationship Id="rId2077" Type="http://schemas.openxmlformats.org/officeDocument/2006/relationships/hyperlink" Target="http://www.gratwest.ru/linkpics/159/159391_2.jpg" TargetMode="External"/><Relationship Id="rId2284" Type="http://schemas.openxmlformats.org/officeDocument/2006/relationships/hyperlink" Target="http://www.gratwest.ru/linkpics/159/159690_2.jpg" TargetMode="External"/><Relationship Id="rId2491" Type="http://schemas.openxmlformats.org/officeDocument/2006/relationships/hyperlink" Target="http://www.gratwest.ru/linkpics/160/160152_2.jpg" TargetMode="External"/><Relationship Id="rId256" Type="http://schemas.openxmlformats.org/officeDocument/2006/relationships/hyperlink" Target="http://www.gratwest.ru/linkpics/112/112424_2.jpg" TargetMode="External"/><Relationship Id="rId463" Type="http://schemas.openxmlformats.org/officeDocument/2006/relationships/hyperlink" Target="http://www.gratwest.ru/linkpics/122/122128_2.jpg" TargetMode="External"/><Relationship Id="rId670" Type="http://schemas.openxmlformats.org/officeDocument/2006/relationships/hyperlink" Target="http://www.gratwest.ru/linkpics/132/132192_2.jpg" TargetMode="External"/><Relationship Id="rId1093" Type="http://schemas.openxmlformats.org/officeDocument/2006/relationships/hyperlink" Target="http://www.gratwest.ru/linkpics/138/138579_2.jpg" TargetMode="External"/><Relationship Id="rId2144" Type="http://schemas.openxmlformats.org/officeDocument/2006/relationships/hyperlink" Target="http://www.gratwest.ru/linkpics/159/159524_2.jpg" TargetMode="External"/><Relationship Id="rId2351" Type="http://schemas.openxmlformats.org/officeDocument/2006/relationships/hyperlink" Target="http://www.gratwest.ru/linkpics/159/159760_2.jpg" TargetMode="External"/><Relationship Id="rId2589" Type="http://schemas.openxmlformats.org/officeDocument/2006/relationships/hyperlink" Target="http://www.gratwest.ru/linkpics/160/160452_2.jpg" TargetMode="External"/><Relationship Id="rId2796" Type="http://schemas.openxmlformats.org/officeDocument/2006/relationships/hyperlink" Target="http://www.gratwest.ru/linkpics/133/133067_2.jpg" TargetMode="External"/><Relationship Id="rId116" Type="http://schemas.openxmlformats.org/officeDocument/2006/relationships/hyperlink" Target="http://www.gratwest.ru/linkpics/090/090992_2.jpg" TargetMode="External"/><Relationship Id="rId323" Type="http://schemas.openxmlformats.org/officeDocument/2006/relationships/hyperlink" Target="http://www.gratwest.ru/linkpics/114/114614_2.jpg" TargetMode="External"/><Relationship Id="rId530" Type="http://schemas.openxmlformats.org/officeDocument/2006/relationships/hyperlink" Target="http://www.gratwest.ru/linkpics/124/124283_2.jpg" TargetMode="External"/><Relationship Id="rId768" Type="http://schemas.openxmlformats.org/officeDocument/2006/relationships/hyperlink" Target="http://www.gratwest.ru/linkpics/134/134689_2.jpg" TargetMode="External"/><Relationship Id="rId975" Type="http://schemas.openxmlformats.org/officeDocument/2006/relationships/hyperlink" Target="http://www.gratwest.ru/linkpics/137/137210_2.jpg" TargetMode="External"/><Relationship Id="rId1160" Type="http://schemas.openxmlformats.org/officeDocument/2006/relationships/hyperlink" Target="http://www.gratwest.ru/linkpics/140/140077_2.jpg" TargetMode="External"/><Relationship Id="rId1398" Type="http://schemas.openxmlformats.org/officeDocument/2006/relationships/hyperlink" Target="http://www.gratwest.ru/linkpics/144/144339_2.jpg" TargetMode="External"/><Relationship Id="rId2004" Type="http://schemas.openxmlformats.org/officeDocument/2006/relationships/hyperlink" Target="http://www.gratwest.ru/linkpics/159/159290_2.jpg" TargetMode="External"/><Relationship Id="rId2211" Type="http://schemas.openxmlformats.org/officeDocument/2006/relationships/hyperlink" Target="http://www.gratwest.ru/linkpics/159/159835_2.jpg" TargetMode="External"/><Relationship Id="rId2449" Type="http://schemas.openxmlformats.org/officeDocument/2006/relationships/hyperlink" Target="http://www.gratwest.ru/linkpics/160/160052_2.jpg" TargetMode="External"/><Relationship Id="rId2656" Type="http://schemas.openxmlformats.org/officeDocument/2006/relationships/hyperlink" Target="http://www.gratwest.ru/linkpics/160/160349_2.jpg" TargetMode="External"/><Relationship Id="rId2863" Type="http://schemas.openxmlformats.org/officeDocument/2006/relationships/hyperlink" Target="http://www.gratwest.ru/linkpics/009/009838_2.jpg" TargetMode="External"/><Relationship Id="rId628" Type="http://schemas.openxmlformats.org/officeDocument/2006/relationships/hyperlink" Target="http://www.gratwest.ru/linkpics/130/130039_2.jpg" TargetMode="External"/><Relationship Id="rId835" Type="http://schemas.openxmlformats.org/officeDocument/2006/relationships/hyperlink" Target="http://www.gratwest.ru/linkpics/135/135690_2.jpg" TargetMode="External"/><Relationship Id="rId1258" Type="http://schemas.openxmlformats.org/officeDocument/2006/relationships/hyperlink" Target="http://www.gratwest.ru/linkpics/159/159186_2.jpg" TargetMode="External"/><Relationship Id="rId1465" Type="http://schemas.openxmlformats.org/officeDocument/2006/relationships/hyperlink" Target="http://www.gratwest.ru/linkpics/144/144911_2.jpg" TargetMode="External"/><Relationship Id="rId1672" Type="http://schemas.openxmlformats.org/officeDocument/2006/relationships/hyperlink" Target="http://www.gratwest.ru/linkpics/151/151268_2.jpg" TargetMode="External"/><Relationship Id="rId2309" Type="http://schemas.openxmlformats.org/officeDocument/2006/relationships/hyperlink" Target="http://www.gratwest.ru/linkpics/159/159827_2.jpg" TargetMode="External"/><Relationship Id="rId2516" Type="http://schemas.openxmlformats.org/officeDocument/2006/relationships/hyperlink" Target="http://www.gratwest.ru/linkpics/160/160241_2.jpg" TargetMode="External"/><Relationship Id="rId2723" Type="http://schemas.openxmlformats.org/officeDocument/2006/relationships/hyperlink" Target="http://www.gratwest.ru/linkpics/063/063512_2.jpg" TargetMode="External"/><Relationship Id="rId1020" Type="http://schemas.openxmlformats.org/officeDocument/2006/relationships/hyperlink" Target="http://www.gratwest.ru/linkpics/139/139257_2.jpg" TargetMode="External"/><Relationship Id="rId1118" Type="http://schemas.openxmlformats.org/officeDocument/2006/relationships/hyperlink" Target="http://www.gratwest.ru/linkpics/138/138654_2.jpg" TargetMode="External"/><Relationship Id="rId1325" Type="http://schemas.openxmlformats.org/officeDocument/2006/relationships/hyperlink" Target="http://www.gratwest.ru/linkpics/142/142587_2.jpg" TargetMode="External"/><Relationship Id="rId1532" Type="http://schemas.openxmlformats.org/officeDocument/2006/relationships/hyperlink" Target="http://www.gratwest.ru/linkpics/146/146049_2.jpg" TargetMode="External"/><Relationship Id="rId1977" Type="http://schemas.openxmlformats.org/officeDocument/2006/relationships/hyperlink" Target="http://www.gratwest.ru/linkpics/159/159068_2.jpg" TargetMode="External"/><Relationship Id="rId2930" Type="http://schemas.openxmlformats.org/officeDocument/2006/relationships/hyperlink" Target="http://www.gratwest.ru/linkpics/160/160106_2.jpg" TargetMode="External"/><Relationship Id="rId902" Type="http://schemas.openxmlformats.org/officeDocument/2006/relationships/hyperlink" Target="http://www.gratwest.ru/linkpics/137/137062_2.jpg" TargetMode="External"/><Relationship Id="rId1837" Type="http://schemas.openxmlformats.org/officeDocument/2006/relationships/hyperlink" Target="http://www.gratwest.ru/linkpics/156/156150_2.jpg" TargetMode="External"/><Relationship Id="rId31" Type="http://schemas.openxmlformats.org/officeDocument/2006/relationships/hyperlink" Target="http://www.gratwest.ru/linkpics/133/133430_2.jpg" TargetMode="External"/><Relationship Id="rId2099" Type="http://schemas.openxmlformats.org/officeDocument/2006/relationships/hyperlink" Target="http://www.gratwest.ru/linkpics/159/159507_2.jpg" TargetMode="External"/><Relationship Id="rId3052" Type="http://schemas.openxmlformats.org/officeDocument/2006/relationships/hyperlink" Target="http://www.gratwest.ru/linkpics/124/124067_2.jpg" TargetMode="External"/><Relationship Id="rId180" Type="http://schemas.openxmlformats.org/officeDocument/2006/relationships/hyperlink" Target="http://www.gratwest.ru/linkpics/105/105346_2.jpg" TargetMode="External"/><Relationship Id="rId278" Type="http://schemas.openxmlformats.org/officeDocument/2006/relationships/hyperlink" Target="http://www.gratwest.ru/linkpics/112/112860_2.jpg" TargetMode="External"/><Relationship Id="rId1904" Type="http://schemas.openxmlformats.org/officeDocument/2006/relationships/hyperlink" Target="http://www.gratwest.ru/linkpics/159/159015_2.jpg" TargetMode="External"/><Relationship Id="rId485" Type="http://schemas.openxmlformats.org/officeDocument/2006/relationships/hyperlink" Target="http://www.gratwest.ru/linkpics/124/124187_2.jpg" TargetMode="External"/><Relationship Id="rId692" Type="http://schemas.openxmlformats.org/officeDocument/2006/relationships/hyperlink" Target="http://www.gratwest.ru/linkpics/131/131543_2.jpg" TargetMode="External"/><Relationship Id="rId2166" Type="http://schemas.openxmlformats.org/officeDocument/2006/relationships/hyperlink" Target="http://www.gratwest.ru/linkpics/159/159560_2.jpg" TargetMode="External"/><Relationship Id="rId2373" Type="http://schemas.openxmlformats.org/officeDocument/2006/relationships/hyperlink" Target="http://www.gratwest.ru/linkpics/159/159847_2.jpg" TargetMode="External"/><Relationship Id="rId2580" Type="http://schemas.openxmlformats.org/officeDocument/2006/relationships/hyperlink" Target="http://www.gratwest.ru/linkpics/160/160266_2.jpg" TargetMode="External"/><Relationship Id="rId138" Type="http://schemas.openxmlformats.org/officeDocument/2006/relationships/hyperlink" Target="http://www.gratwest.ru/linkpics/097/097040_2.jpg" TargetMode="External"/><Relationship Id="rId345" Type="http://schemas.openxmlformats.org/officeDocument/2006/relationships/hyperlink" Target="http://www.gratwest.ru/linkpics/115/115250_2.jpg" TargetMode="External"/><Relationship Id="rId552" Type="http://schemas.openxmlformats.org/officeDocument/2006/relationships/hyperlink" Target="http://www.gratwest.ru/linkpics/124/124992_2.jpg" TargetMode="External"/><Relationship Id="rId997" Type="http://schemas.openxmlformats.org/officeDocument/2006/relationships/hyperlink" Target="http://www.gratwest.ru/linkpics/137/137656_2.jpg" TargetMode="External"/><Relationship Id="rId1182" Type="http://schemas.openxmlformats.org/officeDocument/2006/relationships/hyperlink" Target="http://www.gratwest.ru/linkpics/139/139474_2.jpg" TargetMode="External"/><Relationship Id="rId2026" Type="http://schemas.openxmlformats.org/officeDocument/2006/relationships/hyperlink" Target="http://www.gratwest.ru/linkpics/159/159285_2.jpg" TargetMode="External"/><Relationship Id="rId2233" Type="http://schemas.openxmlformats.org/officeDocument/2006/relationships/hyperlink" Target="http://www.gratwest.ru/linkpics/160/160180_2.jpg" TargetMode="External"/><Relationship Id="rId2440" Type="http://schemas.openxmlformats.org/officeDocument/2006/relationships/hyperlink" Target="http://www.gratwest.ru/linkpics/160/160112_2.jpg" TargetMode="External"/><Relationship Id="rId2678" Type="http://schemas.openxmlformats.org/officeDocument/2006/relationships/hyperlink" Target="http://www.gratwest.ru/linkpics/160/160386_2.jpg" TargetMode="External"/><Relationship Id="rId2885" Type="http://schemas.openxmlformats.org/officeDocument/2006/relationships/hyperlink" Target="http://www.gratwest.ru/linkpics/009/009929_2.jpg" TargetMode="External"/><Relationship Id="rId205" Type="http://schemas.openxmlformats.org/officeDocument/2006/relationships/hyperlink" Target="http://www.gratwest.ru/linkpics/106/106963_2.jpg" TargetMode="External"/><Relationship Id="rId412" Type="http://schemas.openxmlformats.org/officeDocument/2006/relationships/hyperlink" Target="http://www.gratwest.ru/linkpics/120/120908_2.jpg" TargetMode="External"/><Relationship Id="rId857" Type="http://schemas.openxmlformats.org/officeDocument/2006/relationships/hyperlink" Target="http://www.gratwest.ru/linkpics/136/136244_2.jpg" TargetMode="External"/><Relationship Id="rId1042" Type="http://schemas.openxmlformats.org/officeDocument/2006/relationships/hyperlink" Target="http://www.gratwest.ru/linkpics/139/139283_2.jpg" TargetMode="External"/><Relationship Id="rId1487" Type="http://schemas.openxmlformats.org/officeDocument/2006/relationships/hyperlink" Target="http://www.gratwest.ru/linkpics/146/146149_2.jpg" TargetMode="External"/><Relationship Id="rId1694" Type="http://schemas.openxmlformats.org/officeDocument/2006/relationships/hyperlink" Target="http://www.gratwest.ru/linkpics/151/151048_2.jpg" TargetMode="External"/><Relationship Id="rId2300" Type="http://schemas.openxmlformats.org/officeDocument/2006/relationships/hyperlink" Target="http://www.gratwest.ru/linkpics/159/159818_2.jpg" TargetMode="External"/><Relationship Id="rId2538" Type="http://schemas.openxmlformats.org/officeDocument/2006/relationships/hyperlink" Target="http://www.gratwest.ru/linkpics/160/160207_2.jpg" TargetMode="External"/><Relationship Id="rId2745" Type="http://schemas.openxmlformats.org/officeDocument/2006/relationships/hyperlink" Target="http://www.gratwest.ru/linkpics/132/132982_2.jpg" TargetMode="External"/><Relationship Id="rId2952" Type="http://schemas.openxmlformats.org/officeDocument/2006/relationships/hyperlink" Target="http://www.gratwest.ru/linkpics/118/118125_2.jpg" TargetMode="External"/><Relationship Id="rId717" Type="http://schemas.openxmlformats.org/officeDocument/2006/relationships/hyperlink" Target="http://www.gratwest.ru/linkpics/132/132458_2.jpg" TargetMode="External"/><Relationship Id="rId924" Type="http://schemas.openxmlformats.org/officeDocument/2006/relationships/hyperlink" Target="http://www.gratwest.ru/linkpics/137/137308_2.jpg" TargetMode="External"/><Relationship Id="rId1347" Type="http://schemas.openxmlformats.org/officeDocument/2006/relationships/hyperlink" Target="http://www.gratwest.ru/linkpics/142/142539_2.jpg" TargetMode="External"/><Relationship Id="rId1554" Type="http://schemas.openxmlformats.org/officeDocument/2006/relationships/hyperlink" Target="http://www.gratwest.ru/linkpics/147/147265_2.jpg" TargetMode="External"/><Relationship Id="rId1761" Type="http://schemas.openxmlformats.org/officeDocument/2006/relationships/hyperlink" Target="http://www.gratwest.ru/linkpics/153/153126_2.jpg" TargetMode="External"/><Relationship Id="rId1999" Type="http://schemas.openxmlformats.org/officeDocument/2006/relationships/hyperlink" Target="http://www.gratwest.ru/linkpics/159/159241_2.jpg" TargetMode="External"/><Relationship Id="rId2605" Type="http://schemas.openxmlformats.org/officeDocument/2006/relationships/hyperlink" Target="http://www.gratwest.ru/linkpics/160/160295_2.jpg" TargetMode="External"/><Relationship Id="rId2812" Type="http://schemas.openxmlformats.org/officeDocument/2006/relationships/hyperlink" Target="http://www.gratwest.ru/linkpics/159/159326_2.jpg" TargetMode="External"/><Relationship Id="rId53" Type="http://schemas.openxmlformats.org/officeDocument/2006/relationships/hyperlink" Target="http://www.gratwest.ru/linkpics/160/160143_2.jpg" TargetMode="External"/><Relationship Id="rId1207" Type="http://schemas.openxmlformats.org/officeDocument/2006/relationships/hyperlink" Target="http://www.gratwest.ru/linkpics/139/139883_2.jpg" TargetMode="External"/><Relationship Id="rId1414" Type="http://schemas.openxmlformats.org/officeDocument/2006/relationships/hyperlink" Target="http://www.gratwest.ru/linkpics/147/147237_2.jpg" TargetMode="External"/><Relationship Id="rId1621" Type="http://schemas.openxmlformats.org/officeDocument/2006/relationships/hyperlink" Target="http://www.gratwest.ru/linkpics/151/151682_2.jpg" TargetMode="External"/><Relationship Id="rId1859" Type="http://schemas.openxmlformats.org/officeDocument/2006/relationships/hyperlink" Target="http://www.gratwest.ru/linkpics/158/158955_2.jpg" TargetMode="External"/><Relationship Id="rId3074" Type="http://schemas.openxmlformats.org/officeDocument/2006/relationships/hyperlink" Target="http://www.gratwest.ru/linkpics/139/139859_2.jpg" TargetMode="External"/><Relationship Id="rId1719" Type="http://schemas.openxmlformats.org/officeDocument/2006/relationships/hyperlink" Target="http://www.gratwest.ru/linkpics/151/151850_2.jpg" TargetMode="External"/><Relationship Id="rId1926" Type="http://schemas.openxmlformats.org/officeDocument/2006/relationships/hyperlink" Target="http://www.gratwest.ru/linkpics/159/159032_2.jpg" TargetMode="External"/><Relationship Id="rId2090" Type="http://schemas.openxmlformats.org/officeDocument/2006/relationships/hyperlink" Target="http://www.gratwest.ru/linkpics/159/159415_2.jpg" TargetMode="External"/><Relationship Id="rId2188" Type="http://schemas.openxmlformats.org/officeDocument/2006/relationships/hyperlink" Target="http://www.gratwest.ru/linkpics/159/159230_2.jpg" TargetMode="External"/><Relationship Id="rId2395" Type="http://schemas.openxmlformats.org/officeDocument/2006/relationships/hyperlink" Target="http://www.gratwest.ru/linkpics/159/159923_2.jpg" TargetMode="External"/><Relationship Id="rId367" Type="http://schemas.openxmlformats.org/officeDocument/2006/relationships/hyperlink" Target="http://www.gratwest.ru/linkpics/123/123407_2.jpg" TargetMode="External"/><Relationship Id="rId574" Type="http://schemas.openxmlformats.org/officeDocument/2006/relationships/hyperlink" Target="http://www.gratwest.ru/linkpics/126/126523_2.jpg" TargetMode="External"/><Relationship Id="rId2048" Type="http://schemas.openxmlformats.org/officeDocument/2006/relationships/hyperlink" Target="http://www.gratwest.ru/linkpics/159/159340_2.jpg" TargetMode="External"/><Relationship Id="rId2255" Type="http://schemas.openxmlformats.org/officeDocument/2006/relationships/hyperlink" Target="http://www.gratwest.ru/linkpics/159/159672_2.jpg" TargetMode="External"/><Relationship Id="rId3001" Type="http://schemas.openxmlformats.org/officeDocument/2006/relationships/hyperlink" Target="http://www.gratwest.ru/linkpics/159/159962_2.jpg" TargetMode="External"/><Relationship Id="rId227" Type="http://schemas.openxmlformats.org/officeDocument/2006/relationships/hyperlink" Target="http://www.gratwest.ru/linkpics/110/110806_2.jpg" TargetMode="External"/><Relationship Id="rId781" Type="http://schemas.openxmlformats.org/officeDocument/2006/relationships/hyperlink" Target="http://www.gratwest.ru/linkpics/133/133531_2.jpg" TargetMode="External"/><Relationship Id="rId879" Type="http://schemas.openxmlformats.org/officeDocument/2006/relationships/hyperlink" Target="http://www.gratwest.ru/linkpics/136/136562_2.jpg" TargetMode="External"/><Relationship Id="rId2462" Type="http://schemas.openxmlformats.org/officeDocument/2006/relationships/hyperlink" Target="http://www.gratwest.ru/linkpics/160/160217_2.jpg" TargetMode="External"/><Relationship Id="rId2767" Type="http://schemas.openxmlformats.org/officeDocument/2006/relationships/hyperlink" Target="http://www.gratwest.ru/linkpics/160/160473_2.jpg" TargetMode="External"/><Relationship Id="rId434" Type="http://schemas.openxmlformats.org/officeDocument/2006/relationships/hyperlink" Target="http://www.gratwest.ru/linkpics/159/159444_2.jpg" TargetMode="External"/><Relationship Id="rId641" Type="http://schemas.openxmlformats.org/officeDocument/2006/relationships/hyperlink" Target="http://www.gratwest.ru/linkpics/128/128953_2.jpg" TargetMode="External"/><Relationship Id="rId739" Type="http://schemas.openxmlformats.org/officeDocument/2006/relationships/hyperlink" Target="http://www.gratwest.ru/linkpics/132/132973_2.jpg" TargetMode="External"/><Relationship Id="rId1064" Type="http://schemas.openxmlformats.org/officeDocument/2006/relationships/hyperlink" Target="http://www.gratwest.ru/linkpics/138/138888_2.jpg" TargetMode="External"/><Relationship Id="rId1271" Type="http://schemas.openxmlformats.org/officeDocument/2006/relationships/hyperlink" Target="http://www.gratwest.ru/linkpics/142/142159_2.jpg" TargetMode="External"/><Relationship Id="rId1369" Type="http://schemas.openxmlformats.org/officeDocument/2006/relationships/hyperlink" Target="http://www.gratwest.ru/linkpics/142/142629_2.jpg" TargetMode="External"/><Relationship Id="rId1576" Type="http://schemas.openxmlformats.org/officeDocument/2006/relationships/hyperlink" Target="http://www.gratwest.ru/linkpics/147/147887_2.jpg" TargetMode="External"/><Relationship Id="rId2115" Type="http://schemas.openxmlformats.org/officeDocument/2006/relationships/hyperlink" Target="http://www.gratwest.ru/linkpics/159/159522_2.jpg" TargetMode="External"/><Relationship Id="rId2322" Type="http://schemas.openxmlformats.org/officeDocument/2006/relationships/hyperlink" Target="http://www.gratwest.ru/linkpics/159/159723_2.jpg" TargetMode="External"/><Relationship Id="rId2974" Type="http://schemas.openxmlformats.org/officeDocument/2006/relationships/hyperlink" Target="http://www.gratwest.ru/linkpics/154/154891_2.jpg" TargetMode="External"/><Relationship Id="rId501" Type="http://schemas.openxmlformats.org/officeDocument/2006/relationships/hyperlink" Target="http://www.gratwest.ru/linkpics/123/123043_2.jpg" TargetMode="External"/><Relationship Id="rId946" Type="http://schemas.openxmlformats.org/officeDocument/2006/relationships/hyperlink" Target="http://www.gratwest.ru/linkpics/137/137116_2.jpg" TargetMode="External"/><Relationship Id="rId1131" Type="http://schemas.openxmlformats.org/officeDocument/2006/relationships/hyperlink" Target="http://www.gratwest.ru/linkpics/138/138575_2.jpg" TargetMode="External"/><Relationship Id="rId1229" Type="http://schemas.openxmlformats.org/officeDocument/2006/relationships/hyperlink" Target="http://www.gratwest.ru/linkpics/142/142131_2.jpg" TargetMode="External"/><Relationship Id="rId1783" Type="http://schemas.openxmlformats.org/officeDocument/2006/relationships/hyperlink" Target="http://www.gratwest.ru/linkpics/153/153479_2.jpg" TargetMode="External"/><Relationship Id="rId1990" Type="http://schemas.openxmlformats.org/officeDocument/2006/relationships/hyperlink" Target="http://www.gratwest.ru/linkpics/159/159250_2.jpg" TargetMode="External"/><Relationship Id="rId2627" Type="http://schemas.openxmlformats.org/officeDocument/2006/relationships/hyperlink" Target="http://www.gratwest.ru/linkpics/160/160317_2.jpg" TargetMode="External"/><Relationship Id="rId2834" Type="http://schemas.openxmlformats.org/officeDocument/2006/relationships/hyperlink" Target="http://www.gratwest.ru/linkpics/134/134771_2.jpg" TargetMode="External"/><Relationship Id="rId75" Type="http://schemas.openxmlformats.org/officeDocument/2006/relationships/hyperlink" Target="http://www.gratwest.ru/linkpics/135/135324_2.jpg" TargetMode="External"/><Relationship Id="rId806" Type="http://schemas.openxmlformats.org/officeDocument/2006/relationships/hyperlink" Target="http://www.gratwest.ru/linkpics/134/134719_2.jpg" TargetMode="External"/><Relationship Id="rId1436" Type="http://schemas.openxmlformats.org/officeDocument/2006/relationships/hyperlink" Target="http://www.gratwest.ru/linkpics/078/078693_2.jpg" TargetMode="External"/><Relationship Id="rId1643" Type="http://schemas.openxmlformats.org/officeDocument/2006/relationships/hyperlink" Target="http://www.gratwest.ru/linkpics/148/148228_2.jpg" TargetMode="External"/><Relationship Id="rId1850" Type="http://schemas.openxmlformats.org/officeDocument/2006/relationships/hyperlink" Target="http://www.gratwest.ru/linkpics/157/157392_2.jpg" TargetMode="External"/><Relationship Id="rId2901" Type="http://schemas.openxmlformats.org/officeDocument/2006/relationships/hyperlink" Target="http://www.gratwest.ru/linkpics/132/132787_2.jpg" TargetMode="External"/><Relationship Id="rId1503" Type="http://schemas.openxmlformats.org/officeDocument/2006/relationships/hyperlink" Target="http://www.gratwest.ru/linkpics/147/147263_2.jpg" TargetMode="External"/><Relationship Id="rId1710" Type="http://schemas.openxmlformats.org/officeDocument/2006/relationships/hyperlink" Target="http://www.gratwest.ru/linkpics/151/151195_2.jpg" TargetMode="External"/><Relationship Id="rId1948" Type="http://schemas.openxmlformats.org/officeDocument/2006/relationships/hyperlink" Target="http://www.gratwest.ru/linkpics/159/159062_2.jpg" TargetMode="External"/><Relationship Id="rId291" Type="http://schemas.openxmlformats.org/officeDocument/2006/relationships/hyperlink" Target="http://www.gratwest.ru/linkpics/112/112885_2.jpg" TargetMode="External"/><Relationship Id="rId1808" Type="http://schemas.openxmlformats.org/officeDocument/2006/relationships/hyperlink" Target="http://www.gratwest.ru/linkpics/159/159031_2.jpg" TargetMode="External"/><Relationship Id="rId3023" Type="http://schemas.openxmlformats.org/officeDocument/2006/relationships/hyperlink" Target="http://www.gratwest.ru/linkpics/130/130844_2.jpg" TargetMode="External"/><Relationship Id="rId151" Type="http://schemas.openxmlformats.org/officeDocument/2006/relationships/hyperlink" Target="http://www.gratwest.ru/linkpics/099/099846_2.jpg" TargetMode="External"/><Relationship Id="rId389" Type="http://schemas.openxmlformats.org/officeDocument/2006/relationships/hyperlink" Target="http://www.gratwest.ru/linkpics/119/119218_2.jpg" TargetMode="External"/><Relationship Id="rId596" Type="http://schemas.openxmlformats.org/officeDocument/2006/relationships/hyperlink" Target="http://www.gratwest.ru/linkpics/127/127614_2.jpg" TargetMode="External"/><Relationship Id="rId2277" Type="http://schemas.openxmlformats.org/officeDocument/2006/relationships/hyperlink" Target="http://www.gratwest.ru/linkpics/159/159790_2.jpg" TargetMode="External"/><Relationship Id="rId2484" Type="http://schemas.openxmlformats.org/officeDocument/2006/relationships/hyperlink" Target="http://www.gratwest.ru/linkpics/160/160131_2.jpg" TargetMode="External"/><Relationship Id="rId2691" Type="http://schemas.openxmlformats.org/officeDocument/2006/relationships/hyperlink" Target="http://www.gratwest.ru/linkpics/160/160399_2.jpg" TargetMode="External"/><Relationship Id="rId249" Type="http://schemas.openxmlformats.org/officeDocument/2006/relationships/hyperlink" Target="http://www.gratwest.ru/linkpics/111/111793_2.jpg" TargetMode="External"/><Relationship Id="rId456" Type="http://schemas.openxmlformats.org/officeDocument/2006/relationships/hyperlink" Target="http://www.gratwest.ru/linkpics/122/122067_2.jpg" TargetMode="External"/><Relationship Id="rId663" Type="http://schemas.openxmlformats.org/officeDocument/2006/relationships/hyperlink" Target="http://www.gratwest.ru/linkpics/131/131353_2.jpg" TargetMode="External"/><Relationship Id="rId870" Type="http://schemas.openxmlformats.org/officeDocument/2006/relationships/hyperlink" Target="http://www.gratwest.ru/linkpics/136/136258_2.jpg" TargetMode="External"/><Relationship Id="rId1086" Type="http://schemas.openxmlformats.org/officeDocument/2006/relationships/hyperlink" Target="http://www.gratwest.ru/linkpics/137/137747_2.jpg" TargetMode="External"/><Relationship Id="rId1293" Type="http://schemas.openxmlformats.org/officeDocument/2006/relationships/hyperlink" Target="http://www.gratwest.ru/linkpics/142/142223_2.jpg" TargetMode="External"/><Relationship Id="rId2137" Type="http://schemas.openxmlformats.org/officeDocument/2006/relationships/hyperlink" Target="http://www.gratwest.ru/linkpics/159/159485_2.jpg" TargetMode="External"/><Relationship Id="rId2344" Type="http://schemas.openxmlformats.org/officeDocument/2006/relationships/hyperlink" Target="http://www.gratwest.ru/linkpics/159/159740_2.jpg" TargetMode="External"/><Relationship Id="rId2551" Type="http://schemas.openxmlformats.org/officeDocument/2006/relationships/hyperlink" Target="http://www.gratwest.ru/linkpics/160/160251_2.jpg" TargetMode="External"/><Relationship Id="rId2789" Type="http://schemas.openxmlformats.org/officeDocument/2006/relationships/hyperlink" Target="http://www.gratwest.ru/linkpics/122/122675_2.jpg" TargetMode="External"/><Relationship Id="rId2996" Type="http://schemas.openxmlformats.org/officeDocument/2006/relationships/hyperlink" Target="http://www.gratwest.ru/linkpics/159/159386_2.jpg" TargetMode="External"/><Relationship Id="rId109" Type="http://schemas.openxmlformats.org/officeDocument/2006/relationships/hyperlink" Target="http://www.gratwest.ru/linkpics/087/087992_2.jpg" TargetMode="External"/><Relationship Id="rId316" Type="http://schemas.openxmlformats.org/officeDocument/2006/relationships/hyperlink" Target="http://www.gratwest.ru/linkpics/113/113592_2.jpg" TargetMode="External"/><Relationship Id="rId523" Type="http://schemas.openxmlformats.org/officeDocument/2006/relationships/hyperlink" Target="http://www.gratwest.ru/linkpics/123/123998_2.jpg" TargetMode="External"/><Relationship Id="rId968" Type="http://schemas.openxmlformats.org/officeDocument/2006/relationships/hyperlink" Target="http://www.gratwest.ru/linkpics/137/137924_2.jpg" TargetMode="External"/><Relationship Id="rId1153" Type="http://schemas.openxmlformats.org/officeDocument/2006/relationships/hyperlink" Target="http://www.gratwest.ru/linkpics/140/140093_2.jpg" TargetMode="External"/><Relationship Id="rId1598" Type="http://schemas.openxmlformats.org/officeDocument/2006/relationships/hyperlink" Target="http://www.gratwest.ru/linkpics/150/150703_2.jpg" TargetMode="External"/><Relationship Id="rId2204" Type="http://schemas.openxmlformats.org/officeDocument/2006/relationships/hyperlink" Target="http://www.gratwest.ru/linkpics/159/159592_2.jpg" TargetMode="External"/><Relationship Id="rId2649" Type="http://schemas.openxmlformats.org/officeDocument/2006/relationships/hyperlink" Target="http://www.gratwest.ru/linkpics/160/160368_2.jpg" TargetMode="External"/><Relationship Id="rId2856" Type="http://schemas.openxmlformats.org/officeDocument/2006/relationships/hyperlink" Target="http://www.gratwest.ru/linkpics/009/009785_2.jpg" TargetMode="External"/><Relationship Id="rId97" Type="http://schemas.openxmlformats.org/officeDocument/2006/relationships/hyperlink" Target="http://www.gratwest.ru/linkpics/079/079831_2.jpg" TargetMode="External"/><Relationship Id="rId730" Type="http://schemas.openxmlformats.org/officeDocument/2006/relationships/hyperlink" Target="http://www.gratwest.ru/linkpics/132/132485_2.jpg" TargetMode="External"/><Relationship Id="rId828" Type="http://schemas.openxmlformats.org/officeDocument/2006/relationships/hyperlink" Target="http://www.gratwest.ru/linkpics/135/135667_2.jpg" TargetMode="External"/><Relationship Id="rId1013" Type="http://schemas.openxmlformats.org/officeDocument/2006/relationships/hyperlink" Target="http://www.gratwest.ru/linkpics/139/139250_2.jpg" TargetMode="External"/><Relationship Id="rId1360" Type="http://schemas.openxmlformats.org/officeDocument/2006/relationships/hyperlink" Target="http://www.gratwest.ru/linkpics/142/142547_2.jpg" TargetMode="External"/><Relationship Id="rId1458" Type="http://schemas.openxmlformats.org/officeDocument/2006/relationships/hyperlink" Target="http://www.gratwest.ru/linkpics/144/144630_2.jpg" TargetMode="External"/><Relationship Id="rId1665" Type="http://schemas.openxmlformats.org/officeDocument/2006/relationships/hyperlink" Target="http://www.gratwest.ru/linkpics/151/151375_2.jpg" TargetMode="External"/><Relationship Id="rId1872" Type="http://schemas.openxmlformats.org/officeDocument/2006/relationships/hyperlink" Target="http://www.gratwest.ru/linkpics/158/158749_2.jpg" TargetMode="External"/><Relationship Id="rId2411" Type="http://schemas.openxmlformats.org/officeDocument/2006/relationships/hyperlink" Target="http://www.gratwest.ru/linkpics/159/159927_2.jpg" TargetMode="External"/><Relationship Id="rId2509" Type="http://schemas.openxmlformats.org/officeDocument/2006/relationships/hyperlink" Target="http://www.gratwest.ru/linkpics/160/160165_2.jpg" TargetMode="External"/><Relationship Id="rId2716" Type="http://schemas.openxmlformats.org/officeDocument/2006/relationships/hyperlink" Target="http://www.gratwest.ru/linkpics/159/159600_2.jpg" TargetMode="External"/><Relationship Id="rId1220" Type="http://schemas.openxmlformats.org/officeDocument/2006/relationships/hyperlink" Target="http://www.gratwest.ru/linkpics/141/141555_2.jpg" TargetMode="External"/><Relationship Id="rId1318" Type="http://schemas.openxmlformats.org/officeDocument/2006/relationships/hyperlink" Target="http://www.gratwest.ru/linkpics/142/142412_2.jpg" TargetMode="External"/><Relationship Id="rId1525" Type="http://schemas.openxmlformats.org/officeDocument/2006/relationships/hyperlink" Target="http://www.gratwest.ru/linkpics/146/146243_2.jpg" TargetMode="External"/><Relationship Id="rId2923" Type="http://schemas.openxmlformats.org/officeDocument/2006/relationships/hyperlink" Target="http://www.gratwest.ru/linkpics/032/032413_2.jpg" TargetMode="External"/><Relationship Id="rId1732" Type="http://schemas.openxmlformats.org/officeDocument/2006/relationships/hyperlink" Target="http://www.gratwest.ru/linkpics/150/150591_2.jpg" TargetMode="External"/><Relationship Id="rId24" Type="http://schemas.openxmlformats.org/officeDocument/2006/relationships/hyperlink" Target="http://www.gratwest.ru/linkpics/132/132532_2.jpg" TargetMode="External"/><Relationship Id="rId2299" Type="http://schemas.openxmlformats.org/officeDocument/2006/relationships/hyperlink" Target="http://www.gratwest.ru/linkpics/159/159725_2.jpg" TargetMode="External"/><Relationship Id="rId3045" Type="http://schemas.openxmlformats.org/officeDocument/2006/relationships/hyperlink" Target="http://www.gratwest.ru/linkpics/122/122549_2.jpg" TargetMode="External"/><Relationship Id="rId173" Type="http://schemas.openxmlformats.org/officeDocument/2006/relationships/hyperlink" Target="http://www.gratwest.ru/linkpics/104/104878_2.jpg" TargetMode="External"/><Relationship Id="rId380" Type="http://schemas.openxmlformats.org/officeDocument/2006/relationships/hyperlink" Target="http://www.gratwest.ru/linkpics/119/119208_2.jpg" TargetMode="External"/><Relationship Id="rId2061" Type="http://schemas.openxmlformats.org/officeDocument/2006/relationships/hyperlink" Target="http://www.gratwest.ru/linkpics/159/159517_2.jpg" TargetMode="External"/><Relationship Id="rId240" Type="http://schemas.openxmlformats.org/officeDocument/2006/relationships/hyperlink" Target="http://www.gratwest.ru/linkpics/111/111140_2.jpg" TargetMode="External"/><Relationship Id="rId478" Type="http://schemas.openxmlformats.org/officeDocument/2006/relationships/hyperlink" Target="http://www.gratwest.ru/linkpics/122/122445_2.jpg" TargetMode="External"/><Relationship Id="rId685" Type="http://schemas.openxmlformats.org/officeDocument/2006/relationships/hyperlink" Target="http://www.gratwest.ru/linkpics/132/132218_2.jpg" TargetMode="External"/><Relationship Id="rId892" Type="http://schemas.openxmlformats.org/officeDocument/2006/relationships/hyperlink" Target="http://www.gratwest.ru/linkpics/136/136584_2.jpg" TargetMode="External"/><Relationship Id="rId2159" Type="http://schemas.openxmlformats.org/officeDocument/2006/relationships/hyperlink" Target="http://www.gratwest.ru/linkpics/159/159533_2.jpg" TargetMode="External"/><Relationship Id="rId2366" Type="http://schemas.openxmlformats.org/officeDocument/2006/relationships/hyperlink" Target="http://www.gratwest.ru/linkpics/159/159805_2.jpg" TargetMode="External"/><Relationship Id="rId2573" Type="http://schemas.openxmlformats.org/officeDocument/2006/relationships/hyperlink" Target="http://www.gratwest.ru/linkpics/160/160259_2.jpg" TargetMode="External"/><Relationship Id="rId2780" Type="http://schemas.openxmlformats.org/officeDocument/2006/relationships/hyperlink" Target="http://www.gratwest.ru/linkpics/160/160434_2.jpg" TargetMode="External"/><Relationship Id="rId100" Type="http://schemas.openxmlformats.org/officeDocument/2006/relationships/hyperlink" Target="http://www.gratwest.ru/linkpics/080/080447_2.jpg" TargetMode="External"/><Relationship Id="rId338" Type="http://schemas.openxmlformats.org/officeDocument/2006/relationships/hyperlink" Target="http://www.gratwest.ru/linkpics/115/115109_2.jpg" TargetMode="External"/><Relationship Id="rId545" Type="http://schemas.openxmlformats.org/officeDocument/2006/relationships/hyperlink" Target="http://www.gratwest.ru/linkpics/125/125495_2.jpg" TargetMode="External"/><Relationship Id="rId752" Type="http://schemas.openxmlformats.org/officeDocument/2006/relationships/hyperlink" Target="http://www.gratwest.ru/linkpics/132/132612_2.jpg" TargetMode="External"/><Relationship Id="rId1175" Type="http://schemas.openxmlformats.org/officeDocument/2006/relationships/hyperlink" Target="http://www.gratwest.ru/linkpics/139/139902_2.jpg" TargetMode="External"/><Relationship Id="rId1382" Type="http://schemas.openxmlformats.org/officeDocument/2006/relationships/hyperlink" Target="http://www.gratwest.ru/linkpics/144/144896_2.jpg" TargetMode="External"/><Relationship Id="rId2019" Type="http://schemas.openxmlformats.org/officeDocument/2006/relationships/hyperlink" Target="http://www.gratwest.ru/linkpics/159/159278_2.jpg" TargetMode="External"/><Relationship Id="rId2226" Type="http://schemas.openxmlformats.org/officeDocument/2006/relationships/hyperlink" Target="http://www.gratwest.ru/linkpics/159/159647_2.jpg" TargetMode="External"/><Relationship Id="rId2433" Type="http://schemas.openxmlformats.org/officeDocument/2006/relationships/hyperlink" Target="http://www.gratwest.ru/linkpics/159/159953_2.jpg" TargetMode="External"/><Relationship Id="rId2640" Type="http://schemas.openxmlformats.org/officeDocument/2006/relationships/hyperlink" Target="http://www.gratwest.ru/linkpics/160/160355_2.jpg" TargetMode="External"/><Relationship Id="rId2878" Type="http://schemas.openxmlformats.org/officeDocument/2006/relationships/hyperlink" Target="http://www.gratwest.ru/linkpics/009/009899_2.jpg" TargetMode="External"/><Relationship Id="rId405" Type="http://schemas.openxmlformats.org/officeDocument/2006/relationships/hyperlink" Target="http://www.gratwest.ru/linkpics/120/120882_2.jpg" TargetMode="External"/><Relationship Id="rId612" Type="http://schemas.openxmlformats.org/officeDocument/2006/relationships/hyperlink" Target="http://www.gratwest.ru/linkpics/128/128251_2.jpg" TargetMode="External"/><Relationship Id="rId1035" Type="http://schemas.openxmlformats.org/officeDocument/2006/relationships/hyperlink" Target="http://www.gratwest.ru/linkpics/139/139273_2.jpg" TargetMode="External"/><Relationship Id="rId1242" Type="http://schemas.openxmlformats.org/officeDocument/2006/relationships/hyperlink" Target="http://www.gratwest.ru/linkpics/142/142505_2.jpg" TargetMode="External"/><Relationship Id="rId1687" Type="http://schemas.openxmlformats.org/officeDocument/2006/relationships/hyperlink" Target="http://www.gratwest.ru/linkpics/155/155209_2.jpg" TargetMode="External"/><Relationship Id="rId1894" Type="http://schemas.openxmlformats.org/officeDocument/2006/relationships/hyperlink" Target="http://www.gratwest.ru/linkpics/158/158878_2.jpg" TargetMode="External"/><Relationship Id="rId2500" Type="http://schemas.openxmlformats.org/officeDocument/2006/relationships/hyperlink" Target="http://www.gratwest.ru/linkpics/160/160192_2.jpg" TargetMode="External"/><Relationship Id="rId2738" Type="http://schemas.openxmlformats.org/officeDocument/2006/relationships/hyperlink" Target="http://www.gratwest.ru/linkpics/132/132988_2.jpg" TargetMode="External"/><Relationship Id="rId2945" Type="http://schemas.openxmlformats.org/officeDocument/2006/relationships/hyperlink" Target="http://www.gratwest.ru/linkpics/116/116724_2.jpg" TargetMode="External"/><Relationship Id="rId917" Type="http://schemas.openxmlformats.org/officeDocument/2006/relationships/hyperlink" Target="http://www.gratwest.ru/linkpics/137/137630_2.jpg" TargetMode="External"/><Relationship Id="rId1102" Type="http://schemas.openxmlformats.org/officeDocument/2006/relationships/hyperlink" Target="http://www.gratwest.ru/linkpics/137/137931_2.jpg" TargetMode="External"/><Relationship Id="rId1547" Type="http://schemas.openxmlformats.org/officeDocument/2006/relationships/hyperlink" Target="http://www.gratwest.ru/linkpics/147/147517_2.jpg" TargetMode="External"/><Relationship Id="rId1754" Type="http://schemas.openxmlformats.org/officeDocument/2006/relationships/hyperlink" Target="http://www.gratwest.ru/linkpics/152/152065_2.jpg" TargetMode="External"/><Relationship Id="rId1961" Type="http://schemas.openxmlformats.org/officeDocument/2006/relationships/hyperlink" Target="http://www.gratwest.ru/linkpics/159/159261_2.jpg" TargetMode="External"/><Relationship Id="rId2805" Type="http://schemas.openxmlformats.org/officeDocument/2006/relationships/hyperlink" Target="http://www.gratwest.ru/linkpics/090/090765_2.jpg" TargetMode="External"/><Relationship Id="rId46" Type="http://schemas.openxmlformats.org/officeDocument/2006/relationships/hyperlink" Target="http://www.gratwest.ru/linkpics/160/160134_2.jpg" TargetMode="External"/><Relationship Id="rId1407" Type="http://schemas.openxmlformats.org/officeDocument/2006/relationships/hyperlink" Target="http://www.gratwest.ru/linkpics/146/146311_2.jpg" TargetMode="External"/><Relationship Id="rId1614" Type="http://schemas.openxmlformats.org/officeDocument/2006/relationships/hyperlink" Target="http://www.gratwest.ru/linkpics/151/151675_2.jpg" TargetMode="External"/><Relationship Id="rId1821" Type="http://schemas.openxmlformats.org/officeDocument/2006/relationships/hyperlink" Target="http://www.gratwest.ru/linkpics/155/155525_2.jpg" TargetMode="External"/><Relationship Id="rId3067" Type="http://schemas.openxmlformats.org/officeDocument/2006/relationships/hyperlink" Target="http://www.gratwest.ru/linkpics/139/139084_2.jpg" TargetMode="External"/><Relationship Id="rId195" Type="http://schemas.openxmlformats.org/officeDocument/2006/relationships/hyperlink" Target="http://www.gratwest.ru/linkpics/106/106060_2.jpg" TargetMode="External"/><Relationship Id="rId1919" Type="http://schemas.openxmlformats.org/officeDocument/2006/relationships/hyperlink" Target="http://www.gratwest.ru/linkpics/158/158895_2.jpg" TargetMode="External"/><Relationship Id="rId2083" Type="http://schemas.openxmlformats.org/officeDocument/2006/relationships/hyperlink" Target="http://www.gratwest.ru/linkpics/159/159414_2.jpg" TargetMode="External"/><Relationship Id="rId2290" Type="http://schemas.openxmlformats.org/officeDocument/2006/relationships/hyperlink" Target="http://www.gratwest.ru/linkpics/159/159724_2.jpg" TargetMode="External"/><Relationship Id="rId2388" Type="http://schemas.openxmlformats.org/officeDocument/2006/relationships/hyperlink" Target="http://www.gratwest.ru/linkpics/159/159871_2.jpg" TargetMode="External"/><Relationship Id="rId2595" Type="http://schemas.openxmlformats.org/officeDocument/2006/relationships/hyperlink" Target="http://www.gratwest.ru/linkpics/160/160282_2.jpg" TargetMode="External"/><Relationship Id="rId262" Type="http://schemas.openxmlformats.org/officeDocument/2006/relationships/hyperlink" Target="http://www.gratwest.ru/linkpics/113/113700_2.jpg" TargetMode="External"/><Relationship Id="rId567" Type="http://schemas.openxmlformats.org/officeDocument/2006/relationships/hyperlink" Target="http://www.gratwest.ru/linkpics/125/125618_2.jpg" TargetMode="External"/><Relationship Id="rId1197" Type="http://schemas.openxmlformats.org/officeDocument/2006/relationships/hyperlink" Target="http://www.gratwest.ru/linkpics/141/141564_2.jpg" TargetMode="External"/><Relationship Id="rId2150" Type="http://schemas.openxmlformats.org/officeDocument/2006/relationships/hyperlink" Target="http://www.gratwest.ru/linkpics/159/159526_2.jpg" TargetMode="External"/><Relationship Id="rId2248" Type="http://schemas.openxmlformats.org/officeDocument/2006/relationships/hyperlink" Target="http://www.gratwest.ru/linkpics/159/159665_2.jpg" TargetMode="External"/><Relationship Id="rId122" Type="http://schemas.openxmlformats.org/officeDocument/2006/relationships/hyperlink" Target="http://www.gratwest.ru/linkpics/093/093941_2.jpg" TargetMode="External"/><Relationship Id="rId774" Type="http://schemas.openxmlformats.org/officeDocument/2006/relationships/hyperlink" Target="http://www.gratwest.ru/linkpics/133/133191_2.jpg" TargetMode="External"/><Relationship Id="rId981" Type="http://schemas.openxmlformats.org/officeDocument/2006/relationships/hyperlink" Target="http://www.gratwest.ru/linkpics/137/137895_2.jpg" TargetMode="External"/><Relationship Id="rId1057" Type="http://schemas.openxmlformats.org/officeDocument/2006/relationships/hyperlink" Target="http://www.gratwest.ru/linkpics/139/139293_2.jpg" TargetMode="External"/><Relationship Id="rId2010" Type="http://schemas.openxmlformats.org/officeDocument/2006/relationships/hyperlink" Target="http://www.gratwest.ru/linkpics/159/159305_2.jpg" TargetMode="External"/><Relationship Id="rId2455" Type="http://schemas.openxmlformats.org/officeDocument/2006/relationships/hyperlink" Target="http://www.gratwest.ru/linkpics/160/160014_2.jpg" TargetMode="External"/><Relationship Id="rId2662" Type="http://schemas.openxmlformats.org/officeDocument/2006/relationships/hyperlink" Target="http://www.gratwest.ru/linkpics/160/160369_2.jpg" TargetMode="External"/><Relationship Id="rId427" Type="http://schemas.openxmlformats.org/officeDocument/2006/relationships/hyperlink" Target="http://www.gratwest.ru/linkpics/121/121058_2.jpg" TargetMode="External"/><Relationship Id="rId634" Type="http://schemas.openxmlformats.org/officeDocument/2006/relationships/hyperlink" Target="http://www.gratwest.ru/linkpics/128/128797_2.jpg" TargetMode="External"/><Relationship Id="rId841" Type="http://schemas.openxmlformats.org/officeDocument/2006/relationships/hyperlink" Target="http://www.gratwest.ru/linkpics/137/137064_2.jpg" TargetMode="External"/><Relationship Id="rId1264" Type="http://schemas.openxmlformats.org/officeDocument/2006/relationships/hyperlink" Target="http://www.gratwest.ru/linkpics/159/159220_2.jpg" TargetMode="External"/><Relationship Id="rId1471" Type="http://schemas.openxmlformats.org/officeDocument/2006/relationships/hyperlink" Target="http://www.gratwest.ru/linkpics/144/144924_2.jpg" TargetMode="External"/><Relationship Id="rId1569" Type="http://schemas.openxmlformats.org/officeDocument/2006/relationships/hyperlink" Target="http://www.gratwest.ru/linkpics/146/146306_2.jpg" TargetMode="External"/><Relationship Id="rId2108" Type="http://schemas.openxmlformats.org/officeDocument/2006/relationships/hyperlink" Target="http://www.gratwest.ru/linkpics/159/159457_2.jpg" TargetMode="External"/><Relationship Id="rId2315" Type="http://schemas.openxmlformats.org/officeDocument/2006/relationships/hyperlink" Target="http://www.gratwest.ru/linkpics/159/159763_2.jpg" TargetMode="External"/><Relationship Id="rId2522" Type="http://schemas.openxmlformats.org/officeDocument/2006/relationships/hyperlink" Target="http://www.gratwest.ru/linkpics/160/160446_2.jpg" TargetMode="External"/><Relationship Id="rId2967" Type="http://schemas.openxmlformats.org/officeDocument/2006/relationships/hyperlink" Target="http://www.gratwest.ru/linkpics/132/132781_2.jpg" TargetMode="External"/><Relationship Id="rId701" Type="http://schemas.openxmlformats.org/officeDocument/2006/relationships/hyperlink" Target="http://www.gratwest.ru/linkpics/131/131809_2.jpg" TargetMode="External"/><Relationship Id="rId939" Type="http://schemas.openxmlformats.org/officeDocument/2006/relationships/hyperlink" Target="http://www.gratwest.ru/linkpics/137/137104_2.jpg" TargetMode="External"/><Relationship Id="rId1124" Type="http://schemas.openxmlformats.org/officeDocument/2006/relationships/hyperlink" Target="http://www.gratwest.ru/linkpics/138/138434_2.jpg" TargetMode="External"/><Relationship Id="rId1331" Type="http://schemas.openxmlformats.org/officeDocument/2006/relationships/hyperlink" Target="http://www.gratwest.ru/linkpics/142/142570_2.jpg" TargetMode="External"/><Relationship Id="rId1776" Type="http://schemas.openxmlformats.org/officeDocument/2006/relationships/hyperlink" Target="http://www.gratwest.ru/linkpics/154/154029_2.jpg" TargetMode="External"/><Relationship Id="rId1983" Type="http://schemas.openxmlformats.org/officeDocument/2006/relationships/hyperlink" Target="http://www.gratwest.ru/linkpics/159/159269_2.jpg" TargetMode="External"/><Relationship Id="rId2827" Type="http://schemas.openxmlformats.org/officeDocument/2006/relationships/hyperlink" Target="http://www.gratwest.ru/linkpics/155/155260_2.jpg" TargetMode="External"/><Relationship Id="rId68" Type="http://schemas.openxmlformats.org/officeDocument/2006/relationships/hyperlink" Target="http://www.gratwest.ru/linkpics/132/132275_2.jpg" TargetMode="External"/><Relationship Id="rId1429" Type="http://schemas.openxmlformats.org/officeDocument/2006/relationships/hyperlink" Target="http://www.gratwest.ru/linkpics/144/144579_2.jpg" TargetMode="External"/><Relationship Id="rId1636" Type="http://schemas.openxmlformats.org/officeDocument/2006/relationships/hyperlink" Target="http://www.gratwest.ru/linkpics/148/148221_2.jpg" TargetMode="External"/><Relationship Id="rId1843" Type="http://schemas.openxmlformats.org/officeDocument/2006/relationships/hyperlink" Target="http://www.gratwest.ru/linkpics/155/155692_2.jpg" TargetMode="External"/><Relationship Id="rId1703" Type="http://schemas.openxmlformats.org/officeDocument/2006/relationships/hyperlink" Target="http://www.gratwest.ru/linkpics/150/150372_2.jpg" TargetMode="External"/><Relationship Id="rId1910" Type="http://schemas.openxmlformats.org/officeDocument/2006/relationships/hyperlink" Target="http://www.gratwest.ru/linkpics/159/159042_2.jpg" TargetMode="External"/><Relationship Id="rId284" Type="http://schemas.openxmlformats.org/officeDocument/2006/relationships/hyperlink" Target="http://www.gratwest.ru/linkpics/112/112876_2.jpg" TargetMode="External"/><Relationship Id="rId491" Type="http://schemas.openxmlformats.org/officeDocument/2006/relationships/hyperlink" Target="http://www.gratwest.ru/linkpics/124/124198_2.jpg" TargetMode="External"/><Relationship Id="rId2172" Type="http://schemas.openxmlformats.org/officeDocument/2006/relationships/hyperlink" Target="http://www.gratwest.ru/linkpics/159/159650_2.jpg" TargetMode="External"/><Relationship Id="rId3016" Type="http://schemas.openxmlformats.org/officeDocument/2006/relationships/hyperlink" Target="http://www.gratwest.ru/linkpics/109/109038_2.jpg" TargetMode="External"/><Relationship Id="rId144" Type="http://schemas.openxmlformats.org/officeDocument/2006/relationships/hyperlink" Target="http://www.gratwest.ru/linkpics/097/097130_2.jpg" TargetMode="External"/><Relationship Id="rId589" Type="http://schemas.openxmlformats.org/officeDocument/2006/relationships/hyperlink" Target="http://www.gratwest.ru/linkpics/126/126437_2.jpg" TargetMode="External"/><Relationship Id="rId796" Type="http://schemas.openxmlformats.org/officeDocument/2006/relationships/hyperlink" Target="http://www.gratwest.ru/linkpics/133/133549_2.jpg" TargetMode="External"/><Relationship Id="rId2477" Type="http://schemas.openxmlformats.org/officeDocument/2006/relationships/hyperlink" Target="http://www.gratwest.ru/linkpics/160/160061_2.jpg" TargetMode="External"/><Relationship Id="rId2684" Type="http://schemas.openxmlformats.org/officeDocument/2006/relationships/hyperlink" Target="http://www.gratwest.ru/linkpics/160/160392_2.jpg" TargetMode="External"/><Relationship Id="rId351" Type="http://schemas.openxmlformats.org/officeDocument/2006/relationships/hyperlink" Target="http://www.gratwest.ru/linkpics/115/115449_2.jpg" TargetMode="External"/><Relationship Id="rId449" Type="http://schemas.openxmlformats.org/officeDocument/2006/relationships/hyperlink" Target="http://www.gratwest.ru/linkpics/121/121749_2.jpg" TargetMode="External"/><Relationship Id="rId656" Type="http://schemas.openxmlformats.org/officeDocument/2006/relationships/hyperlink" Target="http://www.gratwest.ru/linkpics/131/131217_2.jpg" TargetMode="External"/><Relationship Id="rId863" Type="http://schemas.openxmlformats.org/officeDocument/2006/relationships/hyperlink" Target="http://www.gratwest.ru/linkpics/136/136094_2.jpg" TargetMode="External"/><Relationship Id="rId1079" Type="http://schemas.openxmlformats.org/officeDocument/2006/relationships/hyperlink" Target="http://www.gratwest.ru/linkpics/140/140017_2.jpg" TargetMode="External"/><Relationship Id="rId1286" Type="http://schemas.openxmlformats.org/officeDocument/2006/relationships/hyperlink" Target="http://www.gratwest.ru/linkpics/142/142192_2.jpg" TargetMode="External"/><Relationship Id="rId1493" Type="http://schemas.openxmlformats.org/officeDocument/2006/relationships/hyperlink" Target="http://www.gratwest.ru/linkpics/145/145654_2.jpg" TargetMode="External"/><Relationship Id="rId2032" Type="http://schemas.openxmlformats.org/officeDocument/2006/relationships/hyperlink" Target="http://www.gratwest.ru/linkpics/159/159314_2.jpg" TargetMode="External"/><Relationship Id="rId2337" Type="http://schemas.openxmlformats.org/officeDocument/2006/relationships/hyperlink" Target="http://www.gratwest.ru/linkpics/160/160067_2.jpg" TargetMode="External"/><Relationship Id="rId2544" Type="http://schemas.openxmlformats.org/officeDocument/2006/relationships/hyperlink" Target="http://www.gratwest.ru/linkpics/160/160213_2.jpg" TargetMode="External"/><Relationship Id="rId2891" Type="http://schemas.openxmlformats.org/officeDocument/2006/relationships/hyperlink" Target="http://www.gratwest.ru/linkpics/023/023691_2.jpg" TargetMode="External"/><Relationship Id="rId2989" Type="http://schemas.openxmlformats.org/officeDocument/2006/relationships/hyperlink" Target="http://www.gratwest.ru/linkpics/159/159376_2.jpg" TargetMode="External"/><Relationship Id="rId211" Type="http://schemas.openxmlformats.org/officeDocument/2006/relationships/hyperlink" Target="http://www.gratwest.ru/linkpics/159/159253_2.jpg" TargetMode="External"/><Relationship Id="rId309" Type="http://schemas.openxmlformats.org/officeDocument/2006/relationships/hyperlink" Target="http://www.gratwest.ru/linkpics/113/113108_2.jpg" TargetMode="External"/><Relationship Id="rId516" Type="http://schemas.openxmlformats.org/officeDocument/2006/relationships/hyperlink" Target="http://www.gratwest.ru/linkpics/124/124257_2.jpg" TargetMode="External"/><Relationship Id="rId1146" Type="http://schemas.openxmlformats.org/officeDocument/2006/relationships/hyperlink" Target="http://www.gratwest.ru/linkpics/139/139187_2.jpg" TargetMode="External"/><Relationship Id="rId1798" Type="http://schemas.openxmlformats.org/officeDocument/2006/relationships/hyperlink" Target="http://www.gratwest.ru/linkpics/155/155656_2.jpg" TargetMode="External"/><Relationship Id="rId2751" Type="http://schemas.openxmlformats.org/officeDocument/2006/relationships/hyperlink" Target="http://www.gratwest.ru/linkpics/159/159593_2.jpg" TargetMode="External"/><Relationship Id="rId2849" Type="http://schemas.openxmlformats.org/officeDocument/2006/relationships/hyperlink" Target="http://www.gratwest.ru/linkpics/009/009725_2.jpg" TargetMode="External"/><Relationship Id="rId723" Type="http://schemas.openxmlformats.org/officeDocument/2006/relationships/hyperlink" Target="http://www.gratwest.ru/linkpics/132/132956_2.jpg" TargetMode="External"/><Relationship Id="rId930" Type="http://schemas.openxmlformats.org/officeDocument/2006/relationships/hyperlink" Target="http://www.gratwest.ru/linkpics/137/137089_2.jpg" TargetMode="External"/><Relationship Id="rId1006" Type="http://schemas.openxmlformats.org/officeDocument/2006/relationships/hyperlink" Target="http://www.gratwest.ru/linkpics/139/139240_2.jpg" TargetMode="External"/><Relationship Id="rId1353" Type="http://schemas.openxmlformats.org/officeDocument/2006/relationships/hyperlink" Target="http://www.gratwest.ru/linkpics/144/144998_2.jpg" TargetMode="External"/><Relationship Id="rId1560" Type="http://schemas.openxmlformats.org/officeDocument/2006/relationships/hyperlink" Target="http://www.gratwest.ru/linkpics/147/147408_2.jpg" TargetMode="External"/><Relationship Id="rId1658" Type="http://schemas.openxmlformats.org/officeDocument/2006/relationships/hyperlink" Target="http://www.gratwest.ru/linkpics/151/151266_2.jpg" TargetMode="External"/><Relationship Id="rId1865" Type="http://schemas.openxmlformats.org/officeDocument/2006/relationships/hyperlink" Target="http://www.gratwest.ru/linkpics/159/159459_2.jpg" TargetMode="External"/><Relationship Id="rId2404" Type="http://schemas.openxmlformats.org/officeDocument/2006/relationships/hyperlink" Target="http://www.gratwest.ru/linkpics/159/159890_2.jpg" TargetMode="External"/><Relationship Id="rId2611" Type="http://schemas.openxmlformats.org/officeDocument/2006/relationships/hyperlink" Target="http://www.gratwest.ru/linkpics/160/160309_2.jpg" TargetMode="External"/><Relationship Id="rId2709" Type="http://schemas.openxmlformats.org/officeDocument/2006/relationships/hyperlink" Target="http://www.gratwest.ru/linkpics/160/160456_2.jpg" TargetMode="External"/><Relationship Id="rId1213" Type="http://schemas.openxmlformats.org/officeDocument/2006/relationships/hyperlink" Target="http://www.gratwest.ru/linkpics/151/151371_2.jpg" TargetMode="External"/><Relationship Id="rId1420" Type="http://schemas.openxmlformats.org/officeDocument/2006/relationships/hyperlink" Target="http://www.gratwest.ru/linkpics/144/144596_2.jpg" TargetMode="External"/><Relationship Id="rId1518" Type="http://schemas.openxmlformats.org/officeDocument/2006/relationships/hyperlink" Target="http://www.gratwest.ru/linkpics/149/149758_2.jpg" TargetMode="External"/><Relationship Id="rId2916" Type="http://schemas.openxmlformats.org/officeDocument/2006/relationships/hyperlink" Target="http://www.gratwest.ru/linkpics/125/125711_2.jpg" TargetMode="External"/><Relationship Id="rId1725" Type="http://schemas.openxmlformats.org/officeDocument/2006/relationships/hyperlink" Target="http://www.gratwest.ru/linkpics/150/150831_2.jpg" TargetMode="External"/><Relationship Id="rId1932" Type="http://schemas.openxmlformats.org/officeDocument/2006/relationships/hyperlink" Target="http://www.gratwest.ru/linkpics/159/159231_2.jpg" TargetMode="External"/><Relationship Id="rId17" Type="http://schemas.openxmlformats.org/officeDocument/2006/relationships/hyperlink" Target="http://www.gratwest.ru/linkpics/078/078767_2.jpg" TargetMode="External"/><Relationship Id="rId2194" Type="http://schemas.openxmlformats.org/officeDocument/2006/relationships/hyperlink" Target="http://www.gratwest.ru/linkpics/159/159956_2.jpg" TargetMode="External"/><Relationship Id="rId3038" Type="http://schemas.openxmlformats.org/officeDocument/2006/relationships/hyperlink" Target="http://www.gratwest.ru/linkpics/112/112613_2.jpg" TargetMode="External"/><Relationship Id="rId166" Type="http://schemas.openxmlformats.org/officeDocument/2006/relationships/hyperlink" Target="http://www.gratwest.ru/linkpics/104/104356_2.jpg" TargetMode="External"/><Relationship Id="rId373" Type="http://schemas.openxmlformats.org/officeDocument/2006/relationships/hyperlink" Target="http://www.gratwest.ru/linkpics/120/120640_2.jpg" TargetMode="External"/><Relationship Id="rId580" Type="http://schemas.openxmlformats.org/officeDocument/2006/relationships/hyperlink" Target="http://www.gratwest.ru/linkpics/125/125889_2.jpg" TargetMode="External"/><Relationship Id="rId2054" Type="http://schemas.openxmlformats.org/officeDocument/2006/relationships/hyperlink" Target="http://www.gratwest.ru/linkpics/159/159349_2.jpg" TargetMode="External"/><Relationship Id="rId2261" Type="http://schemas.openxmlformats.org/officeDocument/2006/relationships/hyperlink" Target="http://www.gratwest.ru/linkpics/159/159879_2.jpg" TargetMode="External"/><Relationship Id="rId2499" Type="http://schemas.openxmlformats.org/officeDocument/2006/relationships/hyperlink" Target="http://www.gratwest.ru/linkpics/160/160190_2.jpg" TargetMode="External"/><Relationship Id="rId1" Type="http://schemas.openxmlformats.org/officeDocument/2006/relationships/hyperlink" Target="http://www.gratwest.ru/linkpics/135/135211_2.jpg" TargetMode="External"/><Relationship Id="rId233" Type="http://schemas.openxmlformats.org/officeDocument/2006/relationships/hyperlink" Target="http://www.gratwest.ru/linkpics/112/112166_2.jpg" TargetMode="External"/><Relationship Id="rId440" Type="http://schemas.openxmlformats.org/officeDocument/2006/relationships/hyperlink" Target="http://www.gratwest.ru/linkpics/159/159436_2.jpg" TargetMode="External"/><Relationship Id="rId678" Type="http://schemas.openxmlformats.org/officeDocument/2006/relationships/hyperlink" Target="http://www.gratwest.ru/linkpics/131/131497_2.jpg" TargetMode="External"/><Relationship Id="rId885" Type="http://schemas.openxmlformats.org/officeDocument/2006/relationships/hyperlink" Target="http://www.gratwest.ru/linkpics/136/136555_2.jpg" TargetMode="External"/><Relationship Id="rId1070" Type="http://schemas.openxmlformats.org/officeDocument/2006/relationships/hyperlink" Target="http://www.gratwest.ru/linkpics/138/138635_2.jpg" TargetMode="External"/><Relationship Id="rId2121" Type="http://schemas.openxmlformats.org/officeDocument/2006/relationships/hyperlink" Target="http://www.gratwest.ru/linkpics/159/159992_2.jpg" TargetMode="External"/><Relationship Id="rId2359" Type="http://schemas.openxmlformats.org/officeDocument/2006/relationships/hyperlink" Target="http://www.gratwest.ru/linkpics/160/160028_2.jpg" TargetMode="External"/><Relationship Id="rId2566" Type="http://schemas.openxmlformats.org/officeDocument/2006/relationships/hyperlink" Target="http://www.gratwest.ru/linkpics/160/160248_2.jpg" TargetMode="External"/><Relationship Id="rId2773" Type="http://schemas.openxmlformats.org/officeDocument/2006/relationships/hyperlink" Target="http://www.gratwest.ru/linkpics/160/160358_2.jpg" TargetMode="External"/><Relationship Id="rId2980" Type="http://schemas.openxmlformats.org/officeDocument/2006/relationships/hyperlink" Target="http://www.gratwest.ru/linkpics/155/155706_2.jpg" TargetMode="External"/><Relationship Id="rId300" Type="http://schemas.openxmlformats.org/officeDocument/2006/relationships/hyperlink" Target="http://www.gratwest.ru/linkpics/113/113644_2.jpg" TargetMode="External"/><Relationship Id="rId538" Type="http://schemas.openxmlformats.org/officeDocument/2006/relationships/hyperlink" Target="http://www.gratwest.ru/linkpics/124/124491_2.jpg" TargetMode="External"/><Relationship Id="rId745" Type="http://schemas.openxmlformats.org/officeDocument/2006/relationships/hyperlink" Target="http://www.gratwest.ru/linkpics/132/132603_2.jpg" TargetMode="External"/><Relationship Id="rId952" Type="http://schemas.openxmlformats.org/officeDocument/2006/relationships/hyperlink" Target="http://www.gratwest.ru/linkpics/137/137131_2.jpg" TargetMode="External"/><Relationship Id="rId1168" Type="http://schemas.openxmlformats.org/officeDocument/2006/relationships/hyperlink" Target="http://www.gratwest.ru/linkpics/139/139894_2.jpg" TargetMode="External"/><Relationship Id="rId1375" Type="http://schemas.openxmlformats.org/officeDocument/2006/relationships/hyperlink" Target="http://www.gratwest.ru/linkpics/144/144390_2.jpg" TargetMode="External"/><Relationship Id="rId1582" Type="http://schemas.openxmlformats.org/officeDocument/2006/relationships/hyperlink" Target="http://www.gratwest.ru/linkpics/147/147457_2.jpg" TargetMode="External"/><Relationship Id="rId2219" Type="http://schemas.openxmlformats.org/officeDocument/2006/relationships/hyperlink" Target="http://www.gratwest.ru/linkpics/159/159626_2.jpg" TargetMode="External"/><Relationship Id="rId2426" Type="http://schemas.openxmlformats.org/officeDocument/2006/relationships/hyperlink" Target="http://www.gratwest.ru/linkpics/159/159910_2.jpg" TargetMode="External"/><Relationship Id="rId2633" Type="http://schemas.openxmlformats.org/officeDocument/2006/relationships/hyperlink" Target="http://www.gratwest.ru/linkpics/160/160451_2.jpg" TargetMode="External"/><Relationship Id="rId81" Type="http://schemas.openxmlformats.org/officeDocument/2006/relationships/hyperlink" Target="http://www.gratwest.ru/linkpics/040/040909_2.jpg" TargetMode="External"/><Relationship Id="rId605" Type="http://schemas.openxmlformats.org/officeDocument/2006/relationships/hyperlink" Target="http://www.gratwest.ru/linkpics/127/127748_2.jpg" TargetMode="External"/><Relationship Id="rId812" Type="http://schemas.openxmlformats.org/officeDocument/2006/relationships/hyperlink" Target="http://www.gratwest.ru/linkpics/134/134881_2.jpg" TargetMode="External"/><Relationship Id="rId1028" Type="http://schemas.openxmlformats.org/officeDocument/2006/relationships/hyperlink" Target="http://www.gratwest.ru/linkpics/139/139266_2.jpg" TargetMode="External"/><Relationship Id="rId1235" Type="http://schemas.openxmlformats.org/officeDocument/2006/relationships/hyperlink" Target="http://www.gratwest.ru/linkpics/141/141906_2.jpg" TargetMode="External"/><Relationship Id="rId1442" Type="http://schemas.openxmlformats.org/officeDocument/2006/relationships/hyperlink" Target="http://www.gratwest.ru/linkpics/144/144886_2.jpg" TargetMode="External"/><Relationship Id="rId1887" Type="http://schemas.openxmlformats.org/officeDocument/2006/relationships/hyperlink" Target="http://www.gratwest.ru/linkpics/159/159135_2.jpg" TargetMode="External"/><Relationship Id="rId2840" Type="http://schemas.openxmlformats.org/officeDocument/2006/relationships/hyperlink" Target="http://www.gratwest.ru/linkpics/009/009661_2.jpg" TargetMode="External"/><Relationship Id="rId2938" Type="http://schemas.openxmlformats.org/officeDocument/2006/relationships/hyperlink" Target="http://www.gratwest.ru/linkpics/063/063666_2.jpg" TargetMode="External"/><Relationship Id="rId1302" Type="http://schemas.openxmlformats.org/officeDocument/2006/relationships/hyperlink" Target="http://www.gratwest.ru/linkpics/142/142435_2.jpg" TargetMode="External"/><Relationship Id="rId1747" Type="http://schemas.openxmlformats.org/officeDocument/2006/relationships/hyperlink" Target="http://www.gratwest.ru/linkpics/151/151756_2.jpg" TargetMode="External"/><Relationship Id="rId1954" Type="http://schemas.openxmlformats.org/officeDocument/2006/relationships/hyperlink" Target="http://www.gratwest.ru/linkpics/159/159056_2.jpg" TargetMode="External"/><Relationship Id="rId2700" Type="http://schemas.openxmlformats.org/officeDocument/2006/relationships/hyperlink" Target="http://www.gratwest.ru/linkpics/160/160417_2.jpg" TargetMode="External"/><Relationship Id="rId39" Type="http://schemas.openxmlformats.org/officeDocument/2006/relationships/hyperlink" Target="http://www.gratwest.ru/linkpics/159/159710_2.jpg" TargetMode="External"/><Relationship Id="rId1607" Type="http://schemas.openxmlformats.org/officeDocument/2006/relationships/hyperlink" Target="http://www.gratwest.ru/linkpics/148/148231_2.jpg" TargetMode="External"/><Relationship Id="rId1814" Type="http://schemas.openxmlformats.org/officeDocument/2006/relationships/hyperlink" Target="http://www.gratwest.ru/linkpics/155/155202_2.jpg" TargetMode="External"/><Relationship Id="rId188" Type="http://schemas.openxmlformats.org/officeDocument/2006/relationships/hyperlink" Target="http://www.gratwest.ru/linkpics/105/105466_2.jpg" TargetMode="External"/><Relationship Id="rId395" Type="http://schemas.openxmlformats.org/officeDocument/2006/relationships/hyperlink" Target="http://www.gratwest.ru/linkpics/120/120489_2.jpg" TargetMode="External"/><Relationship Id="rId2076" Type="http://schemas.openxmlformats.org/officeDocument/2006/relationships/hyperlink" Target="http://www.gratwest.ru/linkpics/159/159370_2.jpg" TargetMode="External"/><Relationship Id="rId2283" Type="http://schemas.openxmlformats.org/officeDocument/2006/relationships/hyperlink" Target="http://www.gratwest.ru/linkpics/159/159689_2.jpg" TargetMode="External"/><Relationship Id="rId2490" Type="http://schemas.openxmlformats.org/officeDocument/2006/relationships/hyperlink" Target="http://www.gratwest.ru/linkpics/160/160151_2.jpg" TargetMode="External"/><Relationship Id="rId2588" Type="http://schemas.openxmlformats.org/officeDocument/2006/relationships/hyperlink" Target="http://www.gratwest.ru/linkpics/160/160319_2.jpg" TargetMode="External"/><Relationship Id="rId255" Type="http://schemas.openxmlformats.org/officeDocument/2006/relationships/hyperlink" Target="http://www.gratwest.ru/linkpics/111/111379_2.jpg" TargetMode="External"/><Relationship Id="rId462" Type="http://schemas.openxmlformats.org/officeDocument/2006/relationships/hyperlink" Target="http://www.gratwest.ru/linkpics/122/122427_2.jpg" TargetMode="External"/><Relationship Id="rId1092" Type="http://schemas.openxmlformats.org/officeDocument/2006/relationships/hyperlink" Target="http://www.gratwest.ru/linkpics/138/138578_2.jpg" TargetMode="External"/><Relationship Id="rId1397" Type="http://schemas.openxmlformats.org/officeDocument/2006/relationships/hyperlink" Target="http://www.gratwest.ru/linkpics/144/144338_2.jpg" TargetMode="External"/><Relationship Id="rId2143" Type="http://schemas.openxmlformats.org/officeDocument/2006/relationships/hyperlink" Target="http://www.gratwest.ru/linkpics/159/159503_2.jpg" TargetMode="External"/><Relationship Id="rId2350" Type="http://schemas.openxmlformats.org/officeDocument/2006/relationships/hyperlink" Target="http://www.gratwest.ru/linkpics/159/159759_2.jpg" TargetMode="External"/><Relationship Id="rId2795" Type="http://schemas.openxmlformats.org/officeDocument/2006/relationships/hyperlink" Target="http://www.gratwest.ru/linkpics/132/132625_2.jpg" TargetMode="External"/><Relationship Id="rId115" Type="http://schemas.openxmlformats.org/officeDocument/2006/relationships/hyperlink" Target="http://www.gratwest.ru/linkpics/089/089483_2.jpg" TargetMode="External"/><Relationship Id="rId322" Type="http://schemas.openxmlformats.org/officeDocument/2006/relationships/hyperlink" Target="http://www.gratwest.ru/linkpics/114/114613_2.jpg" TargetMode="External"/><Relationship Id="rId767" Type="http://schemas.openxmlformats.org/officeDocument/2006/relationships/hyperlink" Target="http://www.gratwest.ru/linkpics/134/134688_2.jpg" TargetMode="External"/><Relationship Id="rId974" Type="http://schemas.openxmlformats.org/officeDocument/2006/relationships/hyperlink" Target="http://www.gratwest.ru/linkpics/137/137315_2.jpg" TargetMode="External"/><Relationship Id="rId2003" Type="http://schemas.openxmlformats.org/officeDocument/2006/relationships/hyperlink" Target="http://www.gratwest.ru/linkpics/159/159289_2.jpg" TargetMode="External"/><Relationship Id="rId2210" Type="http://schemas.openxmlformats.org/officeDocument/2006/relationships/hyperlink" Target="http://www.gratwest.ru/linkpics/159/159919_2.jpg" TargetMode="External"/><Relationship Id="rId2448" Type="http://schemas.openxmlformats.org/officeDocument/2006/relationships/hyperlink" Target="http://www.gratwest.ru/linkpics/160/160051_2.jpg" TargetMode="External"/><Relationship Id="rId2655" Type="http://schemas.openxmlformats.org/officeDocument/2006/relationships/hyperlink" Target="http://www.gratwest.ru/linkpics/160/160348_2.jpg" TargetMode="External"/><Relationship Id="rId2862" Type="http://schemas.openxmlformats.org/officeDocument/2006/relationships/hyperlink" Target="http://www.gratwest.ru/linkpics/009/009821_2.jpg" TargetMode="External"/><Relationship Id="rId627" Type="http://schemas.openxmlformats.org/officeDocument/2006/relationships/hyperlink" Target="http://www.gratwest.ru/linkpics/130/130052_2.jpg" TargetMode="External"/><Relationship Id="rId834" Type="http://schemas.openxmlformats.org/officeDocument/2006/relationships/hyperlink" Target="http://www.gratwest.ru/linkpics/135/135506_2.jpg" TargetMode="External"/><Relationship Id="rId1257" Type="http://schemas.openxmlformats.org/officeDocument/2006/relationships/hyperlink" Target="http://www.gratwest.ru/linkpics/159/159185_2.jpg" TargetMode="External"/><Relationship Id="rId1464" Type="http://schemas.openxmlformats.org/officeDocument/2006/relationships/hyperlink" Target="http://www.gratwest.ru/linkpics/144/144910_2.jpg" TargetMode="External"/><Relationship Id="rId1671" Type="http://schemas.openxmlformats.org/officeDocument/2006/relationships/hyperlink" Target="http://www.gratwest.ru/linkpics/151/151232_2.jpg" TargetMode="External"/><Relationship Id="rId2308" Type="http://schemas.openxmlformats.org/officeDocument/2006/relationships/hyperlink" Target="http://www.gratwest.ru/linkpics/159/159826_2.jpg" TargetMode="External"/><Relationship Id="rId2515" Type="http://schemas.openxmlformats.org/officeDocument/2006/relationships/hyperlink" Target="http://www.gratwest.ru/linkpics/160/160240_2.jpg" TargetMode="External"/><Relationship Id="rId2722" Type="http://schemas.openxmlformats.org/officeDocument/2006/relationships/hyperlink" Target="http://www.gratwest.ru/linkpics/160/160432_2.jpg" TargetMode="External"/><Relationship Id="rId901" Type="http://schemas.openxmlformats.org/officeDocument/2006/relationships/hyperlink" Target="http://www.gratwest.ru/linkpics/137/137061_2.jpg" TargetMode="External"/><Relationship Id="rId1117" Type="http://schemas.openxmlformats.org/officeDocument/2006/relationships/hyperlink" Target="http://www.gratwest.ru/linkpics/138/138652_2.jpg" TargetMode="External"/><Relationship Id="rId1324" Type="http://schemas.openxmlformats.org/officeDocument/2006/relationships/hyperlink" Target="http://www.gratwest.ru/linkpics/142/142586_2.jpg" TargetMode="External"/><Relationship Id="rId1531" Type="http://schemas.openxmlformats.org/officeDocument/2006/relationships/hyperlink" Target="http://www.gratwest.ru/linkpics/146/146048_2.jpg" TargetMode="External"/><Relationship Id="rId1769" Type="http://schemas.openxmlformats.org/officeDocument/2006/relationships/hyperlink" Target="http://www.gratwest.ru/linkpics/153/153171_2.jpg" TargetMode="External"/><Relationship Id="rId1976" Type="http://schemas.openxmlformats.org/officeDocument/2006/relationships/hyperlink" Target="http://www.gratwest.ru/linkpics/159/159067_2.jpg" TargetMode="External"/><Relationship Id="rId30" Type="http://schemas.openxmlformats.org/officeDocument/2006/relationships/hyperlink" Target="http://www.gratwest.ru/linkpics/133/133185_2.jpg" TargetMode="External"/><Relationship Id="rId1629" Type="http://schemas.openxmlformats.org/officeDocument/2006/relationships/hyperlink" Target="http://www.gratwest.ru/linkpics/151/151370_2.jpg" TargetMode="External"/><Relationship Id="rId1836" Type="http://schemas.openxmlformats.org/officeDocument/2006/relationships/hyperlink" Target="http://www.gratwest.ru/linkpics/159/159164_2.jpg" TargetMode="External"/><Relationship Id="rId1903" Type="http://schemas.openxmlformats.org/officeDocument/2006/relationships/hyperlink" Target="http://www.gratwest.ru/linkpics/159/159013_2.jpg" TargetMode="External"/><Relationship Id="rId2098" Type="http://schemas.openxmlformats.org/officeDocument/2006/relationships/hyperlink" Target="http://www.gratwest.ru/linkpics/159/159448_2.jpg" TargetMode="External"/><Relationship Id="rId3051" Type="http://schemas.openxmlformats.org/officeDocument/2006/relationships/hyperlink" Target="http://www.gratwest.ru/linkpics/124/124065_2.jpg" TargetMode="External"/><Relationship Id="rId277" Type="http://schemas.openxmlformats.org/officeDocument/2006/relationships/hyperlink" Target="http://www.gratwest.ru/linkpics/112/112859_2.jpg" TargetMode="External"/><Relationship Id="rId484" Type="http://schemas.openxmlformats.org/officeDocument/2006/relationships/hyperlink" Target="http://www.gratwest.ru/linkpics/124/124182_2.jpg" TargetMode="External"/><Relationship Id="rId2165" Type="http://schemas.openxmlformats.org/officeDocument/2006/relationships/hyperlink" Target="http://www.gratwest.ru/linkpics/159/159548_2.jpg" TargetMode="External"/><Relationship Id="rId3009" Type="http://schemas.openxmlformats.org/officeDocument/2006/relationships/hyperlink" Target="http://www.gratwest.ru/linkpics/042/042876_2.jpg" TargetMode="External"/><Relationship Id="rId137" Type="http://schemas.openxmlformats.org/officeDocument/2006/relationships/hyperlink" Target="http://www.gratwest.ru/linkpics/097/097039_2.jpg" TargetMode="External"/><Relationship Id="rId344" Type="http://schemas.openxmlformats.org/officeDocument/2006/relationships/hyperlink" Target="http://www.gratwest.ru/linkpics/115/115249_2.jpg" TargetMode="External"/><Relationship Id="rId691" Type="http://schemas.openxmlformats.org/officeDocument/2006/relationships/hyperlink" Target="http://www.gratwest.ru/linkpics/131/131438_2.jpg" TargetMode="External"/><Relationship Id="rId789" Type="http://schemas.openxmlformats.org/officeDocument/2006/relationships/hyperlink" Target="http://www.gratwest.ru/linkpics/133/133493_2.jpg" TargetMode="External"/><Relationship Id="rId996" Type="http://schemas.openxmlformats.org/officeDocument/2006/relationships/hyperlink" Target="http://www.gratwest.ru/linkpics/137/137605_2.jpg" TargetMode="External"/><Relationship Id="rId2025" Type="http://schemas.openxmlformats.org/officeDocument/2006/relationships/hyperlink" Target="http://www.gratwest.ru/linkpics/159/159284_2.jpg" TargetMode="External"/><Relationship Id="rId2372" Type="http://schemas.openxmlformats.org/officeDocument/2006/relationships/hyperlink" Target="http://www.gratwest.ru/linkpics/159/159845_2.jpg" TargetMode="External"/><Relationship Id="rId2677" Type="http://schemas.openxmlformats.org/officeDocument/2006/relationships/hyperlink" Target="http://www.gratwest.ru/linkpics/160/160385_2.jpg" TargetMode="External"/><Relationship Id="rId2884" Type="http://schemas.openxmlformats.org/officeDocument/2006/relationships/hyperlink" Target="http://www.gratwest.ru/linkpics/009/009924_2.jpg" TargetMode="External"/><Relationship Id="rId551" Type="http://schemas.openxmlformats.org/officeDocument/2006/relationships/hyperlink" Target="http://www.gratwest.ru/linkpics/124/124991_2.jpg" TargetMode="External"/><Relationship Id="rId649" Type="http://schemas.openxmlformats.org/officeDocument/2006/relationships/hyperlink" Target="http://www.gratwest.ru/linkpics/131/131336_2.jpg" TargetMode="External"/><Relationship Id="rId856" Type="http://schemas.openxmlformats.org/officeDocument/2006/relationships/hyperlink" Target="http://www.gratwest.ru/linkpics/135/135753_2.jpg" TargetMode="External"/><Relationship Id="rId1181" Type="http://schemas.openxmlformats.org/officeDocument/2006/relationships/hyperlink" Target="http://www.gratwest.ru/linkpics/139/139473_2.jpg" TargetMode="External"/><Relationship Id="rId1279" Type="http://schemas.openxmlformats.org/officeDocument/2006/relationships/hyperlink" Target="http://www.gratwest.ru/linkpics/141/141810_2.jpg" TargetMode="External"/><Relationship Id="rId1486" Type="http://schemas.openxmlformats.org/officeDocument/2006/relationships/hyperlink" Target="http://www.gratwest.ru/linkpics/146/146148_2.jpg" TargetMode="External"/><Relationship Id="rId2232" Type="http://schemas.openxmlformats.org/officeDocument/2006/relationships/hyperlink" Target="http://www.gratwest.ru/linkpics/160/160066_2.jpg" TargetMode="External"/><Relationship Id="rId2537" Type="http://schemas.openxmlformats.org/officeDocument/2006/relationships/hyperlink" Target="http://www.gratwest.ru/linkpics/160/160206_2.jpg" TargetMode="External"/><Relationship Id="rId204" Type="http://schemas.openxmlformats.org/officeDocument/2006/relationships/hyperlink" Target="http://www.gratwest.ru/linkpics/106/106962_2.jpg" TargetMode="External"/><Relationship Id="rId411" Type="http://schemas.openxmlformats.org/officeDocument/2006/relationships/hyperlink" Target="http://www.gratwest.ru/linkpics/120/120905_2.jpg" TargetMode="External"/><Relationship Id="rId509" Type="http://schemas.openxmlformats.org/officeDocument/2006/relationships/hyperlink" Target="http://www.gratwest.ru/linkpics/123/123892_2.jpg" TargetMode="External"/><Relationship Id="rId1041" Type="http://schemas.openxmlformats.org/officeDocument/2006/relationships/hyperlink" Target="http://www.gratwest.ru/linkpics/139/139282_2.jpg" TargetMode="External"/><Relationship Id="rId1139" Type="http://schemas.openxmlformats.org/officeDocument/2006/relationships/hyperlink" Target="http://www.gratwest.ru/linkpics/138/138761_2.jpg" TargetMode="External"/><Relationship Id="rId1346" Type="http://schemas.openxmlformats.org/officeDocument/2006/relationships/hyperlink" Target="http://www.gratwest.ru/linkpics/143/143671_2.jpg" TargetMode="External"/><Relationship Id="rId1693" Type="http://schemas.openxmlformats.org/officeDocument/2006/relationships/hyperlink" Target="http://www.gratwest.ru/linkpics/153/153832_2.jpg" TargetMode="External"/><Relationship Id="rId1998" Type="http://schemas.openxmlformats.org/officeDocument/2006/relationships/hyperlink" Target="http://www.gratwest.ru/linkpics/159/159239_2.jpg" TargetMode="External"/><Relationship Id="rId2744" Type="http://schemas.openxmlformats.org/officeDocument/2006/relationships/hyperlink" Target="http://www.gratwest.ru/linkpics/132/132981_2.jpg" TargetMode="External"/><Relationship Id="rId2951" Type="http://schemas.openxmlformats.org/officeDocument/2006/relationships/hyperlink" Target="http://www.gratwest.ru/linkpics/118/118021_2.jpg" TargetMode="External"/><Relationship Id="rId716" Type="http://schemas.openxmlformats.org/officeDocument/2006/relationships/hyperlink" Target="http://www.gratwest.ru/linkpics/132/132367_2.jpg" TargetMode="External"/><Relationship Id="rId923" Type="http://schemas.openxmlformats.org/officeDocument/2006/relationships/hyperlink" Target="http://www.gratwest.ru/linkpics/137/137297_2.jpg" TargetMode="External"/><Relationship Id="rId1553" Type="http://schemas.openxmlformats.org/officeDocument/2006/relationships/hyperlink" Target="http://www.gratwest.ru/linkpics/147/147187_2.jpg" TargetMode="External"/><Relationship Id="rId1760" Type="http://schemas.openxmlformats.org/officeDocument/2006/relationships/hyperlink" Target="http://www.gratwest.ru/linkpics/153/153125_2.jpg" TargetMode="External"/><Relationship Id="rId1858" Type="http://schemas.openxmlformats.org/officeDocument/2006/relationships/hyperlink" Target="http://www.gratwest.ru/linkpics/156/156180_2.jpg" TargetMode="External"/><Relationship Id="rId2604" Type="http://schemas.openxmlformats.org/officeDocument/2006/relationships/hyperlink" Target="http://www.gratwest.ru/linkpics/160/160294_2.jpg" TargetMode="External"/><Relationship Id="rId2811" Type="http://schemas.openxmlformats.org/officeDocument/2006/relationships/hyperlink" Target="http://www.gratwest.ru/linkpics/159/159325_2.jpg" TargetMode="External"/><Relationship Id="rId52" Type="http://schemas.openxmlformats.org/officeDocument/2006/relationships/hyperlink" Target="http://www.gratwest.ru/linkpics/160/160142_2.jpg" TargetMode="External"/><Relationship Id="rId1206" Type="http://schemas.openxmlformats.org/officeDocument/2006/relationships/hyperlink" Target="http://www.gratwest.ru/linkpics/139/139881_2.jpg" TargetMode="External"/><Relationship Id="rId1413" Type="http://schemas.openxmlformats.org/officeDocument/2006/relationships/hyperlink" Target="http://www.gratwest.ru/linkpics/146/146312_2.jpg" TargetMode="External"/><Relationship Id="rId1620" Type="http://schemas.openxmlformats.org/officeDocument/2006/relationships/hyperlink" Target="http://www.gratwest.ru/linkpics/151/151681_2.jpg" TargetMode="External"/><Relationship Id="rId2909" Type="http://schemas.openxmlformats.org/officeDocument/2006/relationships/hyperlink" Target="http://www.gratwest.ru/linkpics/115/115770_2.jpg" TargetMode="External"/><Relationship Id="rId3073" Type="http://schemas.openxmlformats.org/officeDocument/2006/relationships/hyperlink" Target="http://www.gratwest.ru/linkpics/139/139858_2.jpg" TargetMode="External"/><Relationship Id="rId1718" Type="http://schemas.openxmlformats.org/officeDocument/2006/relationships/hyperlink" Target="http://www.gratwest.ru/linkpics/151/151792_2.jpg" TargetMode="External"/><Relationship Id="rId1925" Type="http://schemas.openxmlformats.org/officeDocument/2006/relationships/hyperlink" Target="http://www.gratwest.ru/linkpics/159/159018_2.jpg" TargetMode="External"/><Relationship Id="rId299" Type="http://schemas.openxmlformats.org/officeDocument/2006/relationships/hyperlink" Target="http://www.gratwest.ru/linkpics/112/112906_2.jpg" TargetMode="External"/><Relationship Id="rId2187" Type="http://schemas.openxmlformats.org/officeDocument/2006/relationships/hyperlink" Target="http://www.gratwest.ru/linkpics/159/159882_2.jpg" TargetMode="External"/><Relationship Id="rId2394" Type="http://schemas.openxmlformats.org/officeDocument/2006/relationships/hyperlink" Target="http://www.gratwest.ru/linkpics/159/159878_2.jpg" TargetMode="External"/><Relationship Id="rId159" Type="http://schemas.openxmlformats.org/officeDocument/2006/relationships/hyperlink" Target="http://www.gratwest.ru/linkpics/128/128936_2.jpg" TargetMode="External"/><Relationship Id="rId366" Type="http://schemas.openxmlformats.org/officeDocument/2006/relationships/hyperlink" Target="http://www.gratwest.ru/linkpics/123/123868_2.jpg" TargetMode="External"/><Relationship Id="rId573" Type="http://schemas.openxmlformats.org/officeDocument/2006/relationships/hyperlink" Target="http://www.gratwest.ru/linkpics/126/126522_2.jpg" TargetMode="External"/><Relationship Id="rId780" Type="http://schemas.openxmlformats.org/officeDocument/2006/relationships/hyperlink" Target="http://www.gratwest.ru/linkpics/133/133866_2.jpg" TargetMode="External"/><Relationship Id="rId2047" Type="http://schemas.openxmlformats.org/officeDocument/2006/relationships/hyperlink" Target="http://www.gratwest.ru/linkpics/159/159900_2.jpg" TargetMode="External"/><Relationship Id="rId2254" Type="http://schemas.openxmlformats.org/officeDocument/2006/relationships/hyperlink" Target="http://www.gratwest.ru/linkpics/159/159671_2.jpg" TargetMode="External"/><Relationship Id="rId2461" Type="http://schemas.openxmlformats.org/officeDocument/2006/relationships/hyperlink" Target="http://www.gratwest.ru/linkpics/160/160216_2.jpg" TargetMode="External"/><Relationship Id="rId2699" Type="http://schemas.openxmlformats.org/officeDocument/2006/relationships/hyperlink" Target="http://www.gratwest.ru/linkpics/160/160416_2.jpg" TargetMode="External"/><Relationship Id="rId3000" Type="http://schemas.openxmlformats.org/officeDocument/2006/relationships/hyperlink" Target="http://www.gratwest.ru/linkpics/159/159961_2.jpg" TargetMode="External"/><Relationship Id="rId226" Type="http://schemas.openxmlformats.org/officeDocument/2006/relationships/hyperlink" Target="http://www.gratwest.ru/linkpics/109/109328_2.jpg" TargetMode="External"/><Relationship Id="rId433" Type="http://schemas.openxmlformats.org/officeDocument/2006/relationships/hyperlink" Target="http://www.gratwest.ru/linkpics/159/159443_2.jpg" TargetMode="External"/><Relationship Id="rId878" Type="http://schemas.openxmlformats.org/officeDocument/2006/relationships/hyperlink" Target="http://www.gratwest.ru/linkpics/136/136561_2.jpg" TargetMode="External"/><Relationship Id="rId1063" Type="http://schemas.openxmlformats.org/officeDocument/2006/relationships/hyperlink" Target="http://www.gratwest.ru/linkpics/138/138887_2.jpg" TargetMode="External"/><Relationship Id="rId1270" Type="http://schemas.openxmlformats.org/officeDocument/2006/relationships/hyperlink" Target="http://www.gratwest.ru/linkpics/142/142155_2.jpg" TargetMode="External"/><Relationship Id="rId2114" Type="http://schemas.openxmlformats.org/officeDocument/2006/relationships/hyperlink" Target="http://www.gratwest.ru/linkpics/159/159521_2.jpg" TargetMode="External"/><Relationship Id="rId2559" Type="http://schemas.openxmlformats.org/officeDocument/2006/relationships/hyperlink" Target="http://www.gratwest.ru/linkpics/160/160233_2.jpg" TargetMode="External"/><Relationship Id="rId2766" Type="http://schemas.openxmlformats.org/officeDocument/2006/relationships/hyperlink" Target="http://www.gratwest.ru/linkpics/160/160472_2.jpg" TargetMode="External"/><Relationship Id="rId2973" Type="http://schemas.openxmlformats.org/officeDocument/2006/relationships/hyperlink" Target="http://www.gratwest.ru/linkpics/148/148243_2.jpg" TargetMode="External"/><Relationship Id="rId640" Type="http://schemas.openxmlformats.org/officeDocument/2006/relationships/hyperlink" Target="http://www.gratwest.ru/linkpics/128/128952_2.jpg" TargetMode="External"/><Relationship Id="rId738" Type="http://schemas.openxmlformats.org/officeDocument/2006/relationships/hyperlink" Target="http://www.gratwest.ru/linkpics/132/132970_2.jpg" TargetMode="External"/><Relationship Id="rId945" Type="http://schemas.openxmlformats.org/officeDocument/2006/relationships/hyperlink" Target="http://www.gratwest.ru/linkpics/137/137115_2.jpg" TargetMode="External"/><Relationship Id="rId1368" Type="http://schemas.openxmlformats.org/officeDocument/2006/relationships/hyperlink" Target="http://www.gratwest.ru/linkpics/142/142628_2.jpg" TargetMode="External"/><Relationship Id="rId1575" Type="http://schemas.openxmlformats.org/officeDocument/2006/relationships/hyperlink" Target="http://www.gratwest.ru/linkpics/147/147406_2.jpg" TargetMode="External"/><Relationship Id="rId1782" Type="http://schemas.openxmlformats.org/officeDocument/2006/relationships/hyperlink" Target="http://www.gratwest.ru/linkpics/153/153478_2.jpg" TargetMode="External"/><Relationship Id="rId2321" Type="http://schemas.openxmlformats.org/officeDocument/2006/relationships/hyperlink" Target="http://www.gratwest.ru/linkpics/159/159722_2.jpg" TargetMode="External"/><Relationship Id="rId2419" Type="http://schemas.openxmlformats.org/officeDocument/2006/relationships/hyperlink" Target="http://www.gratwest.ru/linkpics/159/159938_2.jpg" TargetMode="External"/><Relationship Id="rId2626" Type="http://schemas.openxmlformats.org/officeDocument/2006/relationships/hyperlink" Target="http://www.gratwest.ru/linkpics/160/160317_2.jpg" TargetMode="External"/><Relationship Id="rId2833" Type="http://schemas.openxmlformats.org/officeDocument/2006/relationships/hyperlink" Target="http://www.gratwest.ru/linkpics/147/147293_2.jpg" TargetMode="External"/><Relationship Id="rId74" Type="http://schemas.openxmlformats.org/officeDocument/2006/relationships/hyperlink" Target="http://www.gratwest.ru/linkpics/135/135322_2.jpg" TargetMode="External"/><Relationship Id="rId500" Type="http://schemas.openxmlformats.org/officeDocument/2006/relationships/hyperlink" Target="http://www.gratwest.ru/linkpics/123/123042_2.jpg" TargetMode="External"/><Relationship Id="rId805" Type="http://schemas.openxmlformats.org/officeDocument/2006/relationships/hyperlink" Target="http://www.gratwest.ru/linkpics/134/134674_2.jpg" TargetMode="External"/><Relationship Id="rId1130" Type="http://schemas.openxmlformats.org/officeDocument/2006/relationships/hyperlink" Target="http://www.gratwest.ru/linkpics/138/138573_2.jpg" TargetMode="External"/><Relationship Id="rId1228" Type="http://schemas.openxmlformats.org/officeDocument/2006/relationships/hyperlink" Target="http://www.gratwest.ru/linkpics/142/142130_2.jpg" TargetMode="External"/><Relationship Id="rId1435" Type="http://schemas.openxmlformats.org/officeDocument/2006/relationships/hyperlink" Target="http://www.gratwest.ru/linkpics/078/078692_2.jpg" TargetMode="External"/><Relationship Id="rId1642" Type="http://schemas.openxmlformats.org/officeDocument/2006/relationships/hyperlink" Target="http://www.gratwest.ru/linkpics/148/148227_2.jpg" TargetMode="External"/><Relationship Id="rId1947" Type="http://schemas.openxmlformats.org/officeDocument/2006/relationships/hyperlink" Target="http://www.gratwest.ru/linkpics/159/159063_2.jpg" TargetMode="External"/><Relationship Id="rId2900" Type="http://schemas.openxmlformats.org/officeDocument/2006/relationships/hyperlink" Target="http://www.gratwest.ru/linkpics/111/111535_2.jpg" TargetMode="External"/><Relationship Id="rId1502" Type="http://schemas.openxmlformats.org/officeDocument/2006/relationships/hyperlink" Target="http://www.gratwest.ru/linkpics/147/147225_2.jpg" TargetMode="External"/><Relationship Id="rId1807" Type="http://schemas.openxmlformats.org/officeDocument/2006/relationships/hyperlink" Target="http://www.gratwest.ru/linkpics/159/159030_2.jpg" TargetMode="External"/><Relationship Id="rId290" Type="http://schemas.openxmlformats.org/officeDocument/2006/relationships/hyperlink" Target="http://www.gratwest.ru/linkpics/112/112883_2.jpg" TargetMode="External"/><Relationship Id="rId388" Type="http://schemas.openxmlformats.org/officeDocument/2006/relationships/hyperlink" Target="http://www.gratwest.ru/linkpics/119/119217_2.jpg" TargetMode="External"/><Relationship Id="rId2069" Type="http://schemas.openxmlformats.org/officeDocument/2006/relationships/hyperlink" Target="http://www.gratwest.ru/linkpics/159/159346_2.jpg" TargetMode="External"/><Relationship Id="rId3022" Type="http://schemas.openxmlformats.org/officeDocument/2006/relationships/hyperlink" Target="http://www.gratwest.ru/linkpics/117/117850_2.jpg" TargetMode="External"/><Relationship Id="rId150" Type="http://schemas.openxmlformats.org/officeDocument/2006/relationships/hyperlink" Target="http://www.gratwest.ru/linkpics/102/102985_2.jpg" TargetMode="External"/><Relationship Id="rId595" Type="http://schemas.openxmlformats.org/officeDocument/2006/relationships/hyperlink" Target="http://www.gratwest.ru/linkpics/127/127613_2.jpg" TargetMode="External"/><Relationship Id="rId2276" Type="http://schemas.openxmlformats.org/officeDocument/2006/relationships/hyperlink" Target="http://www.gratwest.ru/linkpics/159/159788_2.jpg" TargetMode="External"/><Relationship Id="rId2483" Type="http://schemas.openxmlformats.org/officeDocument/2006/relationships/hyperlink" Target="http://www.gratwest.ru/linkpics/160/160130_2.jpg" TargetMode="External"/><Relationship Id="rId2690" Type="http://schemas.openxmlformats.org/officeDocument/2006/relationships/hyperlink" Target="http://www.gratwest.ru/linkpics/160/160398_2.jpg" TargetMode="External"/><Relationship Id="rId248" Type="http://schemas.openxmlformats.org/officeDocument/2006/relationships/hyperlink" Target="http://www.gratwest.ru/linkpics/111/111788_2.jpg" TargetMode="External"/><Relationship Id="rId455" Type="http://schemas.openxmlformats.org/officeDocument/2006/relationships/hyperlink" Target="http://www.gratwest.ru/linkpics/121/121992_2.jpg" TargetMode="External"/><Relationship Id="rId662" Type="http://schemas.openxmlformats.org/officeDocument/2006/relationships/hyperlink" Target="http://www.gratwest.ru/linkpics/131/131351_2.jpg" TargetMode="External"/><Relationship Id="rId1085" Type="http://schemas.openxmlformats.org/officeDocument/2006/relationships/hyperlink" Target="http://www.gratwest.ru/linkpics/137/137910_2.jpg" TargetMode="External"/><Relationship Id="rId1292" Type="http://schemas.openxmlformats.org/officeDocument/2006/relationships/hyperlink" Target="http://www.gratwest.ru/linkpics/142/142222_2.jpg" TargetMode="External"/><Relationship Id="rId2136" Type="http://schemas.openxmlformats.org/officeDocument/2006/relationships/hyperlink" Target="http://www.gratwest.ru/linkpics/159/159483_2.jpg" TargetMode="External"/><Relationship Id="rId2343" Type="http://schemas.openxmlformats.org/officeDocument/2006/relationships/hyperlink" Target="http://www.gratwest.ru/linkpics/159/159738_2.jpg" TargetMode="External"/><Relationship Id="rId2550" Type="http://schemas.openxmlformats.org/officeDocument/2006/relationships/hyperlink" Target="http://www.gratwest.ru/linkpics/160/160250_2.jpg" TargetMode="External"/><Relationship Id="rId2788" Type="http://schemas.openxmlformats.org/officeDocument/2006/relationships/hyperlink" Target="http://www.gratwest.ru/linkpics/122/122672_2.jpg" TargetMode="External"/><Relationship Id="rId2995" Type="http://schemas.openxmlformats.org/officeDocument/2006/relationships/hyperlink" Target="http://www.gratwest.ru/linkpics/159/159383_2.jpg" TargetMode="External"/><Relationship Id="rId108" Type="http://schemas.openxmlformats.org/officeDocument/2006/relationships/hyperlink" Target="http://www.gratwest.ru/linkpics/086/086367_2.jpg" TargetMode="External"/><Relationship Id="rId315" Type="http://schemas.openxmlformats.org/officeDocument/2006/relationships/hyperlink" Target="http://www.gratwest.ru/linkpics/113/113591_2.jpg" TargetMode="External"/><Relationship Id="rId522" Type="http://schemas.openxmlformats.org/officeDocument/2006/relationships/hyperlink" Target="http://www.gratwest.ru/linkpics/123/123997_2.jpg" TargetMode="External"/><Relationship Id="rId967" Type="http://schemas.openxmlformats.org/officeDocument/2006/relationships/hyperlink" Target="http://www.gratwest.ru/linkpics/137/137922_2.jpg" TargetMode="External"/><Relationship Id="rId1152" Type="http://schemas.openxmlformats.org/officeDocument/2006/relationships/hyperlink" Target="http://www.gratwest.ru/linkpics/139/139924_2.jpg" TargetMode="External"/><Relationship Id="rId1597" Type="http://schemas.openxmlformats.org/officeDocument/2006/relationships/hyperlink" Target="http://www.gratwest.ru/linkpics/150/150709_2.jpg" TargetMode="External"/><Relationship Id="rId2203" Type="http://schemas.openxmlformats.org/officeDocument/2006/relationships/hyperlink" Target="http://www.gratwest.ru/linkpics/159/159641_2.jpg" TargetMode="External"/><Relationship Id="rId2410" Type="http://schemas.openxmlformats.org/officeDocument/2006/relationships/hyperlink" Target="http://www.gratwest.ru/linkpics/159/159934_2.jpg" TargetMode="External"/><Relationship Id="rId2648" Type="http://schemas.openxmlformats.org/officeDocument/2006/relationships/hyperlink" Target="http://www.gratwest.ru/linkpics/160/160367_2.jpg" TargetMode="External"/><Relationship Id="rId2855" Type="http://schemas.openxmlformats.org/officeDocument/2006/relationships/hyperlink" Target="http://www.gratwest.ru/linkpics/009/009774_2.jpg" TargetMode="External"/><Relationship Id="rId96" Type="http://schemas.openxmlformats.org/officeDocument/2006/relationships/hyperlink" Target="http://www.gratwest.ru/linkpics/079/079170_2.jpg" TargetMode="External"/><Relationship Id="rId827" Type="http://schemas.openxmlformats.org/officeDocument/2006/relationships/hyperlink" Target="http://www.gratwest.ru/linkpics/135/135817_2.jpg" TargetMode="External"/><Relationship Id="rId1012" Type="http://schemas.openxmlformats.org/officeDocument/2006/relationships/hyperlink" Target="http://www.gratwest.ru/linkpics/139/139248_2.jpg" TargetMode="External"/><Relationship Id="rId1457" Type="http://schemas.openxmlformats.org/officeDocument/2006/relationships/hyperlink" Target="http://www.gratwest.ru/linkpics/144/144628_2.jpg" TargetMode="External"/><Relationship Id="rId1664" Type="http://schemas.openxmlformats.org/officeDocument/2006/relationships/hyperlink" Target="http://www.gratwest.ru/linkpics/151/151359_2.jpg" TargetMode="External"/><Relationship Id="rId1871" Type="http://schemas.openxmlformats.org/officeDocument/2006/relationships/hyperlink" Target="http://www.gratwest.ru/linkpics/158/158748_2.jpg" TargetMode="External"/><Relationship Id="rId2508" Type="http://schemas.openxmlformats.org/officeDocument/2006/relationships/hyperlink" Target="http://www.gratwest.ru/linkpics/160/160164_2.jpg" TargetMode="External"/><Relationship Id="rId2715" Type="http://schemas.openxmlformats.org/officeDocument/2006/relationships/hyperlink" Target="http://www.gratwest.ru/linkpics/160/160462_2.jpg" TargetMode="External"/><Relationship Id="rId2922" Type="http://schemas.openxmlformats.org/officeDocument/2006/relationships/hyperlink" Target="http://www.gratwest.ru/linkpics/160/160439_2.jpg" TargetMode="External"/><Relationship Id="rId1317" Type="http://schemas.openxmlformats.org/officeDocument/2006/relationships/hyperlink" Target="http://www.gratwest.ru/linkpics/142/142411_2.jpg" TargetMode="External"/><Relationship Id="rId1524" Type="http://schemas.openxmlformats.org/officeDocument/2006/relationships/hyperlink" Target="http://www.gratwest.ru/linkpics/146/146309_2.jpg" TargetMode="External"/><Relationship Id="rId1731" Type="http://schemas.openxmlformats.org/officeDocument/2006/relationships/hyperlink" Target="http://www.gratwest.ru/linkpics/150/150590_2.jpg" TargetMode="External"/><Relationship Id="rId1969" Type="http://schemas.openxmlformats.org/officeDocument/2006/relationships/hyperlink" Target="http://www.gratwest.ru/linkpics/159/159021_2.jpg" TargetMode="External"/><Relationship Id="rId23" Type="http://schemas.openxmlformats.org/officeDocument/2006/relationships/hyperlink" Target="http://www.gratwest.ru/linkpics/132/132523_2.jpg" TargetMode="External"/><Relationship Id="rId1829" Type="http://schemas.openxmlformats.org/officeDocument/2006/relationships/hyperlink" Target="http://www.gratwest.ru/linkpics/159/159153_2.jpg" TargetMode="External"/><Relationship Id="rId2298" Type="http://schemas.openxmlformats.org/officeDocument/2006/relationships/hyperlink" Target="http://www.gratwest.ru/linkpics/159/159719_2.jpg" TargetMode="External"/><Relationship Id="rId3044" Type="http://schemas.openxmlformats.org/officeDocument/2006/relationships/hyperlink" Target="http://www.gratwest.ru/linkpics/122/122555_2.jpg" TargetMode="External"/><Relationship Id="rId172" Type="http://schemas.openxmlformats.org/officeDocument/2006/relationships/hyperlink" Target="http://www.gratwest.ru/linkpics/104/104877_2.jpg" TargetMode="External"/><Relationship Id="rId477" Type="http://schemas.openxmlformats.org/officeDocument/2006/relationships/hyperlink" Target="http://www.gratwest.ru/linkpics/122/122444_2.jpg" TargetMode="External"/><Relationship Id="rId684" Type="http://schemas.openxmlformats.org/officeDocument/2006/relationships/hyperlink" Target="http://www.gratwest.ru/linkpics/131/131464_2.jpg" TargetMode="External"/><Relationship Id="rId2060" Type="http://schemas.openxmlformats.org/officeDocument/2006/relationships/hyperlink" Target="http://www.gratwest.ru/linkpics/159/159424_2.jpg" TargetMode="External"/><Relationship Id="rId2158" Type="http://schemas.openxmlformats.org/officeDocument/2006/relationships/hyperlink" Target="http://www.gratwest.ru/linkpics/159/159532_2.jpg" TargetMode="External"/><Relationship Id="rId2365" Type="http://schemas.openxmlformats.org/officeDocument/2006/relationships/hyperlink" Target="http://www.gratwest.ru/linkpics/159/159804_2.jpg" TargetMode="External"/><Relationship Id="rId337" Type="http://schemas.openxmlformats.org/officeDocument/2006/relationships/hyperlink" Target="http://www.gratwest.ru/linkpics/115/115108_2.jpg" TargetMode="External"/><Relationship Id="rId891" Type="http://schemas.openxmlformats.org/officeDocument/2006/relationships/hyperlink" Target="http://www.gratwest.ru/linkpics/136/136582_2.jpg" TargetMode="External"/><Relationship Id="rId989" Type="http://schemas.openxmlformats.org/officeDocument/2006/relationships/hyperlink" Target="http://www.gratwest.ru/linkpics/137/137362_2.jpg" TargetMode="External"/><Relationship Id="rId2018" Type="http://schemas.openxmlformats.org/officeDocument/2006/relationships/hyperlink" Target="http://www.gratwest.ru/linkpics/159/159277_2.jpg" TargetMode="External"/><Relationship Id="rId2572" Type="http://schemas.openxmlformats.org/officeDocument/2006/relationships/hyperlink" Target="http://www.gratwest.ru/linkpics/160/160279_2.jpg" TargetMode="External"/><Relationship Id="rId2877" Type="http://schemas.openxmlformats.org/officeDocument/2006/relationships/hyperlink" Target="http://www.gratwest.ru/linkpics/009/009898_2.jpg" TargetMode="External"/><Relationship Id="rId544" Type="http://schemas.openxmlformats.org/officeDocument/2006/relationships/hyperlink" Target="http://www.gratwest.ru/linkpics/125/125007_2.jpg" TargetMode="External"/><Relationship Id="rId751" Type="http://schemas.openxmlformats.org/officeDocument/2006/relationships/hyperlink" Target="http://www.gratwest.ru/linkpics/132/132611_2.jpg" TargetMode="External"/><Relationship Id="rId849" Type="http://schemas.openxmlformats.org/officeDocument/2006/relationships/hyperlink" Target="http://www.gratwest.ru/linkpics/135/135656_2.jpg" TargetMode="External"/><Relationship Id="rId1174" Type="http://schemas.openxmlformats.org/officeDocument/2006/relationships/hyperlink" Target="http://www.gratwest.ru/linkpics/139/139901_2.jpg" TargetMode="External"/><Relationship Id="rId1381" Type="http://schemas.openxmlformats.org/officeDocument/2006/relationships/hyperlink" Target="http://www.gratwest.ru/linkpics/150/150548_2.jpg" TargetMode="External"/><Relationship Id="rId1479" Type="http://schemas.openxmlformats.org/officeDocument/2006/relationships/hyperlink" Target="http://www.gratwest.ru/linkpics/145/145272_2.jpg" TargetMode="External"/><Relationship Id="rId1686" Type="http://schemas.openxmlformats.org/officeDocument/2006/relationships/hyperlink" Target="http://www.gratwest.ru/linkpics/151/151421_2.jpg" TargetMode="External"/><Relationship Id="rId2225" Type="http://schemas.openxmlformats.org/officeDocument/2006/relationships/hyperlink" Target="http://www.gratwest.ru/linkpics/159/159646_2.jpg" TargetMode="External"/><Relationship Id="rId2432" Type="http://schemas.openxmlformats.org/officeDocument/2006/relationships/hyperlink" Target="http://www.gratwest.ru/linkpics/159/159952_2.jpg" TargetMode="External"/><Relationship Id="rId404" Type="http://schemas.openxmlformats.org/officeDocument/2006/relationships/hyperlink" Target="http://www.gratwest.ru/linkpics/120/120881_2.jpg" TargetMode="External"/><Relationship Id="rId611" Type="http://schemas.openxmlformats.org/officeDocument/2006/relationships/hyperlink" Target="http://www.gratwest.ru/linkpics/128/128250_2.jpg" TargetMode="External"/><Relationship Id="rId1034" Type="http://schemas.openxmlformats.org/officeDocument/2006/relationships/hyperlink" Target="http://www.gratwest.ru/linkpics/139/139272_2.jpg" TargetMode="External"/><Relationship Id="rId1241" Type="http://schemas.openxmlformats.org/officeDocument/2006/relationships/hyperlink" Target="http://www.gratwest.ru/linkpics/142/142612_2.jpg" TargetMode="External"/><Relationship Id="rId1339" Type="http://schemas.openxmlformats.org/officeDocument/2006/relationships/hyperlink" Target="http://www.gratwest.ru/linkpics/144/144318_2.jpg" TargetMode="External"/><Relationship Id="rId1893" Type="http://schemas.openxmlformats.org/officeDocument/2006/relationships/hyperlink" Target="http://www.gratwest.ru/linkpics/158/158880_2.jpg" TargetMode="External"/><Relationship Id="rId2737" Type="http://schemas.openxmlformats.org/officeDocument/2006/relationships/hyperlink" Target="http://www.gratwest.ru/linkpics/132/132911_2.jpg" TargetMode="External"/><Relationship Id="rId2944" Type="http://schemas.openxmlformats.org/officeDocument/2006/relationships/hyperlink" Target="http://www.gratwest.ru/linkpics/115/115355_2.jpg" TargetMode="External"/><Relationship Id="rId709" Type="http://schemas.openxmlformats.org/officeDocument/2006/relationships/hyperlink" Target="http://www.gratwest.ru/linkpics/133/133480_2.jpg" TargetMode="External"/><Relationship Id="rId916" Type="http://schemas.openxmlformats.org/officeDocument/2006/relationships/hyperlink" Target="http://www.gratwest.ru/linkpics/137/137629_2.jpg" TargetMode="External"/><Relationship Id="rId1101" Type="http://schemas.openxmlformats.org/officeDocument/2006/relationships/hyperlink" Target="http://www.gratwest.ru/linkpics/139/139795_2.jpg" TargetMode="External"/><Relationship Id="rId1546" Type="http://schemas.openxmlformats.org/officeDocument/2006/relationships/hyperlink" Target="http://www.gratwest.ru/linkpics/147/147537_2.jpg" TargetMode="External"/><Relationship Id="rId1753" Type="http://schemas.openxmlformats.org/officeDocument/2006/relationships/hyperlink" Target="http://www.gratwest.ru/linkpics/152/152061_2.jpg" TargetMode="External"/><Relationship Id="rId1960" Type="http://schemas.openxmlformats.org/officeDocument/2006/relationships/hyperlink" Target="http://www.gratwest.ru/linkpics/159/159094_2.jpg" TargetMode="External"/><Relationship Id="rId2804" Type="http://schemas.openxmlformats.org/officeDocument/2006/relationships/hyperlink" Target="http://www.gratwest.ru/linkpics/147/147298_2.jpg" TargetMode="External"/><Relationship Id="rId45" Type="http://schemas.openxmlformats.org/officeDocument/2006/relationships/hyperlink" Target="http://www.gratwest.ru/linkpics/160/160102_2.jpg" TargetMode="External"/><Relationship Id="rId1406" Type="http://schemas.openxmlformats.org/officeDocument/2006/relationships/hyperlink" Target="http://www.gratwest.ru/linkpics/146/146310_2.jpg" TargetMode="External"/><Relationship Id="rId1613" Type="http://schemas.openxmlformats.org/officeDocument/2006/relationships/hyperlink" Target="http://www.gratwest.ru/linkpics/151/151674_2.jpg" TargetMode="External"/><Relationship Id="rId1820" Type="http://schemas.openxmlformats.org/officeDocument/2006/relationships/hyperlink" Target="http://www.gratwest.ru/linkpics/155/155548_2.jpg" TargetMode="External"/><Relationship Id="rId3066" Type="http://schemas.openxmlformats.org/officeDocument/2006/relationships/hyperlink" Target="http://www.gratwest.ru/linkpics/135/135617_2.jpg" TargetMode="External"/><Relationship Id="rId194" Type="http://schemas.openxmlformats.org/officeDocument/2006/relationships/hyperlink" Target="http://www.gratwest.ru/linkpics/106/106434_2.jpg" TargetMode="External"/><Relationship Id="rId1918" Type="http://schemas.openxmlformats.org/officeDocument/2006/relationships/hyperlink" Target="http://www.gratwest.ru/linkpics/159/159037_2.jpg" TargetMode="External"/><Relationship Id="rId2082" Type="http://schemas.openxmlformats.org/officeDocument/2006/relationships/hyperlink" Target="http://www.gratwest.ru/linkpics/159/159413_2.jpg" TargetMode="External"/><Relationship Id="rId261" Type="http://schemas.openxmlformats.org/officeDocument/2006/relationships/hyperlink" Target="http://www.gratwest.ru/linkpics/112/112163_2.jpg" TargetMode="External"/><Relationship Id="rId499" Type="http://schemas.openxmlformats.org/officeDocument/2006/relationships/hyperlink" Target="http://www.gratwest.ru/linkpics/123/123041_2.jpg" TargetMode="External"/><Relationship Id="rId2387" Type="http://schemas.openxmlformats.org/officeDocument/2006/relationships/hyperlink" Target="http://www.gratwest.ru/linkpics/159/159868_2.jpg" TargetMode="External"/><Relationship Id="rId2594" Type="http://schemas.openxmlformats.org/officeDocument/2006/relationships/hyperlink" Target="http://www.gratwest.ru/linkpics/160/160281_2.jpg" TargetMode="External"/><Relationship Id="rId359" Type="http://schemas.openxmlformats.org/officeDocument/2006/relationships/hyperlink" Target="http://www.gratwest.ru/linkpics/116/116096_2.jpg" TargetMode="External"/><Relationship Id="rId566" Type="http://schemas.openxmlformats.org/officeDocument/2006/relationships/hyperlink" Target="http://www.gratwest.ru/linkpics/125/125499_2.jpg" TargetMode="External"/><Relationship Id="rId773" Type="http://schemas.openxmlformats.org/officeDocument/2006/relationships/hyperlink" Target="http://www.gratwest.ru/linkpics/133/133130_2.jpg" TargetMode="External"/><Relationship Id="rId1196" Type="http://schemas.openxmlformats.org/officeDocument/2006/relationships/hyperlink" Target="http://www.gratwest.ru/linkpics/141/141561_2.jpg" TargetMode="External"/><Relationship Id="rId2247" Type="http://schemas.openxmlformats.org/officeDocument/2006/relationships/hyperlink" Target="http://www.gratwest.ru/linkpics/159/159664_2.jpg" TargetMode="External"/><Relationship Id="rId2454" Type="http://schemas.openxmlformats.org/officeDocument/2006/relationships/hyperlink" Target="http://www.gratwest.ru/linkpics/160/160015_2.jpg" TargetMode="External"/><Relationship Id="rId2899" Type="http://schemas.openxmlformats.org/officeDocument/2006/relationships/hyperlink" Target="http://www.gratwest.ru/linkpics/160/160440_2.jpg" TargetMode="External"/><Relationship Id="rId121" Type="http://schemas.openxmlformats.org/officeDocument/2006/relationships/hyperlink" Target="http://www.gratwest.ru/linkpics/093/093939_2.JPG" TargetMode="External"/><Relationship Id="rId219" Type="http://schemas.openxmlformats.org/officeDocument/2006/relationships/hyperlink" Target="http://www.gratwest.ru/linkpics/107/107730_2.jpg" TargetMode="External"/><Relationship Id="rId426" Type="http://schemas.openxmlformats.org/officeDocument/2006/relationships/hyperlink" Target="http://www.gratwest.ru/linkpics/120/120911_2.jpg" TargetMode="External"/><Relationship Id="rId633" Type="http://schemas.openxmlformats.org/officeDocument/2006/relationships/hyperlink" Target="http://www.gratwest.ru/linkpics/128/128796_2.jpg" TargetMode="External"/><Relationship Id="rId980" Type="http://schemas.openxmlformats.org/officeDocument/2006/relationships/hyperlink" Target="http://www.gratwest.ru/linkpics/137/137866_2.jpg" TargetMode="External"/><Relationship Id="rId1056" Type="http://schemas.openxmlformats.org/officeDocument/2006/relationships/hyperlink" Target="http://www.gratwest.ru/linkpics/139/139531_2.jpg" TargetMode="External"/><Relationship Id="rId1263" Type="http://schemas.openxmlformats.org/officeDocument/2006/relationships/hyperlink" Target="http://www.gratwest.ru/linkpics/159/159219_2.jpg" TargetMode="External"/><Relationship Id="rId2107" Type="http://schemas.openxmlformats.org/officeDocument/2006/relationships/hyperlink" Target="http://www.gratwest.ru/linkpics/159/159456_2.jpg" TargetMode="External"/><Relationship Id="rId2314" Type="http://schemas.openxmlformats.org/officeDocument/2006/relationships/hyperlink" Target="http://www.gratwest.ru/linkpics/159/159762_2.jpg" TargetMode="External"/><Relationship Id="rId2661" Type="http://schemas.openxmlformats.org/officeDocument/2006/relationships/hyperlink" Target="http://www.gratwest.ru/linkpics/160/160376_2.jpg" TargetMode="External"/><Relationship Id="rId2759" Type="http://schemas.openxmlformats.org/officeDocument/2006/relationships/hyperlink" Target="http://www.gratwest.ru/linkpics/160/160466_2.jpg" TargetMode="External"/><Relationship Id="rId2966" Type="http://schemas.openxmlformats.org/officeDocument/2006/relationships/hyperlink" Target="http://www.gratwest.ru/linkpics/132/132780_2.jpg" TargetMode="External"/><Relationship Id="rId840" Type="http://schemas.openxmlformats.org/officeDocument/2006/relationships/hyperlink" Target="http://www.gratwest.ru/linkpics/135/135761_2.jpg" TargetMode="External"/><Relationship Id="rId938" Type="http://schemas.openxmlformats.org/officeDocument/2006/relationships/hyperlink" Target="http://www.gratwest.ru/linkpics/137/137103_2.jpg" TargetMode="External"/><Relationship Id="rId1470" Type="http://schemas.openxmlformats.org/officeDocument/2006/relationships/hyperlink" Target="http://www.gratwest.ru/linkpics/144/144899_2.jpg" TargetMode="External"/><Relationship Id="rId1568" Type="http://schemas.openxmlformats.org/officeDocument/2006/relationships/hyperlink" Target="http://www.gratwest.ru/linkpics/146/146305_2.jpg" TargetMode="External"/><Relationship Id="rId1775" Type="http://schemas.openxmlformats.org/officeDocument/2006/relationships/hyperlink" Target="http://www.gratwest.ru/linkpics/153/153537_2.jpg" TargetMode="External"/><Relationship Id="rId2521" Type="http://schemas.openxmlformats.org/officeDocument/2006/relationships/hyperlink" Target="http://www.gratwest.ru/linkpics/160/160269_2.jpg" TargetMode="External"/><Relationship Id="rId2619" Type="http://schemas.openxmlformats.org/officeDocument/2006/relationships/hyperlink" Target="http://www.gratwest.ru/linkpics/160/160314_2.jpg" TargetMode="External"/><Relationship Id="rId2826" Type="http://schemas.openxmlformats.org/officeDocument/2006/relationships/hyperlink" Target="http://www.gratwest.ru/linkpics/147/147281_2.jpg" TargetMode="External"/><Relationship Id="rId67" Type="http://schemas.openxmlformats.org/officeDocument/2006/relationships/hyperlink" Target="http://www.gratwest.ru/linkpics/125/125826_2.jpg" TargetMode="External"/><Relationship Id="rId700" Type="http://schemas.openxmlformats.org/officeDocument/2006/relationships/hyperlink" Target="http://www.gratwest.ru/linkpics/131/131806_2.jpg" TargetMode="External"/><Relationship Id="rId1123" Type="http://schemas.openxmlformats.org/officeDocument/2006/relationships/hyperlink" Target="http://www.gratwest.ru/linkpics/138/138715_2.jpg" TargetMode="External"/><Relationship Id="rId1330" Type="http://schemas.openxmlformats.org/officeDocument/2006/relationships/hyperlink" Target="http://www.gratwest.ru/linkpics/142/142596_2.jpg" TargetMode="External"/><Relationship Id="rId1428" Type="http://schemas.openxmlformats.org/officeDocument/2006/relationships/hyperlink" Target="http://www.gratwest.ru/linkpics/144/144376_2.jpg" TargetMode="External"/><Relationship Id="rId1635" Type="http://schemas.openxmlformats.org/officeDocument/2006/relationships/hyperlink" Target="http://www.gratwest.ru/linkpics/151/151374_2.jpg" TargetMode="External"/><Relationship Id="rId1982" Type="http://schemas.openxmlformats.org/officeDocument/2006/relationships/hyperlink" Target="http://www.gratwest.ru/linkpics/159/159092_2.jpg" TargetMode="External"/><Relationship Id="rId1842" Type="http://schemas.openxmlformats.org/officeDocument/2006/relationships/hyperlink" Target="http://www.gratwest.ru/linkpics/155/155624_2.jpg" TargetMode="External"/><Relationship Id="rId1702" Type="http://schemas.openxmlformats.org/officeDocument/2006/relationships/hyperlink" Target="http://www.gratwest.ru/linkpics/150/150370_2.jpg" TargetMode="External"/><Relationship Id="rId283" Type="http://schemas.openxmlformats.org/officeDocument/2006/relationships/hyperlink" Target="http://www.gratwest.ru/linkpics/112/112875_2.jpg" TargetMode="External"/><Relationship Id="rId490" Type="http://schemas.openxmlformats.org/officeDocument/2006/relationships/hyperlink" Target="http://www.gratwest.ru/linkpics/159/159813_2.jpg" TargetMode="External"/><Relationship Id="rId2171" Type="http://schemas.openxmlformats.org/officeDocument/2006/relationships/hyperlink" Target="http://www.gratwest.ru/linkpics/159/159649_2.jpg" TargetMode="External"/><Relationship Id="rId3015" Type="http://schemas.openxmlformats.org/officeDocument/2006/relationships/hyperlink" Target="http://www.gratwest.ru/linkpics/109/109037_2.jpg" TargetMode="External"/><Relationship Id="rId143" Type="http://schemas.openxmlformats.org/officeDocument/2006/relationships/hyperlink" Target="http://www.gratwest.ru/linkpics/097/097127_2.jpg" TargetMode="External"/><Relationship Id="rId350" Type="http://schemas.openxmlformats.org/officeDocument/2006/relationships/hyperlink" Target="http://www.gratwest.ru/linkpics/115/115447_2.jpg" TargetMode="External"/><Relationship Id="rId588" Type="http://schemas.openxmlformats.org/officeDocument/2006/relationships/hyperlink" Target="http://www.gratwest.ru/linkpics/126/126436_2.jpg" TargetMode="External"/><Relationship Id="rId795" Type="http://schemas.openxmlformats.org/officeDocument/2006/relationships/hyperlink" Target="http://www.gratwest.ru/linkpics/133/133571_2.jpg" TargetMode="External"/><Relationship Id="rId2031" Type="http://schemas.openxmlformats.org/officeDocument/2006/relationships/hyperlink" Target="http://www.gratwest.ru/linkpics/159/159312_2.jpg" TargetMode="External"/><Relationship Id="rId2269" Type="http://schemas.openxmlformats.org/officeDocument/2006/relationships/hyperlink" Target="http://www.gratwest.ru/linkpics/159/159780_2.jpg" TargetMode="External"/><Relationship Id="rId2476" Type="http://schemas.openxmlformats.org/officeDocument/2006/relationships/hyperlink" Target="http://www.gratwest.ru/linkpics/160/160063_2.jpg" TargetMode="External"/><Relationship Id="rId2683" Type="http://schemas.openxmlformats.org/officeDocument/2006/relationships/hyperlink" Target="http://www.gratwest.ru/linkpics/160/160391_2.jpg" TargetMode="External"/><Relationship Id="rId2890" Type="http://schemas.openxmlformats.org/officeDocument/2006/relationships/hyperlink" Target="http://www.gratwest.ru/linkpics/132/132384_2.jpg" TargetMode="External"/><Relationship Id="rId9" Type="http://schemas.openxmlformats.org/officeDocument/2006/relationships/hyperlink" Target="http://www.gratwest.ru/linkpics/159/159748_2.jpg" TargetMode="External"/><Relationship Id="rId210" Type="http://schemas.openxmlformats.org/officeDocument/2006/relationships/hyperlink" Target="http://www.gratwest.ru/linkpics/159/159252_2.jpg" TargetMode="External"/><Relationship Id="rId448" Type="http://schemas.openxmlformats.org/officeDocument/2006/relationships/hyperlink" Target="http://www.gratwest.ru/linkpics/121/121750_2.jpg" TargetMode="External"/><Relationship Id="rId655" Type="http://schemas.openxmlformats.org/officeDocument/2006/relationships/hyperlink" Target="http://www.gratwest.ru/linkpics/131/131216_2.jpg" TargetMode="External"/><Relationship Id="rId862" Type="http://schemas.openxmlformats.org/officeDocument/2006/relationships/hyperlink" Target="http://www.gratwest.ru/linkpics/135/135987_2.jpg" TargetMode="External"/><Relationship Id="rId1078" Type="http://schemas.openxmlformats.org/officeDocument/2006/relationships/hyperlink" Target="http://www.gratwest.ru/linkpics/139/139790_2.jpg" TargetMode="External"/><Relationship Id="rId1285" Type="http://schemas.openxmlformats.org/officeDocument/2006/relationships/hyperlink" Target="http://www.gratwest.ru/linkpics/142/142099_2.jpg" TargetMode="External"/><Relationship Id="rId1492" Type="http://schemas.openxmlformats.org/officeDocument/2006/relationships/hyperlink" Target="http://www.gratwest.ru/linkpics/145/145944_2.jpg" TargetMode="External"/><Relationship Id="rId2129" Type="http://schemas.openxmlformats.org/officeDocument/2006/relationships/hyperlink" Target="http://www.gratwest.ru/linkpics/159/159476_2.jpg" TargetMode="External"/><Relationship Id="rId2336" Type="http://schemas.openxmlformats.org/officeDocument/2006/relationships/hyperlink" Target="http://www.gratwest.ru/linkpics/160/160054_2.jpg" TargetMode="External"/><Relationship Id="rId2543" Type="http://schemas.openxmlformats.org/officeDocument/2006/relationships/hyperlink" Target="http://www.gratwest.ru/linkpics/160/160212_2.jpg" TargetMode="External"/><Relationship Id="rId2750" Type="http://schemas.openxmlformats.org/officeDocument/2006/relationships/hyperlink" Target="http://www.gratwest.ru/linkpics/136/136682_2.jpg" TargetMode="External"/><Relationship Id="rId2988" Type="http://schemas.openxmlformats.org/officeDocument/2006/relationships/hyperlink" Target="http://www.gratwest.ru/linkpics/159/159375_2.jpg" TargetMode="External"/><Relationship Id="rId308" Type="http://schemas.openxmlformats.org/officeDocument/2006/relationships/hyperlink" Target="http://www.gratwest.ru/linkpics/113/113107_2.jpg" TargetMode="External"/><Relationship Id="rId515" Type="http://schemas.openxmlformats.org/officeDocument/2006/relationships/hyperlink" Target="http://www.gratwest.ru/linkpics/124/124253_2.jpg" TargetMode="External"/><Relationship Id="rId722" Type="http://schemas.openxmlformats.org/officeDocument/2006/relationships/hyperlink" Target="http://www.gratwest.ru/linkpics/132/132451_2.jpg" TargetMode="External"/><Relationship Id="rId1145" Type="http://schemas.openxmlformats.org/officeDocument/2006/relationships/hyperlink" Target="http://www.gratwest.ru/linkpics/139/139185_2.jpg" TargetMode="External"/><Relationship Id="rId1352" Type="http://schemas.openxmlformats.org/officeDocument/2006/relationships/hyperlink" Target="http://www.gratwest.ru/linkpics/144/144991_2.jpg" TargetMode="External"/><Relationship Id="rId1797" Type="http://schemas.openxmlformats.org/officeDocument/2006/relationships/hyperlink" Target="http://www.gratwest.ru/linkpics/156/156265_2.jpg" TargetMode="External"/><Relationship Id="rId2403" Type="http://schemas.openxmlformats.org/officeDocument/2006/relationships/hyperlink" Target="http://www.gratwest.ru/linkpics/159/159889_2.jpg" TargetMode="External"/><Relationship Id="rId2848" Type="http://schemas.openxmlformats.org/officeDocument/2006/relationships/hyperlink" Target="http://www.gratwest.ru/linkpics/159/159336_2.jpg" TargetMode="External"/><Relationship Id="rId89" Type="http://schemas.openxmlformats.org/officeDocument/2006/relationships/hyperlink" Target="http://www.gratwest.ru/linkpics/062/062174_2.jpg" TargetMode="External"/><Relationship Id="rId1005" Type="http://schemas.openxmlformats.org/officeDocument/2006/relationships/hyperlink" Target="http://www.gratwest.ru/linkpics/139/139238_2.jpg" TargetMode="External"/><Relationship Id="rId1212" Type="http://schemas.openxmlformats.org/officeDocument/2006/relationships/hyperlink" Target="http://www.gratwest.ru/linkpics/142/142500_2.jpg" TargetMode="External"/><Relationship Id="rId1657" Type="http://schemas.openxmlformats.org/officeDocument/2006/relationships/hyperlink" Target="http://www.gratwest.ru/linkpics/151/151265_2.jpg" TargetMode="External"/><Relationship Id="rId1864" Type="http://schemas.openxmlformats.org/officeDocument/2006/relationships/hyperlink" Target="http://www.gratwest.ru/linkpics/157/157149_2.jpg" TargetMode="External"/><Relationship Id="rId2610" Type="http://schemas.openxmlformats.org/officeDocument/2006/relationships/hyperlink" Target="http://www.gratwest.ru/linkpics/160/160308_2.jpg" TargetMode="External"/><Relationship Id="rId2708" Type="http://schemas.openxmlformats.org/officeDocument/2006/relationships/hyperlink" Target="http://www.gratwest.ru/linkpics/160/160455_2.jpg" TargetMode="External"/><Relationship Id="rId2915" Type="http://schemas.openxmlformats.org/officeDocument/2006/relationships/hyperlink" Target="http://www.gratwest.ru/linkpics/125/125710_2.jpg" TargetMode="External"/><Relationship Id="rId1517" Type="http://schemas.openxmlformats.org/officeDocument/2006/relationships/hyperlink" Target="http://www.gratwest.ru/linkpics/149/149525_2.jpg" TargetMode="External"/><Relationship Id="rId1724" Type="http://schemas.openxmlformats.org/officeDocument/2006/relationships/hyperlink" Target="http://www.gratwest.ru/linkpics/150/150830_2.jpg" TargetMode="External"/><Relationship Id="rId16" Type="http://schemas.openxmlformats.org/officeDocument/2006/relationships/hyperlink" Target="http://www.gratwest.ru/linkpics/160/160356_2.jpg" TargetMode="External"/><Relationship Id="rId1931" Type="http://schemas.openxmlformats.org/officeDocument/2006/relationships/hyperlink" Target="http://www.gratwest.ru/linkpics/159/159053_2.jpg" TargetMode="External"/><Relationship Id="rId3037" Type="http://schemas.openxmlformats.org/officeDocument/2006/relationships/hyperlink" Target="http://www.gratwest.ru/linkpics/107/107378_2.jpg" TargetMode="External"/><Relationship Id="rId2193" Type="http://schemas.openxmlformats.org/officeDocument/2006/relationships/hyperlink" Target="http://www.gratwest.ru/linkpics/159/159933_2.jpg" TargetMode="External"/><Relationship Id="rId2498" Type="http://schemas.openxmlformats.org/officeDocument/2006/relationships/hyperlink" Target="http://www.gratwest.ru/linkpics/160/160162_2.jpg" TargetMode="External"/><Relationship Id="rId165" Type="http://schemas.openxmlformats.org/officeDocument/2006/relationships/hyperlink" Target="http://www.gratwest.ru/linkpics/135/135110_2.jpg" TargetMode="External"/><Relationship Id="rId372" Type="http://schemas.openxmlformats.org/officeDocument/2006/relationships/hyperlink" Target="http://www.gratwest.ru/linkpics/121/121956_2.jpg" TargetMode="External"/><Relationship Id="rId677" Type="http://schemas.openxmlformats.org/officeDocument/2006/relationships/hyperlink" Target="http://www.gratwest.ru/linkpics/132/132743_2.jpg" TargetMode="External"/><Relationship Id="rId2053" Type="http://schemas.openxmlformats.org/officeDocument/2006/relationships/hyperlink" Target="http://www.gratwest.ru/linkpics/159/159345_2.jpg" TargetMode="External"/><Relationship Id="rId2260" Type="http://schemas.openxmlformats.org/officeDocument/2006/relationships/hyperlink" Target="http://www.gratwest.ru/linkpics/159/159683_2.jpg" TargetMode="External"/><Relationship Id="rId2358" Type="http://schemas.openxmlformats.org/officeDocument/2006/relationships/hyperlink" Target="http://www.gratwest.ru/linkpics/160/160027_2.jpg" TargetMode="External"/><Relationship Id="rId232" Type="http://schemas.openxmlformats.org/officeDocument/2006/relationships/hyperlink" Target="http://www.gratwest.ru/linkpics/112/112165_2.jpg" TargetMode="External"/><Relationship Id="rId884" Type="http://schemas.openxmlformats.org/officeDocument/2006/relationships/hyperlink" Target="http://www.gratwest.ru/linkpics/136/136554_2.jpg" TargetMode="External"/><Relationship Id="rId2120" Type="http://schemas.openxmlformats.org/officeDocument/2006/relationships/hyperlink" Target="http://www.gratwest.ru/linkpics/159/159990_2.jpg" TargetMode="External"/><Relationship Id="rId2565" Type="http://schemas.openxmlformats.org/officeDocument/2006/relationships/hyperlink" Target="http://www.gratwest.ru/linkpics/160/160247_2.jpg" TargetMode="External"/><Relationship Id="rId2772" Type="http://schemas.openxmlformats.org/officeDocument/2006/relationships/hyperlink" Target="http://www.gratwest.ru/linkpics/160/160198_2.jpg" TargetMode="External"/><Relationship Id="rId537" Type="http://schemas.openxmlformats.org/officeDocument/2006/relationships/hyperlink" Target="http://www.gratwest.ru/linkpics/124/124289_2.jpg" TargetMode="External"/><Relationship Id="rId744" Type="http://schemas.openxmlformats.org/officeDocument/2006/relationships/hyperlink" Target="http://www.gratwest.ru/linkpics/133/133253_2.jpg" TargetMode="External"/><Relationship Id="rId951" Type="http://schemas.openxmlformats.org/officeDocument/2006/relationships/hyperlink" Target="http://www.gratwest.ru/linkpics/137/137130_2.jpg" TargetMode="External"/><Relationship Id="rId1167" Type="http://schemas.openxmlformats.org/officeDocument/2006/relationships/hyperlink" Target="http://www.gratwest.ru/linkpics/139/139893_2.jpg" TargetMode="External"/><Relationship Id="rId1374" Type="http://schemas.openxmlformats.org/officeDocument/2006/relationships/hyperlink" Target="http://www.gratwest.ru/linkpics/144/144389_2.jpg" TargetMode="External"/><Relationship Id="rId1581" Type="http://schemas.openxmlformats.org/officeDocument/2006/relationships/hyperlink" Target="http://www.gratwest.ru/linkpics/147/147456_2.jpg" TargetMode="External"/><Relationship Id="rId1679" Type="http://schemas.openxmlformats.org/officeDocument/2006/relationships/hyperlink" Target="http://www.gratwest.ru/linkpics/150/150827_2.jpg" TargetMode="External"/><Relationship Id="rId2218" Type="http://schemas.openxmlformats.org/officeDocument/2006/relationships/hyperlink" Target="http://www.gratwest.ru/linkpics/159/159625_2.jpg" TargetMode="External"/><Relationship Id="rId2425" Type="http://schemas.openxmlformats.org/officeDocument/2006/relationships/hyperlink" Target="http://www.gratwest.ru/linkpics/159/159909_2.jpg" TargetMode="External"/><Relationship Id="rId2632" Type="http://schemas.openxmlformats.org/officeDocument/2006/relationships/hyperlink" Target="http://www.gratwest.ru/linkpics/160/160335_2.jpg" TargetMode="External"/><Relationship Id="rId80" Type="http://schemas.openxmlformats.org/officeDocument/2006/relationships/hyperlink" Target="http://www.gratwest.ru/linkpics/038/038461_2.jpg" TargetMode="External"/><Relationship Id="rId604" Type="http://schemas.openxmlformats.org/officeDocument/2006/relationships/hyperlink" Target="http://www.gratwest.ru/linkpics/127/127888_2.jpg" TargetMode="External"/><Relationship Id="rId811" Type="http://schemas.openxmlformats.org/officeDocument/2006/relationships/hyperlink" Target="http://www.gratwest.ru/linkpics/134/134881_2.jpg" TargetMode="External"/><Relationship Id="rId1027" Type="http://schemas.openxmlformats.org/officeDocument/2006/relationships/hyperlink" Target="http://www.gratwest.ru/linkpics/139/139265_2.jpg" TargetMode="External"/><Relationship Id="rId1234" Type="http://schemas.openxmlformats.org/officeDocument/2006/relationships/hyperlink" Target="http://www.gratwest.ru/linkpics/141/141905_2.jpg" TargetMode="External"/><Relationship Id="rId1441" Type="http://schemas.openxmlformats.org/officeDocument/2006/relationships/hyperlink" Target="http://www.gratwest.ru/linkpics/144/144883_2.jpg" TargetMode="External"/><Relationship Id="rId1886" Type="http://schemas.openxmlformats.org/officeDocument/2006/relationships/hyperlink" Target="http://www.gratwest.ru/linkpics/159/159097_2.jpg" TargetMode="External"/><Relationship Id="rId2937" Type="http://schemas.openxmlformats.org/officeDocument/2006/relationships/hyperlink" Target="http://www.gratwest.ru/linkpics/063/063665_2.jpg" TargetMode="External"/><Relationship Id="rId909" Type="http://schemas.openxmlformats.org/officeDocument/2006/relationships/hyperlink" Target="http://www.gratwest.ru/linkpics/137/137875_2.jpg" TargetMode="External"/><Relationship Id="rId1301" Type="http://schemas.openxmlformats.org/officeDocument/2006/relationships/hyperlink" Target="http://www.gratwest.ru/linkpics/142/142229_2.jpg" TargetMode="External"/><Relationship Id="rId1539" Type="http://schemas.openxmlformats.org/officeDocument/2006/relationships/hyperlink" Target="http://www.gratwest.ru/linkpics/146/146037_2.jpg" TargetMode="External"/><Relationship Id="rId1746" Type="http://schemas.openxmlformats.org/officeDocument/2006/relationships/hyperlink" Target="http://www.gratwest.ru/linkpics/151/151846_2.jpg" TargetMode="External"/><Relationship Id="rId1953" Type="http://schemas.openxmlformats.org/officeDocument/2006/relationships/hyperlink" Target="http://www.gratwest.ru/linkpics/159/159029_2.jpg" TargetMode="External"/><Relationship Id="rId38" Type="http://schemas.openxmlformats.org/officeDocument/2006/relationships/hyperlink" Target="http://www.gratwest.ru/linkpics/159/159709_2.jpg" TargetMode="External"/><Relationship Id="rId1606" Type="http://schemas.openxmlformats.org/officeDocument/2006/relationships/hyperlink" Target="http://www.gratwest.ru/linkpics/149/149564_2.jpg" TargetMode="External"/><Relationship Id="rId1813" Type="http://schemas.openxmlformats.org/officeDocument/2006/relationships/hyperlink" Target="http://www.gratwest.ru/linkpics/153/153574_2.jpg" TargetMode="External"/><Relationship Id="rId3059" Type="http://schemas.openxmlformats.org/officeDocument/2006/relationships/hyperlink" Target="http://www.gratwest.ru/linkpics/134/134194_2.jpg" TargetMode="External"/><Relationship Id="rId187" Type="http://schemas.openxmlformats.org/officeDocument/2006/relationships/hyperlink" Target="http://www.gratwest.ru/linkpics/105/105465_2.jpg" TargetMode="External"/><Relationship Id="rId394" Type="http://schemas.openxmlformats.org/officeDocument/2006/relationships/hyperlink" Target="http://www.gratwest.ru/linkpics/119/119182_2.jpg" TargetMode="External"/><Relationship Id="rId2075" Type="http://schemas.openxmlformats.org/officeDocument/2006/relationships/hyperlink" Target="http://www.gratwest.ru/linkpics/159/159421_2.jpg" TargetMode="External"/><Relationship Id="rId2282" Type="http://schemas.openxmlformats.org/officeDocument/2006/relationships/hyperlink" Target="http://www.gratwest.ru/linkpics/159/159688_2.jpg" TargetMode="External"/><Relationship Id="rId254" Type="http://schemas.openxmlformats.org/officeDocument/2006/relationships/hyperlink" Target="http://www.gratwest.ru/linkpics/111/111378_2.jpg" TargetMode="External"/><Relationship Id="rId699" Type="http://schemas.openxmlformats.org/officeDocument/2006/relationships/hyperlink" Target="http://www.gratwest.ru/linkpics/132/132994_2.jpg" TargetMode="External"/><Relationship Id="rId1091" Type="http://schemas.openxmlformats.org/officeDocument/2006/relationships/hyperlink" Target="http://www.gratwest.ru/linkpics/137/137877_2.jpg" TargetMode="External"/><Relationship Id="rId2587" Type="http://schemas.openxmlformats.org/officeDocument/2006/relationships/hyperlink" Target="http://www.gratwest.ru/linkpics/160/160318_2.jpg" TargetMode="External"/><Relationship Id="rId2794" Type="http://schemas.openxmlformats.org/officeDocument/2006/relationships/hyperlink" Target="http://www.gratwest.ru/linkpics/132/132570_2.jpg" TargetMode="External"/><Relationship Id="rId114" Type="http://schemas.openxmlformats.org/officeDocument/2006/relationships/hyperlink" Target="http://www.gratwest.ru/linkpics/089/089482_2.jpg" TargetMode="External"/><Relationship Id="rId461" Type="http://schemas.openxmlformats.org/officeDocument/2006/relationships/hyperlink" Target="http://www.gratwest.ru/linkpics/122/122171_2.jpg" TargetMode="External"/><Relationship Id="rId559" Type="http://schemas.openxmlformats.org/officeDocument/2006/relationships/hyperlink" Target="http://www.gratwest.ru/linkpics/125/125344_2.jpg" TargetMode="External"/><Relationship Id="rId766" Type="http://schemas.openxmlformats.org/officeDocument/2006/relationships/hyperlink" Target="http://www.gratwest.ru/linkpics/133/133174_2.jpg" TargetMode="External"/><Relationship Id="rId1189" Type="http://schemas.openxmlformats.org/officeDocument/2006/relationships/hyperlink" Target="http://www.gratwest.ru/linkpics/139/139862_2.jpg" TargetMode="External"/><Relationship Id="rId1396" Type="http://schemas.openxmlformats.org/officeDocument/2006/relationships/hyperlink" Target="http://www.gratwest.ru/linkpics/144/144335_2.jpg" TargetMode="External"/><Relationship Id="rId2142" Type="http://schemas.openxmlformats.org/officeDocument/2006/relationships/hyperlink" Target="http://www.gratwest.ru/linkpics/159/159502_2.jpg" TargetMode="External"/><Relationship Id="rId2447" Type="http://schemas.openxmlformats.org/officeDocument/2006/relationships/hyperlink" Target="http://www.gratwest.ru/linkpics/160/160050_2.jpg" TargetMode="External"/><Relationship Id="rId321" Type="http://schemas.openxmlformats.org/officeDocument/2006/relationships/hyperlink" Target="http://www.gratwest.ru/linkpics/114/114458_2.jpg" TargetMode="External"/><Relationship Id="rId419" Type="http://schemas.openxmlformats.org/officeDocument/2006/relationships/hyperlink" Target="http://www.gratwest.ru/linkpics/121/121536_2.jpg" TargetMode="External"/><Relationship Id="rId626" Type="http://schemas.openxmlformats.org/officeDocument/2006/relationships/hyperlink" Target="http://www.gratwest.ru/linkpics/130/130024_2.jpg" TargetMode="External"/><Relationship Id="rId973" Type="http://schemas.openxmlformats.org/officeDocument/2006/relationships/hyperlink" Target="http://www.gratwest.ru/linkpics/137/137314_2.jpg" TargetMode="External"/><Relationship Id="rId1049" Type="http://schemas.openxmlformats.org/officeDocument/2006/relationships/hyperlink" Target="http://www.gratwest.ru/linkpics/139/139291_2.jpg" TargetMode="External"/><Relationship Id="rId1256" Type="http://schemas.openxmlformats.org/officeDocument/2006/relationships/hyperlink" Target="http://www.gratwest.ru/linkpics/141/141569_2.jpg" TargetMode="External"/><Relationship Id="rId2002" Type="http://schemas.openxmlformats.org/officeDocument/2006/relationships/hyperlink" Target="http://www.gratwest.ru/linkpics/159/159288_2.jpg" TargetMode="External"/><Relationship Id="rId2307" Type="http://schemas.openxmlformats.org/officeDocument/2006/relationships/hyperlink" Target="http://www.gratwest.ru/linkpics/159/159825_2.jpg" TargetMode="External"/><Relationship Id="rId2654" Type="http://schemas.openxmlformats.org/officeDocument/2006/relationships/hyperlink" Target="http://www.gratwest.ru/linkpics/160/160347_2.jpg" TargetMode="External"/><Relationship Id="rId2861" Type="http://schemas.openxmlformats.org/officeDocument/2006/relationships/hyperlink" Target="http://www.gratwest.ru/linkpics/159/159339_2.jpg" TargetMode="External"/><Relationship Id="rId2959" Type="http://schemas.openxmlformats.org/officeDocument/2006/relationships/hyperlink" Target="http://www.gratwest.ru/linkpics/128/128720_2.jpg" TargetMode="External"/><Relationship Id="rId833" Type="http://schemas.openxmlformats.org/officeDocument/2006/relationships/hyperlink" Target="http://www.gratwest.ru/linkpics/135/135505_2.jpg" TargetMode="External"/><Relationship Id="rId1116" Type="http://schemas.openxmlformats.org/officeDocument/2006/relationships/hyperlink" Target="http://www.gratwest.ru/linkpics/139/139887_2.jpg" TargetMode="External"/><Relationship Id="rId1463" Type="http://schemas.openxmlformats.org/officeDocument/2006/relationships/hyperlink" Target="http://www.gratwest.ru/linkpics/144/144909_2.jpg" TargetMode="External"/><Relationship Id="rId1670" Type="http://schemas.openxmlformats.org/officeDocument/2006/relationships/hyperlink" Target="http://www.gratwest.ru/linkpics/151/151228_2.jpg" TargetMode="External"/><Relationship Id="rId1768" Type="http://schemas.openxmlformats.org/officeDocument/2006/relationships/hyperlink" Target="http://www.gratwest.ru/linkpics/153/153170_2.jpg" TargetMode="External"/><Relationship Id="rId2514" Type="http://schemas.openxmlformats.org/officeDocument/2006/relationships/hyperlink" Target="http://www.gratwest.ru/linkpics/160/160239_2.jpg" TargetMode="External"/><Relationship Id="rId2721" Type="http://schemas.openxmlformats.org/officeDocument/2006/relationships/hyperlink" Target="http://www.gratwest.ru/linkpics/160/160176_2.jpg" TargetMode="External"/><Relationship Id="rId2819" Type="http://schemas.openxmlformats.org/officeDocument/2006/relationships/hyperlink" Target="http://www.gratwest.ru/linkpics/159/159329_2.jpg" TargetMode="External"/><Relationship Id="rId900" Type="http://schemas.openxmlformats.org/officeDocument/2006/relationships/hyperlink" Target="http://www.gratwest.ru/linkpics/137/137060_2.jpg" TargetMode="External"/><Relationship Id="rId1323" Type="http://schemas.openxmlformats.org/officeDocument/2006/relationships/hyperlink" Target="http://www.gratwest.ru/linkpics/142/142585_2.jpg" TargetMode="External"/><Relationship Id="rId1530" Type="http://schemas.openxmlformats.org/officeDocument/2006/relationships/hyperlink" Target="http://www.gratwest.ru/linkpics/146/146047_2.jpg" TargetMode="External"/><Relationship Id="rId1628" Type="http://schemas.openxmlformats.org/officeDocument/2006/relationships/hyperlink" Target="http://www.gratwest.ru/linkpics/150/150541_2.jpg" TargetMode="External"/><Relationship Id="rId1975" Type="http://schemas.openxmlformats.org/officeDocument/2006/relationships/hyperlink" Target="http://www.gratwest.ru/linkpics/159/159090_2.jpg" TargetMode="External"/><Relationship Id="rId1835" Type="http://schemas.openxmlformats.org/officeDocument/2006/relationships/hyperlink" Target="http://www.gratwest.ru/linkpics/159/159163_2.jpg" TargetMode="External"/><Relationship Id="rId3050" Type="http://schemas.openxmlformats.org/officeDocument/2006/relationships/hyperlink" Target="http://www.gratwest.ru/linkpics/124/124064_2.jpg" TargetMode="External"/><Relationship Id="rId1902" Type="http://schemas.openxmlformats.org/officeDocument/2006/relationships/hyperlink" Target="http://www.gratwest.ru/linkpics/159/159006_2.jpg" TargetMode="External"/><Relationship Id="rId2097" Type="http://schemas.openxmlformats.org/officeDocument/2006/relationships/hyperlink" Target="http://www.gratwest.ru/linkpics/159/159447_2.jpg" TargetMode="External"/><Relationship Id="rId276" Type="http://schemas.openxmlformats.org/officeDocument/2006/relationships/hyperlink" Target="http://www.gratwest.ru/linkpics/112/112858_2.jpg" TargetMode="External"/><Relationship Id="rId483" Type="http://schemas.openxmlformats.org/officeDocument/2006/relationships/hyperlink" Target="http://www.gratwest.ru/linkpics/122/122436_2.jpg" TargetMode="External"/><Relationship Id="rId690" Type="http://schemas.openxmlformats.org/officeDocument/2006/relationships/hyperlink" Target="http://www.gratwest.ru/linkpics/132/132226_2.jpg" TargetMode="External"/><Relationship Id="rId2164" Type="http://schemas.openxmlformats.org/officeDocument/2006/relationships/hyperlink" Target="http://www.gratwest.ru/linkpics/159/159543_2.jpg" TargetMode="External"/><Relationship Id="rId2371" Type="http://schemas.openxmlformats.org/officeDocument/2006/relationships/hyperlink" Target="http://www.gratwest.ru/linkpics/159/159799_2.jpg" TargetMode="External"/><Relationship Id="rId3008" Type="http://schemas.openxmlformats.org/officeDocument/2006/relationships/hyperlink" Target="http://www.gratwest.ru/linkpics/029/029865_2.jpg" TargetMode="External"/><Relationship Id="rId136" Type="http://schemas.openxmlformats.org/officeDocument/2006/relationships/hyperlink" Target="http://www.gratwest.ru/linkpics/095/095837_2.jpg" TargetMode="External"/><Relationship Id="rId343" Type="http://schemas.openxmlformats.org/officeDocument/2006/relationships/hyperlink" Target="http://www.gratwest.ru/linkpics/115/115247_2.jpg" TargetMode="External"/><Relationship Id="rId550" Type="http://schemas.openxmlformats.org/officeDocument/2006/relationships/hyperlink" Target="http://www.gratwest.ru/linkpics/124/124990_2.jpg" TargetMode="External"/><Relationship Id="rId788" Type="http://schemas.openxmlformats.org/officeDocument/2006/relationships/hyperlink" Target="http://www.gratwest.ru/linkpics/134/134192_2.jpg" TargetMode="External"/><Relationship Id="rId995" Type="http://schemas.openxmlformats.org/officeDocument/2006/relationships/hyperlink" Target="http://www.gratwest.ru/linkpics/137/137603_2.jpg" TargetMode="External"/><Relationship Id="rId1180" Type="http://schemas.openxmlformats.org/officeDocument/2006/relationships/hyperlink" Target="http://www.gratwest.ru/linkpics/139/139472_2.jpg" TargetMode="External"/><Relationship Id="rId2024" Type="http://schemas.openxmlformats.org/officeDocument/2006/relationships/hyperlink" Target="http://www.gratwest.ru/linkpics/159/159283_2.jpg" TargetMode="External"/><Relationship Id="rId2231" Type="http://schemas.openxmlformats.org/officeDocument/2006/relationships/hyperlink" Target="http://www.gratwest.ru/linkpics/159/159630_2.jpg" TargetMode="External"/><Relationship Id="rId2469" Type="http://schemas.openxmlformats.org/officeDocument/2006/relationships/hyperlink" Target="http://www.gratwest.ru/linkpics/160/160085_2.jpg" TargetMode="External"/><Relationship Id="rId2676" Type="http://schemas.openxmlformats.org/officeDocument/2006/relationships/hyperlink" Target="http://www.gratwest.ru/linkpics/160/160384_2.jpg" TargetMode="External"/><Relationship Id="rId2883" Type="http://schemas.openxmlformats.org/officeDocument/2006/relationships/hyperlink" Target="http://www.gratwest.ru/linkpics/009/009919_2.jpg" TargetMode="External"/><Relationship Id="rId203" Type="http://schemas.openxmlformats.org/officeDocument/2006/relationships/hyperlink" Target="http://www.gratwest.ru/linkpics/106/106693_2.jpg" TargetMode="External"/><Relationship Id="rId648" Type="http://schemas.openxmlformats.org/officeDocument/2006/relationships/hyperlink" Target="http://www.gratwest.ru/linkpics/131/131334_2.jpg" TargetMode="External"/><Relationship Id="rId855" Type="http://schemas.openxmlformats.org/officeDocument/2006/relationships/hyperlink" Target="http://www.gratwest.ru/linkpics/135/135797_2.jpg" TargetMode="External"/><Relationship Id="rId1040" Type="http://schemas.openxmlformats.org/officeDocument/2006/relationships/hyperlink" Target="http://www.gratwest.ru/linkpics/139/139281_2.jpg" TargetMode="External"/><Relationship Id="rId1278" Type="http://schemas.openxmlformats.org/officeDocument/2006/relationships/hyperlink" Target="http://www.gratwest.ru/linkpics/141/141809_2.jpg" TargetMode="External"/><Relationship Id="rId1485" Type="http://schemas.openxmlformats.org/officeDocument/2006/relationships/hyperlink" Target="http://www.gratwest.ru/linkpics/146/146147_2.jpg" TargetMode="External"/><Relationship Id="rId1692" Type="http://schemas.openxmlformats.org/officeDocument/2006/relationships/hyperlink" Target="http://www.gratwest.ru/linkpics/153/153556_2.jpg" TargetMode="External"/><Relationship Id="rId2329" Type="http://schemas.openxmlformats.org/officeDocument/2006/relationships/hyperlink" Target="http://www.gratwest.ru/linkpics/159/159785_2.jpg" TargetMode="External"/><Relationship Id="rId2536" Type="http://schemas.openxmlformats.org/officeDocument/2006/relationships/hyperlink" Target="http://www.gratwest.ru/linkpics/160/160205_2.jpg" TargetMode="External"/><Relationship Id="rId2743" Type="http://schemas.openxmlformats.org/officeDocument/2006/relationships/hyperlink" Target="http://www.gratwest.ru/linkpics/132/132980_2.jpg" TargetMode="External"/><Relationship Id="rId410" Type="http://schemas.openxmlformats.org/officeDocument/2006/relationships/hyperlink" Target="http://www.gratwest.ru/linkpics/120/120453_2.jpg" TargetMode="External"/><Relationship Id="rId508" Type="http://schemas.openxmlformats.org/officeDocument/2006/relationships/hyperlink" Target="http://www.gratwest.ru/linkpics/123/123891_2.jpg" TargetMode="External"/><Relationship Id="rId715" Type="http://schemas.openxmlformats.org/officeDocument/2006/relationships/hyperlink" Target="http://www.gratwest.ru/linkpics/132/132365_2.jpg" TargetMode="External"/><Relationship Id="rId922" Type="http://schemas.openxmlformats.org/officeDocument/2006/relationships/hyperlink" Target="http://www.gratwest.ru/linkpics/137/137295_2.jpg" TargetMode="External"/><Relationship Id="rId1138" Type="http://schemas.openxmlformats.org/officeDocument/2006/relationships/hyperlink" Target="http://www.gratwest.ru/linkpics/138/138996_2.jpg" TargetMode="External"/><Relationship Id="rId1345" Type="http://schemas.openxmlformats.org/officeDocument/2006/relationships/hyperlink" Target="http://www.gratwest.ru/linkpics/150/150547_2.jpg" TargetMode="External"/><Relationship Id="rId1552" Type="http://schemas.openxmlformats.org/officeDocument/2006/relationships/hyperlink" Target="http://www.gratwest.ru/linkpics/147/147186_2.jpg" TargetMode="External"/><Relationship Id="rId1997" Type="http://schemas.openxmlformats.org/officeDocument/2006/relationships/hyperlink" Target="http://www.gratwest.ru/linkpics/159/159238_2.jpg" TargetMode="External"/><Relationship Id="rId2603" Type="http://schemas.openxmlformats.org/officeDocument/2006/relationships/hyperlink" Target="http://www.gratwest.ru/linkpics/160/160293_2.jpg" TargetMode="External"/><Relationship Id="rId2950" Type="http://schemas.openxmlformats.org/officeDocument/2006/relationships/hyperlink" Target="http://www.gratwest.ru/linkpics/117/117991_2.jpg" TargetMode="External"/><Relationship Id="rId1205" Type="http://schemas.openxmlformats.org/officeDocument/2006/relationships/hyperlink" Target="http://www.gratwest.ru/linkpics/139/139880_2.jpg" TargetMode="External"/><Relationship Id="rId1857" Type="http://schemas.openxmlformats.org/officeDocument/2006/relationships/hyperlink" Target="http://www.gratwest.ru/linkpics/156/156176_2.jpg" TargetMode="External"/><Relationship Id="rId2810" Type="http://schemas.openxmlformats.org/officeDocument/2006/relationships/hyperlink" Target="http://www.gratwest.ru/linkpics/009/009508_2.jpg" TargetMode="External"/><Relationship Id="rId2908" Type="http://schemas.openxmlformats.org/officeDocument/2006/relationships/hyperlink" Target="http://www.gratwest.ru/linkpics/115/115414_2.jpg" TargetMode="External"/><Relationship Id="rId51" Type="http://schemas.openxmlformats.org/officeDocument/2006/relationships/hyperlink" Target="http://www.gratwest.ru/linkpics/160/160141_2.jpg" TargetMode="External"/><Relationship Id="rId1412" Type="http://schemas.openxmlformats.org/officeDocument/2006/relationships/hyperlink" Target="http://www.gratwest.ru/linkpics/157/157201_2.jpg" TargetMode="External"/><Relationship Id="rId1717" Type="http://schemas.openxmlformats.org/officeDocument/2006/relationships/hyperlink" Target="http://www.gratwest.ru/linkpics/151/151755_2.jpg" TargetMode="External"/><Relationship Id="rId1924" Type="http://schemas.openxmlformats.org/officeDocument/2006/relationships/hyperlink" Target="http://www.gratwest.ru/linkpics/159/159008_2.jpg" TargetMode="External"/><Relationship Id="rId3072" Type="http://schemas.openxmlformats.org/officeDocument/2006/relationships/hyperlink" Target="http://www.gratwest.ru/linkpics/139/139857_2.jpg" TargetMode="External"/><Relationship Id="rId298" Type="http://schemas.openxmlformats.org/officeDocument/2006/relationships/hyperlink" Target="http://www.gratwest.ru/linkpics/114/114055_2.jpg" TargetMode="External"/><Relationship Id="rId158" Type="http://schemas.openxmlformats.org/officeDocument/2006/relationships/hyperlink" Target="http://www.gratwest.ru/linkpics/128/128933_2.jpg" TargetMode="External"/><Relationship Id="rId2186" Type="http://schemas.openxmlformats.org/officeDocument/2006/relationships/hyperlink" Target="http://www.gratwest.ru/linkpics/159/159678_2.jpg" TargetMode="External"/><Relationship Id="rId2393" Type="http://schemas.openxmlformats.org/officeDocument/2006/relationships/hyperlink" Target="http://www.gratwest.ru/linkpics/159/159877_2.jpg" TargetMode="External"/><Relationship Id="rId2698" Type="http://schemas.openxmlformats.org/officeDocument/2006/relationships/hyperlink" Target="http://www.gratwest.ru/linkpics/160/160415_2.jpg" TargetMode="External"/><Relationship Id="rId365" Type="http://schemas.openxmlformats.org/officeDocument/2006/relationships/hyperlink" Target="http://www.gratwest.ru/linkpics/123/123867_2.jpg" TargetMode="External"/><Relationship Id="rId572" Type="http://schemas.openxmlformats.org/officeDocument/2006/relationships/hyperlink" Target="http://www.gratwest.ru/linkpics/126/126521_2.jpg" TargetMode="External"/><Relationship Id="rId2046" Type="http://schemas.openxmlformats.org/officeDocument/2006/relationships/hyperlink" Target="http://www.gratwest.ru/linkpics/159/159559_2.jpg" TargetMode="External"/><Relationship Id="rId2253" Type="http://schemas.openxmlformats.org/officeDocument/2006/relationships/hyperlink" Target="http://www.gratwest.ru/linkpics/159/159670_2.jpg" TargetMode="External"/><Relationship Id="rId2460" Type="http://schemas.openxmlformats.org/officeDocument/2006/relationships/hyperlink" Target="http://www.gratwest.ru/linkpics/160/160179_2.jpg" TargetMode="External"/><Relationship Id="rId225" Type="http://schemas.openxmlformats.org/officeDocument/2006/relationships/hyperlink" Target="http://www.gratwest.ru/linkpics/108/108043_2.jpg" TargetMode="External"/><Relationship Id="rId432" Type="http://schemas.openxmlformats.org/officeDocument/2006/relationships/hyperlink" Target="http://www.gratwest.ru/linkpics/159/159441_2.jpg" TargetMode="External"/><Relationship Id="rId877" Type="http://schemas.openxmlformats.org/officeDocument/2006/relationships/hyperlink" Target="http://www.gratwest.ru/linkpics/136/136558_2.jpg" TargetMode="External"/><Relationship Id="rId1062" Type="http://schemas.openxmlformats.org/officeDocument/2006/relationships/hyperlink" Target="http://www.gratwest.ru/linkpics/138/138885_2.jpg" TargetMode="External"/><Relationship Id="rId2113" Type="http://schemas.openxmlformats.org/officeDocument/2006/relationships/hyperlink" Target="http://www.gratwest.ru/linkpics/159/159520_2.jpg" TargetMode="External"/><Relationship Id="rId2320" Type="http://schemas.openxmlformats.org/officeDocument/2006/relationships/hyperlink" Target="http://www.gratwest.ru/linkpics/159/159769_2.jpg" TargetMode="External"/><Relationship Id="rId2558" Type="http://schemas.openxmlformats.org/officeDocument/2006/relationships/hyperlink" Target="http://www.gratwest.ru/linkpics/160/160229_2.jpg" TargetMode="External"/><Relationship Id="rId2765" Type="http://schemas.openxmlformats.org/officeDocument/2006/relationships/hyperlink" Target="http://www.gratwest.ru/linkpics/160/160471_2.jpg" TargetMode="External"/><Relationship Id="rId2972" Type="http://schemas.openxmlformats.org/officeDocument/2006/relationships/hyperlink" Target="http://www.gratwest.ru/linkpics/148/148239_2.jpg" TargetMode="External"/><Relationship Id="rId737" Type="http://schemas.openxmlformats.org/officeDocument/2006/relationships/hyperlink" Target="http://www.gratwest.ru/linkpics/132/132969_2.jpg" TargetMode="External"/><Relationship Id="rId944" Type="http://schemas.openxmlformats.org/officeDocument/2006/relationships/hyperlink" Target="http://www.gratwest.ru/linkpics/137/137114_2.jpg" TargetMode="External"/><Relationship Id="rId1367" Type="http://schemas.openxmlformats.org/officeDocument/2006/relationships/hyperlink" Target="http://www.gratwest.ru/linkpics/143/143158_2.jpg" TargetMode="External"/><Relationship Id="rId1574" Type="http://schemas.openxmlformats.org/officeDocument/2006/relationships/hyperlink" Target="http://www.gratwest.ru/linkpics/147/147405_2.jpg" TargetMode="External"/><Relationship Id="rId1781" Type="http://schemas.openxmlformats.org/officeDocument/2006/relationships/hyperlink" Target="http://www.gratwest.ru/linkpics/156/156257_2.jpg" TargetMode="External"/><Relationship Id="rId2418" Type="http://schemas.openxmlformats.org/officeDocument/2006/relationships/hyperlink" Target="http://www.gratwest.ru/linkpics/159/159937_2.jpg" TargetMode="External"/><Relationship Id="rId2625" Type="http://schemas.openxmlformats.org/officeDocument/2006/relationships/hyperlink" Target="http://www.gratwest.ru/linkpics/160/160316_2.jpg" TargetMode="External"/><Relationship Id="rId2832" Type="http://schemas.openxmlformats.org/officeDocument/2006/relationships/hyperlink" Target="http://www.gratwest.ru/linkpics/110/110017_2.jpg" TargetMode="External"/><Relationship Id="rId73" Type="http://schemas.openxmlformats.org/officeDocument/2006/relationships/hyperlink" Target="http://www.gratwest.ru/linkpics/135/135321_2.jpg" TargetMode="External"/><Relationship Id="rId804" Type="http://schemas.openxmlformats.org/officeDocument/2006/relationships/hyperlink" Target="http://www.gratwest.ru/linkpics/134/134673_2.jpg" TargetMode="External"/><Relationship Id="rId1227" Type="http://schemas.openxmlformats.org/officeDocument/2006/relationships/hyperlink" Target="http://www.gratwest.ru/linkpics/142/142129_2.jpg" TargetMode="External"/><Relationship Id="rId1434" Type="http://schemas.openxmlformats.org/officeDocument/2006/relationships/hyperlink" Target="http://www.gratwest.ru/linkpics/144/144585_2.jpg" TargetMode="External"/><Relationship Id="rId1641" Type="http://schemas.openxmlformats.org/officeDocument/2006/relationships/hyperlink" Target="http://www.gratwest.ru/linkpics/148/148226_2.jpg" TargetMode="External"/><Relationship Id="rId1879" Type="http://schemas.openxmlformats.org/officeDocument/2006/relationships/hyperlink" Target="http://www.gratwest.ru/linkpics/159/159003_2.jpg" TargetMode="External"/><Relationship Id="rId1501" Type="http://schemas.openxmlformats.org/officeDocument/2006/relationships/hyperlink" Target="http://www.gratwest.ru/linkpics/147/147224_2.jpg" TargetMode="External"/><Relationship Id="rId1739" Type="http://schemas.openxmlformats.org/officeDocument/2006/relationships/hyperlink" Target="http://www.gratwest.ru/linkpics/152/152079_2.jpg" TargetMode="External"/><Relationship Id="rId1946" Type="http://schemas.openxmlformats.org/officeDocument/2006/relationships/hyperlink" Target="http://www.gratwest.ru/linkpics/159/159064_2.jpg" TargetMode="External"/><Relationship Id="rId1806" Type="http://schemas.openxmlformats.org/officeDocument/2006/relationships/hyperlink" Target="http://www.gratwest.ru/linkpics/155/155212_2.jpg" TargetMode="External"/><Relationship Id="rId387" Type="http://schemas.openxmlformats.org/officeDocument/2006/relationships/hyperlink" Target="http://www.gratwest.ru/linkpics/119/119216_2.jpg" TargetMode="External"/><Relationship Id="rId594" Type="http://schemas.openxmlformats.org/officeDocument/2006/relationships/hyperlink" Target="http://www.gratwest.ru/linkpics/126/126901_2.jpg" TargetMode="External"/><Relationship Id="rId2068" Type="http://schemas.openxmlformats.org/officeDocument/2006/relationships/hyperlink" Target="http://www.gratwest.ru/linkpics/159/159648_2.jpg" TargetMode="External"/><Relationship Id="rId2275" Type="http://schemas.openxmlformats.org/officeDocument/2006/relationships/hyperlink" Target="http://www.gratwest.ru/linkpics/159/159789_2.jpg" TargetMode="External"/><Relationship Id="rId3021" Type="http://schemas.openxmlformats.org/officeDocument/2006/relationships/hyperlink" Target="http://www.gratwest.ru/linkpics/117/117845_2.jpg" TargetMode="External"/><Relationship Id="rId247" Type="http://schemas.openxmlformats.org/officeDocument/2006/relationships/hyperlink" Target="http://www.gratwest.ru/linkpics/134/134717_2.jpg" TargetMode="External"/><Relationship Id="rId899" Type="http://schemas.openxmlformats.org/officeDocument/2006/relationships/hyperlink" Target="http://www.gratwest.ru/linkpics/136/136749_2.jpg" TargetMode="External"/><Relationship Id="rId1084" Type="http://schemas.openxmlformats.org/officeDocument/2006/relationships/hyperlink" Target="http://www.gratwest.ru/linkpics/137/137907_2.jpg" TargetMode="External"/><Relationship Id="rId2482" Type="http://schemas.openxmlformats.org/officeDocument/2006/relationships/hyperlink" Target="http://www.gratwest.ru/linkpics/160/160129_2.jpg" TargetMode="External"/><Relationship Id="rId2787" Type="http://schemas.openxmlformats.org/officeDocument/2006/relationships/hyperlink" Target="http://www.gratwest.ru/linkpics/122/122669_2.jpg" TargetMode="External"/><Relationship Id="rId107" Type="http://schemas.openxmlformats.org/officeDocument/2006/relationships/hyperlink" Target="http://www.gratwest.ru/linkpics/086/086289_2.jpg" TargetMode="External"/><Relationship Id="rId454" Type="http://schemas.openxmlformats.org/officeDocument/2006/relationships/hyperlink" Target="http://www.gratwest.ru/linkpics/123/123883_2.jpg" TargetMode="External"/><Relationship Id="rId661" Type="http://schemas.openxmlformats.org/officeDocument/2006/relationships/hyperlink" Target="http://www.gratwest.ru/linkpics/133/133131_2.jpg" TargetMode="External"/><Relationship Id="rId759" Type="http://schemas.openxmlformats.org/officeDocument/2006/relationships/hyperlink" Target="http://www.gratwest.ru/linkpics/134/134726_2.jpg" TargetMode="External"/><Relationship Id="rId966" Type="http://schemas.openxmlformats.org/officeDocument/2006/relationships/hyperlink" Target="http://www.gratwest.ru/linkpics/137/137334_2.jpg" TargetMode="External"/><Relationship Id="rId1291" Type="http://schemas.openxmlformats.org/officeDocument/2006/relationships/hyperlink" Target="http://www.gratwest.ru/linkpics/142/142242_2.jpg" TargetMode="External"/><Relationship Id="rId1389" Type="http://schemas.openxmlformats.org/officeDocument/2006/relationships/hyperlink" Target="http://www.gratwest.ru/linkpics/144/144367_2.jpg" TargetMode="External"/><Relationship Id="rId1596" Type="http://schemas.openxmlformats.org/officeDocument/2006/relationships/hyperlink" Target="http://www.gratwest.ru/linkpics/150/150539_2.jpg" TargetMode="External"/><Relationship Id="rId2135" Type="http://schemas.openxmlformats.org/officeDocument/2006/relationships/hyperlink" Target="http://www.gratwest.ru/linkpics/159/159482_2.jpg" TargetMode="External"/><Relationship Id="rId2342" Type="http://schemas.openxmlformats.org/officeDocument/2006/relationships/hyperlink" Target="http://www.gratwest.ru/linkpics/159/159737_2.jpg" TargetMode="External"/><Relationship Id="rId2647" Type="http://schemas.openxmlformats.org/officeDocument/2006/relationships/hyperlink" Target="http://www.gratwest.ru/linkpics/160/160366_2.jpg" TargetMode="External"/><Relationship Id="rId2994" Type="http://schemas.openxmlformats.org/officeDocument/2006/relationships/hyperlink" Target="http://www.gratwest.ru/linkpics/159/159382_2.jpg" TargetMode="External"/><Relationship Id="rId314" Type="http://schemas.openxmlformats.org/officeDocument/2006/relationships/hyperlink" Target="http://www.gratwest.ru/linkpics/113/113590_2.jpg" TargetMode="External"/><Relationship Id="rId521" Type="http://schemas.openxmlformats.org/officeDocument/2006/relationships/hyperlink" Target="http://www.gratwest.ru/linkpics/123/123996_2.jpg" TargetMode="External"/><Relationship Id="rId619" Type="http://schemas.openxmlformats.org/officeDocument/2006/relationships/hyperlink" Target="http://www.gratwest.ru/linkpics/128/128703_2.jpg" TargetMode="External"/><Relationship Id="rId1151" Type="http://schemas.openxmlformats.org/officeDocument/2006/relationships/hyperlink" Target="http://www.gratwest.ru/linkpics/139/139198_2.jpg" TargetMode="External"/><Relationship Id="rId1249" Type="http://schemas.openxmlformats.org/officeDocument/2006/relationships/hyperlink" Target="http://www.gratwest.ru/linkpics/141/141686_2.jpg" TargetMode="External"/><Relationship Id="rId2202" Type="http://schemas.openxmlformats.org/officeDocument/2006/relationships/hyperlink" Target="http://www.gratwest.ru/linkpics/159/159640_2.jpg" TargetMode="External"/><Relationship Id="rId2854" Type="http://schemas.openxmlformats.org/officeDocument/2006/relationships/hyperlink" Target="http://www.gratwest.ru/linkpics/009/009769_2.jpg" TargetMode="External"/><Relationship Id="rId95" Type="http://schemas.openxmlformats.org/officeDocument/2006/relationships/hyperlink" Target="http://www.gratwest.ru/linkpics/085/085734_2.jpg" TargetMode="External"/><Relationship Id="rId826" Type="http://schemas.openxmlformats.org/officeDocument/2006/relationships/hyperlink" Target="http://www.gratwest.ru/linkpics/135/135302_2.jpg" TargetMode="External"/><Relationship Id="rId1011" Type="http://schemas.openxmlformats.org/officeDocument/2006/relationships/hyperlink" Target="http://www.gratwest.ru/linkpics/139/139246_2.jpg" TargetMode="External"/><Relationship Id="rId1109" Type="http://schemas.openxmlformats.org/officeDocument/2006/relationships/hyperlink" Target="http://www.gratwest.ru/linkpics/138/138673_2.jpg" TargetMode="External"/><Relationship Id="rId1456" Type="http://schemas.openxmlformats.org/officeDocument/2006/relationships/hyperlink" Target="http://www.gratwest.ru/linkpics/144/144625_2.jpg" TargetMode="External"/><Relationship Id="rId1663" Type="http://schemas.openxmlformats.org/officeDocument/2006/relationships/hyperlink" Target="http://www.gratwest.ru/linkpics/149/149681_2.jpg" TargetMode="External"/><Relationship Id="rId1870" Type="http://schemas.openxmlformats.org/officeDocument/2006/relationships/hyperlink" Target="http://www.gratwest.ru/linkpics/158/158747_2.jpg" TargetMode="External"/><Relationship Id="rId1968" Type="http://schemas.openxmlformats.org/officeDocument/2006/relationships/hyperlink" Target="http://www.gratwest.ru/linkpics/159/159019_2.jpg" TargetMode="External"/><Relationship Id="rId2507" Type="http://schemas.openxmlformats.org/officeDocument/2006/relationships/hyperlink" Target="http://www.gratwest.ru/linkpics/160/160163_2.jpg" TargetMode="External"/><Relationship Id="rId2714" Type="http://schemas.openxmlformats.org/officeDocument/2006/relationships/hyperlink" Target="http://www.gratwest.ru/linkpics/160/160461_2.jpg" TargetMode="External"/><Relationship Id="rId2921" Type="http://schemas.openxmlformats.org/officeDocument/2006/relationships/hyperlink" Target="http://www.gratwest.ru/linkpics/160/160422_2.jpg" TargetMode="External"/><Relationship Id="rId1316" Type="http://schemas.openxmlformats.org/officeDocument/2006/relationships/hyperlink" Target="http://www.gratwest.ru/linkpics/144/144207_2.jpg" TargetMode="External"/><Relationship Id="rId1523" Type="http://schemas.openxmlformats.org/officeDocument/2006/relationships/hyperlink" Target="http://www.gratwest.ru/linkpics/146/146308_2.jpg" TargetMode="External"/><Relationship Id="rId1730" Type="http://schemas.openxmlformats.org/officeDocument/2006/relationships/hyperlink" Target="http://www.gratwest.ru/linkpics/150/150589_2.jpg" TargetMode="External"/><Relationship Id="rId22" Type="http://schemas.openxmlformats.org/officeDocument/2006/relationships/hyperlink" Target="http://www.gratwest.ru/linkpics/119/119354_2.jpg" TargetMode="External"/><Relationship Id="rId1828" Type="http://schemas.openxmlformats.org/officeDocument/2006/relationships/hyperlink" Target="http://www.gratwest.ru/linkpics/159/159152_2.jpg" TargetMode="External"/><Relationship Id="rId3043" Type="http://schemas.openxmlformats.org/officeDocument/2006/relationships/hyperlink" Target="http://www.gratwest.ru/linkpics/122/122552_2.jpg" TargetMode="External"/><Relationship Id="rId171" Type="http://schemas.openxmlformats.org/officeDocument/2006/relationships/hyperlink" Target="http://www.gratwest.ru/linkpics/104/104847_2.jpg" TargetMode="External"/><Relationship Id="rId2297" Type="http://schemas.openxmlformats.org/officeDocument/2006/relationships/hyperlink" Target="http://www.gratwest.ru/linkpics/159/159718_2.jpg" TargetMode="External"/><Relationship Id="rId269" Type="http://schemas.openxmlformats.org/officeDocument/2006/relationships/hyperlink" Target="http://www.gratwest.ru/linkpics/123/123166_2.jpg" TargetMode="External"/><Relationship Id="rId476" Type="http://schemas.openxmlformats.org/officeDocument/2006/relationships/hyperlink" Target="http://www.gratwest.ru/linkpics/122/122442_2.jpg" TargetMode="External"/><Relationship Id="rId683" Type="http://schemas.openxmlformats.org/officeDocument/2006/relationships/hyperlink" Target="http://www.gratwest.ru/linkpics/131/131504_2.jpg" TargetMode="External"/><Relationship Id="rId890" Type="http://schemas.openxmlformats.org/officeDocument/2006/relationships/hyperlink" Target="http://www.gratwest.ru/linkpics/136/136581_2.jpg" TargetMode="External"/><Relationship Id="rId2157" Type="http://schemas.openxmlformats.org/officeDocument/2006/relationships/hyperlink" Target="http://www.gratwest.ru/linkpics/159/159531_2.jpg" TargetMode="External"/><Relationship Id="rId2364" Type="http://schemas.openxmlformats.org/officeDocument/2006/relationships/hyperlink" Target="http://www.gratwest.ru/linkpics/159/159803_2.jpg" TargetMode="External"/><Relationship Id="rId2571" Type="http://schemas.openxmlformats.org/officeDocument/2006/relationships/hyperlink" Target="http://www.gratwest.ru/linkpics/160/160246_2.jpg" TargetMode="External"/><Relationship Id="rId129" Type="http://schemas.openxmlformats.org/officeDocument/2006/relationships/hyperlink" Target="http://www.gratwest.ru/linkpics/095/095747_2.jpg" TargetMode="External"/><Relationship Id="rId336" Type="http://schemas.openxmlformats.org/officeDocument/2006/relationships/hyperlink" Target="http://www.gratwest.ru/linkpics/114/114853_2.jpg" TargetMode="External"/><Relationship Id="rId543" Type="http://schemas.openxmlformats.org/officeDocument/2006/relationships/hyperlink" Target="http://www.gratwest.ru/linkpics/124/124369_2.jpg" TargetMode="External"/><Relationship Id="rId988" Type="http://schemas.openxmlformats.org/officeDocument/2006/relationships/hyperlink" Target="http://www.gratwest.ru/linkpics/137/137360_2.jpg" TargetMode="External"/><Relationship Id="rId1173" Type="http://schemas.openxmlformats.org/officeDocument/2006/relationships/hyperlink" Target="http://www.gratwest.ru/linkpics/139/139900_2.jpg" TargetMode="External"/><Relationship Id="rId1380" Type="http://schemas.openxmlformats.org/officeDocument/2006/relationships/hyperlink" Target="http://www.gratwest.ru/linkpics/144/144927_2.jpg" TargetMode="External"/><Relationship Id="rId2017" Type="http://schemas.openxmlformats.org/officeDocument/2006/relationships/hyperlink" Target="http://www.gratwest.ru/linkpics/159/159276_2.jpg" TargetMode="External"/><Relationship Id="rId2224" Type="http://schemas.openxmlformats.org/officeDocument/2006/relationships/hyperlink" Target="http://www.gratwest.ru/linkpics/159/159645_2.jpg" TargetMode="External"/><Relationship Id="rId2669" Type="http://schemas.openxmlformats.org/officeDocument/2006/relationships/hyperlink" Target="http://www.gratwest.ru/linkpics/160/160402_2.jpg" TargetMode="External"/><Relationship Id="rId2876" Type="http://schemas.openxmlformats.org/officeDocument/2006/relationships/hyperlink" Target="http://www.gratwest.ru/linkpics/009/009896_2.jpg" TargetMode="External"/><Relationship Id="rId403" Type="http://schemas.openxmlformats.org/officeDocument/2006/relationships/hyperlink" Target="http://www.gratwest.ru/linkpics/120/120016_2.jpg" TargetMode="External"/><Relationship Id="rId750" Type="http://schemas.openxmlformats.org/officeDocument/2006/relationships/hyperlink" Target="http://www.gratwest.ru/linkpics/132/132609_2.jpg" TargetMode="External"/><Relationship Id="rId848" Type="http://schemas.openxmlformats.org/officeDocument/2006/relationships/hyperlink" Target="http://www.gratwest.ru/linkpics/135/135653_2.jpg" TargetMode="External"/><Relationship Id="rId1033" Type="http://schemas.openxmlformats.org/officeDocument/2006/relationships/hyperlink" Target="http://www.gratwest.ru/linkpics/139/139271_2.jpg" TargetMode="External"/><Relationship Id="rId1478" Type="http://schemas.openxmlformats.org/officeDocument/2006/relationships/hyperlink" Target="http://www.gratwest.ru/linkpics/145/145271_2.jpg" TargetMode="External"/><Relationship Id="rId1685" Type="http://schemas.openxmlformats.org/officeDocument/2006/relationships/hyperlink" Target="http://www.gratwest.ru/linkpics/150/150545_2.jpg" TargetMode="External"/><Relationship Id="rId1892" Type="http://schemas.openxmlformats.org/officeDocument/2006/relationships/hyperlink" Target="http://www.gratwest.ru/linkpics/158/158994_2.jpg" TargetMode="External"/><Relationship Id="rId2431" Type="http://schemas.openxmlformats.org/officeDocument/2006/relationships/hyperlink" Target="http://www.gratwest.ru/linkpics/159/159951_2.jpg" TargetMode="External"/><Relationship Id="rId2529" Type="http://schemas.openxmlformats.org/officeDocument/2006/relationships/hyperlink" Target="http://www.gratwest.ru/linkpics/160/160182_2.jpg" TargetMode="External"/><Relationship Id="rId2736" Type="http://schemas.openxmlformats.org/officeDocument/2006/relationships/hyperlink" Target="http://www.gratwest.ru/linkpics/126/126937_2.jpg" TargetMode="External"/><Relationship Id="rId610" Type="http://schemas.openxmlformats.org/officeDocument/2006/relationships/hyperlink" Target="http://www.gratwest.ru/linkpics/128/128249_2.jpg" TargetMode="External"/><Relationship Id="rId708" Type="http://schemas.openxmlformats.org/officeDocument/2006/relationships/hyperlink" Target="http://www.gratwest.ru/linkpics/132/132444_2.jpg" TargetMode="External"/><Relationship Id="rId915" Type="http://schemas.openxmlformats.org/officeDocument/2006/relationships/hyperlink" Target="http://www.gratwest.ru/linkpics/137/137319_2.jpg" TargetMode="External"/><Relationship Id="rId1240" Type="http://schemas.openxmlformats.org/officeDocument/2006/relationships/hyperlink" Target="http://www.gratwest.ru/linkpics/142/142607_2.jpg" TargetMode="External"/><Relationship Id="rId1338" Type="http://schemas.openxmlformats.org/officeDocument/2006/relationships/hyperlink" Target="http://www.gratwest.ru/linkpics/142/142915_2.jpg" TargetMode="External"/><Relationship Id="rId1545" Type="http://schemas.openxmlformats.org/officeDocument/2006/relationships/hyperlink" Target="http://www.gratwest.ru/linkpics/146/146055_2.jpg" TargetMode="External"/><Relationship Id="rId2943" Type="http://schemas.openxmlformats.org/officeDocument/2006/relationships/hyperlink" Target="http://www.gratwest.ru/linkpics/106/106277_2.jpg" TargetMode="External"/><Relationship Id="rId1100" Type="http://schemas.openxmlformats.org/officeDocument/2006/relationships/hyperlink" Target="http://www.gratwest.ru/linkpics/139/139340_2.jpg" TargetMode="External"/><Relationship Id="rId1405" Type="http://schemas.openxmlformats.org/officeDocument/2006/relationships/hyperlink" Target="http://www.gratwest.ru/linkpics/146/146237_2.jpg" TargetMode="External"/><Relationship Id="rId1752" Type="http://schemas.openxmlformats.org/officeDocument/2006/relationships/hyperlink" Target="http://www.gratwest.ru/linkpics/152/152067_2.jpg" TargetMode="External"/><Relationship Id="rId2803" Type="http://schemas.openxmlformats.org/officeDocument/2006/relationships/hyperlink" Target="http://www.gratwest.ru/linkpics/090/090501_2.jpg" TargetMode="External"/><Relationship Id="rId44" Type="http://schemas.openxmlformats.org/officeDocument/2006/relationships/hyperlink" Target="http://www.gratwest.ru/linkpics/160/160101_2.jpg" TargetMode="External"/><Relationship Id="rId1612" Type="http://schemas.openxmlformats.org/officeDocument/2006/relationships/hyperlink" Target="http://www.gratwest.ru/linkpics/147/147513_2.jpg" TargetMode="External"/><Relationship Id="rId1917" Type="http://schemas.openxmlformats.org/officeDocument/2006/relationships/hyperlink" Target="http://www.gratwest.ru/linkpics/158/158987_2.jpg" TargetMode="External"/><Relationship Id="rId3065" Type="http://schemas.openxmlformats.org/officeDocument/2006/relationships/hyperlink" Target="http://www.gratwest.ru/linkpics/135/135618_2.jpg" TargetMode="External"/><Relationship Id="rId193" Type="http://schemas.openxmlformats.org/officeDocument/2006/relationships/hyperlink" Target="http://www.gratwest.ru/linkpics/105/105892_2.jpg" TargetMode="External"/><Relationship Id="rId498" Type="http://schemas.openxmlformats.org/officeDocument/2006/relationships/hyperlink" Target="http://www.gratwest.ru/linkpics/122/122968_2.jpg" TargetMode="External"/><Relationship Id="rId2081" Type="http://schemas.openxmlformats.org/officeDocument/2006/relationships/hyperlink" Target="http://www.gratwest.ru/linkpics/159/159412_2.jpg" TargetMode="External"/><Relationship Id="rId2179" Type="http://schemas.openxmlformats.org/officeDocument/2006/relationships/hyperlink" Target="http://www.gratwest.ru/linkpics/159/159586_2.jpg" TargetMode="External"/><Relationship Id="rId260" Type="http://schemas.openxmlformats.org/officeDocument/2006/relationships/hyperlink" Target="http://www.gratwest.ru/linkpics/112/112162_2.jpg" TargetMode="External"/><Relationship Id="rId2386" Type="http://schemas.openxmlformats.org/officeDocument/2006/relationships/hyperlink" Target="http://www.gratwest.ru/linkpics/159/159866_2.jpg" TargetMode="External"/><Relationship Id="rId2593" Type="http://schemas.openxmlformats.org/officeDocument/2006/relationships/hyperlink" Target="http://www.gratwest.ru/linkpics/160/160300_2.jpg" TargetMode="External"/><Relationship Id="rId120" Type="http://schemas.openxmlformats.org/officeDocument/2006/relationships/hyperlink" Target="http://www.gratwest.ru/linkpics/093/093938_2.jpg" TargetMode="External"/><Relationship Id="rId358" Type="http://schemas.openxmlformats.org/officeDocument/2006/relationships/hyperlink" Target="http://www.gratwest.ru/linkpics/115/115464_2.jpg" TargetMode="External"/><Relationship Id="rId565" Type="http://schemas.openxmlformats.org/officeDocument/2006/relationships/hyperlink" Target="http://www.gratwest.ru/linkpics/125/125498_2.jpg" TargetMode="External"/><Relationship Id="rId772" Type="http://schemas.openxmlformats.org/officeDocument/2006/relationships/hyperlink" Target="http://www.gratwest.ru/linkpics/133/133129_2.jpg" TargetMode="External"/><Relationship Id="rId1195" Type="http://schemas.openxmlformats.org/officeDocument/2006/relationships/hyperlink" Target="http://www.gratwest.ru/linkpics/141/141560_2.jpg" TargetMode="External"/><Relationship Id="rId2039" Type="http://schemas.openxmlformats.org/officeDocument/2006/relationships/hyperlink" Target="http://www.gratwest.ru/linkpics/159/159301_2.jpg" TargetMode="External"/><Relationship Id="rId2246" Type="http://schemas.openxmlformats.org/officeDocument/2006/relationships/hyperlink" Target="http://www.gratwest.ru/linkpics/159/159663_2.jpg" TargetMode="External"/><Relationship Id="rId2453" Type="http://schemas.openxmlformats.org/officeDocument/2006/relationships/hyperlink" Target="http://www.gratwest.ru/linkpics/160/160016_2.jpg" TargetMode="External"/><Relationship Id="rId2660" Type="http://schemas.openxmlformats.org/officeDocument/2006/relationships/hyperlink" Target="http://www.gratwest.ru/linkpics/160/160375_2.jpg" TargetMode="External"/><Relationship Id="rId2898" Type="http://schemas.openxmlformats.org/officeDocument/2006/relationships/hyperlink" Target="http://www.gratwest.ru/linkpics/160/160197_2.jpg" TargetMode="External"/><Relationship Id="rId218" Type="http://schemas.openxmlformats.org/officeDocument/2006/relationships/hyperlink" Target="http://www.gratwest.ru/linkpics/107/107728_2.jpg" TargetMode="External"/><Relationship Id="rId425" Type="http://schemas.openxmlformats.org/officeDocument/2006/relationships/hyperlink" Target="http://www.gratwest.ru/linkpics/120/120910_2.jpg" TargetMode="External"/><Relationship Id="rId632" Type="http://schemas.openxmlformats.org/officeDocument/2006/relationships/hyperlink" Target="http://www.gratwest.ru/linkpics/128/128795_2.jpg" TargetMode="External"/><Relationship Id="rId1055" Type="http://schemas.openxmlformats.org/officeDocument/2006/relationships/hyperlink" Target="http://www.gratwest.ru/linkpics/139/139530_2.jpg" TargetMode="External"/><Relationship Id="rId1262" Type="http://schemas.openxmlformats.org/officeDocument/2006/relationships/hyperlink" Target="http://www.gratwest.ru/linkpics/159/159218_2.jpg" TargetMode="External"/><Relationship Id="rId2106" Type="http://schemas.openxmlformats.org/officeDocument/2006/relationships/hyperlink" Target="http://www.gratwest.ru/linkpics/159/159455_2.jpg" TargetMode="External"/><Relationship Id="rId2313" Type="http://schemas.openxmlformats.org/officeDocument/2006/relationships/hyperlink" Target="http://www.gratwest.ru/linkpics/159/159773_2.jpg" TargetMode="External"/><Relationship Id="rId2520" Type="http://schemas.openxmlformats.org/officeDocument/2006/relationships/hyperlink" Target="http://www.gratwest.ru/linkpics/160/160268_2.jpg" TargetMode="External"/><Relationship Id="rId2758" Type="http://schemas.openxmlformats.org/officeDocument/2006/relationships/hyperlink" Target="http://www.gratwest.ru/linkpics/160/160465_2.jpg" TargetMode="External"/><Relationship Id="rId2965" Type="http://schemas.openxmlformats.org/officeDocument/2006/relationships/hyperlink" Target="http://www.gratwest.ru/linkpics/132/132779_2.jpg" TargetMode="External"/><Relationship Id="rId937" Type="http://schemas.openxmlformats.org/officeDocument/2006/relationships/hyperlink" Target="http://www.gratwest.ru/linkpics/137/137101_2.jpg" TargetMode="External"/><Relationship Id="rId1122" Type="http://schemas.openxmlformats.org/officeDocument/2006/relationships/hyperlink" Target="http://www.gratwest.ru/linkpics/138/138714_2.jpg" TargetMode="External"/><Relationship Id="rId1567" Type="http://schemas.openxmlformats.org/officeDocument/2006/relationships/hyperlink" Target="http://www.gratwest.ru/linkpics/146/146303_2.jpg" TargetMode="External"/><Relationship Id="rId1774" Type="http://schemas.openxmlformats.org/officeDocument/2006/relationships/hyperlink" Target="http://www.gratwest.ru/linkpics/153/153528_2.jpg" TargetMode="External"/><Relationship Id="rId1981" Type="http://schemas.openxmlformats.org/officeDocument/2006/relationships/hyperlink" Target="http://www.gratwest.ru/linkpics/159/159091_2.jpg" TargetMode="External"/><Relationship Id="rId2618" Type="http://schemas.openxmlformats.org/officeDocument/2006/relationships/hyperlink" Target="http://www.gratwest.ru/linkpics/160/160302_2.jpg" TargetMode="External"/><Relationship Id="rId2825" Type="http://schemas.openxmlformats.org/officeDocument/2006/relationships/hyperlink" Target="http://www.gratwest.ru/linkpics/060/060710_2.jpg" TargetMode="External"/><Relationship Id="rId66" Type="http://schemas.openxmlformats.org/officeDocument/2006/relationships/hyperlink" Target="http://www.gratwest.ru/linkpics/125/125598_2.jpg" TargetMode="External"/><Relationship Id="rId1427" Type="http://schemas.openxmlformats.org/officeDocument/2006/relationships/hyperlink" Target="http://www.gratwest.ru/linkpics/144/144732_2.jpg" TargetMode="External"/><Relationship Id="rId1634" Type="http://schemas.openxmlformats.org/officeDocument/2006/relationships/hyperlink" Target="http://www.gratwest.ru/linkpics/151/151373_2.jpg" TargetMode="External"/><Relationship Id="rId1841" Type="http://schemas.openxmlformats.org/officeDocument/2006/relationships/hyperlink" Target="http://www.gratwest.ru/linkpics/155/155627_2.jpg" TargetMode="External"/><Relationship Id="rId1939" Type="http://schemas.openxmlformats.org/officeDocument/2006/relationships/hyperlink" Target="http://www.gratwest.ru/linkpics/159/159083_2.jpg" TargetMode="External"/><Relationship Id="rId1701" Type="http://schemas.openxmlformats.org/officeDocument/2006/relationships/hyperlink" Target="http://www.gratwest.ru/linkpics/150/150369_2.jpg" TargetMode="External"/><Relationship Id="rId282" Type="http://schemas.openxmlformats.org/officeDocument/2006/relationships/hyperlink" Target="http://www.gratwest.ru/linkpics/112/112864_2.jpg" TargetMode="External"/><Relationship Id="rId587" Type="http://schemas.openxmlformats.org/officeDocument/2006/relationships/hyperlink" Target="http://www.gratwest.ru/linkpics/126/126435_2.jpg" TargetMode="External"/><Relationship Id="rId2170" Type="http://schemas.openxmlformats.org/officeDocument/2006/relationships/hyperlink" Target="http://www.gratwest.ru/linkpics/159/159565_2.jpg" TargetMode="External"/><Relationship Id="rId2268" Type="http://schemas.openxmlformats.org/officeDocument/2006/relationships/hyperlink" Target="http://www.gratwest.ru/linkpics/159/159779_2.jpg" TargetMode="External"/><Relationship Id="rId3014" Type="http://schemas.openxmlformats.org/officeDocument/2006/relationships/hyperlink" Target="http://www.gratwest.ru/linkpics/109/109030_2.jpg" TargetMode="External"/><Relationship Id="rId8" Type="http://schemas.openxmlformats.org/officeDocument/2006/relationships/hyperlink" Target="http://www.gratwest.ru/linkpics/159/159610_2.jpg" TargetMode="External"/><Relationship Id="rId142" Type="http://schemas.openxmlformats.org/officeDocument/2006/relationships/hyperlink" Target="http://www.gratwest.ru/linkpics/096/096540_2.jpg" TargetMode="External"/><Relationship Id="rId447" Type="http://schemas.openxmlformats.org/officeDocument/2006/relationships/hyperlink" Target="http://www.gratwest.ru/linkpics/121/121744_2.jpg" TargetMode="External"/><Relationship Id="rId794" Type="http://schemas.openxmlformats.org/officeDocument/2006/relationships/hyperlink" Target="http://www.gratwest.ru/linkpics/133/133649_2.jpg" TargetMode="External"/><Relationship Id="rId1077" Type="http://schemas.openxmlformats.org/officeDocument/2006/relationships/hyperlink" Target="http://www.gratwest.ru/linkpics/139/139789_2.jpg" TargetMode="External"/><Relationship Id="rId2030" Type="http://schemas.openxmlformats.org/officeDocument/2006/relationships/hyperlink" Target="http://www.gratwest.ru/linkpics/159/159311_2.jpg" TargetMode="External"/><Relationship Id="rId2128" Type="http://schemas.openxmlformats.org/officeDocument/2006/relationships/hyperlink" Target="http://www.gratwest.ru/linkpics/159/159475_2.jpg" TargetMode="External"/><Relationship Id="rId2475" Type="http://schemas.openxmlformats.org/officeDocument/2006/relationships/hyperlink" Target="http://www.gratwest.ru/linkpics/160/160060_2.jpg" TargetMode="External"/><Relationship Id="rId2682" Type="http://schemas.openxmlformats.org/officeDocument/2006/relationships/hyperlink" Target="http://www.gratwest.ru/linkpics/160/160390_2.jpg" TargetMode="External"/><Relationship Id="rId2987" Type="http://schemas.openxmlformats.org/officeDocument/2006/relationships/hyperlink" Target="http://www.gratwest.ru/linkpics/159/159374_2.jpg" TargetMode="External"/><Relationship Id="rId654" Type="http://schemas.openxmlformats.org/officeDocument/2006/relationships/hyperlink" Target="http://www.gratwest.ru/linkpics/131/131346_2.jpg" TargetMode="External"/><Relationship Id="rId861" Type="http://schemas.openxmlformats.org/officeDocument/2006/relationships/hyperlink" Target="http://www.gratwest.ru/linkpics/135/135986_2.jpg" TargetMode="External"/><Relationship Id="rId959" Type="http://schemas.openxmlformats.org/officeDocument/2006/relationships/hyperlink" Target="http://www.gratwest.ru/linkpics/137/137606_2.jpg" TargetMode="External"/><Relationship Id="rId1284" Type="http://schemas.openxmlformats.org/officeDocument/2006/relationships/hyperlink" Target="http://www.gratwest.ru/linkpics/142/142098_2.jpg" TargetMode="External"/><Relationship Id="rId1491" Type="http://schemas.openxmlformats.org/officeDocument/2006/relationships/hyperlink" Target="http://www.gratwest.ru/linkpics/153/153065_2.jpg" TargetMode="External"/><Relationship Id="rId1589" Type="http://schemas.openxmlformats.org/officeDocument/2006/relationships/hyperlink" Target="http://www.gratwest.ru/linkpics/149/149429_2.jpg" TargetMode="External"/><Relationship Id="rId2335" Type="http://schemas.openxmlformats.org/officeDocument/2006/relationships/hyperlink" Target="http://www.gratwest.ru/linkpics/160/160053_2.jpg" TargetMode="External"/><Relationship Id="rId2542" Type="http://schemas.openxmlformats.org/officeDocument/2006/relationships/hyperlink" Target="http://www.gratwest.ru/linkpics/160/160211_2.jpg" TargetMode="External"/><Relationship Id="rId307" Type="http://schemas.openxmlformats.org/officeDocument/2006/relationships/hyperlink" Target="http://www.gratwest.ru/linkpics/113/113106_2.jpg" TargetMode="External"/><Relationship Id="rId514" Type="http://schemas.openxmlformats.org/officeDocument/2006/relationships/hyperlink" Target="http://www.gratwest.ru/linkpics/124/124252_2.jpg" TargetMode="External"/><Relationship Id="rId721" Type="http://schemas.openxmlformats.org/officeDocument/2006/relationships/hyperlink" Target="http://www.gratwest.ru/linkpics/133/133007_2.jpg" TargetMode="External"/><Relationship Id="rId1144" Type="http://schemas.openxmlformats.org/officeDocument/2006/relationships/hyperlink" Target="http://www.gratwest.ru/linkpics/138/138769_2.jpg" TargetMode="External"/><Relationship Id="rId1351" Type="http://schemas.openxmlformats.org/officeDocument/2006/relationships/hyperlink" Target="http://www.gratwest.ru/linkpics/144/144872_2.jpg" TargetMode="External"/><Relationship Id="rId1449" Type="http://schemas.openxmlformats.org/officeDocument/2006/relationships/hyperlink" Target="http://www.gratwest.ru/linkpics/146/146029_2.jpg" TargetMode="External"/><Relationship Id="rId1796" Type="http://schemas.openxmlformats.org/officeDocument/2006/relationships/hyperlink" Target="http://www.gratwest.ru/linkpics/156/156266_2.jpg" TargetMode="External"/><Relationship Id="rId2402" Type="http://schemas.openxmlformats.org/officeDocument/2006/relationships/hyperlink" Target="http://www.gratwest.ru/linkpics/159/159888_2.jpg" TargetMode="External"/><Relationship Id="rId2847" Type="http://schemas.openxmlformats.org/officeDocument/2006/relationships/hyperlink" Target="http://www.gratwest.ru/linkpics/156/156154_2.jpg" TargetMode="External"/><Relationship Id="rId88" Type="http://schemas.openxmlformats.org/officeDocument/2006/relationships/hyperlink" Target="http://www.gratwest.ru/linkpics/062/062173_2.jpg" TargetMode="External"/><Relationship Id="rId819" Type="http://schemas.openxmlformats.org/officeDocument/2006/relationships/hyperlink" Target="http://www.gratwest.ru/linkpics/134/134693_2.jpg" TargetMode="External"/><Relationship Id="rId1004" Type="http://schemas.openxmlformats.org/officeDocument/2006/relationships/hyperlink" Target="http://www.gratwest.ru/linkpics/139/139235_2.jpg" TargetMode="External"/><Relationship Id="rId1211" Type="http://schemas.openxmlformats.org/officeDocument/2006/relationships/hyperlink" Target="http://www.gratwest.ru/linkpics/151/151372_2.jpg" TargetMode="External"/><Relationship Id="rId1656" Type="http://schemas.openxmlformats.org/officeDocument/2006/relationships/hyperlink" Target="http://www.gratwest.ru/linkpics/153/153066_2.jpg" TargetMode="External"/><Relationship Id="rId1863" Type="http://schemas.openxmlformats.org/officeDocument/2006/relationships/hyperlink" Target="http://www.gratwest.ru/linkpics/157/157139_2.jpg" TargetMode="External"/><Relationship Id="rId2707" Type="http://schemas.openxmlformats.org/officeDocument/2006/relationships/hyperlink" Target="http://www.gratwest.ru/linkpics/160/160454_2.jpg" TargetMode="External"/><Relationship Id="rId2914" Type="http://schemas.openxmlformats.org/officeDocument/2006/relationships/hyperlink" Target="http://www.gratwest.ru/linkpics/125/125709_2.jpg" TargetMode="External"/><Relationship Id="rId1309" Type="http://schemas.openxmlformats.org/officeDocument/2006/relationships/hyperlink" Target="http://www.gratwest.ru/linkpics/142/142579_2.jpg" TargetMode="External"/><Relationship Id="rId1516" Type="http://schemas.openxmlformats.org/officeDocument/2006/relationships/hyperlink" Target="http://www.gratwest.ru/linkpics/150/150540_2.jpg" TargetMode="External"/><Relationship Id="rId1723" Type="http://schemas.openxmlformats.org/officeDocument/2006/relationships/hyperlink" Target="http://www.gratwest.ru/linkpics/150/150829_2.jpg" TargetMode="External"/><Relationship Id="rId1930" Type="http://schemas.openxmlformats.org/officeDocument/2006/relationships/hyperlink" Target="http://www.gratwest.ru/linkpics/159/159052_2.jpg" TargetMode="External"/><Relationship Id="rId15" Type="http://schemas.openxmlformats.org/officeDocument/2006/relationships/hyperlink" Target="http://www.gratwest.ru/linkpics/160/160338_2.jpg" TargetMode="External"/><Relationship Id="rId2192" Type="http://schemas.openxmlformats.org/officeDocument/2006/relationships/hyperlink" Target="http://www.gratwest.ru/linkpics/159/159932_2.jpg" TargetMode="External"/><Relationship Id="rId3036" Type="http://schemas.openxmlformats.org/officeDocument/2006/relationships/hyperlink" Target="http://www.gratwest.ru/linkpics/107/107010_2.jpg" TargetMode="External"/><Relationship Id="rId164" Type="http://schemas.openxmlformats.org/officeDocument/2006/relationships/hyperlink" Target="http://www.gratwest.ru/linkpics/128/128946_2.jpg" TargetMode="External"/><Relationship Id="rId371" Type="http://schemas.openxmlformats.org/officeDocument/2006/relationships/hyperlink" Target="http://www.gratwest.ru/linkpics/121/121955_2.jpg" TargetMode="External"/><Relationship Id="rId2052" Type="http://schemas.openxmlformats.org/officeDocument/2006/relationships/hyperlink" Target="http://www.gratwest.ru/linkpics/159/159344_2.jpg" TargetMode="External"/><Relationship Id="rId2497" Type="http://schemas.openxmlformats.org/officeDocument/2006/relationships/hyperlink" Target="http://www.gratwest.ru/linkpics/160/160161_2.jpg" TargetMode="External"/><Relationship Id="rId469" Type="http://schemas.openxmlformats.org/officeDocument/2006/relationships/hyperlink" Target="http://www.gratwest.ru/linkpics/122/122568_2.jpg" TargetMode="External"/><Relationship Id="rId676" Type="http://schemas.openxmlformats.org/officeDocument/2006/relationships/hyperlink" Target="http://www.gratwest.ru/linkpics/132/132687_2.jpg" TargetMode="External"/><Relationship Id="rId883" Type="http://schemas.openxmlformats.org/officeDocument/2006/relationships/hyperlink" Target="http://www.gratwest.ru/linkpics/136/136553_2.jpg" TargetMode="External"/><Relationship Id="rId1099" Type="http://schemas.openxmlformats.org/officeDocument/2006/relationships/hyperlink" Target="http://www.gratwest.ru/linkpics/138/138883_2.jpg" TargetMode="External"/><Relationship Id="rId2357" Type="http://schemas.openxmlformats.org/officeDocument/2006/relationships/hyperlink" Target="http://www.gratwest.ru/linkpics/160/160026_2.jpg" TargetMode="External"/><Relationship Id="rId2564" Type="http://schemas.openxmlformats.org/officeDocument/2006/relationships/hyperlink" Target="http://www.gratwest.ru/linkpics/160/160238_2.jpg" TargetMode="External"/><Relationship Id="rId231" Type="http://schemas.openxmlformats.org/officeDocument/2006/relationships/hyperlink" Target="http://www.gratwest.ru/linkpics/112/112618_2.jpg" TargetMode="External"/><Relationship Id="rId329" Type="http://schemas.openxmlformats.org/officeDocument/2006/relationships/hyperlink" Target="http://www.gratwest.ru/linkpics/114/114838_2.jpg" TargetMode="External"/><Relationship Id="rId536" Type="http://schemas.openxmlformats.org/officeDocument/2006/relationships/hyperlink" Target="http://www.gratwest.ru/linkpics/124/124201_2.jpg" TargetMode="External"/><Relationship Id="rId1166" Type="http://schemas.openxmlformats.org/officeDocument/2006/relationships/hyperlink" Target="http://www.gratwest.ru/linkpics/139/139888_2.jpg" TargetMode="External"/><Relationship Id="rId1373" Type="http://schemas.openxmlformats.org/officeDocument/2006/relationships/hyperlink" Target="http://www.gratwest.ru/linkpics/144/144388_2.jpg" TargetMode="External"/><Relationship Id="rId2217" Type="http://schemas.openxmlformats.org/officeDocument/2006/relationships/hyperlink" Target="http://www.gratwest.ru/linkpics/159/159620_2.jpg" TargetMode="External"/><Relationship Id="rId2771" Type="http://schemas.openxmlformats.org/officeDocument/2006/relationships/hyperlink" Target="http://www.gratwest.ru/linkpics/160/160177_2.jpg" TargetMode="External"/><Relationship Id="rId2869" Type="http://schemas.openxmlformats.org/officeDocument/2006/relationships/hyperlink" Target="http://www.gratwest.ru/linkpics/110/110016_2.jpg" TargetMode="External"/><Relationship Id="rId743" Type="http://schemas.openxmlformats.org/officeDocument/2006/relationships/hyperlink" Target="http://www.gratwest.ru/linkpics/133/133088_2.jpg" TargetMode="External"/><Relationship Id="rId950" Type="http://schemas.openxmlformats.org/officeDocument/2006/relationships/hyperlink" Target="http://www.gratwest.ru/linkpics/137/137126_2.jpg" TargetMode="External"/><Relationship Id="rId1026" Type="http://schemas.openxmlformats.org/officeDocument/2006/relationships/hyperlink" Target="http://www.gratwest.ru/linkpics/139/139264_2.jpg" TargetMode="External"/><Relationship Id="rId1580" Type="http://schemas.openxmlformats.org/officeDocument/2006/relationships/hyperlink" Target="http://www.gratwest.ru/linkpics/147/147455_2.jpg" TargetMode="External"/><Relationship Id="rId1678" Type="http://schemas.openxmlformats.org/officeDocument/2006/relationships/hyperlink" Target="http://www.gratwest.ru/linkpics/150/150826_2.jpg" TargetMode="External"/><Relationship Id="rId1885" Type="http://schemas.openxmlformats.org/officeDocument/2006/relationships/hyperlink" Target="http://www.gratwest.ru/linkpics/159/159096_2.jpg" TargetMode="External"/><Relationship Id="rId2424" Type="http://schemas.openxmlformats.org/officeDocument/2006/relationships/hyperlink" Target="http://www.gratwest.ru/linkpics/159/159908_2.jpg" TargetMode="External"/><Relationship Id="rId2631" Type="http://schemas.openxmlformats.org/officeDocument/2006/relationships/hyperlink" Target="http://www.gratwest.ru/linkpics/160/160331_2.jpg" TargetMode="External"/><Relationship Id="rId2729" Type="http://schemas.openxmlformats.org/officeDocument/2006/relationships/hyperlink" Target="http://www.gratwest.ru/linkpics/115/115800_2.jpg" TargetMode="External"/><Relationship Id="rId2936" Type="http://schemas.openxmlformats.org/officeDocument/2006/relationships/hyperlink" Target="http://www.gratwest.ru/linkpics/059/059346_2.jpg" TargetMode="External"/><Relationship Id="rId603" Type="http://schemas.openxmlformats.org/officeDocument/2006/relationships/hyperlink" Target="http://www.gratwest.ru/linkpics/127/127887_2.jpg" TargetMode="External"/><Relationship Id="rId810" Type="http://schemas.openxmlformats.org/officeDocument/2006/relationships/hyperlink" Target="http://www.gratwest.ru/linkpics/134/134880_2.jpg" TargetMode="External"/><Relationship Id="rId908" Type="http://schemas.openxmlformats.org/officeDocument/2006/relationships/hyperlink" Target="http://www.gratwest.ru/linkpics/137/137874_2.jpg" TargetMode="External"/><Relationship Id="rId1233" Type="http://schemas.openxmlformats.org/officeDocument/2006/relationships/hyperlink" Target="http://www.gratwest.ru/linkpics/141/141904_2.jpg" TargetMode="External"/><Relationship Id="rId1440" Type="http://schemas.openxmlformats.org/officeDocument/2006/relationships/hyperlink" Target="http://www.gratwest.ru/linkpics/144/144882_2.jpg" TargetMode="External"/><Relationship Id="rId1538" Type="http://schemas.openxmlformats.org/officeDocument/2006/relationships/hyperlink" Target="http://www.gratwest.ru/linkpics/146/146046_2.jpg" TargetMode="External"/><Relationship Id="rId1300" Type="http://schemas.openxmlformats.org/officeDocument/2006/relationships/hyperlink" Target="http://www.gratwest.ru/linkpics/142/142527_2.jpg" TargetMode="External"/><Relationship Id="rId1745" Type="http://schemas.openxmlformats.org/officeDocument/2006/relationships/hyperlink" Target="http://www.gratwest.ru/linkpics/151/151722_2.jpg" TargetMode="External"/><Relationship Id="rId1952" Type="http://schemas.openxmlformats.org/officeDocument/2006/relationships/hyperlink" Target="http://www.gratwest.ru/linkpics/159/159028_2.jpg" TargetMode="External"/><Relationship Id="rId37" Type="http://schemas.openxmlformats.org/officeDocument/2006/relationships/hyperlink" Target="http://www.gratwest.ru/linkpics/159/159707_2.jpg" TargetMode="External"/><Relationship Id="rId1605" Type="http://schemas.openxmlformats.org/officeDocument/2006/relationships/hyperlink" Target="http://www.gratwest.ru/linkpics/149/149563_2.jpg" TargetMode="External"/><Relationship Id="rId1812" Type="http://schemas.openxmlformats.org/officeDocument/2006/relationships/hyperlink" Target="http://www.gratwest.ru/linkpics/153/153573_2.jpg" TargetMode="External"/><Relationship Id="rId3058" Type="http://schemas.openxmlformats.org/officeDocument/2006/relationships/hyperlink" Target="http://www.gratwest.ru/linkpics/133/133851_2.jpg" TargetMode="External"/><Relationship Id="rId186" Type="http://schemas.openxmlformats.org/officeDocument/2006/relationships/hyperlink" Target="http://www.gratwest.ru/linkpics/105/105464_2.jpg" TargetMode="External"/><Relationship Id="rId393" Type="http://schemas.openxmlformats.org/officeDocument/2006/relationships/hyperlink" Target="http://www.gratwest.ru/linkpics/119/119134_2.jpg" TargetMode="External"/><Relationship Id="rId2074" Type="http://schemas.openxmlformats.org/officeDocument/2006/relationships/hyperlink" Target="http://www.gratwest.ru/linkpics/159/159420_2.jpg" TargetMode="External"/><Relationship Id="rId2281" Type="http://schemas.openxmlformats.org/officeDocument/2006/relationships/hyperlink" Target="http://www.gratwest.ru/linkpics/159/159795_2.jpg" TargetMode="External"/><Relationship Id="rId253" Type="http://schemas.openxmlformats.org/officeDocument/2006/relationships/hyperlink" Target="http://www.gratwest.ru/linkpics/111/111377_2.jpg" TargetMode="External"/><Relationship Id="rId460" Type="http://schemas.openxmlformats.org/officeDocument/2006/relationships/hyperlink" Target="http://www.gratwest.ru/linkpics/122/122096_2.jpg" TargetMode="External"/><Relationship Id="rId698" Type="http://schemas.openxmlformats.org/officeDocument/2006/relationships/hyperlink" Target="http://www.gratwest.ru/linkpics/132/132993_2.jpg" TargetMode="External"/><Relationship Id="rId1090" Type="http://schemas.openxmlformats.org/officeDocument/2006/relationships/hyperlink" Target="http://www.gratwest.ru/linkpics/137/137876_2.jpg" TargetMode="External"/><Relationship Id="rId2141" Type="http://schemas.openxmlformats.org/officeDocument/2006/relationships/hyperlink" Target="http://www.gratwest.ru/linkpics/159/159486_2.jpg" TargetMode="External"/><Relationship Id="rId2379" Type="http://schemas.openxmlformats.org/officeDocument/2006/relationships/hyperlink" Target="http://www.gratwest.ru/linkpics/159/159856_2.jpg" TargetMode="External"/><Relationship Id="rId2586" Type="http://schemas.openxmlformats.org/officeDocument/2006/relationships/hyperlink" Target="http://www.gratwest.ru/linkpics/160/160274_2.jpg" TargetMode="External"/><Relationship Id="rId2793" Type="http://schemas.openxmlformats.org/officeDocument/2006/relationships/hyperlink" Target="http://www.gratwest.ru/linkpics/125/125928_2.jpg" TargetMode="External"/><Relationship Id="rId113" Type="http://schemas.openxmlformats.org/officeDocument/2006/relationships/hyperlink" Target="http://www.gratwest.ru/linkpics/089/089486_2.jpg" TargetMode="External"/><Relationship Id="rId320" Type="http://schemas.openxmlformats.org/officeDocument/2006/relationships/hyperlink" Target="http://www.gratwest.ru/linkpics/114/114457_2.jpg" TargetMode="External"/><Relationship Id="rId558" Type="http://schemas.openxmlformats.org/officeDocument/2006/relationships/hyperlink" Target="http://www.gratwest.ru/linkpics/125/125341_2.jpg" TargetMode="External"/><Relationship Id="rId765" Type="http://schemas.openxmlformats.org/officeDocument/2006/relationships/hyperlink" Target="http://www.gratwest.ru/linkpics/133/133173_2.jpg" TargetMode="External"/><Relationship Id="rId972" Type="http://schemas.openxmlformats.org/officeDocument/2006/relationships/hyperlink" Target="http://www.gratwest.ru/linkpics/137/137312_2.jpg" TargetMode="External"/><Relationship Id="rId1188" Type="http://schemas.openxmlformats.org/officeDocument/2006/relationships/hyperlink" Target="http://www.gratwest.ru/linkpics/139/139856_2.jpg" TargetMode="External"/><Relationship Id="rId1395" Type="http://schemas.openxmlformats.org/officeDocument/2006/relationships/hyperlink" Target="http://www.gratwest.ru/linkpics/144/144323_2.jpg" TargetMode="External"/><Relationship Id="rId2001" Type="http://schemas.openxmlformats.org/officeDocument/2006/relationships/hyperlink" Target="http://www.gratwest.ru/linkpics/159/159287_2.jpg" TargetMode="External"/><Relationship Id="rId2239" Type="http://schemas.openxmlformats.org/officeDocument/2006/relationships/hyperlink" Target="http://www.gratwest.ru/linkpics/159/159636_2.jpg" TargetMode="External"/><Relationship Id="rId2446" Type="http://schemas.openxmlformats.org/officeDocument/2006/relationships/hyperlink" Target="http://www.gratwest.ru/linkpics/160/160023_2.jpg" TargetMode="External"/><Relationship Id="rId2653" Type="http://schemas.openxmlformats.org/officeDocument/2006/relationships/hyperlink" Target="http://www.gratwest.ru/linkpics/160/160346_2.jpg" TargetMode="External"/><Relationship Id="rId2860" Type="http://schemas.openxmlformats.org/officeDocument/2006/relationships/hyperlink" Target="http://www.gratwest.ru/linkpics/009/009814_2.jpg" TargetMode="External"/><Relationship Id="rId418" Type="http://schemas.openxmlformats.org/officeDocument/2006/relationships/hyperlink" Target="http://www.gratwest.ru/linkpics/121/121535_2.jpg" TargetMode="External"/><Relationship Id="rId625" Type="http://schemas.openxmlformats.org/officeDocument/2006/relationships/hyperlink" Target="http://www.gratwest.ru/linkpics/128/128750_2.jpg" TargetMode="External"/><Relationship Id="rId832" Type="http://schemas.openxmlformats.org/officeDocument/2006/relationships/hyperlink" Target="http://www.gratwest.ru/linkpics/135/135504_2.jpg" TargetMode="External"/><Relationship Id="rId1048" Type="http://schemas.openxmlformats.org/officeDocument/2006/relationships/hyperlink" Target="http://www.gratwest.ru/linkpics/139/139290_2.jpg" TargetMode="External"/><Relationship Id="rId1255" Type="http://schemas.openxmlformats.org/officeDocument/2006/relationships/hyperlink" Target="http://www.gratwest.ru/linkpics/141/141566_2.jpg" TargetMode="External"/><Relationship Id="rId1462" Type="http://schemas.openxmlformats.org/officeDocument/2006/relationships/hyperlink" Target="http://www.gratwest.ru/linkpics/144/144908_2.jpg" TargetMode="External"/><Relationship Id="rId2306" Type="http://schemas.openxmlformats.org/officeDocument/2006/relationships/hyperlink" Target="http://www.gratwest.ru/linkpics/159/159824_2.jpg" TargetMode="External"/><Relationship Id="rId2513" Type="http://schemas.openxmlformats.org/officeDocument/2006/relationships/hyperlink" Target="http://www.gratwest.ru/linkpics/160/160231_2.jpg" TargetMode="External"/><Relationship Id="rId2958" Type="http://schemas.openxmlformats.org/officeDocument/2006/relationships/hyperlink" Target="http://www.gratwest.ru/linkpics/122/122665_2.jpg" TargetMode="External"/><Relationship Id="rId1115" Type="http://schemas.openxmlformats.org/officeDocument/2006/relationships/hyperlink" Target="http://www.gratwest.ru/linkpics/139/139886_2.jpg" TargetMode="External"/><Relationship Id="rId1322" Type="http://schemas.openxmlformats.org/officeDocument/2006/relationships/hyperlink" Target="http://www.gratwest.ru/linkpics/142/142478_2.jpg" TargetMode="External"/><Relationship Id="rId1767" Type="http://schemas.openxmlformats.org/officeDocument/2006/relationships/hyperlink" Target="http://www.gratwest.ru/linkpics/153/153166_2.jpg" TargetMode="External"/><Relationship Id="rId1974" Type="http://schemas.openxmlformats.org/officeDocument/2006/relationships/hyperlink" Target="http://www.gratwest.ru/linkpics/159/159089_2.jpg" TargetMode="External"/><Relationship Id="rId2720" Type="http://schemas.openxmlformats.org/officeDocument/2006/relationships/hyperlink" Target="http://www.gratwest.ru/linkpics/160/160109_2.jpg" TargetMode="External"/><Relationship Id="rId2818" Type="http://schemas.openxmlformats.org/officeDocument/2006/relationships/hyperlink" Target="http://www.gratwest.ru/linkpics/135/135489_2.jpg" TargetMode="External"/><Relationship Id="rId59" Type="http://schemas.openxmlformats.org/officeDocument/2006/relationships/hyperlink" Target="http://www.gratwest.ru/linkpics/160/160340_2.jpg" TargetMode="External"/><Relationship Id="rId1627" Type="http://schemas.openxmlformats.org/officeDocument/2006/relationships/hyperlink" Target="http://www.gratwest.ru/linkpics/147/147892_2.jpg" TargetMode="External"/><Relationship Id="rId1834" Type="http://schemas.openxmlformats.org/officeDocument/2006/relationships/hyperlink" Target="http://www.gratwest.ru/linkpics/155/155529_2.jpg" TargetMode="External"/><Relationship Id="rId2096" Type="http://schemas.openxmlformats.org/officeDocument/2006/relationships/hyperlink" Target="http://www.gratwest.ru/linkpics/159/159419_2.jpg" TargetMode="External"/><Relationship Id="rId1901" Type="http://schemas.openxmlformats.org/officeDocument/2006/relationships/hyperlink" Target="http://www.gratwest.ru/linkpics/158/158993_2.jpg" TargetMode="External"/><Relationship Id="rId275" Type="http://schemas.openxmlformats.org/officeDocument/2006/relationships/hyperlink" Target="http://www.gratwest.ru/linkpics/113/113040_2.jpg" TargetMode="External"/><Relationship Id="rId482" Type="http://schemas.openxmlformats.org/officeDocument/2006/relationships/hyperlink" Target="http://www.gratwest.ru/linkpics/122/122432_2.jpg" TargetMode="External"/><Relationship Id="rId2163" Type="http://schemas.openxmlformats.org/officeDocument/2006/relationships/hyperlink" Target="http://www.gratwest.ru/linkpics/159/159542_2.jpg" TargetMode="External"/><Relationship Id="rId2370" Type="http://schemas.openxmlformats.org/officeDocument/2006/relationships/hyperlink" Target="http://www.gratwest.ru/linkpics/159/159809_2.jpg" TargetMode="External"/><Relationship Id="rId3007" Type="http://schemas.openxmlformats.org/officeDocument/2006/relationships/hyperlink" Target="http://www.gratwest.ru/linkpics/159/159968_2.jpg" TargetMode="External"/><Relationship Id="rId135" Type="http://schemas.openxmlformats.org/officeDocument/2006/relationships/hyperlink" Target="http://www.gratwest.ru/linkpics/095/095836_2.jpg" TargetMode="External"/><Relationship Id="rId342" Type="http://schemas.openxmlformats.org/officeDocument/2006/relationships/hyperlink" Target="http://www.gratwest.ru/linkpics/115/115246_2.jpg" TargetMode="External"/><Relationship Id="rId787" Type="http://schemas.openxmlformats.org/officeDocument/2006/relationships/hyperlink" Target="http://www.gratwest.ru/linkpics/134/134190_2.jpg" TargetMode="External"/><Relationship Id="rId994" Type="http://schemas.openxmlformats.org/officeDocument/2006/relationships/hyperlink" Target="http://www.gratwest.ru/linkpics/137/137600_2.jpg" TargetMode="External"/><Relationship Id="rId2023" Type="http://schemas.openxmlformats.org/officeDocument/2006/relationships/hyperlink" Target="http://www.gratwest.ru/linkpics/159/159282_2.jpg" TargetMode="External"/><Relationship Id="rId2230" Type="http://schemas.openxmlformats.org/officeDocument/2006/relationships/hyperlink" Target="http://www.gratwest.ru/linkpics/159/159629_2.jpg" TargetMode="External"/><Relationship Id="rId2468" Type="http://schemas.openxmlformats.org/officeDocument/2006/relationships/hyperlink" Target="http://www.gratwest.ru/linkpics/160/160084_2.jpg" TargetMode="External"/><Relationship Id="rId2675" Type="http://schemas.openxmlformats.org/officeDocument/2006/relationships/hyperlink" Target="http://www.gratwest.ru/linkpics/160/160383_2.jpg" TargetMode="External"/><Relationship Id="rId2882" Type="http://schemas.openxmlformats.org/officeDocument/2006/relationships/hyperlink" Target="http://www.gratwest.ru/linkpics/009/009917_2.jpg" TargetMode="External"/><Relationship Id="rId202" Type="http://schemas.openxmlformats.org/officeDocument/2006/relationships/hyperlink" Target="http://www.gratwest.ru/linkpics/106/106161_2.jpg" TargetMode="External"/><Relationship Id="rId647" Type="http://schemas.openxmlformats.org/officeDocument/2006/relationships/hyperlink" Target="http://www.gratwest.ru/linkpics/131/131277_2.jpg" TargetMode="External"/><Relationship Id="rId854" Type="http://schemas.openxmlformats.org/officeDocument/2006/relationships/hyperlink" Target="http://www.gratwest.ru/linkpics/135/135713_2.jpg" TargetMode="External"/><Relationship Id="rId1277" Type="http://schemas.openxmlformats.org/officeDocument/2006/relationships/hyperlink" Target="http://www.gratwest.ru/linkpics/141/141808_2.jpg" TargetMode="External"/><Relationship Id="rId1484" Type="http://schemas.openxmlformats.org/officeDocument/2006/relationships/hyperlink" Target="http://www.gratwest.ru/linkpics/146/146146_2.jpg" TargetMode="External"/><Relationship Id="rId1691" Type="http://schemas.openxmlformats.org/officeDocument/2006/relationships/hyperlink" Target="http://www.gratwest.ru/linkpics/151/151423_2.jpg" TargetMode="External"/><Relationship Id="rId2328" Type="http://schemas.openxmlformats.org/officeDocument/2006/relationships/hyperlink" Target="http://www.gratwest.ru/linkpics/159/159792_2.jpg" TargetMode="External"/><Relationship Id="rId2535" Type="http://schemas.openxmlformats.org/officeDocument/2006/relationships/hyperlink" Target="http://www.gratwest.ru/linkpics/160/160204_2.jpg" TargetMode="External"/><Relationship Id="rId2742" Type="http://schemas.openxmlformats.org/officeDocument/2006/relationships/hyperlink" Target="http://www.gratwest.ru/linkpics/132/132979_2.jpg" TargetMode="External"/><Relationship Id="rId507" Type="http://schemas.openxmlformats.org/officeDocument/2006/relationships/hyperlink" Target="http://www.gratwest.ru/linkpics/123/123282_2.jpg" TargetMode="External"/><Relationship Id="rId714" Type="http://schemas.openxmlformats.org/officeDocument/2006/relationships/hyperlink" Target="http://www.gratwest.ru/linkpics/132/132362_2.jpg" TargetMode="External"/><Relationship Id="rId921" Type="http://schemas.openxmlformats.org/officeDocument/2006/relationships/hyperlink" Target="http://www.gratwest.ru/linkpics/137/137294_2.jpg" TargetMode="External"/><Relationship Id="rId1137" Type="http://schemas.openxmlformats.org/officeDocument/2006/relationships/hyperlink" Target="http://www.gratwest.ru/linkpics/139/139096_2.jpg" TargetMode="External"/><Relationship Id="rId1344" Type="http://schemas.openxmlformats.org/officeDocument/2006/relationships/hyperlink" Target="http://www.gratwest.ru/linkpics/144/144873_2.jpg" TargetMode="External"/><Relationship Id="rId1551" Type="http://schemas.openxmlformats.org/officeDocument/2006/relationships/hyperlink" Target="http://www.gratwest.ru/linkpics/147/147000_2.jpg" TargetMode="External"/><Relationship Id="rId1789" Type="http://schemas.openxmlformats.org/officeDocument/2006/relationships/hyperlink" Target="http://www.gratwest.ru/linkpics/153/153836_2.jpg" TargetMode="External"/><Relationship Id="rId1996" Type="http://schemas.openxmlformats.org/officeDocument/2006/relationships/hyperlink" Target="http://www.gratwest.ru/linkpics/159/159237_2.jpg" TargetMode="External"/><Relationship Id="rId2602" Type="http://schemas.openxmlformats.org/officeDocument/2006/relationships/hyperlink" Target="http://www.gratwest.ru/linkpics/160/160292_2.jpg" TargetMode="External"/><Relationship Id="rId50" Type="http://schemas.openxmlformats.org/officeDocument/2006/relationships/hyperlink" Target="http://www.gratwest.ru/linkpics/160/160139_2.jpg" TargetMode="External"/><Relationship Id="rId1204" Type="http://schemas.openxmlformats.org/officeDocument/2006/relationships/hyperlink" Target="http://www.gratwest.ru/linkpics/139/139879_2.jpg" TargetMode="External"/><Relationship Id="rId1411" Type="http://schemas.openxmlformats.org/officeDocument/2006/relationships/hyperlink" Target="http://www.gratwest.ru/linkpics/157/157206_2.jpg" TargetMode="External"/><Relationship Id="rId1649" Type="http://schemas.openxmlformats.org/officeDocument/2006/relationships/hyperlink" Target="http://www.gratwest.ru/linkpics/153/153572_2.jpg" TargetMode="External"/><Relationship Id="rId1856" Type="http://schemas.openxmlformats.org/officeDocument/2006/relationships/hyperlink" Target="http://www.gratwest.ru/linkpics/156/156172_2.jpg" TargetMode="External"/><Relationship Id="rId2907" Type="http://schemas.openxmlformats.org/officeDocument/2006/relationships/hyperlink" Target="http://www.gratwest.ru/linkpics/078/078985_2.jpg" TargetMode="External"/><Relationship Id="rId3071" Type="http://schemas.openxmlformats.org/officeDocument/2006/relationships/hyperlink" Target="http://www.gratwest.ru/linkpics/139/139089_2.jpg" TargetMode="External"/><Relationship Id="rId1509" Type="http://schemas.openxmlformats.org/officeDocument/2006/relationships/hyperlink" Target="http://www.gratwest.ru/linkpics/153/153557_2.jpg" TargetMode="External"/><Relationship Id="rId1716" Type="http://schemas.openxmlformats.org/officeDocument/2006/relationships/hyperlink" Target="http://www.gratwest.ru/linkpics/151/151749_2.jpg" TargetMode="External"/><Relationship Id="rId1923" Type="http://schemas.openxmlformats.org/officeDocument/2006/relationships/hyperlink" Target="http://www.gratwest.ru/linkpics/158/158901_2.jpg" TargetMode="External"/><Relationship Id="rId297" Type="http://schemas.openxmlformats.org/officeDocument/2006/relationships/hyperlink" Target="http://www.gratwest.ru/linkpics/112/112916_2.jpg" TargetMode="External"/><Relationship Id="rId2185" Type="http://schemas.openxmlformats.org/officeDocument/2006/relationships/hyperlink" Target="http://www.gratwest.ru/linkpics/159/159677_2.jpg" TargetMode="External"/><Relationship Id="rId2392" Type="http://schemas.openxmlformats.org/officeDocument/2006/relationships/hyperlink" Target="http://www.gratwest.ru/linkpics/159/159875_2.jpg" TargetMode="External"/><Relationship Id="rId3029" Type="http://schemas.openxmlformats.org/officeDocument/2006/relationships/hyperlink" Target="http://www.gratwest.ru/linkpics/160/160091_2.jpg" TargetMode="External"/><Relationship Id="rId157" Type="http://schemas.openxmlformats.org/officeDocument/2006/relationships/hyperlink" Target="http://www.gratwest.ru/linkpics/128/128934_2.jpg" TargetMode="External"/><Relationship Id="rId364" Type="http://schemas.openxmlformats.org/officeDocument/2006/relationships/hyperlink" Target="http://www.gratwest.ru/linkpics/120/120639_2.jpg" TargetMode="External"/><Relationship Id="rId2045" Type="http://schemas.openxmlformats.org/officeDocument/2006/relationships/hyperlink" Target="http://www.gratwest.ru/linkpics/159/159557_2.jpg" TargetMode="External"/><Relationship Id="rId2697" Type="http://schemas.openxmlformats.org/officeDocument/2006/relationships/hyperlink" Target="http://www.gratwest.ru/linkpics/160/160414_2.jpg" TargetMode="External"/><Relationship Id="rId571" Type="http://schemas.openxmlformats.org/officeDocument/2006/relationships/hyperlink" Target="http://www.gratwest.ru/linkpics/125/125621_2.jpg" TargetMode="External"/><Relationship Id="rId669" Type="http://schemas.openxmlformats.org/officeDocument/2006/relationships/hyperlink" Target="http://www.gratwest.ru/linkpics/132/132195_2.jpg" TargetMode="External"/><Relationship Id="rId876" Type="http://schemas.openxmlformats.org/officeDocument/2006/relationships/hyperlink" Target="http://www.gratwest.ru/linkpics/136/136265_2.jpg" TargetMode="External"/><Relationship Id="rId1299" Type="http://schemas.openxmlformats.org/officeDocument/2006/relationships/hyperlink" Target="http://www.gratwest.ru/linkpics/142/142526_2.jpg" TargetMode="External"/><Relationship Id="rId2252" Type="http://schemas.openxmlformats.org/officeDocument/2006/relationships/hyperlink" Target="http://www.gratwest.ru/linkpics/159/159669_2.jpg" TargetMode="External"/><Relationship Id="rId2557" Type="http://schemas.openxmlformats.org/officeDocument/2006/relationships/hyperlink" Target="http://www.gratwest.ru/linkpics/160/160228_2.jpg" TargetMode="External"/><Relationship Id="rId224" Type="http://schemas.openxmlformats.org/officeDocument/2006/relationships/hyperlink" Target="http://www.gratwest.ru/linkpics/107/107737_2.jpg" TargetMode="External"/><Relationship Id="rId431" Type="http://schemas.openxmlformats.org/officeDocument/2006/relationships/hyperlink" Target="http://www.gratwest.ru/linkpics/159/159440_2.jpg" TargetMode="External"/><Relationship Id="rId529" Type="http://schemas.openxmlformats.org/officeDocument/2006/relationships/hyperlink" Target="http://www.gratwest.ru/linkpics/124/124282_2.jpg" TargetMode="External"/><Relationship Id="rId736" Type="http://schemas.openxmlformats.org/officeDocument/2006/relationships/hyperlink" Target="http://www.gratwest.ru/linkpics/132/132968_2.jpg" TargetMode="External"/><Relationship Id="rId1061" Type="http://schemas.openxmlformats.org/officeDocument/2006/relationships/hyperlink" Target="http://www.gratwest.ru/linkpics/139/139298_2.jpg" TargetMode="External"/><Relationship Id="rId1159" Type="http://schemas.openxmlformats.org/officeDocument/2006/relationships/hyperlink" Target="http://www.gratwest.ru/linkpics/140/140076_2.jpg" TargetMode="External"/><Relationship Id="rId1366" Type="http://schemas.openxmlformats.org/officeDocument/2006/relationships/hyperlink" Target="http://www.gratwest.ru/linkpics/143/143167_2.jpg" TargetMode="External"/><Relationship Id="rId2112" Type="http://schemas.openxmlformats.org/officeDocument/2006/relationships/hyperlink" Target="http://www.gratwest.ru/linkpics/159/159519_2.jpg" TargetMode="External"/><Relationship Id="rId2417" Type="http://schemas.openxmlformats.org/officeDocument/2006/relationships/hyperlink" Target="http://www.gratwest.ru/linkpics/159/159936_2.jpg" TargetMode="External"/><Relationship Id="rId2764" Type="http://schemas.openxmlformats.org/officeDocument/2006/relationships/hyperlink" Target="http://www.gratwest.ru/linkpics/160/160470_2.jpg" TargetMode="External"/><Relationship Id="rId2971" Type="http://schemas.openxmlformats.org/officeDocument/2006/relationships/hyperlink" Target="http://www.gratwest.ru/linkpics/048/048458_2.jpg" TargetMode="External"/><Relationship Id="rId943" Type="http://schemas.openxmlformats.org/officeDocument/2006/relationships/hyperlink" Target="http://www.gratwest.ru/linkpics/137/137111_2.jpg" TargetMode="External"/><Relationship Id="rId1019" Type="http://schemas.openxmlformats.org/officeDocument/2006/relationships/hyperlink" Target="http://www.gratwest.ru/linkpics/139/139256_2.jpg" TargetMode="External"/><Relationship Id="rId1573" Type="http://schemas.openxmlformats.org/officeDocument/2006/relationships/hyperlink" Target="http://www.gratwest.ru/linkpics/148/148304_2.jpg" TargetMode="External"/><Relationship Id="rId1780" Type="http://schemas.openxmlformats.org/officeDocument/2006/relationships/hyperlink" Target="http://www.gratwest.ru/linkpics/156/156257_2.jpg" TargetMode="External"/><Relationship Id="rId1878" Type="http://schemas.openxmlformats.org/officeDocument/2006/relationships/hyperlink" Target="http://www.gratwest.ru/linkpics/158/158877_2.jpg" TargetMode="External"/><Relationship Id="rId2624" Type="http://schemas.openxmlformats.org/officeDocument/2006/relationships/hyperlink" Target="http://www.gratwest.ru/linkpics/160/160316_2.jpg" TargetMode="External"/><Relationship Id="rId2831" Type="http://schemas.openxmlformats.org/officeDocument/2006/relationships/hyperlink" Target="http://www.gratwest.ru/linkpics/120/120876_2.jpg" TargetMode="External"/><Relationship Id="rId2929" Type="http://schemas.openxmlformats.org/officeDocument/2006/relationships/hyperlink" Target="http://www.gratwest.ru/linkpics/136/136299_2.jpg" TargetMode="External"/><Relationship Id="rId72" Type="http://schemas.openxmlformats.org/officeDocument/2006/relationships/hyperlink" Target="http://www.gratwest.ru/linkpics/133/133609_2.jpg" TargetMode="External"/><Relationship Id="rId803" Type="http://schemas.openxmlformats.org/officeDocument/2006/relationships/hyperlink" Target="http://www.gratwest.ru/linkpics/134/134199_2.jpg" TargetMode="External"/><Relationship Id="rId1226" Type="http://schemas.openxmlformats.org/officeDocument/2006/relationships/hyperlink" Target="http://www.gratwest.ru/linkpics/142/142123_2.jpg" TargetMode="External"/><Relationship Id="rId1433" Type="http://schemas.openxmlformats.org/officeDocument/2006/relationships/hyperlink" Target="http://www.gratwest.ru/linkpics/144/144583_2.jpg" TargetMode="External"/><Relationship Id="rId1640" Type="http://schemas.openxmlformats.org/officeDocument/2006/relationships/hyperlink" Target="http://www.gratwest.ru/linkpics/148/148225_2.jpg" TargetMode="External"/><Relationship Id="rId1738" Type="http://schemas.openxmlformats.org/officeDocument/2006/relationships/hyperlink" Target="http://www.gratwest.ru/linkpics/152/152085_2.jpg" TargetMode="External"/><Relationship Id="rId1500" Type="http://schemas.openxmlformats.org/officeDocument/2006/relationships/hyperlink" Target="http://www.gratwest.ru/linkpics/151/151633_2.jpg" TargetMode="External"/><Relationship Id="rId1945" Type="http://schemas.openxmlformats.org/officeDocument/2006/relationships/hyperlink" Target="http://www.gratwest.ru/linkpics/159/159139_2.jpg" TargetMode="External"/><Relationship Id="rId1805" Type="http://schemas.openxmlformats.org/officeDocument/2006/relationships/hyperlink" Target="http://www.gratwest.ru/linkpics/155/155211_2.jpg" TargetMode="External"/><Relationship Id="rId3020" Type="http://schemas.openxmlformats.org/officeDocument/2006/relationships/hyperlink" Target="http://www.gratwest.ru/linkpics/117/117840_2.jpg" TargetMode="External"/><Relationship Id="rId179" Type="http://schemas.openxmlformats.org/officeDocument/2006/relationships/hyperlink" Target="http://www.gratwest.ru/linkpics/108/108279_2.jpg" TargetMode="External"/><Relationship Id="rId386" Type="http://schemas.openxmlformats.org/officeDocument/2006/relationships/hyperlink" Target="http://www.gratwest.ru/linkpics/119/119215_2.jpg" TargetMode="External"/><Relationship Id="rId593" Type="http://schemas.openxmlformats.org/officeDocument/2006/relationships/hyperlink" Target="http://www.gratwest.ru/linkpics/126/126900_2.jpg" TargetMode="External"/><Relationship Id="rId2067" Type="http://schemas.openxmlformats.org/officeDocument/2006/relationships/hyperlink" Target="http://www.gratwest.ru/linkpics/159/159556_2.jpg" TargetMode="External"/><Relationship Id="rId2274" Type="http://schemas.openxmlformats.org/officeDocument/2006/relationships/hyperlink" Target="http://www.gratwest.ru/linkpics/159/159787_2.jpg" TargetMode="External"/><Relationship Id="rId2481" Type="http://schemas.openxmlformats.org/officeDocument/2006/relationships/hyperlink" Target="http://www.gratwest.ru/linkpics/160/160128_2.jpg" TargetMode="External"/><Relationship Id="rId246" Type="http://schemas.openxmlformats.org/officeDocument/2006/relationships/hyperlink" Target="http://www.gratwest.ru/linkpics/112/112169_2.jpg" TargetMode="External"/><Relationship Id="rId453" Type="http://schemas.openxmlformats.org/officeDocument/2006/relationships/hyperlink" Target="http://www.gratwest.ru/linkpics/123/123882_2.jpg" TargetMode="External"/><Relationship Id="rId660" Type="http://schemas.openxmlformats.org/officeDocument/2006/relationships/hyperlink" Target="http://www.gratwest.ru/linkpics/131/131420_2.jpg" TargetMode="External"/><Relationship Id="rId898" Type="http://schemas.openxmlformats.org/officeDocument/2006/relationships/hyperlink" Target="http://www.gratwest.ru/linkpics/136/136748_2.jpg" TargetMode="External"/><Relationship Id="rId1083" Type="http://schemas.openxmlformats.org/officeDocument/2006/relationships/hyperlink" Target="http://www.gratwest.ru/linkpics/137/137906_2.jpg" TargetMode="External"/><Relationship Id="rId1290" Type="http://schemas.openxmlformats.org/officeDocument/2006/relationships/hyperlink" Target="http://www.gratwest.ru/linkpics/142/142241_2.jpg" TargetMode="External"/><Relationship Id="rId2134" Type="http://schemas.openxmlformats.org/officeDocument/2006/relationships/hyperlink" Target="http://www.gratwest.ru/linkpics/159/159481_2.jpg" TargetMode="External"/><Relationship Id="rId2341" Type="http://schemas.openxmlformats.org/officeDocument/2006/relationships/hyperlink" Target="http://www.gratwest.ru/linkpics/159/159736_2.jpg" TargetMode="External"/><Relationship Id="rId2579" Type="http://schemas.openxmlformats.org/officeDocument/2006/relationships/hyperlink" Target="http://www.gratwest.ru/linkpics/160/160265_2.jpg" TargetMode="External"/><Relationship Id="rId2786" Type="http://schemas.openxmlformats.org/officeDocument/2006/relationships/hyperlink" Target="http://www.gratwest.ru/linkpics/122/122638_2.jpg" TargetMode="External"/><Relationship Id="rId2993" Type="http://schemas.openxmlformats.org/officeDocument/2006/relationships/hyperlink" Target="http://www.gratwest.ru/linkpics/159/159380_2.jpg" TargetMode="External"/><Relationship Id="rId106" Type="http://schemas.openxmlformats.org/officeDocument/2006/relationships/hyperlink" Target="http://www.gratwest.ru/linkpics/081/081633_2.jpg" TargetMode="External"/><Relationship Id="rId313" Type="http://schemas.openxmlformats.org/officeDocument/2006/relationships/hyperlink" Target="http://www.gratwest.ru/linkpics/113/113588_2.jpg" TargetMode="External"/><Relationship Id="rId758" Type="http://schemas.openxmlformats.org/officeDocument/2006/relationships/hyperlink" Target="http://www.gratwest.ru/linkpics/132/132885_2.jpg" TargetMode="External"/><Relationship Id="rId965" Type="http://schemas.openxmlformats.org/officeDocument/2006/relationships/hyperlink" Target="http://www.gratwest.ru/linkpics/137/137333_2.jpg" TargetMode="External"/><Relationship Id="rId1150" Type="http://schemas.openxmlformats.org/officeDocument/2006/relationships/hyperlink" Target="http://www.gratwest.ru/linkpics/139/139484_2.jpg" TargetMode="External"/><Relationship Id="rId1388" Type="http://schemas.openxmlformats.org/officeDocument/2006/relationships/hyperlink" Target="http://www.gratwest.ru/linkpics/143/143152_2.jpg" TargetMode="External"/><Relationship Id="rId1595" Type="http://schemas.openxmlformats.org/officeDocument/2006/relationships/hyperlink" Target="http://www.gratwest.ru/linkpics/150/150391_2.jpg" TargetMode="External"/><Relationship Id="rId2439" Type="http://schemas.openxmlformats.org/officeDocument/2006/relationships/hyperlink" Target="http://www.gratwest.ru/linkpics/160/160058_2.jpg" TargetMode="External"/><Relationship Id="rId2646" Type="http://schemas.openxmlformats.org/officeDocument/2006/relationships/hyperlink" Target="http://www.gratwest.ru/linkpics/160/160365_2.jpg" TargetMode="External"/><Relationship Id="rId2853" Type="http://schemas.openxmlformats.org/officeDocument/2006/relationships/hyperlink" Target="http://www.gratwest.ru/linkpics/009/009738_2.jpg" TargetMode="External"/><Relationship Id="rId94" Type="http://schemas.openxmlformats.org/officeDocument/2006/relationships/hyperlink" Target="http://www.gratwest.ru/linkpics/070/070675_2.jpg" TargetMode="External"/><Relationship Id="rId520" Type="http://schemas.openxmlformats.org/officeDocument/2006/relationships/hyperlink" Target="http://www.gratwest.ru/linkpics/124/124266_2.jpg" TargetMode="External"/><Relationship Id="rId618" Type="http://schemas.openxmlformats.org/officeDocument/2006/relationships/hyperlink" Target="http://www.gratwest.ru/linkpics/128/128918_2.jpg" TargetMode="External"/><Relationship Id="rId825" Type="http://schemas.openxmlformats.org/officeDocument/2006/relationships/hyperlink" Target="http://www.gratwest.ru/linkpics/135/135300_2.jpg" TargetMode="External"/><Relationship Id="rId1248" Type="http://schemas.openxmlformats.org/officeDocument/2006/relationships/hyperlink" Target="http://www.gratwest.ru/linkpics/142/142611_2.jpg" TargetMode="External"/><Relationship Id="rId1455" Type="http://schemas.openxmlformats.org/officeDocument/2006/relationships/hyperlink" Target="http://www.gratwest.ru/linkpics/144/144622_2.jpg" TargetMode="External"/><Relationship Id="rId1662" Type="http://schemas.openxmlformats.org/officeDocument/2006/relationships/hyperlink" Target="http://www.gratwest.ru/linkpics/149/149524_2.jpg" TargetMode="External"/><Relationship Id="rId2201" Type="http://schemas.openxmlformats.org/officeDocument/2006/relationships/hyperlink" Target="http://www.gratwest.ru/linkpics/159/159920_2.jpg" TargetMode="External"/><Relationship Id="rId2506" Type="http://schemas.openxmlformats.org/officeDocument/2006/relationships/hyperlink" Target="http://www.gratwest.ru/linkpics/160/160202_2.jpg" TargetMode="External"/><Relationship Id="rId1010" Type="http://schemas.openxmlformats.org/officeDocument/2006/relationships/hyperlink" Target="http://www.gratwest.ru/linkpics/139/139245_2.jpg" TargetMode="External"/><Relationship Id="rId1108" Type="http://schemas.openxmlformats.org/officeDocument/2006/relationships/hyperlink" Target="http://www.gratwest.ru/linkpics/138/138670_2.jpg" TargetMode="External"/><Relationship Id="rId1315" Type="http://schemas.openxmlformats.org/officeDocument/2006/relationships/hyperlink" Target="http://www.gratwest.ru/linkpics/144/144203_2.jpg" TargetMode="External"/><Relationship Id="rId1967" Type="http://schemas.openxmlformats.org/officeDocument/2006/relationships/hyperlink" Target="http://www.gratwest.ru/linkpics/159/159267_2.jpg" TargetMode="External"/><Relationship Id="rId2713" Type="http://schemas.openxmlformats.org/officeDocument/2006/relationships/hyperlink" Target="http://www.gratwest.ru/linkpics/160/160460_2.jpg" TargetMode="External"/><Relationship Id="rId2920" Type="http://schemas.openxmlformats.org/officeDocument/2006/relationships/hyperlink" Target="http://www.gratwest.ru/linkpics/160/160200_2.jpg" TargetMode="External"/><Relationship Id="rId1522" Type="http://schemas.openxmlformats.org/officeDocument/2006/relationships/hyperlink" Target="http://www.gratwest.ru/linkpics/146/146307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N3090"/>
  <sheetViews>
    <sheetView tabSelected="1" zoomScale="80" zoomScaleNormal="80" workbookViewId="0">
      <pane xSplit="27" ySplit="13" topLeftCell="AC14" activePane="bottomRight" state="frozen"/>
      <selection pane="topRight" activeCell="AB1" sqref="AB1"/>
      <selection pane="bottomLeft" activeCell="A14" sqref="A14"/>
      <selection pane="bottomRight" activeCell="A10" sqref="A10:XFD11"/>
    </sheetView>
  </sheetViews>
  <sheetFormatPr defaultColWidth="10.5" defaultRowHeight="11.45" customHeight="1" outlineLevelRow="1" x14ac:dyDescent="0.2"/>
  <cols>
    <col min="1" max="1" width="15.5" customWidth="1"/>
    <col min="2" max="2" width="18.83203125" style="1" customWidth="1"/>
    <col min="3" max="3" width="58.33203125" style="1" customWidth="1"/>
    <col min="4" max="5" width="11.6640625" style="1" customWidth="1"/>
    <col min="6" max="6" width="10.5" style="1" customWidth="1"/>
    <col min="7" max="9" width="17.5" style="1" customWidth="1"/>
    <col min="10" max="10" width="15.1640625" style="1" customWidth="1"/>
    <col min="11" max="11" width="10.5" style="1" customWidth="1"/>
    <col min="12" max="12" width="10.5" style="1" hidden="1" customWidth="1"/>
    <col min="13" max="13" width="74.6640625" style="1" hidden="1" customWidth="1"/>
    <col min="14" max="14" width="10.33203125" style="1" hidden="1" customWidth="1"/>
    <col min="15" max="15" width="10.6640625" style="1" hidden="1" customWidth="1"/>
    <col min="16" max="16" width="9" style="1" hidden="1" customWidth="1"/>
    <col min="17" max="17" width="9.83203125" style="1" hidden="1" customWidth="1"/>
    <col min="18" max="18" width="6" style="1" hidden="1" customWidth="1"/>
    <col min="19" max="20" width="15" style="1" hidden="1" customWidth="1"/>
    <col min="21" max="21" width="11.6640625" style="1" hidden="1" customWidth="1"/>
    <col min="22" max="22" width="9.6640625" style="1" hidden="1" customWidth="1"/>
    <col min="23" max="23" width="21" style="1" hidden="1" customWidth="1"/>
    <col min="24" max="24" width="74.6640625" style="1" hidden="1" customWidth="1"/>
    <col min="25" max="25" width="13.83203125" style="1" hidden="1" customWidth="1"/>
    <col min="26" max="26" width="14.83203125" style="1" hidden="1" customWidth="1"/>
    <col min="27" max="27" width="17.33203125" style="1" hidden="1" customWidth="1"/>
    <col min="28" max="29" width="12.83203125" style="15" customWidth="1"/>
    <col min="30" max="30" width="12.83203125" style="17" customWidth="1"/>
    <col min="31" max="31" width="11" style="1" customWidth="1"/>
    <col min="32" max="32" width="21.33203125" style="1" hidden="1" customWidth="1"/>
    <col min="33" max="33" width="12.83203125" style="1" customWidth="1"/>
    <col min="34" max="34" width="21" style="21" customWidth="1"/>
    <col min="35" max="36" width="21" style="1" hidden="1" customWidth="1"/>
    <col min="37" max="37" width="8.83203125" style="1" customWidth="1"/>
    <col min="38" max="38" width="9.1640625" style="1" customWidth="1"/>
    <col min="39" max="39" width="18.6640625" style="1" hidden="1" customWidth="1"/>
    <col min="40" max="40" width="11.5" style="1" hidden="1" customWidth="1"/>
  </cols>
  <sheetData>
    <row r="1" spans="1:40" ht="10.9" customHeight="1" x14ac:dyDescent="0.2"/>
    <row r="2" spans="1:40" ht="10.9" customHeight="1" outlineLevel="1" x14ac:dyDescent="0.2"/>
    <row r="3" spans="1:40" ht="10.9" customHeight="1" outlineLevel="1" x14ac:dyDescent="0.2"/>
    <row r="4" spans="1:40" ht="10.9" customHeight="1" outlineLevel="1" x14ac:dyDescent="0.2"/>
    <row r="5" spans="1:40" ht="10.9" customHeight="1" outlineLevel="1" x14ac:dyDescent="0.2"/>
    <row r="6" spans="1:40" ht="10.9" customHeight="1" outlineLevel="1" x14ac:dyDescent="0.2"/>
    <row r="7" spans="1:40" ht="10.9" customHeight="1" outlineLevel="1" x14ac:dyDescent="0.2"/>
    <row r="8" spans="1:40" ht="10.9" customHeight="1" outlineLevel="1" x14ac:dyDescent="0.2"/>
    <row r="9" spans="1:40" ht="10.9" customHeight="1" outlineLevel="1" x14ac:dyDescent="0.2">
      <c r="A9" t="s">
        <v>0</v>
      </c>
    </row>
    <row r="10" spans="1:40" ht="10.9" hidden="1" customHeight="1" outlineLevel="1" x14ac:dyDescent="0.2">
      <c r="D10" s="2" t="s">
        <v>1</v>
      </c>
      <c r="E10" s="2" t="s">
        <v>2</v>
      </c>
      <c r="F10" s="34" t="s">
        <v>3</v>
      </c>
      <c r="G10" s="34"/>
      <c r="H10" s="2" t="s">
        <v>4</v>
      </c>
      <c r="I10" s="2" t="s">
        <v>5</v>
      </c>
      <c r="J10" s="2" t="s">
        <v>6</v>
      </c>
      <c r="K10" s="2" t="s">
        <v>7</v>
      </c>
    </row>
    <row r="11" spans="1:40" s="1" customFormat="1" ht="15" hidden="1" customHeight="1" outlineLevel="1" x14ac:dyDescent="0.2">
      <c r="A11"/>
      <c r="D11" s="3">
        <v>40</v>
      </c>
      <c r="E11" s="3">
        <v>35</v>
      </c>
      <c r="F11" s="35">
        <v>40</v>
      </c>
      <c r="G11" s="35"/>
      <c r="H11" s="3">
        <v>38</v>
      </c>
      <c r="I11" s="3">
        <v>35</v>
      </c>
      <c r="J11" s="3">
        <v>35</v>
      </c>
      <c r="K11" s="3">
        <v>35</v>
      </c>
      <c r="AB11" s="15"/>
      <c r="AC11" s="15"/>
      <c r="AD11" s="17"/>
      <c r="AH11" s="21"/>
    </row>
    <row r="12" spans="1:40" s="1" customFormat="1" ht="25.9" customHeight="1" x14ac:dyDescent="0.2">
      <c r="A12" s="36" t="s">
        <v>8</v>
      </c>
      <c r="B12" s="24" t="s">
        <v>9</v>
      </c>
      <c r="C12" s="24" t="s">
        <v>10</v>
      </c>
      <c r="D12" s="24" t="s">
        <v>11</v>
      </c>
      <c r="E12" s="24" t="s">
        <v>12</v>
      </c>
      <c r="F12" s="24" t="s">
        <v>13</v>
      </c>
      <c r="G12" s="24" t="s">
        <v>14</v>
      </c>
      <c r="H12" s="24" t="s">
        <v>15</v>
      </c>
      <c r="I12" s="24" t="s">
        <v>16</v>
      </c>
      <c r="J12" s="24" t="s">
        <v>17</v>
      </c>
      <c r="K12" s="24" t="s">
        <v>18</v>
      </c>
      <c r="L12" s="24" t="s">
        <v>19</v>
      </c>
      <c r="M12" s="24" t="s">
        <v>20</v>
      </c>
      <c r="N12" s="24" t="s">
        <v>21</v>
      </c>
      <c r="O12" s="24" t="s">
        <v>22</v>
      </c>
      <c r="P12" s="24" t="s">
        <v>23</v>
      </c>
      <c r="Q12" s="24" t="s">
        <v>24</v>
      </c>
      <c r="R12" s="24" t="s">
        <v>25</v>
      </c>
      <c r="S12" s="24" t="s">
        <v>26</v>
      </c>
      <c r="T12" s="24" t="s">
        <v>27</v>
      </c>
      <c r="U12" s="24" t="s">
        <v>28</v>
      </c>
      <c r="V12" s="24" t="s">
        <v>29</v>
      </c>
      <c r="W12" s="24" t="s">
        <v>30</v>
      </c>
      <c r="X12" s="24" t="s">
        <v>31</v>
      </c>
      <c r="Y12" s="24" t="s">
        <v>32</v>
      </c>
      <c r="Z12" s="24" t="s">
        <v>33</v>
      </c>
      <c r="AA12" s="24" t="s">
        <v>34</v>
      </c>
      <c r="AB12" s="26" t="s">
        <v>35</v>
      </c>
      <c r="AC12" s="26" t="s">
        <v>36</v>
      </c>
      <c r="AD12" s="28" t="s">
        <v>37</v>
      </c>
      <c r="AE12" s="24" t="s">
        <v>38</v>
      </c>
      <c r="AF12" s="24" t="s">
        <v>39</v>
      </c>
      <c r="AG12" s="24" t="s">
        <v>40</v>
      </c>
      <c r="AH12" s="32" t="s">
        <v>41</v>
      </c>
      <c r="AI12" s="30" t="s">
        <v>42</v>
      </c>
      <c r="AJ12" s="30" t="s">
        <v>43</v>
      </c>
      <c r="AK12" s="30" t="s">
        <v>44</v>
      </c>
      <c r="AL12" s="20" t="s">
        <v>45</v>
      </c>
      <c r="AM12" s="24" t="s">
        <v>46</v>
      </c>
      <c r="AN12" s="24" t="s">
        <v>47</v>
      </c>
    </row>
    <row r="13" spans="1:40" s="1" customFormat="1" ht="13.15" customHeight="1" x14ac:dyDescent="0.2">
      <c r="A13" s="37"/>
      <c r="B13" s="25"/>
      <c r="C13" s="25"/>
      <c r="D13" s="25"/>
      <c r="E13" s="25"/>
      <c r="F13" s="25"/>
      <c r="G13" s="25"/>
      <c r="H13" s="25"/>
      <c r="I13" s="25"/>
      <c r="J13" s="25"/>
      <c r="K13" s="25"/>
      <c r="L13" s="25"/>
      <c r="M13" s="25"/>
      <c r="N13" s="25"/>
      <c r="O13" s="25"/>
      <c r="P13" s="25"/>
      <c r="Q13" s="25"/>
      <c r="R13" s="25"/>
      <c r="S13" s="25"/>
      <c r="T13" s="25"/>
      <c r="U13" s="25"/>
      <c r="V13" s="25"/>
      <c r="W13" s="25"/>
      <c r="X13" s="25"/>
      <c r="Y13" s="25"/>
      <c r="Z13" s="25"/>
      <c r="AA13" s="25"/>
      <c r="AB13" s="27"/>
      <c r="AC13" s="27"/>
      <c r="AD13" s="29"/>
      <c r="AE13" s="25"/>
      <c r="AF13" s="25"/>
      <c r="AG13" s="25"/>
      <c r="AH13" s="33"/>
      <c r="AI13" s="31"/>
      <c r="AJ13" s="31"/>
      <c r="AK13" s="31"/>
      <c r="AL13" s="20">
        <f>SUM(AL14:AL15013)</f>
        <v>0</v>
      </c>
      <c r="AM13" s="25"/>
      <c r="AN13" s="25"/>
    </row>
    <row r="14" spans="1:40" s="12" customFormat="1" ht="52.15" customHeight="1" x14ac:dyDescent="0.2">
      <c r="A14" s="14" t="s">
        <v>11261</v>
      </c>
      <c r="B14" s="4" t="s">
        <v>49</v>
      </c>
      <c r="C14" s="4" t="s">
        <v>11262</v>
      </c>
      <c r="D14" s="4"/>
      <c r="E14" s="5" t="s">
        <v>11263</v>
      </c>
      <c r="F14" s="4" t="s">
        <v>11264</v>
      </c>
      <c r="G14" s="4" t="s">
        <v>75</v>
      </c>
      <c r="H14" s="4" t="s">
        <v>8380</v>
      </c>
      <c r="I14" s="4" t="s">
        <v>11265</v>
      </c>
      <c r="J14" s="6">
        <v>160</v>
      </c>
      <c r="K14" s="4" t="s">
        <v>49</v>
      </c>
      <c r="L14" s="6">
        <v>500</v>
      </c>
      <c r="M14" s="4" t="s">
        <v>11266</v>
      </c>
      <c r="N14" s="7">
        <v>28.3</v>
      </c>
      <c r="O14" s="7">
        <v>19</v>
      </c>
      <c r="P14" s="7">
        <v>1.3</v>
      </c>
      <c r="Q14" s="8">
        <v>6.9899999999999997E-4</v>
      </c>
      <c r="R14" s="7">
        <v>0.11700000000000001</v>
      </c>
      <c r="S14" s="6">
        <v>96</v>
      </c>
      <c r="T14" s="6">
        <v>192</v>
      </c>
      <c r="U14" s="4" t="s">
        <v>56</v>
      </c>
      <c r="V14" s="4" t="s">
        <v>596</v>
      </c>
      <c r="W14" s="4" t="s">
        <v>11267</v>
      </c>
      <c r="X14" s="4" t="s">
        <v>11268</v>
      </c>
      <c r="Y14" s="4"/>
      <c r="Z14" s="4" t="s">
        <v>71</v>
      </c>
      <c r="AA14" s="4"/>
      <c r="AB14" s="9">
        <v>730</v>
      </c>
      <c r="AC14" s="9">
        <v>1050</v>
      </c>
      <c r="AD14" s="18"/>
      <c r="AE14" s="9">
        <v>393</v>
      </c>
      <c r="AF14" s="4" t="s">
        <v>2</v>
      </c>
      <c r="AG14" s="11">
        <f t="shared" ref="AG14:AG77" si="0">IF(AF14=$D$10,$D$11,IF(AF14=$E$10,$E$11,IF(AF14=$F$10,$F$11,IF(AF14=$H$10,$H$11,IF(AF14=$I$10,$I$11,IF(AF14=$J$10,$J$11,IF(AF14=$K$10,$K$11,0)))))))</f>
        <v>35</v>
      </c>
      <c r="AH14" s="22">
        <f t="shared" ref="AH14:AH77" si="1">IF(AD14= "",AE14*(100 -AG14) / 100,AE14*(100 -AD14) / 100)</f>
        <v>255.45</v>
      </c>
      <c r="AI14" s="9">
        <v>322.13</v>
      </c>
      <c r="AJ14" s="9">
        <f t="shared" ref="AJ14:AJ77" si="2">ROUND(IF(AD14= "",AI14*(100 -AG14) / 100,AI14*(100 -AD14) / 100),2)</f>
        <v>209.38</v>
      </c>
      <c r="AK14" s="4"/>
      <c r="AL14" s="11">
        <f t="shared" ref="AL14:AL77" si="3">IF(AK14="",0,AH14*AK14)</f>
        <v>0</v>
      </c>
      <c r="AM14" s="4" t="s">
        <v>49</v>
      </c>
      <c r="AN14" s="4" t="s">
        <v>49</v>
      </c>
    </row>
    <row r="15" spans="1:40" s="12" customFormat="1" ht="52.15" customHeight="1" x14ac:dyDescent="0.2">
      <c r="A15" s="14" t="s">
        <v>11269</v>
      </c>
      <c r="B15" s="4" t="s">
        <v>49</v>
      </c>
      <c r="C15" s="4" t="s">
        <v>11270</v>
      </c>
      <c r="D15" s="4"/>
      <c r="E15" s="5" t="s">
        <v>11271</v>
      </c>
      <c r="F15" s="4" t="s">
        <v>11272</v>
      </c>
      <c r="G15" s="4" t="s">
        <v>75</v>
      </c>
      <c r="H15" s="4" t="s">
        <v>8380</v>
      </c>
      <c r="I15" s="4" t="s">
        <v>11265</v>
      </c>
      <c r="J15" s="6">
        <v>110</v>
      </c>
      <c r="K15" s="4" t="s">
        <v>49</v>
      </c>
      <c r="L15" s="6">
        <v>247</v>
      </c>
      <c r="M15" s="4" t="s">
        <v>11273</v>
      </c>
      <c r="N15" s="7">
        <v>28</v>
      </c>
      <c r="O15" s="7">
        <v>18.5</v>
      </c>
      <c r="P15" s="7">
        <v>1.5</v>
      </c>
      <c r="Q15" s="8">
        <v>7.7700000000000002E-4</v>
      </c>
      <c r="R15" s="7">
        <v>0.10199999999999999</v>
      </c>
      <c r="S15" s="6">
        <v>96</v>
      </c>
      <c r="T15" s="6">
        <v>192</v>
      </c>
      <c r="U15" s="4" t="s">
        <v>56</v>
      </c>
      <c r="V15" s="4" t="s">
        <v>596</v>
      </c>
      <c r="W15" s="4" t="s">
        <v>11274</v>
      </c>
      <c r="X15" s="4" t="s">
        <v>11275</v>
      </c>
      <c r="Y15" s="6">
        <v>1</v>
      </c>
      <c r="Z15" s="4" t="s">
        <v>71</v>
      </c>
      <c r="AA15" s="4"/>
      <c r="AB15" s="9">
        <v>700</v>
      </c>
      <c r="AC15" s="9">
        <v>1000</v>
      </c>
      <c r="AD15" s="18"/>
      <c r="AE15" s="9">
        <v>373</v>
      </c>
      <c r="AF15" s="4" t="s">
        <v>2</v>
      </c>
      <c r="AG15" s="11">
        <f t="shared" si="0"/>
        <v>35</v>
      </c>
      <c r="AH15" s="22">
        <f t="shared" si="1"/>
        <v>242.45</v>
      </c>
      <c r="AI15" s="9">
        <v>305.74</v>
      </c>
      <c r="AJ15" s="9">
        <f t="shared" si="2"/>
        <v>198.73</v>
      </c>
      <c r="AK15" s="4"/>
      <c r="AL15" s="11">
        <f t="shared" si="3"/>
        <v>0</v>
      </c>
      <c r="AM15" s="4" t="s">
        <v>49</v>
      </c>
      <c r="AN15" s="4" t="s">
        <v>49</v>
      </c>
    </row>
    <row r="16" spans="1:40" s="12" customFormat="1" ht="43.15" customHeight="1" x14ac:dyDescent="0.2">
      <c r="A16" s="14" t="s">
        <v>8376</v>
      </c>
      <c r="B16" s="4" t="s">
        <v>49</v>
      </c>
      <c r="C16" s="4" t="s">
        <v>8377</v>
      </c>
      <c r="D16" s="4"/>
      <c r="E16" s="5" t="s">
        <v>8378</v>
      </c>
      <c r="F16" s="4" t="s">
        <v>8379</v>
      </c>
      <c r="G16" s="4" t="s">
        <v>75</v>
      </c>
      <c r="H16" s="4" t="s">
        <v>8380</v>
      </c>
      <c r="I16" s="4" t="s">
        <v>8381</v>
      </c>
      <c r="J16" s="6">
        <v>150</v>
      </c>
      <c r="K16" s="4" t="s">
        <v>49</v>
      </c>
      <c r="L16" s="6">
        <v>155</v>
      </c>
      <c r="M16" s="4" t="s">
        <v>8382</v>
      </c>
      <c r="N16" s="7">
        <v>24.5</v>
      </c>
      <c r="O16" s="7">
        <v>16.5</v>
      </c>
      <c r="P16" s="7">
        <v>0.9</v>
      </c>
      <c r="Q16" s="8">
        <v>3.6400000000000001E-4</v>
      </c>
      <c r="R16" s="7">
        <v>0.16800000000000001</v>
      </c>
      <c r="S16" s="6">
        <v>100</v>
      </c>
      <c r="T16" s="6">
        <v>100</v>
      </c>
      <c r="U16" s="4" t="s">
        <v>56</v>
      </c>
      <c r="V16" s="4" t="s">
        <v>57</v>
      </c>
      <c r="W16" s="4" t="s">
        <v>8383</v>
      </c>
      <c r="X16" s="4" t="s">
        <v>8384</v>
      </c>
      <c r="Y16" s="6">
        <v>1</v>
      </c>
      <c r="Z16" s="4" t="s">
        <v>71</v>
      </c>
      <c r="AA16" s="4" t="s">
        <v>650</v>
      </c>
      <c r="AB16" s="9">
        <v>1340</v>
      </c>
      <c r="AC16" s="9">
        <v>2670</v>
      </c>
      <c r="AD16" s="19">
        <v>70</v>
      </c>
      <c r="AE16" s="10">
        <v>1778</v>
      </c>
      <c r="AF16" s="4" t="s">
        <v>2</v>
      </c>
      <c r="AG16" s="11">
        <f t="shared" si="0"/>
        <v>35</v>
      </c>
      <c r="AH16" s="22">
        <f t="shared" si="1"/>
        <v>533.4</v>
      </c>
      <c r="AI16" s="10">
        <v>1616.36</v>
      </c>
      <c r="AJ16" s="9">
        <f t="shared" si="2"/>
        <v>484.91</v>
      </c>
      <c r="AK16" s="4"/>
      <c r="AL16" s="11">
        <f t="shared" si="3"/>
        <v>0</v>
      </c>
      <c r="AM16" s="4" t="s">
        <v>49</v>
      </c>
      <c r="AN16" s="4" t="s">
        <v>49</v>
      </c>
    </row>
    <row r="17" spans="1:40" s="12" customFormat="1" ht="52.15" customHeight="1" x14ac:dyDescent="0.2">
      <c r="A17" s="14" t="s">
        <v>10348</v>
      </c>
      <c r="B17" s="4" t="s">
        <v>49</v>
      </c>
      <c r="C17" s="4" t="s">
        <v>10349</v>
      </c>
      <c r="D17" s="4"/>
      <c r="E17" s="5" t="s">
        <v>10350</v>
      </c>
      <c r="F17" s="4" t="s">
        <v>10351</v>
      </c>
      <c r="G17" s="4" t="s">
        <v>75</v>
      </c>
      <c r="H17" s="4" t="s">
        <v>8380</v>
      </c>
      <c r="I17" s="4" t="s">
        <v>8381</v>
      </c>
      <c r="J17" s="6">
        <v>85</v>
      </c>
      <c r="K17" s="4" t="s">
        <v>49</v>
      </c>
      <c r="L17" s="6">
        <v>136</v>
      </c>
      <c r="M17" s="4" t="s">
        <v>10352</v>
      </c>
      <c r="N17" s="7">
        <v>22.5</v>
      </c>
      <c r="O17" s="7">
        <v>15</v>
      </c>
      <c r="P17" s="7">
        <v>1.2</v>
      </c>
      <c r="Q17" s="8">
        <v>4.0499999999999998E-4</v>
      </c>
      <c r="R17" s="7">
        <v>0.13700000000000001</v>
      </c>
      <c r="S17" s="6">
        <v>18</v>
      </c>
      <c r="T17" s="6">
        <v>36</v>
      </c>
      <c r="U17" s="4" t="s">
        <v>56</v>
      </c>
      <c r="V17" s="4" t="s">
        <v>596</v>
      </c>
      <c r="W17" s="4" t="s">
        <v>10353</v>
      </c>
      <c r="X17" s="4" t="s">
        <v>10354</v>
      </c>
      <c r="Y17" s="6">
        <v>1</v>
      </c>
      <c r="Z17" s="4" t="s">
        <v>71</v>
      </c>
      <c r="AA17" s="4"/>
      <c r="AB17" s="9">
        <v>1250</v>
      </c>
      <c r="AC17" s="9">
        <v>1790</v>
      </c>
      <c r="AD17" s="18"/>
      <c r="AE17" s="9">
        <v>808</v>
      </c>
      <c r="AF17" s="4" t="s">
        <v>2</v>
      </c>
      <c r="AG17" s="11">
        <f t="shared" si="0"/>
        <v>35</v>
      </c>
      <c r="AH17" s="22">
        <f t="shared" si="1"/>
        <v>525.20000000000005</v>
      </c>
      <c r="AI17" s="9">
        <v>662.3</v>
      </c>
      <c r="AJ17" s="9">
        <f t="shared" si="2"/>
        <v>430.5</v>
      </c>
      <c r="AK17" s="4"/>
      <c r="AL17" s="11">
        <f t="shared" si="3"/>
        <v>0</v>
      </c>
      <c r="AM17" s="4" t="s">
        <v>49</v>
      </c>
      <c r="AN17" s="4" t="s">
        <v>49</v>
      </c>
    </row>
    <row r="18" spans="1:40" s="12" customFormat="1" ht="46.9" customHeight="1" x14ac:dyDescent="0.2">
      <c r="A18" s="14" t="s">
        <v>11689</v>
      </c>
      <c r="B18" s="4" t="s">
        <v>49</v>
      </c>
      <c r="C18" s="4" t="s">
        <v>11690</v>
      </c>
      <c r="D18" s="4"/>
      <c r="E18" s="5" t="s">
        <v>11691</v>
      </c>
      <c r="F18" s="4" t="s">
        <v>11692</v>
      </c>
      <c r="G18" s="4" t="s">
        <v>75</v>
      </c>
      <c r="H18" s="4" t="s">
        <v>8380</v>
      </c>
      <c r="I18" s="4" t="s">
        <v>8381</v>
      </c>
      <c r="J18" s="6">
        <v>11</v>
      </c>
      <c r="K18" s="4" t="s">
        <v>49</v>
      </c>
      <c r="L18" s="6">
        <v>15</v>
      </c>
      <c r="M18" s="4" t="s">
        <v>11693</v>
      </c>
      <c r="N18" s="7">
        <v>26</v>
      </c>
      <c r="O18" s="7">
        <v>20</v>
      </c>
      <c r="P18" s="7">
        <v>2.5</v>
      </c>
      <c r="Q18" s="8">
        <v>1.2999999999999999E-3</v>
      </c>
      <c r="R18" s="7">
        <v>0.35</v>
      </c>
      <c r="S18" s="6">
        <v>30</v>
      </c>
      <c r="T18" s="6">
        <v>60</v>
      </c>
      <c r="U18" s="4" t="s">
        <v>56</v>
      </c>
      <c r="V18" s="4" t="s">
        <v>57</v>
      </c>
      <c r="W18" s="4" t="s">
        <v>11694</v>
      </c>
      <c r="X18" s="4" t="s">
        <v>11695</v>
      </c>
      <c r="Y18" s="4"/>
      <c r="Z18" s="4" t="s">
        <v>71</v>
      </c>
      <c r="AA18" s="4"/>
      <c r="AB18" s="9">
        <v>1640</v>
      </c>
      <c r="AC18" s="9">
        <v>2350</v>
      </c>
      <c r="AD18" s="18"/>
      <c r="AE18" s="10">
        <v>1091</v>
      </c>
      <c r="AF18" s="4" t="s">
        <v>2</v>
      </c>
      <c r="AG18" s="11">
        <f t="shared" si="0"/>
        <v>35</v>
      </c>
      <c r="AH18" s="23">
        <f t="shared" si="1"/>
        <v>709.15</v>
      </c>
      <c r="AI18" s="9">
        <v>991.82</v>
      </c>
      <c r="AJ18" s="9">
        <f t="shared" si="2"/>
        <v>644.67999999999995</v>
      </c>
      <c r="AK18" s="4"/>
      <c r="AL18" s="11">
        <f t="shared" si="3"/>
        <v>0</v>
      </c>
      <c r="AM18" s="4" t="s">
        <v>49</v>
      </c>
      <c r="AN18" s="4" t="s">
        <v>49</v>
      </c>
    </row>
    <row r="19" spans="1:40" s="12" customFormat="1" ht="46.9" customHeight="1" x14ac:dyDescent="0.2">
      <c r="A19" s="14" t="s">
        <v>12187</v>
      </c>
      <c r="B19" s="4" t="s">
        <v>49</v>
      </c>
      <c r="C19" s="4" t="s">
        <v>12188</v>
      </c>
      <c r="D19" s="4"/>
      <c r="E19" s="5" t="s">
        <v>12189</v>
      </c>
      <c r="F19" s="4" t="s">
        <v>12190</v>
      </c>
      <c r="G19" s="4" t="s">
        <v>75</v>
      </c>
      <c r="H19" s="4" t="s">
        <v>8380</v>
      </c>
      <c r="I19" s="4" t="s">
        <v>8381</v>
      </c>
      <c r="J19" s="6">
        <v>3</v>
      </c>
      <c r="K19" s="4" t="s">
        <v>49</v>
      </c>
      <c r="L19" s="6">
        <v>3</v>
      </c>
      <c r="M19" s="4" t="s">
        <v>12191</v>
      </c>
      <c r="N19" s="7">
        <v>16.5</v>
      </c>
      <c r="O19" s="7">
        <v>19</v>
      </c>
      <c r="P19" s="7">
        <v>2.5</v>
      </c>
      <c r="Q19" s="8">
        <v>7.8399999999999997E-4</v>
      </c>
      <c r="R19" s="7">
        <v>0.14000000000000001</v>
      </c>
      <c r="S19" s="6">
        <v>36</v>
      </c>
      <c r="T19" s="6">
        <v>72</v>
      </c>
      <c r="U19" s="4" t="s">
        <v>56</v>
      </c>
      <c r="V19" s="4" t="s">
        <v>596</v>
      </c>
      <c r="W19" s="4" t="s">
        <v>12192</v>
      </c>
      <c r="X19" s="4" t="s">
        <v>12193</v>
      </c>
      <c r="Y19" s="6">
        <v>1</v>
      </c>
      <c r="Z19" s="4" t="s">
        <v>71</v>
      </c>
      <c r="AA19" s="4"/>
      <c r="AB19" s="9">
        <v>840</v>
      </c>
      <c r="AC19" s="9">
        <v>1200</v>
      </c>
      <c r="AD19" s="18"/>
      <c r="AE19" s="9">
        <v>488</v>
      </c>
      <c r="AF19" s="4" t="s">
        <v>2</v>
      </c>
      <c r="AG19" s="11">
        <f t="shared" si="0"/>
        <v>35</v>
      </c>
      <c r="AH19" s="22">
        <f t="shared" si="1"/>
        <v>317.2</v>
      </c>
      <c r="AI19" s="9">
        <v>400</v>
      </c>
      <c r="AJ19" s="9">
        <f t="shared" si="2"/>
        <v>260</v>
      </c>
      <c r="AK19" s="4"/>
      <c r="AL19" s="11">
        <f t="shared" si="3"/>
        <v>0</v>
      </c>
      <c r="AM19" s="4" t="s">
        <v>49</v>
      </c>
      <c r="AN19" s="4" t="s">
        <v>49</v>
      </c>
    </row>
    <row r="20" spans="1:40" s="12" customFormat="1" ht="46.9" customHeight="1" x14ac:dyDescent="0.2">
      <c r="A20" s="14" t="s">
        <v>12194</v>
      </c>
      <c r="B20" s="4" t="s">
        <v>49</v>
      </c>
      <c r="C20" s="4" t="s">
        <v>12195</v>
      </c>
      <c r="D20" s="4"/>
      <c r="E20" s="5" t="s">
        <v>12196</v>
      </c>
      <c r="F20" s="4" t="s">
        <v>12197</v>
      </c>
      <c r="G20" s="4" t="s">
        <v>75</v>
      </c>
      <c r="H20" s="4" t="s">
        <v>8380</v>
      </c>
      <c r="I20" s="4" t="s">
        <v>8381</v>
      </c>
      <c r="J20" s="6">
        <v>500</v>
      </c>
      <c r="K20" s="4" t="s">
        <v>49</v>
      </c>
      <c r="L20" s="6">
        <v>500</v>
      </c>
      <c r="M20" s="4" t="s">
        <v>12198</v>
      </c>
      <c r="N20" s="7">
        <v>26</v>
      </c>
      <c r="O20" s="7">
        <v>31</v>
      </c>
      <c r="P20" s="7">
        <v>3.2</v>
      </c>
      <c r="Q20" s="8">
        <v>2.5790000000000001E-3</v>
      </c>
      <c r="R20" s="7">
        <v>0.31900000000000001</v>
      </c>
      <c r="S20" s="6">
        <v>42</v>
      </c>
      <c r="T20" s="6">
        <v>84</v>
      </c>
      <c r="U20" s="4" t="s">
        <v>56</v>
      </c>
      <c r="V20" s="4" t="s">
        <v>596</v>
      </c>
      <c r="W20" s="4" t="s">
        <v>12199</v>
      </c>
      <c r="X20" s="4" t="s">
        <v>12200</v>
      </c>
      <c r="Y20" s="6">
        <v>1</v>
      </c>
      <c r="Z20" s="4" t="s">
        <v>71</v>
      </c>
      <c r="AA20" s="4" t="s">
        <v>1142</v>
      </c>
      <c r="AB20" s="9">
        <v>1510</v>
      </c>
      <c r="AC20" s="9">
        <v>2160</v>
      </c>
      <c r="AD20" s="19">
        <v>55</v>
      </c>
      <c r="AE20" s="10">
        <v>1120</v>
      </c>
      <c r="AF20" s="4" t="s">
        <v>2</v>
      </c>
      <c r="AG20" s="11">
        <f t="shared" si="0"/>
        <v>35</v>
      </c>
      <c r="AH20" s="22">
        <f t="shared" si="1"/>
        <v>504</v>
      </c>
      <c r="AI20" s="9">
        <v>918.03</v>
      </c>
      <c r="AJ20" s="9">
        <f t="shared" si="2"/>
        <v>413.11</v>
      </c>
      <c r="AK20" s="4"/>
      <c r="AL20" s="11">
        <f t="shared" si="3"/>
        <v>0</v>
      </c>
      <c r="AM20" s="4" t="s">
        <v>81</v>
      </c>
      <c r="AN20" s="4" t="s">
        <v>49</v>
      </c>
    </row>
    <row r="21" spans="1:40" s="12" customFormat="1" ht="52.15" customHeight="1" x14ac:dyDescent="0.2">
      <c r="A21" s="14" t="s">
        <v>15190</v>
      </c>
      <c r="B21" s="4" t="s">
        <v>49</v>
      </c>
      <c r="C21" s="4" t="s">
        <v>15191</v>
      </c>
      <c r="D21" s="4"/>
      <c r="E21" s="5" t="s">
        <v>15192</v>
      </c>
      <c r="F21" s="4" t="s">
        <v>15193</v>
      </c>
      <c r="G21" s="4" t="s">
        <v>75</v>
      </c>
      <c r="H21" s="4" t="s">
        <v>8380</v>
      </c>
      <c r="I21" s="4" t="s">
        <v>8381</v>
      </c>
      <c r="J21" s="6">
        <v>500</v>
      </c>
      <c r="K21" s="4" t="s">
        <v>49</v>
      </c>
      <c r="L21" s="6">
        <v>500</v>
      </c>
      <c r="M21" s="4" t="s">
        <v>15194</v>
      </c>
      <c r="N21" s="7">
        <v>33</v>
      </c>
      <c r="O21" s="7">
        <v>23</v>
      </c>
      <c r="P21" s="7">
        <v>1.8</v>
      </c>
      <c r="Q21" s="8">
        <v>1.366E-3</v>
      </c>
      <c r="R21" s="7">
        <v>0.27500000000000002</v>
      </c>
      <c r="S21" s="6">
        <v>50</v>
      </c>
      <c r="T21" s="6">
        <v>50</v>
      </c>
      <c r="U21" s="4" t="s">
        <v>56</v>
      </c>
      <c r="V21" s="4" t="s">
        <v>57</v>
      </c>
      <c r="W21" s="4" t="s">
        <v>15195</v>
      </c>
      <c r="X21" s="4" t="s">
        <v>15196</v>
      </c>
      <c r="Y21" s="4"/>
      <c r="Z21" s="4" t="s">
        <v>71</v>
      </c>
      <c r="AA21" s="4" t="s">
        <v>1142</v>
      </c>
      <c r="AB21" s="9">
        <v>1490</v>
      </c>
      <c r="AC21" s="9">
        <v>2130</v>
      </c>
      <c r="AD21" s="19">
        <v>55</v>
      </c>
      <c r="AE21" s="10">
        <v>1066</v>
      </c>
      <c r="AF21" s="4" t="s">
        <v>2</v>
      </c>
      <c r="AG21" s="11">
        <f t="shared" si="0"/>
        <v>35</v>
      </c>
      <c r="AH21" s="22">
        <f t="shared" si="1"/>
        <v>479.7</v>
      </c>
      <c r="AI21" s="9">
        <v>969.09</v>
      </c>
      <c r="AJ21" s="9">
        <f t="shared" si="2"/>
        <v>436.09</v>
      </c>
      <c r="AK21" s="4"/>
      <c r="AL21" s="11">
        <f t="shared" si="3"/>
        <v>0</v>
      </c>
      <c r="AM21" s="4" t="s">
        <v>49</v>
      </c>
      <c r="AN21" s="4" t="s">
        <v>49</v>
      </c>
    </row>
    <row r="22" spans="1:40" s="12" customFormat="1" ht="46.9" customHeight="1" x14ac:dyDescent="0.2">
      <c r="A22" s="14" t="s">
        <v>15197</v>
      </c>
      <c r="B22" s="4" t="s">
        <v>49</v>
      </c>
      <c r="C22" s="4" t="s">
        <v>15198</v>
      </c>
      <c r="D22" s="4"/>
      <c r="E22" s="5" t="s">
        <v>15199</v>
      </c>
      <c r="F22" s="4" t="s">
        <v>15200</v>
      </c>
      <c r="G22" s="4" t="s">
        <v>75</v>
      </c>
      <c r="H22" s="4" t="s">
        <v>8380</v>
      </c>
      <c r="I22" s="4" t="s">
        <v>8381</v>
      </c>
      <c r="J22" s="6">
        <v>386</v>
      </c>
      <c r="K22" s="4" t="s">
        <v>49</v>
      </c>
      <c r="L22" s="6">
        <v>435</v>
      </c>
      <c r="M22" s="4" t="s">
        <v>15201</v>
      </c>
      <c r="N22" s="7">
        <v>33</v>
      </c>
      <c r="O22" s="7">
        <v>23</v>
      </c>
      <c r="P22" s="7">
        <v>1.8</v>
      </c>
      <c r="Q22" s="8">
        <v>1.366E-3</v>
      </c>
      <c r="R22" s="7">
        <v>0.27500000000000002</v>
      </c>
      <c r="S22" s="6">
        <v>50</v>
      </c>
      <c r="T22" s="6">
        <v>50</v>
      </c>
      <c r="U22" s="4" t="s">
        <v>56</v>
      </c>
      <c r="V22" s="4" t="s">
        <v>57</v>
      </c>
      <c r="W22" s="4" t="s">
        <v>15202</v>
      </c>
      <c r="X22" s="4" t="s">
        <v>15203</v>
      </c>
      <c r="Y22" s="4"/>
      <c r="Z22" s="4" t="s">
        <v>71</v>
      </c>
      <c r="AA22" s="4" t="s">
        <v>1142</v>
      </c>
      <c r="AB22" s="9">
        <v>1490</v>
      </c>
      <c r="AC22" s="9">
        <v>2130</v>
      </c>
      <c r="AD22" s="19">
        <v>55</v>
      </c>
      <c r="AE22" s="10">
        <v>1070</v>
      </c>
      <c r="AF22" s="4" t="s">
        <v>2</v>
      </c>
      <c r="AG22" s="11">
        <f t="shared" si="0"/>
        <v>35</v>
      </c>
      <c r="AH22" s="22">
        <f t="shared" si="1"/>
        <v>481.5</v>
      </c>
      <c r="AI22" s="9">
        <v>972.73</v>
      </c>
      <c r="AJ22" s="9">
        <f t="shared" si="2"/>
        <v>437.73</v>
      </c>
      <c r="AK22" s="4"/>
      <c r="AL22" s="11">
        <f t="shared" si="3"/>
        <v>0</v>
      </c>
      <c r="AM22" s="4" t="s">
        <v>49</v>
      </c>
      <c r="AN22" s="4" t="s">
        <v>49</v>
      </c>
    </row>
    <row r="23" spans="1:40" s="12" customFormat="1" ht="52.15" customHeight="1" x14ac:dyDescent="0.2">
      <c r="A23" s="14" t="s">
        <v>15204</v>
      </c>
      <c r="B23" s="4" t="s">
        <v>49</v>
      </c>
      <c r="C23" s="4" t="s">
        <v>15205</v>
      </c>
      <c r="D23" s="4"/>
      <c r="E23" s="5" t="s">
        <v>15206</v>
      </c>
      <c r="F23" s="4" t="s">
        <v>15207</v>
      </c>
      <c r="G23" s="4" t="s">
        <v>75</v>
      </c>
      <c r="H23" s="4" t="s">
        <v>8380</v>
      </c>
      <c r="I23" s="4" t="s">
        <v>8381</v>
      </c>
      <c r="J23" s="6">
        <v>192</v>
      </c>
      <c r="K23" s="4" t="s">
        <v>49</v>
      </c>
      <c r="L23" s="6">
        <v>197</v>
      </c>
      <c r="M23" s="4" t="s">
        <v>15208</v>
      </c>
      <c r="N23" s="7">
        <v>33</v>
      </c>
      <c r="O23" s="7">
        <v>23</v>
      </c>
      <c r="P23" s="7">
        <v>1.5</v>
      </c>
      <c r="Q23" s="8">
        <v>1.139E-3</v>
      </c>
      <c r="R23" s="7">
        <v>0.27500000000000002</v>
      </c>
      <c r="S23" s="6">
        <v>50</v>
      </c>
      <c r="T23" s="6">
        <v>50</v>
      </c>
      <c r="U23" s="4" t="s">
        <v>56</v>
      </c>
      <c r="V23" s="4" t="s">
        <v>57</v>
      </c>
      <c r="W23" s="4" t="s">
        <v>15209</v>
      </c>
      <c r="X23" s="4" t="s">
        <v>15210</v>
      </c>
      <c r="Y23" s="4"/>
      <c r="Z23" s="4" t="s">
        <v>71</v>
      </c>
      <c r="AA23" s="4"/>
      <c r="AB23" s="9">
        <v>1520</v>
      </c>
      <c r="AC23" s="9">
        <v>2170</v>
      </c>
      <c r="AD23" s="18"/>
      <c r="AE23" s="10">
        <v>1069</v>
      </c>
      <c r="AF23" s="4" t="s">
        <v>2</v>
      </c>
      <c r="AG23" s="11">
        <f t="shared" si="0"/>
        <v>35</v>
      </c>
      <c r="AH23" s="23">
        <f t="shared" si="1"/>
        <v>694.85</v>
      </c>
      <c r="AI23" s="9">
        <v>971.82</v>
      </c>
      <c r="AJ23" s="9">
        <f t="shared" si="2"/>
        <v>631.67999999999995</v>
      </c>
      <c r="AK23" s="4"/>
      <c r="AL23" s="11">
        <f t="shared" si="3"/>
        <v>0</v>
      </c>
      <c r="AM23" s="4" t="s">
        <v>49</v>
      </c>
      <c r="AN23" s="4" t="s">
        <v>49</v>
      </c>
    </row>
    <row r="24" spans="1:40" s="12" customFormat="1" ht="52.15" customHeight="1" x14ac:dyDescent="0.2">
      <c r="A24" s="14" t="s">
        <v>5492</v>
      </c>
      <c r="B24" s="4" t="s">
        <v>49</v>
      </c>
      <c r="C24" s="4" t="s">
        <v>5493</v>
      </c>
      <c r="D24" s="4"/>
      <c r="E24" s="5" t="s">
        <v>5494</v>
      </c>
      <c r="F24" s="4" t="s">
        <v>5495</v>
      </c>
      <c r="G24" s="4" t="s">
        <v>75</v>
      </c>
      <c r="H24" s="4" t="s">
        <v>1581</v>
      </c>
      <c r="I24" s="4" t="s">
        <v>5496</v>
      </c>
      <c r="J24" s="6">
        <v>10</v>
      </c>
      <c r="K24" s="4" t="s">
        <v>49</v>
      </c>
      <c r="L24" s="6">
        <v>10</v>
      </c>
      <c r="M24" s="4" t="s">
        <v>5497</v>
      </c>
      <c r="N24" s="7">
        <v>41</v>
      </c>
      <c r="O24" s="7">
        <v>41</v>
      </c>
      <c r="P24" s="7">
        <v>5</v>
      </c>
      <c r="Q24" s="8">
        <v>8.4049999999999993E-3</v>
      </c>
      <c r="R24" s="7">
        <v>0.27600000000000002</v>
      </c>
      <c r="S24" s="6">
        <v>48</v>
      </c>
      <c r="T24" s="6">
        <v>96</v>
      </c>
      <c r="U24" s="4" t="s">
        <v>56</v>
      </c>
      <c r="V24" s="4" t="s">
        <v>596</v>
      </c>
      <c r="W24" s="4" t="s">
        <v>5498</v>
      </c>
      <c r="X24" s="4" t="s">
        <v>5499</v>
      </c>
      <c r="Y24" s="6">
        <v>1</v>
      </c>
      <c r="Z24" s="4" t="s">
        <v>71</v>
      </c>
      <c r="AA24" s="4"/>
      <c r="AB24" s="9">
        <v>1700</v>
      </c>
      <c r="AC24" s="9">
        <v>2430</v>
      </c>
      <c r="AD24" s="18"/>
      <c r="AE24" s="10">
        <v>1087</v>
      </c>
      <c r="AF24" s="4" t="s">
        <v>2</v>
      </c>
      <c r="AG24" s="11">
        <f t="shared" si="0"/>
        <v>35</v>
      </c>
      <c r="AH24" s="23">
        <f t="shared" si="1"/>
        <v>706.55</v>
      </c>
      <c r="AI24" s="9">
        <v>890.98</v>
      </c>
      <c r="AJ24" s="9">
        <f t="shared" si="2"/>
        <v>579.14</v>
      </c>
      <c r="AK24" s="4"/>
      <c r="AL24" s="11">
        <f t="shared" si="3"/>
        <v>0</v>
      </c>
      <c r="AM24" s="4" t="s">
        <v>49</v>
      </c>
      <c r="AN24" s="4" t="s">
        <v>49</v>
      </c>
    </row>
    <row r="25" spans="1:40" s="12" customFormat="1" ht="52.15" customHeight="1" x14ac:dyDescent="0.2">
      <c r="A25" s="14" t="s">
        <v>9251</v>
      </c>
      <c r="B25" s="4" t="s">
        <v>49</v>
      </c>
      <c r="C25" s="4" t="s">
        <v>9252</v>
      </c>
      <c r="D25" s="4"/>
      <c r="E25" s="5" t="s">
        <v>9253</v>
      </c>
      <c r="F25" s="4" t="s">
        <v>9254</v>
      </c>
      <c r="G25" s="4" t="s">
        <v>75</v>
      </c>
      <c r="H25" s="4" t="s">
        <v>1581</v>
      </c>
      <c r="I25" s="4" t="s">
        <v>5496</v>
      </c>
      <c r="J25" s="6">
        <v>5</v>
      </c>
      <c r="K25" s="4" t="s">
        <v>49</v>
      </c>
      <c r="L25" s="6">
        <v>6</v>
      </c>
      <c r="M25" s="4" t="s">
        <v>9255</v>
      </c>
      <c r="N25" s="7">
        <v>15</v>
      </c>
      <c r="O25" s="7">
        <v>8</v>
      </c>
      <c r="P25" s="7">
        <v>54.5</v>
      </c>
      <c r="Q25" s="8">
        <v>6.5399999999999998E-3</v>
      </c>
      <c r="R25" s="7">
        <v>0.875</v>
      </c>
      <c r="S25" s="6">
        <v>24</v>
      </c>
      <c r="T25" s="6">
        <v>24</v>
      </c>
      <c r="U25" s="4" t="s">
        <v>56</v>
      </c>
      <c r="V25" s="4" t="s">
        <v>57</v>
      </c>
      <c r="W25" s="4" t="s">
        <v>9256</v>
      </c>
      <c r="X25" s="4" t="s">
        <v>9257</v>
      </c>
      <c r="Y25" s="6">
        <v>1</v>
      </c>
      <c r="Z25" s="4" t="s">
        <v>71</v>
      </c>
      <c r="AA25" s="4" t="s">
        <v>650</v>
      </c>
      <c r="AB25" s="9">
        <v>1910</v>
      </c>
      <c r="AC25" s="9">
        <v>3350</v>
      </c>
      <c r="AD25" s="19">
        <v>70</v>
      </c>
      <c r="AE25" s="10">
        <v>2232</v>
      </c>
      <c r="AF25" s="4" t="s">
        <v>2</v>
      </c>
      <c r="AG25" s="11">
        <f t="shared" si="0"/>
        <v>35</v>
      </c>
      <c r="AH25" s="22">
        <f t="shared" si="1"/>
        <v>669.6</v>
      </c>
      <c r="AI25" s="10">
        <v>2029.09</v>
      </c>
      <c r="AJ25" s="9">
        <f t="shared" si="2"/>
        <v>608.73</v>
      </c>
      <c r="AK25" s="4"/>
      <c r="AL25" s="11">
        <f t="shared" si="3"/>
        <v>0</v>
      </c>
      <c r="AM25" s="4" t="s">
        <v>49</v>
      </c>
      <c r="AN25" s="4" t="s">
        <v>49</v>
      </c>
    </row>
    <row r="26" spans="1:40" s="12" customFormat="1" ht="52.15" customHeight="1" x14ac:dyDescent="0.2">
      <c r="A26" s="14" t="s">
        <v>9258</v>
      </c>
      <c r="B26" s="4" t="s">
        <v>49</v>
      </c>
      <c r="C26" s="4" t="s">
        <v>9259</v>
      </c>
      <c r="D26" s="4"/>
      <c r="E26" s="5" t="s">
        <v>9260</v>
      </c>
      <c r="F26" s="4" t="s">
        <v>9261</v>
      </c>
      <c r="G26" s="4" t="s">
        <v>75</v>
      </c>
      <c r="H26" s="4" t="s">
        <v>1581</v>
      </c>
      <c r="I26" s="4" t="s">
        <v>5496</v>
      </c>
      <c r="J26" s="6">
        <v>25</v>
      </c>
      <c r="K26" s="4" t="s">
        <v>49</v>
      </c>
      <c r="L26" s="6">
        <v>26</v>
      </c>
      <c r="M26" s="4" t="s">
        <v>9262</v>
      </c>
      <c r="N26" s="7">
        <v>24</v>
      </c>
      <c r="O26" s="7">
        <v>36</v>
      </c>
      <c r="P26" s="7">
        <v>12</v>
      </c>
      <c r="Q26" s="8">
        <v>1.0368E-2</v>
      </c>
      <c r="R26" s="7">
        <v>0.48599999999999999</v>
      </c>
      <c r="S26" s="6">
        <v>12</v>
      </c>
      <c r="T26" s="6">
        <v>24</v>
      </c>
      <c r="U26" s="4" t="s">
        <v>56</v>
      </c>
      <c r="V26" s="4" t="s">
        <v>57</v>
      </c>
      <c r="W26" s="4" t="s">
        <v>9263</v>
      </c>
      <c r="X26" s="4" t="s">
        <v>9264</v>
      </c>
      <c r="Y26" s="4"/>
      <c r="Z26" s="4" t="s">
        <v>71</v>
      </c>
      <c r="AA26" s="4" t="s">
        <v>588</v>
      </c>
      <c r="AB26" s="9">
        <v>2340</v>
      </c>
      <c r="AC26" s="9">
        <v>3770</v>
      </c>
      <c r="AD26" s="19">
        <v>65</v>
      </c>
      <c r="AE26" s="10">
        <v>2511</v>
      </c>
      <c r="AF26" s="4" t="s">
        <v>2</v>
      </c>
      <c r="AG26" s="11">
        <f t="shared" si="0"/>
        <v>35</v>
      </c>
      <c r="AH26" s="22">
        <f t="shared" si="1"/>
        <v>878.85</v>
      </c>
      <c r="AI26" s="10">
        <v>2282.73</v>
      </c>
      <c r="AJ26" s="9">
        <f t="shared" si="2"/>
        <v>798.96</v>
      </c>
      <c r="AK26" s="4"/>
      <c r="AL26" s="11">
        <f t="shared" si="3"/>
        <v>0</v>
      </c>
      <c r="AM26" s="4" t="s">
        <v>49</v>
      </c>
      <c r="AN26" s="4" t="s">
        <v>49</v>
      </c>
    </row>
    <row r="27" spans="1:40" s="12" customFormat="1" ht="52.15" customHeight="1" x14ac:dyDescent="0.2">
      <c r="A27" s="14" t="s">
        <v>9265</v>
      </c>
      <c r="B27" s="4" t="s">
        <v>49</v>
      </c>
      <c r="C27" s="4" t="s">
        <v>9266</v>
      </c>
      <c r="D27" s="4"/>
      <c r="E27" s="5" t="s">
        <v>9267</v>
      </c>
      <c r="F27" s="4" t="s">
        <v>9268</v>
      </c>
      <c r="G27" s="4" t="s">
        <v>75</v>
      </c>
      <c r="H27" s="4" t="s">
        <v>1581</v>
      </c>
      <c r="I27" s="4" t="s">
        <v>5496</v>
      </c>
      <c r="J27" s="6">
        <v>7</v>
      </c>
      <c r="K27" s="4" t="s">
        <v>49</v>
      </c>
      <c r="L27" s="6">
        <v>8</v>
      </c>
      <c r="M27" s="4" t="s">
        <v>9269</v>
      </c>
      <c r="N27" s="7">
        <v>15</v>
      </c>
      <c r="O27" s="7">
        <v>8</v>
      </c>
      <c r="P27" s="7">
        <v>54.5</v>
      </c>
      <c r="Q27" s="8">
        <v>6.5399999999999998E-3</v>
      </c>
      <c r="R27" s="7">
        <v>0.84499999999999997</v>
      </c>
      <c r="S27" s="6">
        <v>24</v>
      </c>
      <c r="T27" s="6">
        <v>24</v>
      </c>
      <c r="U27" s="4" t="s">
        <v>56</v>
      </c>
      <c r="V27" s="4" t="s">
        <v>57</v>
      </c>
      <c r="W27" s="4" t="s">
        <v>9270</v>
      </c>
      <c r="X27" s="4" t="s">
        <v>9271</v>
      </c>
      <c r="Y27" s="6">
        <v>1</v>
      </c>
      <c r="Z27" s="4" t="s">
        <v>71</v>
      </c>
      <c r="AA27" s="4" t="s">
        <v>588</v>
      </c>
      <c r="AB27" s="9">
        <v>2630</v>
      </c>
      <c r="AC27" s="9">
        <v>3920</v>
      </c>
      <c r="AD27" s="19">
        <v>65</v>
      </c>
      <c r="AE27" s="10">
        <v>2609</v>
      </c>
      <c r="AF27" s="4" t="s">
        <v>2</v>
      </c>
      <c r="AG27" s="11">
        <f t="shared" si="0"/>
        <v>35</v>
      </c>
      <c r="AH27" s="22">
        <f t="shared" si="1"/>
        <v>913.15</v>
      </c>
      <c r="AI27" s="10">
        <v>2371.8200000000002</v>
      </c>
      <c r="AJ27" s="9">
        <f t="shared" si="2"/>
        <v>830.14</v>
      </c>
      <c r="AK27" s="4"/>
      <c r="AL27" s="11">
        <f t="shared" si="3"/>
        <v>0</v>
      </c>
      <c r="AM27" s="4" t="s">
        <v>49</v>
      </c>
      <c r="AN27" s="4" t="s">
        <v>49</v>
      </c>
    </row>
    <row r="28" spans="1:40" s="12" customFormat="1" ht="52.15" customHeight="1" x14ac:dyDescent="0.2">
      <c r="A28" s="14" t="s">
        <v>9272</v>
      </c>
      <c r="B28" s="4" t="s">
        <v>49</v>
      </c>
      <c r="C28" s="4" t="s">
        <v>9273</v>
      </c>
      <c r="D28" s="4"/>
      <c r="E28" s="5" t="s">
        <v>9274</v>
      </c>
      <c r="F28" s="4" t="s">
        <v>9275</v>
      </c>
      <c r="G28" s="4" t="s">
        <v>75</v>
      </c>
      <c r="H28" s="4" t="s">
        <v>1581</v>
      </c>
      <c r="I28" s="4" t="s">
        <v>5496</v>
      </c>
      <c r="J28" s="6">
        <v>6</v>
      </c>
      <c r="K28" s="4" t="s">
        <v>49</v>
      </c>
      <c r="L28" s="6">
        <v>7</v>
      </c>
      <c r="M28" s="4" t="s">
        <v>9276</v>
      </c>
      <c r="N28" s="7">
        <v>21.5</v>
      </c>
      <c r="O28" s="7">
        <v>14.5</v>
      </c>
      <c r="P28" s="7">
        <v>56</v>
      </c>
      <c r="Q28" s="8">
        <v>1.7458000000000001E-2</v>
      </c>
      <c r="R28" s="7">
        <v>2.75</v>
      </c>
      <c r="S28" s="6">
        <v>8</v>
      </c>
      <c r="T28" s="6">
        <v>8</v>
      </c>
      <c r="U28" s="4" t="s">
        <v>56</v>
      </c>
      <c r="V28" s="4" t="s">
        <v>57</v>
      </c>
      <c r="W28" s="4" t="s">
        <v>9277</v>
      </c>
      <c r="X28" s="4" t="s">
        <v>9278</v>
      </c>
      <c r="Y28" s="6">
        <v>1</v>
      </c>
      <c r="Z28" s="4" t="s">
        <v>71</v>
      </c>
      <c r="AA28" s="4" t="s">
        <v>1221</v>
      </c>
      <c r="AB28" s="9">
        <v>4970</v>
      </c>
      <c r="AC28" s="9">
        <v>9360</v>
      </c>
      <c r="AD28" s="19">
        <v>70</v>
      </c>
      <c r="AE28" s="10">
        <v>6235</v>
      </c>
      <c r="AF28" s="4" t="s">
        <v>2</v>
      </c>
      <c r="AG28" s="11">
        <f t="shared" si="0"/>
        <v>35</v>
      </c>
      <c r="AH28" s="23">
        <f t="shared" si="1"/>
        <v>1870.5</v>
      </c>
      <c r="AI28" s="10">
        <v>5668.18</v>
      </c>
      <c r="AJ28" s="10">
        <f t="shared" si="2"/>
        <v>1700.45</v>
      </c>
      <c r="AK28" s="4"/>
      <c r="AL28" s="11">
        <f t="shared" si="3"/>
        <v>0</v>
      </c>
      <c r="AM28" s="4" t="s">
        <v>49</v>
      </c>
      <c r="AN28" s="4" t="s">
        <v>49</v>
      </c>
    </row>
    <row r="29" spans="1:40" s="12" customFormat="1" ht="52.15" customHeight="1" x14ac:dyDescent="0.2">
      <c r="A29" s="14" t="s">
        <v>9279</v>
      </c>
      <c r="B29" s="4" t="s">
        <v>49</v>
      </c>
      <c r="C29" s="4" t="s">
        <v>9280</v>
      </c>
      <c r="D29" s="4"/>
      <c r="E29" s="5" t="s">
        <v>9281</v>
      </c>
      <c r="F29" s="4" t="s">
        <v>9282</v>
      </c>
      <c r="G29" s="4" t="s">
        <v>75</v>
      </c>
      <c r="H29" s="4" t="s">
        <v>1581</v>
      </c>
      <c r="I29" s="4" t="s">
        <v>5496</v>
      </c>
      <c r="J29" s="6">
        <v>13</v>
      </c>
      <c r="K29" s="4" t="s">
        <v>49</v>
      </c>
      <c r="L29" s="6">
        <v>15</v>
      </c>
      <c r="M29" s="4" t="s">
        <v>9283</v>
      </c>
      <c r="N29" s="7">
        <v>18.5</v>
      </c>
      <c r="O29" s="7">
        <v>14.2</v>
      </c>
      <c r="P29" s="7">
        <v>51</v>
      </c>
      <c r="Q29" s="8">
        <v>1.3398E-2</v>
      </c>
      <c r="R29" s="7">
        <v>2.27</v>
      </c>
      <c r="S29" s="6">
        <v>10</v>
      </c>
      <c r="T29" s="6">
        <v>10</v>
      </c>
      <c r="U29" s="4" t="s">
        <v>56</v>
      </c>
      <c r="V29" s="4" t="s">
        <v>57</v>
      </c>
      <c r="W29" s="4" t="s">
        <v>9284</v>
      </c>
      <c r="X29" s="4" t="s">
        <v>9285</v>
      </c>
      <c r="Y29" s="6">
        <v>1</v>
      </c>
      <c r="Z29" s="4" t="s">
        <v>71</v>
      </c>
      <c r="AA29" s="4" t="s">
        <v>588</v>
      </c>
      <c r="AB29" s="9">
        <v>5390</v>
      </c>
      <c r="AC29" s="9">
        <v>8290</v>
      </c>
      <c r="AD29" s="19">
        <v>65</v>
      </c>
      <c r="AE29" s="10">
        <v>5523</v>
      </c>
      <c r="AF29" s="4" t="s">
        <v>2</v>
      </c>
      <c r="AG29" s="11">
        <f t="shared" si="0"/>
        <v>35</v>
      </c>
      <c r="AH29" s="23">
        <f t="shared" si="1"/>
        <v>1933.05</v>
      </c>
      <c r="AI29" s="10">
        <v>5020.91</v>
      </c>
      <c r="AJ29" s="10">
        <f t="shared" si="2"/>
        <v>1757.32</v>
      </c>
      <c r="AK29" s="4"/>
      <c r="AL29" s="11">
        <f t="shared" si="3"/>
        <v>0</v>
      </c>
      <c r="AM29" s="4" t="s">
        <v>49</v>
      </c>
      <c r="AN29" s="4" t="s">
        <v>49</v>
      </c>
    </row>
    <row r="30" spans="1:40" s="12" customFormat="1" ht="52.15" customHeight="1" x14ac:dyDescent="0.2">
      <c r="A30" s="14" t="s">
        <v>20860</v>
      </c>
      <c r="B30" s="4" t="s">
        <v>49</v>
      </c>
      <c r="C30" s="4" t="s">
        <v>20861</v>
      </c>
      <c r="D30" s="4"/>
      <c r="E30" s="5" t="s">
        <v>20862</v>
      </c>
      <c r="F30" s="4" t="s">
        <v>20863</v>
      </c>
      <c r="G30" s="4" t="s">
        <v>75</v>
      </c>
      <c r="H30" s="4" t="s">
        <v>1581</v>
      </c>
      <c r="I30" s="4" t="s">
        <v>5496</v>
      </c>
      <c r="J30" s="6">
        <v>8</v>
      </c>
      <c r="K30" s="4" t="s">
        <v>49</v>
      </c>
      <c r="L30" s="6">
        <v>8</v>
      </c>
      <c r="M30" s="4"/>
      <c r="N30" s="7">
        <v>29</v>
      </c>
      <c r="O30" s="7">
        <v>6</v>
      </c>
      <c r="P30" s="7">
        <v>19.309999999999999</v>
      </c>
      <c r="Q30" s="8">
        <v>3.3600000000000001E-3</v>
      </c>
      <c r="R30" s="7">
        <v>0.64200000000000002</v>
      </c>
      <c r="S30" s="6">
        <v>24</v>
      </c>
      <c r="T30" s="6">
        <v>48</v>
      </c>
      <c r="U30" s="4" t="s">
        <v>56</v>
      </c>
      <c r="V30" s="4" t="s">
        <v>57</v>
      </c>
      <c r="W30" s="4" t="s">
        <v>20864</v>
      </c>
      <c r="X30" s="4" t="s">
        <v>20865</v>
      </c>
      <c r="Y30" s="6">
        <v>1</v>
      </c>
      <c r="Z30" s="4" t="s">
        <v>195</v>
      </c>
      <c r="AA30" s="4" t="s">
        <v>246</v>
      </c>
      <c r="AB30" s="16"/>
      <c r="AC30" s="16"/>
      <c r="AD30" s="19">
        <v>70</v>
      </c>
      <c r="AE30" s="10">
        <v>2611</v>
      </c>
      <c r="AF30" s="4" t="s">
        <v>1</v>
      </c>
      <c r="AG30" s="11">
        <f t="shared" si="0"/>
        <v>40</v>
      </c>
      <c r="AH30" s="22">
        <f t="shared" si="1"/>
        <v>783.3</v>
      </c>
      <c r="AI30" s="10">
        <v>2373.64</v>
      </c>
      <c r="AJ30" s="9">
        <f t="shared" si="2"/>
        <v>712.09</v>
      </c>
      <c r="AK30" s="4"/>
      <c r="AL30" s="11">
        <f t="shared" si="3"/>
        <v>0</v>
      </c>
      <c r="AM30" s="4" t="s">
        <v>81</v>
      </c>
      <c r="AN30" s="4" t="s">
        <v>49</v>
      </c>
    </row>
    <row r="31" spans="1:40" s="12" customFormat="1" ht="46.9" customHeight="1" x14ac:dyDescent="0.2">
      <c r="A31" s="14" t="s">
        <v>20994</v>
      </c>
      <c r="B31" s="4" t="s">
        <v>49</v>
      </c>
      <c r="C31" s="4" t="s">
        <v>20995</v>
      </c>
      <c r="D31" s="4"/>
      <c r="E31" s="5" t="s">
        <v>20996</v>
      </c>
      <c r="F31" s="4" t="s">
        <v>20997</v>
      </c>
      <c r="G31" s="4" t="s">
        <v>75</v>
      </c>
      <c r="H31" s="4" t="s">
        <v>1581</v>
      </c>
      <c r="I31" s="4" t="s">
        <v>5496</v>
      </c>
      <c r="J31" s="6">
        <v>236</v>
      </c>
      <c r="K31" s="4" t="s">
        <v>49</v>
      </c>
      <c r="L31" s="6">
        <v>236</v>
      </c>
      <c r="M31" s="4"/>
      <c r="N31" s="7">
        <v>3</v>
      </c>
      <c r="O31" s="7">
        <v>36</v>
      </c>
      <c r="P31" s="7">
        <v>38</v>
      </c>
      <c r="Q31" s="8">
        <v>4.104E-3</v>
      </c>
      <c r="R31" s="7">
        <v>0.53300000000000003</v>
      </c>
      <c r="S31" s="6">
        <v>30</v>
      </c>
      <c r="T31" s="6">
        <v>60</v>
      </c>
      <c r="U31" s="4" t="s">
        <v>56</v>
      </c>
      <c r="V31" s="4" t="s">
        <v>57</v>
      </c>
      <c r="W31" s="4" t="s">
        <v>20998</v>
      </c>
      <c r="X31" s="4" t="s">
        <v>20999</v>
      </c>
      <c r="Y31" s="6">
        <v>1</v>
      </c>
      <c r="Z31" s="4" t="s">
        <v>88</v>
      </c>
      <c r="AA31" s="4" t="s">
        <v>186</v>
      </c>
      <c r="AB31" s="9">
        <v>2080</v>
      </c>
      <c r="AC31" s="9">
        <v>4230</v>
      </c>
      <c r="AD31" s="19">
        <v>75</v>
      </c>
      <c r="AE31" s="10">
        <v>2819</v>
      </c>
      <c r="AF31" s="4" t="s">
        <v>1</v>
      </c>
      <c r="AG31" s="11">
        <f t="shared" si="0"/>
        <v>40</v>
      </c>
      <c r="AH31" s="22">
        <f t="shared" si="1"/>
        <v>704.75</v>
      </c>
      <c r="AI31" s="10">
        <v>2562.73</v>
      </c>
      <c r="AJ31" s="9">
        <f t="shared" si="2"/>
        <v>640.67999999999995</v>
      </c>
      <c r="AK31" s="4"/>
      <c r="AL31" s="11">
        <f t="shared" si="3"/>
        <v>0</v>
      </c>
      <c r="AM31" s="4" t="s">
        <v>49</v>
      </c>
      <c r="AN31" s="4" t="s">
        <v>49</v>
      </c>
    </row>
    <row r="32" spans="1:40" s="12" customFormat="1" ht="46.9" customHeight="1" x14ac:dyDescent="0.2">
      <c r="A32" s="14" t="s">
        <v>1577</v>
      </c>
      <c r="B32" s="4" t="s">
        <v>49</v>
      </c>
      <c r="C32" s="4" t="s">
        <v>1578</v>
      </c>
      <c r="D32" s="4"/>
      <c r="E32" s="5" t="s">
        <v>1579</v>
      </c>
      <c r="F32" s="4" t="s">
        <v>1580</v>
      </c>
      <c r="G32" s="4" t="s">
        <v>75</v>
      </c>
      <c r="H32" s="4" t="s">
        <v>1581</v>
      </c>
      <c r="I32" s="4" t="s">
        <v>1582</v>
      </c>
      <c r="J32" s="6">
        <v>441</v>
      </c>
      <c r="K32" s="4" t="s">
        <v>49</v>
      </c>
      <c r="L32" s="6">
        <v>441</v>
      </c>
      <c r="M32" s="4" t="s">
        <v>1583</v>
      </c>
      <c r="N32" s="7">
        <v>52.5</v>
      </c>
      <c r="O32" s="7">
        <v>5</v>
      </c>
      <c r="P32" s="7">
        <v>5</v>
      </c>
      <c r="Q32" s="8">
        <v>1.3129999999999999E-3</v>
      </c>
      <c r="R32" s="7">
        <v>0.13200000000000001</v>
      </c>
      <c r="S32" s="6">
        <v>50</v>
      </c>
      <c r="T32" s="6">
        <v>50</v>
      </c>
      <c r="U32" s="4" t="s">
        <v>56</v>
      </c>
      <c r="V32" s="4" t="s">
        <v>596</v>
      </c>
      <c r="W32" s="4" t="s">
        <v>1584</v>
      </c>
      <c r="X32" s="4" t="s">
        <v>1585</v>
      </c>
      <c r="Y32" s="6">
        <v>1</v>
      </c>
      <c r="Z32" s="4" t="s">
        <v>71</v>
      </c>
      <c r="AA32" s="4" t="s">
        <v>709</v>
      </c>
      <c r="AB32" s="9">
        <v>470</v>
      </c>
      <c r="AC32" s="9">
        <v>670</v>
      </c>
      <c r="AD32" s="19">
        <v>75</v>
      </c>
      <c r="AE32" s="9">
        <v>364</v>
      </c>
      <c r="AF32" s="4" t="s">
        <v>2</v>
      </c>
      <c r="AG32" s="11">
        <f t="shared" si="0"/>
        <v>35</v>
      </c>
      <c r="AH32" s="22">
        <f t="shared" si="1"/>
        <v>91</v>
      </c>
      <c r="AI32" s="9">
        <v>298.36</v>
      </c>
      <c r="AJ32" s="9">
        <f t="shared" si="2"/>
        <v>74.59</v>
      </c>
      <c r="AK32" s="4"/>
      <c r="AL32" s="11">
        <f t="shared" si="3"/>
        <v>0</v>
      </c>
      <c r="AM32" s="4" t="s">
        <v>49</v>
      </c>
      <c r="AN32" s="4" t="s">
        <v>49</v>
      </c>
    </row>
    <row r="33" spans="1:40" s="12" customFormat="1" ht="46.9" customHeight="1" x14ac:dyDescent="0.2">
      <c r="A33" s="14" t="s">
        <v>3755</v>
      </c>
      <c r="B33" s="4" t="s">
        <v>49</v>
      </c>
      <c r="C33" s="4" t="s">
        <v>3756</v>
      </c>
      <c r="D33" s="4"/>
      <c r="E33" s="5" t="s">
        <v>3757</v>
      </c>
      <c r="F33" s="4" t="s">
        <v>3758</v>
      </c>
      <c r="G33" s="4" t="s">
        <v>75</v>
      </c>
      <c r="H33" s="4" t="s">
        <v>1581</v>
      </c>
      <c r="I33" s="4" t="s">
        <v>1582</v>
      </c>
      <c r="J33" s="6">
        <v>154</v>
      </c>
      <c r="K33" s="4" t="s">
        <v>49</v>
      </c>
      <c r="L33" s="6">
        <v>155</v>
      </c>
      <c r="M33" s="4" t="s">
        <v>3759</v>
      </c>
      <c r="N33" s="7">
        <v>14</v>
      </c>
      <c r="O33" s="7">
        <v>10.5</v>
      </c>
      <c r="P33" s="7">
        <v>10</v>
      </c>
      <c r="Q33" s="8">
        <v>1.47E-3</v>
      </c>
      <c r="R33" s="7">
        <v>0.23799999999999999</v>
      </c>
      <c r="S33" s="6">
        <v>60</v>
      </c>
      <c r="T33" s="6">
        <v>60</v>
      </c>
      <c r="U33" s="4" t="s">
        <v>56</v>
      </c>
      <c r="V33" s="4" t="s">
        <v>596</v>
      </c>
      <c r="W33" s="4" t="s">
        <v>3760</v>
      </c>
      <c r="X33" s="4" t="s">
        <v>3761</v>
      </c>
      <c r="Y33" s="6">
        <v>1</v>
      </c>
      <c r="Z33" s="4" t="s">
        <v>71</v>
      </c>
      <c r="AA33" s="4" t="s">
        <v>650</v>
      </c>
      <c r="AB33" s="9">
        <v>1600</v>
      </c>
      <c r="AC33" s="9">
        <v>3260</v>
      </c>
      <c r="AD33" s="19">
        <v>70</v>
      </c>
      <c r="AE33" s="10">
        <v>2170</v>
      </c>
      <c r="AF33" s="4" t="s">
        <v>2</v>
      </c>
      <c r="AG33" s="11">
        <f t="shared" si="0"/>
        <v>35</v>
      </c>
      <c r="AH33" s="22">
        <f t="shared" si="1"/>
        <v>651</v>
      </c>
      <c r="AI33" s="10">
        <v>1778.69</v>
      </c>
      <c r="AJ33" s="9">
        <f t="shared" si="2"/>
        <v>533.61</v>
      </c>
      <c r="AK33" s="4"/>
      <c r="AL33" s="11">
        <f t="shared" si="3"/>
        <v>0</v>
      </c>
      <c r="AM33" s="4" t="s">
        <v>49</v>
      </c>
      <c r="AN33" s="4" t="s">
        <v>49</v>
      </c>
    </row>
    <row r="34" spans="1:40" s="12" customFormat="1" ht="46.9" customHeight="1" x14ac:dyDescent="0.2">
      <c r="A34" s="14" t="s">
        <v>4530</v>
      </c>
      <c r="B34" s="4" t="s">
        <v>49</v>
      </c>
      <c r="C34" s="4" t="s">
        <v>4531</v>
      </c>
      <c r="D34" s="4"/>
      <c r="E34" s="5" t="s">
        <v>4532</v>
      </c>
      <c r="F34" s="4" t="s">
        <v>4533</v>
      </c>
      <c r="G34" s="4" t="s">
        <v>75</v>
      </c>
      <c r="H34" s="4" t="s">
        <v>1581</v>
      </c>
      <c r="I34" s="4" t="s">
        <v>1582</v>
      </c>
      <c r="J34" s="6">
        <v>500</v>
      </c>
      <c r="K34" s="4" t="s">
        <v>49</v>
      </c>
      <c r="L34" s="6">
        <v>500</v>
      </c>
      <c r="M34" s="4" t="s">
        <v>4534</v>
      </c>
      <c r="N34" s="7">
        <v>35.5</v>
      </c>
      <c r="O34" s="7">
        <v>19.8</v>
      </c>
      <c r="P34" s="7">
        <v>1.3</v>
      </c>
      <c r="Q34" s="8">
        <v>9.1399999999999999E-4</v>
      </c>
      <c r="R34" s="7">
        <v>8.2000000000000003E-2</v>
      </c>
      <c r="S34" s="6">
        <v>12</v>
      </c>
      <c r="T34" s="6">
        <v>48</v>
      </c>
      <c r="U34" s="4" t="s">
        <v>56</v>
      </c>
      <c r="V34" s="4" t="s">
        <v>596</v>
      </c>
      <c r="W34" s="4" t="s">
        <v>4535</v>
      </c>
      <c r="X34" s="4" t="s">
        <v>4536</v>
      </c>
      <c r="Y34" s="6">
        <v>1</v>
      </c>
      <c r="Z34" s="4" t="s">
        <v>71</v>
      </c>
      <c r="AA34" s="4" t="s">
        <v>709</v>
      </c>
      <c r="AB34" s="9">
        <v>580</v>
      </c>
      <c r="AC34" s="9">
        <v>870</v>
      </c>
      <c r="AD34" s="19">
        <v>75</v>
      </c>
      <c r="AE34" s="9">
        <v>580</v>
      </c>
      <c r="AF34" s="4" t="s">
        <v>2</v>
      </c>
      <c r="AG34" s="11">
        <f t="shared" si="0"/>
        <v>35</v>
      </c>
      <c r="AH34" s="22">
        <f t="shared" si="1"/>
        <v>145</v>
      </c>
      <c r="AI34" s="9">
        <v>475.41</v>
      </c>
      <c r="AJ34" s="9">
        <f t="shared" si="2"/>
        <v>118.85</v>
      </c>
      <c r="AK34" s="4"/>
      <c r="AL34" s="11">
        <f t="shared" si="3"/>
        <v>0</v>
      </c>
      <c r="AM34" s="4" t="s">
        <v>49</v>
      </c>
      <c r="AN34" s="4" t="s">
        <v>49</v>
      </c>
    </row>
    <row r="35" spans="1:40" s="12" customFormat="1" ht="46.9" customHeight="1" x14ac:dyDescent="0.2">
      <c r="A35" s="14" t="s">
        <v>4537</v>
      </c>
      <c r="B35" s="4" t="s">
        <v>49</v>
      </c>
      <c r="C35" s="4" t="s">
        <v>4538</v>
      </c>
      <c r="D35" s="4"/>
      <c r="E35" s="5" t="s">
        <v>4539</v>
      </c>
      <c r="F35" s="4" t="s">
        <v>4540</v>
      </c>
      <c r="G35" s="4" t="s">
        <v>75</v>
      </c>
      <c r="H35" s="4" t="s">
        <v>1581</v>
      </c>
      <c r="I35" s="4" t="s">
        <v>1582</v>
      </c>
      <c r="J35" s="6">
        <v>500</v>
      </c>
      <c r="K35" s="4" t="s">
        <v>49</v>
      </c>
      <c r="L35" s="6">
        <v>500</v>
      </c>
      <c r="M35" s="4" t="s">
        <v>4541</v>
      </c>
      <c r="N35" s="7">
        <v>35.5</v>
      </c>
      <c r="O35" s="7">
        <v>19.5</v>
      </c>
      <c r="P35" s="7">
        <v>1.1000000000000001</v>
      </c>
      <c r="Q35" s="8">
        <v>7.6099999999999996E-4</v>
      </c>
      <c r="R35" s="7">
        <v>8.2000000000000003E-2</v>
      </c>
      <c r="S35" s="6">
        <v>12</v>
      </c>
      <c r="T35" s="6">
        <v>48</v>
      </c>
      <c r="U35" s="4" t="s">
        <v>56</v>
      </c>
      <c r="V35" s="4" t="s">
        <v>596</v>
      </c>
      <c r="W35" s="4" t="s">
        <v>4542</v>
      </c>
      <c r="X35" s="4" t="s">
        <v>4543</v>
      </c>
      <c r="Y35" s="6">
        <v>1</v>
      </c>
      <c r="Z35" s="4" t="s">
        <v>71</v>
      </c>
      <c r="AA35" s="4" t="s">
        <v>709</v>
      </c>
      <c r="AB35" s="9">
        <v>590</v>
      </c>
      <c r="AC35" s="9">
        <v>880</v>
      </c>
      <c r="AD35" s="19">
        <v>75</v>
      </c>
      <c r="AE35" s="9">
        <v>581</v>
      </c>
      <c r="AF35" s="4" t="s">
        <v>2</v>
      </c>
      <c r="AG35" s="11">
        <f t="shared" si="0"/>
        <v>35</v>
      </c>
      <c r="AH35" s="22">
        <f t="shared" si="1"/>
        <v>145.25</v>
      </c>
      <c r="AI35" s="9">
        <v>476.23</v>
      </c>
      <c r="AJ35" s="9">
        <f t="shared" si="2"/>
        <v>119.06</v>
      </c>
      <c r="AK35" s="4"/>
      <c r="AL35" s="11">
        <f t="shared" si="3"/>
        <v>0</v>
      </c>
      <c r="AM35" s="4" t="s">
        <v>49</v>
      </c>
      <c r="AN35" s="4" t="s">
        <v>49</v>
      </c>
    </row>
    <row r="36" spans="1:40" s="12" customFormat="1" ht="52.15" customHeight="1" x14ac:dyDescent="0.2">
      <c r="A36" s="14" t="s">
        <v>10827</v>
      </c>
      <c r="B36" s="4" t="s">
        <v>49</v>
      </c>
      <c r="C36" s="4" t="s">
        <v>10828</v>
      </c>
      <c r="D36" s="4"/>
      <c r="E36" s="5" t="s">
        <v>10829</v>
      </c>
      <c r="F36" s="4" t="s">
        <v>10830</v>
      </c>
      <c r="G36" s="4" t="s">
        <v>75</v>
      </c>
      <c r="H36" s="4" t="s">
        <v>1581</v>
      </c>
      <c r="I36" s="4" t="s">
        <v>1582</v>
      </c>
      <c r="J36" s="6">
        <v>77</v>
      </c>
      <c r="K36" s="4" t="s">
        <v>49</v>
      </c>
      <c r="L36" s="6">
        <v>78</v>
      </c>
      <c r="M36" s="4" t="s">
        <v>10831</v>
      </c>
      <c r="N36" s="7">
        <v>14</v>
      </c>
      <c r="O36" s="7">
        <v>10</v>
      </c>
      <c r="P36" s="7">
        <v>10</v>
      </c>
      <c r="Q36" s="8">
        <v>1.4E-3</v>
      </c>
      <c r="R36" s="7">
        <v>0.18099999999999999</v>
      </c>
      <c r="S36" s="6">
        <v>50</v>
      </c>
      <c r="T36" s="6">
        <v>50</v>
      </c>
      <c r="U36" s="4" t="s">
        <v>56</v>
      </c>
      <c r="V36" s="4" t="s">
        <v>596</v>
      </c>
      <c r="W36" s="4" t="s">
        <v>10832</v>
      </c>
      <c r="X36" s="4" t="s">
        <v>10833</v>
      </c>
      <c r="Y36" s="6">
        <v>1</v>
      </c>
      <c r="Z36" s="4" t="s">
        <v>71</v>
      </c>
      <c r="AA36" s="4" t="s">
        <v>650</v>
      </c>
      <c r="AB36" s="9">
        <v>1550</v>
      </c>
      <c r="AC36" s="9">
        <v>3030</v>
      </c>
      <c r="AD36" s="19">
        <v>70</v>
      </c>
      <c r="AE36" s="10">
        <v>2014</v>
      </c>
      <c r="AF36" s="4" t="s">
        <v>2</v>
      </c>
      <c r="AG36" s="11">
        <f t="shared" si="0"/>
        <v>35</v>
      </c>
      <c r="AH36" s="22">
        <f t="shared" si="1"/>
        <v>604.20000000000005</v>
      </c>
      <c r="AI36" s="10">
        <v>1650.82</v>
      </c>
      <c r="AJ36" s="9">
        <f t="shared" si="2"/>
        <v>495.25</v>
      </c>
      <c r="AK36" s="4"/>
      <c r="AL36" s="11">
        <f t="shared" si="3"/>
        <v>0</v>
      </c>
      <c r="AM36" s="4" t="s">
        <v>49</v>
      </c>
      <c r="AN36" s="4" t="s">
        <v>49</v>
      </c>
    </row>
    <row r="37" spans="1:40" s="12" customFormat="1" ht="52.15" customHeight="1" x14ac:dyDescent="0.2">
      <c r="A37" s="14" t="s">
        <v>15127</v>
      </c>
      <c r="B37" s="4" t="s">
        <v>49</v>
      </c>
      <c r="C37" s="4" t="s">
        <v>15128</v>
      </c>
      <c r="D37" s="4"/>
      <c r="E37" s="5" t="s">
        <v>15129</v>
      </c>
      <c r="F37" s="4" t="s">
        <v>15130</v>
      </c>
      <c r="G37" s="4" t="s">
        <v>75</v>
      </c>
      <c r="H37" s="4" t="s">
        <v>1581</v>
      </c>
      <c r="I37" s="4" t="s">
        <v>1582</v>
      </c>
      <c r="J37" s="6">
        <v>500</v>
      </c>
      <c r="K37" s="4" t="s">
        <v>49</v>
      </c>
      <c r="L37" s="6">
        <v>500</v>
      </c>
      <c r="M37" s="4" t="s">
        <v>15131</v>
      </c>
      <c r="N37" s="7">
        <v>16</v>
      </c>
      <c r="O37" s="7">
        <v>31.5</v>
      </c>
      <c r="P37" s="7">
        <v>2.7</v>
      </c>
      <c r="Q37" s="8">
        <v>1.361E-3</v>
      </c>
      <c r="R37" s="7">
        <v>0.24399999999999999</v>
      </c>
      <c r="S37" s="11"/>
      <c r="T37" s="6">
        <v>100</v>
      </c>
      <c r="U37" s="4" t="s">
        <v>56</v>
      </c>
      <c r="V37" s="4" t="s">
        <v>57</v>
      </c>
      <c r="W37" s="4" t="s">
        <v>15132</v>
      </c>
      <c r="X37" s="4" t="s">
        <v>15133</v>
      </c>
      <c r="Y37" s="4"/>
      <c r="Z37" s="4" t="s">
        <v>71</v>
      </c>
      <c r="AA37" s="4" t="s">
        <v>588</v>
      </c>
      <c r="AB37" s="9">
        <v>740</v>
      </c>
      <c r="AC37" s="9">
        <v>1110</v>
      </c>
      <c r="AD37" s="19">
        <v>65</v>
      </c>
      <c r="AE37" s="9">
        <v>740</v>
      </c>
      <c r="AF37" s="4" t="s">
        <v>2</v>
      </c>
      <c r="AG37" s="11">
        <f t="shared" si="0"/>
        <v>35</v>
      </c>
      <c r="AH37" s="22">
        <f t="shared" si="1"/>
        <v>259</v>
      </c>
      <c r="AI37" s="9">
        <v>672.73</v>
      </c>
      <c r="AJ37" s="9">
        <f t="shared" si="2"/>
        <v>235.46</v>
      </c>
      <c r="AK37" s="4"/>
      <c r="AL37" s="11">
        <f t="shared" si="3"/>
        <v>0</v>
      </c>
      <c r="AM37" s="4" t="s">
        <v>49</v>
      </c>
      <c r="AN37" s="4" t="s">
        <v>49</v>
      </c>
    </row>
    <row r="38" spans="1:40" s="12" customFormat="1" ht="52.15" customHeight="1" x14ac:dyDescent="0.2">
      <c r="A38" s="14" t="s">
        <v>15134</v>
      </c>
      <c r="B38" s="4" t="s">
        <v>49</v>
      </c>
      <c r="C38" s="4" t="s">
        <v>15135</v>
      </c>
      <c r="D38" s="4"/>
      <c r="E38" s="5" t="s">
        <v>15136</v>
      </c>
      <c r="F38" s="4" t="s">
        <v>15137</v>
      </c>
      <c r="G38" s="4" t="s">
        <v>75</v>
      </c>
      <c r="H38" s="4" t="s">
        <v>1581</v>
      </c>
      <c r="I38" s="4" t="s">
        <v>1582</v>
      </c>
      <c r="J38" s="6">
        <v>500</v>
      </c>
      <c r="K38" s="4" t="s">
        <v>49</v>
      </c>
      <c r="L38" s="6">
        <v>500</v>
      </c>
      <c r="M38" s="4" t="s">
        <v>15138</v>
      </c>
      <c r="N38" s="7">
        <v>16</v>
      </c>
      <c r="O38" s="7">
        <v>31.5</v>
      </c>
      <c r="P38" s="7">
        <v>2.7</v>
      </c>
      <c r="Q38" s="8">
        <v>1.361E-3</v>
      </c>
      <c r="R38" s="7">
        <v>0.23499999999999999</v>
      </c>
      <c r="S38" s="11"/>
      <c r="T38" s="6">
        <v>100</v>
      </c>
      <c r="U38" s="4" t="s">
        <v>56</v>
      </c>
      <c r="V38" s="4" t="s">
        <v>57</v>
      </c>
      <c r="W38" s="4" t="s">
        <v>15139</v>
      </c>
      <c r="X38" s="4" t="s">
        <v>15140</v>
      </c>
      <c r="Y38" s="4"/>
      <c r="Z38" s="4" t="s">
        <v>71</v>
      </c>
      <c r="AA38" s="4" t="s">
        <v>588</v>
      </c>
      <c r="AB38" s="9">
        <v>730</v>
      </c>
      <c r="AC38" s="9">
        <v>1110</v>
      </c>
      <c r="AD38" s="19">
        <v>65</v>
      </c>
      <c r="AE38" s="9">
        <v>737</v>
      </c>
      <c r="AF38" s="4" t="s">
        <v>2</v>
      </c>
      <c r="AG38" s="11">
        <f t="shared" si="0"/>
        <v>35</v>
      </c>
      <c r="AH38" s="22">
        <f t="shared" si="1"/>
        <v>257.95</v>
      </c>
      <c r="AI38" s="9">
        <v>670</v>
      </c>
      <c r="AJ38" s="9">
        <f t="shared" si="2"/>
        <v>234.5</v>
      </c>
      <c r="AK38" s="4"/>
      <c r="AL38" s="11">
        <f t="shared" si="3"/>
        <v>0</v>
      </c>
      <c r="AM38" s="4" t="s">
        <v>49</v>
      </c>
      <c r="AN38" s="4" t="s">
        <v>49</v>
      </c>
    </row>
    <row r="39" spans="1:40" s="12" customFormat="1" ht="46.9" customHeight="1" x14ac:dyDescent="0.2">
      <c r="A39" s="14" t="s">
        <v>20297</v>
      </c>
      <c r="B39" s="4" t="s">
        <v>49</v>
      </c>
      <c r="C39" s="4" t="s">
        <v>20298</v>
      </c>
      <c r="D39" s="4"/>
      <c r="E39" s="5" t="s">
        <v>20299</v>
      </c>
      <c r="F39" s="4" t="s">
        <v>20300</v>
      </c>
      <c r="G39" s="4" t="s">
        <v>75</v>
      </c>
      <c r="H39" s="4" t="s">
        <v>1581</v>
      </c>
      <c r="I39" s="4" t="s">
        <v>1582</v>
      </c>
      <c r="J39" s="6">
        <v>43</v>
      </c>
      <c r="K39" s="4" t="s">
        <v>49</v>
      </c>
      <c r="L39" s="6">
        <v>48</v>
      </c>
      <c r="M39" s="4"/>
      <c r="N39" s="7">
        <v>38</v>
      </c>
      <c r="O39" s="7">
        <v>1</v>
      </c>
      <c r="P39" s="7">
        <v>30</v>
      </c>
      <c r="Q39" s="8">
        <v>2.0000000000000001E-4</v>
      </c>
      <c r="R39" s="7">
        <v>9.9000000000000005E-2</v>
      </c>
      <c r="S39" s="6">
        <v>12</v>
      </c>
      <c r="T39" s="6">
        <v>640</v>
      </c>
      <c r="U39" s="4" t="s">
        <v>56</v>
      </c>
      <c r="V39" s="4" t="s">
        <v>596</v>
      </c>
      <c r="W39" s="4" t="s">
        <v>20301</v>
      </c>
      <c r="X39" s="4"/>
      <c r="Y39" s="6">
        <v>1</v>
      </c>
      <c r="Z39" s="4" t="s">
        <v>79</v>
      </c>
      <c r="AA39" s="4" t="s">
        <v>246</v>
      </c>
      <c r="AB39" s="9"/>
      <c r="AC39" s="9"/>
      <c r="AD39" s="19">
        <v>70</v>
      </c>
      <c r="AE39" s="9">
        <v>204</v>
      </c>
      <c r="AF39" s="4" t="s">
        <v>1</v>
      </c>
      <c r="AG39" s="11">
        <f t="shared" si="0"/>
        <v>40</v>
      </c>
      <c r="AH39" s="22">
        <f t="shared" si="1"/>
        <v>61.2</v>
      </c>
      <c r="AI39" s="9">
        <v>167.21</v>
      </c>
      <c r="AJ39" s="9">
        <f t="shared" si="2"/>
        <v>50.16</v>
      </c>
      <c r="AK39" s="4"/>
      <c r="AL39" s="11">
        <f t="shared" si="3"/>
        <v>0</v>
      </c>
      <c r="AM39" s="4" t="s">
        <v>81</v>
      </c>
      <c r="AN39" s="4" t="s">
        <v>49</v>
      </c>
    </row>
    <row r="40" spans="1:40" s="12" customFormat="1" ht="52.15" customHeight="1" x14ac:dyDescent="0.2">
      <c r="A40" s="14" t="s">
        <v>20302</v>
      </c>
      <c r="B40" s="4" t="s">
        <v>49</v>
      </c>
      <c r="C40" s="4" t="s">
        <v>20303</v>
      </c>
      <c r="D40" s="4"/>
      <c r="E40" s="5" t="s">
        <v>20304</v>
      </c>
      <c r="F40" s="4" t="s">
        <v>20305</v>
      </c>
      <c r="G40" s="4" t="s">
        <v>75</v>
      </c>
      <c r="H40" s="4" t="s">
        <v>1581</v>
      </c>
      <c r="I40" s="4" t="s">
        <v>1582</v>
      </c>
      <c r="J40" s="6">
        <v>500</v>
      </c>
      <c r="K40" s="4" t="s">
        <v>49</v>
      </c>
      <c r="L40" s="6">
        <v>500</v>
      </c>
      <c r="M40" s="4"/>
      <c r="N40" s="7">
        <v>0.5</v>
      </c>
      <c r="O40" s="7">
        <v>30.5</v>
      </c>
      <c r="P40" s="7">
        <v>37.5</v>
      </c>
      <c r="Q40" s="8">
        <v>5.7200000000000003E-4</v>
      </c>
      <c r="R40" s="7">
        <v>6.2E-2</v>
      </c>
      <c r="S40" s="6">
        <v>20</v>
      </c>
      <c r="T40" s="6">
        <v>800</v>
      </c>
      <c r="U40" s="4" t="s">
        <v>56</v>
      </c>
      <c r="V40" s="4" t="s">
        <v>596</v>
      </c>
      <c r="W40" s="4" t="s">
        <v>20306</v>
      </c>
      <c r="X40" s="4" t="s">
        <v>20307</v>
      </c>
      <c r="Y40" s="6">
        <v>1</v>
      </c>
      <c r="Z40" s="4" t="s">
        <v>79</v>
      </c>
      <c r="AA40" s="4" t="s">
        <v>246</v>
      </c>
      <c r="AB40" s="9"/>
      <c r="AC40" s="9"/>
      <c r="AD40" s="19">
        <v>70</v>
      </c>
      <c r="AE40" s="9">
        <v>178</v>
      </c>
      <c r="AF40" s="4" t="s">
        <v>1</v>
      </c>
      <c r="AG40" s="11">
        <f t="shared" si="0"/>
        <v>40</v>
      </c>
      <c r="AH40" s="22">
        <f t="shared" si="1"/>
        <v>53.4</v>
      </c>
      <c r="AI40" s="9">
        <v>145.9</v>
      </c>
      <c r="AJ40" s="9">
        <f t="shared" si="2"/>
        <v>43.77</v>
      </c>
      <c r="AK40" s="4"/>
      <c r="AL40" s="11">
        <f t="shared" si="3"/>
        <v>0</v>
      </c>
      <c r="AM40" s="4" t="s">
        <v>81</v>
      </c>
      <c r="AN40" s="4" t="s">
        <v>49</v>
      </c>
    </row>
    <row r="41" spans="1:40" s="12" customFormat="1" ht="52.15" customHeight="1" x14ac:dyDescent="0.2">
      <c r="A41" s="14" t="s">
        <v>20308</v>
      </c>
      <c r="B41" s="4" t="s">
        <v>49</v>
      </c>
      <c r="C41" s="4" t="s">
        <v>20309</v>
      </c>
      <c r="D41" s="4"/>
      <c r="E41" s="5" t="s">
        <v>20310</v>
      </c>
      <c r="F41" s="4" t="s">
        <v>20311</v>
      </c>
      <c r="G41" s="4" t="s">
        <v>75</v>
      </c>
      <c r="H41" s="4" t="s">
        <v>1581</v>
      </c>
      <c r="I41" s="4" t="s">
        <v>1582</v>
      </c>
      <c r="J41" s="6">
        <v>500</v>
      </c>
      <c r="K41" s="4" t="s">
        <v>49</v>
      </c>
      <c r="L41" s="6">
        <v>500</v>
      </c>
      <c r="M41" s="4"/>
      <c r="N41" s="7">
        <v>68</v>
      </c>
      <c r="O41" s="7">
        <v>32</v>
      </c>
      <c r="P41" s="7">
        <v>0.40799999999999997</v>
      </c>
      <c r="Q41" s="8">
        <v>8.8800000000000001E-4</v>
      </c>
      <c r="R41" s="7">
        <v>0.23499999999999999</v>
      </c>
      <c r="S41" s="6">
        <v>300</v>
      </c>
      <c r="T41" s="6">
        <v>300</v>
      </c>
      <c r="U41" s="4" t="s">
        <v>56</v>
      </c>
      <c r="V41" s="4" t="s">
        <v>596</v>
      </c>
      <c r="W41" s="4" t="s">
        <v>20312</v>
      </c>
      <c r="X41" s="4" t="s">
        <v>20313</v>
      </c>
      <c r="Y41" s="6">
        <v>1</v>
      </c>
      <c r="Z41" s="4" t="s">
        <v>79</v>
      </c>
      <c r="AA41" s="4" t="s">
        <v>246</v>
      </c>
      <c r="AB41" s="9"/>
      <c r="AC41" s="9"/>
      <c r="AD41" s="19">
        <v>70</v>
      </c>
      <c r="AE41" s="9">
        <v>479</v>
      </c>
      <c r="AF41" s="4" t="s">
        <v>1</v>
      </c>
      <c r="AG41" s="11">
        <f t="shared" si="0"/>
        <v>40</v>
      </c>
      <c r="AH41" s="22">
        <f t="shared" si="1"/>
        <v>143.69999999999999</v>
      </c>
      <c r="AI41" s="9">
        <v>392.62</v>
      </c>
      <c r="AJ41" s="9">
        <f t="shared" si="2"/>
        <v>117.79</v>
      </c>
      <c r="AK41" s="4"/>
      <c r="AL41" s="11">
        <f t="shared" si="3"/>
        <v>0</v>
      </c>
      <c r="AM41" s="4" t="s">
        <v>49</v>
      </c>
      <c r="AN41" s="4" t="s">
        <v>49</v>
      </c>
    </row>
    <row r="42" spans="1:40" s="12" customFormat="1" ht="52.15" customHeight="1" x14ac:dyDescent="0.2">
      <c r="A42" s="14" t="s">
        <v>16498</v>
      </c>
      <c r="B42" s="4" t="s">
        <v>49</v>
      </c>
      <c r="C42" s="4" t="s">
        <v>16499</v>
      </c>
      <c r="D42" s="4"/>
      <c r="E42" s="5" t="s">
        <v>16500</v>
      </c>
      <c r="F42" s="4" t="s">
        <v>16501</v>
      </c>
      <c r="G42" s="4" t="s">
        <v>75</v>
      </c>
      <c r="H42" s="4" t="s">
        <v>305</v>
      </c>
      <c r="I42" s="4" t="s">
        <v>16502</v>
      </c>
      <c r="J42" s="6">
        <v>5</v>
      </c>
      <c r="K42" s="4" t="s">
        <v>49</v>
      </c>
      <c r="L42" s="6">
        <v>5</v>
      </c>
      <c r="M42" s="4" t="s">
        <v>16503</v>
      </c>
      <c r="N42" s="7">
        <v>27</v>
      </c>
      <c r="O42" s="7">
        <v>29.5</v>
      </c>
      <c r="P42" s="7">
        <v>12.3</v>
      </c>
      <c r="Q42" s="8">
        <v>9.7970000000000002E-3</v>
      </c>
      <c r="R42" s="7">
        <v>0.998</v>
      </c>
      <c r="S42" s="6">
        <v>16</v>
      </c>
      <c r="T42" s="6">
        <v>16</v>
      </c>
      <c r="U42" s="4" t="s">
        <v>56</v>
      </c>
      <c r="V42" s="4" t="s">
        <v>57</v>
      </c>
      <c r="W42" s="4" t="s">
        <v>16504</v>
      </c>
      <c r="X42" s="4" t="s">
        <v>16505</v>
      </c>
      <c r="Y42" s="4"/>
      <c r="Z42" s="4" t="s">
        <v>71</v>
      </c>
      <c r="AA42" s="4"/>
      <c r="AB42" s="9">
        <v>5850</v>
      </c>
      <c r="AC42" s="9">
        <v>8350</v>
      </c>
      <c r="AD42" s="18"/>
      <c r="AE42" s="10">
        <v>4035</v>
      </c>
      <c r="AF42" s="4" t="s">
        <v>2</v>
      </c>
      <c r="AG42" s="11">
        <f t="shared" si="0"/>
        <v>35</v>
      </c>
      <c r="AH42" s="23">
        <f t="shared" si="1"/>
        <v>2622.75</v>
      </c>
      <c r="AI42" s="10">
        <v>3668.18</v>
      </c>
      <c r="AJ42" s="10">
        <f t="shared" si="2"/>
        <v>2384.3200000000002</v>
      </c>
      <c r="AK42" s="4"/>
      <c r="AL42" s="11">
        <f t="shared" si="3"/>
        <v>0</v>
      </c>
      <c r="AM42" s="4" t="s">
        <v>49</v>
      </c>
      <c r="AN42" s="4" t="s">
        <v>49</v>
      </c>
    </row>
    <row r="43" spans="1:40" s="12" customFormat="1" ht="52.15" customHeight="1" x14ac:dyDescent="0.2">
      <c r="A43" s="14" t="s">
        <v>16506</v>
      </c>
      <c r="B43" s="4" t="s">
        <v>49</v>
      </c>
      <c r="C43" s="4" t="s">
        <v>16507</v>
      </c>
      <c r="D43" s="4"/>
      <c r="E43" s="5" t="s">
        <v>16508</v>
      </c>
      <c r="F43" s="4" t="s">
        <v>16509</v>
      </c>
      <c r="G43" s="4" t="s">
        <v>75</v>
      </c>
      <c r="H43" s="4" t="s">
        <v>305</v>
      </c>
      <c r="I43" s="4" t="s">
        <v>16502</v>
      </c>
      <c r="J43" s="6">
        <v>252</v>
      </c>
      <c r="K43" s="4" t="s">
        <v>49</v>
      </c>
      <c r="L43" s="6">
        <v>254</v>
      </c>
      <c r="M43" s="4" t="s">
        <v>16510</v>
      </c>
      <c r="N43" s="7">
        <v>27.4</v>
      </c>
      <c r="O43" s="7">
        <v>30.5</v>
      </c>
      <c r="P43" s="7">
        <v>13.5</v>
      </c>
      <c r="Q43" s="8">
        <v>1.1282E-2</v>
      </c>
      <c r="R43" s="7">
        <v>0.96699999999999997</v>
      </c>
      <c r="S43" s="6">
        <v>16</v>
      </c>
      <c r="T43" s="6">
        <v>16</v>
      </c>
      <c r="U43" s="4" t="s">
        <v>56</v>
      </c>
      <c r="V43" s="4" t="s">
        <v>57</v>
      </c>
      <c r="W43" s="4" t="s">
        <v>16511</v>
      </c>
      <c r="X43" s="4" t="s">
        <v>16512</v>
      </c>
      <c r="Y43" s="4"/>
      <c r="Z43" s="4" t="s">
        <v>71</v>
      </c>
      <c r="AA43" s="4"/>
      <c r="AB43" s="9">
        <v>7120</v>
      </c>
      <c r="AC43" s="9">
        <v>10180</v>
      </c>
      <c r="AD43" s="18"/>
      <c r="AE43" s="10">
        <v>4958</v>
      </c>
      <c r="AF43" s="4" t="s">
        <v>2</v>
      </c>
      <c r="AG43" s="11">
        <f t="shared" si="0"/>
        <v>35</v>
      </c>
      <c r="AH43" s="23">
        <f t="shared" si="1"/>
        <v>3222.7</v>
      </c>
      <c r="AI43" s="10">
        <v>4507.2700000000004</v>
      </c>
      <c r="AJ43" s="10">
        <f t="shared" si="2"/>
        <v>2929.73</v>
      </c>
      <c r="AK43" s="4"/>
      <c r="AL43" s="11">
        <f t="shared" si="3"/>
        <v>0</v>
      </c>
      <c r="AM43" s="4" t="s">
        <v>49</v>
      </c>
      <c r="AN43" s="4" t="s">
        <v>49</v>
      </c>
    </row>
    <row r="44" spans="1:40" s="12" customFormat="1" ht="46.9" customHeight="1" x14ac:dyDescent="0.2">
      <c r="A44" s="14" t="s">
        <v>17612</v>
      </c>
      <c r="B44" s="4" t="s">
        <v>49</v>
      </c>
      <c r="C44" s="4" t="s">
        <v>17613</v>
      </c>
      <c r="D44" s="4"/>
      <c r="E44" s="5" t="s">
        <v>17614</v>
      </c>
      <c r="F44" s="4" t="s">
        <v>17615</v>
      </c>
      <c r="G44" s="4" t="s">
        <v>75</v>
      </c>
      <c r="H44" s="4" t="s">
        <v>305</v>
      </c>
      <c r="I44" s="4" t="s">
        <v>16502</v>
      </c>
      <c r="J44" s="6">
        <v>500</v>
      </c>
      <c r="K44" s="4" t="s">
        <v>49</v>
      </c>
      <c r="L44" s="6">
        <v>500</v>
      </c>
      <c r="M44" s="4" t="s">
        <v>17616</v>
      </c>
      <c r="N44" s="7">
        <v>20.3</v>
      </c>
      <c r="O44" s="7">
        <v>26</v>
      </c>
      <c r="P44" s="7">
        <v>7</v>
      </c>
      <c r="Q44" s="8">
        <v>3.6949999999999999E-3</v>
      </c>
      <c r="R44" s="7">
        <v>0.29899999999999999</v>
      </c>
      <c r="S44" s="6">
        <v>36</v>
      </c>
      <c r="T44" s="6">
        <v>72</v>
      </c>
      <c r="U44" s="4" t="s">
        <v>56</v>
      </c>
      <c r="V44" s="4" t="s">
        <v>57</v>
      </c>
      <c r="W44" s="4" t="s">
        <v>17617</v>
      </c>
      <c r="X44" s="4" t="s">
        <v>17618</v>
      </c>
      <c r="Y44" s="4"/>
      <c r="Z44" s="4" t="s">
        <v>71</v>
      </c>
      <c r="AA44" s="4"/>
      <c r="AB44" s="9">
        <v>2080</v>
      </c>
      <c r="AC44" s="9">
        <v>2970</v>
      </c>
      <c r="AD44" s="18"/>
      <c r="AE44" s="10">
        <v>1349</v>
      </c>
      <c r="AF44" s="4" t="s">
        <v>2</v>
      </c>
      <c r="AG44" s="11">
        <f t="shared" si="0"/>
        <v>35</v>
      </c>
      <c r="AH44" s="23">
        <f t="shared" si="1"/>
        <v>876.85</v>
      </c>
      <c r="AI44" s="10">
        <v>1226.3599999999999</v>
      </c>
      <c r="AJ44" s="10">
        <f t="shared" si="2"/>
        <v>797.13</v>
      </c>
      <c r="AK44" s="4"/>
      <c r="AL44" s="11">
        <f t="shared" si="3"/>
        <v>0</v>
      </c>
      <c r="AM44" s="4" t="s">
        <v>49</v>
      </c>
      <c r="AN44" s="4" t="s">
        <v>49</v>
      </c>
    </row>
    <row r="45" spans="1:40" s="12" customFormat="1" ht="46.9" customHeight="1" x14ac:dyDescent="0.2">
      <c r="A45" s="14" t="s">
        <v>17619</v>
      </c>
      <c r="B45" s="4" t="s">
        <v>49</v>
      </c>
      <c r="C45" s="4" t="s">
        <v>17620</v>
      </c>
      <c r="D45" s="4"/>
      <c r="E45" s="5" t="s">
        <v>17621</v>
      </c>
      <c r="F45" s="4" t="s">
        <v>17622</v>
      </c>
      <c r="G45" s="4" t="s">
        <v>75</v>
      </c>
      <c r="H45" s="4" t="s">
        <v>305</v>
      </c>
      <c r="I45" s="4" t="s">
        <v>16502</v>
      </c>
      <c r="J45" s="6">
        <v>500</v>
      </c>
      <c r="K45" s="4" t="s">
        <v>49</v>
      </c>
      <c r="L45" s="6">
        <v>500</v>
      </c>
      <c r="M45" s="4" t="s">
        <v>17623</v>
      </c>
      <c r="N45" s="7">
        <v>20.3</v>
      </c>
      <c r="O45" s="7">
        <v>26</v>
      </c>
      <c r="P45" s="7">
        <v>7</v>
      </c>
      <c r="Q45" s="8">
        <v>3.6949999999999999E-3</v>
      </c>
      <c r="R45" s="7">
        <v>0.29499999999999998</v>
      </c>
      <c r="S45" s="6">
        <v>36</v>
      </c>
      <c r="T45" s="6">
        <v>72</v>
      </c>
      <c r="U45" s="4" t="s">
        <v>56</v>
      </c>
      <c r="V45" s="4" t="s">
        <v>57</v>
      </c>
      <c r="W45" s="4" t="s">
        <v>17624</v>
      </c>
      <c r="X45" s="4" t="s">
        <v>17625</v>
      </c>
      <c r="Y45" s="4"/>
      <c r="Z45" s="4" t="s">
        <v>71</v>
      </c>
      <c r="AA45" s="4"/>
      <c r="AB45" s="9">
        <v>2090</v>
      </c>
      <c r="AC45" s="9">
        <v>2990</v>
      </c>
      <c r="AD45" s="18"/>
      <c r="AE45" s="10">
        <v>1360</v>
      </c>
      <c r="AF45" s="4" t="s">
        <v>2</v>
      </c>
      <c r="AG45" s="11">
        <f t="shared" si="0"/>
        <v>35</v>
      </c>
      <c r="AH45" s="23">
        <f t="shared" si="1"/>
        <v>884</v>
      </c>
      <c r="AI45" s="10">
        <v>1236.3599999999999</v>
      </c>
      <c r="AJ45" s="10">
        <f t="shared" si="2"/>
        <v>803.63</v>
      </c>
      <c r="AK45" s="4"/>
      <c r="AL45" s="11">
        <f t="shared" si="3"/>
        <v>0</v>
      </c>
      <c r="AM45" s="4" t="s">
        <v>49</v>
      </c>
      <c r="AN45" s="4" t="s">
        <v>49</v>
      </c>
    </row>
    <row r="46" spans="1:40" s="12" customFormat="1" ht="46.9" customHeight="1" x14ac:dyDescent="0.2">
      <c r="A46" s="14" t="s">
        <v>17626</v>
      </c>
      <c r="B46" s="4" t="s">
        <v>49</v>
      </c>
      <c r="C46" s="4" t="s">
        <v>17627</v>
      </c>
      <c r="D46" s="4"/>
      <c r="E46" s="5" t="s">
        <v>17628</v>
      </c>
      <c r="F46" s="4" t="s">
        <v>17629</v>
      </c>
      <c r="G46" s="4" t="s">
        <v>75</v>
      </c>
      <c r="H46" s="4" t="s">
        <v>305</v>
      </c>
      <c r="I46" s="4" t="s">
        <v>16502</v>
      </c>
      <c r="J46" s="6">
        <v>500</v>
      </c>
      <c r="K46" s="4" t="s">
        <v>49</v>
      </c>
      <c r="L46" s="6">
        <v>500</v>
      </c>
      <c r="M46" s="4" t="s">
        <v>17630</v>
      </c>
      <c r="N46" s="7">
        <v>20.3</v>
      </c>
      <c r="O46" s="7">
        <v>26</v>
      </c>
      <c r="P46" s="7">
        <v>7</v>
      </c>
      <c r="Q46" s="8">
        <v>3.6949999999999999E-3</v>
      </c>
      <c r="R46" s="7">
        <v>0.29299999999999998</v>
      </c>
      <c r="S46" s="6">
        <v>36</v>
      </c>
      <c r="T46" s="6">
        <v>72</v>
      </c>
      <c r="U46" s="4" t="s">
        <v>56</v>
      </c>
      <c r="V46" s="4" t="s">
        <v>57</v>
      </c>
      <c r="W46" s="4" t="s">
        <v>17631</v>
      </c>
      <c r="X46" s="4" t="s">
        <v>17632</v>
      </c>
      <c r="Y46" s="4"/>
      <c r="Z46" s="4" t="s">
        <v>71</v>
      </c>
      <c r="AA46" s="4"/>
      <c r="AB46" s="9">
        <v>2080</v>
      </c>
      <c r="AC46" s="9">
        <v>2980</v>
      </c>
      <c r="AD46" s="18"/>
      <c r="AE46" s="10">
        <v>1358</v>
      </c>
      <c r="AF46" s="4" t="s">
        <v>2</v>
      </c>
      <c r="AG46" s="11">
        <f t="shared" si="0"/>
        <v>35</v>
      </c>
      <c r="AH46" s="23">
        <f t="shared" si="1"/>
        <v>882.7</v>
      </c>
      <c r="AI46" s="10">
        <v>1234.55</v>
      </c>
      <c r="AJ46" s="10">
        <f t="shared" si="2"/>
        <v>802.46</v>
      </c>
      <c r="AK46" s="4"/>
      <c r="AL46" s="11">
        <f t="shared" si="3"/>
        <v>0</v>
      </c>
      <c r="AM46" s="4" t="s">
        <v>49</v>
      </c>
      <c r="AN46" s="4" t="s">
        <v>49</v>
      </c>
    </row>
    <row r="47" spans="1:40" s="12" customFormat="1" ht="52.15" customHeight="1" x14ac:dyDescent="0.2">
      <c r="A47" s="14" t="s">
        <v>17760</v>
      </c>
      <c r="B47" s="4" t="s">
        <v>49</v>
      </c>
      <c r="C47" s="4" t="s">
        <v>17761</v>
      </c>
      <c r="D47" s="4"/>
      <c r="E47" s="5" t="s">
        <v>17762</v>
      </c>
      <c r="F47" s="4" t="s">
        <v>17763</v>
      </c>
      <c r="G47" s="4" t="s">
        <v>75</v>
      </c>
      <c r="H47" s="4" t="s">
        <v>305</v>
      </c>
      <c r="I47" s="4" t="s">
        <v>16502</v>
      </c>
      <c r="J47" s="6">
        <v>482</v>
      </c>
      <c r="K47" s="4" t="s">
        <v>49</v>
      </c>
      <c r="L47" s="6">
        <v>484</v>
      </c>
      <c r="M47" s="4" t="s">
        <v>17764</v>
      </c>
      <c r="N47" s="7">
        <v>14.2</v>
      </c>
      <c r="O47" s="7">
        <v>16</v>
      </c>
      <c r="P47" s="7">
        <v>6.2</v>
      </c>
      <c r="Q47" s="8">
        <v>1.4090000000000001E-3</v>
      </c>
      <c r="R47" s="7">
        <v>0.29399999999999998</v>
      </c>
      <c r="S47" s="6">
        <v>96</v>
      </c>
      <c r="T47" s="6">
        <v>96</v>
      </c>
      <c r="U47" s="4" t="s">
        <v>56</v>
      </c>
      <c r="V47" s="4" t="s">
        <v>57</v>
      </c>
      <c r="W47" s="4" t="s">
        <v>17765</v>
      </c>
      <c r="X47" s="4" t="s">
        <v>17766</v>
      </c>
      <c r="Y47" s="4"/>
      <c r="Z47" s="4" t="s">
        <v>71</v>
      </c>
      <c r="AA47" s="4" t="s">
        <v>1142</v>
      </c>
      <c r="AB47" s="9">
        <v>1620</v>
      </c>
      <c r="AC47" s="9">
        <v>2320</v>
      </c>
      <c r="AD47" s="19">
        <v>55</v>
      </c>
      <c r="AE47" s="10">
        <v>1073</v>
      </c>
      <c r="AF47" s="4" t="s">
        <v>2</v>
      </c>
      <c r="AG47" s="11">
        <f t="shared" si="0"/>
        <v>35</v>
      </c>
      <c r="AH47" s="22">
        <f t="shared" si="1"/>
        <v>482.85</v>
      </c>
      <c r="AI47" s="9">
        <v>975.45</v>
      </c>
      <c r="AJ47" s="9">
        <f t="shared" si="2"/>
        <v>438.95</v>
      </c>
      <c r="AK47" s="4"/>
      <c r="AL47" s="11">
        <f t="shared" si="3"/>
        <v>0</v>
      </c>
      <c r="AM47" s="4" t="s">
        <v>49</v>
      </c>
      <c r="AN47" s="4" t="s">
        <v>49</v>
      </c>
    </row>
    <row r="48" spans="1:40" s="12" customFormat="1" ht="52.15" customHeight="1" x14ac:dyDescent="0.2">
      <c r="A48" s="14" t="s">
        <v>17767</v>
      </c>
      <c r="B48" s="4" t="s">
        <v>49</v>
      </c>
      <c r="C48" s="4" t="s">
        <v>17768</v>
      </c>
      <c r="D48" s="4"/>
      <c r="E48" s="5" t="s">
        <v>17769</v>
      </c>
      <c r="F48" s="4" t="s">
        <v>17770</v>
      </c>
      <c r="G48" s="4" t="s">
        <v>75</v>
      </c>
      <c r="H48" s="4" t="s">
        <v>305</v>
      </c>
      <c r="I48" s="4" t="s">
        <v>16502</v>
      </c>
      <c r="J48" s="6">
        <v>379</v>
      </c>
      <c r="K48" s="4" t="s">
        <v>49</v>
      </c>
      <c r="L48" s="6">
        <v>380</v>
      </c>
      <c r="M48" s="4" t="s">
        <v>17771</v>
      </c>
      <c r="N48" s="7">
        <v>26.5</v>
      </c>
      <c r="O48" s="7">
        <v>39.5</v>
      </c>
      <c r="P48" s="7">
        <v>10</v>
      </c>
      <c r="Q48" s="8">
        <v>1.0468E-2</v>
      </c>
      <c r="R48" s="7">
        <v>0.82399999999999995</v>
      </c>
      <c r="S48" s="6">
        <v>24</v>
      </c>
      <c r="T48" s="6">
        <v>24</v>
      </c>
      <c r="U48" s="4" t="s">
        <v>56</v>
      </c>
      <c r="V48" s="4" t="s">
        <v>57</v>
      </c>
      <c r="W48" s="4" t="s">
        <v>17772</v>
      </c>
      <c r="X48" s="4" t="s">
        <v>17773</v>
      </c>
      <c r="Y48" s="4"/>
      <c r="Z48" s="4" t="s">
        <v>71</v>
      </c>
      <c r="AA48" s="4" t="s">
        <v>1142</v>
      </c>
      <c r="AB48" s="9">
        <v>5160</v>
      </c>
      <c r="AC48" s="9">
        <v>7380</v>
      </c>
      <c r="AD48" s="19">
        <v>55</v>
      </c>
      <c r="AE48" s="10">
        <v>3504</v>
      </c>
      <c r="AF48" s="4" t="s">
        <v>2</v>
      </c>
      <c r="AG48" s="11">
        <f t="shared" si="0"/>
        <v>35</v>
      </c>
      <c r="AH48" s="23">
        <f t="shared" si="1"/>
        <v>1576.8</v>
      </c>
      <c r="AI48" s="10">
        <v>3185.45</v>
      </c>
      <c r="AJ48" s="10">
        <f t="shared" si="2"/>
        <v>1433.45</v>
      </c>
      <c r="AK48" s="4"/>
      <c r="AL48" s="11">
        <f t="shared" si="3"/>
        <v>0</v>
      </c>
      <c r="AM48" s="4" t="s">
        <v>49</v>
      </c>
      <c r="AN48" s="4" t="s">
        <v>49</v>
      </c>
    </row>
    <row r="49" spans="1:40" s="12" customFormat="1" ht="46.9" customHeight="1" x14ac:dyDescent="0.2">
      <c r="A49" s="14" t="s">
        <v>18902</v>
      </c>
      <c r="B49" s="4" t="s">
        <v>49</v>
      </c>
      <c r="C49" s="4" t="s">
        <v>18903</v>
      </c>
      <c r="D49" s="4"/>
      <c r="E49" s="5" t="s">
        <v>18904</v>
      </c>
      <c r="F49" s="4" t="s">
        <v>18905</v>
      </c>
      <c r="G49" s="4" t="s">
        <v>75</v>
      </c>
      <c r="H49" s="4" t="s">
        <v>305</v>
      </c>
      <c r="I49" s="4" t="s">
        <v>16502</v>
      </c>
      <c r="J49" s="6">
        <v>500</v>
      </c>
      <c r="K49" s="4" t="s">
        <v>49</v>
      </c>
      <c r="L49" s="6">
        <v>500</v>
      </c>
      <c r="M49" s="4"/>
      <c r="N49" s="7">
        <v>21</v>
      </c>
      <c r="O49" s="7">
        <v>23.5</v>
      </c>
      <c r="P49" s="7">
        <v>7</v>
      </c>
      <c r="Q49" s="8">
        <v>3.4550000000000002E-3</v>
      </c>
      <c r="R49" s="7">
        <v>0.34499999999999997</v>
      </c>
      <c r="S49" s="6">
        <v>96</v>
      </c>
      <c r="T49" s="6">
        <v>96</v>
      </c>
      <c r="U49" s="4" t="s">
        <v>56</v>
      </c>
      <c r="V49" s="4" t="s">
        <v>57</v>
      </c>
      <c r="W49" s="4" t="s">
        <v>18906</v>
      </c>
      <c r="X49" s="4" t="s">
        <v>18907</v>
      </c>
      <c r="Y49" s="4"/>
      <c r="Z49" s="4" t="s">
        <v>79</v>
      </c>
      <c r="AA49" s="4"/>
      <c r="AB49" s="16"/>
      <c r="AC49" s="16"/>
      <c r="AD49" s="18"/>
      <c r="AE49" s="9">
        <v>911</v>
      </c>
      <c r="AF49" s="4" t="s">
        <v>1</v>
      </c>
      <c r="AG49" s="11">
        <f t="shared" si="0"/>
        <v>40</v>
      </c>
      <c r="AH49" s="22">
        <f t="shared" si="1"/>
        <v>546.6</v>
      </c>
      <c r="AI49" s="9">
        <v>828.18</v>
      </c>
      <c r="AJ49" s="9">
        <f t="shared" si="2"/>
        <v>496.91</v>
      </c>
      <c r="AK49" s="4"/>
      <c r="AL49" s="11">
        <f t="shared" si="3"/>
        <v>0</v>
      </c>
      <c r="AM49" s="4" t="s">
        <v>81</v>
      </c>
      <c r="AN49" s="4" t="s">
        <v>49</v>
      </c>
    </row>
    <row r="50" spans="1:40" s="12" customFormat="1" ht="46.9" customHeight="1" x14ac:dyDescent="0.2">
      <c r="A50" s="14" t="s">
        <v>18908</v>
      </c>
      <c r="B50" s="4" t="s">
        <v>49</v>
      </c>
      <c r="C50" s="4" t="s">
        <v>18909</v>
      </c>
      <c r="D50" s="4"/>
      <c r="E50" s="5" t="s">
        <v>18910</v>
      </c>
      <c r="F50" s="4" t="s">
        <v>18911</v>
      </c>
      <c r="G50" s="4" t="s">
        <v>75</v>
      </c>
      <c r="H50" s="4" t="s">
        <v>305</v>
      </c>
      <c r="I50" s="4" t="s">
        <v>16502</v>
      </c>
      <c r="J50" s="6">
        <v>197</v>
      </c>
      <c r="K50" s="4" t="s">
        <v>49</v>
      </c>
      <c r="L50" s="6">
        <v>199</v>
      </c>
      <c r="M50" s="4"/>
      <c r="N50" s="7">
        <v>7</v>
      </c>
      <c r="O50" s="7">
        <v>22</v>
      </c>
      <c r="P50" s="7">
        <v>25</v>
      </c>
      <c r="Q50" s="8">
        <v>3.8500000000000001E-3</v>
      </c>
      <c r="R50" s="7">
        <v>0.27100000000000002</v>
      </c>
      <c r="S50" s="6">
        <v>96</v>
      </c>
      <c r="T50" s="6">
        <v>96</v>
      </c>
      <c r="U50" s="4" t="s">
        <v>56</v>
      </c>
      <c r="V50" s="4" t="s">
        <v>57</v>
      </c>
      <c r="W50" s="4" t="s">
        <v>18912</v>
      </c>
      <c r="X50" s="4"/>
      <c r="Y50" s="4"/>
      <c r="Z50" s="4" t="s">
        <v>79</v>
      </c>
      <c r="AA50" s="4"/>
      <c r="AB50" s="16"/>
      <c r="AC50" s="16"/>
      <c r="AD50" s="18"/>
      <c r="AE50" s="9">
        <v>919</v>
      </c>
      <c r="AF50" s="4" t="s">
        <v>1</v>
      </c>
      <c r="AG50" s="11">
        <f t="shared" si="0"/>
        <v>40</v>
      </c>
      <c r="AH50" s="22">
        <f t="shared" si="1"/>
        <v>551.4</v>
      </c>
      <c r="AI50" s="9">
        <v>835.45</v>
      </c>
      <c r="AJ50" s="9">
        <f t="shared" si="2"/>
        <v>501.27</v>
      </c>
      <c r="AK50" s="4"/>
      <c r="AL50" s="11">
        <f t="shared" si="3"/>
        <v>0</v>
      </c>
      <c r="AM50" s="4" t="s">
        <v>81</v>
      </c>
      <c r="AN50" s="4" t="s">
        <v>49</v>
      </c>
    </row>
    <row r="51" spans="1:40" s="12" customFormat="1" ht="46.9" customHeight="1" x14ac:dyDescent="0.2">
      <c r="A51" s="14" t="s">
        <v>18913</v>
      </c>
      <c r="B51" s="4" t="s">
        <v>49</v>
      </c>
      <c r="C51" s="4" t="s">
        <v>18914</v>
      </c>
      <c r="D51" s="4"/>
      <c r="E51" s="5" t="s">
        <v>18915</v>
      </c>
      <c r="F51" s="4" t="s">
        <v>18916</v>
      </c>
      <c r="G51" s="4" t="s">
        <v>75</v>
      </c>
      <c r="H51" s="4" t="s">
        <v>305</v>
      </c>
      <c r="I51" s="4" t="s">
        <v>16502</v>
      </c>
      <c r="J51" s="6">
        <v>233</v>
      </c>
      <c r="K51" s="4" t="s">
        <v>49</v>
      </c>
      <c r="L51" s="6">
        <v>236</v>
      </c>
      <c r="M51" s="4"/>
      <c r="N51" s="7">
        <v>18.5</v>
      </c>
      <c r="O51" s="7">
        <v>26</v>
      </c>
      <c r="P51" s="7">
        <v>5.5</v>
      </c>
      <c r="Q51" s="8">
        <v>2.6459999999999999E-3</v>
      </c>
      <c r="R51" s="7">
        <v>0.249</v>
      </c>
      <c r="S51" s="6">
        <v>54</v>
      </c>
      <c r="T51" s="6">
        <v>108</v>
      </c>
      <c r="U51" s="4" t="s">
        <v>56</v>
      </c>
      <c r="V51" s="4" t="s">
        <v>57</v>
      </c>
      <c r="W51" s="4" t="s">
        <v>18917</v>
      </c>
      <c r="X51" s="4" t="s">
        <v>18918</v>
      </c>
      <c r="Y51" s="4"/>
      <c r="Z51" s="4" t="s">
        <v>79</v>
      </c>
      <c r="AA51" s="4"/>
      <c r="AB51" s="16"/>
      <c r="AC51" s="16"/>
      <c r="AD51" s="18"/>
      <c r="AE51" s="9">
        <v>862</v>
      </c>
      <c r="AF51" s="4" t="s">
        <v>1</v>
      </c>
      <c r="AG51" s="11">
        <f t="shared" si="0"/>
        <v>40</v>
      </c>
      <c r="AH51" s="22">
        <f t="shared" si="1"/>
        <v>517.20000000000005</v>
      </c>
      <c r="AI51" s="9">
        <v>783.64</v>
      </c>
      <c r="AJ51" s="9">
        <f t="shared" si="2"/>
        <v>470.18</v>
      </c>
      <c r="AK51" s="4"/>
      <c r="AL51" s="11">
        <f t="shared" si="3"/>
        <v>0</v>
      </c>
      <c r="AM51" s="4" t="s">
        <v>81</v>
      </c>
      <c r="AN51" s="4" t="s">
        <v>49</v>
      </c>
    </row>
    <row r="52" spans="1:40" s="12" customFormat="1" ht="46.9" customHeight="1" x14ac:dyDescent="0.2">
      <c r="A52" s="14" t="s">
        <v>18919</v>
      </c>
      <c r="B52" s="4" t="s">
        <v>49</v>
      </c>
      <c r="C52" s="4" t="s">
        <v>18920</v>
      </c>
      <c r="D52" s="4"/>
      <c r="E52" s="5" t="s">
        <v>18921</v>
      </c>
      <c r="F52" s="4" t="s">
        <v>18922</v>
      </c>
      <c r="G52" s="4" t="s">
        <v>75</v>
      </c>
      <c r="H52" s="4" t="s">
        <v>305</v>
      </c>
      <c r="I52" s="4" t="s">
        <v>16502</v>
      </c>
      <c r="J52" s="6">
        <v>398</v>
      </c>
      <c r="K52" s="4" t="s">
        <v>49</v>
      </c>
      <c r="L52" s="6">
        <v>401</v>
      </c>
      <c r="M52" s="4"/>
      <c r="N52" s="7">
        <v>18.5</v>
      </c>
      <c r="O52" s="7">
        <v>26</v>
      </c>
      <c r="P52" s="7">
        <v>5.5</v>
      </c>
      <c r="Q52" s="8">
        <v>2.6459999999999999E-3</v>
      </c>
      <c r="R52" s="7">
        <v>0.253</v>
      </c>
      <c r="S52" s="6">
        <v>54</v>
      </c>
      <c r="T52" s="6">
        <v>108</v>
      </c>
      <c r="U52" s="4" t="s">
        <v>56</v>
      </c>
      <c r="V52" s="4" t="s">
        <v>57</v>
      </c>
      <c r="W52" s="4" t="s">
        <v>18923</v>
      </c>
      <c r="X52" s="4" t="s">
        <v>18924</v>
      </c>
      <c r="Y52" s="4"/>
      <c r="Z52" s="4" t="s">
        <v>79</v>
      </c>
      <c r="AA52" s="4"/>
      <c r="AB52" s="16"/>
      <c r="AC52" s="16"/>
      <c r="AD52" s="18"/>
      <c r="AE52" s="9">
        <v>862</v>
      </c>
      <c r="AF52" s="4" t="s">
        <v>1</v>
      </c>
      <c r="AG52" s="11">
        <f t="shared" si="0"/>
        <v>40</v>
      </c>
      <c r="AH52" s="22">
        <f t="shared" si="1"/>
        <v>517.20000000000005</v>
      </c>
      <c r="AI52" s="9">
        <v>783.64</v>
      </c>
      <c r="AJ52" s="9">
        <f t="shared" si="2"/>
        <v>470.18</v>
      </c>
      <c r="AK52" s="4"/>
      <c r="AL52" s="11">
        <f t="shared" si="3"/>
        <v>0</v>
      </c>
      <c r="AM52" s="4" t="s">
        <v>81</v>
      </c>
      <c r="AN52" s="4" t="s">
        <v>49</v>
      </c>
    </row>
    <row r="53" spans="1:40" s="12" customFormat="1" ht="52.15" customHeight="1" x14ac:dyDescent="0.2">
      <c r="A53" s="14" t="s">
        <v>18925</v>
      </c>
      <c r="B53" s="4" t="s">
        <v>49</v>
      </c>
      <c r="C53" s="4" t="s">
        <v>18926</v>
      </c>
      <c r="D53" s="4"/>
      <c r="E53" s="5" t="s">
        <v>18927</v>
      </c>
      <c r="F53" s="4" t="s">
        <v>18928</v>
      </c>
      <c r="G53" s="4" t="s">
        <v>75</v>
      </c>
      <c r="H53" s="4" t="s">
        <v>305</v>
      </c>
      <c r="I53" s="4" t="s">
        <v>16502</v>
      </c>
      <c r="J53" s="6">
        <v>161</v>
      </c>
      <c r="K53" s="4" t="s">
        <v>49</v>
      </c>
      <c r="L53" s="6">
        <v>162</v>
      </c>
      <c r="M53" s="4"/>
      <c r="N53" s="7">
        <v>18.5</v>
      </c>
      <c r="O53" s="7">
        <v>26</v>
      </c>
      <c r="P53" s="7">
        <v>5.5</v>
      </c>
      <c r="Q53" s="8">
        <v>2.6459999999999999E-3</v>
      </c>
      <c r="R53" s="7">
        <v>0.253</v>
      </c>
      <c r="S53" s="6">
        <v>54</v>
      </c>
      <c r="T53" s="6">
        <v>108</v>
      </c>
      <c r="U53" s="4" t="s">
        <v>56</v>
      </c>
      <c r="V53" s="4" t="s">
        <v>57</v>
      </c>
      <c r="W53" s="4" t="s">
        <v>18929</v>
      </c>
      <c r="X53" s="4" t="s">
        <v>18930</v>
      </c>
      <c r="Y53" s="4"/>
      <c r="Z53" s="4" t="s">
        <v>79</v>
      </c>
      <c r="AA53" s="4" t="s">
        <v>135</v>
      </c>
      <c r="AB53" s="16"/>
      <c r="AC53" s="16"/>
      <c r="AD53" s="19">
        <v>60</v>
      </c>
      <c r="AE53" s="9">
        <v>862</v>
      </c>
      <c r="AF53" s="4" t="s">
        <v>1</v>
      </c>
      <c r="AG53" s="11">
        <f t="shared" si="0"/>
        <v>40</v>
      </c>
      <c r="AH53" s="22">
        <f t="shared" si="1"/>
        <v>344.8</v>
      </c>
      <c r="AI53" s="9">
        <v>783.64</v>
      </c>
      <c r="AJ53" s="9">
        <f t="shared" si="2"/>
        <v>313.45999999999998</v>
      </c>
      <c r="AK53" s="4"/>
      <c r="AL53" s="11">
        <f t="shared" si="3"/>
        <v>0</v>
      </c>
      <c r="AM53" s="4" t="s">
        <v>81</v>
      </c>
      <c r="AN53" s="4" t="s">
        <v>49</v>
      </c>
    </row>
    <row r="54" spans="1:40" s="12" customFormat="1" ht="52.15" customHeight="1" x14ac:dyDescent="0.2">
      <c r="A54" s="14" t="s">
        <v>18931</v>
      </c>
      <c r="B54" s="4" t="s">
        <v>49</v>
      </c>
      <c r="C54" s="4" t="s">
        <v>18932</v>
      </c>
      <c r="D54" s="4"/>
      <c r="E54" s="5" t="s">
        <v>18933</v>
      </c>
      <c r="F54" s="4" t="s">
        <v>18934</v>
      </c>
      <c r="G54" s="4" t="s">
        <v>75</v>
      </c>
      <c r="H54" s="4" t="s">
        <v>305</v>
      </c>
      <c r="I54" s="4" t="s">
        <v>16502</v>
      </c>
      <c r="J54" s="6">
        <v>53</v>
      </c>
      <c r="K54" s="4" t="s">
        <v>49</v>
      </c>
      <c r="L54" s="6">
        <v>53</v>
      </c>
      <c r="M54" s="4"/>
      <c r="N54" s="7">
        <v>14</v>
      </c>
      <c r="O54" s="7">
        <v>18</v>
      </c>
      <c r="P54" s="7">
        <v>4.5</v>
      </c>
      <c r="Q54" s="8">
        <v>1.134E-3</v>
      </c>
      <c r="R54" s="7">
        <v>0.154</v>
      </c>
      <c r="S54" s="6">
        <v>120</v>
      </c>
      <c r="T54" s="6">
        <v>120</v>
      </c>
      <c r="U54" s="4" t="s">
        <v>56</v>
      </c>
      <c r="V54" s="4" t="s">
        <v>57</v>
      </c>
      <c r="W54" s="4" t="s">
        <v>18935</v>
      </c>
      <c r="X54" s="4" t="s">
        <v>18936</v>
      </c>
      <c r="Y54" s="4"/>
      <c r="Z54" s="4" t="s">
        <v>79</v>
      </c>
      <c r="AA54" s="4"/>
      <c r="AB54" s="16"/>
      <c r="AC54" s="16"/>
      <c r="AD54" s="18"/>
      <c r="AE54" s="9">
        <v>405</v>
      </c>
      <c r="AF54" s="4" t="s">
        <v>1</v>
      </c>
      <c r="AG54" s="11">
        <f t="shared" si="0"/>
        <v>40</v>
      </c>
      <c r="AH54" s="22">
        <f t="shared" si="1"/>
        <v>243</v>
      </c>
      <c r="AI54" s="9">
        <v>368.18</v>
      </c>
      <c r="AJ54" s="9">
        <f t="shared" si="2"/>
        <v>220.91</v>
      </c>
      <c r="AK54" s="4"/>
      <c r="AL54" s="11">
        <f t="shared" si="3"/>
        <v>0</v>
      </c>
      <c r="AM54" s="4" t="s">
        <v>81</v>
      </c>
      <c r="AN54" s="4" t="s">
        <v>49</v>
      </c>
    </row>
    <row r="55" spans="1:40" s="12" customFormat="1" ht="46.9" customHeight="1" x14ac:dyDescent="0.2">
      <c r="A55" s="14" t="s">
        <v>18937</v>
      </c>
      <c r="B55" s="4" t="s">
        <v>49</v>
      </c>
      <c r="C55" s="4" t="s">
        <v>18938</v>
      </c>
      <c r="D55" s="4"/>
      <c r="E55" s="5" t="s">
        <v>18939</v>
      </c>
      <c r="F55" s="4" t="s">
        <v>18940</v>
      </c>
      <c r="G55" s="4" t="s">
        <v>75</v>
      </c>
      <c r="H55" s="4" t="s">
        <v>305</v>
      </c>
      <c r="I55" s="4" t="s">
        <v>16502</v>
      </c>
      <c r="J55" s="6">
        <v>28</v>
      </c>
      <c r="K55" s="4" t="s">
        <v>49</v>
      </c>
      <c r="L55" s="6">
        <v>30</v>
      </c>
      <c r="M55" s="4"/>
      <c r="N55" s="11"/>
      <c r="O55" s="11"/>
      <c r="P55" s="11"/>
      <c r="Q55" s="8">
        <v>1.0179000000000001E-2</v>
      </c>
      <c r="R55" s="7">
        <v>0.52100000000000002</v>
      </c>
      <c r="S55" s="6">
        <v>48</v>
      </c>
      <c r="T55" s="6">
        <v>96</v>
      </c>
      <c r="U55" s="4" t="s">
        <v>56</v>
      </c>
      <c r="V55" s="4" t="s">
        <v>57</v>
      </c>
      <c r="W55" s="4" t="s">
        <v>18941</v>
      </c>
      <c r="X55" s="4" t="s">
        <v>18942</v>
      </c>
      <c r="Y55" s="4"/>
      <c r="Z55" s="4" t="s">
        <v>79</v>
      </c>
      <c r="AA55" s="4" t="s">
        <v>135</v>
      </c>
      <c r="AB55" s="9">
        <v>1780</v>
      </c>
      <c r="AC55" s="9">
        <v>2550</v>
      </c>
      <c r="AD55" s="19">
        <v>60</v>
      </c>
      <c r="AE55" s="9">
        <v>976</v>
      </c>
      <c r="AF55" s="4" t="s">
        <v>1</v>
      </c>
      <c r="AG55" s="11">
        <f t="shared" si="0"/>
        <v>40</v>
      </c>
      <c r="AH55" s="22">
        <f t="shared" si="1"/>
        <v>390.4</v>
      </c>
      <c r="AI55" s="9">
        <v>887.27</v>
      </c>
      <c r="AJ55" s="9">
        <f t="shared" si="2"/>
        <v>354.91</v>
      </c>
      <c r="AK55" s="4"/>
      <c r="AL55" s="11">
        <f t="shared" si="3"/>
        <v>0</v>
      </c>
      <c r="AM55" s="4" t="s">
        <v>49</v>
      </c>
      <c r="AN55" s="4" t="s">
        <v>49</v>
      </c>
    </row>
    <row r="56" spans="1:40" s="12" customFormat="1" ht="52.15" customHeight="1" x14ac:dyDescent="0.2">
      <c r="A56" s="14" t="s">
        <v>11646</v>
      </c>
      <c r="B56" s="4" t="s">
        <v>49</v>
      </c>
      <c r="C56" s="4" t="s">
        <v>11647</v>
      </c>
      <c r="D56" s="4"/>
      <c r="E56" s="5" t="s">
        <v>11648</v>
      </c>
      <c r="F56" s="4" t="s">
        <v>11649</v>
      </c>
      <c r="G56" s="4" t="s">
        <v>75</v>
      </c>
      <c r="H56" s="4" t="s">
        <v>305</v>
      </c>
      <c r="I56" s="4" t="s">
        <v>11650</v>
      </c>
      <c r="J56" s="6">
        <v>8</v>
      </c>
      <c r="K56" s="4" t="s">
        <v>49</v>
      </c>
      <c r="L56" s="6">
        <v>8</v>
      </c>
      <c r="M56" s="4" t="s">
        <v>11651</v>
      </c>
      <c r="N56" s="7">
        <v>25</v>
      </c>
      <c r="O56" s="7">
        <v>35.1</v>
      </c>
      <c r="P56" s="7">
        <v>7.2</v>
      </c>
      <c r="Q56" s="8">
        <v>6.3179999999999998E-3</v>
      </c>
      <c r="R56" s="7">
        <v>0.80400000000000005</v>
      </c>
      <c r="S56" s="6">
        <v>24</v>
      </c>
      <c r="T56" s="6">
        <v>24</v>
      </c>
      <c r="U56" s="4" t="s">
        <v>56</v>
      </c>
      <c r="V56" s="4" t="s">
        <v>57</v>
      </c>
      <c r="W56" s="4" t="s">
        <v>11652</v>
      </c>
      <c r="X56" s="4" t="s">
        <v>11653</v>
      </c>
      <c r="Y56" s="4"/>
      <c r="Z56" s="4" t="s">
        <v>71</v>
      </c>
      <c r="AA56" s="4"/>
      <c r="AB56" s="9">
        <v>3220</v>
      </c>
      <c r="AC56" s="9">
        <v>4600</v>
      </c>
      <c r="AD56" s="18"/>
      <c r="AE56" s="10">
        <v>2163</v>
      </c>
      <c r="AF56" s="4" t="s">
        <v>2</v>
      </c>
      <c r="AG56" s="11">
        <f t="shared" si="0"/>
        <v>35</v>
      </c>
      <c r="AH56" s="23">
        <f t="shared" si="1"/>
        <v>1405.95</v>
      </c>
      <c r="AI56" s="10">
        <v>1966.36</v>
      </c>
      <c r="AJ56" s="10">
        <f t="shared" si="2"/>
        <v>1278.1300000000001</v>
      </c>
      <c r="AK56" s="4"/>
      <c r="AL56" s="11">
        <f t="shared" si="3"/>
        <v>0</v>
      </c>
      <c r="AM56" s="4" t="s">
        <v>49</v>
      </c>
      <c r="AN56" s="4" t="s">
        <v>49</v>
      </c>
    </row>
    <row r="57" spans="1:40" s="12" customFormat="1" ht="52.15" customHeight="1" x14ac:dyDescent="0.2">
      <c r="A57" s="14" t="s">
        <v>11654</v>
      </c>
      <c r="B57" s="4" t="s">
        <v>49</v>
      </c>
      <c r="C57" s="4" t="s">
        <v>11655</v>
      </c>
      <c r="D57" s="4"/>
      <c r="E57" s="5" t="s">
        <v>11656</v>
      </c>
      <c r="F57" s="4" t="s">
        <v>11657</v>
      </c>
      <c r="G57" s="4" t="s">
        <v>75</v>
      </c>
      <c r="H57" s="4" t="s">
        <v>305</v>
      </c>
      <c r="I57" s="4" t="s">
        <v>11650</v>
      </c>
      <c r="J57" s="6">
        <v>147</v>
      </c>
      <c r="K57" s="4" t="s">
        <v>49</v>
      </c>
      <c r="L57" s="6">
        <v>335</v>
      </c>
      <c r="M57" s="4" t="s">
        <v>11658</v>
      </c>
      <c r="N57" s="7">
        <v>30</v>
      </c>
      <c r="O57" s="7">
        <v>42</v>
      </c>
      <c r="P57" s="7">
        <v>8.8000000000000007</v>
      </c>
      <c r="Q57" s="8">
        <v>1.1088000000000001E-2</v>
      </c>
      <c r="R57" s="7">
        <v>1.079</v>
      </c>
      <c r="S57" s="6">
        <v>18</v>
      </c>
      <c r="T57" s="6">
        <v>18</v>
      </c>
      <c r="U57" s="4" t="s">
        <v>56</v>
      </c>
      <c r="V57" s="4" t="s">
        <v>57</v>
      </c>
      <c r="W57" s="4" t="s">
        <v>11659</v>
      </c>
      <c r="X57" s="4" t="s">
        <v>11660</v>
      </c>
      <c r="Y57" s="6">
        <v>1</v>
      </c>
      <c r="Z57" s="4" t="s">
        <v>71</v>
      </c>
      <c r="AA57" s="4"/>
      <c r="AB57" s="9">
        <v>4480</v>
      </c>
      <c r="AC57" s="9">
        <v>6400</v>
      </c>
      <c r="AD57" s="18"/>
      <c r="AE57" s="10">
        <v>2984</v>
      </c>
      <c r="AF57" s="4" t="s">
        <v>2</v>
      </c>
      <c r="AG57" s="11">
        <f t="shared" si="0"/>
        <v>35</v>
      </c>
      <c r="AH57" s="23">
        <f t="shared" si="1"/>
        <v>1939.6</v>
      </c>
      <c r="AI57" s="10">
        <v>2712.73</v>
      </c>
      <c r="AJ57" s="10">
        <f t="shared" si="2"/>
        <v>1763.27</v>
      </c>
      <c r="AK57" s="4"/>
      <c r="AL57" s="11">
        <f t="shared" si="3"/>
        <v>0</v>
      </c>
      <c r="AM57" s="4" t="s">
        <v>49</v>
      </c>
      <c r="AN57" s="4" t="s">
        <v>49</v>
      </c>
    </row>
    <row r="58" spans="1:40" s="12" customFormat="1" ht="52.15" customHeight="1" x14ac:dyDescent="0.2">
      <c r="A58" s="14" t="s">
        <v>20073</v>
      </c>
      <c r="B58" s="4" t="s">
        <v>49</v>
      </c>
      <c r="C58" s="4" t="s">
        <v>20074</v>
      </c>
      <c r="D58" s="4"/>
      <c r="E58" s="5" t="s">
        <v>20075</v>
      </c>
      <c r="F58" s="4" t="s">
        <v>20076</v>
      </c>
      <c r="G58" s="4" t="s">
        <v>75</v>
      </c>
      <c r="H58" s="4" t="s">
        <v>305</v>
      </c>
      <c r="I58" s="4" t="s">
        <v>11650</v>
      </c>
      <c r="J58" s="6">
        <v>50</v>
      </c>
      <c r="K58" s="4" t="s">
        <v>49</v>
      </c>
      <c r="L58" s="6">
        <v>55</v>
      </c>
      <c r="M58" s="4"/>
      <c r="N58" s="7">
        <v>1.5</v>
      </c>
      <c r="O58" s="7">
        <v>7.5</v>
      </c>
      <c r="P58" s="7">
        <v>16</v>
      </c>
      <c r="Q58" s="8">
        <v>1.8000000000000001E-4</v>
      </c>
      <c r="R58" s="7">
        <v>1.4E-2</v>
      </c>
      <c r="S58" s="13">
        <v>1080</v>
      </c>
      <c r="T58" s="13">
        <v>2160</v>
      </c>
      <c r="U58" s="4" t="s">
        <v>56</v>
      </c>
      <c r="V58" s="4" t="s">
        <v>57</v>
      </c>
      <c r="W58" s="4" t="s">
        <v>20077</v>
      </c>
      <c r="X58" s="4" t="s">
        <v>20078</v>
      </c>
      <c r="Y58" s="6">
        <v>1</v>
      </c>
      <c r="Z58" s="4"/>
      <c r="AA58" s="4" t="s">
        <v>246</v>
      </c>
      <c r="AB58" s="9"/>
      <c r="AC58" s="9"/>
      <c r="AD58" s="19">
        <v>70</v>
      </c>
      <c r="AE58" s="9">
        <v>42</v>
      </c>
      <c r="AF58" s="4" t="s">
        <v>1</v>
      </c>
      <c r="AG58" s="11">
        <f t="shared" si="0"/>
        <v>40</v>
      </c>
      <c r="AH58" s="22">
        <f t="shared" si="1"/>
        <v>12.6</v>
      </c>
      <c r="AI58" s="9">
        <v>38.18</v>
      </c>
      <c r="AJ58" s="9">
        <f t="shared" si="2"/>
        <v>11.45</v>
      </c>
      <c r="AK58" s="4"/>
      <c r="AL58" s="11">
        <f t="shared" si="3"/>
        <v>0</v>
      </c>
      <c r="AM58" s="4" t="s">
        <v>49</v>
      </c>
      <c r="AN58" s="4" t="s">
        <v>49</v>
      </c>
    </row>
    <row r="59" spans="1:40" s="12" customFormat="1" ht="52.15" customHeight="1" x14ac:dyDescent="0.2">
      <c r="A59" s="14" t="s">
        <v>301</v>
      </c>
      <c r="B59" s="4" t="s">
        <v>49</v>
      </c>
      <c r="C59" s="4" t="s">
        <v>302</v>
      </c>
      <c r="D59" s="4"/>
      <c r="E59" s="5" t="s">
        <v>303</v>
      </c>
      <c r="F59" s="4" t="s">
        <v>304</v>
      </c>
      <c r="G59" s="4" t="s">
        <v>75</v>
      </c>
      <c r="H59" s="4" t="s">
        <v>305</v>
      </c>
      <c r="I59" s="4" t="s">
        <v>306</v>
      </c>
      <c r="J59" s="6">
        <v>75</v>
      </c>
      <c r="K59" s="4" t="s">
        <v>49</v>
      </c>
      <c r="L59" s="6">
        <v>208</v>
      </c>
      <c r="M59" s="4"/>
      <c r="N59" s="7">
        <v>14</v>
      </c>
      <c r="O59" s="7">
        <v>22.5</v>
      </c>
      <c r="P59" s="7">
        <v>4</v>
      </c>
      <c r="Q59" s="8">
        <v>1.2600000000000001E-3</v>
      </c>
      <c r="R59" s="7">
        <v>8.3000000000000004E-2</v>
      </c>
      <c r="S59" s="6">
        <v>120</v>
      </c>
      <c r="T59" s="6">
        <v>240</v>
      </c>
      <c r="U59" s="4" t="s">
        <v>56</v>
      </c>
      <c r="V59" s="4" t="s">
        <v>57</v>
      </c>
      <c r="W59" s="4" t="s">
        <v>307</v>
      </c>
      <c r="X59" s="4"/>
      <c r="Y59" s="4"/>
      <c r="Z59" s="4" t="s">
        <v>79</v>
      </c>
      <c r="AA59" s="4" t="s">
        <v>80</v>
      </c>
      <c r="AB59" s="16"/>
      <c r="AC59" s="16"/>
      <c r="AD59" s="19">
        <v>65</v>
      </c>
      <c r="AE59" s="9">
        <v>486</v>
      </c>
      <c r="AF59" s="4" t="s">
        <v>1</v>
      </c>
      <c r="AG59" s="11">
        <f t="shared" si="0"/>
        <v>40</v>
      </c>
      <c r="AH59" s="22">
        <f t="shared" si="1"/>
        <v>170.1</v>
      </c>
      <c r="AI59" s="9">
        <v>441.82</v>
      </c>
      <c r="AJ59" s="9">
        <f t="shared" si="2"/>
        <v>154.63999999999999</v>
      </c>
      <c r="AK59" s="4"/>
      <c r="AL59" s="11">
        <f t="shared" si="3"/>
        <v>0</v>
      </c>
      <c r="AM59" s="4" t="s">
        <v>81</v>
      </c>
      <c r="AN59" s="4" t="s">
        <v>49</v>
      </c>
    </row>
    <row r="60" spans="1:40" s="12" customFormat="1" ht="52.15" customHeight="1" x14ac:dyDescent="0.2">
      <c r="A60" s="14" t="s">
        <v>308</v>
      </c>
      <c r="B60" s="4" t="s">
        <v>49</v>
      </c>
      <c r="C60" s="4" t="s">
        <v>309</v>
      </c>
      <c r="D60" s="4"/>
      <c r="E60" s="5" t="s">
        <v>310</v>
      </c>
      <c r="F60" s="4" t="s">
        <v>311</v>
      </c>
      <c r="G60" s="4" t="s">
        <v>75</v>
      </c>
      <c r="H60" s="4" t="s">
        <v>305</v>
      </c>
      <c r="I60" s="4" t="s">
        <v>306</v>
      </c>
      <c r="J60" s="6">
        <v>59</v>
      </c>
      <c r="K60" s="4" t="s">
        <v>49</v>
      </c>
      <c r="L60" s="6">
        <v>64</v>
      </c>
      <c r="M60" s="4"/>
      <c r="N60" s="7">
        <v>17.5</v>
      </c>
      <c r="O60" s="7">
        <v>27</v>
      </c>
      <c r="P60" s="7">
        <v>11.5</v>
      </c>
      <c r="Q60" s="8">
        <v>5.4339999999999996E-3</v>
      </c>
      <c r="R60" s="7">
        <v>0.255</v>
      </c>
      <c r="S60" s="6">
        <v>30</v>
      </c>
      <c r="T60" s="6">
        <v>60</v>
      </c>
      <c r="U60" s="4" t="s">
        <v>56</v>
      </c>
      <c r="V60" s="4" t="s">
        <v>57</v>
      </c>
      <c r="W60" s="4" t="s">
        <v>312</v>
      </c>
      <c r="X60" s="4"/>
      <c r="Y60" s="4"/>
      <c r="Z60" s="4" t="s">
        <v>79</v>
      </c>
      <c r="AA60" s="4" t="s">
        <v>80</v>
      </c>
      <c r="AB60" s="16"/>
      <c r="AC60" s="16"/>
      <c r="AD60" s="19">
        <v>65</v>
      </c>
      <c r="AE60" s="10">
        <v>1177</v>
      </c>
      <c r="AF60" s="4" t="s">
        <v>1</v>
      </c>
      <c r="AG60" s="11">
        <f t="shared" si="0"/>
        <v>40</v>
      </c>
      <c r="AH60" s="22">
        <f t="shared" si="1"/>
        <v>411.95</v>
      </c>
      <c r="AI60" s="10">
        <v>1070</v>
      </c>
      <c r="AJ60" s="9">
        <f t="shared" si="2"/>
        <v>374.5</v>
      </c>
      <c r="AK60" s="4"/>
      <c r="AL60" s="11">
        <f t="shared" si="3"/>
        <v>0</v>
      </c>
      <c r="AM60" s="4" t="s">
        <v>81</v>
      </c>
      <c r="AN60" s="4" t="s">
        <v>49</v>
      </c>
    </row>
    <row r="61" spans="1:40" s="12" customFormat="1" ht="52.15" customHeight="1" x14ac:dyDescent="0.2">
      <c r="A61" s="14" t="s">
        <v>313</v>
      </c>
      <c r="B61" s="4" t="s">
        <v>49</v>
      </c>
      <c r="C61" s="4" t="s">
        <v>314</v>
      </c>
      <c r="D61" s="4"/>
      <c r="E61" s="5" t="s">
        <v>315</v>
      </c>
      <c r="F61" s="4" t="s">
        <v>316</v>
      </c>
      <c r="G61" s="4" t="s">
        <v>75</v>
      </c>
      <c r="H61" s="4" t="s">
        <v>305</v>
      </c>
      <c r="I61" s="4" t="s">
        <v>306</v>
      </c>
      <c r="J61" s="6">
        <v>126</v>
      </c>
      <c r="K61" s="4" t="s">
        <v>49</v>
      </c>
      <c r="L61" s="6">
        <v>128</v>
      </c>
      <c r="M61" s="4"/>
      <c r="N61" s="7">
        <v>17.5</v>
      </c>
      <c r="O61" s="7">
        <v>27</v>
      </c>
      <c r="P61" s="7">
        <v>11.5</v>
      </c>
      <c r="Q61" s="8">
        <v>5.4339999999999996E-3</v>
      </c>
      <c r="R61" s="7">
        <v>0.29099999999999998</v>
      </c>
      <c r="S61" s="6">
        <v>30</v>
      </c>
      <c r="T61" s="6">
        <v>60</v>
      </c>
      <c r="U61" s="4" t="s">
        <v>56</v>
      </c>
      <c r="V61" s="4" t="s">
        <v>57</v>
      </c>
      <c r="W61" s="4" t="s">
        <v>317</v>
      </c>
      <c r="X61" s="4"/>
      <c r="Y61" s="4"/>
      <c r="Z61" s="4" t="s">
        <v>79</v>
      </c>
      <c r="AA61" s="4"/>
      <c r="AB61" s="16"/>
      <c r="AC61" s="16"/>
      <c r="AD61" s="18"/>
      <c r="AE61" s="10">
        <v>1274</v>
      </c>
      <c r="AF61" s="4" t="s">
        <v>1</v>
      </c>
      <c r="AG61" s="11">
        <f t="shared" si="0"/>
        <v>40</v>
      </c>
      <c r="AH61" s="23">
        <f t="shared" si="1"/>
        <v>764.4</v>
      </c>
      <c r="AI61" s="10">
        <v>1158.18</v>
      </c>
      <c r="AJ61" s="10">
        <f t="shared" si="2"/>
        <v>694.91</v>
      </c>
      <c r="AK61" s="4"/>
      <c r="AL61" s="11">
        <f t="shared" si="3"/>
        <v>0</v>
      </c>
      <c r="AM61" s="4" t="s">
        <v>81</v>
      </c>
      <c r="AN61" s="4" t="s">
        <v>49</v>
      </c>
    </row>
    <row r="62" spans="1:40" s="12" customFormat="1" ht="52.15" customHeight="1" x14ac:dyDescent="0.2">
      <c r="A62" s="14" t="s">
        <v>318</v>
      </c>
      <c r="B62" s="4" t="s">
        <v>49</v>
      </c>
      <c r="C62" s="4" t="s">
        <v>319</v>
      </c>
      <c r="D62" s="4"/>
      <c r="E62" s="5" t="s">
        <v>320</v>
      </c>
      <c r="F62" s="4" t="s">
        <v>321</v>
      </c>
      <c r="G62" s="4" t="s">
        <v>75</v>
      </c>
      <c r="H62" s="4" t="s">
        <v>305</v>
      </c>
      <c r="I62" s="4" t="s">
        <v>306</v>
      </c>
      <c r="J62" s="6">
        <v>227</v>
      </c>
      <c r="K62" s="4" t="s">
        <v>49</v>
      </c>
      <c r="L62" s="6">
        <v>229</v>
      </c>
      <c r="M62" s="4"/>
      <c r="N62" s="7">
        <v>17.5</v>
      </c>
      <c r="O62" s="7">
        <v>27</v>
      </c>
      <c r="P62" s="7">
        <v>11.5</v>
      </c>
      <c r="Q62" s="8">
        <v>5.4339999999999996E-3</v>
      </c>
      <c r="R62" s="7">
        <v>0.28499999999999998</v>
      </c>
      <c r="S62" s="6">
        <v>30</v>
      </c>
      <c r="T62" s="6">
        <v>60</v>
      </c>
      <c r="U62" s="4" t="s">
        <v>56</v>
      </c>
      <c r="V62" s="4" t="s">
        <v>57</v>
      </c>
      <c r="W62" s="4" t="s">
        <v>322</v>
      </c>
      <c r="X62" s="4" t="s">
        <v>323</v>
      </c>
      <c r="Y62" s="4"/>
      <c r="Z62" s="4" t="s">
        <v>79</v>
      </c>
      <c r="AA62" s="4"/>
      <c r="AB62" s="16"/>
      <c r="AC62" s="16"/>
      <c r="AD62" s="18"/>
      <c r="AE62" s="10">
        <v>1264</v>
      </c>
      <c r="AF62" s="4" t="s">
        <v>1</v>
      </c>
      <c r="AG62" s="11">
        <f t="shared" si="0"/>
        <v>40</v>
      </c>
      <c r="AH62" s="23">
        <f t="shared" si="1"/>
        <v>758.4</v>
      </c>
      <c r="AI62" s="10">
        <v>1149.0899999999999</v>
      </c>
      <c r="AJ62" s="10">
        <f t="shared" si="2"/>
        <v>689.45</v>
      </c>
      <c r="AK62" s="4"/>
      <c r="AL62" s="11">
        <f t="shared" si="3"/>
        <v>0</v>
      </c>
      <c r="AM62" s="4" t="s">
        <v>81</v>
      </c>
      <c r="AN62" s="4" t="s">
        <v>49</v>
      </c>
    </row>
    <row r="63" spans="1:40" s="12" customFormat="1" ht="52.15" customHeight="1" x14ac:dyDescent="0.2">
      <c r="A63" s="14" t="s">
        <v>13115</v>
      </c>
      <c r="B63" s="4" t="s">
        <v>49</v>
      </c>
      <c r="C63" s="4" t="s">
        <v>13116</v>
      </c>
      <c r="D63" s="4"/>
      <c r="E63" s="5" t="s">
        <v>13117</v>
      </c>
      <c r="F63" s="4" t="s">
        <v>13118</v>
      </c>
      <c r="G63" s="4" t="s">
        <v>75</v>
      </c>
      <c r="H63" s="4" t="s">
        <v>305</v>
      </c>
      <c r="I63" s="4" t="s">
        <v>306</v>
      </c>
      <c r="J63" s="6">
        <v>63</v>
      </c>
      <c r="K63" s="4" t="s">
        <v>49</v>
      </c>
      <c r="L63" s="6">
        <v>500</v>
      </c>
      <c r="M63" s="4" t="s">
        <v>13119</v>
      </c>
      <c r="N63" s="7">
        <v>25</v>
      </c>
      <c r="O63" s="7">
        <v>16.5</v>
      </c>
      <c r="P63" s="7">
        <v>4</v>
      </c>
      <c r="Q63" s="8">
        <v>1.65E-3</v>
      </c>
      <c r="R63" s="7">
        <v>0.14000000000000001</v>
      </c>
      <c r="S63" s="6">
        <v>72</v>
      </c>
      <c r="T63" s="6">
        <v>144</v>
      </c>
      <c r="U63" s="4" t="s">
        <v>56</v>
      </c>
      <c r="V63" s="4" t="s">
        <v>57</v>
      </c>
      <c r="W63" s="4" t="s">
        <v>13120</v>
      </c>
      <c r="X63" s="4" t="s">
        <v>13121</v>
      </c>
      <c r="Y63" s="4"/>
      <c r="Z63" s="4" t="s">
        <v>71</v>
      </c>
      <c r="AA63" s="4" t="s">
        <v>1142</v>
      </c>
      <c r="AB63" s="9">
        <v>760</v>
      </c>
      <c r="AC63" s="9">
        <v>1090</v>
      </c>
      <c r="AD63" s="19">
        <v>55</v>
      </c>
      <c r="AE63" s="9">
        <v>444</v>
      </c>
      <c r="AF63" s="4" t="s">
        <v>2</v>
      </c>
      <c r="AG63" s="11">
        <f t="shared" si="0"/>
        <v>35</v>
      </c>
      <c r="AH63" s="22">
        <f t="shared" si="1"/>
        <v>199.8</v>
      </c>
      <c r="AI63" s="9">
        <v>403.64</v>
      </c>
      <c r="AJ63" s="9">
        <f t="shared" si="2"/>
        <v>181.64</v>
      </c>
      <c r="AK63" s="4"/>
      <c r="AL63" s="11">
        <f t="shared" si="3"/>
        <v>0</v>
      </c>
      <c r="AM63" s="4" t="s">
        <v>49</v>
      </c>
      <c r="AN63" s="4" t="s">
        <v>49</v>
      </c>
    </row>
    <row r="64" spans="1:40" s="12" customFormat="1" ht="52.15" customHeight="1" x14ac:dyDescent="0.2">
      <c r="A64" s="14" t="s">
        <v>13122</v>
      </c>
      <c r="B64" s="4" t="s">
        <v>49</v>
      </c>
      <c r="C64" s="4" t="s">
        <v>13123</v>
      </c>
      <c r="D64" s="4"/>
      <c r="E64" s="5" t="s">
        <v>13124</v>
      </c>
      <c r="F64" s="4" t="s">
        <v>13125</v>
      </c>
      <c r="G64" s="4" t="s">
        <v>75</v>
      </c>
      <c r="H64" s="4" t="s">
        <v>305</v>
      </c>
      <c r="I64" s="4" t="s">
        <v>306</v>
      </c>
      <c r="J64" s="6">
        <v>500</v>
      </c>
      <c r="K64" s="4" t="s">
        <v>49</v>
      </c>
      <c r="L64" s="6">
        <v>500</v>
      </c>
      <c r="M64" s="4" t="s">
        <v>13126</v>
      </c>
      <c r="N64" s="7">
        <v>22.5</v>
      </c>
      <c r="O64" s="7">
        <v>16.5</v>
      </c>
      <c r="P64" s="7">
        <v>5.5</v>
      </c>
      <c r="Q64" s="8">
        <v>2.042E-3</v>
      </c>
      <c r="R64" s="7">
        <v>0.16</v>
      </c>
      <c r="S64" s="6">
        <v>72</v>
      </c>
      <c r="T64" s="6">
        <v>144</v>
      </c>
      <c r="U64" s="4" t="s">
        <v>56</v>
      </c>
      <c r="V64" s="4" t="s">
        <v>57</v>
      </c>
      <c r="W64" s="4" t="s">
        <v>13127</v>
      </c>
      <c r="X64" s="4" t="s">
        <v>13128</v>
      </c>
      <c r="Y64" s="4"/>
      <c r="Z64" s="4" t="s">
        <v>71</v>
      </c>
      <c r="AA64" s="4" t="s">
        <v>650</v>
      </c>
      <c r="AB64" s="9">
        <v>570.04999999999995</v>
      </c>
      <c r="AC64" s="9">
        <v>870</v>
      </c>
      <c r="AD64" s="19">
        <v>70</v>
      </c>
      <c r="AE64" s="9">
        <v>576</v>
      </c>
      <c r="AF64" s="4" t="s">
        <v>2</v>
      </c>
      <c r="AG64" s="11">
        <f t="shared" si="0"/>
        <v>35</v>
      </c>
      <c r="AH64" s="22">
        <f t="shared" si="1"/>
        <v>172.8</v>
      </c>
      <c r="AI64" s="9">
        <v>523.64</v>
      </c>
      <c r="AJ64" s="9">
        <f t="shared" si="2"/>
        <v>157.09</v>
      </c>
      <c r="AK64" s="4"/>
      <c r="AL64" s="11">
        <f t="shared" si="3"/>
        <v>0</v>
      </c>
      <c r="AM64" s="4" t="s">
        <v>49</v>
      </c>
      <c r="AN64" s="4" t="s">
        <v>49</v>
      </c>
    </row>
    <row r="65" spans="1:40" s="12" customFormat="1" ht="52.15" customHeight="1" x14ac:dyDescent="0.2">
      <c r="A65" s="14" t="s">
        <v>13129</v>
      </c>
      <c r="B65" s="4" t="s">
        <v>49</v>
      </c>
      <c r="C65" s="4" t="s">
        <v>13130</v>
      </c>
      <c r="D65" s="4"/>
      <c r="E65" s="5" t="s">
        <v>13131</v>
      </c>
      <c r="F65" s="4" t="s">
        <v>13132</v>
      </c>
      <c r="G65" s="4" t="s">
        <v>75</v>
      </c>
      <c r="H65" s="4" t="s">
        <v>305</v>
      </c>
      <c r="I65" s="4" t="s">
        <v>306</v>
      </c>
      <c r="J65" s="6">
        <v>236</v>
      </c>
      <c r="K65" s="4" t="s">
        <v>49</v>
      </c>
      <c r="L65" s="6">
        <v>238</v>
      </c>
      <c r="M65" s="4" t="s">
        <v>13133</v>
      </c>
      <c r="N65" s="7">
        <v>23</v>
      </c>
      <c r="O65" s="7">
        <v>16.5</v>
      </c>
      <c r="P65" s="7">
        <v>5.5</v>
      </c>
      <c r="Q65" s="8">
        <v>2.0869999999999999E-3</v>
      </c>
      <c r="R65" s="7">
        <v>0.16</v>
      </c>
      <c r="S65" s="6">
        <v>72</v>
      </c>
      <c r="T65" s="6">
        <v>144</v>
      </c>
      <c r="U65" s="4" t="s">
        <v>56</v>
      </c>
      <c r="V65" s="4" t="s">
        <v>57</v>
      </c>
      <c r="W65" s="4" t="s">
        <v>13134</v>
      </c>
      <c r="X65" s="4" t="s">
        <v>13135</v>
      </c>
      <c r="Y65" s="4"/>
      <c r="Z65" s="4" t="s">
        <v>71</v>
      </c>
      <c r="AA65" s="4" t="s">
        <v>650</v>
      </c>
      <c r="AB65" s="9">
        <v>590</v>
      </c>
      <c r="AC65" s="9">
        <v>880</v>
      </c>
      <c r="AD65" s="19">
        <v>70</v>
      </c>
      <c r="AE65" s="9">
        <v>584</v>
      </c>
      <c r="AF65" s="4" t="s">
        <v>2</v>
      </c>
      <c r="AG65" s="11">
        <f t="shared" si="0"/>
        <v>35</v>
      </c>
      <c r="AH65" s="22">
        <f t="shared" si="1"/>
        <v>175.2</v>
      </c>
      <c r="AI65" s="9">
        <v>530.91</v>
      </c>
      <c r="AJ65" s="9">
        <f t="shared" si="2"/>
        <v>159.27000000000001</v>
      </c>
      <c r="AK65" s="4"/>
      <c r="AL65" s="11">
        <f t="shared" si="3"/>
        <v>0</v>
      </c>
      <c r="AM65" s="4" t="s">
        <v>81</v>
      </c>
      <c r="AN65" s="4" t="s">
        <v>49</v>
      </c>
    </row>
    <row r="66" spans="1:40" s="12" customFormat="1" ht="52.15" customHeight="1" x14ac:dyDescent="0.2">
      <c r="A66" s="14" t="s">
        <v>13136</v>
      </c>
      <c r="B66" s="4" t="s">
        <v>49</v>
      </c>
      <c r="C66" s="4" t="s">
        <v>13137</v>
      </c>
      <c r="D66" s="4"/>
      <c r="E66" s="5" t="s">
        <v>13138</v>
      </c>
      <c r="F66" s="4" t="s">
        <v>13139</v>
      </c>
      <c r="G66" s="4" t="s">
        <v>75</v>
      </c>
      <c r="H66" s="4" t="s">
        <v>305</v>
      </c>
      <c r="I66" s="4" t="s">
        <v>306</v>
      </c>
      <c r="J66" s="6">
        <v>175</v>
      </c>
      <c r="K66" s="4" t="s">
        <v>49</v>
      </c>
      <c r="L66" s="6">
        <v>176</v>
      </c>
      <c r="M66" s="4" t="s">
        <v>13140</v>
      </c>
      <c r="N66" s="7">
        <v>2</v>
      </c>
      <c r="O66" s="7">
        <v>13</v>
      </c>
      <c r="P66" s="7">
        <v>24</v>
      </c>
      <c r="Q66" s="8">
        <v>6.2399999999999999E-4</v>
      </c>
      <c r="R66" s="7">
        <v>0.19400000000000001</v>
      </c>
      <c r="S66" s="6">
        <v>144</v>
      </c>
      <c r="T66" s="6">
        <v>144</v>
      </c>
      <c r="U66" s="4" t="s">
        <v>56</v>
      </c>
      <c r="V66" s="4" t="s">
        <v>57</v>
      </c>
      <c r="W66" s="4" t="s">
        <v>13141</v>
      </c>
      <c r="X66" s="4" t="s">
        <v>13142</v>
      </c>
      <c r="Y66" s="4"/>
      <c r="Z66" s="4" t="s">
        <v>71</v>
      </c>
      <c r="AA66" s="4" t="s">
        <v>650</v>
      </c>
      <c r="AB66" s="9">
        <v>660</v>
      </c>
      <c r="AC66" s="9">
        <v>930</v>
      </c>
      <c r="AD66" s="19">
        <v>70</v>
      </c>
      <c r="AE66" s="9">
        <v>620</v>
      </c>
      <c r="AF66" s="4" t="s">
        <v>2</v>
      </c>
      <c r="AG66" s="11">
        <f t="shared" si="0"/>
        <v>35</v>
      </c>
      <c r="AH66" s="22">
        <f t="shared" si="1"/>
        <v>186</v>
      </c>
      <c r="AI66" s="9">
        <v>563.64</v>
      </c>
      <c r="AJ66" s="9">
        <f t="shared" si="2"/>
        <v>169.09</v>
      </c>
      <c r="AK66" s="4"/>
      <c r="AL66" s="11">
        <f t="shared" si="3"/>
        <v>0</v>
      </c>
      <c r="AM66" s="4" t="s">
        <v>81</v>
      </c>
      <c r="AN66" s="4" t="s">
        <v>49</v>
      </c>
    </row>
    <row r="67" spans="1:40" s="12" customFormat="1" ht="52.15" customHeight="1" x14ac:dyDescent="0.2">
      <c r="A67" s="14" t="s">
        <v>14552</v>
      </c>
      <c r="B67" s="4" t="s">
        <v>49</v>
      </c>
      <c r="C67" s="4" t="s">
        <v>14553</v>
      </c>
      <c r="D67" s="4"/>
      <c r="E67" s="5" t="s">
        <v>14554</v>
      </c>
      <c r="F67" s="4" t="s">
        <v>14555</v>
      </c>
      <c r="G67" s="4" t="s">
        <v>75</v>
      </c>
      <c r="H67" s="4" t="s">
        <v>305</v>
      </c>
      <c r="I67" s="4" t="s">
        <v>306</v>
      </c>
      <c r="J67" s="6">
        <v>500</v>
      </c>
      <c r="K67" s="4" t="s">
        <v>49</v>
      </c>
      <c r="L67" s="6">
        <v>500</v>
      </c>
      <c r="M67" s="4" t="s">
        <v>14556</v>
      </c>
      <c r="N67" s="7">
        <v>40.5</v>
      </c>
      <c r="O67" s="7">
        <v>15</v>
      </c>
      <c r="P67" s="7">
        <v>6.5</v>
      </c>
      <c r="Q67" s="8">
        <v>3.9490000000000003E-3</v>
      </c>
      <c r="R67" s="7">
        <v>0.39600000000000002</v>
      </c>
      <c r="S67" s="6">
        <v>24</v>
      </c>
      <c r="T67" s="6">
        <v>48</v>
      </c>
      <c r="U67" s="4" t="s">
        <v>56</v>
      </c>
      <c r="V67" s="4" t="s">
        <v>57</v>
      </c>
      <c r="W67" s="4" t="s">
        <v>14557</v>
      </c>
      <c r="X67" s="4" t="s">
        <v>14558</v>
      </c>
      <c r="Y67" s="4"/>
      <c r="Z67" s="4" t="s">
        <v>71</v>
      </c>
      <c r="AA67" s="4" t="s">
        <v>588</v>
      </c>
      <c r="AB67" s="9">
        <v>1680</v>
      </c>
      <c r="AC67" s="9">
        <v>2700</v>
      </c>
      <c r="AD67" s="19">
        <v>65</v>
      </c>
      <c r="AE67" s="10">
        <v>1796</v>
      </c>
      <c r="AF67" s="4" t="s">
        <v>2</v>
      </c>
      <c r="AG67" s="11">
        <f t="shared" si="0"/>
        <v>35</v>
      </c>
      <c r="AH67" s="22">
        <f t="shared" si="1"/>
        <v>628.6</v>
      </c>
      <c r="AI67" s="10">
        <v>1632.73</v>
      </c>
      <c r="AJ67" s="9">
        <f t="shared" si="2"/>
        <v>571.46</v>
      </c>
      <c r="AK67" s="4"/>
      <c r="AL67" s="11">
        <f t="shared" si="3"/>
        <v>0</v>
      </c>
      <c r="AM67" s="4" t="s">
        <v>81</v>
      </c>
      <c r="AN67" s="4" t="s">
        <v>49</v>
      </c>
    </row>
    <row r="68" spans="1:40" s="12" customFormat="1" ht="52.15" customHeight="1" x14ac:dyDescent="0.2">
      <c r="A68" s="14" t="s">
        <v>14559</v>
      </c>
      <c r="B68" s="4" t="s">
        <v>49</v>
      </c>
      <c r="C68" s="4" t="s">
        <v>14560</v>
      </c>
      <c r="D68" s="4"/>
      <c r="E68" s="5" t="s">
        <v>14561</v>
      </c>
      <c r="F68" s="4" t="s">
        <v>14562</v>
      </c>
      <c r="G68" s="4" t="s">
        <v>75</v>
      </c>
      <c r="H68" s="4" t="s">
        <v>305</v>
      </c>
      <c r="I68" s="4" t="s">
        <v>306</v>
      </c>
      <c r="J68" s="6">
        <v>500</v>
      </c>
      <c r="K68" s="4" t="s">
        <v>49</v>
      </c>
      <c r="L68" s="6">
        <v>500</v>
      </c>
      <c r="M68" s="4" t="s">
        <v>14563</v>
      </c>
      <c r="N68" s="7">
        <v>40.5</v>
      </c>
      <c r="O68" s="7">
        <v>15</v>
      </c>
      <c r="P68" s="7">
        <v>6.5</v>
      </c>
      <c r="Q68" s="8">
        <v>3.9490000000000003E-3</v>
      </c>
      <c r="R68" s="7">
        <v>0.4</v>
      </c>
      <c r="S68" s="6">
        <v>24</v>
      </c>
      <c r="T68" s="6">
        <v>48</v>
      </c>
      <c r="U68" s="4" t="s">
        <v>56</v>
      </c>
      <c r="V68" s="4" t="s">
        <v>57</v>
      </c>
      <c r="W68" s="4" t="s">
        <v>14564</v>
      </c>
      <c r="X68" s="4" t="s">
        <v>14565</v>
      </c>
      <c r="Y68" s="4"/>
      <c r="Z68" s="4" t="s">
        <v>71</v>
      </c>
      <c r="AA68" s="4" t="s">
        <v>588</v>
      </c>
      <c r="AB68" s="9">
        <v>1690</v>
      </c>
      <c r="AC68" s="9">
        <v>2710</v>
      </c>
      <c r="AD68" s="19">
        <v>65</v>
      </c>
      <c r="AE68" s="10">
        <v>1801</v>
      </c>
      <c r="AF68" s="4" t="s">
        <v>2</v>
      </c>
      <c r="AG68" s="11">
        <f t="shared" si="0"/>
        <v>35</v>
      </c>
      <c r="AH68" s="22">
        <f t="shared" si="1"/>
        <v>630.35</v>
      </c>
      <c r="AI68" s="10">
        <v>1637.27</v>
      </c>
      <c r="AJ68" s="9">
        <f t="shared" si="2"/>
        <v>573.04</v>
      </c>
      <c r="AK68" s="4"/>
      <c r="AL68" s="11">
        <f t="shared" si="3"/>
        <v>0</v>
      </c>
      <c r="AM68" s="4" t="s">
        <v>49</v>
      </c>
      <c r="AN68" s="4" t="s">
        <v>49</v>
      </c>
    </row>
    <row r="69" spans="1:40" s="12" customFormat="1" ht="52.15" customHeight="1" x14ac:dyDescent="0.2">
      <c r="A69" s="14" t="s">
        <v>14566</v>
      </c>
      <c r="B69" s="4" t="s">
        <v>49</v>
      </c>
      <c r="C69" s="4" t="s">
        <v>14567</v>
      </c>
      <c r="D69" s="4"/>
      <c r="E69" s="5" t="s">
        <v>14568</v>
      </c>
      <c r="F69" s="4" t="s">
        <v>14569</v>
      </c>
      <c r="G69" s="4" t="s">
        <v>75</v>
      </c>
      <c r="H69" s="4" t="s">
        <v>305</v>
      </c>
      <c r="I69" s="4" t="s">
        <v>306</v>
      </c>
      <c r="J69" s="6">
        <v>500</v>
      </c>
      <c r="K69" s="4" t="s">
        <v>49</v>
      </c>
      <c r="L69" s="6">
        <v>500</v>
      </c>
      <c r="M69" s="4" t="s">
        <v>14570</v>
      </c>
      <c r="N69" s="7">
        <v>40.5</v>
      </c>
      <c r="O69" s="7">
        <v>15</v>
      </c>
      <c r="P69" s="7">
        <v>6.5</v>
      </c>
      <c r="Q69" s="8">
        <v>3.9490000000000003E-3</v>
      </c>
      <c r="R69" s="7">
        <v>0.39800000000000002</v>
      </c>
      <c r="S69" s="6">
        <v>24</v>
      </c>
      <c r="T69" s="6">
        <v>48</v>
      </c>
      <c r="U69" s="4" t="s">
        <v>56</v>
      </c>
      <c r="V69" s="4" t="s">
        <v>57</v>
      </c>
      <c r="W69" s="4" t="s">
        <v>14571</v>
      </c>
      <c r="X69" s="4" t="s">
        <v>14572</v>
      </c>
      <c r="Y69" s="4"/>
      <c r="Z69" s="4" t="s">
        <v>71</v>
      </c>
      <c r="AA69" s="4" t="s">
        <v>588</v>
      </c>
      <c r="AB69" s="9">
        <v>1890</v>
      </c>
      <c r="AC69" s="9">
        <v>2700</v>
      </c>
      <c r="AD69" s="19">
        <v>65</v>
      </c>
      <c r="AE69" s="10">
        <v>1798</v>
      </c>
      <c r="AF69" s="4" t="s">
        <v>2</v>
      </c>
      <c r="AG69" s="11">
        <f t="shared" si="0"/>
        <v>35</v>
      </c>
      <c r="AH69" s="22">
        <f t="shared" si="1"/>
        <v>629.29999999999995</v>
      </c>
      <c r="AI69" s="10">
        <v>1634.55</v>
      </c>
      <c r="AJ69" s="9">
        <f t="shared" si="2"/>
        <v>572.09</v>
      </c>
      <c r="AK69" s="4"/>
      <c r="AL69" s="11">
        <f t="shared" si="3"/>
        <v>0</v>
      </c>
      <c r="AM69" s="4" t="s">
        <v>49</v>
      </c>
      <c r="AN69" s="4" t="s">
        <v>49</v>
      </c>
    </row>
    <row r="70" spans="1:40" s="12" customFormat="1" ht="52.15" customHeight="1" x14ac:dyDescent="0.2">
      <c r="A70" s="14" t="s">
        <v>14573</v>
      </c>
      <c r="B70" s="4" t="s">
        <v>49</v>
      </c>
      <c r="C70" s="4" t="s">
        <v>14574</v>
      </c>
      <c r="D70" s="4"/>
      <c r="E70" s="5" t="s">
        <v>14575</v>
      </c>
      <c r="F70" s="4" t="s">
        <v>14576</v>
      </c>
      <c r="G70" s="4" t="s">
        <v>75</v>
      </c>
      <c r="H70" s="4" t="s">
        <v>305</v>
      </c>
      <c r="I70" s="4" t="s">
        <v>306</v>
      </c>
      <c r="J70" s="6">
        <v>500</v>
      </c>
      <c r="K70" s="4" t="s">
        <v>49</v>
      </c>
      <c r="L70" s="6">
        <v>500</v>
      </c>
      <c r="M70" s="4" t="s">
        <v>14577</v>
      </c>
      <c r="N70" s="7">
        <v>40.5</v>
      </c>
      <c r="O70" s="7">
        <v>15</v>
      </c>
      <c r="P70" s="7">
        <v>6.5</v>
      </c>
      <c r="Q70" s="8">
        <v>3.9490000000000003E-3</v>
      </c>
      <c r="R70" s="7">
        <v>0.4</v>
      </c>
      <c r="S70" s="6">
        <v>24</v>
      </c>
      <c r="T70" s="6">
        <v>48</v>
      </c>
      <c r="U70" s="4" t="s">
        <v>56</v>
      </c>
      <c r="V70" s="4" t="s">
        <v>57</v>
      </c>
      <c r="W70" s="4" t="s">
        <v>14578</v>
      </c>
      <c r="X70" s="4" t="s">
        <v>14579</v>
      </c>
      <c r="Y70" s="4"/>
      <c r="Z70" s="4" t="s">
        <v>71</v>
      </c>
      <c r="AA70" s="4" t="s">
        <v>588</v>
      </c>
      <c r="AB70" s="9">
        <v>1690</v>
      </c>
      <c r="AC70" s="9">
        <v>2710</v>
      </c>
      <c r="AD70" s="19">
        <v>65</v>
      </c>
      <c r="AE70" s="10">
        <v>1801</v>
      </c>
      <c r="AF70" s="4" t="s">
        <v>2</v>
      </c>
      <c r="AG70" s="11">
        <f t="shared" si="0"/>
        <v>35</v>
      </c>
      <c r="AH70" s="22">
        <f t="shared" si="1"/>
        <v>630.35</v>
      </c>
      <c r="AI70" s="10">
        <v>1637.27</v>
      </c>
      <c r="AJ70" s="9">
        <f t="shared" si="2"/>
        <v>573.04</v>
      </c>
      <c r="AK70" s="4"/>
      <c r="AL70" s="11">
        <f t="shared" si="3"/>
        <v>0</v>
      </c>
      <c r="AM70" s="4" t="s">
        <v>49</v>
      </c>
      <c r="AN70" s="4" t="s">
        <v>49</v>
      </c>
    </row>
    <row r="71" spans="1:40" s="12" customFormat="1" ht="52.15" customHeight="1" x14ac:dyDescent="0.2">
      <c r="A71" s="14" t="s">
        <v>16513</v>
      </c>
      <c r="B71" s="4" t="s">
        <v>49</v>
      </c>
      <c r="C71" s="4" t="s">
        <v>16514</v>
      </c>
      <c r="D71" s="4"/>
      <c r="E71" s="5" t="s">
        <v>16515</v>
      </c>
      <c r="F71" s="4" t="s">
        <v>16516</v>
      </c>
      <c r="G71" s="4" t="s">
        <v>75</v>
      </c>
      <c r="H71" s="4" t="s">
        <v>305</v>
      </c>
      <c r="I71" s="4" t="s">
        <v>306</v>
      </c>
      <c r="J71" s="6">
        <v>61</v>
      </c>
      <c r="K71" s="4" t="s">
        <v>49</v>
      </c>
      <c r="L71" s="6">
        <v>63</v>
      </c>
      <c r="M71" s="4" t="s">
        <v>16517</v>
      </c>
      <c r="N71" s="7">
        <v>11.5</v>
      </c>
      <c r="O71" s="7">
        <v>9</v>
      </c>
      <c r="P71" s="7">
        <v>3.8</v>
      </c>
      <c r="Q71" s="8">
        <v>3.9300000000000001E-4</v>
      </c>
      <c r="R71" s="7">
        <v>4.7E-2</v>
      </c>
      <c r="S71" s="6">
        <v>480</v>
      </c>
      <c r="T71" s="6">
        <v>480</v>
      </c>
      <c r="U71" s="4" t="s">
        <v>56</v>
      </c>
      <c r="V71" s="4" t="s">
        <v>57</v>
      </c>
      <c r="W71" s="4" t="s">
        <v>16518</v>
      </c>
      <c r="X71" s="4" t="s">
        <v>16519</v>
      </c>
      <c r="Y71" s="4"/>
      <c r="Z71" s="4" t="s">
        <v>71</v>
      </c>
      <c r="AA71" s="4"/>
      <c r="AB71" s="9">
        <v>440</v>
      </c>
      <c r="AC71" s="9">
        <v>676</v>
      </c>
      <c r="AD71" s="18"/>
      <c r="AE71" s="9">
        <v>243</v>
      </c>
      <c r="AF71" s="4" t="s">
        <v>2</v>
      </c>
      <c r="AG71" s="11">
        <f t="shared" si="0"/>
        <v>35</v>
      </c>
      <c r="AH71" s="22">
        <f t="shared" si="1"/>
        <v>157.94999999999999</v>
      </c>
      <c r="AI71" s="9">
        <v>220.91</v>
      </c>
      <c r="AJ71" s="9">
        <f t="shared" si="2"/>
        <v>143.59</v>
      </c>
      <c r="AK71" s="4"/>
      <c r="AL71" s="11">
        <f t="shared" si="3"/>
        <v>0</v>
      </c>
      <c r="AM71" s="4" t="s">
        <v>81</v>
      </c>
      <c r="AN71" s="4" t="s">
        <v>49</v>
      </c>
    </row>
    <row r="72" spans="1:40" s="12" customFormat="1" ht="52.15" customHeight="1" x14ac:dyDescent="0.2">
      <c r="A72" s="14" t="s">
        <v>16520</v>
      </c>
      <c r="B72" s="4" t="s">
        <v>49</v>
      </c>
      <c r="C72" s="4" t="s">
        <v>16514</v>
      </c>
      <c r="D72" s="4"/>
      <c r="E72" s="5" t="s">
        <v>16521</v>
      </c>
      <c r="F72" s="4" t="s">
        <v>16522</v>
      </c>
      <c r="G72" s="4" t="s">
        <v>75</v>
      </c>
      <c r="H72" s="4" t="s">
        <v>305</v>
      </c>
      <c r="I72" s="4" t="s">
        <v>306</v>
      </c>
      <c r="J72" s="6">
        <v>214</v>
      </c>
      <c r="K72" s="4" t="s">
        <v>49</v>
      </c>
      <c r="L72" s="6">
        <v>215</v>
      </c>
      <c r="M72" s="4" t="s">
        <v>16523</v>
      </c>
      <c r="N72" s="7">
        <v>11.5</v>
      </c>
      <c r="O72" s="7">
        <v>9</v>
      </c>
      <c r="P72" s="7">
        <v>3.8</v>
      </c>
      <c r="Q72" s="8">
        <v>3.9300000000000001E-4</v>
      </c>
      <c r="R72" s="7">
        <v>4.5999999999999999E-2</v>
      </c>
      <c r="S72" s="6">
        <v>480</v>
      </c>
      <c r="T72" s="6">
        <v>480</v>
      </c>
      <c r="U72" s="4" t="s">
        <v>56</v>
      </c>
      <c r="V72" s="4" t="s">
        <v>57</v>
      </c>
      <c r="W72" s="4" t="s">
        <v>16524</v>
      </c>
      <c r="X72" s="4" t="s">
        <v>16525</v>
      </c>
      <c r="Y72" s="4"/>
      <c r="Z72" s="4" t="s">
        <v>71</v>
      </c>
      <c r="AA72" s="4"/>
      <c r="AB72" s="9">
        <v>394</v>
      </c>
      <c r="AC72" s="9">
        <v>686</v>
      </c>
      <c r="AD72" s="18"/>
      <c r="AE72" s="9">
        <v>248</v>
      </c>
      <c r="AF72" s="4" t="s">
        <v>2</v>
      </c>
      <c r="AG72" s="11">
        <f t="shared" si="0"/>
        <v>35</v>
      </c>
      <c r="AH72" s="22">
        <f t="shared" si="1"/>
        <v>161.19999999999999</v>
      </c>
      <c r="AI72" s="9">
        <v>225.45</v>
      </c>
      <c r="AJ72" s="9">
        <f t="shared" si="2"/>
        <v>146.54</v>
      </c>
      <c r="AK72" s="4"/>
      <c r="AL72" s="11">
        <f t="shared" si="3"/>
        <v>0</v>
      </c>
      <c r="AM72" s="4" t="s">
        <v>81</v>
      </c>
      <c r="AN72" s="4" t="s">
        <v>49</v>
      </c>
    </row>
    <row r="73" spans="1:40" s="12" customFormat="1" ht="52.15" customHeight="1" x14ac:dyDescent="0.2">
      <c r="A73" s="14" t="s">
        <v>16526</v>
      </c>
      <c r="B73" s="4" t="s">
        <v>49</v>
      </c>
      <c r="C73" s="4" t="s">
        <v>16514</v>
      </c>
      <c r="D73" s="4"/>
      <c r="E73" s="5" t="s">
        <v>16527</v>
      </c>
      <c r="F73" s="4" t="s">
        <v>16528</v>
      </c>
      <c r="G73" s="4" t="s">
        <v>75</v>
      </c>
      <c r="H73" s="4" t="s">
        <v>305</v>
      </c>
      <c r="I73" s="4" t="s">
        <v>306</v>
      </c>
      <c r="J73" s="6">
        <v>271</v>
      </c>
      <c r="K73" s="4" t="s">
        <v>49</v>
      </c>
      <c r="L73" s="6">
        <v>271</v>
      </c>
      <c r="M73" s="4" t="s">
        <v>16529</v>
      </c>
      <c r="N73" s="7">
        <v>11.5</v>
      </c>
      <c r="O73" s="7">
        <v>9</v>
      </c>
      <c r="P73" s="7">
        <v>3.8</v>
      </c>
      <c r="Q73" s="8">
        <v>3.9300000000000001E-4</v>
      </c>
      <c r="R73" s="7">
        <v>4.1000000000000002E-2</v>
      </c>
      <c r="S73" s="6">
        <v>480</v>
      </c>
      <c r="T73" s="6">
        <v>480</v>
      </c>
      <c r="U73" s="4" t="s">
        <v>56</v>
      </c>
      <c r="V73" s="4" t="s">
        <v>57</v>
      </c>
      <c r="W73" s="4" t="s">
        <v>16530</v>
      </c>
      <c r="X73" s="4" t="s">
        <v>16531</v>
      </c>
      <c r="Y73" s="4"/>
      <c r="Z73" s="4" t="s">
        <v>71</v>
      </c>
      <c r="AA73" s="4"/>
      <c r="AB73" s="9">
        <v>446</v>
      </c>
      <c r="AC73" s="9">
        <v>686</v>
      </c>
      <c r="AD73" s="18"/>
      <c r="AE73" s="9">
        <v>248</v>
      </c>
      <c r="AF73" s="4" t="s">
        <v>2</v>
      </c>
      <c r="AG73" s="11">
        <f t="shared" si="0"/>
        <v>35</v>
      </c>
      <c r="AH73" s="22">
        <f t="shared" si="1"/>
        <v>161.19999999999999</v>
      </c>
      <c r="AI73" s="9">
        <v>225.45</v>
      </c>
      <c r="AJ73" s="9">
        <f t="shared" si="2"/>
        <v>146.54</v>
      </c>
      <c r="AK73" s="4"/>
      <c r="AL73" s="11">
        <f t="shared" si="3"/>
        <v>0</v>
      </c>
      <c r="AM73" s="4" t="s">
        <v>81</v>
      </c>
      <c r="AN73" s="4" t="s">
        <v>49</v>
      </c>
    </row>
    <row r="74" spans="1:40" s="12" customFormat="1" ht="52.15" customHeight="1" x14ac:dyDescent="0.2">
      <c r="A74" s="14" t="s">
        <v>16532</v>
      </c>
      <c r="B74" s="4" t="s">
        <v>49</v>
      </c>
      <c r="C74" s="4" t="s">
        <v>16514</v>
      </c>
      <c r="D74" s="4"/>
      <c r="E74" s="5" t="s">
        <v>16533</v>
      </c>
      <c r="F74" s="4" t="s">
        <v>16534</v>
      </c>
      <c r="G74" s="4" t="s">
        <v>75</v>
      </c>
      <c r="H74" s="4" t="s">
        <v>305</v>
      </c>
      <c r="I74" s="4" t="s">
        <v>306</v>
      </c>
      <c r="J74" s="6">
        <v>363</v>
      </c>
      <c r="K74" s="4" t="s">
        <v>49</v>
      </c>
      <c r="L74" s="6">
        <v>364</v>
      </c>
      <c r="M74" s="4" t="s">
        <v>16535</v>
      </c>
      <c r="N74" s="7">
        <v>11.5</v>
      </c>
      <c r="O74" s="7">
        <v>9</v>
      </c>
      <c r="P74" s="7">
        <v>3.8</v>
      </c>
      <c r="Q74" s="8">
        <v>3.9300000000000001E-4</v>
      </c>
      <c r="R74" s="7">
        <v>4.1000000000000002E-2</v>
      </c>
      <c r="S74" s="6">
        <v>480</v>
      </c>
      <c r="T74" s="6">
        <v>480</v>
      </c>
      <c r="U74" s="4" t="s">
        <v>56</v>
      </c>
      <c r="V74" s="4" t="s">
        <v>57</v>
      </c>
      <c r="W74" s="4" t="s">
        <v>16536</v>
      </c>
      <c r="X74" s="4" t="s">
        <v>16537</v>
      </c>
      <c r="Y74" s="4"/>
      <c r="Z74" s="4" t="s">
        <v>71</v>
      </c>
      <c r="AA74" s="4"/>
      <c r="AB74" s="9">
        <v>520</v>
      </c>
      <c r="AC74" s="9">
        <v>750</v>
      </c>
      <c r="AD74" s="18"/>
      <c r="AE74" s="9">
        <v>245</v>
      </c>
      <c r="AF74" s="4" t="s">
        <v>2</v>
      </c>
      <c r="AG74" s="11">
        <f t="shared" si="0"/>
        <v>35</v>
      </c>
      <c r="AH74" s="22">
        <f t="shared" si="1"/>
        <v>159.25</v>
      </c>
      <c r="AI74" s="9">
        <v>222.73</v>
      </c>
      <c r="AJ74" s="9">
        <f t="shared" si="2"/>
        <v>144.77000000000001</v>
      </c>
      <c r="AK74" s="4"/>
      <c r="AL74" s="11">
        <f t="shared" si="3"/>
        <v>0</v>
      </c>
      <c r="AM74" s="4" t="s">
        <v>49</v>
      </c>
      <c r="AN74" s="4" t="s">
        <v>49</v>
      </c>
    </row>
    <row r="75" spans="1:40" s="12" customFormat="1" ht="52.15" customHeight="1" x14ac:dyDescent="0.2">
      <c r="A75" s="14" t="s">
        <v>16538</v>
      </c>
      <c r="B75" s="4" t="s">
        <v>49</v>
      </c>
      <c r="C75" s="4" t="s">
        <v>16514</v>
      </c>
      <c r="D75" s="4"/>
      <c r="E75" s="5" t="s">
        <v>16539</v>
      </c>
      <c r="F75" s="4" t="s">
        <v>16540</v>
      </c>
      <c r="G75" s="4" t="s">
        <v>75</v>
      </c>
      <c r="H75" s="4" t="s">
        <v>305</v>
      </c>
      <c r="I75" s="4" t="s">
        <v>306</v>
      </c>
      <c r="J75" s="6">
        <v>170</v>
      </c>
      <c r="K75" s="4" t="s">
        <v>49</v>
      </c>
      <c r="L75" s="6">
        <v>171</v>
      </c>
      <c r="M75" s="4" t="s">
        <v>16541</v>
      </c>
      <c r="N75" s="7">
        <v>11.5</v>
      </c>
      <c r="O75" s="7">
        <v>9</v>
      </c>
      <c r="P75" s="7">
        <v>3.8</v>
      </c>
      <c r="Q75" s="8">
        <v>3.9300000000000001E-4</v>
      </c>
      <c r="R75" s="7">
        <v>0.04</v>
      </c>
      <c r="S75" s="6">
        <v>480</v>
      </c>
      <c r="T75" s="6">
        <v>480</v>
      </c>
      <c r="U75" s="4" t="s">
        <v>56</v>
      </c>
      <c r="V75" s="4" t="s">
        <v>57</v>
      </c>
      <c r="W75" s="4" t="s">
        <v>16542</v>
      </c>
      <c r="X75" s="4" t="s">
        <v>16543</v>
      </c>
      <c r="Y75" s="4"/>
      <c r="Z75" s="4" t="s">
        <v>71</v>
      </c>
      <c r="AA75" s="4"/>
      <c r="AB75" s="9">
        <v>520</v>
      </c>
      <c r="AC75" s="9">
        <v>750</v>
      </c>
      <c r="AD75" s="18"/>
      <c r="AE75" s="9">
        <v>243</v>
      </c>
      <c r="AF75" s="4" t="s">
        <v>2</v>
      </c>
      <c r="AG75" s="11">
        <f t="shared" si="0"/>
        <v>35</v>
      </c>
      <c r="AH75" s="22">
        <f t="shared" si="1"/>
        <v>157.94999999999999</v>
      </c>
      <c r="AI75" s="9">
        <v>220.91</v>
      </c>
      <c r="AJ75" s="9">
        <f t="shared" si="2"/>
        <v>143.59</v>
      </c>
      <c r="AK75" s="4"/>
      <c r="AL75" s="11">
        <f t="shared" si="3"/>
        <v>0</v>
      </c>
      <c r="AM75" s="4" t="s">
        <v>49</v>
      </c>
      <c r="AN75" s="4" t="s">
        <v>49</v>
      </c>
    </row>
    <row r="76" spans="1:40" s="12" customFormat="1" ht="52.15" customHeight="1" x14ac:dyDescent="0.2">
      <c r="A76" s="14" t="s">
        <v>16544</v>
      </c>
      <c r="B76" s="4" t="s">
        <v>49</v>
      </c>
      <c r="C76" s="4" t="s">
        <v>16514</v>
      </c>
      <c r="D76" s="4"/>
      <c r="E76" s="5" t="s">
        <v>16545</v>
      </c>
      <c r="F76" s="4" t="s">
        <v>16546</v>
      </c>
      <c r="G76" s="4" t="s">
        <v>75</v>
      </c>
      <c r="H76" s="4" t="s">
        <v>305</v>
      </c>
      <c r="I76" s="4" t="s">
        <v>306</v>
      </c>
      <c r="J76" s="6">
        <v>466</v>
      </c>
      <c r="K76" s="4" t="s">
        <v>49</v>
      </c>
      <c r="L76" s="6">
        <v>470</v>
      </c>
      <c r="M76" s="4" t="s">
        <v>16547</v>
      </c>
      <c r="N76" s="7">
        <v>11.5</v>
      </c>
      <c r="O76" s="7">
        <v>9</v>
      </c>
      <c r="P76" s="7">
        <v>3.8</v>
      </c>
      <c r="Q76" s="8">
        <v>3.9300000000000001E-4</v>
      </c>
      <c r="R76" s="7">
        <v>4.1000000000000002E-2</v>
      </c>
      <c r="S76" s="6">
        <v>480</v>
      </c>
      <c r="T76" s="6">
        <v>480</v>
      </c>
      <c r="U76" s="4" t="s">
        <v>56</v>
      </c>
      <c r="V76" s="4" t="s">
        <v>57</v>
      </c>
      <c r="W76" s="4" t="s">
        <v>16548</v>
      </c>
      <c r="X76" s="4" t="s">
        <v>16549</v>
      </c>
      <c r="Y76" s="4"/>
      <c r="Z76" s="4" t="s">
        <v>71</v>
      </c>
      <c r="AA76" s="4" t="s">
        <v>1142</v>
      </c>
      <c r="AB76" s="9">
        <v>520</v>
      </c>
      <c r="AC76" s="9">
        <v>750</v>
      </c>
      <c r="AD76" s="19">
        <v>55</v>
      </c>
      <c r="AE76" s="9">
        <v>243</v>
      </c>
      <c r="AF76" s="4" t="s">
        <v>2</v>
      </c>
      <c r="AG76" s="11">
        <f t="shared" si="0"/>
        <v>35</v>
      </c>
      <c r="AH76" s="22">
        <f t="shared" si="1"/>
        <v>109.35</v>
      </c>
      <c r="AI76" s="9">
        <v>220.91</v>
      </c>
      <c r="AJ76" s="9">
        <f t="shared" si="2"/>
        <v>99.41</v>
      </c>
      <c r="AK76" s="4"/>
      <c r="AL76" s="11">
        <f t="shared" si="3"/>
        <v>0</v>
      </c>
      <c r="AM76" s="4" t="s">
        <v>49</v>
      </c>
      <c r="AN76" s="4" t="s">
        <v>49</v>
      </c>
    </row>
    <row r="77" spans="1:40" s="12" customFormat="1" ht="52.15" customHeight="1" x14ac:dyDescent="0.2">
      <c r="A77" s="14" t="s">
        <v>16739</v>
      </c>
      <c r="B77" s="4" t="s">
        <v>49</v>
      </c>
      <c r="C77" s="4" t="s">
        <v>16514</v>
      </c>
      <c r="D77" s="4"/>
      <c r="E77" s="5" t="s">
        <v>16740</v>
      </c>
      <c r="F77" s="4" t="s">
        <v>16741</v>
      </c>
      <c r="G77" s="4" t="s">
        <v>75</v>
      </c>
      <c r="H77" s="4" t="s">
        <v>305</v>
      </c>
      <c r="I77" s="4" t="s">
        <v>306</v>
      </c>
      <c r="J77" s="6">
        <v>416</v>
      </c>
      <c r="K77" s="4" t="s">
        <v>49</v>
      </c>
      <c r="L77" s="6">
        <v>416</v>
      </c>
      <c r="M77" s="4" t="s">
        <v>16742</v>
      </c>
      <c r="N77" s="7">
        <v>11.5</v>
      </c>
      <c r="O77" s="7">
        <v>9</v>
      </c>
      <c r="P77" s="7">
        <v>3.8</v>
      </c>
      <c r="Q77" s="8">
        <v>3.9300000000000001E-4</v>
      </c>
      <c r="R77" s="7">
        <v>0.04</v>
      </c>
      <c r="S77" s="6">
        <v>480</v>
      </c>
      <c r="T77" s="6">
        <v>480</v>
      </c>
      <c r="U77" s="4" t="s">
        <v>56</v>
      </c>
      <c r="V77" s="4" t="s">
        <v>57</v>
      </c>
      <c r="W77" s="4" t="s">
        <v>16743</v>
      </c>
      <c r="X77" s="4" t="s">
        <v>16744</v>
      </c>
      <c r="Y77" s="4"/>
      <c r="Z77" s="4" t="s">
        <v>71</v>
      </c>
      <c r="AA77" s="4"/>
      <c r="AB77" s="9">
        <v>510</v>
      </c>
      <c r="AC77" s="9">
        <v>730</v>
      </c>
      <c r="AD77" s="18"/>
      <c r="AE77" s="9">
        <v>242</v>
      </c>
      <c r="AF77" s="4" t="s">
        <v>2</v>
      </c>
      <c r="AG77" s="11">
        <f t="shared" si="0"/>
        <v>35</v>
      </c>
      <c r="AH77" s="22">
        <f t="shared" si="1"/>
        <v>157.30000000000001</v>
      </c>
      <c r="AI77" s="9">
        <v>220</v>
      </c>
      <c r="AJ77" s="9">
        <f t="shared" si="2"/>
        <v>143</v>
      </c>
      <c r="AK77" s="4"/>
      <c r="AL77" s="11">
        <f t="shared" si="3"/>
        <v>0</v>
      </c>
      <c r="AM77" s="4" t="s">
        <v>49</v>
      </c>
      <c r="AN77" s="4" t="s">
        <v>49</v>
      </c>
    </row>
    <row r="78" spans="1:40" s="12" customFormat="1" ht="46.9" customHeight="1" x14ac:dyDescent="0.2">
      <c r="A78" s="14" t="s">
        <v>16759</v>
      </c>
      <c r="B78" s="4" t="s">
        <v>49</v>
      </c>
      <c r="C78" s="4" t="s">
        <v>16760</v>
      </c>
      <c r="D78" s="4"/>
      <c r="E78" s="5" t="s">
        <v>16761</v>
      </c>
      <c r="F78" s="4" t="s">
        <v>16762</v>
      </c>
      <c r="G78" s="4" t="s">
        <v>75</v>
      </c>
      <c r="H78" s="4" t="s">
        <v>305</v>
      </c>
      <c r="I78" s="4" t="s">
        <v>306</v>
      </c>
      <c r="J78" s="6">
        <v>11</v>
      </c>
      <c r="K78" s="4" t="s">
        <v>49</v>
      </c>
      <c r="L78" s="6">
        <v>11</v>
      </c>
      <c r="M78" s="4" t="s">
        <v>16763</v>
      </c>
      <c r="N78" s="7">
        <v>25.5</v>
      </c>
      <c r="O78" s="7">
        <v>5.5</v>
      </c>
      <c r="P78" s="7">
        <v>13</v>
      </c>
      <c r="Q78" s="8">
        <v>1.823E-3</v>
      </c>
      <c r="R78" s="7">
        <v>0.222</v>
      </c>
      <c r="S78" s="6">
        <v>60</v>
      </c>
      <c r="T78" s="6">
        <v>120</v>
      </c>
      <c r="U78" s="4" t="s">
        <v>56</v>
      </c>
      <c r="V78" s="4" t="s">
        <v>57</v>
      </c>
      <c r="W78" s="4" t="s">
        <v>16764</v>
      </c>
      <c r="X78" s="4" t="s">
        <v>16765</v>
      </c>
      <c r="Y78" s="4"/>
      <c r="Z78" s="4" t="s">
        <v>71</v>
      </c>
      <c r="AA78" s="4"/>
      <c r="AB78" s="9">
        <v>1011</v>
      </c>
      <c r="AC78" s="9">
        <v>1554</v>
      </c>
      <c r="AD78" s="18"/>
      <c r="AE78" s="9">
        <v>769</v>
      </c>
      <c r="AF78" s="4" t="s">
        <v>2</v>
      </c>
      <c r="AG78" s="11">
        <f t="shared" ref="AG78:AG141" si="4">IF(AF78=$D$10,$D$11,IF(AF78=$E$10,$E$11,IF(AF78=$F$10,$F$11,IF(AF78=$H$10,$H$11,IF(AF78=$I$10,$I$11,IF(AF78=$J$10,$J$11,IF(AF78=$K$10,$K$11,0)))))))</f>
        <v>35</v>
      </c>
      <c r="AH78" s="22">
        <f t="shared" ref="AH78:AH141" si="5">IF(AD78= "",AE78*(100 -AG78) / 100,AE78*(100 -AD78) / 100)</f>
        <v>499.85</v>
      </c>
      <c r="AI78" s="9">
        <v>699.09</v>
      </c>
      <c r="AJ78" s="9">
        <f t="shared" ref="AJ78:AJ141" si="6">ROUND(IF(AD78= "",AI78*(100 -AG78) / 100,AI78*(100 -AD78) / 100),2)</f>
        <v>454.41</v>
      </c>
      <c r="AK78" s="4"/>
      <c r="AL78" s="11">
        <f t="shared" ref="AL78:AL141" si="7">IF(AK78="",0,AH78*AK78)</f>
        <v>0</v>
      </c>
      <c r="AM78" s="4" t="s">
        <v>81</v>
      </c>
      <c r="AN78" s="4" t="s">
        <v>49</v>
      </c>
    </row>
    <row r="79" spans="1:40" s="12" customFormat="1" ht="46.9" customHeight="1" x14ac:dyDescent="0.2">
      <c r="A79" s="14" t="s">
        <v>16766</v>
      </c>
      <c r="B79" s="4" t="s">
        <v>49</v>
      </c>
      <c r="C79" s="4" t="s">
        <v>16760</v>
      </c>
      <c r="D79" s="4"/>
      <c r="E79" s="5" t="s">
        <v>16767</v>
      </c>
      <c r="F79" s="4" t="s">
        <v>16768</v>
      </c>
      <c r="G79" s="4" t="s">
        <v>75</v>
      </c>
      <c r="H79" s="4" t="s">
        <v>305</v>
      </c>
      <c r="I79" s="4" t="s">
        <v>306</v>
      </c>
      <c r="J79" s="6">
        <v>20</v>
      </c>
      <c r="K79" s="4" t="s">
        <v>49</v>
      </c>
      <c r="L79" s="6">
        <v>20</v>
      </c>
      <c r="M79" s="4" t="s">
        <v>16769</v>
      </c>
      <c r="N79" s="7">
        <v>22.5</v>
      </c>
      <c r="O79" s="7">
        <v>5.5</v>
      </c>
      <c r="P79" s="7">
        <v>12.5</v>
      </c>
      <c r="Q79" s="8">
        <v>1.547E-3</v>
      </c>
      <c r="R79" s="7">
        <v>0.222</v>
      </c>
      <c r="S79" s="6">
        <v>60</v>
      </c>
      <c r="T79" s="6">
        <v>120</v>
      </c>
      <c r="U79" s="4" t="s">
        <v>56</v>
      </c>
      <c r="V79" s="4" t="s">
        <v>57</v>
      </c>
      <c r="W79" s="4" t="s">
        <v>16770</v>
      </c>
      <c r="X79" s="4" t="s">
        <v>16771</v>
      </c>
      <c r="Y79" s="4"/>
      <c r="Z79" s="4" t="s">
        <v>71</v>
      </c>
      <c r="AA79" s="4"/>
      <c r="AB79" s="9">
        <v>812</v>
      </c>
      <c r="AC79" s="9">
        <v>1555</v>
      </c>
      <c r="AD79" s="18"/>
      <c r="AE79" s="9">
        <v>770</v>
      </c>
      <c r="AF79" s="4" t="s">
        <v>2</v>
      </c>
      <c r="AG79" s="11">
        <f t="shared" si="4"/>
        <v>35</v>
      </c>
      <c r="AH79" s="22">
        <f t="shared" si="5"/>
        <v>500.5</v>
      </c>
      <c r="AI79" s="9">
        <v>700</v>
      </c>
      <c r="AJ79" s="9">
        <f t="shared" si="6"/>
        <v>455</v>
      </c>
      <c r="AK79" s="4"/>
      <c r="AL79" s="11">
        <f t="shared" si="7"/>
        <v>0</v>
      </c>
      <c r="AM79" s="4" t="s">
        <v>81</v>
      </c>
      <c r="AN79" s="4" t="s">
        <v>49</v>
      </c>
    </row>
    <row r="80" spans="1:40" s="12" customFormat="1" ht="52.15" customHeight="1" x14ac:dyDescent="0.2">
      <c r="A80" s="14" t="s">
        <v>16772</v>
      </c>
      <c r="B80" s="4" t="s">
        <v>49</v>
      </c>
      <c r="C80" s="4" t="s">
        <v>16760</v>
      </c>
      <c r="D80" s="4"/>
      <c r="E80" s="5" t="s">
        <v>16773</v>
      </c>
      <c r="F80" s="4" t="s">
        <v>16774</v>
      </c>
      <c r="G80" s="4" t="s">
        <v>75</v>
      </c>
      <c r="H80" s="4" t="s">
        <v>305</v>
      </c>
      <c r="I80" s="4" t="s">
        <v>306</v>
      </c>
      <c r="J80" s="6">
        <v>7</v>
      </c>
      <c r="K80" s="4" t="s">
        <v>49</v>
      </c>
      <c r="L80" s="6">
        <v>7</v>
      </c>
      <c r="M80" s="4" t="s">
        <v>16775</v>
      </c>
      <c r="N80" s="7">
        <v>23</v>
      </c>
      <c r="O80" s="7">
        <v>3</v>
      </c>
      <c r="P80" s="7">
        <v>21.5</v>
      </c>
      <c r="Q80" s="8">
        <v>1.4840000000000001E-3</v>
      </c>
      <c r="R80" s="7">
        <v>0.22700000000000001</v>
      </c>
      <c r="S80" s="6">
        <v>60</v>
      </c>
      <c r="T80" s="6">
        <v>120</v>
      </c>
      <c r="U80" s="4" t="s">
        <v>56</v>
      </c>
      <c r="V80" s="4" t="s">
        <v>57</v>
      </c>
      <c r="W80" s="4" t="s">
        <v>16776</v>
      </c>
      <c r="X80" s="4" t="s">
        <v>16777</v>
      </c>
      <c r="Y80" s="4"/>
      <c r="Z80" s="4" t="s">
        <v>71</v>
      </c>
      <c r="AA80" s="4"/>
      <c r="AB80" s="9">
        <v>1290</v>
      </c>
      <c r="AC80" s="9">
        <v>1840</v>
      </c>
      <c r="AD80" s="18"/>
      <c r="AE80" s="9">
        <v>772</v>
      </c>
      <c r="AF80" s="4" t="s">
        <v>2</v>
      </c>
      <c r="AG80" s="11">
        <f t="shared" si="4"/>
        <v>35</v>
      </c>
      <c r="AH80" s="22">
        <f t="shared" si="5"/>
        <v>501.8</v>
      </c>
      <c r="AI80" s="9">
        <v>701.82</v>
      </c>
      <c r="AJ80" s="9">
        <f t="shared" si="6"/>
        <v>456.18</v>
      </c>
      <c r="AK80" s="4"/>
      <c r="AL80" s="11">
        <f t="shared" si="7"/>
        <v>0</v>
      </c>
      <c r="AM80" s="4" t="s">
        <v>49</v>
      </c>
      <c r="AN80" s="4" t="s">
        <v>49</v>
      </c>
    </row>
    <row r="81" spans="1:40" s="12" customFormat="1" ht="46.9" customHeight="1" x14ac:dyDescent="0.2">
      <c r="A81" s="14" t="s">
        <v>16778</v>
      </c>
      <c r="B81" s="4" t="s">
        <v>49</v>
      </c>
      <c r="C81" s="4" t="s">
        <v>16760</v>
      </c>
      <c r="D81" s="4"/>
      <c r="E81" s="5" t="s">
        <v>16779</v>
      </c>
      <c r="F81" s="4" t="s">
        <v>16780</v>
      </c>
      <c r="G81" s="4" t="s">
        <v>75</v>
      </c>
      <c r="H81" s="4" t="s">
        <v>305</v>
      </c>
      <c r="I81" s="4" t="s">
        <v>306</v>
      </c>
      <c r="J81" s="6">
        <v>22</v>
      </c>
      <c r="K81" s="4" t="s">
        <v>49</v>
      </c>
      <c r="L81" s="6">
        <v>22</v>
      </c>
      <c r="M81" s="4" t="s">
        <v>16781</v>
      </c>
      <c r="N81" s="7">
        <v>25.5</v>
      </c>
      <c r="O81" s="7">
        <v>5.5</v>
      </c>
      <c r="P81" s="7">
        <v>12.5</v>
      </c>
      <c r="Q81" s="8">
        <v>1.753E-3</v>
      </c>
      <c r="R81" s="7">
        <v>0.22500000000000001</v>
      </c>
      <c r="S81" s="6">
        <v>60</v>
      </c>
      <c r="T81" s="6">
        <v>120</v>
      </c>
      <c r="U81" s="4" t="s">
        <v>56</v>
      </c>
      <c r="V81" s="4" t="s">
        <v>57</v>
      </c>
      <c r="W81" s="4" t="s">
        <v>16782</v>
      </c>
      <c r="X81" s="4" t="s">
        <v>16783</v>
      </c>
      <c r="Y81" s="4"/>
      <c r="Z81" s="4" t="s">
        <v>71</v>
      </c>
      <c r="AA81" s="4"/>
      <c r="AB81" s="9">
        <v>1260</v>
      </c>
      <c r="AC81" s="9">
        <v>1790</v>
      </c>
      <c r="AD81" s="18"/>
      <c r="AE81" s="9">
        <v>771</v>
      </c>
      <c r="AF81" s="4" t="s">
        <v>2</v>
      </c>
      <c r="AG81" s="11">
        <f t="shared" si="4"/>
        <v>35</v>
      </c>
      <c r="AH81" s="22">
        <f t="shared" si="5"/>
        <v>501.15</v>
      </c>
      <c r="AI81" s="9">
        <v>700.91</v>
      </c>
      <c r="AJ81" s="9">
        <f t="shared" si="6"/>
        <v>455.59</v>
      </c>
      <c r="AK81" s="4"/>
      <c r="AL81" s="11">
        <f t="shared" si="7"/>
        <v>0</v>
      </c>
      <c r="AM81" s="4" t="s">
        <v>49</v>
      </c>
      <c r="AN81" s="4" t="s">
        <v>49</v>
      </c>
    </row>
    <row r="82" spans="1:40" s="12" customFormat="1" ht="52.15" customHeight="1" x14ac:dyDescent="0.2">
      <c r="A82" s="14" t="s">
        <v>16784</v>
      </c>
      <c r="B82" s="4" t="s">
        <v>49</v>
      </c>
      <c r="C82" s="4" t="s">
        <v>16785</v>
      </c>
      <c r="D82" s="4"/>
      <c r="E82" s="5" t="s">
        <v>16786</v>
      </c>
      <c r="F82" s="4" t="s">
        <v>16787</v>
      </c>
      <c r="G82" s="4" t="s">
        <v>75</v>
      </c>
      <c r="H82" s="4" t="s">
        <v>305</v>
      </c>
      <c r="I82" s="4" t="s">
        <v>306</v>
      </c>
      <c r="J82" s="6">
        <v>27</v>
      </c>
      <c r="K82" s="4" t="s">
        <v>49</v>
      </c>
      <c r="L82" s="6">
        <v>27</v>
      </c>
      <c r="M82" s="4" t="s">
        <v>16788</v>
      </c>
      <c r="N82" s="7">
        <v>22.5</v>
      </c>
      <c r="O82" s="7">
        <v>5.5</v>
      </c>
      <c r="P82" s="7">
        <v>12.5</v>
      </c>
      <c r="Q82" s="8">
        <v>1.547E-3</v>
      </c>
      <c r="R82" s="7">
        <v>0.223</v>
      </c>
      <c r="S82" s="6">
        <v>60</v>
      </c>
      <c r="T82" s="6">
        <v>120</v>
      </c>
      <c r="U82" s="4" t="s">
        <v>56</v>
      </c>
      <c r="V82" s="4" t="s">
        <v>57</v>
      </c>
      <c r="W82" s="4" t="s">
        <v>16789</v>
      </c>
      <c r="X82" s="4" t="s">
        <v>16790</v>
      </c>
      <c r="Y82" s="4"/>
      <c r="Z82" s="4" t="s">
        <v>71</v>
      </c>
      <c r="AA82" s="4"/>
      <c r="AB82" s="9">
        <v>812</v>
      </c>
      <c r="AC82" s="9">
        <v>1555</v>
      </c>
      <c r="AD82" s="18"/>
      <c r="AE82" s="9">
        <v>770</v>
      </c>
      <c r="AF82" s="4" t="s">
        <v>2</v>
      </c>
      <c r="AG82" s="11">
        <f t="shared" si="4"/>
        <v>35</v>
      </c>
      <c r="AH82" s="22">
        <f t="shared" si="5"/>
        <v>500.5</v>
      </c>
      <c r="AI82" s="9">
        <v>700</v>
      </c>
      <c r="AJ82" s="9">
        <f t="shared" si="6"/>
        <v>455</v>
      </c>
      <c r="AK82" s="4"/>
      <c r="AL82" s="11">
        <f t="shared" si="7"/>
        <v>0</v>
      </c>
      <c r="AM82" s="4" t="s">
        <v>81</v>
      </c>
      <c r="AN82" s="4" t="s">
        <v>49</v>
      </c>
    </row>
    <row r="83" spans="1:40" s="12" customFormat="1" ht="46.9" customHeight="1" x14ac:dyDescent="0.2">
      <c r="A83" s="14" t="s">
        <v>20079</v>
      </c>
      <c r="B83" s="4" t="s">
        <v>49</v>
      </c>
      <c r="C83" s="4" t="s">
        <v>20080</v>
      </c>
      <c r="D83" s="4"/>
      <c r="E83" s="5" t="s">
        <v>20081</v>
      </c>
      <c r="F83" s="4" t="s">
        <v>20082</v>
      </c>
      <c r="G83" s="4" t="s">
        <v>75</v>
      </c>
      <c r="H83" s="4" t="s">
        <v>305</v>
      </c>
      <c r="I83" s="4" t="s">
        <v>306</v>
      </c>
      <c r="J83" s="6">
        <v>103</v>
      </c>
      <c r="K83" s="4" t="s">
        <v>49</v>
      </c>
      <c r="L83" s="6">
        <v>107</v>
      </c>
      <c r="M83" s="4"/>
      <c r="N83" s="7">
        <v>3</v>
      </c>
      <c r="O83" s="7">
        <v>15</v>
      </c>
      <c r="P83" s="7">
        <v>23</v>
      </c>
      <c r="Q83" s="8">
        <v>1.0349999999999999E-3</v>
      </c>
      <c r="R83" s="7">
        <v>0.08</v>
      </c>
      <c r="S83" s="6">
        <v>144</v>
      </c>
      <c r="T83" s="6">
        <v>288</v>
      </c>
      <c r="U83" s="4" t="s">
        <v>56</v>
      </c>
      <c r="V83" s="4" t="s">
        <v>57</v>
      </c>
      <c r="W83" s="4" t="s">
        <v>20083</v>
      </c>
      <c r="X83" s="4" t="s">
        <v>20084</v>
      </c>
      <c r="Y83" s="6">
        <v>1</v>
      </c>
      <c r="Z83" s="4" t="s">
        <v>88</v>
      </c>
      <c r="AA83" s="4" t="s">
        <v>80</v>
      </c>
      <c r="AB83" s="9"/>
      <c r="AC83" s="9"/>
      <c r="AD83" s="19">
        <v>65</v>
      </c>
      <c r="AE83" s="9">
        <v>282</v>
      </c>
      <c r="AF83" s="4" t="s">
        <v>1</v>
      </c>
      <c r="AG83" s="11">
        <f t="shared" si="4"/>
        <v>40</v>
      </c>
      <c r="AH83" s="22">
        <f t="shared" si="5"/>
        <v>98.7</v>
      </c>
      <c r="AI83" s="9">
        <v>256.36</v>
      </c>
      <c r="AJ83" s="9">
        <f t="shared" si="6"/>
        <v>89.73</v>
      </c>
      <c r="AK83" s="4"/>
      <c r="AL83" s="11">
        <f t="shared" si="7"/>
        <v>0</v>
      </c>
      <c r="AM83" s="4" t="s">
        <v>49</v>
      </c>
      <c r="AN83" s="4" t="s">
        <v>49</v>
      </c>
    </row>
    <row r="84" spans="1:40" s="12" customFormat="1" ht="52.15" customHeight="1" x14ac:dyDescent="0.2">
      <c r="A84" s="14" t="s">
        <v>20085</v>
      </c>
      <c r="B84" s="4" t="s">
        <v>49</v>
      </c>
      <c r="C84" s="4" t="s">
        <v>20086</v>
      </c>
      <c r="D84" s="4"/>
      <c r="E84" s="5" t="s">
        <v>20087</v>
      </c>
      <c r="F84" s="4" t="s">
        <v>20088</v>
      </c>
      <c r="G84" s="4" t="s">
        <v>75</v>
      </c>
      <c r="H84" s="4" t="s">
        <v>305</v>
      </c>
      <c r="I84" s="4" t="s">
        <v>306</v>
      </c>
      <c r="J84" s="6">
        <v>392</v>
      </c>
      <c r="K84" s="4" t="s">
        <v>49</v>
      </c>
      <c r="L84" s="6">
        <v>395</v>
      </c>
      <c r="M84" s="4"/>
      <c r="N84" s="7">
        <v>2.5</v>
      </c>
      <c r="O84" s="7">
        <v>15</v>
      </c>
      <c r="P84" s="7">
        <v>23</v>
      </c>
      <c r="Q84" s="8">
        <v>8.6300000000000005E-4</v>
      </c>
      <c r="R84" s="7">
        <v>8.2000000000000003E-2</v>
      </c>
      <c r="S84" s="6">
        <v>144</v>
      </c>
      <c r="T84" s="6">
        <v>288</v>
      </c>
      <c r="U84" s="4" t="s">
        <v>56</v>
      </c>
      <c r="V84" s="4" t="s">
        <v>57</v>
      </c>
      <c r="W84" s="4" t="s">
        <v>20089</v>
      </c>
      <c r="X84" s="4" t="s">
        <v>20090</v>
      </c>
      <c r="Y84" s="6">
        <v>1</v>
      </c>
      <c r="Z84" s="4" t="s">
        <v>88</v>
      </c>
      <c r="AA84" s="4" t="s">
        <v>186</v>
      </c>
      <c r="AB84" s="9"/>
      <c r="AC84" s="9"/>
      <c r="AD84" s="19">
        <v>75</v>
      </c>
      <c r="AE84" s="9">
        <v>306</v>
      </c>
      <c r="AF84" s="4" t="s">
        <v>1</v>
      </c>
      <c r="AG84" s="11">
        <f t="shared" si="4"/>
        <v>40</v>
      </c>
      <c r="AH84" s="22">
        <f t="shared" si="5"/>
        <v>76.5</v>
      </c>
      <c r="AI84" s="9">
        <v>278.18</v>
      </c>
      <c r="AJ84" s="9">
        <f t="shared" si="6"/>
        <v>69.55</v>
      </c>
      <c r="AK84" s="4"/>
      <c r="AL84" s="11">
        <f t="shared" si="7"/>
        <v>0</v>
      </c>
      <c r="AM84" s="4" t="s">
        <v>49</v>
      </c>
      <c r="AN84" s="4" t="s">
        <v>49</v>
      </c>
    </row>
    <row r="85" spans="1:40" s="12" customFormat="1" ht="46.9" customHeight="1" x14ac:dyDescent="0.2">
      <c r="A85" s="14" t="s">
        <v>511</v>
      </c>
      <c r="B85" s="4" t="s">
        <v>49</v>
      </c>
      <c r="C85" s="4" t="s">
        <v>512</v>
      </c>
      <c r="D85" s="4"/>
      <c r="E85" s="5" t="s">
        <v>513</v>
      </c>
      <c r="F85" s="4" t="s">
        <v>514</v>
      </c>
      <c r="G85" s="4" t="s">
        <v>75</v>
      </c>
      <c r="H85" s="4" t="s">
        <v>305</v>
      </c>
      <c r="I85" s="4" t="s">
        <v>515</v>
      </c>
      <c r="J85" s="6">
        <v>397</v>
      </c>
      <c r="K85" s="4" t="s">
        <v>49</v>
      </c>
      <c r="L85" s="6">
        <v>399</v>
      </c>
      <c r="M85" s="4"/>
      <c r="N85" s="7">
        <v>29.5</v>
      </c>
      <c r="O85" s="7">
        <v>18</v>
      </c>
      <c r="P85" s="7">
        <v>4</v>
      </c>
      <c r="Q85" s="8">
        <v>2.124E-3</v>
      </c>
      <c r="R85" s="7">
        <v>8.8999999999999996E-2</v>
      </c>
      <c r="S85" s="6">
        <v>96</v>
      </c>
      <c r="T85" s="6">
        <v>192</v>
      </c>
      <c r="U85" s="4" t="s">
        <v>56</v>
      </c>
      <c r="V85" s="4" t="s">
        <v>57</v>
      </c>
      <c r="W85" s="4" t="s">
        <v>516</v>
      </c>
      <c r="X85" s="4" t="s">
        <v>517</v>
      </c>
      <c r="Y85" s="6">
        <v>1</v>
      </c>
      <c r="Z85" s="4" t="s">
        <v>88</v>
      </c>
      <c r="AA85" s="4" t="s">
        <v>246</v>
      </c>
      <c r="AB85" s="9"/>
      <c r="AC85" s="9"/>
      <c r="AD85" s="19">
        <v>70</v>
      </c>
      <c r="AE85" s="9">
        <v>314</v>
      </c>
      <c r="AF85" s="4" t="s">
        <v>1</v>
      </c>
      <c r="AG85" s="11">
        <f t="shared" si="4"/>
        <v>40</v>
      </c>
      <c r="AH85" s="22">
        <f t="shared" si="5"/>
        <v>94.2</v>
      </c>
      <c r="AI85" s="9">
        <v>285.45</v>
      </c>
      <c r="AJ85" s="9">
        <f t="shared" si="6"/>
        <v>85.64</v>
      </c>
      <c r="AK85" s="4"/>
      <c r="AL85" s="11">
        <f t="shared" si="7"/>
        <v>0</v>
      </c>
      <c r="AM85" s="4" t="s">
        <v>49</v>
      </c>
      <c r="AN85" s="4" t="s">
        <v>49</v>
      </c>
    </row>
    <row r="86" spans="1:40" s="12" customFormat="1" ht="52.15" customHeight="1" x14ac:dyDescent="0.2">
      <c r="A86" s="14" t="s">
        <v>4088</v>
      </c>
      <c r="B86" s="4" t="s">
        <v>49</v>
      </c>
      <c r="C86" s="4" t="s">
        <v>4089</v>
      </c>
      <c r="D86" s="4"/>
      <c r="E86" s="5" t="s">
        <v>4090</v>
      </c>
      <c r="F86" s="4" t="s">
        <v>4091</v>
      </c>
      <c r="G86" s="4" t="s">
        <v>75</v>
      </c>
      <c r="H86" s="4" t="s">
        <v>495</v>
      </c>
      <c r="I86" s="4" t="s">
        <v>4092</v>
      </c>
      <c r="J86" s="6">
        <v>107</v>
      </c>
      <c r="K86" s="4" t="s">
        <v>49</v>
      </c>
      <c r="L86" s="6">
        <v>107</v>
      </c>
      <c r="M86" s="4" t="s">
        <v>4093</v>
      </c>
      <c r="N86" s="7">
        <v>38</v>
      </c>
      <c r="O86" s="7">
        <v>5.5</v>
      </c>
      <c r="P86" s="7">
        <v>28</v>
      </c>
      <c r="Q86" s="8">
        <v>5.8520000000000004E-3</v>
      </c>
      <c r="R86" s="7">
        <v>0.28199999999999997</v>
      </c>
      <c r="S86" s="6">
        <v>24</v>
      </c>
      <c r="T86" s="6">
        <v>48</v>
      </c>
      <c r="U86" s="4" t="s">
        <v>56</v>
      </c>
      <c r="V86" s="4" t="s">
        <v>57</v>
      </c>
      <c r="W86" s="4" t="s">
        <v>4094</v>
      </c>
      <c r="X86" s="4" t="s">
        <v>4095</v>
      </c>
      <c r="Y86" s="6">
        <v>1</v>
      </c>
      <c r="Z86" s="4" t="s">
        <v>71</v>
      </c>
      <c r="AA86" s="4" t="s">
        <v>650</v>
      </c>
      <c r="AB86" s="9">
        <v>820</v>
      </c>
      <c r="AC86" s="9">
        <v>1170</v>
      </c>
      <c r="AD86" s="19">
        <v>70</v>
      </c>
      <c r="AE86" s="9">
        <v>598</v>
      </c>
      <c r="AF86" s="4" t="s">
        <v>2</v>
      </c>
      <c r="AG86" s="11">
        <f t="shared" si="4"/>
        <v>35</v>
      </c>
      <c r="AH86" s="22">
        <f t="shared" si="5"/>
        <v>179.4</v>
      </c>
      <c r="AI86" s="9">
        <v>543.64</v>
      </c>
      <c r="AJ86" s="9">
        <f t="shared" si="6"/>
        <v>163.09</v>
      </c>
      <c r="AK86" s="4"/>
      <c r="AL86" s="11">
        <f t="shared" si="7"/>
        <v>0</v>
      </c>
      <c r="AM86" s="4" t="s">
        <v>81</v>
      </c>
      <c r="AN86" s="4" t="s">
        <v>49</v>
      </c>
    </row>
    <row r="87" spans="1:40" s="12" customFormat="1" ht="52.15" customHeight="1" x14ac:dyDescent="0.2">
      <c r="A87" s="14" t="s">
        <v>5958</v>
      </c>
      <c r="B87" s="4" t="s">
        <v>49</v>
      </c>
      <c r="C87" s="4" t="s">
        <v>5959</v>
      </c>
      <c r="D87" s="4"/>
      <c r="E87" s="5" t="s">
        <v>5960</v>
      </c>
      <c r="F87" s="4" t="s">
        <v>5961</v>
      </c>
      <c r="G87" s="4" t="s">
        <v>75</v>
      </c>
      <c r="H87" s="4" t="s">
        <v>495</v>
      </c>
      <c r="I87" s="4" t="s">
        <v>4092</v>
      </c>
      <c r="J87" s="6">
        <v>26</v>
      </c>
      <c r="K87" s="4" t="s">
        <v>49</v>
      </c>
      <c r="L87" s="6">
        <v>30</v>
      </c>
      <c r="M87" s="4" t="s">
        <v>5962</v>
      </c>
      <c r="N87" s="7">
        <v>27</v>
      </c>
      <c r="O87" s="7">
        <v>7</v>
      </c>
      <c r="P87" s="7">
        <v>27</v>
      </c>
      <c r="Q87" s="8">
        <v>5.1029999999999999E-3</v>
      </c>
      <c r="R87" s="7">
        <v>6.5000000000000002E-2</v>
      </c>
      <c r="S87" s="6">
        <v>240</v>
      </c>
      <c r="T87" s="6">
        <v>480</v>
      </c>
      <c r="U87" s="4" t="s">
        <v>56</v>
      </c>
      <c r="V87" s="4" t="s">
        <v>57</v>
      </c>
      <c r="W87" s="4" t="s">
        <v>5963</v>
      </c>
      <c r="X87" s="4" t="s">
        <v>5964</v>
      </c>
      <c r="Y87" s="6">
        <v>1</v>
      </c>
      <c r="Z87" s="4" t="s">
        <v>71</v>
      </c>
      <c r="AA87" s="4" t="s">
        <v>650</v>
      </c>
      <c r="AB87" s="9">
        <v>410</v>
      </c>
      <c r="AC87" s="9">
        <v>725</v>
      </c>
      <c r="AD87" s="19">
        <v>70</v>
      </c>
      <c r="AE87" s="9">
        <v>194</v>
      </c>
      <c r="AF87" s="4" t="s">
        <v>2</v>
      </c>
      <c r="AG87" s="11">
        <f t="shared" si="4"/>
        <v>35</v>
      </c>
      <c r="AH87" s="22">
        <f t="shared" si="5"/>
        <v>58.2</v>
      </c>
      <c r="AI87" s="9">
        <v>176.36</v>
      </c>
      <c r="AJ87" s="9">
        <f t="shared" si="6"/>
        <v>52.91</v>
      </c>
      <c r="AK87" s="4"/>
      <c r="AL87" s="11">
        <f t="shared" si="7"/>
        <v>0</v>
      </c>
      <c r="AM87" s="4" t="s">
        <v>81</v>
      </c>
      <c r="AN87" s="4" t="s">
        <v>49</v>
      </c>
    </row>
    <row r="88" spans="1:40" s="12" customFormat="1" ht="52.15" customHeight="1" x14ac:dyDescent="0.2">
      <c r="A88" s="14" t="s">
        <v>5965</v>
      </c>
      <c r="B88" s="4" t="s">
        <v>49</v>
      </c>
      <c r="C88" s="4" t="s">
        <v>5966</v>
      </c>
      <c r="D88" s="4"/>
      <c r="E88" s="5" t="s">
        <v>5967</v>
      </c>
      <c r="F88" s="4" t="s">
        <v>5968</v>
      </c>
      <c r="G88" s="4" t="s">
        <v>75</v>
      </c>
      <c r="H88" s="4" t="s">
        <v>495</v>
      </c>
      <c r="I88" s="4" t="s">
        <v>4092</v>
      </c>
      <c r="J88" s="6">
        <v>25</v>
      </c>
      <c r="K88" s="4" t="s">
        <v>49</v>
      </c>
      <c r="L88" s="6">
        <v>28</v>
      </c>
      <c r="M88" s="4" t="s">
        <v>5969</v>
      </c>
      <c r="N88" s="7">
        <v>17</v>
      </c>
      <c r="O88" s="7">
        <v>5</v>
      </c>
      <c r="P88" s="7">
        <v>16</v>
      </c>
      <c r="Q88" s="8">
        <v>1.3600000000000001E-3</v>
      </c>
      <c r="R88" s="7">
        <v>5.6000000000000001E-2</v>
      </c>
      <c r="S88" s="6">
        <v>240</v>
      </c>
      <c r="T88" s="6">
        <v>480</v>
      </c>
      <c r="U88" s="4" t="s">
        <v>56</v>
      </c>
      <c r="V88" s="4" t="s">
        <v>57</v>
      </c>
      <c r="W88" s="4" t="s">
        <v>5970</v>
      </c>
      <c r="X88" s="4" t="s">
        <v>5971</v>
      </c>
      <c r="Y88" s="6">
        <v>1</v>
      </c>
      <c r="Z88" s="4" t="s">
        <v>71</v>
      </c>
      <c r="AA88" s="4" t="s">
        <v>650</v>
      </c>
      <c r="AB88" s="9">
        <v>343</v>
      </c>
      <c r="AC88" s="9">
        <v>610</v>
      </c>
      <c r="AD88" s="19">
        <v>70</v>
      </c>
      <c r="AE88" s="9">
        <v>169</v>
      </c>
      <c r="AF88" s="4" t="s">
        <v>2</v>
      </c>
      <c r="AG88" s="11">
        <f t="shared" si="4"/>
        <v>35</v>
      </c>
      <c r="AH88" s="22">
        <f t="shared" si="5"/>
        <v>50.7</v>
      </c>
      <c r="AI88" s="9">
        <v>153.63999999999999</v>
      </c>
      <c r="AJ88" s="9">
        <f t="shared" si="6"/>
        <v>46.09</v>
      </c>
      <c r="AK88" s="4"/>
      <c r="AL88" s="11">
        <f t="shared" si="7"/>
        <v>0</v>
      </c>
      <c r="AM88" s="4" t="s">
        <v>81</v>
      </c>
      <c r="AN88" s="4" t="s">
        <v>49</v>
      </c>
    </row>
    <row r="89" spans="1:40" s="12" customFormat="1" ht="52.15" customHeight="1" x14ac:dyDescent="0.2">
      <c r="A89" s="14" t="s">
        <v>491</v>
      </c>
      <c r="B89" s="4" t="s">
        <v>49</v>
      </c>
      <c r="C89" s="4" t="s">
        <v>492</v>
      </c>
      <c r="D89" s="4"/>
      <c r="E89" s="5" t="s">
        <v>493</v>
      </c>
      <c r="F89" s="4" t="s">
        <v>494</v>
      </c>
      <c r="G89" s="4" t="s">
        <v>75</v>
      </c>
      <c r="H89" s="4" t="s">
        <v>495</v>
      </c>
      <c r="I89" s="4" t="s">
        <v>496</v>
      </c>
      <c r="J89" s="6">
        <v>12</v>
      </c>
      <c r="K89" s="4" t="s">
        <v>49</v>
      </c>
      <c r="L89" s="6">
        <v>17</v>
      </c>
      <c r="M89" s="4"/>
      <c r="N89" s="7">
        <v>4</v>
      </c>
      <c r="O89" s="7">
        <v>28.5</v>
      </c>
      <c r="P89" s="7">
        <v>41.5</v>
      </c>
      <c r="Q89" s="8">
        <v>4.731E-3</v>
      </c>
      <c r="R89" s="7">
        <v>0.22700000000000001</v>
      </c>
      <c r="S89" s="6">
        <v>60</v>
      </c>
      <c r="T89" s="6">
        <v>120</v>
      </c>
      <c r="U89" s="4" t="s">
        <v>56</v>
      </c>
      <c r="V89" s="4" t="s">
        <v>57</v>
      </c>
      <c r="W89" s="4" t="s">
        <v>497</v>
      </c>
      <c r="X89" s="4" t="s">
        <v>498</v>
      </c>
      <c r="Y89" s="6">
        <v>1</v>
      </c>
      <c r="Z89" s="4"/>
      <c r="AA89" s="4" t="s">
        <v>246</v>
      </c>
      <c r="AB89" s="9"/>
      <c r="AC89" s="9"/>
      <c r="AD89" s="19">
        <v>70</v>
      </c>
      <c r="AE89" s="9">
        <v>821</v>
      </c>
      <c r="AF89" s="4" t="s">
        <v>1</v>
      </c>
      <c r="AG89" s="11">
        <f t="shared" si="4"/>
        <v>40</v>
      </c>
      <c r="AH89" s="22">
        <f t="shared" si="5"/>
        <v>246.3</v>
      </c>
      <c r="AI89" s="9">
        <v>746.36</v>
      </c>
      <c r="AJ89" s="9">
        <f t="shared" si="6"/>
        <v>223.91</v>
      </c>
      <c r="AK89" s="4"/>
      <c r="AL89" s="11">
        <f t="shared" si="7"/>
        <v>0</v>
      </c>
      <c r="AM89" s="4" t="s">
        <v>49</v>
      </c>
      <c r="AN89" s="4" t="s">
        <v>49</v>
      </c>
    </row>
    <row r="90" spans="1:40" s="12" customFormat="1" ht="52.15" customHeight="1" x14ac:dyDescent="0.2">
      <c r="A90" s="14" t="s">
        <v>2136</v>
      </c>
      <c r="B90" s="4" t="s">
        <v>49</v>
      </c>
      <c r="C90" s="4" t="s">
        <v>2137</v>
      </c>
      <c r="D90" s="4"/>
      <c r="E90" s="5" t="s">
        <v>2138</v>
      </c>
      <c r="F90" s="4" t="s">
        <v>2139</v>
      </c>
      <c r="G90" s="4" t="s">
        <v>75</v>
      </c>
      <c r="H90" s="4" t="s">
        <v>495</v>
      </c>
      <c r="I90" s="4" t="s">
        <v>496</v>
      </c>
      <c r="J90" s="6">
        <v>478</v>
      </c>
      <c r="K90" s="4" t="s">
        <v>49</v>
      </c>
      <c r="L90" s="6">
        <v>484</v>
      </c>
      <c r="M90" s="4" t="s">
        <v>2140</v>
      </c>
      <c r="N90" s="7">
        <v>24</v>
      </c>
      <c r="O90" s="7">
        <v>15</v>
      </c>
      <c r="P90" s="7">
        <v>6.2</v>
      </c>
      <c r="Q90" s="8">
        <v>2.232E-3</v>
      </c>
      <c r="R90" s="7">
        <v>6.5000000000000002E-2</v>
      </c>
      <c r="S90" s="6">
        <v>48</v>
      </c>
      <c r="T90" s="6">
        <v>96</v>
      </c>
      <c r="U90" s="4" t="s">
        <v>56</v>
      </c>
      <c r="V90" s="4" t="s">
        <v>57</v>
      </c>
      <c r="W90" s="4" t="s">
        <v>2141</v>
      </c>
      <c r="X90" s="4" t="s">
        <v>2142</v>
      </c>
      <c r="Y90" s="4"/>
      <c r="Z90" s="4" t="s">
        <v>71</v>
      </c>
      <c r="AA90" s="4" t="s">
        <v>709</v>
      </c>
      <c r="AB90" s="9">
        <v>330</v>
      </c>
      <c r="AC90" s="9">
        <v>480</v>
      </c>
      <c r="AD90" s="19">
        <v>75</v>
      </c>
      <c r="AE90" s="9">
        <v>265</v>
      </c>
      <c r="AF90" s="4" t="s">
        <v>2</v>
      </c>
      <c r="AG90" s="11">
        <f t="shared" si="4"/>
        <v>35</v>
      </c>
      <c r="AH90" s="22">
        <f t="shared" si="5"/>
        <v>66.25</v>
      </c>
      <c r="AI90" s="9">
        <v>240.91</v>
      </c>
      <c r="AJ90" s="9">
        <f t="shared" si="6"/>
        <v>60.23</v>
      </c>
      <c r="AK90" s="4"/>
      <c r="AL90" s="11">
        <f t="shared" si="7"/>
        <v>0</v>
      </c>
      <c r="AM90" s="4" t="s">
        <v>49</v>
      </c>
      <c r="AN90" s="4" t="s">
        <v>49</v>
      </c>
    </row>
    <row r="91" spans="1:40" s="12" customFormat="1" ht="52.15" customHeight="1" x14ac:dyDescent="0.2">
      <c r="A91" s="14" t="s">
        <v>2143</v>
      </c>
      <c r="B91" s="4" t="s">
        <v>49</v>
      </c>
      <c r="C91" s="4" t="s">
        <v>2144</v>
      </c>
      <c r="D91" s="4"/>
      <c r="E91" s="5" t="s">
        <v>2145</v>
      </c>
      <c r="F91" s="4" t="s">
        <v>2146</v>
      </c>
      <c r="G91" s="4" t="s">
        <v>75</v>
      </c>
      <c r="H91" s="4" t="s">
        <v>495</v>
      </c>
      <c r="I91" s="4" t="s">
        <v>496</v>
      </c>
      <c r="J91" s="6">
        <v>71</v>
      </c>
      <c r="K91" s="4" t="s">
        <v>49</v>
      </c>
      <c r="L91" s="6">
        <v>73</v>
      </c>
      <c r="M91" s="4" t="s">
        <v>2147</v>
      </c>
      <c r="N91" s="7">
        <v>18</v>
      </c>
      <c r="O91" s="7">
        <v>3</v>
      </c>
      <c r="P91" s="7">
        <v>18</v>
      </c>
      <c r="Q91" s="8">
        <v>9.7199999999999999E-4</v>
      </c>
      <c r="R91" s="7">
        <v>7.8E-2</v>
      </c>
      <c r="S91" s="6">
        <v>96</v>
      </c>
      <c r="T91" s="6">
        <v>192</v>
      </c>
      <c r="U91" s="4" t="s">
        <v>56</v>
      </c>
      <c r="V91" s="4" t="s">
        <v>57</v>
      </c>
      <c r="W91" s="4" t="s">
        <v>2148</v>
      </c>
      <c r="X91" s="4" t="s">
        <v>2149</v>
      </c>
      <c r="Y91" s="4"/>
      <c r="Z91" s="4" t="s">
        <v>71</v>
      </c>
      <c r="AA91" s="4" t="s">
        <v>588</v>
      </c>
      <c r="AB91" s="9">
        <v>380</v>
      </c>
      <c r="AC91" s="9">
        <v>540</v>
      </c>
      <c r="AD91" s="19">
        <v>65</v>
      </c>
      <c r="AE91" s="9">
        <v>239</v>
      </c>
      <c r="AF91" s="4" t="s">
        <v>2</v>
      </c>
      <c r="AG91" s="11">
        <f t="shared" si="4"/>
        <v>35</v>
      </c>
      <c r="AH91" s="22">
        <f t="shared" si="5"/>
        <v>83.65</v>
      </c>
      <c r="AI91" s="9">
        <v>217.27</v>
      </c>
      <c r="AJ91" s="9">
        <f t="shared" si="6"/>
        <v>76.040000000000006</v>
      </c>
      <c r="AK91" s="4"/>
      <c r="AL91" s="11">
        <f t="shared" si="7"/>
        <v>0</v>
      </c>
      <c r="AM91" s="4" t="s">
        <v>81</v>
      </c>
      <c r="AN91" s="4" t="s">
        <v>49</v>
      </c>
    </row>
    <row r="92" spans="1:40" s="12" customFormat="1" ht="52.15" customHeight="1" x14ac:dyDescent="0.2">
      <c r="A92" s="14" t="s">
        <v>2150</v>
      </c>
      <c r="B92" s="4" t="s">
        <v>49</v>
      </c>
      <c r="C92" s="4" t="s">
        <v>2151</v>
      </c>
      <c r="D92" s="4"/>
      <c r="E92" s="5" t="s">
        <v>2152</v>
      </c>
      <c r="F92" s="4" t="s">
        <v>2153</v>
      </c>
      <c r="G92" s="4" t="s">
        <v>75</v>
      </c>
      <c r="H92" s="4" t="s">
        <v>495</v>
      </c>
      <c r="I92" s="4" t="s">
        <v>496</v>
      </c>
      <c r="J92" s="6">
        <v>500</v>
      </c>
      <c r="K92" s="4" t="s">
        <v>49</v>
      </c>
      <c r="L92" s="6">
        <v>500</v>
      </c>
      <c r="M92" s="4" t="s">
        <v>2154</v>
      </c>
      <c r="N92" s="7">
        <v>21.5</v>
      </c>
      <c r="O92" s="7">
        <v>14.7</v>
      </c>
      <c r="P92" s="7">
        <v>1.7</v>
      </c>
      <c r="Q92" s="8">
        <v>5.3700000000000004E-4</v>
      </c>
      <c r="R92" s="7">
        <v>3.6999999999999998E-2</v>
      </c>
      <c r="S92" s="6">
        <v>100</v>
      </c>
      <c r="T92" s="6">
        <v>100</v>
      </c>
      <c r="U92" s="4" t="s">
        <v>56</v>
      </c>
      <c r="V92" s="4" t="s">
        <v>596</v>
      </c>
      <c r="W92" s="4" t="s">
        <v>2155</v>
      </c>
      <c r="X92" s="4" t="s">
        <v>2156</v>
      </c>
      <c r="Y92" s="4"/>
      <c r="Z92" s="4" t="s">
        <v>71</v>
      </c>
      <c r="AA92" s="4" t="s">
        <v>1142</v>
      </c>
      <c r="AB92" s="9">
        <v>540</v>
      </c>
      <c r="AC92" s="9">
        <v>780</v>
      </c>
      <c r="AD92" s="19">
        <v>55</v>
      </c>
      <c r="AE92" s="9">
        <v>264</v>
      </c>
      <c r="AF92" s="4" t="s">
        <v>2</v>
      </c>
      <c r="AG92" s="11">
        <f t="shared" si="4"/>
        <v>35</v>
      </c>
      <c r="AH92" s="22">
        <f t="shared" si="5"/>
        <v>118.8</v>
      </c>
      <c r="AI92" s="9">
        <v>216.39</v>
      </c>
      <c r="AJ92" s="9">
        <f t="shared" si="6"/>
        <v>97.38</v>
      </c>
      <c r="AK92" s="4"/>
      <c r="AL92" s="11">
        <f t="shared" si="7"/>
        <v>0</v>
      </c>
      <c r="AM92" s="4" t="s">
        <v>49</v>
      </c>
      <c r="AN92" s="4" t="s">
        <v>49</v>
      </c>
    </row>
    <row r="93" spans="1:40" s="12" customFormat="1" ht="52.15" customHeight="1" x14ac:dyDescent="0.2">
      <c r="A93" s="14" t="s">
        <v>2157</v>
      </c>
      <c r="B93" s="4" t="s">
        <v>49</v>
      </c>
      <c r="C93" s="4" t="s">
        <v>2158</v>
      </c>
      <c r="D93" s="4"/>
      <c r="E93" s="5" t="s">
        <v>2159</v>
      </c>
      <c r="F93" s="4" t="s">
        <v>2160</v>
      </c>
      <c r="G93" s="4" t="s">
        <v>75</v>
      </c>
      <c r="H93" s="4" t="s">
        <v>495</v>
      </c>
      <c r="I93" s="4" t="s">
        <v>496</v>
      </c>
      <c r="J93" s="6">
        <v>500</v>
      </c>
      <c r="K93" s="4" t="s">
        <v>49</v>
      </c>
      <c r="L93" s="6">
        <v>500</v>
      </c>
      <c r="M93" s="4" t="s">
        <v>2161</v>
      </c>
      <c r="N93" s="7">
        <v>21</v>
      </c>
      <c r="O93" s="7">
        <v>15</v>
      </c>
      <c r="P93" s="7">
        <v>1.8</v>
      </c>
      <c r="Q93" s="8">
        <v>5.6700000000000001E-4</v>
      </c>
      <c r="R93" s="7">
        <v>3.6999999999999998E-2</v>
      </c>
      <c r="S93" s="6">
        <v>100</v>
      </c>
      <c r="T93" s="6">
        <v>100</v>
      </c>
      <c r="U93" s="4" t="s">
        <v>56</v>
      </c>
      <c r="V93" s="4" t="s">
        <v>596</v>
      </c>
      <c r="W93" s="4" t="s">
        <v>2162</v>
      </c>
      <c r="X93" s="4" t="s">
        <v>2163</v>
      </c>
      <c r="Y93" s="6">
        <v>1</v>
      </c>
      <c r="Z93" s="4" t="s">
        <v>71</v>
      </c>
      <c r="AA93" s="4" t="s">
        <v>1142</v>
      </c>
      <c r="AB93" s="9">
        <v>540</v>
      </c>
      <c r="AC93" s="9">
        <v>780</v>
      </c>
      <c r="AD93" s="19">
        <v>55</v>
      </c>
      <c r="AE93" s="9">
        <v>264</v>
      </c>
      <c r="AF93" s="4" t="s">
        <v>2</v>
      </c>
      <c r="AG93" s="11">
        <f t="shared" si="4"/>
        <v>35</v>
      </c>
      <c r="AH93" s="22">
        <f t="shared" si="5"/>
        <v>118.8</v>
      </c>
      <c r="AI93" s="9">
        <v>216.39</v>
      </c>
      <c r="AJ93" s="9">
        <f t="shared" si="6"/>
        <v>97.38</v>
      </c>
      <c r="AK93" s="4"/>
      <c r="AL93" s="11">
        <f t="shared" si="7"/>
        <v>0</v>
      </c>
      <c r="AM93" s="4" t="s">
        <v>49</v>
      </c>
      <c r="AN93" s="4" t="s">
        <v>49</v>
      </c>
    </row>
    <row r="94" spans="1:40" s="12" customFormat="1" ht="52.15" customHeight="1" x14ac:dyDescent="0.2">
      <c r="A94" s="14" t="s">
        <v>2164</v>
      </c>
      <c r="B94" s="4" t="s">
        <v>49</v>
      </c>
      <c r="C94" s="4" t="s">
        <v>2165</v>
      </c>
      <c r="D94" s="4"/>
      <c r="E94" s="5" t="s">
        <v>2166</v>
      </c>
      <c r="F94" s="4" t="s">
        <v>2167</v>
      </c>
      <c r="G94" s="4" t="s">
        <v>75</v>
      </c>
      <c r="H94" s="4" t="s">
        <v>495</v>
      </c>
      <c r="I94" s="4" t="s">
        <v>496</v>
      </c>
      <c r="J94" s="6">
        <v>500</v>
      </c>
      <c r="K94" s="4" t="s">
        <v>49</v>
      </c>
      <c r="L94" s="6">
        <v>500</v>
      </c>
      <c r="M94" s="4" t="s">
        <v>2168</v>
      </c>
      <c r="N94" s="7">
        <v>18</v>
      </c>
      <c r="O94" s="7">
        <v>1.74</v>
      </c>
      <c r="P94" s="7">
        <v>16</v>
      </c>
      <c r="Q94" s="8">
        <v>5.0100000000000003E-4</v>
      </c>
      <c r="R94" s="7">
        <v>6.2E-2</v>
      </c>
      <c r="S94" s="6">
        <v>100</v>
      </c>
      <c r="T94" s="6">
        <v>100</v>
      </c>
      <c r="U94" s="4" t="s">
        <v>56</v>
      </c>
      <c r="V94" s="4" t="s">
        <v>596</v>
      </c>
      <c r="W94" s="4" t="s">
        <v>2169</v>
      </c>
      <c r="X94" s="4" t="s">
        <v>2170</v>
      </c>
      <c r="Y94" s="4"/>
      <c r="Z94" s="4" t="s">
        <v>71</v>
      </c>
      <c r="AA94" s="4" t="s">
        <v>1142</v>
      </c>
      <c r="AB94" s="9">
        <v>660</v>
      </c>
      <c r="AC94" s="9">
        <v>950</v>
      </c>
      <c r="AD94" s="19">
        <v>55</v>
      </c>
      <c r="AE94" s="9">
        <v>356</v>
      </c>
      <c r="AF94" s="4" t="s">
        <v>2</v>
      </c>
      <c r="AG94" s="11">
        <f t="shared" si="4"/>
        <v>35</v>
      </c>
      <c r="AH94" s="22">
        <f t="shared" si="5"/>
        <v>160.19999999999999</v>
      </c>
      <c r="AI94" s="9">
        <v>291.8</v>
      </c>
      <c r="AJ94" s="9">
        <f t="shared" si="6"/>
        <v>131.31</v>
      </c>
      <c r="AK94" s="4"/>
      <c r="AL94" s="11">
        <f t="shared" si="7"/>
        <v>0</v>
      </c>
      <c r="AM94" s="4" t="s">
        <v>49</v>
      </c>
      <c r="AN94" s="4" t="s">
        <v>49</v>
      </c>
    </row>
    <row r="95" spans="1:40" s="12" customFormat="1" ht="52.15" customHeight="1" x14ac:dyDescent="0.2">
      <c r="A95" s="14" t="s">
        <v>2514</v>
      </c>
      <c r="B95" s="4" t="s">
        <v>49</v>
      </c>
      <c r="C95" s="4" t="s">
        <v>2515</v>
      </c>
      <c r="D95" s="4"/>
      <c r="E95" s="5" t="s">
        <v>2516</v>
      </c>
      <c r="F95" s="4" t="s">
        <v>2517</v>
      </c>
      <c r="G95" s="4" t="s">
        <v>75</v>
      </c>
      <c r="H95" s="4" t="s">
        <v>495</v>
      </c>
      <c r="I95" s="4" t="s">
        <v>496</v>
      </c>
      <c r="J95" s="6">
        <v>8</v>
      </c>
      <c r="K95" s="4" t="s">
        <v>49</v>
      </c>
      <c r="L95" s="6">
        <v>8</v>
      </c>
      <c r="M95" s="4" t="s">
        <v>2518</v>
      </c>
      <c r="N95" s="7">
        <v>16</v>
      </c>
      <c r="O95" s="7">
        <v>3</v>
      </c>
      <c r="P95" s="7">
        <v>11</v>
      </c>
      <c r="Q95" s="8">
        <v>5.2800000000000004E-4</v>
      </c>
      <c r="R95" s="7">
        <v>4.2000000000000003E-2</v>
      </c>
      <c r="S95" s="6">
        <v>144</v>
      </c>
      <c r="T95" s="6">
        <v>288</v>
      </c>
      <c r="U95" s="4" t="s">
        <v>56</v>
      </c>
      <c r="V95" s="4" t="s">
        <v>57</v>
      </c>
      <c r="W95" s="4" t="s">
        <v>2519</v>
      </c>
      <c r="X95" s="4" t="s">
        <v>2520</v>
      </c>
      <c r="Y95" s="4"/>
      <c r="Z95" s="4" t="s">
        <v>71</v>
      </c>
      <c r="AA95" s="4" t="s">
        <v>588</v>
      </c>
      <c r="AB95" s="9">
        <v>330</v>
      </c>
      <c r="AC95" s="9">
        <v>460</v>
      </c>
      <c r="AD95" s="19">
        <v>65</v>
      </c>
      <c r="AE95" s="9">
        <v>167</v>
      </c>
      <c r="AF95" s="4" t="s">
        <v>2</v>
      </c>
      <c r="AG95" s="11">
        <f t="shared" si="4"/>
        <v>35</v>
      </c>
      <c r="AH95" s="22">
        <f t="shared" si="5"/>
        <v>58.45</v>
      </c>
      <c r="AI95" s="9">
        <v>151.82</v>
      </c>
      <c r="AJ95" s="9">
        <f t="shared" si="6"/>
        <v>53.14</v>
      </c>
      <c r="AK95" s="4"/>
      <c r="AL95" s="11">
        <f t="shared" si="7"/>
        <v>0</v>
      </c>
      <c r="AM95" s="4" t="s">
        <v>81</v>
      </c>
      <c r="AN95" s="4" t="s">
        <v>49</v>
      </c>
    </row>
    <row r="96" spans="1:40" s="12" customFormat="1" ht="52.15" customHeight="1" x14ac:dyDescent="0.2">
      <c r="A96" s="14" t="s">
        <v>3641</v>
      </c>
      <c r="B96" s="4" t="s">
        <v>49</v>
      </c>
      <c r="C96" s="4" t="s">
        <v>3642</v>
      </c>
      <c r="D96" s="4"/>
      <c r="E96" s="5" t="s">
        <v>3643</v>
      </c>
      <c r="F96" s="4" t="s">
        <v>3644</v>
      </c>
      <c r="G96" s="4" t="s">
        <v>75</v>
      </c>
      <c r="H96" s="4" t="s">
        <v>495</v>
      </c>
      <c r="I96" s="4" t="s">
        <v>496</v>
      </c>
      <c r="J96" s="6">
        <v>425</v>
      </c>
      <c r="K96" s="4" t="s">
        <v>49</v>
      </c>
      <c r="L96" s="6">
        <v>427</v>
      </c>
      <c r="M96" s="4" t="s">
        <v>3645</v>
      </c>
      <c r="N96" s="7">
        <v>20.5</v>
      </c>
      <c r="O96" s="7">
        <v>14</v>
      </c>
      <c r="P96" s="7">
        <v>2</v>
      </c>
      <c r="Q96" s="8">
        <v>5.7399999999999997E-4</v>
      </c>
      <c r="R96" s="7">
        <v>3.6999999999999998E-2</v>
      </c>
      <c r="S96" s="6">
        <v>100</v>
      </c>
      <c r="T96" s="6">
        <v>100</v>
      </c>
      <c r="U96" s="4" t="s">
        <v>56</v>
      </c>
      <c r="V96" s="4" t="s">
        <v>596</v>
      </c>
      <c r="W96" s="4" t="s">
        <v>3646</v>
      </c>
      <c r="X96" s="4" t="s">
        <v>3647</v>
      </c>
      <c r="Y96" s="4"/>
      <c r="Z96" s="4" t="s">
        <v>71</v>
      </c>
      <c r="AA96" s="4"/>
      <c r="AB96" s="9">
        <v>540</v>
      </c>
      <c r="AC96" s="9">
        <v>780</v>
      </c>
      <c r="AD96" s="18"/>
      <c r="AE96" s="9">
        <v>264</v>
      </c>
      <c r="AF96" s="4" t="s">
        <v>2</v>
      </c>
      <c r="AG96" s="11">
        <f t="shared" si="4"/>
        <v>35</v>
      </c>
      <c r="AH96" s="22">
        <f t="shared" si="5"/>
        <v>171.6</v>
      </c>
      <c r="AI96" s="9">
        <v>216.39</v>
      </c>
      <c r="AJ96" s="9">
        <f t="shared" si="6"/>
        <v>140.65</v>
      </c>
      <c r="AK96" s="4"/>
      <c r="AL96" s="11">
        <f t="shared" si="7"/>
        <v>0</v>
      </c>
      <c r="AM96" s="4" t="s">
        <v>49</v>
      </c>
      <c r="AN96" s="4" t="s">
        <v>49</v>
      </c>
    </row>
    <row r="97" spans="1:40" s="12" customFormat="1" ht="52.15" customHeight="1" x14ac:dyDescent="0.2">
      <c r="A97" s="14" t="s">
        <v>3648</v>
      </c>
      <c r="B97" s="4" t="s">
        <v>49</v>
      </c>
      <c r="C97" s="4" t="s">
        <v>3649</v>
      </c>
      <c r="D97" s="4"/>
      <c r="E97" s="5" t="s">
        <v>3650</v>
      </c>
      <c r="F97" s="4" t="s">
        <v>3651</v>
      </c>
      <c r="G97" s="4" t="s">
        <v>75</v>
      </c>
      <c r="H97" s="4" t="s">
        <v>495</v>
      </c>
      <c r="I97" s="4" t="s">
        <v>496</v>
      </c>
      <c r="J97" s="6">
        <v>453</v>
      </c>
      <c r="K97" s="4" t="s">
        <v>49</v>
      </c>
      <c r="L97" s="6">
        <v>454</v>
      </c>
      <c r="M97" s="4" t="s">
        <v>3652</v>
      </c>
      <c r="N97" s="7">
        <v>21</v>
      </c>
      <c r="O97" s="7">
        <v>15</v>
      </c>
      <c r="P97" s="7">
        <v>1.6970000000000001</v>
      </c>
      <c r="Q97" s="8">
        <v>5.3499999999999999E-4</v>
      </c>
      <c r="R97" s="7">
        <v>3.6999999999999998E-2</v>
      </c>
      <c r="S97" s="6">
        <v>100</v>
      </c>
      <c r="T97" s="6">
        <v>100</v>
      </c>
      <c r="U97" s="4" t="s">
        <v>56</v>
      </c>
      <c r="V97" s="4" t="s">
        <v>596</v>
      </c>
      <c r="W97" s="4" t="s">
        <v>3653</v>
      </c>
      <c r="X97" s="4" t="s">
        <v>3654</v>
      </c>
      <c r="Y97" s="4"/>
      <c r="Z97" s="4" t="s">
        <v>71</v>
      </c>
      <c r="AA97" s="4" t="s">
        <v>1142</v>
      </c>
      <c r="AB97" s="9">
        <v>540</v>
      </c>
      <c r="AC97" s="9">
        <v>780</v>
      </c>
      <c r="AD97" s="19">
        <v>55</v>
      </c>
      <c r="AE97" s="9">
        <v>264</v>
      </c>
      <c r="AF97" s="4" t="s">
        <v>2</v>
      </c>
      <c r="AG97" s="11">
        <f t="shared" si="4"/>
        <v>35</v>
      </c>
      <c r="AH97" s="22">
        <f t="shared" si="5"/>
        <v>118.8</v>
      </c>
      <c r="AI97" s="9">
        <v>216.39</v>
      </c>
      <c r="AJ97" s="9">
        <f t="shared" si="6"/>
        <v>97.38</v>
      </c>
      <c r="AK97" s="4"/>
      <c r="AL97" s="11">
        <f t="shared" si="7"/>
        <v>0</v>
      </c>
      <c r="AM97" s="4" t="s">
        <v>49</v>
      </c>
      <c r="AN97" s="4" t="s">
        <v>49</v>
      </c>
    </row>
    <row r="98" spans="1:40" s="12" customFormat="1" ht="52.15" customHeight="1" x14ac:dyDescent="0.2">
      <c r="A98" s="14" t="s">
        <v>3655</v>
      </c>
      <c r="B98" s="4" t="s">
        <v>49</v>
      </c>
      <c r="C98" s="4" t="s">
        <v>3656</v>
      </c>
      <c r="D98" s="4"/>
      <c r="E98" s="5" t="s">
        <v>3657</v>
      </c>
      <c r="F98" s="4" t="s">
        <v>3658</v>
      </c>
      <c r="G98" s="4" t="s">
        <v>75</v>
      </c>
      <c r="H98" s="4" t="s">
        <v>495</v>
      </c>
      <c r="I98" s="4" t="s">
        <v>496</v>
      </c>
      <c r="J98" s="6">
        <v>207</v>
      </c>
      <c r="K98" s="4" t="s">
        <v>49</v>
      </c>
      <c r="L98" s="6">
        <v>383</v>
      </c>
      <c r="M98" s="4" t="s">
        <v>3659</v>
      </c>
      <c r="N98" s="7">
        <v>18</v>
      </c>
      <c r="O98" s="7">
        <v>17</v>
      </c>
      <c r="P98" s="7">
        <v>1.6519999999999999</v>
      </c>
      <c r="Q98" s="8">
        <v>5.0600000000000005E-4</v>
      </c>
      <c r="R98" s="7">
        <v>3.7999999999999999E-2</v>
      </c>
      <c r="S98" s="6">
        <v>100</v>
      </c>
      <c r="T98" s="6">
        <v>100</v>
      </c>
      <c r="U98" s="4" t="s">
        <v>56</v>
      </c>
      <c r="V98" s="4" t="s">
        <v>596</v>
      </c>
      <c r="W98" s="4" t="s">
        <v>3660</v>
      </c>
      <c r="X98" s="4" t="s">
        <v>3661</v>
      </c>
      <c r="Y98" s="4"/>
      <c r="Z98" s="4" t="s">
        <v>71</v>
      </c>
      <c r="AA98" s="4"/>
      <c r="AB98" s="9">
        <v>560</v>
      </c>
      <c r="AC98" s="9">
        <v>800</v>
      </c>
      <c r="AD98" s="18"/>
      <c r="AE98" s="9">
        <v>278</v>
      </c>
      <c r="AF98" s="4" t="s">
        <v>2</v>
      </c>
      <c r="AG98" s="11">
        <f t="shared" si="4"/>
        <v>35</v>
      </c>
      <c r="AH98" s="22">
        <f t="shared" si="5"/>
        <v>180.7</v>
      </c>
      <c r="AI98" s="9">
        <v>227.87</v>
      </c>
      <c r="AJ98" s="9">
        <f t="shared" si="6"/>
        <v>148.12</v>
      </c>
      <c r="AK98" s="4"/>
      <c r="AL98" s="11">
        <f t="shared" si="7"/>
        <v>0</v>
      </c>
      <c r="AM98" s="4" t="s">
        <v>49</v>
      </c>
      <c r="AN98" s="4" t="s">
        <v>49</v>
      </c>
    </row>
    <row r="99" spans="1:40" s="12" customFormat="1" ht="52.15" customHeight="1" x14ac:dyDescent="0.2">
      <c r="A99" s="14" t="s">
        <v>3846</v>
      </c>
      <c r="B99" s="4" t="s">
        <v>49</v>
      </c>
      <c r="C99" s="4" t="s">
        <v>3847</v>
      </c>
      <c r="D99" s="4"/>
      <c r="E99" s="5" t="s">
        <v>3848</v>
      </c>
      <c r="F99" s="4" t="s">
        <v>3849</v>
      </c>
      <c r="G99" s="4" t="s">
        <v>75</v>
      </c>
      <c r="H99" s="4" t="s">
        <v>495</v>
      </c>
      <c r="I99" s="4" t="s">
        <v>496</v>
      </c>
      <c r="J99" s="6">
        <v>168</v>
      </c>
      <c r="K99" s="4" t="s">
        <v>49</v>
      </c>
      <c r="L99" s="6">
        <v>168</v>
      </c>
      <c r="M99" s="4" t="s">
        <v>3850</v>
      </c>
      <c r="N99" s="7">
        <v>16</v>
      </c>
      <c r="O99" s="7">
        <v>3</v>
      </c>
      <c r="P99" s="7">
        <v>11</v>
      </c>
      <c r="Q99" s="8">
        <v>5.2800000000000004E-4</v>
      </c>
      <c r="R99" s="7">
        <v>4.3999999999999997E-2</v>
      </c>
      <c r="S99" s="6">
        <v>144</v>
      </c>
      <c r="T99" s="6">
        <v>288</v>
      </c>
      <c r="U99" s="4" t="s">
        <v>56</v>
      </c>
      <c r="V99" s="4" t="s">
        <v>57</v>
      </c>
      <c r="W99" s="4" t="s">
        <v>3851</v>
      </c>
      <c r="X99" s="4" t="s">
        <v>3852</v>
      </c>
      <c r="Y99" s="6">
        <v>1</v>
      </c>
      <c r="Z99" s="4" t="s">
        <v>71</v>
      </c>
      <c r="AA99" s="4" t="s">
        <v>650</v>
      </c>
      <c r="AB99" s="9">
        <v>333</v>
      </c>
      <c r="AC99" s="9">
        <v>480</v>
      </c>
      <c r="AD99" s="19">
        <v>70</v>
      </c>
      <c r="AE99" s="9">
        <v>178</v>
      </c>
      <c r="AF99" s="4" t="s">
        <v>2</v>
      </c>
      <c r="AG99" s="11">
        <f t="shared" si="4"/>
        <v>35</v>
      </c>
      <c r="AH99" s="22">
        <f t="shared" si="5"/>
        <v>53.4</v>
      </c>
      <c r="AI99" s="9">
        <v>161.82</v>
      </c>
      <c r="AJ99" s="9">
        <f t="shared" si="6"/>
        <v>48.55</v>
      </c>
      <c r="AK99" s="4"/>
      <c r="AL99" s="11">
        <f t="shared" si="7"/>
        <v>0</v>
      </c>
      <c r="AM99" s="4" t="s">
        <v>81</v>
      </c>
      <c r="AN99" s="4" t="s">
        <v>49</v>
      </c>
    </row>
    <row r="100" spans="1:40" s="12" customFormat="1" ht="52.15" customHeight="1" x14ac:dyDescent="0.2">
      <c r="A100" s="14" t="s">
        <v>3911</v>
      </c>
      <c r="B100" s="4" t="s">
        <v>49</v>
      </c>
      <c r="C100" s="4" t="s">
        <v>3912</v>
      </c>
      <c r="D100" s="4"/>
      <c r="E100" s="5" t="s">
        <v>3913</v>
      </c>
      <c r="F100" s="4" t="s">
        <v>3914</v>
      </c>
      <c r="G100" s="4" t="s">
        <v>75</v>
      </c>
      <c r="H100" s="4" t="s">
        <v>495</v>
      </c>
      <c r="I100" s="4" t="s">
        <v>496</v>
      </c>
      <c r="J100" s="6">
        <v>105</v>
      </c>
      <c r="K100" s="4" t="s">
        <v>49</v>
      </c>
      <c r="L100" s="6">
        <v>110</v>
      </c>
      <c r="M100" s="4" t="s">
        <v>3915</v>
      </c>
      <c r="N100" s="7">
        <v>26.6</v>
      </c>
      <c r="O100" s="7">
        <v>3</v>
      </c>
      <c r="P100" s="7">
        <v>17.8</v>
      </c>
      <c r="Q100" s="8">
        <v>1.42E-3</v>
      </c>
      <c r="R100" s="7">
        <v>0.125</v>
      </c>
      <c r="S100" s="6">
        <v>96</v>
      </c>
      <c r="T100" s="6">
        <v>192</v>
      </c>
      <c r="U100" s="4" t="s">
        <v>56</v>
      </c>
      <c r="V100" s="4" t="s">
        <v>57</v>
      </c>
      <c r="W100" s="4" t="s">
        <v>3916</v>
      </c>
      <c r="X100" s="4" t="s">
        <v>3917</v>
      </c>
      <c r="Y100" s="6">
        <v>1</v>
      </c>
      <c r="Z100" s="4" t="s">
        <v>71</v>
      </c>
      <c r="AA100" s="4" t="s">
        <v>650</v>
      </c>
      <c r="AB100" s="9">
        <v>384</v>
      </c>
      <c r="AC100" s="9">
        <v>704</v>
      </c>
      <c r="AD100" s="19">
        <v>70</v>
      </c>
      <c r="AE100" s="9">
        <v>233</v>
      </c>
      <c r="AF100" s="4" t="s">
        <v>2</v>
      </c>
      <c r="AG100" s="11">
        <f t="shared" si="4"/>
        <v>35</v>
      </c>
      <c r="AH100" s="22">
        <f t="shared" si="5"/>
        <v>69.900000000000006</v>
      </c>
      <c r="AI100" s="9">
        <v>211.82</v>
      </c>
      <c r="AJ100" s="9">
        <f t="shared" si="6"/>
        <v>63.55</v>
      </c>
      <c r="AK100" s="4"/>
      <c r="AL100" s="11">
        <f t="shared" si="7"/>
        <v>0</v>
      </c>
      <c r="AM100" s="4" t="s">
        <v>81</v>
      </c>
      <c r="AN100" s="4" t="s">
        <v>49</v>
      </c>
    </row>
    <row r="101" spans="1:40" s="12" customFormat="1" ht="52.15" customHeight="1" x14ac:dyDescent="0.2">
      <c r="A101" s="14" t="s">
        <v>4344</v>
      </c>
      <c r="B101" s="4" t="s">
        <v>49</v>
      </c>
      <c r="C101" s="4" t="s">
        <v>4345</v>
      </c>
      <c r="D101" s="4"/>
      <c r="E101" s="5" t="s">
        <v>4346</v>
      </c>
      <c r="F101" s="4" t="s">
        <v>4347</v>
      </c>
      <c r="G101" s="4" t="s">
        <v>75</v>
      </c>
      <c r="H101" s="4" t="s">
        <v>495</v>
      </c>
      <c r="I101" s="4" t="s">
        <v>496</v>
      </c>
      <c r="J101" s="6">
        <v>338</v>
      </c>
      <c r="K101" s="4" t="s">
        <v>49</v>
      </c>
      <c r="L101" s="6">
        <v>339</v>
      </c>
      <c r="M101" s="4" t="s">
        <v>4348</v>
      </c>
      <c r="N101" s="7">
        <v>13.5</v>
      </c>
      <c r="O101" s="7">
        <v>21</v>
      </c>
      <c r="P101" s="7">
        <v>9</v>
      </c>
      <c r="Q101" s="8">
        <v>2.552E-3</v>
      </c>
      <c r="R101" s="7">
        <v>0.187</v>
      </c>
      <c r="S101" s="6">
        <v>12</v>
      </c>
      <c r="T101" s="6">
        <v>48</v>
      </c>
      <c r="U101" s="4" t="s">
        <v>56</v>
      </c>
      <c r="V101" s="4" t="s">
        <v>57</v>
      </c>
      <c r="W101" s="4" t="s">
        <v>4349</v>
      </c>
      <c r="X101" s="4" t="s">
        <v>4350</v>
      </c>
      <c r="Y101" s="6">
        <v>1</v>
      </c>
      <c r="Z101" s="4" t="s">
        <v>71</v>
      </c>
      <c r="AA101" s="4" t="s">
        <v>650</v>
      </c>
      <c r="AB101" s="9">
        <v>740</v>
      </c>
      <c r="AC101" s="9">
        <v>1210</v>
      </c>
      <c r="AD101" s="19">
        <v>70</v>
      </c>
      <c r="AE101" s="9">
        <v>801</v>
      </c>
      <c r="AF101" s="4" t="s">
        <v>2</v>
      </c>
      <c r="AG101" s="11">
        <f t="shared" si="4"/>
        <v>35</v>
      </c>
      <c r="AH101" s="22">
        <f t="shared" si="5"/>
        <v>240.3</v>
      </c>
      <c r="AI101" s="9">
        <v>728.18</v>
      </c>
      <c r="AJ101" s="9">
        <f t="shared" si="6"/>
        <v>218.45</v>
      </c>
      <c r="AK101" s="4"/>
      <c r="AL101" s="11">
        <f t="shared" si="7"/>
        <v>0</v>
      </c>
      <c r="AM101" s="4" t="s">
        <v>49</v>
      </c>
      <c r="AN101" s="4" t="s">
        <v>49</v>
      </c>
    </row>
    <row r="102" spans="1:40" s="12" customFormat="1" ht="52.15" customHeight="1" x14ac:dyDescent="0.2">
      <c r="A102" s="14" t="s">
        <v>4351</v>
      </c>
      <c r="B102" s="4" t="s">
        <v>49</v>
      </c>
      <c r="C102" s="4" t="s">
        <v>4352</v>
      </c>
      <c r="D102" s="4"/>
      <c r="E102" s="5" t="s">
        <v>4353</v>
      </c>
      <c r="F102" s="4" t="s">
        <v>4354</v>
      </c>
      <c r="G102" s="4" t="s">
        <v>75</v>
      </c>
      <c r="H102" s="4" t="s">
        <v>495</v>
      </c>
      <c r="I102" s="4" t="s">
        <v>496</v>
      </c>
      <c r="J102" s="6">
        <v>500</v>
      </c>
      <c r="K102" s="4" t="s">
        <v>49</v>
      </c>
      <c r="L102" s="6">
        <v>500</v>
      </c>
      <c r="M102" s="4" t="s">
        <v>4355</v>
      </c>
      <c r="N102" s="7">
        <v>13.21</v>
      </c>
      <c r="O102" s="7">
        <v>11.241</v>
      </c>
      <c r="P102" s="7">
        <v>8.0869999999999997</v>
      </c>
      <c r="Q102" s="8">
        <v>1.201E-3</v>
      </c>
      <c r="R102" s="7">
        <v>0.10199999999999999</v>
      </c>
      <c r="S102" s="6">
        <v>80</v>
      </c>
      <c r="T102" s="6">
        <v>160</v>
      </c>
      <c r="U102" s="4" t="s">
        <v>56</v>
      </c>
      <c r="V102" s="4" t="s">
        <v>57</v>
      </c>
      <c r="W102" s="4" t="s">
        <v>4356</v>
      </c>
      <c r="X102" s="4" t="s">
        <v>4357</v>
      </c>
      <c r="Y102" s="4"/>
      <c r="Z102" s="4" t="s">
        <v>71</v>
      </c>
      <c r="AA102" s="4" t="s">
        <v>1142</v>
      </c>
      <c r="AB102" s="9">
        <v>750</v>
      </c>
      <c r="AC102" s="9">
        <v>1080</v>
      </c>
      <c r="AD102" s="19">
        <v>55</v>
      </c>
      <c r="AE102" s="9">
        <v>417</v>
      </c>
      <c r="AF102" s="4" t="s">
        <v>2</v>
      </c>
      <c r="AG102" s="11">
        <f t="shared" si="4"/>
        <v>35</v>
      </c>
      <c r="AH102" s="22">
        <f t="shared" si="5"/>
        <v>187.65</v>
      </c>
      <c r="AI102" s="9">
        <v>379.09</v>
      </c>
      <c r="AJ102" s="9">
        <f t="shared" si="6"/>
        <v>170.59</v>
      </c>
      <c r="AK102" s="4"/>
      <c r="AL102" s="11">
        <f t="shared" si="7"/>
        <v>0</v>
      </c>
      <c r="AM102" s="4" t="s">
        <v>49</v>
      </c>
      <c r="AN102" s="4" t="s">
        <v>49</v>
      </c>
    </row>
    <row r="103" spans="1:40" s="12" customFormat="1" ht="52.15" customHeight="1" x14ac:dyDescent="0.2">
      <c r="A103" s="14" t="s">
        <v>5183</v>
      </c>
      <c r="B103" s="4" t="s">
        <v>49</v>
      </c>
      <c r="C103" s="4" t="s">
        <v>5184</v>
      </c>
      <c r="D103" s="4"/>
      <c r="E103" s="5" t="s">
        <v>5185</v>
      </c>
      <c r="F103" s="4" t="s">
        <v>5186</v>
      </c>
      <c r="G103" s="4" t="s">
        <v>75</v>
      </c>
      <c r="H103" s="4" t="s">
        <v>495</v>
      </c>
      <c r="I103" s="4" t="s">
        <v>496</v>
      </c>
      <c r="J103" s="6">
        <v>75</v>
      </c>
      <c r="K103" s="4" t="s">
        <v>49</v>
      </c>
      <c r="L103" s="6">
        <v>77</v>
      </c>
      <c r="M103" s="4" t="s">
        <v>5187</v>
      </c>
      <c r="N103" s="7">
        <v>18</v>
      </c>
      <c r="O103" s="7">
        <v>3</v>
      </c>
      <c r="P103" s="7">
        <v>18</v>
      </c>
      <c r="Q103" s="8">
        <v>9.7199999999999999E-4</v>
      </c>
      <c r="R103" s="7">
        <v>0.14299999999999999</v>
      </c>
      <c r="S103" s="6">
        <v>96</v>
      </c>
      <c r="T103" s="6">
        <v>96</v>
      </c>
      <c r="U103" s="4" t="s">
        <v>56</v>
      </c>
      <c r="V103" s="4" t="s">
        <v>57</v>
      </c>
      <c r="W103" s="4" t="s">
        <v>5188</v>
      </c>
      <c r="X103" s="4" t="s">
        <v>5189</v>
      </c>
      <c r="Y103" s="6">
        <v>1</v>
      </c>
      <c r="Z103" s="4" t="s">
        <v>71</v>
      </c>
      <c r="AA103" s="4" t="s">
        <v>650</v>
      </c>
      <c r="AB103" s="9">
        <v>670</v>
      </c>
      <c r="AC103" s="9">
        <v>1120</v>
      </c>
      <c r="AD103" s="19">
        <v>70</v>
      </c>
      <c r="AE103" s="9">
        <v>744</v>
      </c>
      <c r="AF103" s="4" t="s">
        <v>2</v>
      </c>
      <c r="AG103" s="11">
        <f t="shared" si="4"/>
        <v>35</v>
      </c>
      <c r="AH103" s="22">
        <f t="shared" si="5"/>
        <v>223.2</v>
      </c>
      <c r="AI103" s="9">
        <v>676.36</v>
      </c>
      <c r="AJ103" s="9">
        <f t="shared" si="6"/>
        <v>202.91</v>
      </c>
      <c r="AK103" s="4"/>
      <c r="AL103" s="11">
        <f t="shared" si="7"/>
        <v>0</v>
      </c>
      <c r="AM103" s="4" t="s">
        <v>49</v>
      </c>
      <c r="AN103" s="4" t="s">
        <v>49</v>
      </c>
    </row>
    <row r="104" spans="1:40" s="12" customFormat="1" ht="52.15" customHeight="1" x14ac:dyDescent="0.2">
      <c r="A104" s="14" t="s">
        <v>5408</v>
      </c>
      <c r="B104" s="4" t="s">
        <v>49</v>
      </c>
      <c r="C104" s="4" t="s">
        <v>5409</v>
      </c>
      <c r="D104" s="4"/>
      <c r="E104" s="5" t="s">
        <v>5410</v>
      </c>
      <c r="F104" s="4" t="s">
        <v>5411</v>
      </c>
      <c r="G104" s="4" t="s">
        <v>75</v>
      </c>
      <c r="H104" s="4" t="s">
        <v>495</v>
      </c>
      <c r="I104" s="4" t="s">
        <v>496</v>
      </c>
      <c r="J104" s="6">
        <v>12</v>
      </c>
      <c r="K104" s="4" t="s">
        <v>49</v>
      </c>
      <c r="L104" s="6">
        <v>12</v>
      </c>
      <c r="M104" s="4" t="s">
        <v>5412</v>
      </c>
      <c r="N104" s="7">
        <v>24</v>
      </c>
      <c r="O104" s="7">
        <v>5</v>
      </c>
      <c r="P104" s="7">
        <v>18</v>
      </c>
      <c r="Q104" s="8">
        <v>2.16E-3</v>
      </c>
      <c r="R104" s="7">
        <v>0.17799999999999999</v>
      </c>
      <c r="S104" s="6">
        <v>24</v>
      </c>
      <c r="T104" s="6">
        <v>96</v>
      </c>
      <c r="U104" s="4" t="s">
        <v>56</v>
      </c>
      <c r="V104" s="4" t="s">
        <v>57</v>
      </c>
      <c r="W104" s="4" t="s">
        <v>5413</v>
      </c>
      <c r="X104" s="4" t="s">
        <v>5414</v>
      </c>
      <c r="Y104" s="6">
        <v>1</v>
      </c>
      <c r="Z104" s="4" t="s">
        <v>71</v>
      </c>
      <c r="AA104" s="4" t="s">
        <v>588</v>
      </c>
      <c r="AB104" s="9">
        <v>764.1</v>
      </c>
      <c r="AC104" s="9">
        <v>1100</v>
      </c>
      <c r="AD104" s="19">
        <v>65</v>
      </c>
      <c r="AE104" s="9">
        <v>631</v>
      </c>
      <c r="AF104" s="4" t="s">
        <v>2</v>
      </c>
      <c r="AG104" s="11">
        <f t="shared" si="4"/>
        <v>35</v>
      </c>
      <c r="AH104" s="22">
        <f t="shared" si="5"/>
        <v>220.85</v>
      </c>
      <c r="AI104" s="9">
        <v>573.64</v>
      </c>
      <c r="AJ104" s="9">
        <f t="shared" si="6"/>
        <v>200.77</v>
      </c>
      <c r="AK104" s="4"/>
      <c r="AL104" s="11">
        <f t="shared" si="7"/>
        <v>0</v>
      </c>
      <c r="AM104" s="4" t="s">
        <v>49</v>
      </c>
      <c r="AN104" s="4" t="s">
        <v>49</v>
      </c>
    </row>
    <row r="105" spans="1:40" s="12" customFormat="1" ht="52.15" customHeight="1" x14ac:dyDescent="0.2">
      <c r="A105" s="14" t="s">
        <v>5818</v>
      </c>
      <c r="B105" s="4" t="s">
        <v>49</v>
      </c>
      <c r="C105" s="4" t="s">
        <v>5819</v>
      </c>
      <c r="D105" s="4"/>
      <c r="E105" s="5" t="s">
        <v>5820</v>
      </c>
      <c r="F105" s="4" t="s">
        <v>5821</v>
      </c>
      <c r="G105" s="4" t="s">
        <v>75</v>
      </c>
      <c r="H105" s="4" t="s">
        <v>495</v>
      </c>
      <c r="I105" s="4" t="s">
        <v>496</v>
      </c>
      <c r="J105" s="6">
        <v>500</v>
      </c>
      <c r="K105" s="4" t="s">
        <v>49</v>
      </c>
      <c r="L105" s="6">
        <v>500</v>
      </c>
      <c r="M105" s="4" t="s">
        <v>5822</v>
      </c>
      <c r="N105" s="7">
        <v>21</v>
      </c>
      <c r="O105" s="7">
        <v>20</v>
      </c>
      <c r="P105" s="7">
        <v>9.0570000000000004</v>
      </c>
      <c r="Q105" s="8">
        <v>3.8040000000000001E-3</v>
      </c>
      <c r="R105" s="7">
        <v>0.14599999999999999</v>
      </c>
      <c r="S105" s="6">
        <v>48</v>
      </c>
      <c r="T105" s="6">
        <v>96</v>
      </c>
      <c r="U105" s="4" t="s">
        <v>56</v>
      </c>
      <c r="V105" s="4" t="s">
        <v>57</v>
      </c>
      <c r="W105" s="4" t="s">
        <v>5823</v>
      </c>
      <c r="X105" s="4" t="s">
        <v>5824</v>
      </c>
      <c r="Y105" s="4"/>
      <c r="Z105" s="4" t="s">
        <v>71</v>
      </c>
      <c r="AA105" s="4" t="s">
        <v>1142</v>
      </c>
      <c r="AB105" s="9">
        <v>1620</v>
      </c>
      <c r="AC105" s="9">
        <v>2320</v>
      </c>
      <c r="AD105" s="19">
        <v>55</v>
      </c>
      <c r="AE105" s="9">
        <v>999</v>
      </c>
      <c r="AF105" s="4" t="s">
        <v>2</v>
      </c>
      <c r="AG105" s="11">
        <f t="shared" si="4"/>
        <v>35</v>
      </c>
      <c r="AH105" s="22">
        <f t="shared" si="5"/>
        <v>449.55</v>
      </c>
      <c r="AI105" s="9">
        <v>908.18</v>
      </c>
      <c r="AJ105" s="9">
        <f t="shared" si="6"/>
        <v>408.68</v>
      </c>
      <c r="AK105" s="4"/>
      <c r="AL105" s="11">
        <f t="shared" si="7"/>
        <v>0</v>
      </c>
      <c r="AM105" s="4" t="s">
        <v>49</v>
      </c>
      <c r="AN105" s="4" t="s">
        <v>49</v>
      </c>
    </row>
    <row r="106" spans="1:40" s="12" customFormat="1" ht="52.15" customHeight="1" x14ac:dyDescent="0.2">
      <c r="A106" s="14" t="s">
        <v>5825</v>
      </c>
      <c r="B106" s="4" t="s">
        <v>49</v>
      </c>
      <c r="C106" s="4" t="s">
        <v>5826</v>
      </c>
      <c r="D106" s="4"/>
      <c r="E106" s="5" t="s">
        <v>5827</v>
      </c>
      <c r="F106" s="4" t="s">
        <v>5828</v>
      </c>
      <c r="G106" s="4" t="s">
        <v>75</v>
      </c>
      <c r="H106" s="4" t="s">
        <v>495</v>
      </c>
      <c r="I106" s="4" t="s">
        <v>496</v>
      </c>
      <c r="J106" s="6">
        <v>500</v>
      </c>
      <c r="K106" s="4" t="s">
        <v>49</v>
      </c>
      <c r="L106" s="6">
        <v>500</v>
      </c>
      <c r="M106" s="4" t="s">
        <v>5829</v>
      </c>
      <c r="N106" s="7">
        <v>20</v>
      </c>
      <c r="O106" s="7">
        <v>20</v>
      </c>
      <c r="P106" s="7">
        <v>9.3290000000000006</v>
      </c>
      <c r="Q106" s="8">
        <v>3.7320000000000001E-3</v>
      </c>
      <c r="R106" s="7">
        <v>0.14599999999999999</v>
      </c>
      <c r="S106" s="6">
        <v>48</v>
      </c>
      <c r="T106" s="6">
        <v>96</v>
      </c>
      <c r="U106" s="4" t="s">
        <v>56</v>
      </c>
      <c r="V106" s="4" t="s">
        <v>57</v>
      </c>
      <c r="W106" s="4" t="s">
        <v>5830</v>
      </c>
      <c r="X106" s="4" t="s">
        <v>5831</v>
      </c>
      <c r="Y106" s="4"/>
      <c r="Z106" s="4" t="s">
        <v>71</v>
      </c>
      <c r="AA106" s="4" t="s">
        <v>1142</v>
      </c>
      <c r="AB106" s="9">
        <v>1590</v>
      </c>
      <c r="AC106" s="9">
        <v>2280</v>
      </c>
      <c r="AD106" s="19">
        <v>55</v>
      </c>
      <c r="AE106" s="9">
        <v>973</v>
      </c>
      <c r="AF106" s="4" t="s">
        <v>2</v>
      </c>
      <c r="AG106" s="11">
        <f t="shared" si="4"/>
        <v>35</v>
      </c>
      <c r="AH106" s="22">
        <f t="shared" si="5"/>
        <v>437.85</v>
      </c>
      <c r="AI106" s="9">
        <v>884.55</v>
      </c>
      <c r="AJ106" s="9">
        <f t="shared" si="6"/>
        <v>398.05</v>
      </c>
      <c r="AK106" s="4"/>
      <c r="AL106" s="11">
        <f t="shared" si="7"/>
        <v>0</v>
      </c>
      <c r="AM106" s="4" t="s">
        <v>49</v>
      </c>
      <c r="AN106" s="4" t="s">
        <v>49</v>
      </c>
    </row>
    <row r="107" spans="1:40" s="12" customFormat="1" ht="52.15" customHeight="1" x14ac:dyDescent="0.2">
      <c r="A107" s="14" t="s">
        <v>5832</v>
      </c>
      <c r="B107" s="4" t="s">
        <v>49</v>
      </c>
      <c r="C107" s="4" t="s">
        <v>5833</v>
      </c>
      <c r="D107" s="4"/>
      <c r="E107" s="5" t="s">
        <v>5834</v>
      </c>
      <c r="F107" s="4" t="s">
        <v>5835</v>
      </c>
      <c r="G107" s="4" t="s">
        <v>75</v>
      </c>
      <c r="H107" s="4" t="s">
        <v>495</v>
      </c>
      <c r="I107" s="4" t="s">
        <v>496</v>
      </c>
      <c r="J107" s="6">
        <v>500</v>
      </c>
      <c r="K107" s="4" t="s">
        <v>49</v>
      </c>
      <c r="L107" s="6">
        <v>500</v>
      </c>
      <c r="M107" s="4" t="s">
        <v>5836</v>
      </c>
      <c r="N107" s="7">
        <v>22</v>
      </c>
      <c r="O107" s="7">
        <v>20.2</v>
      </c>
      <c r="P107" s="7">
        <v>3.9820000000000002</v>
      </c>
      <c r="Q107" s="8">
        <v>1.7700000000000001E-3</v>
      </c>
      <c r="R107" s="7">
        <v>0.123</v>
      </c>
      <c r="S107" s="6">
        <v>48</v>
      </c>
      <c r="T107" s="6">
        <v>96</v>
      </c>
      <c r="U107" s="4" t="s">
        <v>56</v>
      </c>
      <c r="V107" s="4" t="s">
        <v>57</v>
      </c>
      <c r="W107" s="4" t="s">
        <v>5837</v>
      </c>
      <c r="X107" s="4" t="s">
        <v>5838</v>
      </c>
      <c r="Y107" s="6">
        <v>1</v>
      </c>
      <c r="Z107" s="4" t="s">
        <v>71</v>
      </c>
      <c r="AA107" s="4" t="s">
        <v>1142</v>
      </c>
      <c r="AB107" s="9">
        <v>1110</v>
      </c>
      <c r="AC107" s="9">
        <v>1590</v>
      </c>
      <c r="AD107" s="19">
        <v>55</v>
      </c>
      <c r="AE107" s="9">
        <v>675</v>
      </c>
      <c r="AF107" s="4" t="s">
        <v>2</v>
      </c>
      <c r="AG107" s="11">
        <f t="shared" si="4"/>
        <v>35</v>
      </c>
      <c r="AH107" s="22">
        <f t="shared" si="5"/>
        <v>303.75</v>
      </c>
      <c r="AI107" s="9">
        <v>613.64</v>
      </c>
      <c r="AJ107" s="9">
        <f t="shared" si="6"/>
        <v>276.14</v>
      </c>
      <c r="AK107" s="4"/>
      <c r="AL107" s="11">
        <f t="shared" si="7"/>
        <v>0</v>
      </c>
      <c r="AM107" s="4" t="s">
        <v>49</v>
      </c>
      <c r="AN107" s="4" t="s">
        <v>49</v>
      </c>
    </row>
    <row r="108" spans="1:40" s="12" customFormat="1" ht="52.15" customHeight="1" x14ac:dyDescent="0.2">
      <c r="A108" s="14" t="s">
        <v>5839</v>
      </c>
      <c r="B108" s="4" t="s">
        <v>49</v>
      </c>
      <c r="C108" s="4" t="s">
        <v>5840</v>
      </c>
      <c r="D108" s="4"/>
      <c r="E108" s="5" t="s">
        <v>5841</v>
      </c>
      <c r="F108" s="4" t="s">
        <v>5842</v>
      </c>
      <c r="G108" s="4" t="s">
        <v>75</v>
      </c>
      <c r="H108" s="4" t="s">
        <v>495</v>
      </c>
      <c r="I108" s="4" t="s">
        <v>496</v>
      </c>
      <c r="J108" s="6">
        <v>107</v>
      </c>
      <c r="K108" s="4" t="s">
        <v>49</v>
      </c>
      <c r="L108" s="6">
        <v>287</v>
      </c>
      <c r="M108" s="4" t="s">
        <v>5843</v>
      </c>
      <c r="N108" s="7">
        <v>23.7</v>
      </c>
      <c r="O108" s="7">
        <v>20</v>
      </c>
      <c r="P108" s="7">
        <v>5.0999999999999996</v>
      </c>
      <c r="Q108" s="8">
        <v>2.4169999999999999E-3</v>
      </c>
      <c r="R108" s="7">
        <v>0.128</v>
      </c>
      <c r="S108" s="6">
        <v>60</v>
      </c>
      <c r="T108" s="6">
        <v>120</v>
      </c>
      <c r="U108" s="4" t="s">
        <v>56</v>
      </c>
      <c r="V108" s="4" t="s">
        <v>57</v>
      </c>
      <c r="W108" s="4" t="s">
        <v>5844</v>
      </c>
      <c r="X108" s="4" t="s">
        <v>5845</v>
      </c>
      <c r="Y108" s="6">
        <v>1</v>
      </c>
      <c r="Z108" s="4" t="s">
        <v>71</v>
      </c>
      <c r="AA108" s="4" t="s">
        <v>650</v>
      </c>
      <c r="AB108" s="9">
        <v>710</v>
      </c>
      <c r="AC108" s="9">
        <v>1160</v>
      </c>
      <c r="AD108" s="19">
        <v>70</v>
      </c>
      <c r="AE108" s="9">
        <v>770</v>
      </c>
      <c r="AF108" s="4" t="s">
        <v>2</v>
      </c>
      <c r="AG108" s="11">
        <f t="shared" si="4"/>
        <v>35</v>
      </c>
      <c r="AH108" s="22">
        <f t="shared" si="5"/>
        <v>231</v>
      </c>
      <c r="AI108" s="9">
        <v>700</v>
      </c>
      <c r="AJ108" s="9">
        <f t="shared" si="6"/>
        <v>210</v>
      </c>
      <c r="AK108" s="4"/>
      <c r="AL108" s="11">
        <f t="shared" si="7"/>
        <v>0</v>
      </c>
      <c r="AM108" s="4" t="s">
        <v>49</v>
      </c>
      <c r="AN108" s="4" t="s">
        <v>49</v>
      </c>
    </row>
    <row r="109" spans="1:40" s="12" customFormat="1" ht="52.15" customHeight="1" x14ac:dyDescent="0.2">
      <c r="A109" s="14" t="s">
        <v>5846</v>
      </c>
      <c r="B109" s="4" t="s">
        <v>49</v>
      </c>
      <c r="C109" s="4" t="s">
        <v>5847</v>
      </c>
      <c r="D109" s="4"/>
      <c r="E109" s="5" t="s">
        <v>5848</v>
      </c>
      <c r="F109" s="4" t="s">
        <v>5849</v>
      </c>
      <c r="G109" s="4" t="s">
        <v>75</v>
      </c>
      <c r="H109" s="4" t="s">
        <v>495</v>
      </c>
      <c r="I109" s="4" t="s">
        <v>496</v>
      </c>
      <c r="J109" s="6">
        <v>500</v>
      </c>
      <c r="K109" s="4" t="s">
        <v>49</v>
      </c>
      <c r="L109" s="6">
        <v>500</v>
      </c>
      <c r="M109" s="4" t="s">
        <v>5850</v>
      </c>
      <c r="N109" s="7">
        <v>23</v>
      </c>
      <c r="O109" s="7">
        <v>20</v>
      </c>
      <c r="P109" s="7">
        <v>6.4480000000000004</v>
      </c>
      <c r="Q109" s="8">
        <v>2.9659999999999999E-3</v>
      </c>
      <c r="R109" s="7">
        <v>0.13300000000000001</v>
      </c>
      <c r="S109" s="6">
        <v>48</v>
      </c>
      <c r="T109" s="6">
        <v>96</v>
      </c>
      <c r="U109" s="4" t="s">
        <v>56</v>
      </c>
      <c r="V109" s="4" t="s">
        <v>57</v>
      </c>
      <c r="W109" s="4" t="s">
        <v>5851</v>
      </c>
      <c r="X109" s="4" t="s">
        <v>5852</v>
      </c>
      <c r="Y109" s="6">
        <v>1</v>
      </c>
      <c r="Z109" s="4" t="s">
        <v>71</v>
      </c>
      <c r="AA109" s="4" t="s">
        <v>1142</v>
      </c>
      <c r="AB109" s="9">
        <v>1190</v>
      </c>
      <c r="AC109" s="9">
        <v>1700</v>
      </c>
      <c r="AD109" s="19">
        <v>55</v>
      </c>
      <c r="AE109" s="9">
        <v>731</v>
      </c>
      <c r="AF109" s="4" t="s">
        <v>2</v>
      </c>
      <c r="AG109" s="11">
        <f t="shared" si="4"/>
        <v>35</v>
      </c>
      <c r="AH109" s="22">
        <f t="shared" si="5"/>
        <v>328.95</v>
      </c>
      <c r="AI109" s="9">
        <v>664.55</v>
      </c>
      <c r="AJ109" s="9">
        <f t="shared" si="6"/>
        <v>299.05</v>
      </c>
      <c r="AK109" s="4"/>
      <c r="AL109" s="11">
        <f t="shared" si="7"/>
        <v>0</v>
      </c>
      <c r="AM109" s="4" t="s">
        <v>49</v>
      </c>
      <c r="AN109" s="4" t="s">
        <v>49</v>
      </c>
    </row>
    <row r="110" spans="1:40" s="12" customFormat="1" ht="52.15" customHeight="1" x14ac:dyDescent="0.2">
      <c r="A110" s="14" t="s">
        <v>5853</v>
      </c>
      <c r="B110" s="4" t="s">
        <v>49</v>
      </c>
      <c r="C110" s="4" t="s">
        <v>5854</v>
      </c>
      <c r="D110" s="4"/>
      <c r="E110" s="5" t="s">
        <v>5855</v>
      </c>
      <c r="F110" s="4" t="s">
        <v>5856</v>
      </c>
      <c r="G110" s="4" t="s">
        <v>75</v>
      </c>
      <c r="H110" s="4" t="s">
        <v>495</v>
      </c>
      <c r="I110" s="4" t="s">
        <v>496</v>
      </c>
      <c r="J110" s="6">
        <v>500</v>
      </c>
      <c r="K110" s="4" t="s">
        <v>49</v>
      </c>
      <c r="L110" s="6">
        <v>500</v>
      </c>
      <c r="M110" s="4" t="s">
        <v>5857</v>
      </c>
      <c r="N110" s="7">
        <v>22</v>
      </c>
      <c r="O110" s="7">
        <v>20</v>
      </c>
      <c r="P110" s="7">
        <v>5</v>
      </c>
      <c r="Q110" s="8">
        <v>2.2000000000000001E-3</v>
      </c>
      <c r="R110" s="7">
        <v>0.13800000000000001</v>
      </c>
      <c r="S110" s="6">
        <v>48</v>
      </c>
      <c r="T110" s="6">
        <v>96</v>
      </c>
      <c r="U110" s="4" t="s">
        <v>56</v>
      </c>
      <c r="V110" s="4" t="s">
        <v>57</v>
      </c>
      <c r="W110" s="4" t="s">
        <v>5858</v>
      </c>
      <c r="X110" s="4" t="s">
        <v>5859</v>
      </c>
      <c r="Y110" s="4"/>
      <c r="Z110" s="4" t="s">
        <v>71</v>
      </c>
      <c r="AA110" s="4" t="s">
        <v>1142</v>
      </c>
      <c r="AB110" s="9">
        <v>1190</v>
      </c>
      <c r="AC110" s="9">
        <v>1700</v>
      </c>
      <c r="AD110" s="19">
        <v>55</v>
      </c>
      <c r="AE110" s="9">
        <v>740</v>
      </c>
      <c r="AF110" s="4" t="s">
        <v>2</v>
      </c>
      <c r="AG110" s="11">
        <f t="shared" si="4"/>
        <v>35</v>
      </c>
      <c r="AH110" s="22">
        <f t="shared" si="5"/>
        <v>333</v>
      </c>
      <c r="AI110" s="9">
        <v>672.73</v>
      </c>
      <c r="AJ110" s="9">
        <f t="shared" si="6"/>
        <v>302.73</v>
      </c>
      <c r="AK110" s="4"/>
      <c r="AL110" s="11">
        <f t="shared" si="7"/>
        <v>0</v>
      </c>
      <c r="AM110" s="4" t="s">
        <v>49</v>
      </c>
      <c r="AN110" s="4" t="s">
        <v>49</v>
      </c>
    </row>
    <row r="111" spans="1:40" s="12" customFormat="1" ht="52.15" customHeight="1" x14ac:dyDescent="0.2">
      <c r="A111" s="14" t="s">
        <v>6085</v>
      </c>
      <c r="B111" s="4" t="s">
        <v>49</v>
      </c>
      <c r="C111" s="4" t="s">
        <v>6086</v>
      </c>
      <c r="D111" s="4"/>
      <c r="E111" s="5" t="s">
        <v>6087</v>
      </c>
      <c r="F111" s="4" t="s">
        <v>6088</v>
      </c>
      <c r="G111" s="4" t="s">
        <v>75</v>
      </c>
      <c r="H111" s="4" t="s">
        <v>495</v>
      </c>
      <c r="I111" s="4" t="s">
        <v>496</v>
      </c>
      <c r="J111" s="6">
        <v>182</v>
      </c>
      <c r="K111" s="4" t="s">
        <v>49</v>
      </c>
      <c r="L111" s="6">
        <v>182</v>
      </c>
      <c r="M111" s="4" t="s">
        <v>6089</v>
      </c>
      <c r="N111" s="7">
        <v>16</v>
      </c>
      <c r="O111" s="7">
        <v>18</v>
      </c>
      <c r="P111" s="7">
        <v>4.5</v>
      </c>
      <c r="Q111" s="8">
        <v>1.2960000000000001E-3</v>
      </c>
      <c r="R111" s="7">
        <v>6.4000000000000001E-2</v>
      </c>
      <c r="S111" s="6">
        <v>96</v>
      </c>
      <c r="T111" s="6">
        <v>192</v>
      </c>
      <c r="U111" s="4" t="s">
        <v>56</v>
      </c>
      <c r="V111" s="4" t="s">
        <v>57</v>
      </c>
      <c r="W111" s="4" t="s">
        <v>6090</v>
      </c>
      <c r="X111" s="4" t="s">
        <v>6091</v>
      </c>
      <c r="Y111" s="4"/>
      <c r="Z111" s="4" t="s">
        <v>71</v>
      </c>
      <c r="AA111" s="4" t="s">
        <v>588</v>
      </c>
      <c r="AB111" s="9">
        <v>449</v>
      </c>
      <c r="AC111" s="9">
        <v>807</v>
      </c>
      <c r="AD111" s="19">
        <v>65</v>
      </c>
      <c r="AE111" s="9">
        <v>293</v>
      </c>
      <c r="AF111" s="4" t="s">
        <v>2</v>
      </c>
      <c r="AG111" s="11">
        <f t="shared" si="4"/>
        <v>35</v>
      </c>
      <c r="AH111" s="22">
        <f t="shared" si="5"/>
        <v>102.55</v>
      </c>
      <c r="AI111" s="9">
        <v>266.36</v>
      </c>
      <c r="AJ111" s="9">
        <f t="shared" si="6"/>
        <v>93.23</v>
      </c>
      <c r="AK111" s="4"/>
      <c r="AL111" s="11">
        <f t="shared" si="7"/>
        <v>0</v>
      </c>
      <c r="AM111" s="4" t="s">
        <v>81</v>
      </c>
      <c r="AN111" s="4" t="s">
        <v>49</v>
      </c>
    </row>
    <row r="112" spans="1:40" s="12" customFormat="1" ht="52.15" customHeight="1" x14ac:dyDescent="0.2">
      <c r="A112" s="14" t="s">
        <v>6127</v>
      </c>
      <c r="B112" s="4" t="s">
        <v>49</v>
      </c>
      <c r="C112" s="4" t="s">
        <v>6128</v>
      </c>
      <c r="D112" s="4"/>
      <c r="E112" s="5" t="s">
        <v>6129</v>
      </c>
      <c r="F112" s="4" t="s">
        <v>6130</v>
      </c>
      <c r="G112" s="4" t="s">
        <v>75</v>
      </c>
      <c r="H112" s="4" t="s">
        <v>495</v>
      </c>
      <c r="I112" s="4" t="s">
        <v>496</v>
      </c>
      <c r="J112" s="6">
        <v>39</v>
      </c>
      <c r="K112" s="4" t="s">
        <v>49</v>
      </c>
      <c r="L112" s="6">
        <v>64</v>
      </c>
      <c r="M112" s="4" t="s">
        <v>6131</v>
      </c>
      <c r="N112" s="7">
        <v>32.700000000000003</v>
      </c>
      <c r="O112" s="7">
        <v>22</v>
      </c>
      <c r="P112" s="7">
        <v>7</v>
      </c>
      <c r="Q112" s="8">
        <v>5.0359999999999997E-3</v>
      </c>
      <c r="R112" s="7">
        <v>0.16800000000000001</v>
      </c>
      <c r="S112" s="6">
        <v>30</v>
      </c>
      <c r="T112" s="6">
        <v>60</v>
      </c>
      <c r="U112" s="4" t="s">
        <v>56</v>
      </c>
      <c r="V112" s="4" t="s">
        <v>57</v>
      </c>
      <c r="W112" s="4" t="s">
        <v>6132</v>
      </c>
      <c r="X112" s="4" t="s">
        <v>6133</v>
      </c>
      <c r="Y112" s="6">
        <v>1</v>
      </c>
      <c r="Z112" s="4" t="s">
        <v>71</v>
      </c>
      <c r="AA112" s="4" t="s">
        <v>650</v>
      </c>
      <c r="AB112" s="9">
        <v>880.44</v>
      </c>
      <c r="AC112" s="9">
        <v>1270</v>
      </c>
      <c r="AD112" s="19">
        <v>70</v>
      </c>
      <c r="AE112" s="9">
        <v>846</v>
      </c>
      <c r="AF112" s="4" t="s">
        <v>2</v>
      </c>
      <c r="AG112" s="11">
        <f t="shared" si="4"/>
        <v>35</v>
      </c>
      <c r="AH112" s="22">
        <f t="shared" si="5"/>
        <v>253.8</v>
      </c>
      <c r="AI112" s="9">
        <v>769.09</v>
      </c>
      <c r="AJ112" s="9">
        <f t="shared" si="6"/>
        <v>230.73</v>
      </c>
      <c r="AK112" s="4"/>
      <c r="AL112" s="11">
        <f t="shared" si="7"/>
        <v>0</v>
      </c>
      <c r="AM112" s="4" t="s">
        <v>49</v>
      </c>
      <c r="AN112" s="4" t="s">
        <v>49</v>
      </c>
    </row>
    <row r="113" spans="1:40" s="12" customFormat="1" ht="52.15" customHeight="1" x14ac:dyDescent="0.2">
      <c r="A113" s="14" t="s">
        <v>6134</v>
      </c>
      <c r="B113" s="4" t="s">
        <v>49</v>
      </c>
      <c r="C113" s="4" t="s">
        <v>6135</v>
      </c>
      <c r="D113" s="4"/>
      <c r="E113" s="5" t="s">
        <v>6136</v>
      </c>
      <c r="F113" s="4" t="s">
        <v>6137</v>
      </c>
      <c r="G113" s="4" t="s">
        <v>75</v>
      </c>
      <c r="H113" s="4" t="s">
        <v>495</v>
      </c>
      <c r="I113" s="4" t="s">
        <v>496</v>
      </c>
      <c r="J113" s="6">
        <v>7</v>
      </c>
      <c r="K113" s="4" t="s">
        <v>49</v>
      </c>
      <c r="L113" s="6">
        <v>8</v>
      </c>
      <c r="M113" s="4" t="s">
        <v>6138</v>
      </c>
      <c r="N113" s="7">
        <v>32.700000000000003</v>
      </c>
      <c r="O113" s="7">
        <v>22</v>
      </c>
      <c r="P113" s="7">
        <v>9</v>
      </c>
      <c r="Q113" s="8">
        <v>6.4749999999999999E-3</v>
      </c>
      <c r="R113" s="7">
        <v>0.16600000000000001</v>
      </c>
      <c r="S113" s="6">
        <v>48</v>
      </c>
      <c r="T113" s="6">
        <v>96</v>
      </c>
      <c r="U113" s="4" t="s">
        <v>56</v>
      </c>
      <c r="V113" s="4" t="s">
        <v>57</v>
      </c>
      <c r="W113" s="4" t="s">
        <v>6139</v>
      </c>
      <c r="X113" s="4" t="s">
        <v>6140</v>
      </c>
      <c r="Y113" s="6">
        <v>1</v>
      </c>
      <c r="Z113" s="4" t="s">
        <v>71</v>
      </c>
      <c r="AA113" s="4" t="s">
        <v>709</v>
      </c>
      <c r="AB113" s="9">
        <v>890</v>
      </c>
      <c r="AC113" s="9">
        <v>1280</v>
      </c>
      <c r="AD113" s="19">
        <v>75</v>
      </c>
      <c r="AE113" s="9">
        <v>778</v>
      </c>
      <c r="AF113" s="4" t="s">
        <v>2</v>
      </c>
      <c r="AG113" s="11">
        <f t="shared" si="4"/>
        <v>35</v>
      </c>
      <c r="AH113" s="22">
        <f t="shared" si="5"/>
        <v>194.5</v>
      </c>
      <c r="AI113" s="9">
        <v>707.27</v>
      </c>
      <c r="AJ113" s="9">
        <f t="shared" si="6"/>
        <v>176.82</v>
      </c>
      <c r="AK113" s="4"/>
      <c r="AL113" s="11">
        <f t="shared" si="7"/>
        <v>0</v>
      </c>
      <c r="AM113" s="4" t="s">
        <v>49</v>
      </c>
      <c r="AN113" s="4" t="s">
        <v>49</v>
      </c>
    </row>
    <row r="114" spans="1:40" s="12" customFormat="1" ht="52.15" customHeight="1" x14ac:dyDescent="0.2">
      <c r="A114" s="14" t="s">
        <v>7504</v>
      </c>
      <c r="B114" s="4" t="s">
        <v>49</v>
      </c>
      <c r="C114" s="4" t="s">
        <v>7505</v>
      </c>
      <c r="D114" s="4"/>
      <c r="E114" s="5" t="s">
        <v>7506</v>
      </c>
      <c r="F114" s="4" t="s">
        <v>7507</v>
      </c>
      <c r="G114" s="4" t="s">
        <v>75</v>
      </c>
      <c r="H114" s="4" t="s">
        <v>495</v>
      </c>
      <c r="I114" s="4" t="s">
        <v>496</v>
      </c>
      <c r="J114" s="6">
        <v>500</v>
      </c>
      <c r="K114" s="4" t="s">
        <v>49</v>
      </c>
      <c r="L114" s="6">
        <v>500</v>
      </c>
      <c r="M114" s="4" t="s">
        <v>7508</v>
      </c>
      <c r="N114" s="7">
        <v>21.2</v>
      </c>
      <c r="O114" s="7">
        <v>15</v>
      </c>
      <c r="P114" s="7">
        <v>2.2000000000000002</v>
      </c>
      <c r="Q114" s="8">
        <v>6.9999999999999999E-4</v>
      </c>
      <c r="R114" s="7">
        <v>0.36799999999999999</v>
      </c>
      <c r="S114" s="6">
        <v>100</v>
      </c>
      <c r="T114" s="6">
        <v>100</v>
      </c>
      <c r="U114" s="4" t="s">
        <v>56</v>
      </c>
      <c r="V114" s="4" t="s">
        <v>596</v>
      </c>
      <c r="W114" s="4" t="s">
        <v>7509</v>
      </c>
      <c r="X114" s="4" t="s">
        <v>7510</v>
      </c>
      <c r="Y114" s="4"/>
      <c r="Z114" s="4" t="s">
        <v>71</v>
      </c>
      <c r="AA114" s="4" t="s">
        <v>1142</v>
      </c>
      <c r="AB114" s="9">
        <v>540</v>
      </c>
      <c r="AC114" s="9">
        <v>780</v>
      </c>
      <c r="AD114" s="19">
        <v>55</v>
      </c>
      <c r="AE114" s="9">
        <v>264</v>
      </c>
      <c r="AF114" s="4" t="s">
        <v>2</v>
      </c>
      <c r="AG114" s="11">
        <f t="shared" si="4"/>
        <v>35</v>
      </c>
      <c r="AH114" s="22">
        <f t="shared" si="5"/>
        <v>118.8</v>
      </c>
      <c r="AI114" s="9">
        <v>216.39</v>
      </c>
      <c r="AJ114" s="9">
        <f t="shared" si="6"/>
        <v>97.38</v>
      </c>
      <c r="AK114" s="4"/>
      <c r="AL114" s="11">
        <f t="shared" si="7"/>
        <v>0</v>
      </c>
      <c r="AM114" s="4" t="s">
        <v>49</v>
      </c>
      <c r="AN114" s="4" t="s">
        <v>49</v>
      </c>
    </row>
    <row r="115" spans="1:40" s="12" customFormat="1" ht="52.15" customHeight="1" x14ac:dyDescent="0.2">
      <c r="A115" s="14" t="s">
        <v>7511</v>
      </c>
      <c r="B115" s="4" t="s">
        <v>49</v>
      </c>
      <c r="C115" s="4" t="s">
        <v>7512</v>
      </c>
      <c r="D115" s="4"/>
      <c r="E115" s="5" t="s">
        <v>7513</v>
      </c>
      <c r="F115" s="4" t="s">
        <v>7514</v>
      </c>
      <c r="G115" s="4" t="s">
        <v>75</v>
      </c>
      <c r="H115" s="4" t="s">
        <v>495</v>
      </c>
      <c r="I115" s="4" t="s">
        <v>496</v>
      </c>
      <c r="J115" s="6">
        <v>500</v>
      </c>
      <c r="K115" s="4" t="s">
        <v>49</v>
      </c>
      <c r="L115" s="6">
        <v>500</v>
      </c>
      <c r="M115" s="4" t="s">
        <v>7515</v>
      </c>
      <c r="N115" s="7">
        <v>20</v>
      </c>
      <c r="O115" s="7">
        <v>14.5</v>
      </c>
      <c r="P115" s="7">
        <v>2.5</v>
      </c>
      <c r="Q115" s="8">
        <v>7.2499999999999995E-4</v>
      </c>
      <c r="R115" s="7">
        <v>3.7999999999999999E-2</v>
      </c>
      <c r="S115" s="6">
        <v>100</v>
      </c>
      <c r="T115" s="6">
        <v>100</v>
      </c>
      <c r="U115" s="4" t="s">
        <v>56</v>
      </c>
      <c r="V115" s="4" t="s">
        <v>596</v>
      </c>
      <c r="W115" s="4" t="s">
        <v>7516</v>
      </c>
      <c r="X115" s="4" t="s">
        <v>7517</v>
      </c>
      <c r="Y115" s="4"/>
      <c r="Z115" s="4" t="s">
        <v>71</v>
      </c>
      <c r="AA115" s="4" t="s">
        <v>1142</v>
      </c>
      <c r="AB115" s="9">
        <v>540</v>
      </c>
      <c r="AC115" s="9">
        <v>780</v>
      </c>
      <c r="AD115" s="19">
        <v>55</v>
      </c>
      <c r="AE115" s="9">
        <v>264</v>
      </c>
      <c r="AF115" s="4" t="s">
        <v>2</v>
      </c>
      <c r="AG115" s="11">
        <f t="shared" si="4"/>
        <v>35</v>
      </c>
      <c r="AH115" s="22">
        <f t="shared" si="5"/>
        <v>118.8</v>
      </c>
      <c r="AI115" s="9">
        <v>216.39</v>
      </c>
      <c r="AJ115" s="9">
        <f t="shared" si="6"/>
        <v>97.38</v>
      </c>
      <c r="AK115" s="4"/>
      <c r="AL115" s="11">
        <f t="shared" si="7"/>
        <v>0</v>
      </c>
      <c r="AM115" s="4" t="s">
        <v>49</v>
      </c>
      <c r="AN115" s="4" t="s">
        <v>49</v>
      </c>
    </row>
    <row r="116" spans="1:40" s="12" customFormat="1" ht="52.15" customHeight="1" x14ac:dyDescent="0.2">
      <c r="A116" s="14" t="s">
        <v>7518</v>
      </c>
      <c r="B116" s="4" t="s">
        <v>49</v>
      </c>
      <c r="C116" s="4" t="s">
        <v>7519</v>
      </c>
      <c r="D116" s="4"/>
      <c r="E116" s="5" t="s">
        <v>7520</v>
      </c>
      <c r="F116" s="4" t="s">
        <v>7521</v>
      </c>
      <c r="G116" s="4" t="s">
        <v>75</v>
      </c>
      <c r="H116" s="4" t="s">
        <v>495</v>
      </c>
      <c r="I116" s="4" t="s">
        <v>496</v>
      </c>
      <c r="J116" s="6">
        <v>79</v>
      </c>
      <c r="K116" s="4" t="s">
        <v>49</v>
      </c>
      <c r="L116" s="6">
        <v>81</v>
      </c>
      <c r="M116" s="4" t="s">
        <v>7522</v>
      </c>
      <c r="N116" s="7">
        <v>20</v>
      </c>
      <c r="O116" s="7">
        <v>14</v>
      </c>
      <c r="P116" s="7">
        <v>2.5</v>
      </c>
      <c r="Q116" s="8">
        <v>6.9999999999999999E-4</v>
      </c>
      <c r="R116" s="7">
        <v>3.5999999999999997E-2</v>
      </c>
      <c r="S116" s="6">
        <v>100</v>
      </c>
      <c r="T116" s="6">
        <v>100</v>
      </c>
      <c r="U116" s="4" t="s">
        <v>56</v>
      </c>
      <c r="V116" s="4" t="s">
        <v>596</v>
      </c>
      <c r="W116" s="4" t="s">
        <v>7523</v>
      </c>
      <c r="X116" s="4" t="s">
        <v>7524</v>
      </c>
      <c r="Y116" s="4"/>
      <c r="Z116" s="4" t="s">
        <v>71</v>
      </c>
      <c r="AA116" s="4"/>
      <c r="AB116" s="9">
        <v>520</v>
      </c>
      <c r="AC116" s="9">
        <v>750</v>
      </c>
      <c r="AD116" s="18"/>
      <c r="AE116" s="9">
        <v>246</v>
      </c>
      <c r="AF116" s="4" t="s">
        <v>2</v>
      </c>
      <c r="AG116" s="11">
        <f t="shared" si="4"/>
        <v>35</v>
      </c>
      <c r="AH116" s="22">
        <f t="shared" si="5"/>
        <v>159.9</v>
      </c>
      <c r="AI116" s="9">
        <v>201.64</v>
      </c>
      <c r="AJ116" s="9">
        <f t="shared" si="6"/>
        <v>131.07</v>
      </c>
      <c r="AK116" s="4"/>
      <c r="AL116" s="11">
        <f t="shared" si="7"/>
        <v>0</v>
      </c>
      <c r="AM116" s="4" t="s">
        <v>49</v>
      </c>
      <c r="AN116" s="4" t="s">
        <v>49</v>
      </c>
    </row>
    <row r="117" spans="1:40" s="12" customFormat="1" ht="52.15" customHeight="1" x14ac:dyDescent="0.2">
      <c r="A117" s="14" t="s">
        <v>14706</v>
      </c>
      <c r="B117" s="4" t="s">
        <v>49</v>
      </c>
      <c r="C117" s="4" t="s">
        <v>14707</v>
      </c>
      <c r="D117" s="4"/>
      <c r="E117" s="5" t="s">
        <v>14708</v>
      </c>
      <c r="F117" s="4" t="s">
        <v>14709</v>
      </c>
      <c r="G117" s="4" t="s">
        <v>75</v>
      </c>
      <c r="H117" s="4" t="s">
        <v>495</v>
      </c>
      <c r="I117" s="4" t="s">
        <v>496</v>
      </c>
      <c r="J117" s="6">
        <v>9</v>
      </c>
      <c r="K117" s="4" t="s">
        <v>49</v>
      </c>
      <c r="L117" s="6">
        <v>10</v>
      </c>
      <c r="M117" s="4" t="s">
        <v>14710</v>
      </c>
      <c r="N117" s="7">
        <v>29.5</v>
      </c>
      <c r="O117" s="7">
        <v>20</v>
      </c>
      <c r="P117" s="7">
        <v>5</v>
      </c>
      <c r="Q117" s="8">
        <v>2.9499999999999999E-3</v>
      </c>
      <c r="R117" s="7">
        <v>0.13500000000000001</v>
      </c>
      <c r="S117" s="6">
        <v>168</v>
      </c>
      <c r="T117" s="6">
        <v>168</v>
      </c>
      <c r="U117" s="4" t="s">
        <v>56</v>
      </c>
      <c r="V117" s="4" t="s">
        <v>57</v>
      </c>
      <c r="W117" s="4" t="s">
        <v>14711</v>
      </c>
      <c r="X117" s="4" t="s">
        <v>14712</v>
      </c>
      <c r="Y117" s="4"/>
      <c r="Z117" s="4" t="s">
        <v>71</v>
      </c>
      <c r="AA117" s="4" t="s">
        <v>588</v>
      </c>
      <c r="AB117" s="9">
        <v>790</v>
      </c>
      <c r="AC117" s="9">
        <v>1130</v>
      </c>
      <c r="AD117" s="19">
        <v>65</v>
      </c>
      <c r="AE117" s="9">
        <v>704</v>
      </c>
      <c r="AF117" s="4" t="s">
        <v>2</v>
      </c>
      <c r="AG117" s="11">
        <f t="shared" si="4"/>
        <v>35</v>
      </c>
      <c r="AH117" s="22">
        <f t="shared" si="5"/>
        <v>246.4</v>
      </c>
      <c r="AI117" s="9">
        <v>640</v>
      </c>
      <c r="AJ117" s="9">
        <f t="shared" si="6"/>
        <v>224</v>
      </c>
      <c r="AK117" s="4"/>
      <c r="AL117" s="11">
        <f t="shared" si="7"/>
        <v>0</v>
      </c>
      <c r="AM117" s="4" t="s">
        <v>49</v>
      </c>
      <c r="AN117" s="4" t="s">
        <v>49</v>
      </c>
    </row>
    <row r="118" spans="1:40" s="12" customFormat="1" ht="52.15" customHeight="1" x14ac:dyDescent="0.2">
      <c r="A118" s="14" t="s">
        <v>14713</v>
      </c>
      <c r="B118" s="4" t="s">
        <v>49</v>
      </c>
      <c r="C118" s="4" t="s">
        <v>14714</v>
      </c>
      <c r="D118" s="4"/>
      <c r="E118" s="5" t="s">
        <v>14715</v>
      </c>
      <c r="F118" s="4" t="s">
        <v>14716</v>
      </c>
      <c r="G118" s="4" t="s">
        <v>75</v>
      </c>
      <c r="H118" s="4" t="s">
        <v>495</v>
      </c>
      <c r="I118" s="4" t="s">
        <v>496</v>
      </c>
      <c r="J118" s="6">
        <v>500</v>
      </c>
      <c r="K118" s="4" t="s">
        <v>49</v>
      </c>
      <c r="L118" s="6">
        <v>500</v>
      </c>
      <c r="M118" s="4" t="s">
        <v>14717</v>
      </c>
      <c r="N118" s="7">
        <v>30</v>
      </c>
      <c r="O118" s="7">
        <v>20</v>
      </c>
      <c r="P118" s="7">
        <v>6</v>
      </c>
      <c r="Q118" s="8">
        <v>3.5999999999999999E-3</v>
      </c>
      <c r="R118" s="7">
        <v>0.193</v>
      </c>
      <c r="S118" s="6">
        <v>72</v>
      </c>
      <c r="T118" s="6">
        <v>72</v>
      </c>
      <c r="U118" s="4" t="s">
        <v>56</v>
      </c>
      <c r="V118" s="4" t="s">
        <v>57</v>
      </c>
      <c r="W118" s="4" t="s">
        <v>14718</v>
      </c>
      <c r="X118" s="4" t="s">
        <v>14719</v>
      </c>
      <c r="Y118" s="4"/>
      <c r="Z118" s="4" t="s">
        <v>71</v>
      </c>
      <c r="AA118" s="4" t="s">
        <v>709</v>
      </c>
      <c r="AB118" s="9">
        <v>820</v>
      </c>
      <c r="AC118" s="9">
        <v>1570</v>
      </c>
      <c r="AD118" s="19">
        <v>75</v>
      </c>
      <c r="AE118" s="10">
        <v>1045</v>
      </c>
      <c r="AF118" s="4" t="s">
        <v>2</v>
      </c>
      <c r="AG118" s="11">
        <f t="shared" si="4"/>
        <v>35</v>
      </c>
      <c r="AH118" s="22">
        <f t="shared" si="5"/>
        <v>261.25</v>
      </c>
      <c r="AI118" s="9">
        <v>950</v>
      </c>
      <c r="AJ118" s="9">
        <f t="shared" si="6"/>
        <v>237.5</v>
      </c>
      <c r="AK118" s="4"/>
      <c r="AL118" s="11">
        <f t="shared" si="7"/>
        <v>0</v>
      </c>
      <c r="AM118" s="4" t="s">
        <v>49</v>
      </c>
      <c r="AN118" s="4" t="s">
        <v>49</v>
      </c>
    </row>
    <row r="119" spans="1:40" s="12" customFormat="1" ht="52.15" customHeight="1" x14ac:dyDescent="0.2">
      <c r="A119" s="14" t="s">
        <v>15396</v>
      </c>
      <c r="B119" s="4" t="s">
        <v>49</v>
      </c>
      <c r="C119" s="4" t="s">
        <v>15397</v>
      </c>
      <c r="D119" s="4"/>
      <c r="E119" s="5" t="s">
        <v>15398</v>
      </c>
      <c r="F119" s="4" t="s">
        <v>15399</v>
      </c>
      <c r="G119" s="4" t="s">
        <v>75</v>
      </c>
      <c r="H119" s="4" t="s">
        <v>495</v>
      </c>
      <c r="I119" s="4" t="s">
        <v>496</v>
      </c>
      <c r="J119" s="6">
        <v>500</v>
      </c>
      <c r="K119" s="4" t="s">
        <v>49</v>
      </c>
      <c r="L119" s="6">
        <v>500</v>
      </c>
      <c r="M119" s="4" t="s">
        <v>15400</v>
      </c>
      <c r="N119" s="7">
        <v>21.5</v>
      </c>
      <c r="O119" s="7">
        <v>16.5</v>
      </c>
      <c r="P119" s="7">
        <v>3</v>
      </c>
      <c r="Q119" s="8">
        <v>1.0640000000000001E-3</v>
      </c>
      <c r="R119" s="7">
        <v>4.2999999999999997E-2</v>
      </c>
      <c r="S119" s="6">
        <v>120</v>
      </c>
      <c r="T119" s="6">
        <v>240</v>
      </c>
      <c r="U119" s="4" t="s">
        <v>56</v>
      </c>
      <c r="V119" s="4" t="s">
        <v>596</v>
      </c>
      <c r="W119" s="4" t="s">
        <v>15401</v>
      </c>
      <c r="X119" s="4" t="s">
        <v>15402</v>
      </c>
      <c r="Y119" s="4"/>
      <c r="Z119" s="4" t="s">
        <v>71</v>
      </c>
      <c r="AA119" s="4" t="s">
        <v>588</v>
      </c>
      <c r="AB119" s="9">
        <v>530</v>
      </c>
      <c r="AC119" s="9">
        <v>750</v>
      </c>
      <c r="AD119" s="19">
        <v>65</v>
      </c>
      <c r="AE119" s="9">
        <v>419</v>
      </c>
      <c r="AF119" s="4" t="s">
        <v>2</v>
      </c>
      <c r="AG119" s="11">
        <f t="shared" si="4"/>
        <v>35</v>
      </c>
      <c r="AH119" s="22">
        <f t="shared" si="5"/>
        <v>146.65</v>
      </c>
      <c r="AI119" s="9">
        <v>343.44</v>
      </c>
      <c r="AJ119" s="9">
        <f t="shared" si="6"/>
        <v>120.2</v>
      </c>
      <c r="AK119" s="4"/>
      <c r="AL119" s="11">
        <f t="shared" si="7"/>
        <v>0</v>
      </c>
      <c r="AM119" s="4" t="s">
        <v>81</v>
      </c>
      <c r="AN119" s="4" t="s">
        <v>49</v>
      </c>
    </row>
    <row r="120" spans="1:40" s="12" customFormat="1" ht="52.15" customHeight="1" x14ac:dyDescent="0.2">
      <c r="A120" s="14" t="s">
        <v>15403</v>
      </c>
      <c r="B120" s="4" t="s">
        <v>49</v>
      </c>
      <c r="C120" s="4" t="s">
        <v>15404</v>
      </c>
      <c r="D120" s="4"/>
      <c r="E120" s="5" t="s">
        <v>15405</v>
      </c>
      <c r="F120" s="4" t="s">
        <v>15406</v>
      </c>
      <c r="G120" s="4" t="s">
        <v>75</v>
      </c>
      <c r="H120" s="4" t="s">
        <v>495</v>
      </c>
      <c r="I120" s="4" t="s">
        <v>496</v>
      </c>
      <c r="J120" s="6">
        <v>500</v>
      </c>
      <c r="K120" s="4" t="s">
        <v>49</v>
      </c>
      <c r="L120" s="6">
        <v>500</v>
      </c>
      <c r="M120" s="4" t="s">
        <v>15407</v>
      </c>
      <c r="N120" s="7">
        <v>21.5</v>
      </c>
      <c r="O120" s="7">
        <v>16.5</v>
      </c>
      <c r="P120" s="7">
        <v>2.5</v>
      </c>
      <c r="Q120" s="8">
        <v>8.8699999999999998E-4</v>
      </c>
      <c r="R120" s="7">
        <v>4.3999999999999997E-2</v>
      </c>
      <c r="S120" s="6">
        <v>120</v>
      </c>
      <c r="T120" s="6">
        <v>240</v>
      </c>
      <c r="U120" s="4" t="s">
        <v>56</v>
      </c>
      <c r="V120" s="4" t="s">
        <v>596</v>
      </c>
      <c r="W120" s="4" t="s">
        <v>15408</v>
      </c>
      <c r="X120" s="4" t="s">
        <v>15409</v>
      </c>
      <c r="Y120" s="4"/>
      <c r="Z120" s="4" t="s">
        <v>71</v>
      </c>
      <c r="AA120" s="4" t="s">
        <v>588</v>
      </c>
      <c r="AB120" s="9">
        <v>510</v>
      </c>
      <c r="AC120" s="9">
        <v>730</v>
      </c>
      <c r="AD120" s="19">
        <v>65</v>
      </c>
      <c r="AE120" s="9">
        <v>419</v>
      </c>
      <c r="AF120" s="4" t="s">
        <v>2</v>
      </c>
      <c r="AG120" s="11">
        <f t="shared" si="4"/>
        <v>35</v>
      </c>
      <c r="AH120" s="22">
        <f t="shared" si="5"/>
        <v>146.65</v>
      </c>
      <c r="AI120" s="9">
        <v>343.44</v>
      </c>
      <c r="AJ120" s="9">
        <f t="shared" si="6"/>
        <v>120.2</v>
      </c>
      <c r="AK120" s="4"/>
      <c r="AL120" s="11">
        <f t="shared" si="7"/>
        <v>0</v>
      </c>
      <c r="AM120" s="4" t="s">
        <v>49</v>
      </c>
      <c r="AN120" s="4" t="s">
        <v>49</v>
      </c>
    </row>
    <row r="121" spans="1:40" s="12" customFormat="1" ht="52.15" customHeight="1" x14ac:dyDescent="0.2">
      <c r="A121" s="14" t="s">
        <v>15410</v>
      </c>
      <c r="B121" s="4" t="s">
        <v>49</v>
      </c>
      <c r="C121" s="4" t="s">
        <v>15411</v>
      </c>
      <c r="D121" s="4"/>
      <c r="E121" s="5" t="s">
        <v>15412</v>
      </c>
      <c r="F121" s="4" t="s">
        <v>15413</v>
      </c>
      <c r="G121" s="4" t="s">
        <v>75</v>
      </c>
      <c r="H121" s="4" t="s">
        <v>495</v>
      </c>
      <c r="I121" s="4" t="s">
        <v>496</v>
      </c>
      <c r="J121" s="6">
        <v>500</v>
      </c>
      <c r="K121" s="4" t="s">
        <v>49</v>
      </c>
      <c r="L121" s="6">
        <v>500</v>
      </c>
      <c r="M121" s="4" t="s">
        <v>15414</v>
      </c>
      <c r="N121" s="7">
        <v>27</v>
      </c>
      <c r="O121" s="7">
        <v>16.5</v>
      </c>
      <c r="P121" s="7">
        <v>3.5</v>
      </c>
      <c r="Q121" s="8">
        <v>1.5590000000000001E-3</v>
      </c>
      <c r="R121" s="7">
        <v>8.8999999999999996E-2</v>
      </c>
      <c r="S121" s="6">
        <v>108</v>
      </c>
      <c r="T121" s="6">
        <v>216</v>
      </c>
      <c r="U121" s="4" t="s">
        <v>56</v>
      </c>
      <c r="V121" s="4" t="s">
        <v>596</v>
      </c>
      <c r="W121" s="4" t="s">
        <v>15415</v>
      </c>
      <c r="X121" s="4" t="s">
        <v>15416</v>
      </c>
      <c r="Y121" s="4"/>
      <c r="Z121" s="4" t="s">
        <v>71</v>
      </c>
      <c r="AA121" s="4" t="s">
        <v>588</v>
      </c>
      <c r="AB121" s="9">
        <v>680</v>
      </c>
      <c r="AC121" s="9">
        <v>970</v>
      </c>
      <c r="AD121" s="19">
        <v>65</v>
      </c>
      <c r="AE121" s="9">
        <v>589</v>
      </c>
      <c r="AF121" s="4" t="s">
        <v>2</v>
      </c>
      <c r="AG121" s="11">
        <f t="shared" si="4"/>
        <v>35</v>
      </c>
      <c r="AH121" s="22">
        <f t="shared" si="5"/>
        <v>206.15</v>
      </c>
      <c r="AI121" s="9">
        <v>482.79</v>
      </c>
      <c r="AJ121" s="9">
        <f t="shared" si="6"/>
        <v>168.98</v>
      </c>
      <c r="AK121" s="4"/>
      <c r="AL121" s="11">
        <f t="shared" si="7"/>
        <v>0</v>
      </c>
      <c r="AM121" s="4" t="s">
        <v>81</v>
      </c>
      <c r="AN121" s="4" t="s">
        <v>49</v>
      </c>
    </row>
    <row r="122" spans="1:40" s="12" customFormat="1" ht="52.15" customHeight="1" x14ac:dyDescent="0.2">
      <c r="A122" s="14" t="s">
        <v>15417</v>
      </c>
      <c r="B122" s="4" t="s">
        <v>49</v>
      </c>
      <c r="C122" s="4" t="s">
        <v>15418</v>
      </c>
      <c r="D122" s="4"/>
      <c r="E122" s="5" t="s">
        <v>15419</v>
      </c>
      <c r="F122" s="4" t="s">
        <v>15420</v>
      </c>
      <c r="G122" s="4" t="s">
        <v>75</v>
      </c>
      <c r="H122" s="4" t="s">
        <v>495</v>
      </c>
      <c r="I122" s="4" t="s">
        <v>496</v>
      </c>
      <c r="J122" s="6">
        <v>500</v>
      </c>
      <c r="K122" s="4" t="s">
        <v>49</v>
      </c>
      <c r="L122" s="6">
        <v>500</v>
      </c>
      <c r="M122" s="4" t="s">
        <v>15421</v>
      </c>
      <c r="N122" s="7">
        <v>27</v>
      </c>
      <c r="O122" s="7">
        <v>2.5</v>
      </c>
      <c r="P122" s="7">
        <v>16</v>
      </c>
      <c r="Q122" s="8">
        <v>1.08E-3</v>
      </c>
      <c r="R122" s="7">
        <v>8.3000000000000004E-2</v>
      </c>
      <c r="S122" s="6">
        <v>108</v>
      </c>
      <c r="T122" s="6">
        <v>216</v>
      </c>
      <c r="U122" s="4" t="s">
        <v>56</v>
      </c>
      <c r="V122" s="4" t="s">
        <v>596</v>
      </c>
      <c r="W122" s="4" t="s">
        <v>15422</v>
      </c>
      <c r="X122" s="4" t="s">
        <v>15423</v>
      </c>
      <c r="Y122" s="4"/>
      <c r="Z122" s="4" t="s">
        <v>71</v>
      </c>
      <c r="AA122" s="4" t="s">
        <v>588</v>
      </c>
      <c r="AB122" s="9">
        <v>630</v>
      </c>
      <c r="AC122" s="9">
        <v>900</v>
      </c>
      <c r="AD122" s="19">
        <v>65</v>
      </c>
      <c r="AE122" s="9">
        <v>585</v>
      </c>
      <c r="AF122" s="4" t="s">
        <v>2</v>
      </c>
      <c r="AG122" s="11">
        <f t="shared" si="4"/>
        <v>35</v>
      </c>
      <c r="AH122" s="22">
        <f t="shared" si="5"/>
        <v>204.75</v>
      </c>
      <c r="AI122" s="9">
        <v>479.51</v>
      </c>
      <c r="AJ122" s="9">
        <f t="shared" si="6"/>
        <v>167.83</v>
      </c>
      <c r="AK122" s="4"/>
      <c r="AL122" s="11">
        <f t="shared" si="7"/>
        <v>0</v>
      </c>
      <c r="AM122" s="4" t="s">
        <v>49</v>
      </c>
      <c r="AN122" s="4" t="s">
        <v>49</v>
      </c>
    </row>
    <row r="123" spans="1:40" s="12" customFormat="1" ht="52.15" customHeight="1" x14ac:dyDescent="0.2">
      <c r="A123" s="14" t="s">
        <v>20412</v>
      </c>
      <c r="B123" s="4" t="s">
        <v>49</v>
      </c>
      <c r="C123" s="4" t="s">
        <v>20413</v>
      </c>
      <c r="D123" s="4"/>
      <c r="E123" s="5" t="s">
        <v>20414</v>
      </c>
      <c r="F123" s="4" t="s">
        <v>20415</v>
      </c>
      <c r="G123" s="4" t="s">
        <v>75</v>
      </c>
      <c r="H123" s="4" t="s">
        <v>495</v>
      </c>
      <c r="I123" s="4" t="s">
        <v>496</v>
      </c>
      <c r="J123" s="6">
        <v>287</v>
      </c>
      <c r="K123" s="4" t="s">
        <v>49</v>
      </c>
      <c r="L123" s="6">
        <v>288</v>
      </c>
      <c r="M123" s="4"/>
      <c r="N123" s="7">
        <v>23</v>
      </c>
      <c r="O123" s="7">
        <v>16.3</v>
      </c>
      <c r="P123" s="7">
        <v>4.7709999999999999</v>
      </c>
      <c r="Q123" s="8">
        <v>1.789E-3</v>
      </c>
      <c r="R123" s="7">
        <v>6.0999999999999999E-2</v>
      </c>
      <c r="S123" s="6">
        <v>144</v>
      </c>
      <c r="T123" s="6">
        <v>288</v>
      </c>
      <c r="U123" s="4" t="s">
        <v>56</v>
      </c>
      <c r="V123" s="4" t="s">
        <v>57</v>
      </c>
      <c r="W123" s="4" t="s">
        <v>20416</v>
      </c>
      <c r="X123" s="4" t="s">
        <v>20417</v>
      </c>
      <c r="Y123" s="4"/>
      <c r="Z123" s="4" t="s">
        <v>88</v>
      </c>
      <c r="AA123" s="4" t="s">
        <v>186</v>
      </c>
      <c r="AB123" s="16"/>
      <c r="AC123" s="16"/>
      <c r="AD123" s="19">
        <v>75</v>
      </c>
      <c r="AE123" s="9">
        <v>239</v>
      </c>
      <c r="AF123" s="4" t="s">
        <v>1</v>
      </c>
      <c r="AG123" s="11">
        <f t="shared" si="4"/>
        <v>40</v>
      </c>
      <c r="AH123" s="22">
        <f t="shared" si="5"/>
        <v>59.75</v>
      </c>
      <c r="AI123" s="9">
        <v>217.27</v>
      </c>
      <c r="AJ123" s="9">
        <f t="shared" si="6"/>
        <v>54.32</v>
      </c>
      <c r="AK123" s="4"/>
      <c r="AL123" s="11">
        <f t="shared" si="7"/>
        <v>0</v>
      </c>
      <c r="AM123" s="4" t="s">
        <v>49</v>
      </c>
      <c r="AN123" s="4" t="s">
        <v>49</v>
      </c>
    </row>
    <row r="124" spans="1:40" s="12" customFormat="1" ht="52.15" customHeight="1" x14ac:dyDescent="0.2">
      <c r="A124" s="14" t="s">
        <v>20418</v>
      </c>
      <c r="B124" s="4" t="s">
        <v>49</v>
      </c>
      <c r="C124" s="4" t="s">
        <v>20419</v>
      </c>
      <c r="D124" s="4"/>
      <c r="E124" s="5" t="s">
        <v>20420</v>
      </c>
      <c r="F124" s="4" t="s">
        <v>20421</v>
      </c>
      <c r="G124" s="4" t="s">
        <v>75</v>
      </c>
      <c r="H124" s="4" t="s">
        <v>495</v>
      </c>
      <c r="I124" s="4" t="s">
        <v>496</v>
      </c>
      <c r="J124" s="6">
        <v>333</v>
      </c>
      <c r="K124" s="4" t="s">
        <v>49</v>
      </c>
      <c r="L124" s="6">
        <v>334</v>
      </c>
      <c r="M124" s="4"/>
      <c r="N124" s="7">
        <v>5</v>
      </c>
      <c r="O124" s="7">
        <v>15</v>
      </c>
      <c r="P124" s="7">
        <v>23</v>
      </c>
      <c r="Q124" s="8">
        <v>1.725E-3</v>
      </c>
      <c r="R124" s="7">
        <v>7.9000000000000001E-2</v>
      </c>
      <c r="S124" s="6">
        <v>144</v>
      </c>
      <c r="T124" s="6">
        <v>288</v>
      </c>
      <c r="U124" s="4" t="s">
        <v>56</v>
      </c>
      <c r="V124" s="4" t="s">
        <v>57</v>
      </c>
      <c r="W124" s="4" t="s">
        <v>20422</v>
      </c>
      <c r="X124" s="4" t="s">
        <v>20423</v>
      </c>
      <c r="Y124" s="6">
        <v>1</v>
      </c>
      <c r="Z124" s="4" t="s">
        <v>88</v>
      </c>
      <c r="AA124" s="4" t="s">
        <v>186</v>
      </c>
      <c r="AB124" s="9"/>
      <c r="AC124" s="9"/>
      <c r="AD124" s="19">
        <v>75</v>
      </c>
      <c r="AE124" s="9">
        <v>252</v>
      </c>
      <c r="AF124" s="4" t="s">
        <v>1</v>
      </c>
      <c r="AG124" s="11">
        <f t="shared" si="4"/>
        <v>40</v>
      </c>
      <c r="AH124" s="22">
        <f t="shared" si="5"/>
        <v>63</v>
      </c>
      <c r="AI124" s="9">
        <v>229.09</v>
      </c>
      <c r="AJ124" s="9">
        <f t="shared" si="6"/>
        <v>57.27</v>
      </c>
      <c r="AK124" s="4"/>
      <c r="AL124" s="11">
        <f t="shared" si="7"/>
        <v>0</v>
      </c>
      <c r="AM124" s="4" t="s">
        <v>49</v>
      </c>
      <c r="AN124" s="4" t="s">
        <v>49</v>
      </c>
    </row>
    <row r="125" spans="1:40" s="12" customFormat="1" ht="52.15" customHeight="1" x14ac:dyDescent="0.2">
      <c r="A125" s="14" t="s">
        <v>20424</v>
      </c>
      <c r="B125" s="4" t="s">
        <v>49</v>
      </c>
      <c r="C125" s="4" t="s">
        <v>20425</v>
      </c>
      <c r="D125" s="4"/>
      <c r="E125" s="5" t="s">
        <v>20426</v>
      </c>
      <c r="F125" s="4" t="s">
        <v>20427</v>
      </c>
      <c r="G125" s="4" t="s">
        <v>75</v>
      </c>
      <c r="H125" s="4" t="s">
        <v>495</v>
      </c>
      <c r="I125" s="4" t="s">
        <v>496</v>
      </c>
      <c r="J125" s="6">
        <v>367</v>
      </c>
      <c r="K125" s="4" t="s">
        <v>49</v>
      </c>
      <c r="L125" s="6">
        <v>368</v>
      </c>
      <c r="M125" s="4"/>
      <c r="N125" s="7">
        <v>5</v>
      </c>
      <c r="O125" s="7">
        <v>15</v>
      </c>
      <c r="P125" s="7">
        <v>23</v>
      </c>
      <c r="Q125" s="8">
        <v>1.725E-3</v>
      </c>
      <c r="R125" s="7">
        <v>6.5000000000000002E-2</v>
      </c>
      <c r="S125" s="6">
        <v>144</v>
      </c>
      <c r="T125" s="6">
        <v>288</v>
      </c>
      <c r="U125" s="4" t="s">
        <v>56</v>
      </c>
      <c r="V125" s="4" t="s">
        <v>57</v>
      </c>
      <c r="W125" s="4" t="s">
        <v>20428</v>
      </c>
      <c r="X125" s="4" t="s">
        <v>20423</v>
      </c>
      <c r="Y125" s="6">
        <v>1</v>
      </c>
      <c r="Z125" s="4" t="s">
        <v>88</v>
      </c>
      <c r="AA125" s="4" t="s">
        <v>186</v>
      </c>
      <c r="AB125" s="16"/>
      <c r="AC125" s="16"/>
      <c r="AD125" s="19">
        <v>75</v>
      </c>
      <c r="AE125" s="9">
        <v>243</v>
      </c>
      <c r="AF125" s="4" t="s">
        <v>1</v>
      </c>
      <c r="AG125" s="11">
        <f t="shared" si="4"/>
        <v>40</v>
      </c>
      <c r="AH125" s="22">
        <f t="shared" si="5"/>
        <v>60.75</v>
      </c>
      <c r="AI125" s="9">
        <v>220.91</v>
      </c>
      <c r="AJ125" s="9">
        <f t="shared" si="6"/>
        <v>55.23</v>
      </c>
      <c r="AK125" s="4"/>
      <c r="AL125" s="11">
        <f t="shared" si="7"/>
        <v>0</v>
      </c>
      <c r="AM125" s="4" t="s">
        <v>49</v>
      </c>
      <c r="AN125" s="4" t="s">
        <v>49</v>
      </c>
    </row>
    <row r="126" spans="1:40" s="12" customFormat="1" ht="52.15" customHeight="1" x14ac:dyDescent="0.2">
      <c r="A126" s="14" t="s">
        <v>5400</v>
      </c>
      <c r="B126" s="4" t="s">
        <v>49</v>
      </c>
      <c r="C126" s="4" t="s">
        <v>5401</v>
      </c>
      <c r="D126" s="4"/>
      <c r="E126" s="5" t="s">
        <v>5402</v>
      </c>
      <c r="F126" s="4" t="s">
        <v>5403</v>
      </c>
      <c r="G126" s="4" t="s">
        <v>75</v>
      </c>
      <c r="H126" s="4" t="s">
        <v>495</v>
      </c>
      <c r="I126" s="4" t="s">
        <v>5404</v>
      </c>
      <c r="J126" s="6">
        <v>22</v>
      </c>
      <c r="K126" s="4" t="s">
        <v>49</v>
      </c>
      <c r="L126" s="6">
        <v>22</v>
      </c>
      <c r="M126" s="4" t="s">
        <v>5405</v>
      </c>
      <c r="N126" s="7">
        <v>13</v>
      </c>
      <c r="O126" s="7">
        <v>9.3000000000000007</v>
      </c>
      <c r="P126" s="7">
        <v>17.5</v>
      </c>
      <c r="Q126" s="8">
        <v>2.1159999999999998E-3</v>
      </c>
      <c r="R126" s="7">
        <v>0.19800000000000001</v>
      </c>
      <c r="S126" s="6">
        <v>96</v>
      </c>
      <c r="T126" s="6">
        <v>96</v>
      </c>
      <c r="U126" s="4" t="s">
        <v>56</v>
      </c>
      <c r="V126" s="4" t="s">
        <v>57</v>
      </c>
      <c r="W126" s="4" t="s">
        <v>5406</v>
      </c>
      <c r="X126" s="4" t="s">
        <v>5407</v>
      </c>
      <c r="Y126" s="6">
        <v>1</v>
      </c>
      <c r="Z126" s="4" t="s">
        <v>71</v>
      </c>
      <c r="AA126" s="4" t="s">
        <v>588</v>
      </c>
      <c r="AB126" s="9">
        <v>770</v>
      </c>
      <c r="AC126" s="9">
        <v>1100</v>
      </c>
      <c r="AD126" s="19">
        <v>65</v>
      </c>
      <c r="AE126" s="9">
        <v>640</v>
      </c>
      <c r="AF126" s="4" t="s">
        <v>2</v>
      </c>
      <c r="AG126" s="11">
        <f t="shared" si="4"/>
        <v>35</v>
      </c>
      <c r="AH126" s="22">
        <f t="shared" si="5"/>
        <v>224</v>
      </c>
      <c r="AI126" s="9">
        <v>581.82000000000005</v>
      </c>
      <c r="AJ126" s="9">
        <f t="shared" si="6"/>
        <v>203.64</v>
      </c>
      <c r="AK126" s="4"/>
      <c r="AL126" s="11">
        <f t="shared" si="7"/>
        <v>0</v>
      </c>
      <c r="AM126" s="4" t="s">
        <v>49</v>
      </c>
      <c r="AN126" s="4" t="s">
        <v>49</v>
      </c>
    </row>
    <row r="127" spans="1:40" s="12" customFormat="1" ht="52.15" customHeight="1" x14ac:dyDescent="0.2">
      <c r="A127" s="14" t="s">
        <v>5972</v>
      </c>
      <c r="B127" s="4" t="s">
        <v>49</v>
      </c>
      <c r="C127" s="4" t="s">
        <v>5973</v>
      </c>
      <c r="D127" s="4"/>
      <c r="E127" s="5" t="s">
        <v>5974</v>
      </c>
      <c r="F127" s="4" t="s">
        <v>5975</v>
      </c>
      <c r="G127" s="4" t="s">
        <v>75</v>
      </c>
      <c r="H127" s="4" t="s">
        <v>495</v>
      </c>
      <c r="I127" s="4" t="s">
        <v>5404</v>
      </c>
      <c r="J127" s="6">
        <v>86</v>
      </c>
      <c r="K127" s="4" t="s">
        <v>49</v>
      </c>
      <c r="L127" s="6">
        <v>89</v>
      </c>
      <c r="M127" s="4" t="s">
        <v>5976</v>
      </c>
      <c r="N127" s="7">
        <v>20.2</v>
      </c>
      <c r="O127" s="7">
        <v>12</v>
      </c>
      <c r="P127" s="7">
        <v>4.9000000000000004</v>
      </c>
      <c r="Q127" s="8">
        <v>1.188E-3</v>
      </c>
      <c r="R127" s="7">
        <v>7.2999999999999995E-2</v>
      </c>
      <c r="S127" s="6">
        <v>96</v>
      </c>
      <c r="T127" s="6">
        <v>192</v>
      </c>
      <c r="U127" s="4" t="s">
        <v>56</v>
      </c>
      <c r="V127" s="4" t="s">
        <v>57</v>
      </c>
      <c r="W127" s="4" t="s">
        <v>5977</v>
      </c>
      <c r="X127" s="4" t="s">
        <v>5978</v>
      </c>
      <c r="Y127" s="6">
        <v>1</v>
      </c>
      <c r="Z127" s="4" t="s">
        <v>71</v>
      </c>
      <c r="AA127" s="4" t="s">
        <v>709</v>
      </c>
      <c r="AB127" s="9">
        <v>412</v>
      </c>
      <c r="AC127" s="9">
        <v>779</v>
      </c>
      <c r="AD127" s="19">
        <v>75</v>
      </c>
      <c r="AE127" s="9">
        <v>297</v>
      </c>
      <c r="AF127" s="4" t="s">
        <v>2</v>
      </c>
      <c r="AG127" s="11">
        <f t="shared" si="4"/>
        <v>35</v>
      </c>
      <c r="AH127" s="22">
        <f t="shared" si="5"/>
        <v>74.25</v>
      </c>
      <c r="AI127" s="9">
        <v>270</v>
      </c>
      <c r="AJ127" s="9">
        <f t="shared" si="6"/>
        <v>67.5</v>
      </c>
      <c r="AK127" s="4"/>
      <c r="AL127" s="11">
        <f t="shared" si="7"/>
        <v>0</v>
      </c>
      <c r="AM127" s="4" t="s">
        <v>81</v>
      </c>
      <c r="AN127" s="4" t="s">
        <v>49</v>
      </c>
    </row>
    <row r="128" spans="1:40" s="12" customFormat="1" ht="52.15" customHeight="1" x14ac:dyDescent="0.2">
      <c r="A128" s="14" t="s">
        <v>5979</v>
      </c>
      <c r="B128" s="4" t="s">
        <v>49</v>
      </c>
      <c r="C128" s="4" t="s">
        <v>5980</v>
      </c>
      <c r="D128" s="4"/>
      <c r="E128" s="5" t="s">
        <v>5981</v>
      </c>
      <c r="F128" s="4" t="s">
        <v>5982</v>
      </c>
      <c r="G128" s="4" t="s">
        <v>75</v>
      </c>
      <c r="H128" s="4" t="s">
        <v>495</v>
      </c>
      <c r="I128" s="4" t="s">
        <v>5404</v>
      </c>
      <c r="J128" s="6">
        <v>52</v>
      </c>
      <c r="K128" s="4" t="s">
        <v>49</v>
      </c>
      <c r="L128" s="6">
        <v>55</v>
      </c>
      <c r="M128" s="4" t="s">
        <v>5983</v>
      </c>
      <c r="N128" s="7">
        <v>19</v>
      </c>
      <c r="O128" s="7">
        <v>5</v>
      </c>
      <c r="P128" s="7">
        <v>11</v>
      </c>
      <c r="Q128" s="8">
        <v>1.0449999999999999E-3</v>
      </c>
      <c r="R128" s="7">
        <v>8.8999999999999996E-2</v>
      </c>
      <c r="S128" s="6">
        <v>96</v>
      </c>
      <c r="T128" s="6">
        <v>192</v>
      </c>
      <c r="U128" s="4" t="s">
        <v>56</v>
      </c>
      <c r="V128" s="4" t="s">
        <v>57</v>
      </c>
      <c r="W128" s="4" t="s">
        <v>5984</v>
      </c>
      <c r="X128" s="4" t="s">
        <v>5985</v>
      </c>
      <c r="Y128" s="4"/>
      <c r="Z128" s="4" t="s">
        <v>71</v>
      </c>
      <c r="AA128" s="4" t="s">
        <v>650</v>
      </c>
      <c r="AB128" s="9">
        <v>429</v>
      </c>
      <c r="AC128" s="9">
        <v>778</v>
      </c>
      <c r="AD128" s="19">
        <v>70</v>
      </c>
      <c r="AE128" s="9">
        <v>295</v>
      </c>
      <c r="AF128" s="4" t="s">
        <v>2</v>
      </c>
      <c r="AG128" s="11">
        <f t="shared" si="4"/>
        <v>35</v>
      </c>
      <c r="AH128" s="22">
        <f t="shared" si="5"/>
        <v>88.5</v>
      </c>
      <c r="AI128" s="9">
        <v>268.18</v>
      </c>
      <c r="AJ128" s="9">
        <f t="shared" si="6"/>
        <v>80.45</v>
      </c>
      <c r="AK128" s="4"/>
      <c r="AL128" s="11">
        <f t="shared" si="7"/>
        <v>0</v>
      </c>
      <c r="AM128" s="4" t="s">
        <v>81</v>
      </c>
      <c r="AN128" s="4" t="s">
        <v>49</v>
      </c>
    </row>
    <row r="129" spans="1:40" s="12" customFormat="1" ht="52.15" customHeight="1" x14ac:dyDescent="0.2">
      <c r="A129" s="14" t="s">
        <v>6351</v>
      </c>
      <c r="B129" s="4" t="s">
        <v>49</v>
      </c>
      <c r="C129" s="4" t="s">
        <v>6352</v>
      </c>
      <c r="D129" s="4"/>
      <c r="E129" s="5" t="s">
        <v>6353</v>
      </c>
      <c r="F129" s="4" t="s">
        <v>6354</v>
      </c>
      <c r="G129" s="4" t="s">
        <v>75</v>
      </c>
      <c r="H129" s="4" t="s">
        <v>495</v>
      </c>
      <c r="I129" s="4" t="s">
        <v>5404</v>
      </c>
      <c r="J129" s="6">
        <v>117</v>
      </c>
      <c r="K129" s="4" t="s">
        <v>49</v>
      </c>
      <c r="L129" s="6">
        <v>184</v>
      </c>
      <c r="M129" s="4" t="s">
        <v>6355</v>
      </c>
      <c r="N129" s="7">
        <v>16.2</v>
      </c>
      <c r="O129" s="7">
        <v>22.3</v>
      </c>
      <c r="P129" s="7">
        <v>7</v>
      </c>
      <c r="Q129" s="8">
        <v>2.529E-3</v>
      </c>
      <c r="R129" s="7">
        <v>0.31900000000000001</v>
      </c>
      <c r="S129" s="6">
        <v>60</v>
      </c>
      <c r="T129" s="6">
        <v>120</v>
      </c>
      <c r="U129" s="4" t="s">
        <v>56</v>
      </c>
      <c r="V129" s="4" t="s">
        <v>57</v>
      </c>
      <c r="W129" s="4" t="s">
        <v>6356</v>
      </c>
      <c r="X129" s="4" t="s">
        <v>6357</v>
      </c>
      <c r="Y129" s="4"/>
      <c r="Z129" s="4" t="s">
        <v>71</v>
      </c>
      <c r="AA129" s="4" t="s">
        <v>650</v>
      </c>
      <c r="AB129" s="9">
        <v>730</v>
      </c>
      <c r="AC129" s="9">
        <v>1030</v>
      </c>
      <c r="AD129" s="19">
        <v>70</v>
      </c>
      <c r="AE129" s="9">
        <v>576</v>
      </c>
      <c r="AF129" s="4" t="s">
        <v>2</v>
      </c>
      <c r="AG129" s="11">
        <f t="shared" si="4"/>
        <v>35</v>
      </c>
      <c r="AH129" s="22">
        <f t="shared" si="5"/>
        <v>172.8</v>
      </c>
      <c r="AI129" s="9">
        <v>523.64</v>
      </c>
      <c r="AJ129" s="9">
        <f t="shared" si="6"/>
        <v>157.09</v>
      </c>
      <c r="AK129" s="4"/>
      <c r="AL129" s="11">
        <f t="shared" si="7"/>
        <v>0</v>
      </c>
      <c r="AM129" s="4" t="s">
        <v>49</v>
      </c>
      <c r="AN129" s="4" t="s">
        <v>49</v>
      </c>
    </row>
    <row r="130" spans="1:40" s="12" customFormat="1" ht="52.15" customHeight="1" x14ac:dyDescent="0.2">
      <c r="A130" s="14" t="s">
        <v>12291</v>
      </c>
      <c r="B130" s="4" t="s">
        <v>49</v>
      </c>
      <c r="C130" s="4" t="s">
        <v>12292</v>
      </c>
      <c r="D130" s="4"/>
      <c r="E130" s="5" t="s">
        <v>12293</v>
      </c>
      <c r="F130" s="4" t="s">
        <v>12294</v>
      </c>
      <c r="G130" s="4" t="s">
        <v>75</v>
      </c>
      <c r="H130" s="4" t="s">
        <v>495</v>
      </c>
      <c r="I130" s="4" t="s">
        <v>5404</v>
      </c>
      <c r="J130" s="6">
        <v>35</v>
      </c>
      <c r="K130" s="4" t="s">
        <v>49</v>
      </c>
      <c r="L130" s="6">
        <v>82</v>
      </c>
      <c r="M130" s="4" t="s">
        <v>12295</v>
      </c>
      <c r="N130" s="7">
        <v>31</v>
      </c>
      <c r="O130" s="7">
        <v>24.5</v>
      </c>
      <c r="P130" s="7">
        <v>20</v>
      </c>
      <c r="Q130" s="8">
        <v>1.519E-2</v>
      </c>
      <c r="R130" s="7">
        <v>0.95</v>
      </c>
      <c r="S130" s="6">
        <v>12</v>
      </c>
      <c r="T130" s="6">
        <v>12</v>
      </c>
      <c r="U130" s="4" t="s">
        <v>56</v>
      </c>
      <c r="V130" s="4" t="s">
        <v>57</v>
      </c>
      <c r="W130" s="4" t="s">
        <v>12296</v>
      </c>
      <c r="X130" s="4" t="s">
        <v>12297</v>
      </c>
      <c r="Y130" s="6">
        <v>1</v>
      </c>
      <c r="Z130" s="4" t="s">
        <v>71</v>
      </c>
      <c r="AA130" s="4" t="s">
        <v>650</v>
      </c>
      <c r="AB130" s="9">
        <v>3520</v>
      </c>
      <c r="AC130" s="9">
        <v>6640</v>
      </c>
      <c r="AD130" s="19">
        <v>70</v>
      </c>
      <c r="AE130" s="10">
        <v>4426</v>
      </c>
      <c r="AF130" s="4" t="s">
        <v>2</v>
      </c>
      <c r="AG130" s="11">
        <f t="shared" si="4"/>
        <v>35</v>
      </c>
      <c r="AH130" s="23">
        <f t="shared" si="5"/>
        <v>1327.8</v>
      </c>
      <c r="AI130" s="10">
        <v>4023.64</v>
      </c>
      <c r="AJ130" s="10">
        <f t="shared" si="6"/>
        <v>1207.0899999999999</v>
      </c>
      <c r="AK130" s="4"/>
      <c r="AL130" s="11">
        <f t="shared" si="7"/>
        <v>0</v>
      </c>
      <c r="AM130" s="4" t="s">
        <v>49</v>
      </c>
      <c r="AN130" s="4" t="s">
        <v>49</v>
      </c>
    </row>
    <row r="131" spans="1:40" s="12" customFormat="1" ht="52.15" customHeight="1" x14ac:dyDescent="0.2">
      <c r="A131" s="14" t="s">
        <v>2633</v>
      </c>
      <c r="B131" s="4" t="s">
        <v>49</v>
      </c>
      <c r="C131" s="4" t="s">
        <v>2634</v>
      </c>
      <c r="D131" s="4"/>
      <c r="E131" s="5" t="s">
        <v>2635</v>
      </c>
      <c r="F131" s="4" t="s">
        <v>2636</v>
      </c>
      <c r="G131" s="4" t="s">
        <v>75</v>
      </c>
      <c r="H131" s="4" t="s">
        <v>495</v>
      </c>
      <c r="I131" s="4" t="s">
        <v>2637</v>
      </c>
      <c r="J131" s="6">
        <v>5</v>
      </c>
      <c r="K131" s="4" t="s">
        <v>49</v>
      </c>
      <c r="L131" s="6">
        <v>5</v>
      </c>
      <c r="M131" s="4" t="s">
        <v>2638</v>
      </c>
      <c r="N131" s="7">
        <v>25.6</v>
      </c>
      <c r="O131" s="7">
        <v>4.5</v>
      </c>
      <c r="P131" s="7">
        <v>17</v>
      </c>
      <c r="Q131" s="8">
        <v>1.9E-3</v>
      </c>
      <c r="R131" s="7">
        <v>0.157</v>
      </c>
      <c r="S131" s="6">
        <v>84</v>
      </c>
      <c r="T131" s="6">
        <v>168</v>
      </c>
      <c r="U131" s="4" t="s">
        <v>56</v>
      </c>
      <c r="V131" s="4" t="s">
        <v>57</v>
      </c>
      <c r="W131" s="4" t="s">
        <v>2639</v>
      </c>
      <c r="X131" s="4" t="s">
        <v>2640</v>
      </c>
      <c r="Y131" s="6">
        <v>1</v>
      </c>
      <c r="Z131" s="4" t="s">
        <v>71</v>
      </c>
      <c r="AA131" s="4" t="s">
        <v>1221</v>
      </c>
      <c r="AB131" s="9">
        <v>770</v>
      </c>
      <c r="AC131" s="9">
        <v>1100</v>
      </c>
      <c r="AD131" s="19">
        <v>70</v>
      </c>
      <c r="AE131" s="9">
        <v>633</v>
      </c>
      <c r="AF131" s="4" t="s">
        <v>2</v>
      </c>
      <c r="AG131" s="11">
        <f t="shared" si="4"/>
        <v>35</v>
      </c>
      <c r="AH131" s="22">
        <f t="shared" si="5"/>
        <v>189.9</v>
      </c>
      <c r="AI131" s="9">
        <v>575.45000000000005</v>
      </c>
      <c r="AJ131" s="9">
        <f t="shared" si="6"/>
        <v>172.64</v>
      </c>
      <c r="AK131" s="4"/>
      <c r="AL131" s="11">
        <f t="shared" si="7"/>
        <v>0</v>
      </c>
      <c r="AM131" s="4" t="s">
        <v>81</v>
      </c>
      <c r="AN131" s="4" t="s">
        <v>49</v>
      </c>
    </row>
    <row r="132" spans="1:40" s="12" customFormat="1" ht="52.15" customHeight="1" x14ac:dyDescent="0.2">
      <c r="A132" s="14" t="s">
        <v>1562</v>
      </c>
      <c r="B132" s="4" t="s">
        <v>49</v>
      </c>
      <c r="C132" s="4" t="s">
        <v>1563</v>
      </c>
      <c r="D132" s="4"/>
      <c r="E132" s="5" t="s">
        <v>1564</v>
      </c>
      <c r="F132" s="4" t="s">
        <v>1565</v>
      </c>
      <c r="G132" s="4" t="s">
        <v>75</v>
      </c>
      <c r="H132" s="4" t="s">
        <v>495</v>
      </c>
      <c r="I132" s="4" t="s">
        <v>1566</v>
      </c>
      <c r="J132" s="6">
        <v>3</v>
      </c>
      <c r="K132" s="4" t="s">
        <v>49</v>
      </c>
      <c r="L132" s="6">
        <v>3</v>
      </c>
      <c r="M132" s="4" t="s">
        <v>1567</v>
      </c>
      <c r="N132" s="7">
        <v>15</v>
      </c>
      <c r="O132" s="7">
        <v>6</v>
      </c>
      <c r="P132" s="7">
        <v>19.5</v>
      </c>
      <c r="Q132" s="8">
        <v>1.755E-3</v>
      </c>
      <c r="R132" s="7">
        <v>0.52100000000000002</v>
      </c>
      <c r="S132" s="6">
        <v>24</v>
      </c>
      <c r="T132" s="6">
        <v>24</v>
      </c>
      <c r="U132" s="4" t="s">
        <v>56</v>
      </c>
      <c r="V132" s="4" t="s">
        <v>57</v>
      </c>
      <c r="W132" s="4" t="s">
        <v>1568</v>
      </c>
      <c r="X132" s="4" t="s">
        <v>1569</v>
      </c>
      <c r="Y132" s="4"/>
      <c r="Z132" s="4" t="s">
        <v>71</v>
      </c>
      <c r="AA132" s="4" t="s">
        <v>1221</v>
      </c>
      <c r="AB132" s="9">
        <v>1126.44</v>
      </c>
      <c r="AC132" s="9">
        <v>1610</v>
      </c>
      <c r="AD132" s="19">
        <v>70</v>
      </c>
      <c r="AE132" s="10">
        <v>1073</v>
      </c>
      <c r="AF132" s="4" t="s">
        <v>2</v>
      </c>
      <c r="AG132" s="11">
        <f t="shared" si="4"/>
        <v>35</v>
      </c>
      <c r="AH132" s="22">
        <f t="shared" si="5"/>
        <v>321.89999999999998</v>
      </c>
      <c r="AI132" s="9">
        <v>975.45</v>
      </c>
      <c r="AJ132" s="9">
        <f t="shared" si="6"/>
        <v>292.64</v>
      </c>
      <c r="AK132" s="4"/>
      <c r="AL132" s="11">
        <f t="shared" si="7"/>
        <v>0</v>
      </c>
      <c r="AM132" s="4" t="s">
        <v>49</v>
      </c>
      <c r="AN132" s="4" t="s">
        <v>49</v>
      </c>
    </row>
    <row r="133" spans="1:40" s="12" customFormat="1" ht="52.15" customHeight="1" x14ac:dyDescent="0.2">
      <c r="A133" s="14" t="s">
        <v>2954</v>
      </c>
      <c r="B133" s="4" t="s">
        <v>49</v>
      </c>
      <c r="C133" s="4" t="s">
        <v>2955</v>
      </c>
      <c r="D133" s="4"/>
      <c r="E133" s="5" t="s">
        <v>2956</v>
      </c>
      <c r="F133" s="4" t="s">
        <v>2957</v>
      </c>
      <c r="G133" s="4" t="s">
        <v>75</v>
      </c>
      <c r="H133" s="4" t="s">
        <v>495</v>
      </c>
      <c r="I133" s="4" t="s">
        <v>1566</v>
      </c>
      <c r="J133" s="6">
        <v>12</v>
      </c>
      <c r="K133" s="4" t="s">
        <v>49</v>
      </c>
      <c r="L133" s="6">
        <v>12</v>
      </c>
      <c r="M133" s="4" t="s">
        <v>2958</v>
      </c>
      <c r="N133" s="7">
        <v>56.5</v>
      </c>
      <c r="O133" s="7">
        <v>10</v>
      </c>
      <c r="P133" s="7">
        <v>13</v>
      </c>
      <c r="Q133" s="8">
        <v>7.345E-3</v>
      </c>
      <c r="R133" s="7">
        <v>0.64</v>
      </c>
      <c r="S133" s="6">
        <v>12</v>
      </c>
      <c r="T133" s="6">
        <v>12</v>
      </c>
      <c r="U133" s="4" t="s">
        <v>56</v>
      </c>
      <c r="V133" s="4" t="s">
        <v>57</v>
      </c>
      <c r="W133" s="4" t="s">
        <v>2959</v>
      </c>
      <c r="X133" s="4" t="s">
        <v>2960</v>
      </c>
      <c r="Y133" s="6">
        <v>1</v>
      </c>
      <c r="Z133" s="4" t="s">
        <v>71</v>
      </c>
      <c r="AA133" s="4" t="s">
        <v>588</v>
      </c>
      <c r="AB133" s="9">
        <v>1810</v>
      </c>
      <c r="AC133" s="9">
        <v>2860</v>
      </c>
      <c r="AD133" s="19">
        <v>65</v>
      </c>
      <c r="AE133" s="10">
        <v>1901</v>
      </c>
      <c r="AF133" s="4" t="s">
        <v>2</v>
      </c>
      <c r="AG133" s="11">
        <f t="shared" si="4"/>
        <v>35</v>
      </c>
      <c r="AH133" s="22">
        <f t="shared" si="5"/>
        <v>665.35</v>
      </c>
      <c r="AI133" s="10">
        <v>1728.18</v>
      </c>
      <c r="AJ133" s="9">
        <f t="shared" si="6"/>
        <v>604.86</v>
      </c>
      <c r="AK133" s="4"/>
      <c r="AL133" s="11">
        <f t="shared" si="7"/>
        <v>0</v>
      </c>
      <c r="AM133" s="4" t="s">
        <v>49</v>
      </c>
      <c r="AN133" s="4" t="s">
        <v>49</v>
      </c>
    </row>
    <row r="134" spans="1:40" s="12" customFormat="1" ht="52.15" customHeight="1" x14ac:dyDescent="0.2">
      <c r="A134" s="14" t="s">
        <v>3634</v>
      </c>
      <c r="B134" s="4" t="s">
        <v>49</v>
      </c>
      <c r="C134" s="4" t="s">
        <v>3635</v>
      </c>
      <c r="D134" s="4"/>
      <c r="E134" s="5" t="s">
        <v>3636</v>
      </c>
      <c r="F134" s="4" t="s">
        <v>3637</v>
      </c>
      <c r="G134" s="4" t="s">
        <v>75</v>
      </c>
      <c r="H134" s="4" t="s">
        <v>495</v>
      </c>
      <c r="I134" s="4" t="s">
        <v>1566</v>
      </c>
      <c r="J134" s="6">
        <v>101</v>
      </c>
      <c r="K134" s="4" t="s">
        <v>49</v>
      </c>
      <c r="L134" s="6">
        <v>101</v>
      </c>
      <c r="M134" s="4" t="s">
        <v>3638</v>
      </c>
      <c r="N134" s="7">
        <v>21.2</v>
      </c>
      <c r="O134" s="7">
        <v>21</v>
      </c>
      <c r="P134" s="7">
        <v>18.5</v>
      </c>
      <c r="Q134" s="8">
        <v>8.2360000000000003E-3</v>
      </c>
      <c r="R134" s="7">
        <v>0.6</v>
      </c>
      <c r="S134" s="6">
        <v>12</v>
      </c>
      <c r="T134" s="6">
        <v>24</v>
      </c>
      <c r="U134" s="4" t="s">
        <v>56</v>
      </c>
      <c r="V134" s="4" t="s">
        <v>57</v>
      </c>
      <c r="W134" s="4" t="s">
        <v>3639</v>
      </c>
      <c r="X134" s="4" t="s">
        <v>3640</v>
      </c>
      <c r="Y134" s="6">
        <v>1</v>
      </c>
      <c r="Z134" s="4" t="s">
        <v>71</v>
      </c>
      <c r="AA134" s="4" t="s">
        <v>650</v>
      </c>
      <c r="AB134" s="9">
        <v>1940</v>
      </c>
      <c r="AC134" s="9">
        <v>3450</v>
      </c>
      <c r="AD134" s="19">
        <v>70</v>
      </c>
      <c r="AE134" s="10">
        <v>2300</v>
      </c>
      <c r="AF134" s="4" t="s">
        <v>2</v>
      </c>
      <c r="AG134" s="11">
        <f t="shared" si="4"/>
        <v>35</v>
      </c>
      <c r="AH134" s="22">
        <f t="shared" si="5"/>
        <v>690</v>
      </c>
      <c r="AI134" s="10">
        <v>2090.91</v>
      </c>
      <c r="AJ134" s="9">
        <f t="shared" si="6"/>
        <v>627.27</v>
      </c>
      <c r="AK134" s="4"/>
      <c r="AL134" s="11">
        <f t="shared" si="7"/>
        <v>0</v>
      </c>
      <c r="AM134" s="4" t="s">
        <v>49</v>
      </c>
      <c r="AN134" s="4" t="s">
        <v>49</v>
      </c>
    </row>
    <row r="135" spans="1:40" s="12" customFormat="1" ht="52.15" customHeight="1" x14ac:dyDescent="0.2">
      <c r="A135" s="14" t="s">
        <v>16456</v>
      </c>
      <c r="B135" s="4" t="s">
        <v>49</v>
      </c>
      <c r="C135" s="4" t="s">
        <v>16457</v>
      </c>
      <c r="D135" s="4"/>
      <c r="E135" s="5" t="s">
        <v>16458</v>
      </c>
      <c r="F135" s="4" t="s">
        <v>16459</v>
      </c>
      <c r="G135" s="4" t="s">
        <v>75</v>
      </c>
      <c r="H135" s="4" t="s">
        <v>495</v>
      </c>
      <c r="I135" s="4" t="s">
        <v>1566</v>
      </c>
      <c r="J135" s="6">
        <v>500</v>
      </c>
      <c r="K135" s="4" t="s">
        <v>49</v>
      </c>
      <c r="L135" s="6">
        <v>500</v>
      </c>
      <c r="M135" s="4" t="s">
        <v>16460</v>
      </c>
      <c r="N135" s="7">
        <v>21</v>
      </c>
      <c r="O135" s="7">
        <v>27</v>
      </c>
      <c r="P135" s="7">
        <v>14</v>
      </c>
      <c r="Q135" s="8">
        <v>7.9380000000000006E-3</v>
      </c>
      <c r="R135" s="7">
        <v>0.25700000000000001</v>
      </c>
      <c r="S135" s="6">
        <v>48</v>
      </c>
      <c r="T135" s="6">
        <v>48</v>
      </c>
      <c r="U135" s="4" t="s">
        <v>56</v>
      </c>
      <c r="V135" s="4" t="s">
        <v>57</v>
      </c>
      <c r="W135" s="4" t="s">
        <v>16461</v>
      </c>
      <c r="X135" s="4" t="s">
        <v>16462</v>
      </c>
      <c r="Y135" s="4"/>
      <c r="Z135" s="4" t="s">
        <v>71</v>
      </c>
      <c r="AA135" s="4" t="s">
        <v>571</v>
      </c>
      <c r="AB135" s="9">
        <v>1390</v>
      </c>
      <c r="AC135" s="9">
        <v>1990</v>
      </c>
      <c r="AD135" s="19">
        <v>60</v>
      </c>
      <c r="AE135" s="10">
        <v>1093</v>
      </c>
      <c r="AF135" s="4" t="s">
        <v>2</v>
      </c>
      <c r="AG135" s="11">
        <f t="shared" si="4"/>
        <v>35</v>
      </c>
      <c r="AH135" s="22">
        <f t="shared" si="5"/>
        <v>437.2</v>
      </c>
      <c r="AI135" s="9">
        <v>993.64</v>
      </c>
      <c r="AJ135" s="9">
        <f t="shared" si="6"/>
        <v>397.46</v>
      </c>
      <c r="AK135" s="4"/>
      <c r="AL135" s="11">
        <f t="shared" si="7"/>
        <v>0</v>
      </c>
      <c r="AM135" s="4" t="s">
        <v>49</v>
      </c>
      <c r="AN135" s="4" t="s">
        <v>49</v>
      </c>
    </row>
    <row r="136" spans="1:40" s="12" customFormat="1" ht="52.15" customHeight="1" x14ac:dyDescent="0.2">
      <c r="A136" s="14" t="s">
        <v>16463</v>
      </c>
      <c r="B136" s="4" t="s">
        <v>49</v>
      </c>
      <c r="C136" s="4" t="s">
        <v>16464</v>
      </c>
      <c r="D136" s="4"/>
      <c r="E136" s="5" t="s">
        <v>16465</v>
      </c>
      <c r="F136" s="4" t="s">
        <v>16466</v>
      </c>
      <c r="G136" s="4" t="s">
        <v>75</v>
      </c>
      <c r="H136" s="4" t="s">
        <v>495</v>
      </c>
      <c r="I136" s="4" t="s">
        <v>1566</v>
      </c>
      <c r="J136" s="6">
        <v>333</v>
      </c>
      <c r="K136" s="4" t="s">
        <v>49</v>
      </c>
      <c r="L136" s="6">
        <v>415</v>
      </c>
      <c r="M136" s="4" t="s">
        <v>16467</v>
      </c>
      <c r="N136" s="7">
        <v>15</v>
      </c>
      <c r="O136" s="7">
        <v>26</v>
      </c>
      <c r="P136" s="7">
        <v>16</v>
      </c>
      <c r="Q136" s="8">
        <v>6.2399999999999999E-3</v>
      </c>
      <c r="R136" s="7">
        <v>0.26400000000000001</v>
      </c>
      <c r="S136" s="6">
        <v>84</v>
      </c>
      <c r="T136" s="6">
        <v>84</v>
      </c>
      <c r="U136" s="4" t="s">
        <v>56</v>
      </c>
      <c r="V136" s="4" t="s">
        <v>57</v>
      </c>
      <c r="W136" s="4" t="s">
        <v>16468</v>
      </c>
      <c r="X136" s="4" t="s">
        <v>16469</v>
      </c>
      <c r="Y136" s="4"/>
      <c r="Z136" s="4" t="s">
        <v>71</v>
      </c>
      <c r="AA136" s="4" t="s">
        <v>571</v>
      </c>
      <c r="AB136" s="9">
        <v>1290</v>
      </c>
      <c r="AC136" s="9">
        <v>1830</v>
      </c>
      <c r="AD136" s="19">
        <v>60</v>
      </c>
      <c r="AE136" s="10">
        <v>1053</v>
      </c>
      <c r="AF136" s="4" t="s">
        <v>2</v>
      </c>
      <c r="AG136" s="11">
        <f t="shared" si="4"/>
        <v>35</v>
      </c>
      <c r="AH136" s="22">
        <f t="shared" si="5"/>
        <v>421.2</v>
      </c>
      <c r="AI136" s="9">
        <v>957.27</v>
      </c>
      <c r="AJ136" s="9">
        <f t="shared" si="6"/>
        <v>382.91</v>
      </c>
      <c r="AK136" s="4"/>
      <c r="AL136" s="11">
        <f t="shared" si="7"/>
        <v>0</v>
      </c>
      <c r="AM136" s="4" t="s">
        <v>49</v>
      </c>
      <c r="AN136" s="4" t="s">
        <v>49</v>
      </c>
    </row>
    <row r="137" spans="1:40" s="12" customFormat="1" ht="52.15" customHeight="1" x14ac:dyDescent="0.2">
      <c r="A137" s="14" t="s">
        <v>16470</v>
      </c>
      <c r="B137" s="4" t="s">
        <v>49</v>
      </c>
      <c r="C137" s="4" t="s">
        <v>16471</v>
      </c>
      <c r="D137" s="4"/>
      <c r="E137" s="5" t="s">
        <v>16472</v>
      </c>
      <c r="F137" s="4" t="s">
        <v>16473</v>
      </c>
      <c r="G137" s="4" t="s">
        <v>75</v>
      </c>
      <c r="H137" s="4" t="s">
        <v>495</v>
      </c>
      <c r="I137" s="4" t="s">
        <v>1566</v>
      </c>
      <c r="J137" s="6">
        <v>500</v>
      </c>
      <c r="K137" s="4" t="s">
        <v>49</v>
      </c>
      <c r="L137" s="6">
        <v>500</v>
      </c>
      <c r="M137" s="4" t="s">
        <v>16474</v>
      </c>
      <c r="N137" s="7">
        <v>17</v>
      </c>
      <c r="O137" s="7">
        <v>17</v>
      </c>
      <c r="P137" s="7">
        <v>10</v>
      </c>
      <c r="Q137" s="8">
        <v>2.8900000000000002E-3</v>
      </c>
      <c r="R137" s="7">
        <v>0.17199999999999999</v>
      </c>
      <c r="S137" s="6">
        <v>96</v>
      </c>
      <c r="T137" s="6">
        <v>96</v>
      </c>
      <c r="U137" s="4" t="s">
        <v>56</v>
      </c>
      <c r="V137" s="4" t="s">
        <v>57</v>
      </c>
      <c r="W137" s="4" t="s">
        <v>16475</v>
      </c>
      <c r="X137" s="4" t="s">
        <v>16476</v>
      </c>
      <c r="Y137" s="4"/>
      <c r="Z137" s="4" t="s">
        <v>71</v>
      </c>
      <c r="AA137" s="4" t="s">
        <v>650</v>
      </c>
      <c r="AB137" s="9">
        <v>905</v>
      </c>
      <c r="AC137" s="9">
        <v>1844</v>
      </c>
      <c r="AD137" s="19">
        <v>70</v>
      </c>
      <c r="AE137" s="9">
        <v>921</v>
      </c>
      <c r="AF137" s="4" t="s">
        <v>2</v>
      </c>
      <c r="AG137" s="11">
        <f t="shared" si="4"/>
        <v>35</v>
      </c>
      <c r="AH137" s="22">
        <f t="shared" si="5"/>
        <v>276.3</v>
      </c>
      <c r="AI137" s="9">
        <v>837.27</v>
      </c>
      <c r="AJ137" s="9">
        <f t="shared" si="6"/>
        <v>251.18</v>
      </c>
      <c r="AK137" s="4"/>
      <c r="AL137" s="11">
        <f t="shared" si="7"/>
        <v>0</v>
      </c>
      <c r="AM137" s="4" t="s">
        <v>81</v>
      </c>
      <c r="AN137" s="4" t="s">
        <v>49</v>
      </c>
    </row>
    <row r="138" spans="1:40" s="12" customFormat="1" ht="52.15" customHeight="1" x14ac:dyDescent="0.2">
      <c r="A138" s="14" t="s">
        <v>1178</v>
      </c>
      <c r="B138" s="4" t="s">
        <v>49</v>
      </c>
      <c r="C138" s="4" t="s">
        <v>1179</v>
      </c>
      <c r="D138" s="4"/>
      <c r="E138" s="5" t="s">
        <v>1180</v>
      </c>
      <c r="F138" s="4" t="s">
        <v>1181</v>
      </c>
      <c r="G138" s="4" t="s">
        <v>75</v>
      </c>
      <c r="H138" s="4" t="s">
        <v>495</v>
      </c>
      <c r="I138" s="4" t="s">
        <v>1182</v>
      </c>
      <c r="J138" s="6">
        <v>313</v>
      </c>
      <c r="K138" s="4" t="s">
        <v>49</v>
      </c>
      <c r="L138" s="6">
        <v>323</v>
      </c>
      <c r="M138" s="4" t="s">
        <v>1183</v>
      </c>
      <c r="N138" s="7">
        <v>19</v>
      </c>
      <c r="O138" s="7">
        <v>7</v>
      </c>
      <c r="P138" s="7">
        <v>15</v>
      </c>
      <c r="Q138" s="8">
        <v>1.9949999999999998E-3</v>
      </c>
      <c r="R138" s="7">
        <v>0.10299999999999999</v>
      </c>
      <c r="S138" s="6">
        <v>180</v>
      </c>
      <c r="T138" s="6">
        <v>180</v>
      </c>
      <c r="U138" s="4" t="s">
        <v>56</v>
      </c>
      <c r="V138" s="4" t="s">
        <v>57</v>
      </c>
      <c r="W138" s="4" t="s">
        <v>1184</v>
      </c>
      <c r="X138" s="4" t="s">
        <v>1185</v>
      </c>
      <c r="Y138" s="4"/>
      <c r="Z138" s="4" t="s">
        <v>71</v>
      </c>
      <c r="AA138" s="4" t="s">
        <v>1142</v>
      </c>
      <c r="AB138" s="9">
        <v>1290</v>
      </c>
      <c r="AC138" s="9">
        <v>1850</v>
      </c>
      <c r="AD138" s="19">
        <v>55</v>
      </c>
      <c r="AE138" s="9">
        <v>807</v>
      </c>
      <c r="AF138" s="4" t="s">
        <v>2</v>
      </c>
      <c r="AG138" s="11">
        <f t="shared" si="4"/>
        <v>35</v>
      </c>
      <c r="AH138" s="22">
        <f t="shared" si="5"/>
        <v>363.15</v>
      </c>
      <c r="AI138" s="9">
        <v>733.64</v>
      </c>
      <c r="AJ138" s="9">
        <f t="shared" si="6"/>
        <v>330.14</v>
      </c>
      <c r="AK138" s="4"/>
      <c r="AL138" s="11">
        <f t="shared" si="7"/>
        <v>0</v>
      </c>
      <c r="AM138" s="4" t="s">
        <v>49</v>
      </c>
      <c r="AN138" s="4" t="s">
        <v>49</v>
      </c>
    </row>
    <row r="139" spans="1:40" s="12" customFormat="1" ht="52.15" customHeight="1" x14ac:dyDescent="0.2">
      <c r="A139" s="14" t="s">
        <v>1186</v>
      </c>
      <c r="B139" s="4" t="s">
        <v>49</v>
      </c>
      <c r="C139" s="4" t="s">
        <v>1187</v>
      </c>
      <c r="D139" s="4"/>
      <c r="E139" s="5" t="s">
        <v>1188</v>
      </c>
      <c r="F139" s="4" t="s">
        <v>1189</v>
      </c>
      <c r="G139" s="4" t="s">
        <v>75</v>
      </c>
      <c r="H139" s="4" t="s">
        <v>495</v>
      </c>
      <c r="I139" s="4" t="s">
        <v>1182</v>
      </c>
      <c r="J139" s="6">
        <v>136</v>
      </c>
      <c r="K139" s="4" t="s">
        <v>49</v>
      </c>
      <c r="L139" s="6">
        <v>237</v>
      </c>
      <c r="M139" s="4" t="s">
        <v>1190</v>
      </c>
      <c r="N139" s="7">
        <v>19</v>
      </c>
      <c r="O139" s="7">
        <v>7</v>
      </c>
      <c r="P139" s="7">
        <v>15</v>
      </c>
      <c r="Q139" s="8">
        <v>1.9949999999999998E-3</v>
      </c>
      <c r="R139" s="7">
        <v>0.10299999999999999</v>
      </c>
      <c r="S139" s="6">
        <v>180</v>
      </c>
      <c r="T139" s="6">
        <v>180</v>
      </c>
      <c r="U139" s="4" t="s">
        <v>56</v>
      </c>
      <c r="V139" s="4" t="s">
        <v>57</v>
      </c>
      <c r="W139" s="4" t="s">
        <v>1191</v>
      </c>
      <c r="X139" s="4" t="s">
        <v>1192</v>
      </c>
      <c r="Y139" s="4"/>
      <c r="Z139" s="4" t="s">
        <v>71</v>
      </c>
      <c r="AA139" s="4"/>
      <c r="AB139" s="9">
        <v>1290</v>
      </c>
      <c r="AC139" s="9">
        <v>1850</v>
      </c>
      <c r="AD139" s="18"/>
      <c r="AE139" s="9">
        <v>807</v>
      </c>
      <c r="AF139" s="4" t="s">
        <v>2</v>
      </c>
      <c r="AG139" s="11">
        <f t="shared" si="4"/>
        <v>35</v>
      </c>
      <c r="AH139" s="22">
        <f t="shared" si="5"/>
        <v>524.54999999999995</v>
      </c>
      <c r="AI139" s="9">
        <v>733.64</v>
      </c>
      <c r="AJ139" s="9">
        <f t="shared" si="6"/>
        <v>476.87</v>
      </c>
      <c r="AK139" s="4"/>
      <c r="AL139" s="11">
        <f t="shared" si="7"/>
        <v>0</v>
      </c>
      <c r="AM139" s="4" t="s">
        <v>49</v>
      </c>
      <c r="AN139" s="4" t="s">
        <v>49</v>
      </c>
    </row>
    <row r="140" spans="1:40" s="12" customFormat="1" ht="52.15" customHeight="1" x14ac:dyDescent="0.2">
      <c r="A140" s="14" t="s">
        <v>1193</v>
      </c>
      <c r="B140" s="4" t="s">
        <v>49</v>
      </c>
      <c r="C140" s="4" t="s">
        <v>1194</v>
      </c>
      <c r="D140" s="4"/>
      <c r="E140" s="5" t="s">
        <v>1195</v>
      </c>
      <c r="F140" s="4" t="s">
        <v>1196</v>
      </c>
      <c r="G140" s="4" t="s">
        <v>75</v>
      </c>
      <c r="H140" s="4" t="s">
        <v>495</v>
      </c>
      <c r="I140" s="4" t="s">
        <v>1182</v>
      </c>
      <c r="J140" s="6">
        <v>14</v>
      </c>
      <c r="K140" s="4" t="s">
        <v>49</v>
      </c>
      <c r="L140" s="6">
        <v>14</v>
      </c>
      <c r="M140" s="4" t="s">
        <v>1197</v>
      </c>
      <c r="N140" s="7">
        <v>26</v>
      </c>
      <c r="O140" s="7">
        <v>15</v>
      </c>
      <c r="P140" s="7">
        <v>9</v>
      </c>
      <c r="Q140" s="8">
        <v>3.5100000000000001E-3</v>
      </c>
      <c r="R140" s="7">
        <v>0.17799999999999999</v>
      </c>
      <c r="S140" s="6">
        <v>96</v>
      </c>
      <c r="T140" s="6">
        <v>96</v>
      </c>
      <c r="U140" s="4" t="s">
        <v>56</v>
      </c>
      <c r="V140" s="4" t="s">
        <v>57</v>
      </c>
      <c r="W140" s="4" t="s">
        <v>1198</v>
      </c>
      <c r="X140" s="4" t="s">
        <v>1199</v>
      </c>
      <c r="Y140" s="6">
        <v>1</v>
      </c>
      <c r="Z140" s="4" t="s">
        <v>71</v>
      </c>
      <c r="AA140" s="4" t="s">
        <v>650</v>
      </c>
      <c r="AB140" s="9">
        <v>1190</v>
      </c>
      <c r="AC140" s="9">
        <v>1700</v>
      </c>
      <c r="AD140" s="19">
        <v>70</v>
      </c>
      <c r="AE140" s="10">
        <v>1075</v>
      </c>
      <c r="AF140" s="4" t="s">
        <v>2</v>
      </c>
      <c r="AG140" s="11">
        <f t="shared" si="4"/>
        <v>35</v>
      </c>
      <c r="AH140" s="22">
        <f t="shared" si="5"/>
        <v>322.5</v>
      </c>
      <c r="AI140" s="9">
        <v>977.27</v>
      </c>
      <c r="AJ140" s="9">
        <f t="shared" si="6"/>
        <v>293.18</v>
      </c>
      <c r="AK140" s="4"/>
      <c r="AL140" s="11">
        <f t="shared" si="7"/>
        <v>0</v>
      </c>
      <c r="AM140" s="4" t="s">
        <v>49</v>
      </c>
      <c r="AN140" s="4" t="s">
        <v>49</v>
      </c>
    </row>
    <row r="141" spans="1:40" s="12" customFormat="1" ht="52.15" customHeight="1" x14ac:dyDescent="0.2">
      <c r="A141" s="14" t="s">
        <v>1214</v>
      </c>
      <c r="B141" s="4" t="s">
        <v>49</v>
      </c>
      <c r="C141" s="4" t="s">
        <v>1215</v>
      </c>
      <c r="D141" s="4"/>
      <c r="E141" s="5" t="s">
        <v>1216</v>
      </c>
      <c r="F141" s="4" t="s">
        <v>1217</v>
      </c>
      <c r="G141" s="4" t="s">
        <v>75</v>
      </c>
      <c r="H141" s="4" t="s">
        <v>495</v>
      </c>
      <c r="I141" s="4" t="s">
        <v>1182</v>
      </c>
      <c r="J141" s="6">
        <v>3</v>
      </c>
      <c r="K141" s="4" t="s">
        <v>49</v>
      </c>
      <c r="L141" s="6">
        <v>3</v>
      </c>
      <c r="M141" s="4" t="s">
        <v>1218</v>
      </c>
      <c r="N141" s="7">
        <v>19</v>
      </c>
      <c r="O141" s="7">
        <v>5</v>
      </c>
      <c r="P141" s="7">
        <v>15</v>
      </c>
      <c r="Q141" s="8">
        <v>1.586E-3</v>
      </c>
      <c r="R141" s="7">
        <v>0.16500000000000001</v>
      </c>
      <c r="S141" s="6">
        <v>100</v>
      </c>
      <c r="T141" s="6">
        <v>100</v>
      </c>
      <c r="U141" s="4" t="s">
        <v>56</v>
      </c>
      <c r="V141" s="4" t="s">
        <v>57</v>
      </c>
      <c r="W141" s="4" t="s">
        <v>1219</v>
      </c>
      <c r="X141" s="4" t="s">
        <v>1220</v>
      </c>
      <c r="Y141" s="6">
        <v>1</v>
      </c>
      <c r="Z141" s="4" t="s">
        <v>71</v>
      </c>
      <c r="AA141" s="4" t="s">
        <v>1221</v>
      </c>
      <c r="AB141" s="9">
        <v>990.72</v>
      </c>
      <c r="AC141" s="9">
        <v>1420</v>
      </c>
      <c r="AD141" s="19">
        <v>70</v>
      </c>
      <c r="AE141" s="9">
        <v>909</v>
      </c>
      <c r="AF141" s="4" t="s">
        <v>2</v>
      </c>
      <c r="AG141" s="11">
        <f t="shared" si="4"/>
        <v>35</v>
      </c>
      <c r="AH141" s="22">
        <f t="shared" si="5"/>
        <v>272.7</v>
      </c>
      <c r="AI141" s="9">
        <v>826.36</v>
      </c>
      <c r="AJ141" s="9">
        <f t="shared" si="6"/>
        <v>247.91</v>
      </c>
      <c r="AK141" s="4"/>
      <c r="AL141" s="11">
        <f t="shared" si="7"/>
        <v>0</v>
      </c>
      <c r="AM141" s="4" t="s">
        <v>49</v>
      </c>
      <c r="AN141" s="4" t="s">
        <v>49</v>
      </c>
    </row>
    <row r="142" spans="1:40" s="12" customFormat="1" ht="52.15" customHeight="1" x14ac:dyDescent="0.2">
      <c r="A142" s="14" t="s">
        <v>4593</v>
      </c>
      <c r="B142" s="4" t="s">
        <v>49</v>
      </c>
      <c r="C142" s="4" t="s">
        <v>4594</v>
      </c>
      <c r="D142" s="4"/>
      <c r="E142" s="5" t="s">
        <v>4595</v>
      </c>
      <c r="F142" s="4" t="s">
        <v>4596</v>
      </c>
      <c r="G142" s="4" t="s">
        <v>75</v>
      </c>
      <c r="H142" s="4" t="s">
        <v>495</v>
      </c>
      <c r="I142" s="4" t="s">
        <v>1182</v>
      </c>
      <c r="J142" s="6">
        <v>271</v>
      </c>
      <c r="K142" s="4" t="s">
        <v>49</v>
      </c>
      <c r="L142" s="6">
        <v>281</v>
      </c>
      <c r="M142" s="4" t="s">
        <v>4597</v>
      </c>
      <c r="N142" s="7">
        <v>19</v>
      </c>
      <c r="O142" s="7">
        <v>7</v>
      </c>
      <c r="P142" s="7">
        <v>15</v>
      </c>
      <c r="Q142" s="8">
        <v>1.9949999999999998E-3</v>
      </c>
      <c r="R142" s="7">
        <v>0.11700000000000001</v>
      </c>
      <c r="S142" s="6">
        <v>180</v>
      </c>
      <c r="T142" s="6">
        <v>180</v>
      </c>
      <c r="U142" s="4" t="s">
        <v>56</v>
      </c>
      <c r="V142" s="4" t="s">
        <v>57</v>
      </c>
      <c r="W142" s="4" t="s">
        <v>4598</v>
      </c>
      <c r="X142" s="4" t="s">
        <v>4599</v>
      </c>
      <c r="Y142" s="4"/>
      <c r="Z142" s="4" t="s">
        <v>71</v>
      </c>
      <c r="AA142" s="4" t="s">
        <v>1142</v>
      </c>
      <c r="AB142" s="9">
        <v>1420</v>
      </c>
      <c r="AC142" s="9">
        <v>2030</v>
      </c>
      <c r="AD142" s="19">
        <v>55</v>
      </c>
      <c r="AE142" s="9">
        <v>907</v>
      </c>
      <c r="AF142" s="4" t="s">
        <v>2</v>
      </c>
      <c r="AG142" s="11">
        <f t="shared" ref="AG142:AG205" si="8">IF(AF142=$D$10,$D$11,IF(AF142=$E$10,$E$11,IF(AF142=$F$10,$F$11,IF(AF142=$H$10,$H$11,IF(AF142=$I$10,$I$11,IF(AF142=$J$10,$J$11,IF(AF142=$K$10,$K$11,0)))))))</f>
        <v>35</v>
      </c>
      <c r="AH142" s="22">
        <f t="shared" ref="AH142:AH205" si="9">IF(AD142= "",AE142*(100 -AG142) / 100,AE142*(100 -AD142) / 100)</f>
        <v>408.15</v>
      </c>
      <c r="AI142" s="9">
        <v>824.55</v>
      </c>
      <c r="AJ142" s="9">
        <f t="shared" ref="AJ142:AJ205" si="10">ROUND(IF(AD142= "",AI142*(100 -AG142) / 100,AI142*(100 -AD142) / 100),2)</f>
        <v>371.05</v>
      </c>
      <c r="AK142" s="4"/>
      <c r="AL142" s="11">
        <f t="shared" ref="AL142:AL205" si="11">IF(AK142="",0,AH142*AK142)</f>
        <v>0</v>
      </c>
      <c r="AM142" s="4" t="s">
        <v>49</v>
      </c>
      <c r="AN142" s="4" t="s">
        <v>49</v>
      </c>
    </row>
    <row r="143" spans="1:40" s="12" customFormat="1" ht="52.15" customHeight="1" x14ac:dyDescent="0.2">
      <c r="A143" s="14" t="s">
        <v>4600</v>
      </c>
      <c r="B143" s="4" t="s">
        <v>49</v>
      </c>
      <c r="C143" s="4" t="s">
        <v>4601</v>
      </c>
      <c r="D143" s="4"/>
      <c r="E143" s="5" t="s">
        <v>4602</v>
      </c>
      <c r="F143" s="4" t="s">
        <v>4603</v>
      </c>
      <c r="G143" s="4" t="s">
        <v>75</v>
      </c>
      <c r="H143" s="4" t="s">
        <v>495</v>
      </c>
      <c r="I143" s="4" t="s">
        <v>1182</v>
      </c>
      <c r="J143" s="6">
        <v>143</v>
      </c>
      <c r="K143" s="4" t="s">
        <v>49</v>
      </c>
      <c r="L143" s="6">
        <v>278</v>
      </c>
      <c r="M143" s="4" t="s">
        <v>4604</v>
      </c>
      <c r="N143" s="7">
        <v>20</v>
      </c>
      <c r="O143" s="7">
        <v>15</v>
      </c>
      <c r="P143" s="7">
        <v>8</v>
      </c>
      <c r="Q143" s="8">
        <v>2.3999999999999998E-3</v>
      </c>
      <c r="R143" s="7">
        <v>0.114</v>
      </c>
      <c r="S143" s="6">
        <v>150</v>
      </c>
      <c r="T143" s="6">
        <v>150</v>
      </c>
      <c r="U143" s="4" t="s">
        <v>56</v>
      </c>
      <c r="V143" s="4" t="s">
        <v>57</v>
      </c>
      <c r="W143" s="4" t="s">
        <v>4605</v>
      </c>
      <c r="X143" s="4" t="s">
        <v>4606</v>
      </c>
      <c r="Y143" s="4"/>
      <c r="Z143" s="4" t="s">
        <v>71</v>
      </c>
      <c r="AA143" s="4"/>
      <c r="AB143" s="9">
        <v>1510</v>
      </c>
      <c r="AC143" s="9">
        <v>2160</v>
      </c>
      <c r="AD143" s="18"/>
      <c r="AE143" s="9">
        <v>977</v>
      </c>
      <c r="AF143" s="4" t="s">
        <v>2</v>
      </c>
      <c r="AG143" s="11">
        <f t="shared" si="8"/>
        <v>35</v>
      </c>
      <c r="AH143" s="22">
        <f t="shared" si="9"/>
        <v>635.04999999999995</v>
      </c>
      <c r="AI143" s="9">
        <v>888.18</v>
      </c>
      <c r="AJ143" s="9">
        <f t="shared" si="10"/>
        <v>577.32000000000005</v>
      </c>
      <c r="AK143" s="4"/>
      <c r="AL143" s="11">
        <f t="shared" si="11"/>
        <v>0</v>
      </c>
      <c r="AM143" s="4" t="s">
        <v>49</v>
      </c>
      <c r="AN143" s="4" t="s">
        <v>49</v>
      </c>
    </row>
    <row r="144" spans="1:40" s="12" customFormat="1" ht="52.15" customHeight="1" x14ac:dyDescent="0.2">
      <c r="A144" s="14" t="s">
        <v>4607</v>
      </c>
      <c r="B144" s="4" t="s">
        <v>49</v>
      </c>
      <c r="C144" s="4" t="s">
        <v>4608</v>
      </c>
      <c r="D144" s="4"/>
      <c r="E144" s="5" t="s">
        <v>4609</v>
      </c>
      <c r="F144" s="4" t="s">
        <v>4610</v>
      </c>
      <c r="G144" s="4" t="s">
        <v>75</v>
      </c>
      <c r="H144" s="4" t="s">
        <v>495</v>
      </c>
      <c r="I144" s="4" t="s">
        <v>1182</v>
      </c>
      <c r="J144" s="6">
        <v>446</v>
      </c>
      <c r="K144" s="4" t="s">
        <v>49</v>
      </c>
      <c r="L144" s="6">
        <v>456</v>
      </c>
      <c r="M144" s="4" t="s">
        <v>4611</v>
      </c>
      <c r="N144" s="7">
        <v>19</v>
      </c>
      <c r="O144" s="7">
        <v>7</v>
      </c>
      <c r="P144" s="7">
        <v>15</v>
      </c>
      <c r="Q144" s="8">
        <v>1.9949999999999998E-3</v>
      </c>
      <c r="R144" s="7">
        <v>9.6000000000000002E-2</v>
      </c>
      <c r="S144" s="6">
        <v>160</v>
      </c>
      <c r="T144" s="6">
        <v>160</v>
      </c>
      <c r="U144" s="4" t="s">
        <v>56</v>
      </c>
      <c r="V144" s="4" t="s">
        <v>57</v>
      </c>
      <c r="W144" s="4" t="s">
        <v>4612</v>
      </c>
      <c r="X144" s="4" t="s">
        <v>4613</v>
      </c>
      <c r="Y144" s="4"/>
      <c r="Z144" s="4" t="s">
        <v>71</v>
      </c>
      <c r="AA144" s="4" t="s">
        <v>1142</v>
      </c>
      <c r="AB144" s="9">
        <v>1180</v>
      </c>
      <c r="AC144" s="9">
        <v>1690</v>
      </c>
      <c r="AD144" s="19">
        <v>55</v>
      </c>
      <c r="AE144" s="9">
        <v>722</v>
      </c>
      <c r="AF144" s="4" t="s">
        <v>2</v>
      </c>
      <c r="AG144" s="11">
        <f t="shared" si="8"/>
        <v>35</v>
      </c>
      <c r="AH144" s="22">
        <f t="shared" si="9"/>
        <v>324.89999999999998</v>
      </c>
      <c r="AI144" s="9">
        <v>656.36</v>
      </c>
      <c r="AJ144" s="9">
        <f t="shared" si="10"/>
        <v>295.36</v>
      </c>
      <c r="AK144" s="4"/>
      <c r="AL144" s="11">
        <f t="shared" si="11"/>
        <v>0</v>
      </c>
      <c r="AM144" s="4" t="s">
        <v>49</v>
      </c>
      <c r="AN144" s="4" t="s">
        <v>49</v>
      </c>
    </row>
    <row r="145" spans="1:40" s="12" customFormat="1" ht="52.15" customHeight="1" x14ac:dyDescent="0.2">
      <c r="A145" s="14" t="s">
        <v>6358</v>
      </c>
      <c r="B145" s="4" t="s">
        <v>49</v>
      </c>
      <c r="C145" s="4" t="s">
        <v>6359</v>
      </c>
      <c r="D145" s="4"/>
      <c r="E145" s="5" t="s">
        <v>6360</v>
      </c>
      <c r="F145" s="4" t="s">
        <v>6361</v>
      </c>
      <c r="G145" s="4" t="s">
        <v>75</v>
      </c>
      <c r="H145" s="4" t="s">
        <v>495</v>
      </c>
      <c r="I145" s="4" t="s">
        <v>1182</v>
      </c>
      <c r="J145" s="6">
        <v>23</v>
      </c>
      <c r="K145" s="4" t="s">
        <v>49</v>
      </c>
      <c r="L145" s="6">
        <v>24</v>
      </c>
      <c r="M145" s="4" t="s">
        <v>6362</v>
      </c>
      <c r="N145" s="7">
        <v>28</v>
      </c>
      <c r="O145" s="7">
        <v>18</v>
      </c>
      <c r="P145" s="7">
        <v>5.7</v>
      </c>
      <c r="Q145" s="8">
        <v>2.8730000000000001E-3</v>
      </c>
      <c r="R145" s="7">
        <v>0.13800000000000001</v>
      </c>
      <c r="S145" s="6">
        <v>72</v>
      </c>
      <c r="T145" s="6">
        <v>144</v>
      </c>
      <c r="U145" s="4" t="s">
        <v>56</v>
      </c>
      <c r="V145" s="4" t="s">
        <v>57</v>
      </c>
      <c r="W145" s="4" t="s">
        <v>6363</v>
      </c>
      <c r="X145" s="4" t="s">
        <v>6364</v>
      </c>
      <c r="Y145" s="6">
        <v>1</v>
      </c>
      <c r="Z145" s="4" t="s">
        <v>71</v>
      </c>
      <c r="AA145" s="4" t="s">
        <v>650</v>
      </c>
      <c r="AB145" s="9">
        <v>630</v>
      </c>
      <c r="AC145" s="9">
        <v>900</v>
      </c>
      <c r="AD145" s="19">
        <v>70</v>
      </c>
      <c r="AE145" s="9">
        <v>561</v>
      </c>
      <c r="AF145" s="4" t="s">
        <v>2</v>
      </c>
      <c r="AG145" s="11">
        <f t="shared" si="8"/>
        <v>35</v>
      </c>
      <c r="AH145" s="22">
        <f t="shared" si="9"/>
        <v>168.3</v>
      </c>
      <c r="AI145" s="9">
        <v>510</v>
      </c>
      <c r="AJ145" s="9">
        <f t="shared" si="10"/>
        <v>153</v>
      </c>
      <c r="AK145" s="4"/>
      <c r="AL145" s="11">
        <f t="shared" si="11"/>
        <v>0</v>
      </c>
      <c r="AM145" s="4" t="s">
        <v>81</v>
      </c>
      <c r="AN145" s="4" t="s">
        <v>49</v>
      </c>
    </row>
    <row r="146" spans="1:40" s="12" customFormat="1" ht="52.15" customHeight="1" x14ac:dyDescent="0.2">
      <c r="A146" s="14" t="s">
        <v>6365</v>
      </c>
      <c r="B146" s="4" t="s">
        <v>49</v>
      </c>
      <c r="C146" s="4" t="s">
        <v>6366</v>
      </c>
      <c r="D146" s="4"/>
      <c r="E146" s="5" t="s">
        <v>6367</v>
      </c>
      <c r="F146" s="4" t="s">
        <v>6368</v>
      </c>
      <c r="G146" s="4" t="s">
        <v>75</v>
      </c>
      <c r="H146" s="4" t="s">
        <v>495</v>
      </c>
      <c r="I146" s="4" t="s">
        <v>1182</v>
      </c>
      <c r="J146" s="6">
        <v>20</v>
      </c>
      <c r="K146" s="4" t="s">
        <v>49</v>
      </c>
      <c r="L146" s="6">
        <v>21</v>
      </c>
      <c r="M146" s="4" t="s">
        <v>6369</v>
      </c>
      <c r="N146" s="7">
        <v>24.5</v>
      </c>
      <c r="O146" s="7">
        <v>7</v>
      </c>
      <c r="P146" s="7">
        <v>18.2</v>
      </c>
      <c r="Q146" s="8">
        <v>3.1210000000000001E-3</v>
      </c>
      <c r="R146" s="7">
        <v>0.19600000000000001</v>
      </c>
      <c r="S146" s="6">
        <v>48</v>
      </c>
      <c r="T146" s="6">
        <v>96</v>
      </c>
      <c r="U146" s="4" t="s">
        <v>56</v>
      </c>
      <c r="V146" s="4" t="s">
        <v>57</v>
      </c>
      <c r="W146" s="4" t="s">
        <v>6370</v>
      </c>
      <c r="X146" s="4" t="s">
        <v>6371</v>
      </c>
      <c r="Y146" s="6">
        <v>1</v>
      </c>
      <c r="Z146" s="4" t="s">
        <v>71</v>
      </c>
      <c r="AA146" s="4" t="s">
        <v>650</v>
      </c>
      <c r="AB146" s="9">
        <v>740</v>
      </c>
      <c r="AC146" s="9">
        <v>1050</v>
      </c>
      <c r="AD146" s="19">
        <v>70</v>
      </c>
      <c r="AE146" s="9">
        <v>680</v>
      </c>
      <c r="AF146" s="4" t="s">
        <v>2</v>
      </c>
      <c r="AG146" s="11">
        <f t="shared" si="8"/>
        <v>35</v>
      </c>
      <c r="AH146" s="22">
        <f t="shared" si="9"/>
        <v>204</v>
      </c>
      <c r="AI146" s="9">
        <v>618.17999999999995</v>
      </c>
      <c r="AJ146" s="9">
        <f t="shared" si="10"/>
        <v>185.45</v>
      </c>
      <c r="AK146" s="4"/>
      <c r="AL146" s="11">
        <f t="shared" si="11"/>
        <v>0</v>
      </c>
      <c r="AM146" s="4" t="s">
        <v>81</v>
      </c>
      <c r="AN146" s="4" t="s">
        <v>49</v>
      </c>
    </row>
    <row r="147" spans="1:40" s="12" customFormat="1" ht="52.15" customHeight="1" x14ac:dyDescent="0.2">
      <c r="A147" s="14" t="s">
        <v>11071</v>
      </c>
      <c r="B147" s="4" t="s">
        <v>49</v>
      </c>
      <c r="C147" s="4" t="s">
        <v>11072</v>
      </c>
      <c r="D147" s="4"/>
      <c r="E147" s="5" t="s">
        <v>11073</v>
      </c>
      <c r="F147" s="4" t="s">
        <v>11074</v>
      </c>
      <c r="G147" s="4" t="s">
        <v>75</v>
      </c>
      <c r="H147" s="4" t="s">
        <v>495</v>
      </c>
      <c r="I147" s="4" t="s">
        <v>1182</v>
      </c>
      <c r="J147" s="6">
        <v>13</v>
      </c>
      <c r="K147" s="4" t="s">
        <v>49</v>
      </c>
      <c r="L147" s="6">
        <v>44</v>
      </c>
      <c r="M147" s="4" t="s">
        <v>11075</v>
      </c>
      <c r="N147" s="7">
        <v>35</v>
      </c>
      <c r="O147" s="7">
        <v>9</v>
      </c>
      <c r="P147" s="7">
        <v>31</v>
      </c>
      <c r="Q147" s="8">
        <v>9.7649999999999994E-3</v>
      </c>
      <c r="R147" s="7">
        <v>0.96699999999999997</v>
      </c>
      <c r="S147" s="6">
        <v>10</v>
      </c>
      <c r="T147" s="6">
        <v>10</v>
      </c>
      <c r="U147" s="4" t="s">
        <v>56</v>
      </c>
      <c r="V147" s="4" t="s">
        <v>57</v>
      </c>
      <c r="W147" s="4" t="s">
        <v>11076</v>
      </c>
      <c r="X147" s="4" t="s">
        <v>11077</v>
      </c>
      <c r="Y147" s="6">
        <v>1</v>
      </c>
      <c r="Z147" s="4" t="s">
        <v>71</v>
      </c>
      <c r="AA147" s="4" t="s">
        <v>650</v>
      </c>
      <c r="AB147" s="9">
        <v>3090</v>
      </c>
      <c r="AC147" s="9">
        <v>6050</v>
      </c>
      <c r="AD147" s="19">
        <v>70</v>
      </c>
      <c r="AE147" s="10">
        <v>4028</v>
      </c>
      <c r="AF147" s="4" t="s">
        <v>2</v>
      </c>
      <c r="AG147" s="11">
        <f t="shared" si="8"/>
        <v>35</v>
      </c>
      <c r="AH147" s="23">
        <f t="shared" si="9"/>
        <v>1208.4000000000001</v>
      </c>
      <c r="AI147" s="10">
        <v>3661.82</v>
      </c>
      <c r="AJ147" s="10">
        <f t="shared" si="10"/>
        <v>1098.55</v>
      </c>
      <c r="AK147" s="4"/>
      <c r="AL147" s="11">
        <f t="shared" si="11"/>
        <v>0</v>
      </c>
      <c r="AM147" s="4" t="s">
        <v>49</v>
      </c>
      <c r="AN147" s="4" t="s">
        <v>49</v>
      </c>
    </row>
    <row r="148" spans="1:40" s="12" customFormat="1" ht="52.15" customHeight="1" x14ac:dyDescent="0.2">
      <c r="A148" s="14" t="s">
        <v>11078</v>
      </c>
      <c r="B148" s="4" t="s">
        <v>49</v>
      </c>
      <c r="C148" s="4" t="s">
        <v>11079</v>
      </c>
      <c r="D148" s="4"/>
      <c r="E148" s="5" t="s">
        <v>11080</v>
      </c>
      <c r="F148" s="4" t="s">
        <v>11081</v>
      </c>
      <c r="G148" s="4" t="s">
        <v>75</v>
      </c>
      <c r="H148" s="4" t="s">
        <v>495</v>
      </c>
      <c r="I148" s="4" t="s">
        <v>1182</v>
      </c>
      <c r="J148" s="6">
        <v>122</v>
      </c>
      <c r="K148" s="4" t="s">
        <v>49</v>
      </c>
      <c r="L148" s="6">
        <v>122</v>
      </c>
      <c r="M148" s="4" t="s">
        <v>11082</v>
      </c>
      <c r="N148" s="7">
        <v>35</v>
      </c>
      <c r="O148" s="7">
        <v>9</v>
      </c>
      <c r="P148" s="7">
        <v>31</v>
      </c>
      <c r="Q148" s="8">
        <v>9.7649999999999994E-3</v>
      </c>
      <c r="R148" s="7">
        <v>0.96699999999999997</v>
      </c>
      <c r="S148" s="6">
        <v>10</v>
      </c>
      <c r="T148" s="6">
        <v>10</v>
      </c>
      <c r="U148" s="4" t="s">
        <v>56</v>
      </c>
      <c r="V148" s="4" t="s">
        <v>57</v>
      </c>
      <c r="W148" s="4" t="s">
        <v>11083</v>
      </c>
      <c r="X148" s="4" t="s">
        <v>11084</v>
      </c>
      <c r="Y148" s="6">
        <v>1</v>
      </c>
      <c r="Z148" s="4" t="s">
        <v>71</v>
      </c>
      <c r="AA148" s="4" t="s">
        <v>650</v>
      </c>
      <c r="AB148" s="9">
        <v>3090</v>
      </c>
      <c r="AC148" s="9">
        <v>6050</v>
      </c>
      <c r="AD148" s="19">
        <v>70</v>
      </c>
      <c r="AE148" s="10">
        <v>4033</v>
      </c>
      <c r="AF148" s="4" t="s">
        <v>2</v>
      </c>
      <c r="AG148" s="11">
        <f t="shared" si="8"/>
        <v>35</v>
      </c>
      <c r="AH148" s="23">
        <f t="shared" si="9"/>
        <v>1209.9000000000001</v>
      </c>
      <c r="AI148" s="10">
        <v>3666.36</v>
      </c>
      <c r="AJ148" s="10">
        <f t="shared" si="10"/>
        <v>1099.9100000000001</v>
      </c>
      <c r="AK148" s="4"/>
      <c r="AL148" s="11">
        <f t="shared" si="11"/>
        <v>0</v>
      </c>
      <c r="AM148" s="4" t="s">
        <v>49</v>
      </c>
      <c r="AN148" s="4" t="s">
        <v>49</v>
      </c>
    </row>
    <row r="149" spans="1:40" s="12" customFormat="1" ht="52.15" customHeight="1" x14ac:dyDescent="0.2">
      <c r="A149" s="14" t="s">
        <v>12298</v>
      </c>
      <c r="B149" s="4" t="s">
        <v>49</v>
      </c>
      <c r="C149" s="4" t="s">
        <v>12299</v>
      </c>
      <c r="D149" s="4"/>
      <c r="E149" s="5" t="s">
        <v>12300</v>
      </c>
      <c r="F149" s="4" t="s">
        <v>12301</v>
      </c>
      <c r="G149" s="4" t="s">
        <v>75</v>
      </c>
      <c r="H149" s="4" t="s">
        <v>495</v>
      </c>
      <c r="I149" s="4" t="s">
        <v>1182</v>
      </c>
      <c r="J149" s="6">
        <v>135</v>
      </c>
      <c r="K149" s="4" t="s">
        <v>49</v>
      </c>
      <c r="L149" s="6">
        <v>136</v>
      </c>
      <c r="M149" s="4" t="s">
        <v>12302</v>
      </c>
      <c r="N149" s="7">
        <v>11.9</v>
      </c>
      <c r="O149" s="7">
        <v>32.799999999999997</v>
      </c>
      <c r="P149" s="7">
        <v>4.8</v>
      </c>
      <c r="Q149" s="8">
        <v>1.874E-3</v>
      </c>
      <c r="R149" s="7">
        <v>0.2</v>
      </c>
      <c r="S149" s="6">
        <v>48</v>
      </c>
      <c r="T149" s="6">
        <v>96</v>
      </c>
      <c r="U149" s="4" t="s">
        <v>56</v>
      </c>
      <c r="V149" s="4" t="s">
        <v>57</v>
      </c>
      <c r="W149" s="4" t="s">
        <v>12303</v>
      </c>
      <c r="X149" s="4" t="s">
        <v>12304</v>
      </c>
      <c r="Y149" s="6">
        <v>1</v>
      </c>
      <c r="Z149" s="4" t="s">
        <v>71</v>
      </c>
      <c r="AA149" s="4"/>
      <c r="AB149" s="9">
        <v>880</v>
      </c>
      <c r="AC149" s="9">
        <v>1260</v>
      </c>
      <c r="AD149" s="18"/>
      <c r="AE149" s="9">
        <v>497</v>
      </c>
      <c r="AF149" s="4" t="s">
        <v>2</v>
      </c>
      <c r="AG149" s="11">
        <f t="shared" si="8"/>
        <v>35</v>
      </c>
      <c r="AH149" s="22">
        <f t="shared" si="9"/>
        <v>323.05</v>
      </c>
      <c r="AI149" s="9">
        <v>451.82</v>
      </c>
      <c r="AJ149" s="9">
        <f t="shared" si="10"/>
        <v>293.68</v>
      </c>
      <c r="AK149" s="4"/>
      <c r="AL149" s="11">
        <f t="shared" si="11"/>
        <v>0</v>
      </c>
      <c r="AM149" s="4" t="s">
        <v>49</v>
      </c>
      <c r="AN149" s="4" t="s">
        <v>49</v>
      </c>
    </row>
    <row r="150" spans="1:40" s="12" customFormat="1" ht="52.15" customHeight="1" x14ac:dyDescent="0.2">
      <c r="A150" s="14" t="s">
        <v>14503</v>
      </c>
      <c r="B150" s="4" t="s">
        <v>49</v>
      </c>
      <c r="C150" s="4" t="s">
        <v>14504</v>
      </c>
      <c r="D150" s="4"/>
      <c r="E150" s="5" t="s">
        <v>14505</v>
      </c>
      <c r="F150" s="4" t="s">
        <v>14506</v>
      </c>
      <c r="G150" s="4" t="s">
        <v>75</v>
      </c>
      <c r="H150" s="4" t="s">
        <v>495</v>
      </c>
      <c r="I150" s="4" t="s">
        <v>1182</v>
      </c>
      <c r="J150" s="6">
        <v>500</v>
      </c>
      <c r="K150" s="4" t="s">
        <v>49</v>
      </c>
      <c r="L150" s="6">
        <v>500</v>
      </c>
      <c r="M150" s="4" t="s">
        <v>14507</v>
      </c>
      <c r="N150" s="7">
        <v>15.5</v>
      </c>
      <c r="O150" s="7">
        <v>15.6</v>
      </c>
      <c r="P150" s="7">
        <v>6.7</v>
      </c>
      <c r="Q150" s="8">
        <v>1.6199999999999999E-3</v>
      </c>
      <c r="R150" s="7">
        <v>0.161</v>
      </c>
      <c r="S150" s="6">
        <v>120</v>
      </c>
      <c r="T150" s="6">
        <v>120</v>
      </c>
      <c r="U150" s="4" t="s">
        <v>56</v>
      </c>
      <c r="V150" s="4" t="s">
        <v>57</v>
      </c>
      <c r="W150" s="4" t="s">
        <v>14508</v>
      </c>
      <c r="X150" s="4" t="s">
        <v>14509</v>
      </c>
      <c r="Y150" s="4"/>
      <c r="Z150" s="4" t="s">
        <v>71</v>
      </c>
      <c r="AA150" s="4" t="s">
        <v>650</v>
      </c>
      <c r="AB150" s="9">
        <v>840</v>
      </c>
      <c r="AC150" s="9">
        <v>1400</v>
      </c>
      <c r="AD150" s="19">
        <v>70</v>
      </c>
      <c r="AE150" s="9">
        <v>930</v>
      </c>
      <c r="AF150" s="4" t="s">
        <v>2</v>
      </c>
      <c r="AG150" s="11">
        <f t="shared" si="8"/>
        <v>35</v>
      </c>
      <c r="AH150" s="22">
        <f t="shared" si="9"/>
        <v>279</v>
      </c>
      <c r="AI150" s="9">
        <v>845.45</v>
      </c>
      <c r="AJ150" s="9">
        <f t="shared" si="10"/>
        <v>253.64</v>
      </c>
      <c r="AK150" s="4"/>
      <c r="AL150" s="11">
        <f t="shared" si="11"/>
        <v>0</v>
      </c>
      <c r="AM150" s="4" t="s">
        <v>49</v>
      </c>
      <c r="AN150" s="4" t="s">
        <v>49</v>
      </c>
    </row>
    <row r="151" spans="1:40" s="12" customFormat="1" ht="52.15" customHeight="1" x14ac:dyDescent="0.2">
      <c r="A151" s="14" t="s">
        <v>14510</v>
      </c>
      <c r="B151" s="4" t="s">
        <v>49</v>
      </c>
      <c r="C151" s="4" t="s">
        <v>14511</v>
      </c>
      <c r="D151" s="4"/>
      <c r="E151" s="5" t="s">
        <v>14512</v>
      </c>
      <c r="F151" s="4" t="s">
        <v>14513</v>
      </c>
      <c r="G151" s="4" t="s">
        <v>75</v>
      </c>
      <c r="H151" s="4" t="s">
        <v>495</v>
      </c>
      <c r="I151" s="4" t="s">
        <v>1182</v>
      </c>
      <c r="J151" s="6">
        <v>500</v>
      </c>
      <c r="K151" s="4" t="s">
        <v>49</v>
      </c>
      <c r="L151" s="6">
        <v>500</v>
      </c>
      <c r="M151" s="4" t="s">
        <v>14514</v>
      </c>
      <c r="N151" s="7">
        <v>15.5</v>
      </c>
      <c r="O151" s="7">
        <v>15.5</v>
      </c>
      <c r="P151" s="7">
        <v>6.5</v>
      </c>
      <c r="Q151" s="8">
        <v>1.562E-3</v>
      </c>
      <c r="R151" s="7">
        <v>0.14000000000000001</v>
      </c>
      <c r="S151" s="6">
        <v>120</v>
      </c>
      <c r="T151" s="6">
        <v>120</v>
      </c>
      <c r="U151" s="4" t="s">
        <v>56</v>
      </c>
      <c r="V151" s="4" t="s">
        <v>57</v>
      </c>
      <c r="W151" s="4" t="s">
        <v>14515</v>
      </c>
      <c r="X151" s="4" t="s">
        <v>14516</v>
      </c>
      <c r="Y151" s="4"/>
      <c r="Z151" s="4" t="s">
        <v>71</v>
      </c>
      <c r="AA151" s="4" t="s">
        <v>650</v>
      </c>
      <c r="AB151" s="9">
        <v>770</v>
      </c>
      <c r="AC151" s="9">
        <v>1290</v>
      </c>
      <c r="AD151" s="19">
        <v>70</v>
      </c>
      <c r="AE151" s="9">
        <v>858</v>
      </c>
      <c r="AF151" s="4" t="s">
        <v>2</v>
      </c>
      <c r="AG151" s="11">
        <f t="shared" si="8"/>
        <v>35</v>
      </c>
      <c r="AH151" s="22">
        <f t="shared" si="9"/>
        <v>257.39999999999998</v>
      </c>
      <c r="AI151" s="9">
        <v>780</v>
      </c>
      <c r="AJ151" s="9">
        <f t="shared" si="10"/>
        <v>234</v>
      </c>
      <c r="AK151" s="4"/>
      <c r="AL151" s="11">
        <f t="shared" si="11"/>
        <v>0</v>
      </c>
      <c r="AM151" s="4" t="s">
        <v>49</v>
      </c>
      <c r="AN151" s="4" t="s">
        <v>49</v>
      </c>
    </row>
    <row r="152" spans="1:40" s="12" customFormat="1" ht="52.15" customHeight="1" x14ac:dyDescent="0.2">
      <c r="A152" s="14" t="s">
        <v>14517</v>
      </c>
      <c r="B152" s="4" t="s">
        <v>49</v>
      </c>
      <c r="C152" s="4" t="s">
        <v>14518</v>
      </c>
      <c r="D152" s="4"/>
      <c r="E152" s="5" t="s">
        <v>14519</v>
      </c>
      <c r="F152" s="4" t="s">
        <v>14520</v>
      </c>
      <c r="G152" s="4" t="s">
        <v>75</v>
      </c>
      <c r="H152" s="4" t="s">
        <v>495</v>
      </c>
      <c r="I152" s="4" t="s">
        <v>1182</v>
      </c>
      <c r="J152" s="6">
        <v>478</v>
      </c>
      <c r="K152" s="4" t="s">
        <v>49</v>
      </c>
      <c r="L152" s="6">
        <v>481</v>
      </c>
      <c r="M152" s="4" t="s">
        <v>14521</v>
      </c>
      <c r="N152" s="7">
        <v>15.5</v>
      </c>
      <c r="O152" s="7">
        <v>15.5</v>
      </c>
      <c r="P152" s="7">
        <v>6.5</v>
      </c>
      <c r="Q152" s="8">
        <v>1.562E-3</v>
      </c>
      <c r="R152" s="7">
        <v>0.151</v>
      </c>
      <c r="S152" s="6">
        <v>120</v>
      </c>
      <c r="T152" s="6">
        <v>120</v>
      </c>
      <c r="U152" s="4" t="s">
        <v>56</v>
      </c>
      <c r="V152" s="4" t="s">
        <v>57</v>
      </c>
      <c r="W152" s="4" t="s">
        <v>14522</v>
      </c>
      <c r="X152" s="4" t="s">
        <v>14523</v>
      </c>
      <c r="Y152" s="4"/>
      <c r="Z152" s="4" t="s">
        <v>71</v>
      </c>
      <c r="AA152" s="4" t="s">
        <v>650</v>
      </c>
      <c r="AB152" s="9">
        <v>800</v>
      </c>
      <c r="AC152" s="9">
        <v>1350</v>
      </c>
      <c r="AD152" s="19">
        <v>70</v>
      </c>
      <c r="AE152" s="9">
        <v>896</v>
      </c>
      <c r="AF152" s="4" t="s">
        <v>2</v>
      </c>
      <c r="AG152" s="11">
        <f t="shared" si="8"/>
        <v>35</v>
      </c>
      <c r="AH152" s="22">
        <f t="shared" si="9"/>
        <v>268.8</v>
      </c>
      <c r="AI152" s="9">
        <v>814.55</v>
      </c>
      <c r="AJ152" s="9">
        <f t="shared" si="10"/>
        <v>244.37</v>
      </c>
      <c r="AK152" s="4"/>
      <c r="AL152" s="11">
        <f t="shared" si="11"/>
        <v>0</v>
      </c>
      <c r="AM152" s="4" t="s">
        <v>49</v>
      </c>
      <c r="AN152" s="4" t="s">
        <v>49</v>
      </c>
    </row>
    <row r="153" spans="1:40" s="12" customFormat="1" ht="52.15" customHeight="1" x14ac:dyDescent="0.2">
      <c r="A153" s="14" t="s">
        <v>17562</v>
      </c>
      <c r="B153" s="4" t="s">
        <v>49</v>
      </c>
      <c r="C153" s="4" t="s">
        <v>17563</v>
      </c>
      <c r="D153" s="4"/>
      <c r="E153" s="5" t="s">
        <v>17564</v>
      </c>
      <c r="F153" s="4" t="s">
        <v>17565</v>
      </c>
      <c r="G153" s="4" t="s">
        <v>75</v>
      </c>
      <c r="H153" s="4" t="s">
        <v>495</v>
      </c>
      <c r="I153" s="4" t="s">
        <v>1182</v>
      </c>
      <c r="J153" s="6">
        <v>11</v>
      </c>
      <c r="K153" s="4" t="s">
        <v>49</v>
      </c>
      <c r="L153" s="6">
        <v>65</v>
      </c>
      <c r="M153" s="4" t="s">
        <v>17566</v>
      </c>
      <c r="N153" s="7">
        <v>19</v>
      </c>
      <c r="O153" s="7">
        <v>15</v>
      </c>
      <c r="P153" s="7">
        <v>6</v>
      </c>
      <c r="Q153" s="8">
        <v>1.7099999999999999E-3</v>
      </c>
      <c r="R153" s="7">
        <v>8.4000000000000005E-2</v>
      </c>
      <c r="S153" s="6">
        <v>160</v>
      </c>
      <c r="T153" s="6">
        <v>160</v>
      </c>
      <c r="U153" s="4" t="s">
        <v>56</v>
      </c>
      <c r="V153" s="4" t="s">
        <v>57</v>
      </c>
      <c r="W153" s="4" t="s">
        <v>17567</v>
      </c>
      <c r="X153" s="4" t="s">
        <v>17568</v>
      </c>
      <c r="Y153" s="4"/>
      <c r="Z153" s="4" t="s">
        <v>71</v>
      </c>
      <c r="AA153" s="4"/>
      <c r="AB153" s="9">
        <v>1170</v>
      </c>
      <c r="AC153" s="9">
        <v>1680</v>
      </c>
      <c r="AD153" s="18"/>
      <c r="AE153" s="9">
        <v>719</v>
      </c>
      <c r="AF153" s="4" t="s">
        <v>2</v>
      </c>
      <c r="AG153" s="11">
        <f t="shared" si="8"/>
        <v>35</v>
      </c>
      <c r="AH153" s="22">
        <f t="shared" si="9"/>
        <v>467.35</v>
      </c>
      <c r="AI153" s="9">
        <v>653.64</v>
      </c>
      <c r="AJ153" s="9">
        <f t="shared" si="10"/>
        <v>424.87</v>
      </c>
      <c r="AK153" s="4"/>
      <c r="AL153" s="11">
        <f t="shared" si="11"/>
        <v>0</v>
      </c>
      <c r="AM153" s="4" t="s">
        <v>49</v>
      </c>
      <c r="AN153" s="4" t="s">
        <v>49</v>
      </c>
    </row>
    <row r="154" spans="1:40" s="12" customFormat="1" ht="52.15" customHeight="1" x14ac:dyDescent="0.2">
      <c r="A154" s="14" t="s">
        <v>1134</v>
      </c>
      <c r="B154" s="4" t="s">
        <v>49</v>
      </c>
      <c r="C154" s="4" t="s">
        <v>1135</v>
      </c>
      <c r="D154" s="4"/>
      <c r="E154" s="5" t="s">
        <v>1136</v>
      </c>
      <c r="F154" s="4" t="s">
        <v>1137</v>
      </c>
      <c r="G154" s="4" t="s">
        <v>75</v>
      </c>
      <c r="H154" s="4" t="s">
        <v>495</v>
      </c>
      <c r="I154" s="4" t="s">
        <v>1138</v>
      </c>
      <c r="J154" s="6">
        <v>399</v>
      </c>
      <c r="K154" s="4" t="s">
        <v>49</v>
      </c>
      <c r="L154" s="6">
        <v>399</v>
      </c>
      <c r="M154" s="4" t="s">
        <v>1139</v>
      </c>
      <c r="N154" s="7">
        <v>17.5</v>
      </c>
      <c r="O154" s="7">
        <v>19.5</v>
      </c>
      <c r="P154" s="7">
        <v>17.5</v>
      </c>
      <c r="Q154" s="8">
        <v>5.9719999999999999E-3</v>
      </c>
      <c r="R154" s="7">
        <v>0.22600000000000001</v>
      </c>
      <c r="S154" s="6">
        <v>27</v>
      </c>
      <c r="T154" s="6">
        <v>27</v>
      </c>
      <c r="U154" s="4" t="s">
        <v>56</v>
      </c>
      <c r="V154" s="4" t="s">
        <v>57</v>
      </c>
      <c r="W154" s="4" t="s">
        <v>1140</v>
      </c>
      <c r="X154" s="4" t="s">
        <v>1141</v>
      </c>
      <c r="Y154" s="4"/>
      <c r="Z154" s="4" t="s">
        <v>71</v>
      </c>
      <c r="AA154" s="4" t="s">
        <v>1142</v>
      </c>
      <c r="AB154" s="9">
        <v>3480</v>
      </c>
      <c r="AC154" s="9">
        <v>4980</v>
      </c>
      <c r="AD154" s="19">
        <v>55</v>
      </c>
      <c r="AE154" s="10">
        <v>2458</v>
      </c>
      <c r="AF154" s="4" t="s">
        <v>2</v>
      </c>
      <c r="AG154" s="11">
        <f t="shared" si="8"/>
        <v>35</v>
      </c>
      <c r="AH154" s="23">
        <f t="shared" si="9"/>
        <v>1106.0999999999999</v>
      </c>
      <c r="AI154" s="10">
        <v>2234.5500000000002</v>
      </c>
      <c r="AJ154" s="10">
        <f t="shared" si="10"/>
        <v>1005.55</v>
      </c>
      <c r="AK154" s="4"/>
      <c r="AL154" s="11">
        <f t="shared" si="11"/>
        <v>0</v>
      </c>
      <c r="AM154" s="4" t="s">
        <v>49</v>
      </c>
      <c r="AN154" s="4" t="s">
        <v>49</v>
      </c>
    </row>
    <row r="155" spans="1:40" s="12" customFormat="1" ht="52.15" customHeight="1" x14ac:dyDescent="0.2">
      <c r="A155" s="14" t="s">
        <v>1143</v>
      </c>
      <c r="B155" s="4" t="s">
        <v>49</v>
      </c>
      <c r="C155" s="4" t="s">
        <v>1144</v>
      </c>
      <c r="D155" s="4"/>
      <c r="E155" s="5" t="s">
        <v>1145</v>
      </c>
      <c r="F155" s="4" t="s">
        <v>1146</v>
      </c>
      <c r="G155" s="4" t="s">
        <v>75</v>
      </c>
      <c r="H155" s="4" t="s">
        <v>495</v>
      </c>
      <c r="I155" s="4" t="s">
        <v>1138</v>
      </c>
      <c r="J155" s="6">
        <v>500</v>
      </c>
      <c r="K155" s="4" t="s">
        <v>49</v>
      </c>
      <c r="L155" s="6">
        <v>500</v>
      </c>
      <c r="M155" s="4" t="s">
        <v>1147</v>
      </c>
      <c r="N155" s="7">
        <v>28</v>
      </c>
      <c r="O155" s="7">
        <v>20.5</v>
      </c>
      <c r="P155" s="7">
        <v>8.49</v>
      </c>
      <c r="Q155" s="8">
        <v>1.4250000000000001E-3</v>
      </c>
      <c r="R155" s="7">
        <v>6.0999999999999999E-2</v>
      </c>
      <c r="S155" s="6">
        <v>200</v>
      </c>
      <c r="T155" s="6">
        <v>200</v>
      </c>
      <c r="U155" s="4" t="s">
        <v>56</v>
      </c>
      <c r="V155" s="4" t="s">
        <v>57</v>
      </c>
      <c r="W155" s="4" t="s">
        <v>1148</v>
      </c>
      <c r="X155" s="4" t="s">
        <v>1149</v>
      </c>
      <c r="Y155" s="6">
        <v>1</v>
      </c>
      <c r="Z155" s="4" t="s">
        <v>71</v>
      </c>
      <c r="AA155" s="4" t="s">
        <v>1142</v>
      </c>
      <c r="AB155" s="9">
        <v>1080</v>
      </c>
      <c r="AC155" s="9">
        <v>1550</v>
      </c>
      <c r="AD155" s="19">
        <v>55</v>
      </c>
      <c r="AE155" s="9">
        <v>667</v>
      </c>
      <c r="AF155" s="4" t="s">
        <v>2</v>
      </c>
      <c r="AG155" s="11">
        <f t="shared" si="8"/>
        <v>35</v>
      </c>
      <c r="AH155" s="22">
        <f t="shared" si="9"/>
        <v>300.14999999999998</v>
      </c>
      <c r="AI155" s="9">
        <v>606.36</v>
      </c>
      <c r="AJ155" s="9">
        <f t="shared" si="10"/>
        <v>272.86</v>
      </c>
      <c r="AK155" s="4"/>
      <c r="AL155" s="11">
        <f t="shared" si="11"/>
        <v>0</v>
      </c>
      <c r="AM155" s="4" t="s">
        <v>49</v>
      </c>
      <c r="AN155" s="4" t="s">
        <v>49</v>
      </c>
    </row>
    <row r="156" spans="1:40" s="12" customFormat="1" ht="52.15" customHeight="1" x14ac:dyDescent="0.2">
      <c r="A156" s="14" t="s">
        <v>1150</v>
      </c>
      <c r="B156" s="4" t="s">
        <v>49</v>
      </c>
      <c r="C156" s="4" t="s">
        <v>1151</v>
      </c>
      <c r="D156" s="4"/>
      <c r="E156" s="5" t="s">
        <v>1152</v>
      </c>
      <c r="F156" s="4" t="s">
        <v>1153</v>
      </c>
      <c r="G156" s="4" t="s">
        <v>75</v>
      </c>
      <c r="H156" s="4" t="s">
        <v>495</v>
      </c>
      <c r="I156" s="4" t="s">
        <v>1138</v>
      </c>
      <c r="J156" s="6">
        <v>498</v>
      </c>
      <c r="K156" s="4" t="s">
        <v>49</v>
      </c>
      <c r="L156" s="6">
        <v>498</v>
      </c>
      <c r="M156" s="4" t="s">
        <v>1154</v>
      </c>
      <c r="N156" s="7">
        <v>19</v>
      </c>
      <c r="O156" s="7">
        <v>5</v>
      </c>
      <c r="P156" s="7">
        <v>15</v>
      </c>
      <c r="Q156" s="8">
        <v>1.4250000000000001E-3</v>
      </c>
      <c r="R156" s="7">
        <v>6.8000000000000005E-2</v>
      </c>
      <c r="S156" s="6">
        <v>200</v>
      </c>
      <c r="T156" s="6">
        <v>200</v>
      </c>
      <c r="U156" s="4" t="s">
        <v>56</v>
      </c>
      <c r="V156" s="4" t="s">
        <v>57</v>
      </c>
      <c r="W156" s="4" t="s">
        <v>1155</v>
      </c>
      <c r="X156" s="4" t="s">
        <v>1156</v>
      </c>
      <c r="Y156" s="6">
        <v>1</v>
      </c>
      <c r="Z156" s="4" t="s">
        <v>71</v>
      </c>
      <c r="AA156" s="4" t="s">
        <v>1142</v>
      </c>
      <c r="AB156" s="9">
        <v>1080</v>
      </c>
      <c r="AC156" s="9">
        <v>1550</v>
      </c>
      <c r="AD156" s="19">
        <v>55</v>
      </c>
      <c r="AE156" s="9">
        <v>667</v>
      </c>
      <c r="AF156" s="4" t="s">
        <v>2</v>
      </c>
      <c r="AG156" s="11">
        <f t="shared" si="8"/>
        <v>35</v>
      </c>
      <c r="AH156" s="22">
        <f t="shared" si="9"/>
        <v>300.14999999999998</v>
      </c>
      <c r="AI156" s="9">
        <v>606.36</v>
      </c>
      <c r="AJ156" s="9">
        <f t="shared" si="10"/>
        <v>272.86</v>
      </c>
      <c r="AK156" s="4"/>
      <c r="AL156" s="11">
        <f t="shared" si="11"/>
        <v>0</v>
      </c>
      <c r="AM156" s="4" t="s">
        <v>49</v>
      </c>
      <c r="AN156" s="4" t="s">
        <v>49</v>
      </c>
    </row>
    <row r="157" spans="1:40" s="12" customFormat="1" ht="52.15" customHeight="1" x14ac:dyDescent="0.2">
      <c r="A157" s="14" t="s">
        <v>1157</v>
      </c>
      <c r="B157" s="4" t="s">
        <v>49</v>
      </c>
      <c r="C157" s="4" t="s">
        <v>1158</v>
      </c>
      <c r="D157" s="4"/>
      <c r="E157" s="5" t="s">
        <v>1159</v>
      </c>
      <c r="F157" s="4" t="s">
        <v>1160</v>
      </c>
      <c r="G157" s="4" t="s">
        <v>75</v>
      </c>
      <c r="H157" s="4" t="s">
        <v>495</v>
      </c>
      <c r="I157" s="4" t="s">
        <v>1138</v>
      </c>
      <c r="J157" s="6">
        <v>275</v>
      </c>
      <c r="K157" s="4" t="s">
        <v>49</v>
      </c>
      <c r="L157" s="6">
        <v>335</v>
      </c>
      <c r="M157" s="4" t="s">
        <v>1161</v>
      </c>
      <c r="N157" s="7">
        <v>19</v>
      </c>
      <c r="O157" s="7">
        <v>7</v>
      </c>
      <c r="P157" s="7">
        <v>15</v>
      </c>
      <c r="Q157" s="8">
        <v>1.9949999999999998E-3</v>
      </c>
      <c r="R157" s="7">
        <v>6.6000000000000003E-2</v>
      </c>
      <c r="S157" s="6">
        <v>220</v>
      </c>
      <c r="T157" s="6">
        <v>220</v>
      </c>
      <c r="U157" s="4" t="s">
        <v>56</v>
      </c>
      <c r="V157" s="4" t="s">
        <v>57</v>
      </c>
      <c r="W157" s="4" t="s">
        <v>1162</v>
      </c>
      <c r="X157" s="4" t="s">
        <v>1163</v>
      </c>
      <c r="Y157" s="4"/>
      <c r="Z157" s="4" t="s">
        <v>71</v>
      </c>
      <c r="AA157" s="4"/>
      <c r="AB157" s="9">
        <v>1100</v>
      </c>
      <c r="AC157" s="9">
        <v>1570</v>
      </c>
      <c r="AD157" s="18"/>
      <c r="AE157" s="9">
        <v>633</v>
      </c>
      <c r="AF157" s="4" t="s">
        <v>2</v>
      </c>
      <c r="AG157" s="11">
        <f t="shared" si="8"/>
        <v>35</v>
      </c>
      <c r="AH157" s="22">
        <f t="shared" si="9"/>
        <v>411.45</v>
      </c>
      <c r="AI157" s="9">
        <v>575.45000000000005</v>
      </c>
      <c r="AJ157" s="9">
        <f t="shared" si="10"/>
        <v>374.04</v>
      </c>
      <c r="AK157" s="4"/>
      <c r="AL157" s="11">
        <f t="shared" si="11"/>
        <v>0</v>
      </c>
      <c r="AM157" s="4" t="s">
        <v>49</v>
      </c>
      <c r="AN157" s="4" t="s">
        <v>49</v>
      </c>
    </row>
    <row r="158" spans="1:40" s="12" customFormat="1" ht="52.15" customHeight="1" x14ac:dyDescent="0.2">
      <c r="A158" s="14" t="s">
        <v>1164</v>
      </c>
      <c r="B158" s="4" t="s">
        <v>49</v>
      </c>
      <c r="C158" s="4" t="s">
        <v>1165</v>
      </c>
      <c r="D158" s="4"/>
      <c r="E158" s="5" t="s">
        <v>1166</v>
      </c>
      <c r="F158" s="4" t="s">
        <v>1167</v>
      </c>
      <c r="G158" s="4" t="s">
        <v>75</v>
      </c>
      <c r="H158" s="4" t="s">
        <v>495</v>
      </c>
      <c r="I158" s="4" t="s">
        <v>1138</v>
      </c>
      <c r="J158" s="6">
        <v>458</v>
      </c>
      <c r="K158" s="4" t="s">
        <v>49</v>
      </c>
      <c r="L158" s="6">
        <v>498</v>
      </c>
      <c r="M158" s="4" t="s">
        <v>1168</v>
      </c>
      <c r="N158" s="7">
        <v>19</v>
      </c>
      <c r="O158" s="7">
        <v>15</v>
      </c>
      <c r="P158" s="7">
        <v>4</v>
      </c>
      <c r="Q158" s="8">
        <v>1.14E-3</v>
      </c>
      <c r="R158" s="7">
        <v>6.6000000000000003E-2</v>
      </c>
      <c r="S158" s="6">
        <v>220</v>
      </c>
      <c r="T158" s="6">
        <v>220</v>
      </c>
      <c r="U158" s="4" t="s">
        <v>56</v>
      </c>
      <c r="V158" s="4" t="s">
        <v>57</v>
      </c>
      <c r="W158" s="4" t="s">
        <v>1169</v>
      </c>
      <c r="X158" s="4" t="s">
        <v>1170</v>
      </c>
      <c r="Y158" s="4"/>
      <c r="Z158" s="4" t="s">
        <v>71</v>
      </c>
      <c r="AA158" s="4" t="s">
        <v>1142</v>
      </c>
      <c r="AB158" s="9">
        <v>1060</v>
      </c>
      <c r="AC158" s="9">
        <v>1520</v>
      </c>
      <c r="AD158" s="19">
        <v>55</v>
      </c>
      <c r="AE158" s="9">
        <v>633</v>
      </c>
      <c r="AF158" s="4" t="s">
        <v>2</v>
      </c>
      <c r="AG158" s="11">
        <f t="shared" si="8"/>
        <v>35</v>
      </c>
      <c r="AH158" s="22">
        <f t="shared" si="9"/>
        <v>284.85000000000002</v>
      </c>
      <c r="AI158" s="9">
        <v>575.45000000000005</v>
      </c>
      <c r="AJ158" s="9">
        <f t="shared" si="10"/>
        <v>258.95</v>
      </c>
      <c r="AK158" s="4"/>
      <c r="AL158" s="11">
        <f t="shared" si="11"/>
        <v>0</v>
      </c>
      <c r="AM158" s="4" t="s">
        <v>49</v>
      </c>
      <c r="AN158" s="4" t="s">
        <v>49</v>
      </c>
    </row>
    <row r="159" spans="1:40" s="12" customFormat="1" ht="52.15" customHeight="1" x14ac:dyDescent="0.2">
      <c r="A159" s="14" t="s">
        <v>1171</v>
      </c>
      <c r="B159" s="4" t="s">
        <v>49</v>
      </c>
      <c r="C159" s="4" t="s">
        <v>1172</v>
      </c>
      <c r="D159" s="4"/>
      <c r="E159" s="5" t="s">
        <v>1173</v>
      </c>
      <c r="F159" s="4" t="s">
        <v>1174</v>
      </c>
      <c r="G159" s="4" t="s">
        <v>75</v>
      </c>
      <c r="H159" s="4" t="s">
        <v>495</v>
      </c>
      <c r="I159" s="4" t="s">
        <v>1138</v>
      </c>
      <c r="J159" s="6">
        <v>418</v>
      </c>
      <c r="K159" s="4" t="s">
        <v>49</v>
      </c>
      <c r="L159" s="6">
        <v>419</v>
      </c>
      <c r="M159" s="4" t="s">
        <v>1175</v>
      </c>
      <c r="N159" s="7">
        <v>19</v>
      </c>
      <c r="O159" s="7">
        <v>15</v>
      </c>
      <c r="P159" s="7">
        <v>6</v>
      </c>
      <c r="Q159" s="8">
        <v>1.7099999999999999E-3</v>
      </c>
      <c r="R159" s="7">
        <v>4.8000000000000001E-2</v>
      </c>
      <c r="S159" s="6">
        <v>200</v>
      </c>
      <c r="T159" s="6">
        <v>200</v>
      </c>
      <c r="U159" s="4" t="s">
        <v>56</v>
      </c>
      <c r="V159" s="4" t="s">
        <v>57</v>
      </c>
      <c r="W159" s="4" t="s">
        <v>1176</v>
      </c>
      <c r="X159" s="4" t="s">
        <v>1177</v>
      </c>
      <c r="Y159" s="4"/>
      <c r="Z159" s="4" t="s">
        <v>71</v>
      </c>
      <c r="AA159" s="4" t="s">
        <v>1142</v>
      </c>
      <c r="AB159" s="9">
        <v>940</v>
      </c>
      <c r="AC159" s="9">
        <v>1350</v>
      </c>
      <c r="AD159" s="19">
        <v>55</v>
      </c>
      <c r="AE159" s="9">
        <v>540</v>
      </c>
      <c r="AF159" s="4" t="s">
        <v>2</v>
      </c>
      <c r="AG159" s="11">
        <f t="shared" si="8"/>
        <v>35</v>
      </c>
      <c r="AH159" s="22">
        <f t="shared" si="9"/>
        <v>243</v>
      </c>
      <c r="AI159" s="9">
        <v>490.91</v>
      </c>
      <c r="AJ159" s="9">
        <f t="shared" si="10"/>
        <v>220.91</v>
      </c>
      <c r="AK159" s="4"/>
      <c r="AL159" s="11">
        <f t="shared" si="11"/>
        <v>0</v>
      </c>
      <c r="AM159" s="4" t="s">
        <v>49</v>
      </c>
      <c r="AN159" s="4" t="s">
        <v>49</v>
      </c>
    </row>
    <row r="160" spans="1:40" s="12" customFormat="1" ht="52.15" customHeight="1" x14ac:dyDescent="0.2">
      <c r="A160" s="14" t="s">
        <v>1200</v>
      </c>
      <c r="B160" s="4" t="s">
        <v>49</v>
      </c>
      <c r="C160" s="4" t="s">
        <v>1201</v>
      </c>
      <c r="D160" s="4"/>
      <c r="E160" s="5" t="s">
        <v>1202</v>
      </c>
      <c r="F160" s="4" t="s">
        <v>1203</v>
      </c>
      <c r="G160" s="4" t="s">
        <v>75</v>
      </c>
      <c r="H160" s="4" t="s">
        <v>495</v>
      </c>
      <c r="I160" s="4" t="s">
        <v>1138</v>
      </c>
      <c r="J160" s="6">
        <v>420</v>
      </c>
      <c r="K160" s="4" t="s">
        <v>49</v>
      </c>
      <c r="L160" s="6">
        <v>420</v>
      </c>
      <c r="M160" s="4" t="s">
        <v>1204</v>
      </c>
      <c r="N160" s="7">
        <v>19</v>
      </c>
      <c r="O160" s="7">
        <v>7</v>
      </c>
      <c r="P160" s="7">
        <v>15</v>
      </c>
      <c r="Q160" s="8">
        <v>1.9949999999999998E-3</v>
      </c>
      <c r="R160" s="7">
        <v>0.13800000000000001</v>
      </c>
      <c r="S160" s="6">
        <v>48</v>
      </c>
      <c r="T160" s="6">
        <v>48</v>
      </c>
      <c r="U160" s="4" t="s">
        <v>56</v>
      </c>
      <c r="V160" s="4" t="s">
        <v>57</v>
      </c>
      <c r="W160" s="4" t="s">
        <v>1205</v>
      </c>
      <c r="X160" s="4" t="s">
        <v>1206</v>
      </c>
      <c r="Y160" s="4"/>
      <c r="Z160" s="4" t="s">
        <v>71</v>
      </c>
      <c r="AA160" s="4" t="s">
        <v>1142</v>
      </c>
      <c r="AB160" s="9">
        <v>1660</v>
      </c>
      <c r="AC160" s="9">
        <v>2380</v>
      </c>
      <c r="AD160" s="19">
        <v>55</v>
      </c>
      <c r="AE160" s="10">
        <v>1093</v>
      </c>
      <c r="AF160" s="4" t="s">
        <v>2</v>
      </c>
      <c r="AG160" s="11">
        <f t="shared" si="8"/>
        <v>35</v>
      </c>
      <c r="AH160" s="22">
        <f t="shared" si="9"/>
        <v>491.85</v>
      </c>
      <c r="AI160" s="9">
        <v>993.64</v>
      </c>
      <c r="AJ160" s="9">
        <f t="shared" si="10"/>
        <v>447.14</v>
      </c>
      <c r="AK160" s="4"/>
      <c r="AL160" s="11">
        <f t="shared" si="11"/>
        <v>0</v>
      </c>
      <c r="AM160" s="4" t="s">
        <v>49</v>
      </c>
      <c r="AN160" s="4" t="s">
        <v>49</v>
      </c>
    </row>
    <row r="161" spans="1:40" s="12" customFormat="1" ht="52.15" customHeight="1" x14ac:dyDescent="0.2">
      <c r="A161" s="14" t="s">
        <v>1207</v>
      </c>
      <c r="B161" s="4" t="s">
        <v>49</v>
      </c>
      <c r="C161" s="4" t="s">
        <v>1208</v>
      </c>
      <c r="D161" s="4"/>
      <c r="E161" s="5" t="s">
        <v>1209</v>
      </c>
      <c r="F161" s="4" t="s">
        <v>1210</v>
      </c>
      <c r="G161" s="4" t="s">
        <v>75</v>
      </c>
      <c r="H161" s="4" t="s">
        <v>495</v>
      </c>
      <c r="I161" s="4" t="s">
        <v>1138</v>
      </c>
      <c r="J161" s="6">
        <v>3</v>
      </c>
      <c r="K161" s="4" t="s">
        <v>49</v>
      </c>
      <c r="L161" s="6">
        <v>94</v>
      </c>
      <c r="M161" s="4" t="s">
        <v>1211</v>
      </c>
      <c r="N161" s="7">
        <v>19</v>
      </c>
      <c r="O161" s="7">
        <v>7</v>
      </c>
      <c r="P161" s="7">
        <v>15</v>
      </c>
      <c r="Q161" s="8">
        <v>1.9949999999999998E-3</v>
      </c>
      <c r="R161" s="7">
        <v>9.4E-2</v>
      </c>
      <c r="S161" s="6">
        <v>180</v>
      </c>
      <c r="T161" s="6">
        <v>180</v>
      </c>
      <c r="U161" s="4" t="s">
        <v>56</v>
      </c>
      <c r="V161" s="4" t="s">
        <v>57</v>
      </c>
      <c r="W161" s="4" t="s">
        <v>1212</v>
      </c>
      <c r="X161" s="4" t="s">
        <v>1213</v>
      </c>
      <c r="Y161" s="4"/>
      <c r="Z161" s="4" t="s">
        <v>71</v>
      </c>
      <c r="AA161" s="4"/>
      <c r="AB161" s="9">
        <v>1280</v>
      </c>
      <c r="AC161" s="9">
        <v>1820</v>
      </c>
      <c r="AD161" s="18"/>
      <c r="AE161" s="9">
        <v>777</v>
      </c>
      <c r="AF161" s="4" t="s">
        <v>2</v>
      </c>
      <c r="AG161" s="11">
        <f t="shared" si="8"/>
        <v>35</v>
      </c>
      <c r="AH161" s="22">
        <f t="shared" si="9"/>
        <v>505.05</v>
      </c>
      <c r="AI161" s="9">
        <v>706.36</v>
      </c>
      <c r="AJ161" s="9">
        <f t="shared" si="10"/>
        <v>459.13</v>
      </c>
      <c r="AK161" s="4"/>
      <c r="AL161" s="11">
        <f t="shared" si="11"/>
        <v>0</v>
      </c>
      <c r="AM161" s="4" t="s">
        <v>49</v>
      </c>
      <c r="AN161" s="4" t="s">
        <v>49</v>
      </c>
    </row>
    <row r="162" spans="1:40" s="12" customFormat="1" ht="52.15" customHeight="1" x14ac:dyDescent="0.2">
      <c r="A162" s="14" t="s">
        <v>4579</v>
      </c>
      <c r="B162" s="4" t="s">
        <v>49</v>
      </c>
      <c r="C162" s="4" t="s">
        <v>4580</v>
      </c>
      <c r="D162" s="4"/>
      <c r="E162" s="5" t="s">
        <v>4581</v>
      </c>
      <c r="F162" s="4" t="s">
        <v>4582</v>
      </c>
      <c r="G162" s="4" t="s">
        <v>75</v>
      </c>
      <c r="H162" s="4" t="s">
        <v>495</v>
      </c>
      <c r="I162" s="4" t="s">
        <v>1138</v>
      </c>
      <c r="J162" s="6">
        <v>195</v>
      </c>
      <c r="K162" s="4" t="s">
        <v>49</v>
      </c>
      <c r="L162" s="6">
        <v>266</v>
      </c>
      <c r="M162" s="4" t="s">
        <v>4583</v>
      </c>
      <c r="N162" s="7">
        <v>31</v>
      </c>
      <c r="O162" s="7">
        <v>21</v>
      </c>
      <c r="P162" s="7">
        <v>8.5</v>
      </c>
      <c r="Q162" s="8">
        <v>5.5339999999999999E-3</v>
      </c>
      <c r="R162" s="7">
        <v>6.4000000000000001E-2</v>
      </c>
      <c r="S162" s="6">
        <v>216</v>
      </c>
      <c r="T162" s="6">
        <v>216</v>
      </c>
      <c r="U162" s="4" t="s">
        <v>56</v>
      </c>
      <c r="V162" s="4" t="s">
        <v>57</v>
      </c>
      <c r="W162" s="4" t="s">
        <v>4584</v>
      </c>
      <c r="X162" s="4" t="s">
        <v>4585</v>
      </c>
      <c r="Y162" s="4"/>
      <c r="Z162" s="4" t="s">
        <v>71</v>
      </c>
      <c r="AA162" s="4"/>
      <c r="AB162" s="9">
        <v>950</v>
      </c>
      <c r="AC162" s="9">
        <v>1360</v>
      </c>
      <c r="AD162" s="18"/>
      <c r="AE162" s="9">
        <v>546</v>
      </c>
      <c r="AF162" s="4" t="s">
        <v>2</v>
      </c>
      <c r="AG162" s="11">
        <f t="shared" si="8"/>
        <v>35</v>
      </c>
      <c r="AH162" s="22">
        <f t="shared" si="9"/>
        <v>354.9</v>
      </c>
      <c r="AI162" s="9">
        <v>496.36</v>
      </c>
      <c r="AJ162" s="9">
        <f t="shared" si="10"/>
        <v>322.63</v>
      </c>
      <c r="AK162" s="4"/>
      <c r="AL162" s="11">
        <f t="shared" si="11"/>
        <v>0</v>
      </c>
      <c r="AM162" s="4" t="s">
        <v>49</v>
      </c>
      <c r="AN162" s="4" t="s">
        <v>49</v>
      </c>
    </row>
    <row r="163" spans="1:40" s="12" customFormat="1" ht="52.15" customHeight="1" x14ac:dyDescent="0.2">
      <c r="A163" s="14" t="s">
        <v>4586</v>
      </c>
      <c r="B163" s="4" t="s">
        <v>49</v>
      </c>
      <c r="C163" s="4" t="s">
        <v>4587</v>
      </c>
      <c r="D163" s="4"/>
      <c r="E163" s="5" t="s">
        <v>4588</v>
      </c>
      <c r="F163" s="4" t="s">
        <v>4589</v>
      </c>
      <c r="G163" s="4" t="s">
        <v>75</v>
      </c>
      <c r="H163" s="4" t="s">
        <v>495</v>
      </c>
      <c r="I163" s="4" t="s">
        <v>1138</v>
      </c>
      <c r="J163" s="6">
        <v>363</v>
      </c>
      <c r="K163" s="4" t="s">
        <v>49</v>
      </c>
      <c r="L163" s="6">
        <v>375</v>
      </c>
      <c r="M163" s="4" t="s">
        <v>4590</v>
      </c>
      <c r="N163" s="7">
        <v>27.5</v>
      </c>
      <c r="O163" s="7">
        <v>7</v>
      </c>
      <c r="P163" s="7">
        <v>19.5</v>
      </c>
      <c r="Q163" s="8">
        <v>3.754E-3</v>
      </c>
      <c r="R163" s="7">
        <v>0.14199999999999999</v>
      </c>
      <c r="S163" s="6">
        <v>72</v>
      </c>
      <c r="T163" s="6">
        <v>72</v>
      </c>
      <c r="U163" s="4" t="s">
        <v>56</v>
      </c>
      <c r="V163" s="4" t="s">
        <v>57</v>
      </c>
      <c r="W163" s="4" t="s">
        <v>4591</v>
      </c>
      <c r="X163" s="4" t="s">
        <v>4592</v>
      </c>
      <c r="Y163" s="4"/>
      <c r="Z163" s="4" t="s">
        <v>71</v>
      </c>
      <c r="AA163" s="4" t="s">
        <v>1142</v>
      </c>
      <c r="AB163" s="9">
        <v>1420</v>
      </c>
      <c r="AC163" s="9">
        <v>2030</v>
      </c>
      <c r="AD163" s="19">
        <v>55</v>
      </c>
      <c r="AE163" s="9">
        <v>848</v>
      </c>
      <c r="AF163" s="4" t="s">
        <v>2</v>
      </c>
      <c r="AG163" s="11">
        <f t="shared" si="8"/>
        <v>35</v>
      </c>
      <c r="AH163" s="22">
        <f t="shared" si="9"/>
        <v>381.6</v>
      </c>
      <c r="AI163" s="9">
        <v>770.91</v>
      </c>
      <c r="AJ163" s="9">
        <f t="shared" si="10"/>
        <v>346.91</v>
      </c>
      <c r="AK163" s="4"/>
      <c r="AL163" s="11">
        <f t="shared" si="11"/>
        <v>0</v>
      </c>
      <c r="AM163" s="4" t="s">
        <v>49</v>
      </c>
      <c r="AN163" s="4" t="s">
        <v>49</v>
      </c>
    </row>
    <row r="164" spans="1:40" s="12" customFormat="1" ht="52.15" customHeight="1" x14ac:dyDescent="0.2">
      <c r="A164" s="14" t="s">
        <v>4614</v>
      </c>
      <c r="B164" s="4" t="s">
        <v>49</v>
      </c>
      <c r="C164" s="4" t="s">
        <v>4615</v>
      </c>
      <c r="D164" s="4"/>
      <c r="E164" s="5" t="s">
        <v>4616</v>
      </c>
      <c r="F164" s="4" t="s">
        <v>4617</v>
      </c>
      <c r="G164" s="4" t="s">
        <v>75</v>
      </c>
      <c r="H164" s="4" t="s">
        <v>495</v>
      </c>
      <c r="I164" s="4" t="s">
        <v>1138</v>
      </c>
      <c r="J164" s="6">
        <v>345</v>
      </c>
      <c r="K164" s="4" t="s">
        <v>49</v>
      </c>
      <c r="L164" s="6">
        <v>346</v>
      </c>
      <c r="M164" s="4" t="s">
        <v>4618</v>
      </c>
      <c r="N164" s="7">
        <v>27.5</v>
      </c>
      <c r="O164" s="7">
        <v>19.5</v>
      </c>
      <c r="P164" s="7">
        <v>7</v>
      </c>
      <c r="Q164" s="8">
        <v>3.754E-3</v>
      </c>
      <c r="R164" s="7">
        <v>0.15</v>
      </c>
      <c r="S164" s="6">
        <v>90</v>
      </c>
      <c r="T164" s="6">
        <v>90</v>
      </c>
      <c r="U164" s="4" t="s">
        <v>56</v>
      </c>
      <c r="V164" s="4" t="s">
        <v>57</v>
      </c>
      <c r="W164" s="4" t="s">
        <v>4619</v>
      </c>
      <c r="X164" s="4" t="s">
        <v>4620</v>
      </c>
      <c r="Y164" s="6">
        <v>1</v>
      </c>
      <c r="Z164" s="4" t="s">
        <v>71</v>
      </c>
      <c r="AA164" s="4" t="s">
        <v>1142</v>
      </c>
      <c r="AB164" s="9">
        <v>1680</v>
      </c>
      <c r="AC164" s="9">
        <v>2400</v>
      </c>
      <c r="AD164" s="19">
        <v>55</v>
      </c>
      <c r="AE164" s="10">
        <v>1051</v>
      </c>
      <c r="AF164" s="4" t="s">
        <v>2</v>
      </c>
      <c r="AG164" s="11">
        <f t="shared" si="8"/>
        <v>35</v>
      </c>
      <c r="AH164" s="22">
        <f t="shared" si="9"/>
        <v>472.95</v>
      </c>
      <c r="AI164" s="9">
        <v>955.45</v>
      </c>
      <c r="AJ164" s="9">
        <f t="shared" si="10"/>
        <v>429.95</v>
      </c>
      <c r="AK164" s="4"/>
      <c r="AL164" s="11">
        <f t="shared" si="11"/>
        <v>0</v>
      </c>
      <c r="AM164" s="4" t="s">
        <v>49</v>
      </c>
      <c r="AN164" s="4" t="s">
        <v>49</v>
      </c>
    </row>
    <row r="165" spans="1:40" s="12" customFormat="1" ht="52.15" customHeight="1" x14ac:dyDescent="0.2">
      <c r="A165" s="14" t="s">
        <v>4621</v>
      </c>
      <c r="B165" s="4" t="s">
        <v>49</v>
      </c>
      <c r="C165" s="4" t="s">
        <v>4622</v>
      </c>
      <c r="D165" s="4"/>
      <c r="E165" s="5" t="s">
        <v>4623</v>
      </c>
      <c r="F165" s="4" t="s">
        <v>4624</v>
      </c>
      <c r="G165" s="4" t="s">
        <v>75</v>
      </c>
      <c r="H165" s="4" t="s">
        <v>495</v>
      </c>
      <c r="I165" s="4" t="s">
        <v>1138</v>
      </c>
      <c r="J165" s="6">
        <v>252</v>
      </c>
      <c r="K165" s="4" t="s">
        <v>49</v>
      </c>
      <c r="L165" s="6">
        <v>304</v>
      </c>
      <c r="M165" s="4" t="s">
        <v>4625</v>
      </c>
      <c r="N165" s="7">
        <v>19</v>
      </c>
      <c r="O165" s="7">
        <v>15</v>
      </c>
      <c r="P165" s="7">
        <v>3</v>
      </c>
      <c r="Q165" s="8">
        <v>8.5499999999999997E-4</v>
      </c>
      <c r="R165" s="7">
        <v>7.0000000000000007E-2</v>
      </c>
      <c r="S165" s="6">
        <v>180</v>
      </c>
      <c r="T165" s="6">
        <v>180</v>
      </c>
      <c r="U165" s="4" t="s">
        <v>56</v>
      </c>
      <c r="V165" s="4" t="s">
        <v>57</v>
      </c>
      <c r="W165" s="4" t="s">
        <v>4626</v>
      </c>
      <c r="X165" s="4" t="s">
        <v>4627</v>
      </c>
      <c r="Y165" s="4"/>
      <c r="Z165" s="4" t="s">
        <v>71</v>
      </c>
      <c r="AA165" s="4" t="s">
        <v>1142</v>
      </c>
      <c r="AB165" s="9">
        <v>1100</v>
      </c>
      <c r="AC165" s="9">
        <v>1580</v>
      </c>
      <c r="AD165" s="19">
        <v>55</v>
      </c>
      <c r="AE165" s="9">
        <v>695</v>
      </c>
      <c r="AF165" s="4" t="s">
        <v>2</v>
      </c>
      <c r="AG165" s="11">
        <f t="shared" si="8"/>
        <v>35</v>
      </c>
      <c r="AH165" s="22">
        <f t="shared" si="9"/>
        <v>312.75</v>
      </c>
      <c r="AI165" s="9">
        <v>631.82000000000005</v>
      </c>
      <c r="AJ165" s="9">
        <f t="shared" si="10"/>
        <v>284.32</v>
      </c>
      <c r="AK165" s="4"/>
      <c r="AL165" s="11">
        <f t="shared" si="11"/>
        <v>0</v>
      </c>
      <c r="AM165" s="4" t="s">
        <v>49</v>
      </c>
      <c r="AN165" s="4" t="s">
        <v>49</v>
      </c>
    </row>
    <row r="166" spans="1:40" s="12" customFormat="1" ht="52.15" customHeight="1" x14ac:dyDescent="0.2">
      <c r="A166" s="14" t="s">
        <v>17555</v>
      </c>
      <c r="B166" s="4" t="s">
        <v>49</v>
      </c>
      <c r="C166" s="4" t="s">
        <v>17556</v>
      </c>
      <c r="D166" s="4"/>
      <c r="E166" s="5" t="s">
        <v>17557</v>
      </c>
      <c r="F166" s="4" t="s">
        <v>17558</v>
      </c>
      <c r="G166" s="4" t="s">
        <v>75</v>
      </c>
      <c r="H166" s="4" t="s">
        <v>495</v>
      </c>
      <c r="I166" s="4" t="s">
        <v>1138</v>
      </c>
      <c r="J166" s="6">
        <v>140</v>
      </c>
      <c r="K166" s="4" t="s">
        <v>49</v>
      </c>
      <c r="L166" s="6">
        <v>229</v>
      </c>
      <c r="M166" s="4" t="s">
        <v>17559</v>
      </c>
      <c r="N166" s="7">
        <v>21</v>
      </c>
      <c r="O166" s="7">
        <v>16</v>
      </c>
      <c r="P166" s="7">
        <v>12</v>
      </c>
      <c r="Q166" s="8">
        <v>4.032E-3</v>
      </c>
      <c r="R166" s="7">
        <v>9.7000000000000003E-2</v>
      </c>
      <c r="S166" s="6">
        <v>80</v>
      </c>
      <c r="T166" s="6">
        <v>80</v>
      </c>
      <c r="U166" s="4" t="s">
        <v>56</v>
      </c>
      <c r="V166" s="4" t="s">
        <v>57</v>
      </c>
      <c r="W166" s="4" t="s">
        <v>17560</v>
      </c>
      <c r="X166" s="4" t="s">
        <v>17561</v>
      </c>
      <c r="Y166" s="4"/>
      <c r="Z166" s="4" t="s">
        <v>71</v>
      </c>
      <c r="AA166" s="4"/>
      <c r="AB166" s="9">
        <v>2200</v>
      </c>
      <c r="AC166" s="9">
        <v>3150</v>
      </c>
      <c r="AD166" s="18"/>
      <c r="AE166" s="10">
        <v>1446</v>
      </c>
      <c r="AF166" s="4" t="s">
        <v>2</v>
      </c>
      <c r="AG166" s="11">
        <f t="shared" si="8"/>
        <v>35</v>
      </c>
      <c r="AH166" s="23">
        <f t="shared" si="9"/>
        <v>939.9</v>
      </c>
      <c r="AI166" s="10">
        <v>1314.55</v>
      </c>
      <c r="AJ166" s="10">
        <f t="shared" si="10"/>
        <v>854.46</v>
      </c>
      <c r="AK166" s="4"/>
      <c r="AL166" s="11">
        <f t="shared" si="11"/>
        <v>0</v>
      </c>
      <c r="AM166" s="4" t="s">
        <v>49</v>
      </c>
      <c r="AN166" s="4" t="s">
        <v>49</v>
      </c>
    </row>
    <row r="167" spans="1:40" s="12" customFormat="1" ht="52.15" customHeight="1" x14ac:dyDescent="0.2">
      <c r="A167" s="14" t="s">
        <v>17533</v>
      </c>
      <c r="B167" s="4" t="s">
        <v>49</v>
      </c>
      <c r="C167" s="4" t="s">
        <v>17534</v>
      </c>
      <c r="D167" s="4"/>
      <c r="E167" s="5" t="s">
        <v>17535</v>
      </c>
      <c r="F167" s="4" t="s">
        <v>17536</v>
      </c>
      <c r="G167" s="4" t="s">
        <v>75</v>
      </c>
      <c r="H167" s="4" t="s">
        <v>495</v>
      </c>
      <c r="I167" s="4" t="s">
        <v>17537</v>
      </c>
      <c r="J167" s="6">
        <v>400</v>
      </c>
      <c r="K167" s="4" t="s">
        <v>49</v>
      </c>
      <c r="L167" s="6">
        <v>433</v>
      </c>
      <c r="M167" s="4" t="s">
        <v>17538</v>
      </c>
      <c r="N167" s="7">
        <v>23</v>
      </c>
      <c r="O167" s="7">
        <v>13</v>
      </c>
      <c r="P167" s="7">
        <v>13.5</v>
      </c>
      <c r="Q167" s="8">
        <v>4.0369999999999998E-3</v>
      </c>
      <c r="R167" s="7">
        <v>0.371</v>
      </c>
      <c r="S167" s="6">
        <v>36</v>
      </c>
      <c r="T167" s="6">
        <v>36</v>
      </c>
      <c r="U167" s="4" t="s">
        <v>56</v>
      </c>
      <c r="V167" s="4" t="s">
        <v>57</v>
      </c>
      <c r="W167" s="4" t="s">
        <v>17539</v>
      </c>
      <c r="X167" s="4" t="s">
        <v>17540</v>
      </c>
      <c r="Y167" s="4"/>
      <c r="Z167" s="4" t="s">
        <v>71</v>
      </c>
      <c r="AA167" s="4" t="s">
        <v>1142</v>
      </c>
      <c r="AB167" s="9">
        <v>2380</v>
      </c>
      <c r="AC167" s="9">
        <v>3400</v>
      </c>
      <c r="AD167" s="19">
        <v>55</v>
      </c>
      <c r="AE167" s="10">
        <v>1572</v>
      </c>
      <c r="AF167" s="4" t="s">
        <v>2</v>
      </c>
      <c r="AG167" s="11">
        <f t="shared" si="8"/>
        <v>35</v>
      </c>
      <c r="AH167" s="22">
        <f t="shared" si="9"/>
        <v>707.4</v>
      </c>
      <c r="AI167" s="10">
        <v>1429.09</v>
      </c>
      <c r="AJ167" s="9">
        <f t="shared" si="10"/>
        <v>643.09</v>
      </c>
      <c r="AK167" s="4"/>
      <c r="AL167" s="11">
        <f t="shared" si="11"/>
        <v>0</v>
      </c>
      <c r="AM167" s="4" t="s">
        <v>49</v>
      </c>
      <c r="AN167" s="4" t="s">
        <v>49</v>
      </c>
    </row>
    <row r="168" spans="1:40" s="12" customFormat="1" ht="52.15" customHeight="1" x14ac:dyDescent="0.2">
      <c r="A168" s="14" t="s">
        <v>2229</v>
      </c>
      <c r="B168" s="4" t="s">
        <v>49</v>
      </c>
      <c r="C168" s="4" t="s">
        <v>2230</v>
      </c>
      <c r="D168" s="4"/>
      <c r="E168" s="5" t="s">
        <v>2231</v>
      </c>
      <c r="F168" s="4" t="s">
        <v>2232</v>
      </c>
      <c r="G168" s="4" t="s">
        <v>75</v>
      </c>
      <c r="H168" s="4" t="s">
        <v>495</v>
      </c>
      <c r="I168" s="4" t="s">
        <v>2233</v>
      </c>
      <c r="J168" s="6">
        <v>36</v>
      </c>
      <c r="K168" s="4" t="s">
        <v>49</v>
      </c>
      <c r="L168" s="6">
        <v>38</v>
      </c>
      <c r="M168" s="4" t="s">
        <v>2234</v>
      </c>
      <c r="N168" s="7">
        <v>24</v>
      </c>
      <c r="O168" s="7">
        <v>3</v>
      </c>
      <c r="P168" s="7">
        <v>16.5</v>
      </c>
      <c r="Q168" s="8">
        <v>1.188E-3</v>
      </c>
      <c r="R168" s="7">
        <v>9.0999999999999998E-2</v>
      </c>
      <c r="S168" s="6">
        <v>36</v>
      </c>
      <c r="T168" s="6">
        <v>144</v>
      </c>
      <c r="U168" s="4" t="s">
        <v>56</v>
      </c>
      <c r="V168" s="4" t="s">
        <v>57</v>
      </c>
      <c r="W168" s="4" t="s">
        <v>2235</v>
      </c>
      <c r="X168" s="4" t="s">
        <v>2236</v>
      </c>
      <c r="Y168" s="4"/>
      <c r="Z168" s="4" t="s">
        <v>71</v>
      </c>
      <c r="AA168" s="4" t="s">
        <v>588</v>
      </c>
      <c r="AB168" s="9">
        <v>497.28</v>
      </c>
      <c r="AC168" s="9">
        <v>720</v>
      </c>
      <c r="AD168" s="19">
        <v>65</v>
      </c>
      <c r="AE168" s="9">
        <v>347</v>
      </c>
      <c r="AF168" s="4" t="s">
        <v>2</v>
      </c>
      <c r="AG168" s="11">
        <f t="shared" si="8"/>
        <v>35</v>
      </c>
      <c r="AH168" s="22">
        <f t="shared" si="9"/>
        <v>121.45</v>
      </c>
      <c r="AI168" s="9">
        <v>315.45</v>
      </c>
      <c r="AJ168" s="9">
        <f t="shared" si="10"/>
        <v>110.41</v>
      </c>
      <c r="AK168" s="4"/>
      <c r="AL168" s="11">
        <f t="shared" si="11"/>
        <v>0</v>
      </c>
      <c r="AM168" s="4" t="s">
        <v>49</v>
      </c>
      <c r="AN168" s="4" t="s">
        <v>49</v>
      </c>
    </row>
    <row r="169" spans="1:40" s="12" customFormat="1" ht="52.15" customHeight="1" x14ac:dyDescent="0.2">
      <c r="A169" s="14" t="s">
        <v>2237</v>
      </c>
      <c r="B169" s="4" t="s">
        <v>49</v>
      </c>
      <c r="C169" s="4" t="s">
        <v>2238</v>
      </c>
      <c r="D169" s="4"/>
      <c r="E169" s="5" t="s">
        <v>2239</v>
      </c>
      <c r="F169" s="4" t="s">
        <v>2240</v>
      </c>
      <c r="G169" s="4" t="s">
        <v>75</v>
      </c>
      <c r="H169" s="4" t="s">
        <v>495</v>
      </c>
      <c r="I169" s="4" t="s">
        <v>2233</v>
      </c>
      <c r="J169" s="6">
        <v>57</v>
      </c>
      <c r="K169" s="4" t="s">
        <v>49</v>
      </c>
      <c r="L169" s="6">
        <v>59</v>
      </c>
      <c r="M169" s="4" t="s">
        <v>2241</v>
      </c>
      <c r="N169" s="7">
        <v>24</v>
      </c>
      <c r="O169" s="7">
        <v>3</v>
      </c>
      <c r="P169" s="7">
        <v>16.5</v>
      </c>
      <c r="Q169" s="8">
        <v>1.188E-3</v>
      </c>
      <c r="R169" s="7">
        <v>9.8000000000000004E-2</v>
      </c>
      <c r="S169" s="6">
        <v>36</v>
      </c>
      <c r="T169" s="6">
        <v>144</v>
      </c>
      <c r="U169" s="4" t="s">
        <v>56</v>
      </c>
      <c r="V169" s="4" t="s">
        <v>57</v>
      </c>
      <c r="W169" s="4" t="s">
        <v>2242</v>
      </c>
      <c r="X169" s="4" t="s">
        <v>2243</v>
      </c>
      <c r="Y169" s="4"/>
      <c r="Z169" s="4" t="s">
        <v>71</v>
      </c>
      <c r="AA169" s="4" t="s">
        <v>571</v>
      </c>
      <c r="AB169" s="9">
        <v>490</v>
      </c>
      <c r="AC169" s="9">
        <v>700</v>
      </c>
      <c r="AD169" s="19">
        <v>60</v>
      </c>
      <c r="AE169" s="9">
        <v>350</v>
      </c>
      <c r="AF169" s="4" t="s">
        <v>2</v>
      </c>
      <c r="AG169" s="11">
        <f t="shared" si="8"/>
        <v>35</v>
      </c>
      <c r="AH169" s="22">
        <f t="shared" si="9"/>
        <v>140</v>
      </c>
      <c r="AI169" s="9">
        <v>318.18</v>
      </c>
      <c r="AJ169" s="9">
        <f t="shared" si="10"/>
        <v>127.27</v>
      </c>
      <c r="AK169" s="4"/>
      <c r="AL169" s="11">
        <f t="shared" si="11"/>
        <v>0</v>
      </c>
      <c r="AM169" s="4" t="s">
        <v>49</v>
      </c>
      <c r="AN169" s="4" t="s">
        <v>49</v>
      </c>
    </row>
    <row r="170" spans="1:40" s="12" customFormat="1" ht="52.15" customHeight="1" x14ac:dyDescent="0.2">
      <c r="A170" s="14" t="s">
        <v>2244</v>
      </c>
      <c r="B170" s="4" t="s">
        <v>49</v>
      </c>
      <c r="C170" s="4" t="s">
        <v>2245</v>
      </c>
      <c r="D170" s="4"/>
      <c r="E170" s="5" t="s">
        <v>2246</v>
      </c>
      <c r="F170" s="4" t="s">
        <v>2247</v>
      </c>
      <c r="G170" s="4" t="s">
        <v>75</v>
      </c>
      <c r="H170" s="4" t="s">
        <v>495</v>
      </c>
      <c r="I170" s="4" t="s">
        <v>2233</v>
      </c>
      <c r="J170" s="6">
        <v>43</v>
      </c>
      <c r="K170" s="4" t="s">
        <v>49</v>
      </c>
      <c r="L170" s="6">
        <v>45</v>
      </c>
      <c r="M170" s="4" t="s">
        <v>2248</v>
      </c>
      <c r="N170" s="7">
        <v>24</v>
      </c>
      <c r="O170" s="7">
        <v>3</v>
      </c>
      <c r="P170" s="7">
        <v>16.5</v>
      </c>
      <c r="Q170" s="8">
        <v>1.1709999999999999E-3</v>
      </c>
      <c r="R170" s="7">
        <v>0.10199999999999999</v>
      </c>
      <c r="S170" s="6">
        <v>36</v>
      </c>
      <c r="T170" s="6">
        <v>144</v>
      </c>
      <c r="U170" s="4" t="s">
        <v>56</v>
      </c>
      <c r="V170" s="4" t="s">
        <v>57</v>
      </c>
      <c r="W170" s="4" t="s">
        <v>2249</v>
      </c>
      <c r="X170" s="4" t="s">
        <v>2250</v>
      </c>
      <c r="Y170" s="6">
        <v>1</v>
      </c>
      <c r="Z170" s="4" t="s">
        <v>71</v>
      </c>
      <c r="AA170" s="4" t="s">
        <v>588</v>
      </c>
      <c r="AB170" s="9">
        <v>470</v>
      </c>
      <c r="AC170" s="9">
        <v>680</v>
      </c>
      <c r="AD170" s="19">
        <v>65</v>
      </c>
      <c r="AE170" s="9">
        <v>361</v>
      </c>
      <c r="AF170" s="4" t="s">
        <v>2</v>
      </c>
      <c r="AG170" s="11">
        <f t="shared" si="8"/>
        <v>35</v>
      </c>
      <c r="AH170" s="22">
        <f t="shared" si="9"/>
        <v>126.35</v>
      </c>
      <c r="AI170" s="9">
        <v>328.18</v>
      </c>
      <c r="AJ170" s="9">
        <f t="shared" si="10"/>
        <v>114.86</v>
      </c>
      <c r="AK170" s="4"/>
      <c r="AL170" s="11">
        <f t="shared" si="11"/>
        <v>0</v>
      </c>
      <c r="AM170" s="4" t="s">
        <v>49</v>
      </c>
      <c r="AN170" s="4" t="s">
        <v>49</v>
      </c>
    </row>
    <row r="171" spans="1:40" s="12" customFormat="1" ht="52.15" customHeight="1" x14ac:dyDescent="0.2">
      <c r="A171" s="14" t="s">
        <v>2251</v>
      </c>
      <c r="B171" s="4" t="s">
        <v>49</v>
      </c>
      <c r="C171" s="4" t="s">
        <v>2252</v>
      </c>
      <c r="D171" s="4"/>
      <c r="E171" s="5" t="s">
        <v>2253</v>
      </c>
      <c r="F171" s="4" t="s">
        <v>2254</v>
      </c>
      <c r="G171" s="4" t="s">
        <v>75</v>
      </c>
      <c r="H171" s="4" t="s">
        <v>495</v>
      </c>
      <c r="I171" s="4" t="s">
        <v>2233</v>
      </c>
      <c r="J171" s="6">
        <v>469</v>
      </c>
      <c r="K171" s="4" t="s">
        <v>49</v>
      </c>
      <c r="L171" s="6">
        <v>494</v>
      </c>
      <c r="M171" s="4" t="s">
        <v>2255</v>
      </c>
      <c r="N171" s="7">
        <v>21.5</v>
      </c>
      <c r="O171" s="7">
        <v>4</v>
      </c>
      <c r="P171" s="7">
        <v>16.5</v>
      </c>
      <c r="Q171" s="8">
        <v>1.4189999999999999E-3</v>
      </c>
      <c r="R171" s="7">
        <v>9.4E-2</v>
      </c>
      <c r="S171" s="6">
        <v>96</v>
      </c>
      <c r="T171" s="6">
        <v>192</v>
      </c>
      <c r="U171" s="4" t="s">
        <v>56</v>
      </c>
      <c r="V171" s="4" t="s">
        <v>57</v>
      </c>
      <c r="W171" s="4" t="s">
        <v>2256</v>
      </c>
      <c r="X171" s="4" t="s">
        <v>2257</v>
      </c>
      <c r="Y171" s="4"/>
      <c r="Z171" s="4" t="s">
        <v>71</v>
      </c>
      <c r="AA171" s="4" t="s">
        <v>1142</v>
      </c>
      <c r="AB171" s="9">
        <v>770</v>
      </c>
      <c r="AC171" s="9">
        <v>1100</v>
      </c>
      <c r="AD171" s="19">
        <v>55</v>
      </c>
      <c r="AE171" s="9">
        <v>423</v>
      </c>
      <c r="AF171" s="4" t="s">
        <v>2</v>
      </c>
      <c r="AG171" s="11">
        <f t="shared" si="8"/>
        <v>35</v>
      </c>
      <c r="AH171" s="22">
        <f t="shared" si="9"/>
        <v>190.35</v>
      </c>
      <c r="AI171" s="9">
        <v>384.55</v>
      </c>
      <c r="AJ171" s="9">
        <f t="shared" si="10"/>
        <v>173.05</v>
      </c>
      <c r="AK171" s="4"/>
      <c r="AL171" s="11">
        <f t="shared" si="11"/>
        <v>0</v>
      </c>
      <c r="AM171" s="4" t="s">
        <v>49</v>
      </c>
      <c r="AN171" s="4" t="s">
        <v>49</v>
      </c>
    </row>
    <row r="172" spans="1:40" s="12" customFormat="1" ht="52.15" customHeight="1" x14ac:dyDescent="0.2">
      <c r="A172" s="14" t="s">
        <v>2258</v>
      </c>
      <c r="B172" s="4" t="s">
        <v>49</v>
      </c>
      <c r="C172" s="4" t="s">
        <v>2259</v>
      </c>
      <c r="D172" s="4"/>
      <c r="E172" s="5" t="s">
        <v>2260</v>
      </c>
      <c r="F172" s="4" t="s">
        <v>2261</v>
      </c>
      <c r="G172" s="4" t="s">
        <v>75</v>
      </c>
      <c r="H172" s="4" t="s">
        <v>495</v>
      </c>
      <c r="I172" s="4" t="s">
        <v>2233</v>
      </c>
      <c r="J172" s="6">
        <v>500</v>
      </c>
      <c r="K172" s="4" t="s">
        <v>49</v>
      </c>
      <c r="L172" s="6">
        <v>500</v>
      </c>
      <c r="M172" s="4" t="s">
        <v>2262</v>
      </c>
      <c r="N172" s="7">
        <v>21.5</v>
      </c>
      <c r="O172" s="7">
        <v>16.5</v>
      </c>
      <c r="P172" s="7">
        <v>4</v>
      </c>
      <c r="Q172" s="8">
        <v>1.4189999999999999E-3</v>
      </c>
      <c r="R172" s="7">
        <v>6.8000000000000005E-2</v>
      </c>
      <c r="S172" s="6">
        <v>96</v>
      </c>
      <c r="T172" s="6">
        <v>192</v>
      </c>
      <c r="U172" s="4" t="s">
        <v>56</v>
      </c>
      <c r="V172" s="4" t="s">
        <v>57</v>
      </c>
      <c r="W172" s="4" t="s">
        <v>2263</v>
      </c>
      <c r="X172" s="4" t="s">
        <v>2264</v>
      </c>
      <c r="Y172" s="6">
        <v>1</v>
      </c>
      <c r="Z172" s="4" t="s">
        <v>71</v>
      </c>
      <c r="AA172" s="4" t="s">
        <v>588</v>
      </c>
      <c r="AB172" s="9">
        <v>502</v>
      </c>
      <c r="AC172" s="9">
        <v>882</v>
      </c>
      <c r="AD172" s="19">
        <v>65</v>
      </c>
      <c r="AE172" s="9">
        <v>344</v>
      </c>
      <c r="AF172" s="4" t="s">
        <v>2</v>
      </c>
      <c r="AG172" s="11">
        <f t="shared" si="8"/>
        <v>35</v>
      </c>
      <c r="AH172" s="22">
        <f t="shared" si="9"/>
        <v>120.4</v>
      </c>
      <c r="AI172" s="9">
        <v>312.73</v>
      </c>
      <c r="AJ172" s="9">
        <f t="shared" si="10"/>
        <v>109.46</v>
      </c>
      <c r="AK172" s="4"/>
      <c r="AL172" s="11">
        <f t="shared" si="11"/>
        <v>0</v>
      </c>
      <c r="AM172" s="4" t="s">
        <v>81</v>
      </c>
      <c r="AN172" s="4" t="s">
        <v>49</v>
      </c>
    </row>
    <row r="173" spans="1:40" s="12" customFormat="1" ht="52.15" customHeight="1" x14ac:dyDescent="0.2">
      <c r="A173" s="14" t="s">
        <v>2265</v>
      </c>
      <c r="B173" s="4" t="s">
        <v>49</v>
      </c>
      <c r="C173" s="4" t="s">
        <v>2266</v>
      </c>
      <c r="D173" s="4"/>
      <c r="E173" s="5" t="s">
        <v>2267</v>
      </c>
      <c r="F173" s="4" t="s">
        <v>2268</v>
      </c>
      <c r="G173" s="4" t="s">
        <v>75</v>
      </c>
      <c r="H173" s="4" t="s">
        <v>495</v>
      </c>
      <c r="I173" s="4" t="s">
        <v>2233</v>
      </c>
      <c r="J173" s="6">
        <v>142</v>
      </c>
      <c r="K173" s="4" t="s">
        <v>49</v>
      </c>
      <c r="L173" s="6">
        <v>144</v>
      </c>
      <c r="M173" s="4" t="s">
        <v>2269</v>
      </c>
      <c r="N173" s="7">
        <v>21.5</v>
      </c>
      <c r="O173" s="7">
        <v>7.5</v>
      </c>
      <c r="P173" s="7">
        <v>16.5</v>
      </c>
      <c r="Q173" s="8">
        <v>2.6610000000000002E-3</v>
      </c>
      <c r="R173" s="7">
        <v>0.115</v>
      </c>
      <c r="S173" s="6">
        <v>96</v>
      </c>
      <c r="T173" s="6">
        <v>192</v>
      </c>
      <c r="U173" s="4" t="s">
        <v>56</v>
      </c>
      <c r="V173" s="4" t="s">
        <v>57</v>
      </c>
      <c r="W173" s="4" t="s">
        <v>2270</v>
      </c>
      <c r="X173" s="4" t="s">
        <v>2271</v>
      </c>
      <c r="Y173" s="4"/>
      <c r="Z173" s="4" t="s">
        <v>71</v>
      </c>
      <c r="AA173" s="4" t="s">
        <v>588</v>
      </c>
      <c r="AB173" s="9">
        <v>620</v>
      </c>
      <c r="AC173" s="9">
        <v>890</v>
      </c>
      <c r="AD173" s="19">
        <v>65</v>
      </c>
      <c r="AE173" s="9">
        <v>474</v>
      </c>
      <c r="AF173" s="4" t="s">
        <v>2</v>
      </c>
      <c r="AG173" s="11">
        <f t="shared" si="8"/>
        <v>35</v>
      </c>
      <c r="AH173" s="22">
        <f t="shared" si="9"/>
        <v>165.9</v>
      </c>
      <c r="AI173" s="9">
        <v>430.91</v>
      </c>
      <c r="AJ173" s="9">
        <f t="shared" si="10"/>
        <v>150.82</v>
      </c>
      <c r="AK173" s="4"/>
      <c r="AL173" s="11">
        <f t="shared" si="11"/>
        <v>0</v>
      </c>
      <c r="AM173" s="4" t="s">
        <v>49</v>
      </c>
      <c r="AN173" s="4" t="s">
        <v>49</v>
      </c>
    </row>
    <row r="174" spans="1:40" s="12" customFormat="1" ht="52.15" customHeight="1" x14ac:dyDescent="0.2">
      <c r="A174" s="14" t="s">
        <v>2272</v>
      </c>
      <c r="B174" s="4" t="s">
        <v>49</v>
      </c>
      <c r="C174" s="4" t="s">
        <v>2273</v>
      </c>
      <c r="D174" s="4"/>
      <c r="E174" s="5" t="s">
        <v>2274</v>
      </c>
      <c r="F174" s="4" t="s">
        <v>2275</v>
      </c>
      <c r="G174" s="4" t="s">
        <v>75</v>
      </c>
      <c r="H174" s="4" t="s">
        <v>495</v>
      </c>
      <c r="I174" s="4" t="s">
        <v>2233</v>
      </c>
      <c r="J174" s="6">
        <v>314</v>
      </c>
      <c r="K174" s="4" t="s">
        <v>49</v>
      </c>
      <c r="L174" s="6">
        <v>357</v>
      </c>
      <c r="M174" s="4" t="s">
        <v>2276</v>
      </c>
      <c r="N174" s="7">
        <v>4</v>
      </c>
      <c r="O174" s="7">
        <v>17</v>
      </c>
      <c r="P174" s="7">
        <v>22</v>
      </c>
      <c r="Q174" s="8">
        <v>1.4959999999999999E-3</v>
      </c>
      <c r="R174" s="7">
        <v>9.4E-2</v>
      </c>
      <c r="S174" s="6">
        <v>96</v>
      </c>
      <c r="T174" s="6">
        <v>192</v>
      </c>
      <c r="U174" s="4" t="s">
        <v>56</v>
      </c>
      <c r="V174" s="4" t="s">
        <v>57</v>
      </c>
      <c r="W174" s="4" t="s">
        <v>2277</v>
      </c>
      <c r="X174" s="4" t="s">
        <v>2278</v>
      </c>
      <c r="Y174" s="6">
        <v>1</v>
      </c>
      <c r="Z174" s="4" t="s">
        <v>71</v>
      </c>
      <c r="AA174" s="4"/>
      <c r="AB174" s="9">
        <v>730</v>
      </c>
      <c r="AC174" s="9">
        <v>1040</v>
      </c>
      <c r="AD174" s="18"/>
      <c r="AE174" s="9">
        <v>376</v>
      </c>
      <c r="AF174" s="4" t="s">
        <v>2</v>
      </c>
      <c r="AG174" s="11">
        <f t="shared" si="8"/>
        <v>35</v>
      </c>
      <c r="AH174" s="22">
        <f t="shared" si="9"/>
        <v>244.4</v>
      </c>
      <c r="AI174" s="9">
        <v>341.82</v>
      </c>
      <c r="AJ174" s="9">
        <f t="shared" si="10"/>
        <v>222.18</v>
      </c>
      <c r="AK174" s="4"/>
      <c r="AL174" s="11">
        <f t="shared" si="11"/>
        <v>0</v>
      </c>
      <c r="AM174" s="4" t="s">
        <v>49</v>
      </c>
      <c r="AN174" s="4" t="s">
        <v>49</v>
      </c>
    </row>
    <row r="175" spans="1:40" s="12" customFormat="1" ht="52.15" customHeight="1" x14ac:dyDescent="0.2">
      <c r="A175" s="14" t="s">
        <v>3535</v>
      </c>
      <c r="B175" s="4" t="s">
        <v>49</v>
      </c>
      <c r="C175" s="4" t="s">
        <v>3536</v>
      </c>
      <c r="D175" s="4"/>
      <c r="E175" s="5" t="s">
        <v>3537</v>
      </c>
      <c r="F175" s="4" t="s">
        <v>3538</v>
      </c>
      <c r="G175" s="4" t="s">
        <v>75</v>
      </c>
      <c r="H175" s="4" t="s">
        <v>495</v>
      </c>
      <c r="I175" s="4" t="s">
        <v>2233</v>
      </c>
      <c r="J175" s="6">
        <v>500</v>
      </c>
      <c r="K175" s="4" t="s">
        <v>49</v>
      </c>
      <c r="L175" s="6">
        <v>500</v>
      </c>
      <c r="M175" s="4" t="s">
        <v>3539</v>
      </c>
      <c r="N175" s="7">
        <v>16.5</v>
      </c>
      <c r="O175" s="7">
        <v>17</v>
      </c>
      <c r="P175" s="7">
        <v>11</v>
      </c>
      <c r="Q175" s="8">
        <v>3.0860000000000002E-3</v>
      </c>
      <c r="R175" s="7">
        <v>0.20799999999999999</v>
      </c>
      <c r="S175" s="6">
        <v>36</v>
      </c>
      <c r="T175" s="6">
        <v>72</v>
      </c>
      <c r="U175" s="4" t="s">
        <v>56</v>
      </c>
      <c r="V175" s="4" t="s">
        <v>57</v>
      </c>
      <c r="W175" s="4" t="s">
        <v>3540</v>
      </c>
      <c r="X175" s="4" t="s">
        <v>3541</v>
      </c>
      <c r="Y175" s="4"/>
      <c r="Z175" s="4" t="s">
        <v>71</v>
      </c>
      <c r="AA175" s="4" t="s">
        <v>1142</v>
      </c>
      <c r="AB175" s="9">
        <v>1670</v>
      </c>
      <c r="AC175" s="9">
        <v>2390</v>
      </c>
      <c r="AD175" s="19">
        <v>55</v>
      </c>
      <c r="AE175" s="10">
        <v>1062</v>
      </c>
      <c r="AF175" s="4" t="s">
        <v>2</v>
      </c>
      <c r="AG175" s="11">
        <f t="shared" si="8"/>
        <v>35</v>
      </c>
      <c r="AH175" s="22">
        <f t="shared" si="9"/>
        <v>477.9</v>
      </c>
      <c r="AI175" s="9">
        <v>965.45</v>
      </c>
      <c r="AJ175" s="9">
        <f t="shared" si="10"/>
        <v>434.45</v>
      </c>
      <c r="AK175" s="4"/>
      <c r="AL175" s="11">
        <f t="shared" si="11"/>
        <v>0</v>
      </c>
      <c r="AM175" s="4" t="s">
        <v>49</v>
      </c>
      <c r="AN175" s="4" t="s">
        <v>49</v>
      </c>
    </row>
    <row r="176" spans="1:40" s="12" customFormat="1" ht="52.15" customHeight="1" x14ac:dyDescent="0.2">
      <c r="A176" s="14" t="s">
        <v>3542</v>
      </c>
      <c r="B176" s="4" t="s">
        <v>49</v>
      </c>
      <c r="C176" s="4" t="s">
        <v>3543</v>
      </c>
      <c r="D176" s="4"/>
      <c r="E176" s="5" t="s">
        <v>3544</v>
      </c>
      <c r="F176" s="4" t="s">
        <v>3545</v>
      </c>
      <c r="G176" s="4" t="s">
        <v>75</v>
      </c>
      <c r="H176" s="4" t="s">
        <v>495</v>
      </c>
      <c r="I176" s="4" t="s">
        <v>2233</v>
      </c>
      <c r="J176" s="6">
        <v>365</v>
      </c>
      <c r="K176" s="4" t="s">
        <v>49</v>
      </c>
      <c r="L176" s="6">
        <v>487</v>
      </c>
      <c r="M176" s="4" t="s">
        <v>3546</v>
      </c>
      <c r="N176" s="7">
        <v>16.5</v>
      </c>
      <c r="O176" s="7">
        <v>17</v>
      </c>
      <c r="P176" s="7">
        <v>11</v>
      </c>
      <c r="Q176" s="8">
        <v>3.0860000000000002E-3</v>
      </c>
      <c r="R176" s="7">
        <v>0.20799999999999999</v>
      </c>
      <c r="S176" s="6">
        <v>36</v>
      </c>
      <c r="T176" s="6">
        <v>72</v>
      </c>
      <c r="U176" s="4" t="s">
        <v>56</v>
      </c>
      <c r="V176" s="4" t="s">
        <v>57</v>
      </c>
      <c r="W176" s="4" t="s">
        <v>3547</v>
      </c>
      <c r="X176" s="4" t="s">
        <v>3548</v>
      </c>
      <c r="Y176" s="4"/>
      <c r="Z176" s="4" t="s">
        <v>71</v>
      </c>
      <c r="AA176" s="4"/>
      <c r="AB176" s="9">
        <v>1670</v>
      </c>
      <c r="AC176" s="9">
        <v>2390</v>
      </c>
      <c r="AD176" s="18"/>
      <c r="AE176" s="10">
        <v>1062</v>
      </c>
      <c r="AF176" s="4" t="s">
        <v>2</v>
      </c>
      <c r="AG176" s="11">
        <f t="shared" si="8"/>
        <v>35</v>
      </c>
      <c r="AH176" s="23">
        <f t="shared" si="9"/>
        <v>690.3</v>
      </c>
      <c r="AI176" s="9">
        <v>965.45</v>
      </c>
      <c r="AJ176" s="9">
        <f t="shared" si="10"/>
        <v>627.54</v>
      </c>
      <c r="AK176" s="4"/>
      <c r="AL176" s="11">
        <f t="shared" si="11"/>
        <v>0</v>
      </c>
      <c r="AM176" s="4" t="s">
        <v>49</v>
      </c>
      <c r="AN176" s="4" t="s">
        <v>49</v>
      </c>
    </row>
    <row r="177" spans="1:40" s="12" customFormat="1" ht="52.15" customHeight="1" x14ac:dyDescent="0.2">
      <c r="A177" s="14" t="s">
        <v>4987</v>
      </c>
      <c r="B177" s="4" t="s">
        <v>49</v>
      </c>
      <c r="C177" s="4" t="s">
        <v>4988</v>
      </c>
      <c r="D177" s="4"/>
      <c r="E177" s="5" t="s">
        <v>4989</v>
      </c>
      <c r="F177" s="4" t="s">
        <v>4990</v>
      </c>
      <c r="G177" s="4" t="s">
        <v>75</v>
      </c>
      <c r="H177" s="4" t="s">
        <v>495</v>
      </c>
      <c r="I177" s="4" t="s">
        <v>2233</v>
      </c>
      <c r="J177" s="6">
        <v>500</v>
      </c>
      <c r="K177" s="4" t="s">
        <v>49</v>
      </c>
      <c r="L177" s="6">
        <v>500</v>
      </c>
      <c r="M177" s="4" t="s">
        <v>4991</v>
      </c>
      <c r="N177" s="7">
        <v>16.8</v>
      </c>
      <c r="O177" s="7">
        <v>15</v>
      </c>
      <c r="P177" s="7">
        <v>9.0950000000000006</v>
      </c>
      <c r="Q177" s="8">
        <v>2.2920000000000002E-3</v>
      </c>
      <c r="R177" s="7">
        <v>0.06</v>
      </c>
      <c r="S177" s="6">
        <v>180</v>
      </c>
      <c r="T177" s="6">
        <v>360</v>
      </c>
      <c r="U177" s="4" t="s">
        <v>56</v>
      </c>
      <c r="V177" s="4" t="s">
        <v>57</v>
      </c>
      <c r="W177" s="4" t="s">
        <v>4992</v>
      </c>
      <c r="X177" s="4" t="s">
        <v>4993</v>
      </c>
      <c r="Y177" s="6">
        <v>1</v>
      </c>
      <c r="Z177" s="4" t="s">
        <v>71</v>
      </c>
      <c r="AA177" s="4" t="s">
        <v>1142</v>
      </c>
      <c r="AB177" s="9">
        <v>500</v>
      </c>
      <c r="AC177" s="9">
        <v>710</v>
      </c>
      <c r="AD177" s="19">
        <v>55</v>
      </c>
      <c r="AE177" s="9">
        <v>251</v>
      </c>
      <c r="AF177" s="4" t="s">
        <v>2</v>
      </c>
      <c r="AG177" s="11">
        <f t="shared" si="8"/>
        <v>35</v>
      </c>
      <c r="AH177" s="22">
        <f t="shared" si="9"/>
        <v>112.95</v>
      </c>
      <c r="AI177" s="9">
        <v>228.18</v>
      </c>
      <c r="AJ177" s="9">
        <f t="shared" si="10"/>
        <v>102.68</v>
      </c>
      <c r="AK177" s="4"/>
      <c r="AL177" s="11">
        <f t="shared" si="11"/>
        <v>0</v>
      </c>
      <c r="AM177" s="4" t="s">
        <v>81</v>
      </c>
      <c r="AN177" s="4" t="s">
        <v>49</v>
      </c>
    </row>
    <row r="178" spans="1:40" s="12" customFormat="1" ht="52.15" customHeight="1" x14ac:dyDescent="0.2">
      <c r="A178" s="14" t="s">
        <v>4994</v>
      </c>
      <c r="B178" s="4" t="s">
        <v>49</v>
      </c>
      <c r="C178" s="4" t="s">
        <v>4995</v>
      </c>
      <c r="D178" s="4"/>
      <c r="E178" s="5" t="s">
        <v>4996</v>
      </c>
      <c r="F178" s="4" t="s">
        <v>4997</v>
      </c>
      <c r="G178" s="4" t="s">
        <v>75</v>
      </c>
      <c r="H178" s="4" t="s">
        <v>495</v>
      </c>
      <c r="I178" s="4" t="s">
        <v>2233</v>
      </c>
      <c r="J178" s="6">
        <v>500</v>
      </c>
      <c r="K178" s="4" t="s">
        <v>49</v>
      </c>
      <c r="L178" s="6">
        <v>500</v>
      </c>
      <c r="M178" s="4" t="s">
        <v>4998</v>
      </c>
      <c r="N178" s="7">
        <v>8</v>
      </c>
      <c r="O178" s="7">
        <v>8</v>
      </c>
      <c r="P178" s="7">
        <v>8</v>
      </c>
      <c r="Q178" s="8">
        <v>5.1199999999999998E-4</v>
      </c>
      <c r="R178" s="7">
        <v>5.2999999999999999E-2</v>
      </c>
      <c r="S178" s="6">
        <v>180</v>
      </c>
      <c r="T178" s="6">
        <v>360</v>
      </c>
      <c r="U178" s="4" t="s">
        <v>56</v>
      </c>
      <c r="V178" s="4" t="s">
        <v>57</v>
      </c>
      <c r="W178" s="4" t="s">
        <v>4999</v>
      </c>
      <c r="X178" s="4" t="s">
        <v>5000</v>
      </c>
      <c r="Y178" s="4"/>
      <c r="Z178" s="4" t="s">
        <v>71</v>
      </c>
      <c r="AA178" s="4" t="s">
        <v>1142</v>
      </c>
      <c r="AB178" s="9">
        <v>400</v>
      </c>
      <c r="AC178" s="9">
        <v>570</v>
      </c>
      <c r="AD178" s="19">
        <v>55</v>
      </c>
      <c r="AE178" s="9">
        <v>208</v>
      </c>
      <c r="AF178" s="4" t="s">
        <v>2</v>
      </c>
      <c r="AG178" s="11">
        <f t="shared" si="8"/>
        <v>35</v>
      </c>
      <c r="AH178" s="22">
        <f t="shared" si="9"/>
        <v>93.6</v>
      </c>
      <c r="AI178" s="9">
        <v>189.09</v>
      </c>
      <c r="AJ178" s="9">
        <f t="shared" si="10"/>
        <v>85.09</v>
      </c>
      <c r="AK178" s="4"/>
      <c r="AL178" s="11">
        <f t="shared" si="11"/>
        <v>0</v>
      </c>
      <c r="AM178" s="4" t="s">
        <v>81</v>
      </c>
      <c r="AN178" s="4" t="s">
        <v>49</v>
      </c>
    </row>
    <row r="179" spans="1:40" s="12" customFormat="1" ht="52.15" customHeight="1" x14ac:dyDescent="0.2">
      <c r="A179" s="14" t="s">
        <v>5155</v>
      </c>
      <c r="B179" s="4" t="s">
        <v>49</v>
      </c>
      <c r="C179" s="4" t="s">
        <v>5156</v>
      </c>
      <c r="D179" s="4"/>
      <c r="E179" s="5" t="s">
        <v>5157</v>
      </c>
      <c r="F179" s="4" t="s">
        <v>5158</v>
      </c>
      <c r="G179" s="4" t="s">
        <v>75</v>
      </c>
      <c r="H179" s="4" t="s">
        <v>495</v>
      </c>
      <c r="I179" s="4" t="s">
        <v>2233</v>
      </c>
      <c r="J179" s="6">
        <v>4</v>
      </c>
      <c r="K179" s="4" t="s">
        <v>49</v>
      </c>
      <c r="L179" s="6">
        <v>16</v>
      </c>
      <c r="M179" s="4" t="s">
        <v>5159</v>
      </c>
      <c r="N179" s="7">
        <v>24</v>
      </c>
      <c r="O179" s="7">
        <v>16.5</v>
      </c>
      <c r="P179" s="7">
        <v>3.5</v>
      </c>
      <c r="Q179" s="8">
        <v>1.3860000000000001E-3</v>
      </c>
      <c r="R179" s="7">
        <v>8.4000000000000005E-2</v>
      </c>
      <c r="S179" s="6">
        <v>36</v>
      </c>
      <c r="T179" s="6">
        <v>144</v>
      </c>
      <c r="U179" s="4" t="s">
        <v>56</v>
      </c>
      <c r="V179" s="4" t="s">
        <v>57</v>
      </c>
      <c r="W179" s="4" t="s">
        <v>5160</v>
      </c>
      <c r="X179" s="4" t="s">
        <v>5161</v>
      </c>
      <c r="Y179" s="4"/>
      <c r="Z179" s="4" t="s">
        <v>71</v>
      </c>
      <c r="AA179" s="4"/>
      <c r="AB179" s="9">
        <v>660</v>
      </c>
      <c r="AC179" s="9">
        <v>950</v>
      </c>
      <c r="AD179" s="18"/>
      <c r="AE179" s="9">
        <v>344</v>
      </c>
      <c r="AF179" s="4" t="s">
        <v>2</v>
      </c>
      <c r="AG179" s="11">
        <f t="shared" si="8"/>
        <v>35</v>
      </c>
      <c r="AH179" s="22">
        <f t="shared" si="9"/>
        <v>223.6</v>
      </c>
      <c r="AI179" s="9">
        <v>312.73</v>
      </c>
      <c r="AJ179" s="9">
        <f t="shared" si="10"/>
        <v>203.27</v>
      </c>
      <c r="AK179" s="4"/>
      <c r="AL179" s="11">
        <f t="shared" si="11"/>
        <v>0</v>
      </c>
      <c r="AM179" s="4" t="s">
        <v>49</v>
      </c>
      <c r="AN179" s="4" t="s">
        <v>49</v>
      </c>
    </row>
    <row r="180" spans="1:40" s="12" customFormat="1" ht="52.15" customHeight="1" x14ac:dyDescent="0.2">
      <c r="A180" s="14" t="s">
        <v>5393</v>
      </c>
      <c r="B180" s="4" t="s">
        <v>49</v>
      </c>
      <c r="C180" s="4" t="s">
        <v>5394</v>
      </c>
      <c r="D180" s="4"/>
      <c r="E180" s="5" t="s">
        <v>5395</v>
      </c>
      <c r="F180" s="4" t="s">
        <v>5396</v>
      </c>
      <c r="G180" s="4" t="s">
        <v>75</v>
      </c>
      <c r="H180" s="4" t="s">
        <v>495</v>
      </c>
      <c r="I180" s="4" t="s">
        <v>2233</v>
      </c>
      <c r="J180" s="6">
        <v>20</v>
      </c>
      <c r="K180" s="4" t="s">
        <v>49</v>
      </c>
      <c r="L180" s="6">
        <v>20</v>
      </c>
      <c r="M180" s="4" t="s">
        <v>5397</v>
      </c>
      <c r="N180" s="7">
        <v>23</v>
      </c>
      <c r="O180" s="7">
        <v>5</v>
      </c>
      <c r="P180" s="7">
        <v>16</v>
      </c>
      <c r="Q180" s="8">
        <v>1.8400000000000001E-3</v>
      </c>
      <c r="R180" s="7">
        <v>0.15</v>
      </c>
      <c r="S180" s="6">
        <v>96</v>
      </c>
      <c r="T180" s="6">
        <v>96</v>
      </c>
      <c r="U180" s="4" t="s">
        <v>56</v>
      </c>
      <c r="V180" s="4" t="s">
        <v>57</v>
      </c>
      <c r="W180" s="4" t="s">
        <v>5398</v>
      </c>
      <c r="X180" s="4" t="s">
        <v>5399</v>
      </c>
      <c r="Y180" s="6">
        <v>1</v>
      </c>
      <c r="Z180" s="4" t="s">
        <v>71</v>
      </c>
      <c r="AA180" s="4" t="s">
        <v>650</v>
      </c>
      <c r="AB180" s="9">
        <v>490</v>
      </c>
      <c r="AC180" s="9">
        <v>700</v>
      </c>
      <c r="AD180" s="19">
        <v>70</v>
      </c>
      <c r="AE180" s="9">
        <v>426</v>
      </c>
      <c r="AF180" s="4" t="s">
        <v>2</v>
      </c>
      <c r="AG180" s="11">
        <f t="shared" si="8"/>
        <v>35</v>
      </c>
      <c r="AH180" s="22">
        <f t="shared" si="9"/>
        <v>127.8</v>
      </c>
      <c r="AI180" s="9">
        <v>387.27</v>
      </c>
      <c r="AJ180" s="9">
        <f t="shared" si="10"/>
        <v>116.18</v>
      </c>
      <c r="AK180" s="4"/>
      <c r="AL180" s="11">
        <f t="shared" si="11"/>
        <v>0</v>
      </c>
      <c r="AM180" s="4" t="s">
        <v>49</v>
      </c>
      <c r="AN180" s="4" t="s">
        <v>49</v>
      </c>
    </row>
    <row r="181" spans="1:40" s="12" customFormat="1" ht="52.15" customHeight="1" x14ac:dyDescent="0.2">
      <c r="A181" s="14" t="s">
        <v>5860</v>
      </c>
      <c r="B181" s="4" t="s">
        <v>49</v>
      </c>
      <c r="C181" s="4" t="s">
        <v>5861</v>
      </c>
      <c r="D181" s="4"/>
      <c r="E181" s="5" t="s">
        <v>5862</v>
      </c>
      <c r="F181" s="4" t="s">
        <v>5863</v>
      </c>
      <c r="G181" s="4" t="s">
        <v>75</v>
      </c>
      <c r="H181" s="4" t="s">
        <v>495</v>
      </c>
      <c r="I181" s="4" t="s">
        <v>2233</v>
      </c>
      <c r="J181" s="6">
        <v>382</v>
      </c>
      <c r="K181" s="4" t="s">
        <v>49</v>
      </c>
      <c r="L181" s="6">
        <v>383</v>
      </c>
      <c r="M181" s="4" t="s">
        <v>5864</v>
      </c>
      <c r="N181" s="7">
        <v>17.5</v>
      </c>
      <c r="O181" s="7">
        <v>16.2</v>
      </c>
      <c r="P181" s="7">
        <v>5.8</v>
      </c>
      <c r="Q181" s="8">
        <v>1.6440000000000001E-3</v>
      </c>
      <c r="R181" s="7">
        <v>0.185</v>
      </c>
      <c r="S181" s="6">
        <v>48</v>
      </c>
      <c r="T181" s="6">
        <v>96</v>
      </c>
      <c r="U181" s="4" t="s">
        <v>56</v>
      </c>
      <c r="V181" s="4" t="s">
        <v>57</v>
      </c>
      <c r="W181" s="4" t="s">
        <v>5865</v>
      </c>
      <c r="X181" s="4" t="s">
        <v>5866</v>
      </c>
      <c r="Y181" s="6">
        <v>1</v>
      </c>
      <c r="Z181" s="4" t="s">
        <v>71</v>
      </c>
      <c r="AA181" s="4" t="s">
        <v>1142</v>
      </c>
      <c r="AB181" s="9">
        <v>1090</v>
      </c>
      <c r="AC181" s="9">
        <v>1560</v>
      </c>
      <c r="AD181" s="19">
        <v>55</v>
      </c>
      <c r="AE181" s="9">
        <v>658</v>
      </c>
      <c r="AF181" s="4" t="s">
        <v>2</v>
      </c>
      <c r="AG181" s="11">
        <f t="shared" si="8"/>
        <v>35</v>
      </c>
      <c r="AH181" s="22">
        <f t="shared" si="9"/>
        <v>296.10000000000002</v>
      </c>
      <c r="AI181" s="9">
        <v>598.17999999999995</v>
      </c>
      <c r="AJ181" s="9">
        <f t="shared" si="10"/>
        <v>269.18</v>
      </c>
      <c r="AK181" s="4"/>
      <c r="AL181" s="11">
        <f t="shared" si="11"/>
        <v>0</v>
      </c>
      <c r="AM181" s="4" t="s">
        <v>49</v>
      </c>
      <c r="AN181" s="4" t="s">
        <v>49</v>
      </c>
    </row>
    <row r="182" spans="1:40" s="12" customFormat="1" ht="52.15" customHeight="1" x14ac:dyDescent="0.2">
      <c r="A182" s="14" t="s">
        <v>6337</v>
      </c>
      <c r="B182" s="4" t="s">
        <v>49</v>
      </c>
      <c r="C182" s="4" t="s">
        <v>6338</v>
      </c>
      <c r="D182" s="4"/>
      <c r="E182" s="5" t="s">
        <v>6339</v>
      </c>
      <c r="F182" s="4" t="s">
        <v>6340</v>
      </c>
      <c r="G182" s="4" t="s">
        <v>75</v>
      </c>
      <c r="H182" s="4" t="s">
        <v>495</v>
      </c>
      <c r="I182" s="4" t="s">
        <v>2233</v>
      </c>
      <c r="J182" s="6">
        <v>500</v>
      </c>
      <c r="K182" s="4" t="s">
        <v>49</v>
      </c>
      <c r="L182" s="6">
        <v>500</v>
      </c>
      <c r="M182" s="4" t="s">
        <v>6341</v>
      </c>
      <c r="N182" s="7">
        <v>21</v>
      </c>
      <c r="O182" s="7">
        <v>17.5</v>
      </c>
      <c r="P182" s="7">
        <v>8</v>
      </c>
      <c r="Q182" s="8">
        <v>2.9399999999999999E-3</v>
      </c>
      <c r="R182" s="7">
        <v>9.8000000000000004E-2</v>
      </c>
      <c r="S182" s="6">
        <v>96</v>
      </c>
      <c r="T182" s="6">
        <v>192</v>
      </c>
      <c r="U182" s="4" t="s">
        <v>56</v>
      </c>
      <c r="V182" s="4" t="s">
        <v>57</v>
      </c>
      <c r="W182" s="4" t="s">
        <v>6342</v>
      </c>
      <c r="X182" s="4" t="s">
        <v>6343</v>
      </c>
      <c r="Y182" s="4"/>
      <c r="Z182" s="4" t="s">
        <v>71</v>
      </c>
      <c r="AA182" s="4" t="s">
        <v>650</v>
      </c>
      <c r="AB182" s="9">
        <v>540</v>
      </c>
      <c r="AC182" s="9">
        <v>760</v>
      </c>
      <c r="AD182" s="19">
        <v>70</v>
      </c>
      <c r="AE182" s="9">
        <v>397</v>
      </c>
      <c r="AF182" s="4" t="s">
        <v>2</v>
      </c>
      <c r="AG182" s="11">
        <f t="shared" si="8"/>
        <v>35</v>
      </c>
      <c r="AH182" s="22">
        <f t="shared" si="9"/>
        <v>119.1</v>
      </c>
      <c r="AI182" s="9">
        <v>360.91</v>
      </c>
      <c r="AJ182" s="9">
        <f t="shared" si="10"/>
        <v>108.27</v>
      </c>
      <c r="AK182" s="4"/>
      <c r="AL182" s="11">
        <f t="shared" si="11"/>
        <v>0</v>
      </c>
      <c r="AM182" s="4" t="s">
        <v>81</v>
      </c>
      <c r="AN182" s="4" t="s">
        <v>49</v>
      </c>
    </row>
    <row r="183" spans="1:40" s="12" customFormat="1" ht="52.15" customHeight="1" x14ac:dyDescent="0.2">
      <c r="A183" s="14" t="s">
        <v>6344</v>
      </c>
      <c r="B183" s="4" t="s">
        <v>49</v>
      </c>
      <c r="C183" s="4" t="s">
        <v>6345</v>
      </c>
      <c r="D183" s="4"/>
      <c r="E183" s="5" t="s">
        <v>6346</v>
      </c>
      <c r="F183" s="4" t="s">
        <v>6347</v>
      </c>
      <c r="G183" s="4" t="s">
        <v>75</v>
      </c>
      <c r="H183" s="4" t="s">
        <v>495</v>
      </c>
      <c r="I183" s="4" t="s">
        <v>2233</v>
      </c>
      <c r="J183" s="6">
        <v>500</v>
      </c>
      <c r="K183" s="4" t="s">
        <v>49</v>
      </c>
      <c r="L183" s="6">
        <v>500</v>
      </c>
      <c r="M183" s="4" t="s">
        <v>6348</v>
      </c>
      <c r="N183" s="7">
        <v>20</v>
      </c>
      <c r="O183" s="7">
        <v>17</v>
      </c>
      <c r="P183" s="7">
        <v>8</v>
      </c>
      <c r="Q183" s="8">
        <v>2.7200000000000002E-3</v>
      </c>
      <c r="R183" s="7">
        <v>0.1</v>
      </c>
      <c r="S183" s="6">
        <v>96</v>
      </c>
      <c r="T183" s="6">
        <v>192</v>
      </c>
      <c r="U183" s="4" t="s">
        <v>56</v>
      </c>
      <c r="V183" s="4" t="s">
        <v>57</v>
      </c>
      <c r="W183" s="4" t="s">
        <v>6349</v>
      </c>
      <c r="X183" s="4" t="s">
        <v>6350</v>
      </c>
      <c r="Y183" s="4"/>
      <c r="Z183" s="4" t="s">
        <v>71</v>
      </c>
      <c r="AA183" s="4" t="s">
        <v>650</v>
      </c>
      <c r="AB183" s="9">
        <v>520</v>
      </c>
      <c r="AC183" s="9">
        <v>730</v>
      </c>
      <c r="AD183" s="19">
        <v>70</v>
      </c>
      <c r="AE183" s="9">
        <v>397</v>
      </c>
      <c r="AF183" s="4" t="s">
        <v>2</v>
      </c>
      <c r="AG183" s="11">
        <f t="shared" si="8"/>
        <v>35</v>
      </c>
      <c r="AH183" s="22">
        <f t="shared" si="9"/>
        <v>119.1</v>
      </c>
      <c r="AI183" s="9">
        <v>360.91</v>
      </c>
      <c r="AJ183" s="9">
        <f t="shared" si="10"/>
        <v>108.27</v>
      </c>
      <c r="AK183" s="4"/>
      <c r="AL183" s="11">
        <f t="shared" si="11"/>
        <v>0</v>
      </c>
      <c r="AM183" s="4" t="s">
        <v>49</v>
      </c>
      <c r="AN183" s="4" t="s">
        <v>49</v>
      </c>
    </row>
    <row r="184" spans="1:40" s="12" customFormat="1" ht="52.15" customHeight="1" x14ac:dyDescent="0.2">
      <c r="A184" s="14" t="s">
        <v>7646</v>
      </c>
      <c r="B184" s="4" t="s">
        <v>49</v>
      </c>
      <c r="C184" s="4" t="s">
        <v>7647</v>
      </c>
      <c r="D184" s="4"/>
      <c r="E184" s="5" t="s">
        <v>7648</v>
      </c>
      <c r="F184" s="4" t="s">
        <v>7649</v>
      </c>
      <c r="G184" s="4" t="s">
        <v>75</v>
      </c>
      <c r="H184" s="4" t="s">
        <v>495</v>
      </c>
      <c r="I184" s="4" t="s">
        <v>2233</v>
      </c>
      <c r="J184" s="6">
        <v>500</v>
      </c>
      <c r="K184" s="4" t="s">
        <v>49</v>
      </c>
      <c r="L184" s="6">
        <v>500</v>
      </c>
      <c r="M184" s="4" t="s">
        <v>7650</v>
      </c>
      <c r="N184" s="7">
        <v>20.5</v>
      </c>
      <c r="O184" s="7">
        <v>16</v>
      </c>
      <c r="P184" s="7">
        <v>3.8</v>
      </c>
      <c r="Q184" s="8">
        <v>1.2459999999999999E-3</v>
      </c>
      <c r="R184" s="7">
        <v>0.129</v>
      </c>
      <c r="S184" s="6">
        <v>48</v>
      </c>
      <c r="T184" s="6">
        <v>48</v>
      </c>
      <c r="U184" s="4" t="s">
        <v>56</v>
      </c>
      <c r="V184" s="4" t="s">
        <v>57</v>
      </c>
      <c r="W184" s="4" t="s">
        <v>7651</v>
      </c>
      <c r="X184" s="4" t="s">
        <v>7652</v>
      </c>
      <c r="Y184" s="4"/>
      <c r="Z184" s="4" t="s">
        <v>71</v>
      </c>
      <c r="AA184" s="4" t="s">
        <v>650</v>
      </c>
      <c r="AB184" s="9">
        <v>860</v>
      </c>
      <c r="AC184" s="9">
        <v>1480</v>
      </c>
      <c r="AD184" s="19">
        <v>70</v>
      </c>
      <c r="AE184" s="9">
        <v>984</v>
      </c>
      <c r="AF184" s="4" t="s">
        <v>2</v>
      </c>
      <c r="AG184" s="11">
        <f t="shared" si="8"/>
        <v>35</v>
      </c>
      <c r="AH184" s="22">
        <f t="shared" si="9"/>
        <v>295.2</v>
      </c>
      <c r="AI184" s="9">
        <v>894.55</v>
      </c>
      <c r="AJ184" s="9">
        <f t="shared" si="10"/>
        <v>268.37</v>
      </c>
      <c r="AK184" s="4"/>
      <c r="AL184" s="11">
        <f t="shared" si="11"/>
        <v>0</v>
      </c>
      <c r="AM184" s="4" t="s">
        <v>49</v>
      </c>
      <c r="AN184" s="4" t="s">
        <v>49</v>
      </c>
    </row>
    <row r="185" spans="1:40" s="12" customFormat="1" ht="52.15" customHeight="1" x14ac:dyDescent="0.2">
      <c r="A185" s="14" t="s">
        <v>7653</v>
      </c>
      <c r="B185" s="4" t="s">
        <v>49</v>
      </c>
      <c r="C185" s="4" t="s">
        <v>7654</v>
      </c>
      <c r="D185" s="4"/>
      <c r="E185" s="5" t="s">
        <v>7655</v>
      </c>
      <c r="F185" s="4" t="s">
        <v>7656</v>
      </c>
      <c r="G185" s="4" t="s">
        <v>75</v>
      </c>
      <c r="H185" s="4" t="s">
        <v>495</v>
      </c>
      <c r="I185" s="4" t="s">
        <v>2233</v>
      </c>
      <c r="J185" s="6">
        <v>500</v>
      </c>
      <c r="K185" s="4" t="s">
        <v>49</v>
      </c>
      <c r="L185" s="6">
        <v>500</v>
      </c>
      <c r="M185" s="4" t="s">
        <v>7657</v>
      </c>
      <c r="N185" s="7">
        <v>24</v>
      </c>
      <c r="O185" s="7">
        <v>15</v>
      </c>
      <c r="P185" s="7">
        <v>4</v>
      </c>
      <c r="Q185" s="8">
        <v>1.4400000000000001E-3</v>
      </c>
      <c r="R185" s="7">
        <v>0.13100000000000001</v>
      </c>
      <c r="S185" s="6">
        <v>48</v>
      </c>
      <c r="T185" s="6">
        <v>48</v>
      </c>
      <c r="U185" s="4" t="s">
        <v>56</v>
      </c>
      <c r="V185" s="4" t="s">
        <v>57</v>
      </c>
      <c r="W185" s="4" t="s">
        <v>7658</v>
      </c>
      <c r="X185" s="4" t="s">
        <v>7659</v>
      </c>
      <c r="Y185" s="4"/>
      <c r="Z185" s="4" t="s">
        <v>71</v>
      </c>
      <c r="AA185" s="4" t="s">
        <v>709</v>
      </c>
      <c r="AB185" s="9">
        <v>740</v>
      </c>
      <c r="AC185" s="9">
        <v>1490</v>
      </c>
      <c r="AD185" s="19">
        <v>75</v>
      </c>
      <c r="AE185" s="9">
        <v>987</v>
      </c>
      <c r="AF185" s="4" t="s">
        <v>2</v>
      </c>
      <c r="AG185" s="11">
        <f t="shared" si="8"/>
        <v>35</v>
      </c>
      <c r="AH185" s="22">
        <f t="shared" si="9"/>
        <v>246.75</v>
      </c>
      <c r="AI185" s="9">
        <v>897.27</v>
      </c>
      <c r="AJ185" s="9">
        <f t="shared" si="10"/>
        <v>224.32</v>
      </c>
      <c r="AK185" s="4"/>
      <c r="AL185" s="11">
        <f t="shared" si="11"/>
        <v>0</v>
      </c>
      <c r="AM185" s="4" t="s">
        <v>49</v>
      </c>
      <c r="AN185" s="4" t="s">
        <v>49</v>
      </c>
    </row>
    <row r="186" spans="1:40" s="12" customFormat="1" ht="52.15" customHeight="1" x14ac:dyDescent="0.2">
      <c r="A186" s="14" t="s">
        <v>7660</v>
      </c>
      <c r="B186" s="4" t="s">
        <v>49</v>
      </c>
      <c r="C186" s="4" t="s">
        <v>7661</v>
      </c>
      <c r="D186" s="4"/>
      <c r="E186" s="5" t="s">
        <v>7662</v>
      </c>
      <c r="F186" s="4" t="s">
        <v>7663</v>
      </c>
      <c r="G186" s="4" t="s">
        <v>75</v>
      </c>
      <c r="H186" s="4" t="s">
        <v>495</v>
      </c>
      <c r="I186" s="4" t="s">
        <v>2233</v>
      </c>
      <c r="J186" s="6">
        <v>500</v>
      </c>
      <c r="K186" s="4" t="s">
        <v>49</v>
      </c>
      <c r="L186" s="6">
        <v>500</v>
      </c>
      <c r="M186" s="4" t="s">
        <v>7664</v>
      </c>
      <c r="N186" s="7">
        <v>21.5</v>
      </c>
      <c r="O186" s="7">
        <v>18</v>
      </c>
      <c r="P186" s="7">
        <v>4</v>
      </c>
      <c r="Q186" s="8">
        <v>1.5479999999999999E-3</v>
      </c>
      <c r="R186" s="7">
        <v>0.13</v>
      </c>
      <c r="S186" s="6">
        <v>48</v>
      </c>
      <c r="T186" s="6">
        <v>96</v>
      </c>
      <c r="U186" s="4" t="s">
        <v>56</v>
      </c>
      <c r="V186" s="4" t="s">
        <v>57</v>
      </c>
      <c r="W186" s="4" t="s">
        <v>7665</v>
      </c>
      <c r="X186" s="4" t="s">
        <v>7666</v>
      </c>
      <c r="Y186" s="4"/>
      <c r="Z186" s="4" t="s">
        <v>71</v>
      </c>
      <c r="AA186" s="4" t="s">
        <v>588</v>
      </c>
      <c r="AB186" s="9">
        <v>940</v>
      </c>
      <c r="AC186" s="9">
        <v>1490</v>
      </c>
      <c r="AD186" s="19">
        <v>65</v>
      </c>
      <c r="AE186" s="9">
        <v>991</v>
      </c>
      <c r="AF186" s="4" t="s">
        <v>2</v>
      </c>
      <c r="AG186" s="11">
        <f t="shared" si="8"/>
        <v>35</v>
      </c>
      <c r="AH186" s="22">
        <f t="shared" si="9"/>
        <v>346.85</v>
      </c>
      <c r="AI186" s="9">
        <v>900.91</v>
      </c>
      <c r="AJ186" s="9">
        <f t="shared" si="10"/>
        <v>315.32</v>
      </c>
      <c r="AK186" s="4"/>
      <c r="AL186" s="11">
        <f t="shared" si="11"/>
        <v>0</v>
      </c>
      <c r="AM186" s="4" t="s">
        <v>49</v>
      </c>
      <c r="AN186" s="4" t="s">
        <v>49</v>
      </c>
    </row>
    <row r="187" spans="1:40" s="12" customFormat="1" ht="52.15" customHeight="1" x14ac:dyDescent="0.2">
      <c r="A187" s="14" t="s">
        <v>7667</v>
      </c>
      <c r="B187" s="4" t="s">
        <v>49</v>
      </c>
      <c r="C187" s="4" t="s">
        <v>7668</v>
      </c>
      <c r="D187" s="4"/>
      <c r="E187" s="5" t="s">
        <v>7669</v>
      </c>
      <c r="F187" s="4" t="s">
        <v>7670</v>
      </c>
      <c r="G187" s="4" t="s">
        <v>75</v>
      </c>
      <c r="H187" s="4" t="s">
        <v>495</v>
      </c>
      <c r="I187" s="4" t="s">
        <v>2233</v>
      </c>
      <c r="J187" s="6">
        <v>316</v>
      </c>
      <c r="K187" s="4" t="s">
        <v>49</v>
      </c>
      <c r="L187" s="6">
        <v>336</v>
      </c>
      <c r="M187" s="4" t="s">
        <v>7671</v>
      </c>
      <c r="N187" s="7">
        <v>18.5</v>
      </c>
      <c r="O187" s="7">
        <v>14.5</v>
      </c>
      <c r="P187" s="7">
        <v>5.5</v>
      </c>
      <c r="Q187" s="8">
        <v>1.475E-3</v>
      </c>
      <c r="R187" s="7">
        <v>0.105</v>
      </c>
      <c r="S187" s="6">
        <v>48</v>
      </c>
      <c r="T187" s="6">
        <v>96</v>
      </c>
      <c r="U187" s="4" t="s">
        <v>56</v>
      </c>
      <c r="V187" s="4" t="s">
        <v>57</v>
      </c>
      <c r="W187" s="4" t="s">
        <v>7672</v>
      </c>
      <c r="X187" s="4" t="s">
        <v>7673</v>
      </c>
      <c r="Y187" s="4"/>
      <c r="Z187" s="4" t="s">
        <v>71</v>
      </c>
      <c r="AA187" s="4" t="s">
        <v>709</v>
      </c>
      <c r="AB187" s="9">
        <v>690</v>
      </c>
      <c r="AC187" s="9">
        <v>1350</v>
      </c>
      <c r="AD187" s="19">
        <v>75</v>
      </c>
      <c r="AE187" s="9">
        <v>898</v>
      </c>
      <c r="AF187" s="4" t="s">
        <v>2</v>
      </c>
      <c r="AG187" s="11">
        <f t="shared" si="8"/>
        <v>35</v>
      </c>
      <c r="AH187" s="22">
        <f t="shared" si="9"/>
        <v>224.5</v>
      </c>
      <c r="AI187" s="9">
        <v>816.36</v>
      </c>
      <c r="AJ187" s="9">
        <f t="shared" si="10"/>
        <v>204.09</v>
      </c>
      <c r="AK187" s="4"/>
      <c r="AL187" s="11">
        <f t="shared" si="11"/>
        <v>0</v>
      </c>
      <c r="AM187" s="4" t="s">
        <v>49</v>
      </c>
      <c r="AN187" s="4" t="s">
        <v>49</v>
      </c>
    </row>
    <row r="188" spans="1:40" s="12" customFormat="1" ht="52.15" customHeight="1" x14ac:dyDescent="0.2">
      <c r="A188" s="14" t="s">
        <v>11897</v>
      </c>
      <c r="B188" s="4" t="s">
        <v>49</v>
      </c>
      <c r="C188" s="4" t="s">
        <v>11898</v>
      </c>
      <c r="D188" s="4"/>
      <c r="E188" s="5" t="s">
        <v>11899</v>
      </c>
      <c r="F188" s="4" t="s">
        <v>11900</v>
      </c>
      <c r="G188" s="4" t="s">
        <v>75</v>
      </c>
      <c r="H188" s="4" t="s">
        <v>495</v>
      </c>
      <c r="I188" s="4" t="s">
        <v>2233</v>
      </c>
      <c r="J188" s="6">
        <v>242</v>
      </c>
      <c r="K188" s="4" t="s">
        <v>49</v>
      </c>
      <c r="L188" s="6">
        <v>413</v>
      </c>
      <c r="M188" s="4" t="s">
        <v>11901</v>
      </c>
      <c r="N188" s="7">
        <v>22</v>
      </c>
      <c r="O188" s="7">
        <v>8.5</v>
      </c>
      <c r="P188" s="7">
        <v>17.5</v>
      </c>
      <c r="Q188" s="8">
        <v>3.2729999999999999E-3</v>
      </c>
      <c r="R188" s="7">
        <v>0.114</v>
      </c>
      <c r="S188" s="6">
        <v>96</v>
      </c>
      <c r="T188" s="6">
        <v>192</v>
      </c>
      <c r="U188" s="4" t="s">
        <v>56</v>
      </c>
      <c r="V188" s="4" t="s">
        <v>57</v>
      </c>
      <c r="W188" s="4" t="s">
        <v>11902</v>
      </c>
      <c r="X188" s="4" t="s">
        <v>11903</v>
      </c>
      <c r="Y188" s="6">
        <v>1</v>
      </c>
      <c r="Z188" s="4" t="s">
        <v>71</v>
      </c>
      <c r="AA188" s="4" t="s">
        <v>571</v>
      </c>
      <c r="AB188" s="9">
        <v>610</v>
      </c>
      <c r="AC188" s="9">
        <v>880</v>
      </c>
      <c r="AD188" s="19">
        <v>60</v>
      </c>
      <c r="AE188" s="9">
        <v>380</v>
      </c>
      <c r="AF188" s="4" t="s">
        <v>2</v>
      </c>
      <c r="AG188" s="11">
        <f t="shared" si="8"/>
        <v>35</v>
      </c>
      <c r="AH188" s="22">
        <f t="shared" si="9"/>
        <v>152</v>
      </c>
      <c r="AI188" s="9">
        <v>345.45</v>
      </c>
      <c r="AJ188" s="9">
        <f t="shared" si="10"/>
        <v>138.18</v>
      </c>
      <c r="AK188" s="4"/>
      <c r="AL188" s="11">
        <f t="shared" si="11"/>
        <v>0</v>
      </c>
      <c r="AM188" s="4" t="s">
        <v>49</v>
      </c>
      <c r="AN188" s="4" t="s">
        <v>49</v>
      </c>
    </row>
    <row r="189" spans="1:40" s="12" customFormat="1" ht="52.15" customHeight="1" x14ac:dyDescent="0.2">
      <c r="A189" s="14" t="s">
        <v>11904</v>
      </c>
      <c r="B189" s="4" t="s">
        <v>49</v>
      </c>
      <c r="C189" s="4" t="s">
        <v>11905</v>
      </c>
      <c r="D189" s="4"/>
      <c r="E189" s="5" t="s">
        <v>11906</v>
      </c>
      <c r="F189" s="4" t="s">
        <v>11907</v>
      </c>
      <c r="G189" s="4" t="s">
        <v>75</v>
      </c>
      <c r="H189" s="4" t="s">
        <v>495</v>
      </c>
      <c r="I189" s="4" t="s">
        <v>2233</v>
      </c>
      <c r="J189" s="6">
        <v>380</v>
      </c>
      <c r="K189" s="4" t="s">
        <v>49</v>
      </c>
      <c r="L189" s="6">
        <v>382</v>
      </c>
      <c r="M189" s="4" t="s">
        <v>11908</v>
      </c>
      <c r="N189" s="7">
        <v>22</v>
      </c>
      <c r="O189" s="7">
        <v>8.5</v>
      </c>
      <c r="P189" s="7">
        <v>17.5</v>
      </c>
      <c r="Q189" s="8">
        <v>3.2729999999999999E-3</v>
      </c>
      <c r="R189" s="7">
        <v>0.114</v>
      </c>
      <c r="S189" s="6">
        <v>96</v>
      </c>
      <c r="T189" s="6">
        <v>192</v>
      </c>
      <c r="U189" s="4" t="s">
        <v>56</v>
      </c>
      <c r="V189" s="4" t="s">
        <v>57</v>
      </c>
      <c r="W189" s="4" t="s">
        <v>11909</v>
      </c>
      <c r="X189" s="4" t="s">
        <v>11910</v>
      </c>
      <c r="Y189" s="6">
        <v>1</v>
      </c>
      <c r="Z189" s="4" t="s">
        <v>71</v>
      </c>
      <c r="AA189" s="4" t="s">
        <v>571</v>
      </c>
      <c r="AB189" s="9">
        <v>630</v>
      </c>
      <c r="AC189" s="9">
        <v>900</v>
      </c>
      <c r="AD189" s="19">
        <v>60</v>
      </c>
      <c r="AE189" s="9">
        <v>401</v>
      </c>
      <c r="AF189" s="4" t="s">
        <v>2</v>
      </c>
      <c r="AG189" s="11">
        <f t="shared" si="8"/>
        <v>35</v>
      </c>
      <c r="AH189" s="22">
        <f t="shared" si="9"/>
        <v>160.4</v>
      </c>
      <c r="AI189" s="9">
        <v>364.55</v>
      </c>
      <c r="AJ189" s="9">
        <f t="shared" si="10"/>
        <v>145.82</v>
      </c>
      <c r="AK189" s="4"/>
      <c r="AL189" s="11">
        <f t="shared" si="11"/>
        <v>0</v>
      </c>
      <c r="AM189" s="4" t="s">
        <v>49</v>
      </c>
      <c r="AN189" s="4" t="s">
        <v>49</v>
      </c>
    </row>
    <row r="190" spans="1:40" s="12" customFormat="1" ht="52.15" customHeight="1" x14ac:dyDescent="0.2">
      <c r="A190" s="14" t="s">
        <v>11911</v>
      </c>
      <c r="B190" s="4" t="s">
        <v>49</v>
      </c>
      <c r="C190" s="4" t="s">
        <v>11912</v>
      </c>
      <c r="D190" s="4"/>
      <c r="E190" s="5" t="s">
        <v>11913</v>
      </c>
      <c r="F190" s="4" t="s">
        <v>11914</v>
      </c>
      <c r="G190" s="4" t="s">
        <v>75</v>
      </c>
      <c r="H190" s="4" t="s">
        <v>495</v>
      </c>
      <c r="I190" s="4" t="s">
        <v>2233</v>
      </c>
      <c r="J190" s="6">
        <v>113</v>
      </c>
      <c r="K190" s="4" t="s">
        <v>49</v>
      </c>
      <c r="L190" s="6">
        <v>115</v>
      </c>
      <c r="M190" s="4" t="s">
        <v>11915</v>
      </c>
      <c r="N190" s="7">
        <v>16</v>
      </c>
      <c r="O190" s="7">
        <v>17.5</v>
      </c>
      <c r="P190" s="7">
        <v>8.5</v>
      </c>
      <c r="Q190" s="8">
        <v>2.3800000000000002E-3</v>
      </c>
      <c r="R190" s="7">
        <v>9.8000000000000004E-2</v>
      </c>
      <c r="S190" s="6">
        <v>96</v>
      </c>
      <c r="T190" s="6">
        <v>192</v>
      </c>
      <c r="U190" s="4" t="s">
        <v>56</v>
      </c>
      <c r="V190" s="4" t="s">
        <v>57</v>
      </c>
      <c r="W190" s="4" t="s">
        <v>11916</v>
      </c>
      <c r="X190" s="4" t="s">
        <v>11917</v>
      </c>
      <c r="Y190" s="6">
        <v>1</v>
      </c>
      <c r="Z190" s="4" t="s">
        <v>71</v>
      </c>
      <c r="AA190" s="4"/>
      <c r="AB190" s="9">
        <v>770</v>
      </c>
      <c r="AC190" s="9">
        <v>1100</v>
      </c>
      <c r="AD190" s="18"/>
      <c r="AE190" s="9">
        <v>399</v>
      </c>
      <c r="AF190" s="4" t="s">
        <v>2</v>
      </c>
      <c r="AG190" s="11">
        <f t="shared" si="8"/>
        <v>35</v>
      </c>
      <c r="AH190" s="22">
        <f t="shared" si="9"/>
        <v>259.35000000000002</v>
      </c>
      <c r="AI190" s="9">
        <v>362.73</v>
      </c>
      <c r="AJ190" s="9">
        <f t="shared" si="10"/>
        <v>235.77</v>
      </c>
      <c r="AK190" s="4"/>
      <c r="AL190" s="11">
        <f t="shared" si="11"/>
        <v>0</v>
      </c>
      <c r="AM190" s="4" t="s">
        <v>49</v>
      </c>
      <c r="AN190" s="4" t="s">
        <v>49</v>
      </c>
    </row>
    <row r="191" spans="1:40" s="12" customFormat="1" ht="52.15" customHeight="1" x14ac:dyDescent="0.2">
      <c r="A191" s="14" t="s">
        <v>12305</v>
      </c>
      <c r="B191" s="4" t="s">
        <v>49</v>
      </c>
      <c r="C191" s="4" t="s">
        <v>12306</v>
      </c>
      <c r="D191" s="4"/>
      <c r="E191" s="5" t="s">
        <v>12307</v>
      </c>
      <c r="F191" s="4" t="s">
        <v>12308</v>
      </c>
      <c r="G191" s="4" t="s">
        <v>75</v>
      </c>
      <c r="H191" s="4" t="s">
        <v>495</v>
      </c>
      <c r="I191" s="4" t="s">
        <v>2233</v>
      </c>
      <c r="J191" s="6">
        <v>493</v>
      </c>
      <c r="K191" s="4" t="s">
        <v>49</v>
      </c>
      <c r="L191" s="6">
        <v>496</v>
      </c>
      <c r="M191" s="4" t="s">
        <v>12309</v>
      </c>
      <c r="N191" s="7">
        <v>25</v>
      </c>
      <c r="O191" s="7">
        <v>20</v>
      </c>
      <c r="P191" s="7">
        <v>0.3</v>
      </c>
      <c r="Q191" s="8">
        <v>1.4999999999999999E-4</v>
      </c>
      <c r="R191" s="7">
        <v>0.10299999999999999</v>
      </c>
      <c r="S191" s="6">
        <v>72</v>
      </c>
      <c r="T191" s="6">
        <v>144</v>
      </c>
      <c r="U191" s="4" t="s">
        <v>56</v>
      </c>
      <c r="V191" s="4" t="s">
        <v>57</v>
      </c>
      <c r="W191" s="4" t="s">
        <v>12310</v>
      </c>
      <c r="X191" s="4" t="s">
        <v>12311</v>
      </c>
      <c r="Y191" s="6">
        <v>1</v>
      </c>
      <c r="Z191" s="4" t="s">
        <v>71</v>
      </c>
      <c r="AA191" s="4" t="s">
        <v>588</v>
      </c>
      <c r="AB191" s="9">
        <v>590</v>
      </c>
      <c r="AC191" s="9">
        <v>850</v>
      </c>
      <c r="AD191" s="19">
        <v>65</v>
      </c>
      <c r="AE191" s="9">
        <v>468</v>
      </c>
      <c r="AF191" s="4" t="s">
        <v>2</v>
      </c>
      <c r="AG191" s="11">
        <f t="shared" si="8"/>
        <v>35</v>
      </c>
      <c r="AH191" s="22">
        <f t="shared" si="9"/>
        <v>163.80000000000001</v>
      </c>
      <c r="AI191" s="9">
        <v>425.45</v>
      </c>
      <c r="AJ191" s="9">
        <f t="shared" si="10"/>
        <v>148.91</v>
      </c>
      <c r="AK191" s="4"/>
      <c r="AL191" s="11">
        <f t="shared" si="11"/>
        <v>0</v>
      </c>
      <c r="AM191" s="4" t="s">
        <v>49</v>
      </c>
      <c r="AN191" s="4" t="s">
        <v>49</v>
      </c>
    </row>
    <row r="192" spans="1:40" s="12" customFormat="1" ht="52.15" customHeight="1" x14ac:dyDescent="0.2">
      <c r="A192" s="14" t="s">
        <v>14447</v>
      </c>
      <c r="B192" s="4" t="s">
        <v>49</v>
      </c>
      <c r="C192" s="4" t="s">
        <v>14448</v>
      </c>
      <c r="D192" s="4"/>
      <c r="E192" s="5" t="s">
        <v>14449</v>
      </c>
      <c r="F192" s="4" t="s">
        <v>14450</v>
      </c>
      <c r="G192" s="4" t="s">
        <v>75</v>
      </c>
      <c r="H192" s="4" t="s">
        <v>495</v>
      </c>
      <c r="I192" s="4" t="s">
        <v>2233</v>
      </c>
      <c r="J192" s="6">
        <v>7</v>
      </c>
      <c r="K192" s="4" t="s">
        <v>49</v>
      </c>
      <c r="L192" s="6">
        <v>58</v>
      </c>
      <c r="M192" s="4" t="s">
        <v>14451</v>
      </c>
      <c r="N192" s="7">
        <v>21.3</v>
      </c>
      <c r="O192" s="7">
        <v>17.5</v>
      </c>
      <c r="P192" s="7">
        <v>3</v>
      </c>
      <c r="Q192" s="8">
        <v>1.1180000000000001E-3</v>
      </c>
      <c r="R192" s="7">
        <v>0.123</v>
      </c>
      <c r="S192" s="6">
        <v>96</v>
      </c>
      <c r="T192" s="6">
        <v>96</v>
      </c>
      <c r="U192" s="4" t="s">
        <v>56</v>
      </c>
      <c r="V192" s="4" t="s">
        <v>57</v>
      </c>
      <c r="W192" s="4" t="s">
        <v>14452</v>
      </c>
      <c r="X192" s="4" t="s">
        <v>14453</v>
      </c>
      <c r="Y192" s="4"/>
      <c r="Z192" s="4" t="s">
        <v>71</v>
      </c>
      <c r="AA192" s="4" t="s">
        <v>650</v>
      </c>
      <c r="AB192" s="9">
        <v>790</v>
      </c>
      <c r="AC192" s="9">
        <v>1330</v>
      </c>
      <c r="AD192" s="19">
        <v>70</v>
      </c>
      <c r="AE192" s="9">
        <v>883</v>
      </c>
      <c r="AF192" s="4" t="s">
        <v>2</v>
      </c>
      <c r="AG192" s="11">
        <f t="shared" si="8"/>
        <v>35</v>
      </c>
      <c r="AH192" s="22">
        <f t="shared" si="9"/>
        <v>264.89999999999998</v>
      </c>
      <c r="AI192" s="9">
        <v>802.73</v>
      </c>
      <c r="AJ192" s="9">
        <f t="shared" si="10"/>
        <v>240.82</v>
      </c>
      <c r="AK192" s="4"/>
      <c r="AL192" s="11">
        <f t="shared" si="11"/>
        <v>0</v>
      </c>
      <c r="AM192" s="4" t="s">
        <v>81</v>
      </c>
      <c r="AN192" s="4" t="s">
        <v>49</v>
      </c>
    </row>
    <row r="193" spans="1:40" s="12" customFormat="1" ht="52.15" customHeight="1" x14ac:dyDescent="0.2">
      <c r="A193" s="14" t="s">
        <v>14454</v>
      </c>
      <c r="B193" s="4" t="s">
        <v>49</v>
      </c>
      <c r="C193" s="4" t="s">
        <v>14455</v>
      </c>
      <c r="D193" s="4"/>
      <c r="E193" s="5" t="s">
        <v>14456</v>
      </c>
      <c r="F193" s="4" t="s">
        <v>14457</v>
      </c>
      <c r="G193" s="4" t="s">
        <v>75</v>
      </c>
      <c r="H193" s="4" t="s">
        <v>495</v>
      </c>
      <c r="I193" s="4" t="s">
        <v>2233</v>
      </c>
      <c r="J193" s="6">
        <v>313</v>
      </c>
      <c r="K193" s="4" t="s">
        <v>49</v>
      </c>
      <c r="L193" s="6">
        <v>320</v>
      </c>
      <c r="M193" s="4" t="s">
        <v>14458</v>
      </c>
      <c r="N193" s="7">
        <v>21</v>
      </c>
      <c r="O193" s="7">
        <v>18</v>
      </c>
      <c r="P193" s="7">
        <v>3.5</v>
      </c>
      <c r="Q193" s="8">
        <v>1.323E-3</v>
      </c>
      <c r="R193" s="7">
        <v>0.113</v>
      </c>
      <c r="S193" s="6">
        <v>96</v>
      </c>
      <c r="T193" s="6">
        <v>96</v>
      </c>
      <c r="U193" s="4" t="s">
        <v>56</v>
      </c>
      <c r="V193" s="4" t="s">
        <v>57</v>
      </c>
      <c r="W193" s="4" t="s">
        <v>14459</v>
      </c>
      <c r="X193" s="4" t="s">
        <v>14460</v>
      </c>
      <c r="Y193" s="4"/>
      <c r="Z193" s="4" t="s">
        <v>71</v>
      </c>
      <c r="AA193" s="4" t="s">
        <v>709</v>
      </c>
      <c r="AB193" s="9">
        <v>720</v>
      </c>
      <c r="AC193" s="9">
        <v>1340</v>
      </c>
      <c r="AD193" s="19">
        <v>75</v>
      </c>
      <c r="AE193" s="9">
        <v>887</v>
      </c>
      <c r="AF193" s="4" t="s">
        <v>2</v>
      </c>
      <c r="AG193" s="11">
        <f t="shared" si="8"/>
        <v>35</v>
      </c>
      <c r="AH193" s="22">
        <f t="shared" si="9"/>
        <v>221.75</v>
      </c>
      <c r="AI193" s="9">
        <v>806.36</v>
      </c>
      <c r="AJ193" s="9">
        <f t="shared" si="10"/>
        <v>201.59</v>
      </c>
      <c r="AK193" s="4"/>
      <c r="AL193" s="11">
        <f t="shared" si="11"/>
        <v>0</v>
      </c>
      <c r="AM193" s="4" t="s">
        <v>81</v>
      </c>
      <c r="AN193" s="4" t="s">
        <v>49</v>
      </c>
    </row>
    <row r="194" spans="1:40" s="12" customFormat="1" ht="52.15" customHeight="1" x14ac:dyDescent="0.2">
      <c r="A194" s="14" t="s">
        <v>14461</v>
      </c>
      <c r="B194" s="4" t="s">
        <v>49</v>
      </c>
      <c r="C194" s="4" t="s">
        <v>14462</v>
      </c>
      <c r="D194" s="4"/>
      <c r="E194" s="5" t="s">
        <v>14463</v>
      </c>
      <c r="F194" s="4" t="s">
        <v>14464</v>
      </c>
      <c r="G194" s="4" t="s">
        <v>75</v>
      </c>
      <c r="H194" s="4" t="s">
        <v>495</v>
      </c>
      <c r="I194" s="4" t="s">
        <v>2233</v>
      </c>
      <c r="J194" s="6">
        <v>8</v>
      </c>
      <c r="K194" s="4" t="s">
        <v>49</v>
      </c>
      <c r="L194" s="6">
        <v>38</v>
      </c>
      <c r="M194" s="4" t="s">
        <v>14465</v>
      </c>
      <c r="N194" s="7">
        <v>21.3</v>
      </c>
      <c r="O194" s="7">
        <v>5</v>
      </c>
      <c r="P194" s="7">
        <v>18</v>
      </c>
      <c r="Q194" s="8">
        <v>1.9170000000000001E-3</v>
      </c>
      <c r="R194" s="7">
        <v>0.11</v>
      </c>
      <c r="S194" s="6">
        <v>96</v>
      </c>
      <c r="T194" s="6">
        <v>96</v>
      </c>
      <c r="U194" s="4" t="s">
        <v>56</v>
      </c>
      <c r="V194" s="4" t="s">
        <v>57</v>
      </c>
      <c r="W194" s="4" t="s">
        <v>14466</v>
      </c>
      <c r="X194" s="4" t="s">
        <v>14467</v>
      </c>
      <c r="Y194" s="4"/>
      <c r="Z194" s="4" t="s">
        <v>71</v>
      </c>
      <c r="AA194" s="4" t="s">
        <v>709</v>
      </c>
      <c r="AB194" s="9">
        <v>740</v>
      </c>
      <c r="AC194" s="9">
        <v>1330</v>
      </c>
      <c r="AD194" s="19">
        <v>75</v>
      </c>
      <c r="AE194" s="9">
        <v>882</v>
      </c>
      <c r="AF194" s="4" t="s">
        <v>2</v>
      </c>
      <c r="AG194" s="11">
        <f t="shared" si="8"/>
        <v>35</v>
      </c>
      <c r="AH194" s="22">
        <f t="shared" si="9"/>
        <v>220.5</v>
      </c>
      <c r="AI194" s="9">
        <v>801.82</v>
      </c>
      <c r="AJ194" s="9">
        <f t="shared" si="10"/>
        <v>200.46</v>
      </c>
      <c r="AK194" s="4"/>
      <c r="AL194" s="11">
        <f t="shared" si="11"/>
        <v>0</v>
      </c>
      <c r="AM194" s="4" t="s">
        <v>81</v>
      </c>
      <c r="AN194" s="4" t="s">
        <v>49</v>
      </c>
    </row>
    <row r="195" spans="1:40" s="12" customFormat="1" ht="52.15" customHeight="1" x14ac:dyDescent="0.2">
      <c r="A195" s="14" t="s">
        <v>14608</v>
      </c>
      <c r="B195" s="4" t="s">
        <v>49</v>
      </c>
      <c r="C195" s="4" t="s">
        <v>14609</v>
      </c>
      <c r="D195" s="4"/>
      <c r="E195" s="5" t="s">
        <v>14610</v>
      </c>
      <c r="F195" s="4" t="s">
        <v>14611</v>
      </c>
      <c r="G195" s="4" t="s">
        <v>75</v>
      </c>
      <c r="H195" s="4" t="s">
        <v>495</v>
      </c>
      <c r="I195" s="4" t="s">
        <v>2233</v>
      </c>
      <c r="J195" s="6">
        <v>5</v>
      </c>
      <c r="K195" s="4" t="s">
        <v>49</v>
      </c>
      <c r="L195" s="6">
        <v>5</v>
      </c>
      <c r="M195" s="4" t="s">
        <v>14612</v>
      </c>
      <c r="N195" s="7">
        <v>14.5</v>
      </c>
      <c r="O195" s="7">
        <v>13.5</v>
      </c>
      <c r="P195" s="7">
        <v>2.5</v>
      </c>
      <c r="Q195" s="8">
        <v>4.8899999999999996E-4</v>
      </c>
      <c r="R195" s="7">
        <v>4.2000000000000003E-2</v>
      </c>
      <c r="S195" s="6">
        <v>120</v>
      </c>
      <c r="T195" s="6">
        <v>120</v>
      </c>
      <c r="U195" s="4" t="s">
        <v>56</v>
      </c>
      <c r="V195" s="4" t="s">
        <v>57</v>
      </c>
      <c r="W195" s="4" t="s">
        <v>14613</v>
      </c>
      <c r="X195" s="4" t="s">
        <v>14614</v>
      </c>
      <c r="Y195" s="4"/>
      <c r="Z195" s="4" t="s">
        <v>71</v>
      </c>
      <c r="AA195" s="4" t="s">
        <v>588</v>
      </c>
      <c r="AB195" s="9">
        <v>360</v>
      </c>
      <c r="AC195" s="9">
        <v>520</v>
      </c>
      <c r="AD195" s="19">
        <v>65</v>
      </c>
      <c r="AE195" s="9">
        <v>233</v>
      </c>
      <c r="AF195" s="4" t="s">
        <v>2</v>
      </c>
      <c r="AG195" s="11">
        <f t="shared" si="8"/>
        <v>35</v>
      </c>
      <c r="AH195" s="22">
        <f t="shared" si="9"/>
        <v>81.55</v>
      </c>
      <c r="AI195" s="9">
        <v>211.82</v>
      </c>
      <c r="AJ195" s="9">
        <f t="shared" si="10"/>
        <v>74.14</v>
      </c>
      <c r="AK195" s="4"/>
      <c r="AL195" s="11">
        <f t="shared" si="11"/>
        <v>0</v>
      </c>
      <c r="AM195" s="4" t="s">
        <v>81</v>
      </c>
      <c r="AN195" s="4" t="s">
        <v>49</v>
      </c>
    </row>
    <row r="196" spans="1:40" s="12" customFormat="1" ht="52.15" customHeight="1" x14ac:dyDescent="0.2">
      <c r="A196" s="14" t="s">
        <v>14629</v>
      </c>
      <c r="B196" s="4" t="s">
        <v>49</v>
      </c>
      <c r="C196" s="4" t="s">
        <v>14630</v>
      </c>
      <c r="D196" s="4"/>
      <c r="E196" s="5" t="s">
        <v>14631</v>
      </c>
      <c r="F196" s="4" t="s">
        <v>14632</v>
      </c>
      <c r="G196" s="4" t="s">
        <v>75</v>
      </c>
      <c r="H196" s="4" t="s">
        <v>495</v>
      </c>
      <c r="I196" s="4" t="s">
        <v>2233</v>
      </c>
      <c r="J196" s="6">
        <v>95</v>
      </c>
      <c r="K196" s="4" t="s">
        <v>49</v>
      </c>
      <c r="L196" s="6">
        <v>126</v>
      </c>
      <c r="M196" s="4" t="s">
        <v>14633</v>
      </c>
      <c r="N196" s="7">
        <v>22</v>
      </c>
      <c r="O196" s="7">
        <v>12</v>
      </c>
      <c r="P196" s="7">
        <v>10</v>
      </c>
      <c r="Q196" s="8">
        <v>2.64E-3</v>
      </c>
      <c r="R196" s="7">
        <v>0.28799999999999998</v>
      </c>
      <c r="S196" s="6">
        <v>24</v>
      </c>
      <c r="T196" s="6">
        <v>24</v>
      </c>
      <c r="U196" s="4" t="s">
        <v>56</v>
      </c>
      <c r="V196" s="4" t="s">
        <v>57</v>
      </c>
      <c r="W196" s="4" t="s">
        <v>14634</v>
      </c>
      <c r="X196" s="4" t="s">
        <v>14635</v>
      </c>
      <c r="Y196" s="4"/>
      <c r="Z196" s="4" t="s">
        <v>71</v>
      </c>
      <c r="AA196" s="4" t="s">
        <v>571</v>
      </c>
      <c r="AB196" s="9">
        <v>1630</v>
      </c>
      <c r="AC196" s="9">
        <v>2420</v>
      </c>
      <c r="AD196" s="19">
        <v>60</v>
      </c>
      <c r="AE196" s="10">
        <v>1610</v>
      </c>
      <c r="AF196" s="4" t="s">
        <v>2</v>
      </c>
      <c r="AG196" s="11">
        <f t="shared" si="8"/>
        <v>35</v>
      </c>
      <c r="AH196" s="22">
        <f t="shared" si="9"/>
        <v>644</v>
      </c>
      <c r="AI196" s="10">
        <v>1463.64</v>
      </c>
      <c r="AJ196" s="9">
        <f t="shared" si="10"/>
        <v>585.46</v>
      </c>
      <c r="AK196" s="4"/>
      <c r="AL196" s="11">
        <f t="shared" si="11"/>
        <v>0</v>
      </c>
      <c r="AM196" s="4" t="s">
        <v>49</v>
      </c>
      <c r="AN196" s="4" t="s">
        <v>49</v>
      </c>
    </row>
    <row r="197" spans="1:40" s="12" customFormat="1" ht="52.15" customHeight="1" x14ac:dyDescent="0.2">
      <c r="A197" s="14" t="s">
        <v>14636</v>
      </c>
      <c r="B197" s="4" t="s">
        <v>49</v>
      </c>
      <c r="C197" s="4" t="s">
        <v>14637</v>
      </c>
      <c r="D197" s="4"/>
      <c r="E197" s="5" t="s">
        <v>14638</v>
      </c>
      <c r="F197" s="4" t="s">
        <v>14639</v>
      </c>
      <c r="G197" s="4" t="s">
        <v>75</v>
      </c>
      <c r="H197" s="4" t="s">
        <v>495</v>
      </c>
      <c r="I197" s="4" t="s">
        <v>2233</v>
      </c>
      <c r="J197" s="6">
        <v>319</v>
      </c>
      <c r="K197" s="4" t="s">
        <v>49</v>
      </c>
      <c r="L197" s="6">
        <v>345</v>
      </c>
      <c r="M197" s="4" t="s">
        <v>14640</v>
      </c>
      <c r="N197" s="7">
        <v>22</v>
      </c>
      <c r="O197" s="7">
        <v>12</v>
      </c>
      <c r="P197" s="7">
        <v>10</v>
      </c>
      <c r="Q197" s="8">
        <v>2.64E-3</v>
      </c>
      <c r="R197" s="7">
        <v>0.28799999999999998</v>
      </c>
      <c r="S197" s="6">
        <v>24</v>
      </c>
      <c r="T197" s="6">
        <v>24</v>
      </c>
      <c r="U197" s="4" t="s">
        <v>56</v>
      </c>
      <c r="V197" s="4" t="s">
        <v>57</v>
      </c>
      <c r="W197" s="4" t="s">
        <v>14641</v>
      </c>
      <c r="X197" s="4" t="s">
        <v>14642</v>
      </c>
      <c r="Y197" s="4"/>
      <c r="Z197" s="4" t="s">
        <v>71</v>
      </c>
      <c r="AA197" s="4" t="s">
        <v>588</v>
      </c>
      <c r="AB197" s="9">
        <v>1510</v>
      </c>
      <c r="AC197" s="9">
        <v>2420</v>
      </c>
      <c r="AD197" s="19">
        <v>65</v>
      </c>
      <c r="AE197" s="10">
        <v>1610</v>
      </c>
      <c r="AF197" s="4" t="s">
        <v>2</v>
      </c>
      <c r="AG197" s="11">
        <f t="shared" si="8"/>
        <v>35</v>
      </c>
      <c r="AH197" s="22">
        <f t="shared" si="9"/>
        <v>563.5</v>
      </c>
      <c r="AI197" s="10">
        <v>1463.64</v>
      </c>
      <c r="AJ197" s="9">
        <f t="shared" si="10"/>
        <v>512.27</v>
      </c>
      <c r="AK197" s="4"/>
      <c r="AL197" s="11">
        <f t="shared" si="11"/>
        <v>0</v>
      </c>
      <c r="AM197" s="4" t="s">
        <v>81</v>
      </c>
      <c r="AN197" s="4" t="s">
        <v>49</v>
      </c>
    </row>
    <row r="198" spans="1:40" s="12" customFormat="1" ht="52.15" customHeight="1" x14ac:dyDescent="0.2">
      <c r="A198" s="14" t="s">
        <v>17204</v>
      </c>
      <c r="B198" s="4" t="s">
        <v>49</v>
      </c>
      <c r="C198" s="4" t="s">
        <v>17205</v>
      </c>
      <c r="D198" s="4"/>
      <c r="E198" s="5" t="s">
        <v>17206</v>
      </c>
      <c r="F198" s="4" t="s">
        <v>17207</v>
      </c>
      <c r="G198" s="4" t="s">
        <v>75</v>
      </c>
      <c r="H198" s="4" t="s">
        <v>495</v>
      </c>
      <c r="I198" s="4" t="s">
        <v>2233</v>
      </c>
      <c r="J198" s="6">
        <v>36</v>
      </c>
      <c r="K198" s="4" t="s">
        <v>49</v>
      </c>
      <c r="L198" s="6">
        <v>38</v>
      </c>
      <c r="M198" s="4" t="s">
        <v>17208</v>
      </c>
      <c r="N198" s="7">
        <v>16</v>
      </c>
      <c r="O198" s="7">
        <v>13</v>
      </c>
      <c r="P198" s="7">
        <v>2.5</v>
      </c>
      <c r="Q198" s="8">
        <v>5.1999999999999995E-4</v>
      </c>
      <c r="R198" s="7">
        <v>3.1E-2</v>
      </c>
      <c r="S198" s="6">
        <v>105</v>
      </c>
      <c r="T198" s="6">
        <v>420</v>
      </c>
      <c r="U198" s="4" t="s">
        <v>56</v>
      </c>
      <c r="V198" s="4" t="s">
        <v>57</v>
      </c>
      <c r="W198" s="4" t="s">
        <v>17209</v>
      </c>
      <c r="X198" s="4" t="s">
        <v>17210</v>
      </c>
      <c r="Y198" s="4"/>
      <c r="Z198" s="4" t="s">
        <v>71</v>
      </c>
      <c r="AA198" s="4"/>
      <c r="AB198" s="9">
        <v>387</v>
      </c>
      <c r="AC198" s="9">
        <v>595</v>
      </c>
      <c r="AD198" s="18"/>
      <c r="AE198" s="9">
        <v>178</v>
      </c>
      <c r="AF198" s="4" t="s">
        <v>2</v>
      </c>
      <c r="AG198" s="11">
        <f t="shared" si="8"/>
        <v>35</v>
      </c>
      <c r="AH198" s="22">
        <f t="shared" si="9"/>
        <v>115.7</v>
      </c>
      <c r="AI198" s="9">
        <v>161.82</v>
      </c>
      <c r="AJ198" s="9">
        <f t="shared" si="10"/>
        <v>105.18</v>
      </c>
      <c r="AK198" s="4"/>
      <c r="AL198" s="11">
        <f t="shared" si="11"/>
        <v>0</v>
      </c>
      <c r="AM198" s="4" t="s">
        <v>81</v>
      </c>
      <c r="AN198" s="4" t="s">
        <v>49</v>
      </c>
    </row>
    <row r="199" spans="1:40" s="12" customFormat="1" ht="52.15" customHeight="1" x14ac:dyDescent="0.2">
      <c r="A199" s="14" t="s">
        <v>17211</v>
      </c>
      <c r="B199" s="4" t="s">
        <v>49</v>
      </c>
      <c r="C199" s="4" t="s">
        <v>17212</v>
      </c>
      <c r="D199" s="4"/>
      <c r="E199" s="5" t="s">
        <v>17213</v>
      </c>
      <c r="F199" s="4" t="s">
        <v>17214</v>
      </c>
      <c r="G199" s="4" t="s">
        <v>75</v>
      </c>
      <c r="H199" s="4" t="s">
        <v>495</v>
      </c>
      <c r="I199" s="4" t="s">
        <v>2233</v>
      </c>
      <c r="J199" s="6">
        <v>440</v>
      </c>
      <c r="K199" s="4" t="s">
        <v>49</v>
      </c>
      <c r="L199" s="6">
        <v>444</v>
      </c>
      <c r="M199" s="4" t="s">
        <v>17215</v>
      </c>
      <c r="N199" s="7">
        <v>16</v>
      </c>
      <c r="O199" s="7">
        <v>13</v>
      </c>
      <c r="P199" s="7">
        <v>3</v>
      </c>
      <c r="Q199" s="8">
        <v>6.2399999999999999E-4</v>
      </c>
      <c r="R199" s="7">
        <v>3.1E-2</v>
      </c>
      <c r="S199" s="6">
        <v>105</v>
      </c>
      <c r="T199" s="6">
        <v>420</v>
      </c>
      <c r="U199" s="4" t="s">
        <v>56</v>
      </c>
      <c r="V199" s="4" t="s">
        <v>57</v>
      </c>
      <c r="W199" s="4" t="s">
        <v>17216</v>
      </c>
      <c r="X199" s="4" t="s">
        <v>17217</v>
      </c>
      <c r="Y199" s="4"/>
      <c r="Z199" s="4" t="s">
        <v>71</v>
      </c>
      <c r="AA199" s="4"/>
      <c r="AB199" s="9">
        <v>450</v>
      </c>
      <c r="AC199" s="9">
        <v>630</v>
      </c>
      <c r="AD199" s="18"/>
      <c r="AE199" s="9">
        <v>181</v>
      </c>
      <c r="AF199" s="4" t="s">
        <v>2</v>
      </c>
      <c r="AG199" s="11">
        <f t="shared" si="8"/>
        <v>35</v>
      </c>
      <c r="AH199" s="22">
        <f t="shared" si="9"/>
        <v>117.65</v>
      </c>
      <c r="AI199" s="9">
        <v>164.55</v>
      </c>
      <c r="AJ199" s="9">
        <f t="shared" si="10"/>
        <v>106.96</v>
      </c>
      <c r="AK199" s="4"/>
      <c r="AL199" s="11">
        <f t="shared" si="11"/>
        <v>0</v>
      </c>
      <c r="AM199" s="4" t="s">
        <v>49</v>
      </c>
      <c r="AN199" s="4" t="s">
        <v>49</v>
      </c>
    </row>
    <row r="200" spans="1:40" s="12" customFormat="1" ht="52.15" customHeight="1" x14ac:dyDescent="0.2">
      <c r="A200" s="14" t="s">
        <v>17218</v>
      </c>
      <c r="B200" s="4" t="s">
        <v>49</v>
      </c>
      <c r="C200" s="4" t="s">
        <v>17219</v>
      </c>
      <c r="D200" s="4"/>
      <c r="E200" s="5" t="s">
        <v>17220</v>
      </c>
      <c r="F200" s="4" t="s">
        <v>17221</v>
      </c>
      <c r="G200" s="4" t="s">
        <v>75</v>
      </c>
      <c r="H200" s="4" t="s">
        <v>495</v>
      </c>
      <c r="I200" s="4" t="s">
        <v>2233</v>
      </c>
      <c r="J200" s="6">
        <v>500</v>
      </c>
      <c r="K200" s="4" t="s">
        <v>49</v>
      </c>
      <c r="L200" s="6">
        <v>500</v>
      </c>
      <c r="M200" s="4" t="s">
        <v>17222</v>
      </c>
      <c r="N200" s="7">
        <v>16</v>
      </c>
      <c r="O200" s="7">
        <v>13</v>
      </c>
      <c r="P200" s="7">
        <v>3.5</v>
      </c>
      <c r="Q200" s="8">
        <v>7.2800000000000002E-4</v>
      </c>
      <c r="R200" s="7">
        <v>2.7E-2</v>
      </c>
      <c r="S200" s="6">
        <v>105</v>
      </c>
      <c r="T200" s="6">
        <v>420</v>
      </c>
      <c r="U200" s="4" t="s">
        <v>56</v>
      </c>
      <c r="V200" s="4" t="s">
        <v>57</v>
      </c>
      <c r="W200" s="4" t="s">
        <v>17223</v>
      </c>
      <c r="X200" s="4" t="s">
        <v>17224</v>
      </c>
      <c r="Y200" s="4"/>
      <c r="Z200" s="4" t="s">
        <v>71</v>
      </c>
      <c r="AA200" s="4" t="s">
        <v>1142</v>
      </c>
      <c r="AB200" s="9">
        <v>368</v>
      </c>
      <c r="AC200" s="9">
        <v>566</v>
      </c>
      <c r="AD200" s="19">
        <v>55</v>
      </c>
      <c r="AE200" s="9">
        <v>161</v>
      </c>
      <c r="AF200" s="4" t="s">
        <v>2</v>
      </c>
      <c r="AG200" s="11">
        <f t="shared" si="8"/>
        <v>35</v>
      </c>
      <c r="AH200" s="22">
        <f t="shared" si="9"/>
        <v>72.45</v>
      </c>
      <c r="AI200" s="9">
        <v>146.36000000000001</v>
      </c>
      <c r="AJ200" s="9">
        <f t="shared" si="10"/>
        <v>65.86</v>
      </c>
      <c r="AK200" s="4"/>
      <c r="AL200" s="11">
        <f t="shared" si="11"/>
        <v>0</v>
      </c>
      <c r="AM200" s="4" t="s">
        <v>81</v>
      </c>
      <c r="AN200" s="4" t="s">
        <v>49</v>
      </c>
    </row>
    <row r="201" spans="1:40" s="12" customFormat="1" ht="52.15" customHeight="1" x14ac:dyDescent="0.2">
      <c r="A201" s="14" t="s">
        <v>17225</v>
      </c>
      <c r="B201" s="4" t="s">
        <v>49</v>
      </c>
      <c r="C201" s="4" t="s">
        <v>17226</v>
      </c>
      <c r="D201" s="4"/>
      <c r="E201" s="5" t="s">
        <v>17227</v>
      </c>
      <c r="F201" s="4" t="s">
        <v>17228</v>
      </c>
      <c r="G201" s="4" t="s">
        <v>75</v>
      </c>
      <c r="H201" s="4" t="s">
        <v>495</v>
      </c>
      <c r="I201" s="4" t="s">
        <v>2233</v>
      </c>
      <c r="J201" s="6">
        <v>450</v>
      </c>
      <c r="K201" s="4" t="s">
        <v>49</v>
      </c>
      <c r="L201" s="6">
        <v>453</v>
      </c>
      <c r="M201" s="4" t="s">
        <v>17229</v>
      </c>
      <c r="N201" s="7">
        <v>16</v>
      </c>
      <c r="O201" s="7">
        <v>13</v>
      </c>
      <c r="P201" s="7">
        <v>2.5</v>
      </c>
      <c r="Q201" s="8">
        <v>5.1999999999999995E-4</v>
      </c>
      <c r="R201" s="7">
        <v>2.8000000000000001E-2</v>
      </c>
      <c r="S201" s="6">
        <v>105</v>
      </c>
      <c r="T201" s="6">
        <v>420</v>
      </c>
      <c r="U201" s="4" t="s">
        <v>56</v>
      </c>
      <c r="V201" s="4" t="s">
        <v>57</v>
      </c>
      <c r="W201" s="4" t="s">
        <v>17230</v>
      </c>
      <c r="X201" s="4" t="s">
        <v>17231</v>
      </c>
      <c r="Y201" s="4"/>
      <c r="Z201" s="4" t="s">
        <v>71</v>
      </c>
      <c r="AA201" s="4"/>
      <c r="AB201" s="9">
        <v>381</v>
      </c>
      <c r="AC201" s="9">
        <v>586</v>
      </c>
      <c r="AD201" s="18"/>
      <c r="AE201" s="9">
        <v>173</v>
      </c>
      <c r="AF201" s="4" t="s">
        <v>2</v>
      </c>
      <c r="AG201" s="11">
        <f t="shared" si="8"/>
        <v>35</v>
      </c>
      <c r="AH201" s="22">
        <f t="shared" si="9"/>
        <v>112.45</v>
      </c>
      <c r="AI201" s="9">
        <v>157.27000000000001</v>
      </c>
      <c r="AJ201" s="9">
        <f t="shared" si="10"/>
        <v>102.23</v>
      </c>
      <c r="AK201" s="4"/>
      <c r="AL201" s="11">
        <f t="shared" si="11"/>
        <v>0</v>
      </c>
      <c r="AM201" s="4" t="s">
        <v>81</v>
      </c>
      <c r="AN201" s="4" t="s">
        <v>49</v>
      </c>
    </row>
    <row r="202" spans="1:40" s="12" customFormat="1" ht="52.15" customHeight="1" x14ac:dyDescent="0.2">
      <c r="A202" s="14" t="s">
        <v>17526</v>
      </c>
      <c r="B202" s="4" t="s">
        <v>49</v>
      </c>
      <c r="C202" s="4" t="s">
        <v>17527</v>
      </c>
      <c r="D202" s="4"/>
      <c r="E202" s="5" t="s">
        <v>17528</v>
      </c>
      <c r="F202" s="4" t="s">
        <v>17529</v>
      </c>
      <c r="G202" s="4" t="s">
        <v>75</v>
      </c>
      <c r="H202" s="4" t="s">
        <v>495</v>
      </c>
      <c r="I202" s="4" t="s">
        <v>2233</v>
      </c>
      <c r="J202" s="6">
        <v>151</v>
      </c>
      <c r="K202" s="4" t="s">
        <v>49</v>
      </c>
      <c r="L202" s="6">
        <v>253</v>
      </c>
      <c r="M202" s="4" t="s">
        <v>17530</v>
      </c>
      <c r="N202" s="7">
        <v>9.5</v>
      </c>
      <c r="O202" s="7">
        <v>10</v>
      </c>
      <c r="P202" s="7">
        <v>8</v>
      </c>
      <c r="Q202" s="8">
        <v>7.6000000000000004E-4</v>
      </c>
      <c r="R202" s="7">
        <v>0.185</v>
      </c>
      <c r="S202" s="6">
        <v>72</v>
      </c>
      <c r="T202" s="6">
        <v>72</v>
      </c>
      <c r="U202" s="4" t="s">
        <v>56</v>
      </c>
      <c r="V202" s="4" t="s">
        <v>57</v>
      </c>
      <c r="W202" s="4" t="s">
        <v>17531</v>
      </c>
      <c r="X202" s="4" t="s">
        <v>17532</v>
      </c>
      <c r="Y202" s="4"/>
      <c r="Z202" s="4" t="s">
        <v>71</v>
      </c>
      <c r="AA202" s="4"/>
      <c r="AB202" s="9">
        <v>1540</v>
      </c>
      <c r="AC202" s="9">
        <v>2200</v>
      </c>
      <c r="AD202" s="18"/>
      <c r="AE202" s="10">
        <v>1032</v>
      </c>
      <c r="AF202" s="4" t="s">
        <v>2</v>
      </c>
      <c r="AG202" s="11">
        <f t="shared" si="8"/>
        <v>35</v>
      </c>
      <c r="AH202" s="23">
        <f t="shared" si="9"/>
        <v>670.8</v>
      </c>
      <c r="AI202" s="9">
        <v>938.18</v>
      </c>
      <c r="AJ202" s="9">
        <f t="shared" si="10"/>
        <v>609.82000000000005</v>
      </c>
      <c r="AK202" s="4"/>
      <c r="AL202" s="11">
        <f t="shared" si="11"/>
        <v>0</v>
      </c>
      <c r="AM202" s="4" t="s">
        <v>49</v>
      </c>
      <c r="AN202" s="4" t="s">
        <v>49</v>
      </c>
    </row>
    <row r="203" spans="1:40" s="12" customFormat="1" ht="52.15" customHeight="1" x14ac:dyDescent="0.2">
      <c r="A203" s="14" t="s">
        <v>20321</v>
      </c>
      <c r="B203" s="4" t="s">
        <v>49</v>
      </c>
      <c r="C203" s="4" t="s">
        <v>20322</v>
      </c>
      <c r="D203" s="4"/>
      <c r="E203" s="5" t="s">
        <v>20323</v>
      </c>
      <c r="F203" s="4" t="s">
        <v>20324</v>
      </c>
      <c r="G203" s="4" t="s">
        <v>75</v>
      </c>
      <c r="H203" s="4" t="s">
        <v>495</v>
      </c>
      <c r="I203" s="4" t="s">
        <v>2233</v>
      </c>
      <c r="J203" s="6">
        <v>13</v>
      </c>
      <c r="K203" s="4" t="s">
        <v>49</v>
      </c>
      <c r="L203" s="6">
        <v>13</v>
      </c>
      <c r="M203" s="4"/>
      <c r="N203" s="7">
        <v>5.625</v>
      </c>
      <c r="O203" s="7">
        <v>14.066000000000001</v>
      </c>
      <c r="P203" s="7">
        <v>16.5</v>
      </c>
      <c r="Q203" s="8">
        <v>1.3060000000000001E-3</v>
      </c>
      <c r="R203" s="7">
        <v>0.126</v>
      </c>
      <c r="S203" s="6">
        <v>6</v>
      </c>
      <c r="T203" s="6">
        <v>12</v>
      </c>
      <c r="U203" s="4" t="s">
        <v>56</v>
      </c>
      <c r="V203" s="4" t="s">
        <v>57</v>
      </c>
      <c r="W203" s="4" t="s">
        <v>20325</v>
      </c>
      <c r="X203" s="4"/>
      <c r="Y203" s="6">
        <v>1</v>
      </c>
      <c r="Z203" s="4"/>
      <c r="AA203" s="4" t="s">
        <v>246</v>
      </c>
      <c r="AB203" s="16"/>
      <c r="AC203" s="16"/>
      <c r="AD203" s="19">
        <v>70</v>
      </c>
      <c r="AE203" s="10">
        <v>3755</v>
      </c>
      <c r="AF203" s="4" t="s">
        <v>1</v>
      </c>
      <c r="AG203" s="11">
        <f t="shared" si="8"/>
        <v>40</v>
      </c>
      <c r="AH203" s="23">
        <f t="shared" si="9"/>
        <v>1126.5</v>
      </c>
      <c r="AI203" s="10">
        <v>3413.64</v>
      </c>
      <c r="AJ203" s="10">
        <f t="shared" si="10"/>
        <v>1024.0899999999999</v>
      </c>
      <c r="AK203" s="4"/>
      <c r="AL203" s="11">
        <f t="shared" si="11"/>
        <v>0</v>
      </c>
      <c r="AM203" s="4" t="s">
        <v>49</v>
      </c>
      <c r="AN203" s="4" t="s">
        <v>49</v>
      </c>
    </row>
    <row r="204" spans="1:40" s="12" customFormat="1" ht="52.15" customHeight="1" x14ac:dyDescent="0.2">
      <c r="A204" s="14" t="s">
        <v>3853</v>
      </c>
      <c r="B204" s="4" t="s">
        <v>49</v>
      </c>
      <c r="C204" s="4" t="s">
        <v>3854</v>
      </c>
      <c r="D204" s="4"/>
      <c r="E204" s="5" t="s">
        <v>3855</v>
      </c>
      <c r="F204" s="4" t="s">
        <v>3856</v>
      </c>
      <c r="G204" s="4" t="s">
        <v>75</v>
      </c>
      <c r="H204" s="4" t="s">
        <v>2972</v>
      </c>
      <c r="I204" s="4" t="s">
        <v>3857</v>
      </c>
      <c r="J204" s="6">
        <v>298</v>
      </c>
      <c r="K204" s="4" t="s">
        <v>49</v>
      </c>
      <c r="L204" s="6">
        <v>298</v>
      </c>
      <c r="M204" s="4" t="s">
        <v>3858</v>
      </c>
      <c r="N204" s="7">
        <v>22.7</v>
      </c>
      <c r="O204" s="7">
        <v>15</v>
      </c>
      <c r="P204" s="7">
        <v>6</v>
      </c>
      <c r="Q204" s="8">
        <v>2.0430000000000001E-3</v>
      </c>
      <c r="R204" s="7">
        <v>0.1</v>
      </c>
      <c r="S204" s="6">
        <v>24</v>
      </c>
      <c r="T204" s="6">
        <v>144</v>
      </c>
      <c r="U204" s="4" t="s">
        <v>56</v>
      </c>
      <c r="V204" s="4" t="s">
        <v>57</v>
      </c>
      <c r="W204" s="4" t="s">
        <v>3859</v>
      </c>
      <c r="X204" s="4" t="s">
        <v>3860</v>
      </c>
      <c r="Y204" s="6">
        <v>1</v>
      </c>
      <c r="Z204" s="4" t="s">
        <v>71</v>
      </c>
      <c r="AA204" s="4" t="s">
        <v>650</v>
      </c>
      <c r="AB204" s="9">
        <v>420.32</v>
      </c>
      <c r="AC204" s="9">
        <v>610</v>
      </c>
      <c r="AD204" s="19">
        <v>70</v>
      </c>
      <c r="AE204" s="9">
        <v>322</v>
      </c>
      <c r="AF204" s="4" t="s">
        <v>2</v>
      </c>
      <c r="AG204" s="11">
        <f t="shared" si="8"/>
        <v>35</v>
      </c>
      <c r="AH204" s="22">
        <f t="shared" si="9"/>
        <v>96.6</v>
      </c>
      <c r="AI204" s="9">
        <v>292.73</v>
      </c>
      <c r="AJ204" s="9">
        <f t="shared" si="10"/>
        <v>87.82</v>
      </c>
      <c r="AK204" s="4"/>
      <c r="AL204" s="11">
        <f t="shared" si="11"/>
        <v>0</v>
      </c>
      <c r="AM204" s="4" t="s">
        <v>49</v>
      </c>
      <c r="AN204" s="4" t="s">
        <v>49</v>
      </c>
    </row>
    <row r="205" spans="1:40" s="12" customFormat="1" ht="52.15" customHeight="1" x14ac:dyDescent="0.2">
      <c r="A205" s="14" t="s">
        <v>3883</v>
      </c>
      <c r="B205" s="4" t="s">
        <v>49</v>
      </c>
      <c r="C205" s="4" t="s">
        <v>3884</v>
      </c>
      <c r="D205" s="4"/>
      <c r="E205" s="5" t="s">
        <v>3885</v>
      </c>
      <c r="F205" s="4" t="s">
        <v>3886</v>
      </c>
      <c r="G205" s="4" t="s">
        <v>75</v>
      </c>
      <c r="H205" s="4" t="s">
        <v>2972</v>
      </c>
      <c r="I205" s="4" t="s">
        <v>3857</v>
      </c>
      <c r="J205" s="6">
        <v>448</v>
      </c>
      <c r="K205" s="4" t="s">
        <v>49</v>
      </c>
      <c r="L205" s="6">
        <v>448</v>
      </c>
      <c r="M205" s="4" t="s">
        <v>3887</v>
      </c>
      <c r="N205" s="7">
        <v>22.5</v>
      </c>
      <c r="O205" s="7">
        <v>15</v>
      </c>
      <c r="P205" s="7">
        <v>7.2</v>
      </c>
      <c r="Q205" s="8">
        <v>2.4299999999999999E-3</v>
      </c>
      <c r="R205" s="7">
        <v>0.60899999999999999</v>
      </c>
      <c r="S205" s="6">
        <v>24</v>
      </c>
      <c r="T205" s="6">
        <v>144</v>
      </c>
      <c r="U205" s="4" t="s">
        <v>56</v>
      </c>
      <c r="V205" s="4" t="s">
        <v>57</v>
      </c>
      <c r="W205" s="4" t="s">
        <v>3888</v>
      </c>
      <c r="X205" s="4" t="s">
        <v>3889</v>
      </c>
      <c r="Y205" s="6">
        <v>1</v>
      </c>
      <c r="Z205" s="4" t="s">
        <v>71</v>
      </c>
      <c r="AA205" s="4" t="s">
        <v>588</v>
      </c>
      <c r="AB205" s="9">
        <v>480.24</v>
      </c>
      <c r="AC205" s="9">
        <v>690</v>
      </c>
      <c r="AD205" s="19">
        <v>65</v>
      </c>
      <c r="AE205" s="9">
        <v>339</v>
      </c>
      <c r="AF205" s="4" t="s">
        <v>2</v>
      </c>
      <c r="AG205" s="11">
        <f t="shared" si="8"/>
        <v>35</v>
      </c>
      <c r="AH205" s="22">
        <f t="shared" si="9"/>
        <v>118.65</v>
      </c>
      <c r="AI205" s="9">
        <v>308.18</v>
      </c>
      <c r="AJ205" s="9">
        <f t="shared" si="10"/>
        <v>107.86</v>
      </c>
      <c r="AK205" s="4"/>
      <c r="AL205" s="11">
        <f t="shared" si="11"/>
        <v>0</v>
      </c>
      <c r="AM205" s="4" t="s">
        <v>49</v>
      </c>
      <c r="AN205" s="4" t="s">
        <v>49</v>
      </c>
    </row>
    <row r="206" spans="1:40" s="12" customFormat="1" ht="52.15" customHeight="1" x14ac:dyDescent="0.2">
      <c r="A206" s="14" t="s">
        <v>4896</v>
      </c>
      <c r="B206" s="4" t="s">
        <v>49</v>
      </c>
      <c r="C206" s="4" t="s">
        <v>4897</v>
      </c>
      <c r="D206" s="4"/>
      <c r="E206" s="5" t="s">
        <v>4898</v>
      </c>
      <c r="F206" s="4" t="s">
        <v>4899</v>
      </c>
      <c r="G206" s="4" t="s">
        <v>75</v>
      </c>
      <c r="H206" s="4" t="s">
        <v>2972</v>
      </c>
      <c r="I206" s="4" t="s">
        <v>3857</v>
      </c>
      <c r="J206" s="6">
        <v>244</v>
      </c>
      <c r="K206" s="4" t="s">
        <v>49</v>
      </c>
      <c r="L206" s="6">
        <v>245</v>
      </c>
      <c r="M206" s="4" t="s">
        <v>4900</v>
      </c>
      <c r="N206" s="7">
        <v>21.4</v>
      </c>
      <c r="O206" s="7">
        <v>15.1</v>
      </c>
      <c r="P206" s="7">
        <v>7.5</v>
      </c>
      <c r="Q206" s="8">
        <v>2.4239999999999999E-3</v>
      </c>
      <c r="R206" s="7">
        <v>0.14000000000000001</v>
      </c>
      <c r="S206" s="6">
        <v>24</v>
      </c>
      <c r="T206" s="6">
        <v>96</v>
      </c>
      <c r="U206" s="4" t="s">
        <v>56</v>
      </c>
      <c r="V206" s="4" t="s">
        <v>57</v>
      </c>
      <c r="W206" s="4" t="s">
        <v>4901</v>
      </c>
      <c r="X206" s="4" t="s">
        <v>4902</v>
      </c>
      <c r="Y206" s="6">
        <v>1</v>
      </c>
      <c r="Z206" s="4" t="s">
        <v>71</v>
      </c>
      <c r="AA206" s="4" t="s">
        <v>709</v>
      </c>
      <c r="AB206" s="9">
        <v>530.6</v>
      </c>
      <c r="AC206" s="9">
        <v>760</v>
      </c>
      <c r="AD206" s="19">
        <v>75</v>
      </c>
      <c r="AE206" s="9">
        <v>471</v>
      </c>
      <c r="AF206" s="4" t="s">
        <v>2</v>
      </c>
      <c r="AG206" s="11">
        <f t="shared" ref="AG206:AG269" si="12">IF(AF206=$D$10,$D$11,IF(AF206=$E$10,$E$11,IF(AF206=$F$10,$F$11,IF(AF206=$H$10,$H$11,IF(AF206=$I$10,$I$11,IF(AF206=$J$10,$J$11,IF(AF206=$K$10,$K$11,0)))))))</f>
        <v>35</v>
      </c>
      <c r="AH206" s="22">
        <f t="shared" ref="AH206:AH269" si="13">IF(AD206= "",AE206*(100 -AG206) / 100,AE206*(100 -AD206) / 100)</f>
        <v>117.75</v>
      </c>
      <c r="AI206" s="9">
        <v>428.18</v>
      </c>
      <c r="AJ206" s="9">
        <f t="shared" ref="AJ206:AJ269" si="14">ROUND(IF(AD206= "",AI206*(100 -AG206) / 100,AI206*(100 -AD206) / 100),2)</f>
        <v>107.05</v>
      </c>
      <c r="AK206" s="4"/>
      <c r="AL206" s="11">
        <f t="shared" ref="AL206:AL269" si="15">IF(AK206="",0,AH206*AK206)</f>
        <v>0</v>
      </c>
      <c r="AM206" s="4" t="s">
        <v>49</v>
      </c>
      <c r="AN206" s="4" t="s">
        <v>49</v>
      </c>
    </row>
    <row r="207" spans="1:40" s="12" customFormat="1" ht="52.15" customHeight="1" x14ac:dyDescent="0.2">
      <c r="A207" s="14" t="s">
        <v>4903</v>
      </c>
      <c r="B207" s="4" t="s">
        <v>49</v>
      </c>
      <c r="C207" s="4" t="s">
        <v>4904</v>
      </c>
      <c r="D207" s="4"/>
      <c r="E207" s="5" t="s">
        <v>4905</v>
      </c>
      <c r="F207" s="4" t="s">
        <v>4906</v>
      </c>
      <c r="G207" s="4" t="s">
        <v>75</v>
      </c>
      <c r="H207" s="4" t="s">
        <v>2972</v>
      </c>
      <c r="I207" s="4" t="s">
        <v>3857</v>
      </c>
      <c r="J207" s="6">
        <v>500</v>
      </c>
      <c r="K207" s="4" t="s">
        <v>49</v>
      </c>
      <c r="L207" s="6">
        <v>500</v>
      </c>
      <c r="M207" s="4" t="s">
        <v>4907</v>
      </c>
      <c r="N207" s="7">
        <v>21.5</v>
      </c>
      <c r="O207" s="7">
        <v>5</v>
      </c>
      <c r="P207" s="7">
        <v>15</v>
      </c>
      <c r="Q207" s="8">
        <v>1.6130000000000001E-3</v>
      </c>
      <c r="R207" s="7">
        <v>0.125</v>
      </c>
      <c r="S207" s="6">
        <v>24</v>
      </c>
      <c r="T207" s="6">
        <v>96</v>
      </c>
      <c r="U207" s="4" t="s">
        <v>56</v>
      </c>
      <c r="V207" s="4" t="s">
        <v>57</v>
      </c>
      <c r="W207" s="4" t="s">
        <v>4908</v>
      </c>
      <c r="X207" s="4" t="s">
        <v>4909</v>
      </c>
      <c r="Y207" s="6">
        <v>1</v>
      </c>
      <c r="Z207" s="4" t="s">
        <v>71</v>
      </c>
      <c r="AA207" s="4" t="s">
        <v>709</v>
      </c>
      <c r="AB207" s="9">
        <v>450</v>
      </c>
      <c r="AC207" s="9">
        <v>710</v>
      </c>
      <c r="AD207" s="19">
        <v>75</v>
      </c>
      <c r="AE207" s="9">
        <v>468</v>
      </c>
      <c r="AF207" s="4" t="s">
        <v>2</v>
      </c>
      <c r="AG207" s="11">
        <f t="shared" si="12"/>
        <v>35</v>
      </c>
      <c r="AH207" s="22">
        <f t="shared" si="13"/>
        <v>117</v>
      </c>
      <c r="AI207" s="9">
        <v>425.45</v>
      </c>
      <c r="AJ207" s="9">
        <f t="shared" si="14"/>
        <v>106.36</v>
      </c>
      <c r="AK207" s="4"/>
      <c r="AL207" s="11">
        <f t="shared" si="15"/>
        <v>0</v>
      </c>
      <c r="AM207" s="4" t="s">
        <v>81</v>
      </c>
      <c r="AN207" s="4" t="s">
        <v>49</v>
      </c>
    </row>
    <row r="208" spans="1:40" s="12" customFormat="1" ht="52.15" customHeight="1" x14ac:dyDescent="0.2">
      <c r="A208" s="14" t="s">
        <v>4910</v>
      </c>
      <c r="B208" s="4" t="s">
        <v>49</v>
      </c>
      <c r="C208" s="4" t="s">
        <v>4911</v>
      </c>
      <c r="D208" s="4"/>
      <c r="E208" s="5" t="s">
        <v>4912</v>
      </c>
      <c r="F208" s="4" t="s">
        <v>4913</v>
      </c>
      <c r="G208" s="4" t="s">
        <v>75</v>
      </c>
      <c r="H208" s="4" t="s">
        <v>2972</v>
      </c>
      <c r="I208" s="4" t="s">
        <v>3857</v>
      </c>
      <c r="J208" s="6">
        <v>63</v>
      </c>
      <c r="K208" s="4" t="s">
        <v>49</v>
      </c>
      <c r="L208" s="6">
        <v>64</v>
      </c>
      <c r="M208" s="4" t="s">
        <v>4914</v>
      </c>
      <c r="N208" s="7">
        <v>17.5</v>
      </c>
      <c r="O208" s="7">
        <v>15</v>
      </c>
      <c r="P208" s="7">
        <v>5.5</v>
      </c>
      <c r="Q208" s="8">
        <v>1.444E-3</v>
      </c>
      <c r="R208" s="7">
        <v>0.106</v>
      </c>
      <c r="S208" s="6">
        <v>24</v>
      </c>
      <c r="T208" s="6">
        <v>96</v>
      </c>
      <c r="U208" s="4" t="s">
        <v>56</v>
      </c>
      <c r="V208" s="4" t="s">
        <v>57</v>
      </c>
      <c r="W208" s="4" t="s">
        <v>4915</v>
      </c>
      <c r="X208" s="4" t="s">
        <v>4916</v>
      </c>
      <c r="Y208" s="6">
        <v>1</v>
      </c>
      <c r="Z208" s="4" t="s">
        <v>71</v>
      </c>
      <c r="AA208" s="4" t="s">
        <v>650</v>
      </c>
      <c r="AB208" s="9">
        <v>540.30999999999995</v>
      </c>
      <c r="AC208" s="9">
        <v>780</v>
      </c>
      <c r="AD208" s="19">
        <v>70</v>
      </c>
      <c r="AE208" s="9">
        <v>486</v>
      </c>
      <c r="AF208" s="4" t="s">
        <v>2</v>
      </c>
      <c r="AG208" s="11">
        <f t="shared" si="12"/>
        <v>35</v>
      </c>
      <c r="AH208" s="22">
        <f t="shared" si="13"/>
        <v>145.80000000000001</v>
      </c>
      <c r="AI208" s="9">
        <v>441.82</v>
      </c>
      <c r="AJ208" s="9">
        <f t="shared" si="14"/>
        <v>132.55000000000001</v>
      </c>
      <c r="AK208" s="4"/>
      <c r="AL208" s="11">
        <f t="shared" si="15"/>
        <v>0</v>
      </c>
      <c r="AM208" s="4" t="s">
        <v>49</v>
      </c>
      <c r="AN208" s="4" t="s">
        <v>49</v>
      </c>
    </row>
    <row r="209" spans="1:40" s="12" customFormat="1" ht="52.15" customHeight="1" x14ac:dyDescent="0.2">
      <c r="A209" s="14" t="s">
        <v>4917</v>
      </c>
      <c r="B209" s="4" t="s">
        <v>49</v>
      </c>
      <c r="C209" s="4" t="s">
        <v>4918</v>
      </c>
      <c r="D209" s="4"/>
      <c r="E209" s="5" t="s">
        <v>4919</v>
      </c>
      <c r="F209" s="4" t="s">
        <v>4920</v>
      </c>
      <c r="G209" s="4" t="s">
        <v>75</v>
      </c>
      <c r="H209" s="4" t="s">
        <v>2972</v>
      </c>
      <c r="I209" s="4" t="s">
        <v>3857</v>
      </c>
      <c r="J209" s="6">
        <v>359</v>
      </c>
      <c r="K209" s="4" t="s">
        <v>49</v>
      </c>
      <c r="L209" s="6">
        <v>360</v>
      </c>
      <c r="M209" s="4" t="s">
        <v>4921</v>
      </c>
      <c r="N209" s="7">
        <v>17.5</v>
      </c>
      <c r="O209" s="7">
        <v>15</v>
      </c>
      <c r="P209" s="7">
        <v>5.5</v>
      </c>
      <c r="Q209" s="8">
        <v>1.444E-3</v>
      </c>
      <c r="R209" s="7">
        <v>0.104</v>
      </c>
      <c r="S209" s="6">
        <v>24</v>
      </c>
      <c r="T209" s="6">
        <v>96</v>
      </c>
      <c r="U209" s="4" t="s">
        <v>56</v>
      </c>
      <c r="V209" s="4" t="s">
        <v>57</v>
      </c>
      <c r="W209" s="4" t="s">
        <v>4922</v>
      </c>
      <c r="X209" s="4" t="s">
        <v>4923</v>
      </c>
      <c r="Y209" s="6">
        <v>1</v>
      </c>
      <c r="Z209" s="4" t="s">
        <v>71</v>
      </c>
      <c r="AA209" s="4" t="s">
        <v>709</v>
      </c>
      <c r="AB209" s="9">
        <v>471.24</v>
      </c>
      <c r="AC209" s="9">
        <v>690</v>
      </c>
      <c r="AD209" s="19">
        <v>75</v>
      </c>
      <c r="AE209" s="9">
        <v>456</v>
      </c>
      <c r="AF209" s="4" t="s">
        <v>2</v>
      </c>
      <c r="AG209" s="11">
        <f t="shared" si="12"/>
        <v>35</v>
      </c>
      <c r="AH209" s="22">
        <f t="shared" si="13"/>
        <v>114</v>
      </c>
      <c r="AI209" s="9">
        <v>414.55</v>
      </c>
      <c r="AJ209" s="9">
        <f t="shared" si="14"/>
        <v>103.64</v>
      </c>
      <c r="AK209" s="4"/>
      <c r="AL209" s="11">
        <f t="shared" si="15"/>
        <v>0</v>
      </c>
      <c r="AM209" s="4" t="s">
        <v>49</v>
      </c>
      <c r="AN209" s="4" t="s">
        <v>49</v>
      </c>
    </row>
    <row r="210" spans="1:40" s="12" customFormat="1" ht="52.15" customHeight="1" x14ac:dyDescent="0.2">
      <c r="A210" s="14" t="s">
        <v>6280</v>
      </c>
      <c r="B210" s="4" t="s">
        <v>49</v>
      </c>
      <c r="C210" s="4" t="s">
        <v>6281</v>
      </c>
      <c r="D210" s="4"/>
      <c r="E210" s="5" t="s">
        <v>6282</v>
      </c>
      <c r="F210" s="4" t="s">
        <v>6283</v>
      </c>
      <c r="G210" s="4" t="s">
        <v>75</v>
      </c>
      <c r="H210" s="4" t="s">
        <v>2972</v>
      </c>
      <c r="I210" s="4" t="s">
        <v>3857</v>
      </c>
      <c r="J210" s="6">
        <v>500</v>
      </c>
      <c r="K210" s="4" t="s">
        <v>49</v>
      </c>
      <c r="L210" s="6">
        <v>500</v>
      </c>
      <c r="M210" s="4" t="s">
        <v>6284</v>
      </c>
      <c r="N210" s="7">
        <v>16</v>
      </c>
      <c r="O210" s="7">
        <v>4</v>
      </c>
      <c r="P210" s="7">
        <v>13</v>
      </c>
      <c r="Q210" s="8">
        <v>8.3199999999999995E-4</v>
      </c>
      <c r="R210" s="7">
        <v>5.8000000000000003E-2</v>
      </c>
      <c r="S210" s="6">
        <v>60</v>
      </c>
      <c r="T210" s="6">
        <v>240</v>
      </c>
      <c r="U210" s="4" t="s">
        <v>56</v>
      </c>
      <c r="V210" s="4" t="s">
        <v>57</v>
      </c>
      <c r="W210" s="4" t="s">
        <v>6285</v>
      </c>
      <c r="X210" s="4" t="s">
        <v>6286</v>
      </c>
      <c r="Y210" s="6">
        <v>1</v>
      </c>
      <c r="Z210" s="4" t="s">
        <v>71</v>
      </c>
      <c r="AA210" s="4"/>
      <c r="AB210" s="9">
        <v>550.20000000000005</v>
      </c>
      <c r="AC210" s="9">
        <v>790</v>
      </c>
      <c r="AD210" s="18"/>
      <c r="AE210" s="9">
        <v>305</v>
      </c>
      <c r="AF210" s="4" t="s">
        <v>2</v>
      </c>
      <c r="AG210" s="11">
        <f t="shared" si="12"/>
        <v>35</v>
      </c>
      <c r="AH210" s="22">
        <f t="shared" si="13"/>
        <v>198.25</v>
      </c>
      <c r="AI210" s="9">
        <v>277.27</v>
      </c>
      <c r="AJ210" s="9">
        <f t="shared" si="14"/>
        <v>180.23</v>
      </c>
      <c r="AK210" s="4"/>
      <c r="AL210" s="11">
        <f t="shared" si="15"/>
        <v>0</v>
      </c>
      <c r="AM210" s="4" t="s">
        <v>49</v>
      </c>
      <c r="AN210" s="4" t="s">
        <v>49</v>
      </c>
    </row>
    <row r="211" spans="1:40" s="12" customFormat="1" ht="52.15" customHeight="1" x14ac:dyDescent="0.2">
      <c r="A211" s="14" t="s">
        <v>6287</v>
      </c>
      <c r="B211" s="4" t="s">
        <v>49</v>
      </c>
      <c r="C211" s="4" t="s">
        <v>6288</v>
      </c>
      <c r="D211" s="4"/>
      <c r="E211" s="5" t="s">
        <v>6289</v>
      </c>
      <c r="F211" s="4" t="s">
        <v>6290</v>
      </c>
      <c r="G211" s="4" t="s">
        <v>75</v>
      </c>
      <c r="H211" s="4" t="s">
        <v>2972</v>
      </c>
      <c r="I211" s="4" t="s">
        <v>3857</v>
      </c>
      <c r="J211" s="6">
        <v>500</v>
      </c>
      <c r="K211" s="4" t="s">
        <v>49</v>
      </c>
      <c r="L211" s="6">
        <v>500</v>
      </c>
      <c r="M211" s="4" t="s">
        <v>6291</v>
      </c>
      <c r="N211" s="7">
        <v>13</v>
      </c>
      <c r="O211" s="7">
        <v>4</v>
      </c>
      <c r="P211" s="7">
        <v>16</v>
      </c>
      <c r="Q211" s="8">
        <v>8.3199999999999995E-4</v>
      </c>
      <c r="R211" s="7">
        <v>5.8999999999999997E-2</v>
      </c>
      <c r="S211" s="6">
        <v>60</v>
      </c>
      <c r="T211" s="6">
        <v>240</v>
      </c>
      <c r="U211" s="4" t="s">
        <v>56</v>
      </c>
      <c r="V211" s="4" t="s">
        <v>57</v>
      </c>
      <c r="W211" s="4" t="s">
        <v>6292</v>
      </c>
      <c r="X211" s="4" t="s">
        <v>6293</v>
      </c>
      <c r="Y211" s="6">
        <v>1</v>
      </c>
      <c r="Z211" s="4" t="s">
        <v>71</v>
      </c>
      <c r="AA211" s="4"/>
      <c r="AB211" s="9">
        <v>550.20000000000005</v>
      </c>
      <c r="AC211" s="9">
        <v>790</v>
      </c>
      <c r="AD211" s="18"/>
      <c r="AE211" s="9">
        <v>305</v>
      </c>
      <c r="AF211" s="4" t="s">
        <v>2</v>
      </c>
      <c r="AG211" s="11">
        <f t="shared" si="12"/>
        <v>35</v>
      </c>
      <c r="AH211" s="22">
        <f t="shared" si="13"/>
        <v>198.25</v>
      </c>
      <c r="AI211" s="9">
        <v>277.27</v>
      </c>
      <c r="AJ211" s="9">
        <f t="shared" si="14"/>
        <v>180.23</v>
      </c>
      <c r="AK211" s="4"/>
      <c r="AL211" s="11">
        <f t="shared" si="15"/>
        <v>0</v>
      </c>
      <c r="AM211" s="4" t="s">
        <v>49</v>
      </c>
      <c r="AN211" s="4" t="s">
        <v>49</v>
      </c>
    </row>
    <row r="212" spans="1:40" s="12" customFormat="1" ht="52.15" customHeight="1" x14ac:dyDescent="0.2">
      <c r="A212" s="14" t="s">
        <v>6294</v>
      </c>
      <c r="B212" s="4" t="s">
        <v>49</v>
      </c>
      <c r="C212" s="4" t="s">
        <v>6295</v>
      </c>
      <c r="D212" s="4"/>
      <c r="E212" s="5" t="s">
        <v>6296</v>
      </c>
      <c r="F212" s="4" t="s">
        <v>6297</v>
      </c>
      <c r="G212" s="4" t="s">
        <v>75</v>
      </c>
      <c r="H212" s="4" t="s">
        <v>2972</v>
      </c>
      <c r="I212" s="4" t="s">
        <v>3857</v>
      </c>
      <c r="J212" s="6">
        <v>500</v>
      </c>
      <c r="K212" s="4" t="s">
        <v>49</v>
      </c>
      <c r="L212" s="6">
        <v>500</v>
      </c>
      <c r="M212" s="4" t="s">
        <v>6298</v>
      </c>
      <c r="N212" s="7">
        <v>13</v>
      </c>
      <c r="O212" s="7">
        <v>4</v>
      </c>
      <c r="P212" s="7">
        <v>16</v>
      </c>
      <c r="Q212" s="8">
        <v>8.3199999999999995E-4</v>
      </c>
      <c r="R212" s="7">
        <v>5.2999999999999999E-2</v>
      </c>
      <c r="S212" s="6">
        <v>60</v>
      </c>
      <c r="T212" s="6">
        <v>240</v>
      </c>
      <c r="U212" s="4" t="s">
        <v>56</v>
      </c>
      <c r="V212" s="4" t="s">
        <v>57</v>
      </c>
      <c r="W212" s="4" t="s">
        <v>6299</v>
      </c>
      <c r="X212" s="4" t="s">
        <v>6300</v>
      </c>
      <c r="Y212" s="6">
        <v>1</v>
      </c>
      <c r="Z212" s="4" t="s">
        <v>71</v>
      </c>
      <c r="AA212" s="4"/>
      <c r="AB212" s="9">
        <v>550.20000000000005</v>
      </c>
      <c r="AC212" s="9">
        <v>790</v>
      </c>
      <c r="AD212" s="18"/>
      <c r="AE212" s="9">
        <v>305</v>
      </c>
      <c r="AF212" s="4" t="s">
        <v>2</v>
      </c>
      <c r="AG212" s="11">
        <f t="shared" si="12"/>
        <v>35</v>
      </c>
      <c r="AH212" s="22">
        <f t="shared" si="13"/>
        <v>198.25</v>
      </c>
      <c r="AI212" s="9">
        <v>277.27</v>
      </c>
      <c r="AJ212" s="9">
        <f t="shared" si="14"/>
        <v>180.23</v>
      </c>
      <c r="AK212" s="4"/>
      <c r="AL212" s="11">
        <f t="shared" si="15"/>
        <v>0</v>
      </c>
      <c r="AM212" s="4" t="s">
        <v>49</v>
      </c>
      <c r="AN212" s="4" t="s">
        <v>49</v>
      </c>
    </row>
    <row r="213" spans="1:40" s="12" customFormat="1" ht="52.15" customHeight="1" x14ac:dyDescent="0.2">
      <c r="A213" s="14" t="s">
        <v>6301</v>
      </c>
      <c r="B213" s="4" t="s">
        <v>49</v>
      </c>
      <c r="C213" s="4" t="s">
        <v>6302</v>
      </c>
      <c r="D213" s="4"/>
      <c r="E213" s="5" t="s">
        <v>6303</v>
      </c>
      <c r="F213" s="4" t="s">
        <v>6304</v>
      </c>
      <c r="G213" s="4" t="s">
        <v>75</v>
      </c>
      <c r="H213" s="4" t="s">
        <v>2972</v>
      </c>
      <c r="I213" s="4" t="s">
        <v>3857</v>
      </c>
      <c r="J213" s="6">
        <v>40</v>
      </c>
      <c r="K213" s="4" t="s">
        <v>49</v>
      </c>
      <c r="L213" s="6">
        <v>40</v>
      </c>
      <c r="M213" s="4" t="s">
        <v>6305</v>
      </c>
      <c r="N213" s="7">
        <v>10</v>
      </c>
      <c r="O213" s="7">
        <v>6</v>
      </c>
      <c r="P213" s="7">
        <v>8</v>
      </c>
      <c r="Q213" s="8">
        <v>4.8000000000000001E-4</v>
      </c>
      <c r="R213" s="7">
        <v>0.19900000000000001</v>
      </c>
      <c r="S213" s="6">
        <v>75</v>
      </c>
      <c r="T213" s="6">
        <v>150</v>
      </c>
      <c r="U213" s="4" t="s">
        <v>56</v>
      </c>
      <c r="V213" s="4" t="s">
        <v>57</v>
      </c>
      <c r="W213" s="4" t="s">
        <v>6306</v>
      </c>
      <c r="X213" s="4" t="s">
        <v>6307</v>
      </c>
      <c r="Y213" s="6">
        <v>1</v>
      </c>
      <c r="Z213" s="4" t="s">
        <v>71</v>
      </c>
      <c r="AA213" s="4" t="s">
        <v>588</v>
      </c>
      <c r="AB213" s="9">
        <v>420.7</v>
      </c>
      <c r="AC213" s="9">
        <v>610</v>
      </c>
      <c r="AD213" s="19">
        <v>65</v>
      </c>
      <c r="AE213" s="9">
        <v>374</v>
      </c>
      <c r="AF213" s="4" t="s">
        <v>2</v>
      </c>
      <c r="AG213" s="11">
        <f t="shared" si="12"/>
        <v>35</v>
      </c>
      <c r="AH213" s="22">
        <f t="shared" si="13"/>
        <v>130.9</v>
      </c>
      <c r="AI213" s="9">
        <v>340</v>
      </c>
      <c r="AJ213" s="9">
        <f t="shared" si="14"/>
        <v>119</v>
      </c>
      <c r="AK213" s="4"/>
      <c r="AL213" s="11">
        <f t="shared" si="15"/>
        <v>0</v>
      </c>
      <c r="AM213" s="4" t="s">
        <v>49</v>
      </c>
      <c r="AN213" s="4" t="s">
        <v>49</v>
      </c>
    </row>
    <row r="214" spans="1:40" s="12" customFormat="1" ht="52.15" customHeight="1" x14ac:dyDescent="0.2">
      <c r="A214" s="14" t="s">
        <v>6308</v>
      </c>
      <c r="B214" s="4" t="s">
        <v>49</v>
      </c>
      <c r="C214" s="4" t="s">
        <v>6309</v>
      </c>
      <c r="D214" s="4"/>
      <c r="E214" s="5" t="s">
        <v>6310</v>
      </c>
      <c r="F214" s="4" t="s">
        <v>6311</v>
      </c>
      <c r="G214" s="4" t="s">
        <v>75</v>
      </c>
      <c r="H214" s="4" t="s">
        <v>2972</v>
      </c>
      <c r="I214" s="4" t="s">
        <v>3857</v>
      </c>
      <c r="J214" s="6">
        <v>4</v>
      </c>
      <c r="K214" s="4" t="s">
        <v>49</v>
      </c>
      <c r="L214" s="6">
        <v>4</v>
      </c>
      <c r="M214" s="4" t="s">
        <v>6312</v>
      </c>
      <c r="N214" s="7">
        <v>10</v>
      </c>
      <c r="O214" s="7">
        <v>6</v>
      </c>
      <c r="P214" s="7">
        <v>8</v>
      </c>
      <c r="Q214" s="8">
        <v>4.8000000000000001E-4</v>
      </c>
      <c r="R214" s="7">
        <v>0.19900000000000001</v>
      </c>
      <c r="S214" s="6">
        <v>75</v>
      </c>
      <c r="T214" s="6">
        <v>150</v>
      </c>
      <c r="U214" s="4" t="s">
        <v>56</v>
      </c>
      <c r="V214" s="4" t="s">
        <v>57</v>
      </c>
      <c r="W214" s="4" t="s">
        <v>6313</v>
      </c>
      <c r="X214" s="4" t="s">
        <v>6314</v>
      </c>
      <c r="Y214" s="6">
        <v>1</v>
      </c>
      <c r="Z214" s="4" t="s">
        <v>71</v>
      </c>
      <c r="AA214" s="4"/>
      <c r="AB214" s="9">
        <v>641.01</v>
      </c>
      <c r="AC214" s="9">
        <v>920</v>
      </c>
      <c r="AD214" s="18"/>
      <c r="AE214" s="9">
        <v>398</v>
      </c>
      <c r="AF214" s="4" t="s">
        <v>2</v>
      </c>
      <c r="AG214" s="11">
        <f t="shared" si="12"/>
        <v>35</v>
      </c>
      <c r="AH214" s="22">
        <f t="shared" si="13"/>
        <v>258.7</v>
      </c>
      <c r="AI214" s="9">
        <v>361.82</v>
      </c>
      <c r="AJ214" s="9">
        <f t="shared" si="14"/>
        <v>235.18</v>
      </c>
      <c r="AK214" s="4"/>
      <c r="AL214" s="11">
        <f t="shared" si="15"/>
        <v>0</v>
      </c>
      <c r="AM214" s="4" t="s">
        <v>49</v>
      </c>
      <c r="AN214" s="4" t="s">
        <v>49</v>
      </c>
    </row>
    <row r="215" spans="1:40" s="12" customFormat="1" ht="52.15" customHeight="1" x14ac:dyDescent="0.2">
      <c r="A215" s="14" t="s">
        <v>6531</v>
      </c>
      <c r="B215" s="4" t="s">
        <v>49</v>
      </c>
      <c r="C215" s="4" t="s">
        <v>6532</v>
      </c>
      <c r="D215" s="4"/>
      <c r="E215" s="5" t="s">
        <v>6533</v>
      </c>
      <c r="F215" s="4" t="s">
        <v>6534</v>
      </c>
      <c r="G215" s="4" t="s">
        <v>75</v>
      </c>
      <c r="H215" s="4" t="s">
        <v>2972</v>
      </c>
      <c r="I215" s="4" t="s">
        <v>3857</v>
      </c>
      <c r="J215" s="6">
        <v>141</v>
      </c>
      <c r="K215" s="4" t="s">
        <v>49</v>
      </c>
      <c r="L215" s="6">
        <v>141</v>
      </c>
      <c r="M215" s="4" t="s">
        <v>6535</v>
      </c>
      <c r="N215" s="7">
        <v>18</v>
      </c>
      <c r="O215" s="7">
        <v>13</v>
      </c>
      <c r="P215" s="7">
        <v>4</v>
      </c>
      <c r="Q215" s="8">
        <v>9.3599999999999998E-4</v>
      </c>
      <c r="R215" s="7">
        <v>5.8000000000000003E-2</v>
      </c>
      <c r="S215" s="6">
        <v>24</v>
      </c>
      <c r="T215" s="6">
        <v>144</v>
      </c>
      <c r="U215" s="4" t="s">
        <v>56</v>
      </c>
      <c r="V215" s="4" t="s">
        <v>57</v>
      </c>
      <c r="W215" s="4" t="s">
        <v>6536</v>
      </c>
      <c r="X215" s="4" t="s">
        <v>6537</v>
      </c>
      <c r="Y215" s="6">
        <v>1</v>
      </c>
      <c r="Z215" s="4" t="s">
        <v>71</v>
      </c>
      <c r="AA215" s="4" t="s">
        <v>650</v>
      </c>
      <c r="AB215" s="9">
        <v>340.2</v>
      </c>
      <c r="AC215" s="9">
        <v>490</v>
      </c>
      <c r="AD215" s="19">
        <v>70</v>
      </c>
      <c r="AE215" s="9">
        <v>272</v>
      </c>
      <c r="AF215" s="4" t="s">
        <v>2</v>
      </c>
      <c r="AG215" s="11">
        <f t="shared" si="12"/>
        <v>35</v>
      </c>
      <c r="AH215" s="22">
        <f t="shared" si="13"/>
        <v>81.599999999999994</v>
      </c>
      <c r="AI215" s="9">
        <v>247.27</v>
      </c>
      <c r="AJ215" s="9">
        <f t="shared" si="14"/>
        <v>74.180000000000007</v>
      </c>
      <c r="AK215" s="4"/>
      <c r="AL215" s="11">
        <f t="shared" si="15"/>
        <v>0</v>
      </c>
      <c r="AM215" s="4" t="s">
        <v>49</v>
      </c>
      <c r="AN215" s="4" t="s">
        <v>49</v>
      </c>
    </row>
    <row r="216" spans="1:40" s="12" customFormat="1" ht="52.15" customHeight="1" x14ac:dyDescent="0.2">
      <c r="A216" s="14" t="s">
        <v>6538</v>
      </c>
      <c r="B216" s="4" t="s">
        <v>49</v>
      </c>
      <c r="C216" s="4" t="s">
        <v>6539</v>
      </c>
      <c r="D216" s="4"/>
      <c r="E216" s="5" t="s">
        <v>6540</v>
      </c>
      <c r="F216" s="4" t="s">
        <v>6541</v>
      </c>
      <c r="G216" s="4" t="s">
        <v>75</v>
      </c>
      <c r="H216" s="4" t="s">
        <v>2972</v>
      </c>
      <c r="I216" s="4" t="s">
        <v>3857</v>
      </c>
      <c r="J216" s="6">
        <v>177</v>
      </c>
      <c r="K216" s="4" t="s">
        <v>49</v>
      </c>
      <c r="L216" s="6">
        <v>177</v>
      </c>
      <c r="M216" s="4" t="s">
        <v>6542</v>
      </c>
      <c r="N216" s="7">
        <v>13</v>
      </c>
      <c r="O216" s="7">
        <v>18</v>
      </c>
      <c r="P216" s="7">
        <v>4</v>
      </c>
      <c r="Q216" s="8">
        <v>9.3599999999999998E-4</v>
      </c>
      <c r="R216" s="7">
        <v>8.1000000000000003E-2</v>
      </c>
      <c r="S216" s="6">
        <v>24</v>
      </c>
      <c r="T216" s="6">
        <v>144</v>
      </c>
      <c r="U216" s="4" t="s">
        <v>56</v>
      </c>
      <c r="V216" s="4" t="s">
        <v>57</v>
      </c>
      <c r="W216" s="4" t="s">
        <v>6543</v>
      </c>
      <c r="X216" s="4" t="s">
        <v>6544</v>
      </c>
      <c r="Y216" s="6">
        <v>1</v>
      </c>
      <c r="Z216" s="4" t="s">
        <v>71</v>
      </c>
      <c r="AA216" s="4" t="s">
        <v>650</v>
      </c>
      <c r="AB216" s="9">
        <v>340.2</v>
      </c>
      <c r="AC216" s="9">
        <v>490</v>
      </c>
      <c r="AD216" s="19">
        <v>70</v>
      </c>
      <c r="AE216" s="9">
        <v>273</v>
      </c>
      <c r="AF216" s="4" t="s">
        <v>2</v>
      </c>
      <c r="AG216" s="11">
        <f t="shared" si="12"/>
        <v>35</v>
      </c>
      <c r="AH216" s="22">
        <f t="shared" si="13"/>
        <v>81.900000000000006</v>
      </c>
      <c r="AI216" s="9">
        <v>248.18</v>
      </c>
      <c r="AJ216" s="9">
        <f t="shared" si="14"/>
        <v>74.45</v>
      </c>
      <c r="AK216" s="4"/>
      <c r="AL216" s="11">
        <f t="shared" si="15"/>
        <v>0</v>
      </c>
      <c r="AM216" s="4" t="s">
        <v>49</v>
      </c>
      <c r="AN216" s="4" t="s">
        <v>49</v>
      </c>
    </row>
    <row r="217" spans="1:40" s="12" customFormat="1" ht="52.15" customHeight="1" x14ac:dyDescent="0.2">
      <c r="A217" s="14" t="s">
        <v>6545</v>
      </c>
      <c r="B217" s="4" t="s">
        <v>49</v>
      </c>
      <c r="C217" s="4" t="s">
        <v>6546</v>
      </c>
      <c r="D217" s="4"/>
      <c r="E217" s="5" t="s">
        <v>6547</v>
      </c>
      <c r="F217" s="4" t="s">
        <v>6548</v>
      </c>
      <c r="G217" s="4" t="s">
        <v>75</v>
      </c>
      <c r="H217" s="4" t="s">
        <v>2972</v>
      </c>
      <c r="I217" s="4" t="s">
        <v>3857</v>
      </c>
      <c r="J217" s="6">
        <v>74</v>
      </c>
      <c r="K217" s="4" t="s">
        <v>49</v>
      </c>
      <c r="L217" s="6">
        <v>74</v>
      </c>
      <c r="M217" s="4" t="s">
        <v>6549</v>
      </c>
      <c r="N217" s="7">
        <v>18</v>
      </c>
      <c r="O217" s="7">
        <v>13</v>
      </c>
      <c r="P217" s="7">
        <v>4</v>
      </c>
      <c r="Q217" s="8">
        <v>9.3599999999999998E-4</v>
      </c>
      <c r="R217" s="7">
        <v>7.1999999999999995E-2</v>
      </c>
      <c r="S217" s="6">
        <v>24</v>
      </c>
      <c r="T217" s="6">
        <v>144</v>
      </c>
      <c r="U217" s="4" t="s">
        <v>56</v>
      </c>
      <c r="V217" s="4" t="s">
        <v>57</v>
      </c>
      <c r="W217" s="4" t="s">
        <v>6550</v>
      </c>
      <c r="X217" s="4" t="s">
        <v>6551</v>
      </c>
      <c r="Y217" s="6">
        <v>1</v>
      </c>
      <c r="Z217" s="4" t="s">
        <v>71</v>
      </c>
      <c r="AA217" s="4" t="s">
        <v>650</v>
      </c>
      <c r="AB217" s="9">
        <v>340.2</v>
      </c>
      <c r="AC217" s="9">
        <v>490</v>
      </c>
      <c r="AD217" s="19">
        <v>70</v>
      </c>
      <c r="AE217" s="9">
        <v>274</v>
      </c>
      <c r="AF217" s="4" t="s">
        <v>2</v>
      </c>
      <c r="AG217" s="11">
        <f t="shared" si="12"/>
        <v>35</v>
      </c>
      <c r="AH217" s="22">
        <f t="shared" si="13"/>
        <v>82.2</v>
      </c>
      <c r="AI217" s="9">
        <v>249.09</v>
      </c>
      <c r="AJ217" s="9">
        <f t="shared" si="14"/>
        <v>74.73</v>
      </c>
      <c r="AK217" s="4"/>
      <c r="AL217" s="11">
        <f t="shared" si="15"/>
        <v>0</v>
      </c>
      <c r="AM217" s="4" t="s">
        <v>49</v>
      </c>
      <c r="AN217" s="4" t="s">
        <v>49</v>
      </c>
    </row>
    <row r="218" spans="1:40" s="12" customFormat="1" ht="52.15" customHeight="1" x14ac:dyDescent="0.2">
      <c r="A218" s="14" t="s">
        <v>6552</v>
      </c>
      <c r="B218" s="4" t="s">
        <v>49</v>
      </c>
      <c r="C218" s="4" t="s">
        <v>6553</v>
      </c>
      <c r="D218" s="4"/>
      <c r="E218" s="5" t="s">
        <v>6554</v>
      </c>
      <c r="F218" s="4" t="s">
        <v>6555</v>
      </c>
      <c r="G218" s="4" t="s">
        <v>75</v>
      </c>
      <c r="H218" s="4" t="s">
        <v>2972</v>
      </c>
      <c r="I218" s="4" t="s">
        <v>3857</v>
      </c>
      <c r="J218" s="6">
        <v>13</v>
      </c>
      <c r="K218" s="4" t="s">
        <v>49</v>
      </c>
      <c r="L218" s="6">
        <v>13</v>
      </c>
      <c r="M218" s="4" t="s">
        <v>6556</v>
      </c>
      <c r="N218" s="7">
        <v>13</v>
      </c>
      <c r="O218" s="7">
        <v>18</v>
      </c>
      <c r="P218" s="7">
        <v>4</v>
      </c>
      <c r="Q218" s="8">
        <v>9.3599999999999998E-4</v>
      </c>
      <c r="R218" s="7">
        <v>7.9000000000000001E-2</v>
      </c>
      <c r="S218" s="6">
        <v>24</v>
      </c>
      <c r="T218" s="6">
        <v>144</v>
      </c>
      <c r="U218" s="4" t="s">
        <v>56</v>
      </c>
      <c r="V218" s="4" t="s">
        <v>57</v>
      </c>
      <c r="W218" s="4" t="s">
        <v>6557</v>
      </c>
      <c r="X218" s="4" t="s">
        <v>6558</v>
      </c>
      <c r="Y218" s="6">
        <v>1</v>
      </c>
      <c r="Z218" s="4" t="s">
        <v>71</v>
      </c>
      <c r="AA218" s="4" t="s">
        <v>571</v>
      </c>
      <c r="AB218" s="9">
        <v>400.89</v>
      </c>
      <c r="AC218" s="9">
        <v>580</v>
      </c>
      <c r="AD218" s="19">
        <v>60</v>
      </c>
      <c r="AE218" s="9">
        <v>290</v>
      </c>
      <c r="AF218" s="4" t="s">
        <v>2</v>
      </c>
      <c r="AG218" s="11">
        <f t="shared" si="12"/>
        <v>35</v>
      </c>
      <c r="AH218" s="22">
        <f t="shared" si="13"/>
        <v>116</v>
      </c>
      <c r="AI218" s="9">
        <v>263.64</v>
      </c>
      <c r="AJ218" s="9">
        <f t="shared" si="14"/>
        <v>105.46</v>
      </c>
      <c r="AK218" s="4"/>
      <c r="AL218" s="11">
        <f t="shared" si="15"/>
        <v>0</v>
      </c>
      <c r="AM218" s="4" t="s">
        <v>49</v>
      </c>
      <c r="AN218" s="4" t="s">
        <v>49</v>
      </c>
    </row>
    <row r="219" spans="1:40" s="12" customFormat="1" ht="52.15" customHeight="1" x14ac:dyDescent="0.2">
      <c r="A219" s="14" t="s">
        <v>6559</v>
      </c>
      <c r="B219" s="4" t="s">
        <v>49</v>
      </c>
      <c r="C219" s="4" t="s">
        <v>6560</v>
      </c>
      <c r="D219" s="4"/>
      <c r="E219" s="5" t="s">
        <v>6561</v>
      </c>
      <c r="F219" s="4" t="s">
        <v>6562</v>
      </c>
      <c r="G219" s="4" t="s">
        <v>75</v>
      </c>
      <c r="H219" s="4" t="s">
        <v>2972</v>
      </c>
      <c r="I219" s="4" t="s">
        <v>3857</v>
      </c>
      <c r="J219" s="6">
        <v>236</v>
      </c>
      <c r="K219" s="4" t="s">
        <v>49</v>
      </c>
      <c r="L219" s="6">
        <v>236</v>
      </c>
      <c r="M219" s="4" t="s">
        <v>6563</v>
      </c>
      <c r="N219" s="7">
        <v>18</v>
      </c>
      <c r="O219" s="7">
        <v>13</v>
      </c>
      <c r="P219" s="7">
        <v>4</v>
      </c>
      <c r="Q219" s="8">
        <v>9.3599999999999998E-4</v>
      </c>
      <c r="R219" s="7">
        <v>5.2999999999999999E-2</v>
      </c>
      <c r="S219" s="6">
        <v>24</v>
      </c>
      <c r="T219" s="6">
        <v>144</v>
      </c>
      <c r="U219" s="4" t="s">
        <v>56</v>
      </c>
      <c r="V219" s="4" t="s">
        <v>57</v>
      </c>
      <c r="W219" s="4" t="s">
        <v>6564</v>
      </c>
      <c r="X219" s="4" t="s">
        <v>6565</v>
      </c>
      <c r="Y219" s="6">
        <v>1</v>
      </c>
      <c r="Z219" s="4" t="s">
        <v>71</v>
      </c>
      <c r="AA219" s="4" t="s">
        <v>709</v>
      </c>
      <c r="AB219" s="9">
        <v>340.2</v>
      </c>
      <c r="AC219" s="9">
        <v>490</v>
      </c>
      <c r="AD219" s="19">
        <v>75</v>
      </c>
      <c r="AE219" s="9">
        <v>271</v>
      </c>
      <c r="AF219" s="4" t="s">
        <v>2</v>
      </c>
      <c r="AG219" s="11">
        <f t="shared" si="12"/>
        <v>35</v>
      </c>
      <c r="AH219" s="22">
        <f t="shared" si="13"/>
        <v>67.75</v>
      </c>
      <c r="AI219" s="9">
        <v>246.36</v>
      </c>
      <c r="AJ219" s="9">
        <f t="shared" si="14"/>
        <v>61.59</v>
      </c>
      <c r="AK219" s="4"/>
      <c r="AL219" s="11">
        <f t="shared" si="15"/>
        <v>0</v>
      </c>
      <c r="AM219" s="4" t="s">
        <v>49</v>
      </c>
      <c r="AN219" s="4" t="s">
        <v>49</v>
      </c>
    </row>
    <row r="220" spans="1:40" s="12" customFormat="1" ht="52.15" customHeight="1" x14ac:dyDescent="0.2">
      <c r="A220" s="14" t="s">
        <v>6566</v>
      </c>
      <c r="B220" s="4" t="s">
        <v>49</v>
      </c>
      <c r="C220" s="4" t="s">
        <v>6567</v>
      </c>
      <c r="D220" s="4"/>
      <c r="E220" s="5" t="s">
        <v>6568</v>
      </c>
      <c r="F220" s="4" t="s">
        <v>6569</v>
      </c>
      <c r="G220" s="4" t="s">
        <v>75</v>
      </c>
      <c r="H220" s="4" t="s">
        <v>2972</v>
      </c>
      <c r="I220" s="4" t="s">
        <v>3857</v>
      </c>
      <c r="J220" s="6">
        <v>6</v>
      </c>
      <c r="K220" s="4" t="s">
        <v>49</v>
      </c>
      <c r="L220" s="6">
        <v>6</v>
      </c>
      <c r="M220" s="4" t="s">
        <v>6570</v>
      </c>
      <c r="N220" s="7">
        <v>13</v>
      </c>
      <c r="O220" s="7">
        <v>18</v>
      </c>
      <c r="P220" s="7">
        <v>4</v>
      </c>
      <c r="Q220" s="8">
        <v>9.3599999999999998E-4</v>
      </c>
      <c r="R220" s="7">
        <v>7.9000000000000001E-2</v>
      </c>
      <c r="S220" s="6">
        <v>24</v>
      </c>
      <c r="T220" s="6">
        <v>144</v>
      </c>
      <c r="U220" s="4" t="s">
        <v>56</v>
      </c>
      <c r="V220" s="4" t="s">
        <v>57</v>
      </c>
      <c r="W220" s="4" t="s">
        <v>6571</v>
      </c>
      <c r="X220" s="4" t="s">
        <v>6572</v>
      </c>
      <c r="Y220" s="6">
        <v>1</v>
      </c>
      <c r="Z220" s="4" t="s">
        <v>71</v>
      </c>
      <c r="AA220" s="4" t="s">
        <v>1221</v>
      </c>
      <c r="AB220" s="9">
        <v>350</v>
      </c>
      <c r="AC220" s="9">
        <v>500</v>
      </c>
      <c r="AD220" s="19">
        <v>70</v>
      </c>
      <c r="AE220" s="9">
        <v>289</v>
      </c>
      <c r="AF220" s="4" t="s">
        <v>2</v>
      </c>
      <c r="AG220" s="11">
        <f t="shared" si="12"/>
        <v>35</v>
      </c>
      <c r="AH220" s="22">
        <f t="shared" si="13"/>
        <v>86.7</v>
      </c>
      <c r="AI220" s="9">
        <v>262.73</v>
      </c>
      <c r="AJ220" s="9">
        <f t="shared" si="14"/>
        <v>78.819999999999993</v>
      </c>
      <c r="AK220" s="4"/>
      <c r="AL220" s="11">
        <f t="shared" si="15"/>
        <v>0</v>
      </c>
      <c r="AM220" s="4" t="s">
        <v>49</v>
      </c>
      <c r="AN220" s="4" t="s">
        <v>49</v>
      </c>
    </row>
    <row r="221" spans="1:40" s="12" customFormat="1" ht="52.15" customHeight="1" x14ac:dyDescent="0.2">
      <c r="A221" s="14" t="s">
        <v>6573</v>
      </c>
      <c r="B221" s="4" t="s">
        <v>49</v>
      </c>
      <c r="C221" s="4" t="s">
        <v>6574</v>
      </c>
      <c r="D221" s="4"/>
      <c r="E221" s="5" t="s">
        <v>6575</v>
      </c>
      <c r="F221" s="4" t="s">
        <v>6576</v>
      </c>
      <c r="G221" s="4" t="s">
        <v>75</v>
      </c>
      <c r="H221" s="4" t="s">
        <v>2972</v>
      </c>
      <c r="I221" s="4" t="s">
        <v>3857</v>
      </c>
      <c r="J221" s="6">
        <v>59</v>
      </c>
      <c r="K221" s="4" t="s">
        <v>49</v>
      </c>
      <c r="L221" s="6">
        <v>59</v>
      </c>
      <c r="M221" s="4" t="s">
        <v>6577</v>
      </c>
      <c r="N221" s="7">
        <v>26.5</v>
      </c>
      <c r="O221" s="7">
        <v>4</v>
      </c>
      <c r="P221" s="7">
        <v>24</v>
      </c>
      <c r="Q221" s="8">
        <v>2.5439999999999998E-3</v>
      </c>
      <c r="R221" s="7">
        <v>0.129</v>
      </c>
      <c r="S221" s="6">
        <v>36</v>
      </c>
      <c r="T221" s="6">
        <v>36</v>
      </c>
      <c r="U221" s="4" t="s">
        <v>56</v>
      </c>
      <c r="V221" s="4" t="s">
        <v>57</v>
      </c>
      <c r="W221" s="4" t="s">
        <v>6578</v>
      </c>
      <c r="X221" s="4" t="s">
        <v>6579</v>
      </c>
      <c r="Y221" s="6">
        <v>1</v>
      </c>
      <c r="Z221" s="4" t="s">
        <v>71</v>
      </c>
      <c r="AA221" s="4" t="s">
        <v>650</v>
      </c>
      <c r="AB221" s="9">
        <v>781.08</v>
      </c>
      <c r="AC221" s="9">
        <v>1120</v>
      </c>
      <c r="AD221" s="19">
        <v>70</v>
      </c>
      <c r="AE221" s="9">
        <v>640</v>
      </c>
      <c r="AF221" s="4" t="s">
        <v>2</v>
      </c>
      <c r="AG221" s="11">
        <f t="shared" si="12"/>
        <v>35</v>
      </c>
      <c r="AH221" s="22">
        <f t="shared" si="13"/>
        <v>192</v>
      </c>
      <c r="AI221" s="9">
        <v>581.82000000000005</v>
      </c>
      <c r="AJ221" s="9">
        <f t="shared" si="14"/>
        <v>174.55</v>
      </c>
      <c r="AK221" s="4"/>
      <c r="AL221" s="11">
        <f t="shared" si="15"/>
        <v>0</v>
      </c>
      <c r="AM221" s="4" t="s">
        <v>81</v>
      </c>
      <c r="AN221" s="4" t="s">
        <v>49</v>
      </c>
    </row>
    <row r="222" spans="1:40" s="12" customFormat="1" ht="52.15" customHeight="1" x14ac:dyDescent="0.2">
      <c r="A222" s="14" t="s">
        <v>6580</v>
      </c>
      <c r="B222" s="4" t="s">
        <v>49</v>
      </c>
      <c r="C222" s="4" t="s">
        <v>6581</v>
      </c>
      <c r="D222" s="4"/>
      <c r="E222" s="5" t="s">
        <v>6582</v>
      </c>
      <c r="F222" s="4" t="s">
        <v>6583</v>
      </c>
      <c r="G222" s="4" t="s">
        <v>75</v>
      </c>
      <c r="H222" s="4" t="s">
        <v>2972</v>
      </c>
      <c r="I222" s="4" t="s">
        <v>3857</v>
      </c>
      <c r="J222" s="6">
        <v>175</v>
      </c>
      <c r="K222" s="4" t="s">
        <v>49</v>
      </c>
      <c r="L222" s="6">
        <v>176</v>
      </c>
      <c r="M222" s="4" t="s">
        <v>6584</v>
      </c>
      <c r="N222" s="7">
        <v>23</v>
      </c>
      <c r="O222" s="7">
        <v>28</v>
      </c>
      <c r="P222" s="7">
        <v>7</v>
      </c>
      <c r="Q222" s="8">
        <v>4.5079999999999999E-3</v>
      </c>
      <c r="R222" s="7">
        <v>5.8000000000000003E-2</v>
      </c>
      <c r="S222" s="6">
        <v>80</v>
      </c>
      <c r="T222" s="6">
        <v>160</v>
      </c>
      <c r="U222" s="4" t="s">
        <v>56</v>
      </c>
      <c r="V222" s="4" t="s">
        <v>57</v>
      </c>
      <c r="W222" s="4" t="s">
        <v>6585</v>
      </c>
      <c r="X222" s="4" t="s">
        <v>6586</v>
      </c>
      <c r="Y222" s="6">
        <v>1</v>
      </c>
      <c r="Z222" s="4" t="s">
        <v>71</v>
      </c>
      <c r="AA222" s="4" t="s">
        <v>588</v>
      </c>
      <c r="AB222" s="9">
        <v>660</v>
      </c>
      <c r="AC222" s="9">
        <v>940</v>
      </c>
      <c r="AD222" s="19">
        <v>65</v>
      </c>
      <c r="AE222" s="9">
        <v>465</v>
      </c>
      <c r="AF222" s="4" t="s">
        <v>2</v>
      </c>
      <c r="AG222" s="11">
        <f t="shared" si="12"/>
        <v>35</v>
      </c>
      <c r="AH222" s="22">
        <f t="shared" si="13"/>
        <v>162.75</v>
      </c>
      <c r="AI222" s="9">
        <v>422.73</v>
      </c>
      <c r="AJ222" s="9">
        <f t="shared" si="14"/>
        <v>147.96</v>
      </c>
      <c r="AK222" s="4"/>
      <c r="AL222" s="11">
        <f t="shared" si="15"/>
        <v>0</v>
      </c>
      <c r="AM222" s="4" t="s">
        <v>49</v>
      </c>
      <c r="AN222" s="4" t="s">
        <v>49</v>
      </c>
    </row>
    <row r="223" spans="1:40" s="12" customFormat="1" ht="52.15" customHeight="1" x14ac:dyDescent="0.2">
      <c r="A223" s="14" t="s">
        <v>6587</v>
      </c>
      <c r="B223" s="4" t="s">
        <v>49</v>
      </c>
      <c r="C223" s="4" t="s">
        <v>6588</v>
      </c>
      <c r="D223" s="4"/>
      <c r="E223" s="5" t="s">
        <v>6589</v>
      </c>
      <c r="F223" s="4" t="s">
        <v>6590</v>
      </c>
      <c r="G223" s="4" t="s">
        <v>75</v>
      </c>
      <c r="H223" s="4" t="s">
        <v>2972</v>
      </c>
      <c r="I223" s="4" t="s">
        <v>3857</v>
      </c>
      <c r="J223" s="6">
        <v>163</v>
      </c>
      <c r="K223" s="4" t="s">
        <v>49</v>
      </c>
      <c r="L223" s="6">
        <v>164</v>
      </c>
      <c r="M223" s="4" t="s">
        <v>6591</v>
      </c>
      <c r="N223" s="7">
        <v>25</v>
      </c>
      <c r="O223" s="7">
        <v>23.5</v>
      </c>
      <c r="P223" s="7">
        <v>7</v>
      </c>
      <c r="Q223" s="8">
        <v>4.1130000000000003E-3</v>
      </c>
      <c r="R223" s="7">
        <v>7.1999999999999995E-2</v>
      </c>
      <c r="S223" s="6">
        <v>80</v>
      </c>
      <c r="T223" s="6">
        <v>160</v>
      </c>
      <c r="U223" s="4" t="s">
        <v>56</v>
      </c>
      <c r="V223" s="4" t="s">
        <v>57</v>
      </c>
      <c r="W223" s="4" t="s">
        <v>6592</v>
      </c>
      <c r="X223" s="4" t="s">
        <v>6593</v>
      </c>
      <c r="Y223" s="6">
        <v>1</v>
      </c>
      <c r="Z223" s="4" t="s">
        <v>71</v>
      </c>
      <c r="AA223" s="4" t="s">
        <v>650</v>
      </c>
      <c r="AB223" s="9">
        <v>610</v>
      </c>
      <c r="AC223" s="9">
        <v>860</v>
      </c>
      <c r="AD223" s="19">
        <v>70</v>
      </c>
      <c r="AE223" s="9">
        <v>466</v>
      </c>
      <c r="AF223" s="4" t="s">
        <v>2</v>
      </c>
      <c r="AG223" s="11">
        <f t="shared" si="12"/>
        <v>35</v>
      </c>
      <c r="AH223" s="22">
        <f t="shared" si="13"/>
        <v>139.80000000000001</v>
      </c>
      <c r="AI223" s="9">
        <v>423.64</v>
      </c>
      <c r="AJ223" s="9">
        <f t="shared" si="14"/>
        <v>127.09</v>
      </c>
      <c r="AK223" s="4"/>
      <c r="AL223" s="11">
        <f t="shared" si="15"/>
        <v>0</v>
      </c>
      <c r="AM223" s="4" t="s">
        <v>49</v>
      </c>
      <c r="AN223" s="4" t="s">
        <v>49</v>
      </c>
    </row>
    <row r="224" spans="1:40" s="12" customFormat="1" ht="52.15" customHeight="1" x14ac:dyDescent="0.2">
      <c r="A224" s="14" t="s">
        <v>6594</v>
      </c>
      <c r="B224" s="4" t="s">
        <v>49</v>
      </c>
      <c r="C224" s="4" t="s">
        <v>6595</v>
      </c>
      <c r="D224" s="4"/>
      <c r="E224" s="5" t="s">
        <v>6596</v>
      </c>
      <c r="F224" s="4" t="s">
        <v>6597</v>
      </c>
      <c r="G224" s="4" t="s">
        <v>75</v>
      </c>
      <c r="H224" s="4" t="s">
        <v>2972</v>
      </c>
      <c r="I224" s="4" t="s">
        <v>3857</v>
      </c>
      <c r="J224" s="6">
        <v>152</v>
      </c>
      <c r="K224" s="4" t="s">
        <v>49</v>
      </c>
      <c r="L224" s="6">
        <v>154</v>
      </c>
      <c r="M224" s="4" t="s">
        <v>6598</v>
      </c>
      <c r="N224" s="7">
        <v>26</v>
      </c>
      <c r="O224" s="7">
        <v>7.7</v>
      </c>
      <c r="P224" s="7">
        <v>22</v>
      </c>
      <c r="Q224" s="8">
        <v>4.4039999999999999E-3</v>
      </c>
      <c r="R224" s="7">
        <v>6.7000000000000004E-2</v>
      </c>
      <c r="S224" s="6">
        <v>80</v>
      </c>
      <c r="T224" s="6">
        <v>160</v>
      </c>
      <c r="U224" s="4" t="s">
        <v>56</v>
      </c>
      <c r="V224" s="4" t="s">
        <v>57</v>
      </c>
      <c r="W224" s="4" t="s">
        <v>6599</v>
      </c>
      <c r="X224" s="4" t="s">
        <v>6600</v>
      </c>
      <c r="Y224" s="6">
        <v>1</v>
      </c>
      <c r="Z224" s="4" t="s">
        <v>71</v>
      </c>
      <c r="AA224" s="4" t="s">
        <v>650</v>
      </c>
      <c r="AB224" s="9">
        <v>660.1</v>
      </c>
      <c r="AC224" s="9">
        <v>950</v>
      </c>
      <c r="AD224" s="19">
        <v>70</v>
      </c>
      <c r="AE224" s="9">
        <v>466</v>
      </c>
      <c r="AF224" s="4" t="s">
        <v>2</v>
      </c>
      <c r="AG224" s="11">
        <f t="shared" si="12"/>
        <v>35</v>
      </c>
      <c r="AH224" s="22">
        <f t="shared" si="13"/>
        <v>139.80000000000001</v>
      </c>
      <c r="AI224" s="9">
        <v>423.64</v>
      </c>
      <c r="AJ224" s="9">
        <f t="shared" si="14"/>
        <v>127.09</v>
      </c>
      <c r="AK224" s="4"/>
      <c r="AL224" s="11">
        <f t="shared" si="15"/>
        <v>0</v>
      </c>
      <c r="AM224" s="4" t="s">
        <v>49</v>
      </c>
      <c r="AN224" s="4" t="s">
        <v>49</v>
      </c>
    </row>
    <row r="225" spans="1:40" s="12" customFormat="1" ht="52.15" customHeight="1" x14ac:dyDescent="0.2">
      <c r="A225" s="14" t="s">
        <v>7061</v>
      </c>
      <c r="B225" s="4" t="s">
        <v>49</v>
      </c>
      <c r="C225" s="4" t="s">
        <v>7062</v>
      </c>
      <c r="D225" s="4"/>
      <c r="E225" s="5" t="s">
        <v>7063</v>
      </c>
      <c r="F225" s="4" t="s">
        <v>7064</v>
      </c>
      <c r="G225" s="4" t="s">
        <v>75</v>
      </c>
      <c r="H225" s="4" t="s">
        <v>2972</v>
      </c>
      <c r="I225" s="4" t="s">
        <v>3857</v>
      </c>
      <c r="J225" s="6">
        <v>103</v>
      </c>
      <c r="K225" s="4" t="s">
        <v>49</v>
      </c>
      <c r="L225" s="6">
        <v>103</v>
      </c>
      <c r="M225" s="4" t="s">
        <v>7065</v>
      </c>
      <c r="N225" s="7">
        <v>18</v>
      </c>
      <c r="O225" s="7">
        <v>13</v>
      </c>
      <c r="P225" s="7">
        <v>4.4000000000000004</v>
      </c>
      <c r="Q225" s="8">
        <v>1.0300000000000001E-3</v>
      </c>
      <c r="R225" s="7">
        <v>5.8999999999999997E-2</v>
      </c>
      <c r="S225" s="6">
        <v>50</v>
      </c>
      <c r="T225" s="6">
        <v>200</v>
      </c>
      <c r="U225" s="4" t="s">
        <v>56</v>
      </c>
      <c r="V225" s="4" t="s">
        <v>57</v>
      </c>
      <c r="W225" s="4" t="s">
        <v>7066</v>
      </c>
      <c r="X225" s="4" t="s">
        <v>7067</v>
      </c>
      <c r="Y225" s="6">
        <v>1</v>
      </c>
      <c r="Z225" s="4" t="s">
        <v>71</v>
      </c>
      <c r="AA225" s="4" t="s">
        <v>709</v>
      </c>
      <c r="AB225" s="9">
        <v>300</v>
      </c>
      <c r="AC225" s="9">
        <v>420</v>
      </c>
      <c r="AD225" s="19">
        <v>75</v>
      </c>
      <c r="AE225" s="9">
        <v>238</v>
      </c>
      <c r="AF225" s="4" t="s">
        <v>2</v>
      </c>
      <c r="AG225" s="11">
        <f t="shared" si="12"/>
        <v>35</v>
      </c>
      <c r="AH225" s="22">
        <f t="shared" si="13"/>
        <v>59.5</v>
      </c>
      <c r="AI225" s="9">
        <v>216.36</v>
      </c>
      <c r="AJ225" s="9">
        <f t="shared" si="14"/>
        <v>54.09</v>
      </c>
      <c r="AK225" s="4"/>
      <c r="AL225" s="11">
        <f t="shared" si="15"/>
        <v>0</v>
      </c>
      <c r="AM225" s="4" t="s">
        <v>49</v>
      </c>
      <c r="AN225" s="4" t="s">
        <v>49</v>
      </c>
    </row>
    <row r="226" spans="1:40" s="12" customFormat="1" ht="52.15" customHeight="1" x14ac:dyDescent="0.2">
      <c r="A226" s="14" t="s">
        <v>7795</v>
      </c>
      <c r="B226" s="4" t="s">
        <v>49</v>
      </c>
      <c r="C226" s="4" t="s">
        <v>7796</v>
      </c>
      <c r="D226" s="4"/>
      <c r="E226" s="5" t="s">
        <v>7797</v>
      </c>
      <c r="F226" s="4" t="s">
        <v>7798</v>
      </c>
      <c r="G226" s="4" t="s">
        <v>75</v>
      </c>
      <c r="H226" s="4" t="s">
        <v>2972</v>
      </c>
      <c r="I226" s="4" t="s">
        <v>3857</v>
      </c>
      <c r="J226" s="6">
        <v>40</v>
      </c>
      <c r="K226" s="4" t="s">
        <v>49</v>
      </c>
      <c r="L226" s="6">
        <v>40</v>
      </c>
      <c r="M226" s="4" t="s">
        <v>7799</v>
      </c>
      <c r="N226" s="7">
        <v>16</v>
      </c>
      <c r="O226" s="7">
        <v>7</v>
      </c>
      <c r="P226" s="7">
        <v>13</v>
      </c>
      <c r="Q226" s="8">
        <v>1.456E-3</v>
      </c>
      <c r="R226" s="7">
        <v>0.151</v>
      </c>
      <c r="S226" s="6">
        <v>24</v>
      </c>
      <c r="T226" s="6">
        <v>96</v>
      </c>
      <c r="U226" s="4" t="s">
        <v>56</v>
      </c>
      <c r="V226" s="4" t="s">
        <v>57</v>
      </c>
      <c r="W226" s="4" t="s">
        <v>7800</v>
      </c>
      <c r="X226" s="4" t="s">
        <v>7801</v>
      </c>
      <c r="Y226" s="6">
        <v>1</v>
      </c>
      <c r="Z226" s="4" t="s">
        <v>71</v>
      </c>
      <c r="AA226" s="4" t="s">
        <v>571</v>
      </c>
      <c r="AB226" s="9">
        <v>570</v>
      </c>
      <c r="AC226" s="9">
        <v>820</v>
      </c>
      <c r="AD226" s="19">
        <v>60</v>
      </c>
      <c r="AE226" s="9">
        <v>494</v>
      </c>
      <c r="AF226" s="4" t="s">
        <v>2</v>
      </c>
      <c r="AG226" s="11">
        <f t="shared" si="12"/>
        <v>35</v>
      </c>
      <c r="AH226" s="22">
        <f t="shared" si="13"/>
        <v>197.6</v>
      </c>
      <c r="AI226" s="9">
        <v>449.09</v>
      </c>
      <c r="AJ226" s="9">
        <f t="shared" si="14"/>
        <v>179.64</v>
      </c>
      <c r="AK226" s="4"/>
      <c r="AL226" s="11">
        <f t="shared" si="15"/>
        <v>0</v>
      </c>
      <c r="AM226" s="4" t="s">
        <v>49</v>
      </c>
      <c r="AN226" s="4" t="s">
        <v>49</v>
      </c>
    </row>
    <row r="227" spans="1:40" s="12" customFormat="1" ht="52.15" customHeight="1" x14ac:dyDescent="0.2">
      <c r="A227" s="14" t="s">
        <v>8661</v>
      </c>
      <c r="B227" s="4" t="s">
        <v>49</v>
      </c>
      <c r="C227" s="4" t="s">
        <v>8662</v>
      </c>
      <c r="D227" s="4"/>
      <c r="E227" s="5" t="s">
        <v>8663</v>
      </c>
      <c r="F227" s="4" t="s">
        <v>8664</v>
      </c>
      <c r="G227" s="4" t="s">
        <v>75</v>
      </c>
      <c r="H227" s="4" t="s">
        <v>2972</v>
      </c>
      <c r="I227" s="4" t="s">
        <v>3857</v>
      </c>
      <c r="J227" s="6">
        <v>500</v>
      </c>
      <c r="K227" s="4" t="s">
        <v>49</v>
      </c>
      <c r="L227" s="6">
        <v>500</v>
      </c>
      <c r="M227" s="4" t="s">
        <v>8665</v>
      </c>
      <c r="N227" s="7">
        <v>16.5</v>
      </c>
      <c r="O227" s="7">
        <v>8.5</v>
      </c>
      <c r="P227" s="7">
        <v>2.1739999999999999</v>
      </c>
      <c r="Q227" s="8">
        <v>3.0499999999999999E-4</v>
      </c>
      <c r="R227" s="7">
        <v>1.7000000000000001E-2</v>
      </c>
      <c r="S227" s="6">
        <v>300</v>
      </c>
      <c r="T227" s="6">
        <v>600</v>
      </c>
      <c r="U227" s="4" t="s">
        <v>56</v>
      </c>
      <c r="V227" s="4" t="s">
        <v>57</v>
      </c>
      <c r="W227" s="4" t="s">
        <v>8666</v>
      </c>
      <c r="X227" s="4" t="s">
        <v>8667</v>
      </c>
      <c r="Y227" s="4"/>
      <c r="Z227" s="4" t="s">
        <v>71</v>
      </c>
      <c r="AA227" s="4"/>
      <c r="AB227" s="9">
        <v>465</v>
      </c>
      <c r="AC227" s="9">
        <v>715</v>
      </c>
      <c r="AD227" s="18"/>
      <c r="AE227" s="9">
        <v>179</v>
      </c>
      <c r="AF227" s="4" t="s">
        <v>2</v>
      </c>
      <c r="AG227" s="11">
        <f t="shared" si="12"/>
        <v>35</v>
      </c>
      <c r="AH227" s="22">
        <f t="shared" si="13"/>
        <v>116.35</v>
      </c>
      <c r="AI227" s="9">
        <v>162.72999999999999</v>
      </c>
      <c r="AJ227" s="9">
        <f t="shared" si="14"/>
        <v>105.77</v>
      </c>
      <c r="AK227" s="4"/>
      <c r="AL227" s="11">
        <f t="shared" si="15"/>
        <v>0</v>
      </c>
      <c r="AM227" s="4" t="s">
        <v>81</v>
      </c>
      <c r="AN227" s="4" t="s">
        <v>49</v>
      </c>
    </row>
    <row r="228" spans="1:40" s="12" customFormat="1" ht="52.15" customHeight="1" x14ac:dyDescent="0.2">
      <c r="A228" s="14" t="s">
        <v>8668</v>
      </c>
      <c r="B228" s="4" t="s">
        <v>49</v>
      </c>
      <c r="C228" s="4" t="s">
        <v>8669</v>
      </c>
      <c r="D228" s="4"/>
      <c r="E228" s="5" t="s">
        <v>8670</v>
      </c>
      <c r="F228" s="4" t="s">
        <v>8671</v>
      </c>
      <c r="G228" s="4" t="s">
        <v>75</v>
      </c>
      <c r="H228" s="4" t="s">
        <v>2972</v>
      </c>
      <c r="I228" s="4" t="s">
        <v>3857</v>
      </c>
      <c r="J228" s="6">
        <v>471</v>
      </c>
      <c r="K228" s="4" t="s">
        <v>49</v>
      </c>
      <c r="L228" s="6">
        <v>471</v>
      </c>
      <c r="M228" s="4" t="s">
        <v>8672</v>
      </c>
      <c r="N228" s="7">
        <v>16.5</v>
      </c>
      <c r="O228" s="7">
        <v>8.5</v>
      </c>
      <c r="P228" s="7">
        <v>3</v>
      </c>
      <c r="Q228" s="8">
        <v>4.2099999999999999E-4</v>
      </c>
      <c r="R228" s="7">
        <v>1.6E-2</v>
      </c>
      <c r="S228" s="6">
        <v>300</v>
      </c>
      <c r="T228" s="6">
        <v>600</v>
      </c>
      <c r="U228" s="4" t="s">
        <v>56</v>
      </c>
      <c r="V228" s="4" t="s">
        <v>57</v>
      </c>
      <c r="W228" s="4" t="s">
        <v>8673</v>
      </c>
      <c r="X228" s="4" t="s">
        <v>8674</v>
      </c>
      <c r="Y228" s="4"/>
      <c r="Z228" s="4" t="s">
        <v>71</v>
      </c>
      <c r="AA228" s="4"/>
      <c r="AB228" s="9">
        <v>407</v>
      </c>
      <c r="AC228" s="9">
        <v>626</v>
      </c>
      <c r="AD228" s="18"/>
      <c r="AE228" s="9">
        <v>162</v>
      </c>
      <c r="AF228" s="4" t="s">
        <v>2</v>
      </c>
      <c r="AG228" s="11">
        <f t="shared" si="12"/>
        <v>35</v>
      </c>
      <c r="AH228" s="22">
        <f t="shared" si="13"/>
        <v>105.3</v>
      </c>
      <c r="AI228" s="9">
        <v>147.27000000000001</v>
      </c>
      <c r="AJ228" s="9">
        <f t="shared" si="14"/>
        <v>95.73</v>
      </c>
      <c r="AK228" s="4"/>
      <c r="AL228" s="11">
        <f t="shared" si="15"/>
        <v>0</v>
      </c>
      <c r="AM228" s="4" t="s">
        <v>81</v>
      </c>
      <c r="AN228" s="4" t="s">
        <v>49</v>
      </c>
    </row>
    <row r="229" spans="1:40" s="12" customFormat="1" ht="52.15" customHeight="1" x14ac:dyDescent="0.2">
      <c r="A229" s="14" t="s">
        <v>8675</v>
      </c>
      <c r="B229" s="4" t="s">
        <v>49</v>
      </c>
      <c r="C229" s="4" t="s">
        <v>8676</v>
      </c>
      <c r="D229" s="4"/>
      <c r="E229" s="5" t="s">
        <v>8677</v>
      </c>
      <c r="F229" s="4" t="s">
        <v>8678</v>
      </c>
      <c r="G229" s="4" t="s">
        <v>75</v>
      </c>
      <c r="H229" s="4" t="s">
        <v>2972</v>
      </c>
      <c r="I229" s="4" t="s">
        <v>3857</v>
      </c>
      <c r="J229" s="6">
        <v>500</v>
      </c>
      <c r="K229" s="4" t="s">
        <v>49</v>
      </c>
      <c r="L229" s="6">
        <v>500</v>
      </c>
      <c r="M229" s="4" t="s">
        <v>8679</v>
      </c>
      <c r="N229" s="7">
        <v>29.5</v>
      </c>
      <c r="O229" s="7">
        <v>8.5</v>
      </c>
      <c r="P229" s="7">
        <v>2.3660000000000001</v>
      </c>
      <c r="Q229" s="8">
        <v>5.9299999999999999E-4</v>
      </c>
      <c r="R229" s="7">
        <v>5.0999999999999997E-2</v>
      </c>
      <c r="S229" s="6">
        <v>60</v>
      </c>
      <c r="T229" s="6">
        <v>120</v>
      </c>
      <c r="U229" s="4" t="s">
        <v>56</v>
      </c>
      <c r="V229" s="4" t="s">
        <v>57</v>
      </c>
      <c r="W229" s="4" t="s">
        <v>8680</v>
      </c>
      <c r="X229" s="4" t="s">
        <v>8681</v>
      </c>
      <c r="Y229" s="4"/>
      <c r="Z229" s="4" t="s">
        <v>71</v>
      </c>
      <c r="AA229" s="4"/>
      <c r="AB229" s="9">
        <v>570</v>
      </c>
      <c r="AC229" s="9">
        <v>810</v>
      </c>
      <c r="AD229" s="18"/>
      <c r="AE229" s="9">
        <v>316</v>
      </c>
      <c r="AF229" s="4" t="s">
        <v>2</v>
      </c>
      <c r="AG229" s="11">
        <f t="shared" si="12"/>
        <v>35</v>
      </c>
      <c r="AH229" s="22">
        <f t="shared" si="13"/>
        <v>205.4</v>
      </c>
      <c r="AI229" s="9">
        <v>287.27</v>
      </c>
      <c r="AJ229" s="9">
        <f t="shared" si="14"/>
        <v>186.73</v>
      </c>
      <c r="AK229" s="4"/>
      <c r="AL229" s="11">
        <f t="shared" si="15"/>
        <v>0</v>
      </c>
      <c r="AM229" s="4" t="s">
        <v>81</v>
      </c>
      <c r="AN229" s="4" t="s">
        <v>49</v>
      </c>
    </row>
    <row r="230" spans="1:40" s="12" customFormat="1" ht="52.15" customHeight="1" x14ac:dyDescent="0.2">
      <c r="A230" s="14" t="s">
        <v>9138</v>
      </c>
      <c r="B230" s="4" t="s">
        <v>49</v>
      </c>
      <c r="C230" s="4" t="s">
        <v>9139</v>
      </c>
      <c r="D230" s="4"/>
      <c r="E230" s="5" t="s">
        <v>9140</v>
      </c>
      <c r="F230" s="4" t="s">
        <v>9141</v>
      </c>
      <c r="G230" s="4" t="s">
        <v>75</v>
      </c>
      <c r="H230" s="4" t="s">
        <v>2972</v>
      </c>
      <c r="I230" s="4" t="s">
        <v>3857</v>
      </c>
      <c r="J230" s="6">
        <v>99</v>
      </c>
      <c r="K230" s="4" t="s">
        <v>49</v>
      </c>
      <c r="L230" s="6">
        <v>100</v>
      </c>
      <c r="M230" s="4" t="s">
        <v>9142</v>
      </c>
      <c r="N230" s="7">
        <v>20</v>
      </c>
      <c r="O230" s="7">
        <v>7</v>
      </c>
      <c r="P230" s="7">
        <v>20</v>
      </c>
      <c r="Q230" s="8">
        <v>2.8E-3</v>
      </c>
      <c r="R230" s="7">
        <v>0.14399999999999999</v>
      </c>
      <c r="S230" s="6">
        <v>75</v>
      </c>
      <c r="T230" s="6">
        <v>150</v>
      </c>
      <c r="U230" s="4" t="s">
        <v>56</v>
      </c>
      <c r="V230" s="4" t="s">
        <v>57</v>
      </c>
      <c r="W230" s="4" t="s">
        <v>9143</v>
      </c>
      <c r="X230" s="4" t="s">
        <v>9144</v>
      </c>
      <c r="Y230" s="6">
        <v>1</v>
      </c>
      <c r="Z230" s="4" t="s">
        <v>71</v>
      </c>
      <c r="AA230" s="4" t="s">
        <v>650</v>
      </c>
      <c r="AB230" s="9">
        <v>600.6</v>
      </c>
      <c r="AC230" s="9">
        <v>860</v>
      </c>
      <c r="AD230" s="19">
        <v>70</v>
      </c>
      <c r="AE230" s="9">
        <v>444</v>
      </c>
      <c r="AF230" s="4" t="s">
        <v>2</v>
      </c>
      <c r="AG230" s="11">
        <f t="shared" si="12"/>
        <v>35</v>
      </c>
      <c r="AH230" s="22">
        <f t="shared" si="13"/>
        <v>133.19999999999999</v>
      </c>
      <c r="AI230" s="9">
        <v>403.64</v>
      </c>
      <c r="AJ230" s="9">
        <f t="shared" si="14"/>
        <v>121.09</v>
      </c>
      <c r="AK230" s="4"/>
      <c r="AL230" s="11">
        <f t="shared" si="15"/>
        <v>0</v>
      </c>
      <c r="AM230" s="4" t="s">
        <v>49</v>
      </c>
      <c r="AN230" s="4" t="s">
        <v>49</v>
      </c>
    </row>
    <row r="231" spans="1:40" s="12" customFormat="1" ht="52.15" customHeight="1" x14ac:dyDescent="0.2">
      <c r="A231" s="14" t="s">
        <v>9145</v>
      </c>
      <c r="B231" s="4" t="s">
        <v>49</v>
      </c>
      <c r="C231" s="4" t="s">
        <v>9146</v>
      </c>
      <c r="D231" s="4"/>
      <c r="E231" s="5" t="s">
        <v>9147</v>
      </c>
      <c r="F231" s="4" t="s">
        <v>9148</v>
      </c>
      <c r="G231" s="4" t="s">
        <v>75</v>
      </c>
      <c r="H231" s="4" t="s">
        <v>2972</v>
      </c>
      <c r="I231" s="4" t="s">
        <v>3857</v>
      </c>
      <c r="J231" s="6">
        <v>184</v>
      </c>
      <c r="K231" s="4" t="s">
        <v>49</v>
      </c>
      <c r="L231" s="6">
        <v>185</v>
      </c>
      <c r="M231" s="4" t="s">
        <v>9149</v>
      </c>
      <c r="N231" s="7">
        <v>18</v>
      </c>
      <c r="O231" s="7">
        <v>20</v>
      </c>
      <c r="P231" s="7">
        <v>6</v>
      </c>
      <c r="Q231" s="8">
        <v>2.16E-3</v>
      </c>
      <c r="R231" s="7">
        <v>0.128</v>
      </c>
      <c r="S231" s="6">
        <v>75</v>
      </c>
      <c r="T231" s="6">
        <v>150</v>
      </c>
      <c r="U231" s="4" t="s">
        <v>56</v>
      </c>
      <c r="V231" s="4" t="s">
        <v>57</v>
      </c>
      <c r="W231" s="4" t="s">
        <v>9150</v>
      </c>
      <c r="X231" s="4" t="s">
        <v>9151</v>
      </c>
      <c r="Y231" s="6">
        <v>1</v>
      </c>
      <c r="Z231" s="4" t="s">
        <v>71</v>
      </c>
      <c r="AA231" s="4" t="s">
        <v>709</v>
      </c>
      <c r="AB231" s="9">
        <v>530.6</v>
      </c>
      <c r="AC231" s="9">
        <v>760</v>
      </c>
      <c r="AD231" s="19">
        <v>75</v>
      </c>
      <c r="AE231" s="9">
        <v>473</v>
      </c>
      <c r="AF231" s="4" t="s">
        <v>2</v>
      </c>
      <c r="AG231" s="11">
        <f t="shared" si="12"/>
        <v>35</v>
      </c>
      <c r="AH231" s="22">
        <f t="shared" si="13"/>
        <v>118.25</v>
      </c>
      <c r="AI231" s="9">
        <v>430</v>
      </c>
      <c r="AJ231" s="9">
        <f t="shared" si="14"/>
        <v>107.5</v>
      </c>
      <c r="AK231" s="4"/>
      <c r="AL231" s="11">
        <f t="shared" si="15"/>
        <v>0</v>
      </c>
      <c r="AM231" s="4" t="s">
        <v>49</v>
      </c>
      <c r="AN231" s="4" t="s">
        <v>49</v>
      </c>
    </row>
    <row r="232" spans="1:40" s="12" customFormat="1" ht="52.15" customHeight="1" x14ac:dyDescent="0.2">
      <c r="A232" s="14" t="s">
        <v>9152</v>
      </c>
      <c r="B232" s="4" t="s">
        <v>49</v>
      </c>
      <c r="C232" s="4" t="s">
        <v>9153</v>
      </c>
      <c r="D232" s="4"/>
      <c r="E232" s="5" t="s">
        <v>9154</v>
      </c>
      <c r="F232" s="4" t="s">
        <v>9155</v>
      </c>
      <c r="G232" s="4" t="s">
        <v>75</v>
      </c>
      <c r="H232" s="4" t="s">
        <v>2972</v>
      </c>
      <c r="I232" s="4" t="s">
        <v>3857</v>
      </c>
      <c r="J232" s="6">
        <v>75</v>
      </c>
      <c r="K232" s="4" t="s">
        <v>49</v>
      </c>
      <c r="L232" s="6">
        <v>76</v>
      </c>
      <c r="M232" s="4" t="s">
        <v>9156</v>
      </c>
      <c r="N232" s="7">
        <v>20</v>
      </c>
      <c r="O232" s="7">
        <v>7</v>
      </c>
      <c r="P232" s="7">
        <v>20</v>
      </c>
      <c r="Q232" s="8">
        <v>2.8E-3</v>
      </c>
      <c r="R232" s="7">
        <v>0.14399999999999999</v>
      </c>
      <c r="S232" s="6">
        <v>75</v>
      </c>
      <c r="T232" s="6">
        <v>150</v>
      </c>
      <c r="U232" s="4" t="s">
        <v>56</v>
      </c>
      <c r="V232" s="4" t="s">
        <v>57</v>
      </c>
      <c r="W232" s="4" t="s">
        <v>9157</v>
      </c>
      <c r="X232" s="4" t="s">
        <v>9158</v>
      </c>
      <c r="Y232" s="6">
        <v>1</v>
      </c>
      <c r="Z232" s="4" t="s">
        <v>71</v>
      </c>
      <c r="AA232" s="4" t="s">
        <v>650</v>
      </c>
      <c r="AB232" s="9">
        <v>530.61</v>
      </c>
      <c r="AC232" s="9">
        <v>760</v>
      </c>
      <c r="AD232" s="19">
        <v>70</v>
      </c>
      <c r="AE232" s="9">
        <v>473</v>
      </c>
      <c r="AF232" s="4" t="s">
        <v>2</v>
      </c>
      <c r="AG232" s="11">
        <f t="shared" si="12"/>
        <v>35</v>
      </c>
      <c r="AH232" s="22">
        <f t="shared" si="13"/>
        <v>141.9</v>
      </c>
      <c r="AI232" s="9">
        <v>430</v>
      </c>
      <c r="AJ232" s="9">
        <f t="shared" si="14"/>
        <v>129</v>
      </c>
      <c r="AK232" s="4"/>
      <c r="AL232" s="11">
        <f t="shared" si="15"/>
        <v>0</v>
      </c>
      <c r="AM232" s="4" t="s">
        <v>49</v>
      </c>
      <c r="AN232" s="4" t="s">
        <v>49</v>
      </c>
    </row>
    <row r="233" spans="1:40" s="12" customFormat="1" ht="52.15" customHeight="1" x14ac:dyDescent="0.2">
      <c r="A233" s="14" t="s">
        <v>9159</v>
      </c>
      <c r="B233" s="4" t="s">
        <v>49</v>
      </c>
      <c r="C233" s="4" t="s">
        <v>9160</v>
      </c>
      <c r="D233" s="4"/>
      <c r="E233" s="5" t="s">
        <v>9161</v>
      </c>
      <c r="F233" s="4" t="s">
        <v>9162</v>
      </c>
      <c r="G233" s="4" t="s">
        <v>75</v>
      </c>
      <c r="H233" s="4" t="s">
        <v>2972</v>
      </c>
      <c r="I233" s="4" t="s">
        <v>3857</v>
      </c>
      <c r="J233" s="6">
        <v>192</v>
      </c>
      <c r="K233" s="4" t="s">
        <v>49</v>
      </c>
      <c r="L233" s="6">
        <v>193</v>
      </c>
      <c r="M233" s="4" t="s">
        <v>9163</v>
      </c>
      <c r="N233" s="7">
        <v>19</v>
      </c>
      <c r="O233" s="7">
        <v>19</v>
      </c>
      <c r="P233" s="7">
        <v>5.5</v>
      </c>
      <c r="Q233" s="8">
        <v>1.9859999999999999E-3</v>
      </c>
      <c r="R233" s="7">
        <v>0.11899999999999999</v>
      </c>
      <c r="S233" s="6">
        <v>75</v>
      </c>
      <c r="T233" s="6">
        <v>150</v>
      </c>
      <c r="U233" s="4" t="s">
        <v>56</v>
      </c>
      <c r="V233" s="4" t="s">
        <v>57</v>
      </c>
      <c r="W233" s="4" t="s">
        <v>9164</v>
      </c>
      <c r="X233" s="4" t="s">
        <v>9165</v>
      </c>
      <c r="Y233" s="6">
        <v>1</v>
      </c>
      <c r="Z233" s="4" t="s">
        <v>71</v>
      </c>
      <c r="AA233" s="4" t="s">
        <v>588</v>
      </c>
      <c r="AB233" s="9">
        <v>560.70000000000005</v>
      </c>
      <c r="AC233" s="9">
        <v>810</v>
      </c>
      <c r="AD233" s="19">
        <v>65</v>
      </c>
      <c r="AE233" s="9">
        <v>444</v>
      </c>
      <c r="AF233" s="4" t="s">
        <v>2</v>
      </c>
      <c r="AG233" s="11">
        <f t="shared" si="12"/>
        <v>35</v>
      </c>
      <c r="AH233" s="22">
        <f t="shared" si="13"/>
        <v>155.4</v>
      </c>
      <c r="AI233" s="9">
        <v>403.64</v>
      </c>
      <c r="AJ233" s="9">
        <f t="shared" si="14"/>
        <v>141.27000000000001</v>
      </c>
      <c r="AK233" s="4"/>
      <c r="AL233" s="11">
        <f t="shared" si="15"/>
        <v>0</v>
      </c>
      <c r="AM233" s="4" t="s">
        <v>49</v>
      </c>
      <c r="AN233" s="4" t="s">
        <v>49</v>
      </c>
    </row>
    <row r="234" spans="1:40" s="12" customFormat="1" ht="52.15" customHeight="1" x14ac:dyDescent="0.2">
      <c r="A234" s="14" t="s">
        <v>9166</v>
      </c>
      <c r="B234" s="4" t="s">
        <v>49</v>
      </c>
      <c r="C234" s="4" t="s">
        <v>9167</v>
      </c>
      <c r="D234" s="4"/>
      <c r="E234" s="5" t="s">
        <v>9168</v>
      </c>
      <c r="F234" s="4" t="s">
        <v>9169</v>
      </c>
      <c r="G234" s="4" t="s">
        <v>75</v>
      </c>
      <c r="H234" s="4" t="s">
        <v>2972</v>
      </c>
      <c r="I234" s="4" t="s">
        <v>3857</v>
      </c>
      <c r="J234" s="6">
        <v>190</v>
      </c>
      <c r="K234" s="4" t="s">
        <v>49</v>
      </c>
      <c r="L234" s="6">
        <v>191</v>
      </c>
      <c r="M234" s="4" t="s">
        <v>9170</v>
      </c>
      <c r="N234" s="7">
        <v>20</v>
      </c>
      <c r="O234" s="7">
        <v>20</v>
      </c>
      <c r="P234" s="7">
        <v>6</v>
      </c>
      <c r="Q234" s="8">
        <v>2.3999999999999998E-3</v>
      </c>
      <c r="R234" s="7">
        <v>0.11899999999999999</v>
      </c>
      <c r="S234" s="6">
        <v>75</v>
      </c>
      <c r="T234" s="6">
        <v>150</v>
      </c>
      <c r="U234" s="4" t="s">
        <v>56</v>
      </c>
      <c r="V234" s="4" t="s">
        <v>57</v>
      </c>
      <c r="W234" s="4" t="s">
        <v>9171</v>
      </c>
      <c r="X234" s="4" t="s">
        <v>9172</v>
      </c>
      <c r="Y234" s="6">
        <v>1</v>
      </c>
      <c r="Z234" s="4" t="s">
        <v>71</v>
      </c>
      <c r="AA234" s="4" t="s">
        <v>650</v>
      </c>
      <c r="AB234" s="9">
        <v>490</v>
      </c>
      <c r="AC234" s="9">
        <v>700</v>
      </c>
      <c r="AD234" s="19">
        <v>70</v>
      </c>
      <c r="AE234" s="9">
        <v>444</v>
      </c>
      <c r="AF234" s="4" t="s">
        <v>2</v>
      </c>
      <c r="AG234" s="11">
        <f t="shared" si="12"/>
        <v>35</v>
      </c>
      <c r="AH234" s="22">
        <f t="shared" si="13"/>
        <v>133.19999999999999</v>
      </c>
      <c r="AI234" s="9">
        <v>403.64</v>
      </c>
      <c r="AJ234" s="9">
        <f t="shared" si="14"/>
        <v>121.09</v>
      </c>
      <c r="AK234" s="4"/>
      <c r="AL234" s="11">
        <f t="shared" si="15"/>
        <v>0</v>
      </c>
      <c r="AM234" s="4" t="s">
        <v>49</v>
      </c>
      <c r="AN234" s="4" t="s">
        <v>49</v>
      </c>
    </row>
    <row r="235" spans="1:40" s="12" customFormat="1" ht="52.15" customHeight="1" x14ac:dyDescent="0.2">
      <c r="A235" s="14" t="s">
        <v>14258</v>
      </c>
      <c r="B235" s="4" t="s">
        <v>49</v>
      </c>
      <c r="C235" s="4" t="s">
        <v>14259</v>
      </c>
      <c r="D235" s="4"/>
      <c r="E235" s="5" t="s">
        <v>14260</v>
      </c>
      <c r="F235" s="4" t="s">
        <v>14261</v>
      </c>
      <c r="G235" s="4" t="s">
        <v>75</v>
      </c>
      <c r="H235" s="4" t="s">
        <v>2972</v>
      </c>
      <c r="I235" s="4" t="s">
        <v>3857</v>
      </c>
      <c r="J235" s="6">
        <v>500</v>
      </c>
      <c r="K235" s="4" t="s">
        <v>49</v>
      </c>
      <c r="L235" s="6">
        <v>500</v>
      </c>
      <c r="M235" s="4" t="s">
        <v>14262</v>
      </c>
      <c r="N235" s="7">
        <v>10.8</v>
      </c>
      <c r="O235" s="7">
        <v>8</v>
      </c>
      <c r="P235" s="7">
        <v>7</v>
      </c>
      <c r="Q235" s="8">
        <v>6.0499999999999996E-4</v>
      </c>
      <c r="R235" s="7">
        <v>7.2999999999999995E-2</v>
      </c>
      <c r="S235" s="6">
        <v>144</v>
      </c>
      <c r="T235" s="6">
        <v>288</v>
      </c>
      <c r="U235" s="4" t="s">
        <v>56</v>
      </c>
      <c r="V235" s="4" t="s">
        <v>57</v>
      </c>
      <c r="W235" s="4" t="s">
        <v>14263</v>
      </c>
      <c r="X235" s="4" t="s">
        <v>14264</v>
      </c>
      <c r="Y235" s="4"/>
      <c r="Z235" s="4" t="s">
        <v>71</v>
      </c>
      <c r="AA235" s="4" t="s">
        <v>650</v>
      </c>
      <c r="AB235" s="9">
        <v>490</v>
      </c>
      <c r="AC235" s="9">
        <v>780</v>
      </c>
      <c r="AD235" s="19">
        <v>70</v>
      </c>
      <c r="AE235" s="9">
        <v>520</v>
      </c>
      <c r="AF235" s="4" t="s">
        <v>2</v>
      </c>
      <c r="AG235" s="11">
        <f t="shared" si="12"/>
        <v>35</v>
      </c>
      <c r="AH235" s="22">
        <f t="shared" si="13"/>
        <v>156</v>
      </c>
      <c r="AI235" s="9">
        <v>472.73</v>
      </c>
      <c r="AJ235" s="9">
        <f t="shared" si="14"/>
        <v>141.82</v>
      </c>
      <c r="AK235" s="4"/>
      <c r="AL235" s="11">
        <f t="shared" si="15"/>
        <v>0</v>
      </c>
      <c r="AM235" s="4" t="s">
        <v>81</v>
      </c>
      <c r="AN235" s="4" t="s">
        <v>49</v>
      </c>
    </row>
    <row r="236" spans="1:40" s="12" customFormat="1" ht="52.15" customHeight="1" x14ac:dyDescent="0.2">
      <c r="A236" s="14" t="s">
        <v>14273</v>
      </c>
      <c r="B236" s="4" t="s">
        <v>49</v>
      </c>
      <c r="C236" s="4" t="s">
        <v>14274</v>
      </c>
      <c r="D236" s="4"/>
      <c r="E236" s="5" t="s">
        <v>14275</v>
      </c>
      <c r="F236" s="4" t="s">
        <v>14276</v>
      </c>
      <c r="G236" s="4" t="s">
        <v>75</v>
      </c>
      <c r="H236" s="4" t="s">
        <v>2972</v>
      </c>
      <c r="I236" s="4" t="s">
        <v>3857</v>
      </c>
      <c r="J236" s="6">
        <v>46</v>
      </c>
      <c r="K236" s="4" t="s">
        <v>49</v>
      </c>
      <c r="L236" s="6">
        <v>48</v>
      </c>
      <c r="M236" s="4" t="s">
        <v>14277</v>
      </c>
      <c r="N236" s="7">
        <v>24</v>
      </c>
      <c r="O236" s="7">
        <v>6.5</v>
      </c>
      <c r="P236" s="7">
        <v>4.5</v>
      </c>
      <c r="Q236" s="8">
        <v>7.0200000000000004E-4</v>
      </c>
      <c r="R236" s="7">
        <v>4.7E-2</v>
      </c>
      <c r="S236" s="6">
        <v>108</v>
      </c>
      <c r="T236" s="6">
        <v>216</v>
      </c>
      <c r="U236" s="4" t="s">
        <v>56</v>
      </c>
      <c r="V236" s="4" t="s">
        <v>57</v>
      </c>
      <c r="W236" s="4" t="s">
        <v>14278</v>
      </c>
      <c r="X236" s="4" t="s">
        <v>14279</v>
      </c>
      <c r="Y236" s="4"/>
      <c r="Z236" s="4" t="s">
        <v>71</v>
      </c>
      <c r="AA236" s="4" t="s">
        <v>571</v>
      </c>
      <c r="AB236" s="9">
        <v>480</v>
      </c>
      <c r="AC236" s="9">
        <v>680</v>
      </c>
      <c r="AD236" s="19">
        <v>60</v>
      </c>
      <c r="AE236" s="9">
        <v>331</v>
      </c>
      <c r="AF236" s="4" t="s">
        <v>2</v>
      </c>
      <c r="AG236" s="11">
        <f t="shared" si="12"/>
        <v>35</v>
      </c>
      <c r="AH236" s="22">
        <f t="shared" si="13"/>
        <v>132.4</v>
      </c>
      <c r="AI236" s="9">
        <v>300.91000000000003</v>
      </c>
      <c r="AJ236" s="9">
        <f t="shared" si="14"/>
        <v>120.36</v>
      </c>
      <c r="AK236" s="4"/>
      <c r="AL236" s="11">
        <f t="shared" si="15"/>
        <v>0</v>
      </c>
      <c r="AM236" s="4" t="s">
        <v>49</v>
      </c>
      <c r="AN236" s="4" t="s">
        <v>49</v>
      </c>
    </row>
    <row r="237" spans="1:40" s="12" customFormat="1" ht="52.15" customHeight="1" x14ac:dyDescent="0.2">
      <c r="A237" s="14" t="s">
        <v>14280</v>
      </c>
      <c r="B237" s="4" t="s">
        <v>49</v>
      </c>
      <c r="C237" s="4" t="s">
        <v>14281</v>
      </c>
      <c r="D237" s="4"/>
      <c r="E237" s="5" t="s">
        <v>14282</v>
      </c>
      <c r="F237" s="4" t="s">
        <v>14283</v>
      </c>
      <c r="G237" s="4" t="s">
        <v>75</v>
      </c>
      <c r="H237" s="4" t="s">
        <v>2972</v>
      </c>
      <c r="I237" s="4" t="s">
        <v>3857</v>
      </c>
      <c r="J237" s="6">
        <v>174</v>
      </c>
      <c r="K237" s="4" t="s">
        <v>49</v>
      </c>
      <c r="L237" s="6">
        <v>174</v>
      </c>
      <c r="M237" s="4" t="s">
        <v>14284</v>
      </c>
      <c r="N237" s="7">
        <v>24</v>
      </c>
      <c r="O237" s="7">
        <v>6</v>
      </c>
      <c r="P237" s="7">
        <v>4.5</v>
      </c>
      <c r="Q237" s="8">
        <v>6.4800000000000003E-4</v>
      </c>
      <c r="R237" s="7">
        <v>4.8000000000000001E-2</v>
      </c>
      <c r="S237" s="6">
        <v>108</v>
      </c>
      <c r="T237" s="6">
        <v>216</v>
      </c>
      <c r="U237" s="4" t="s">
        <v>56</v>
      </c>
      <c r="V237" s="4" t="s">
        <v>57</v>
      </c>
      <c r="W237" s="4" t="s">
        <v>14285</v>
      </c>
      <c r="X237" s="4" t="s">
        <v>14286</v>
      </c>
      <c r="Y237" s="4"/>
      <c r="Z237" s="4" t="s">
        <v>71</v>
      </c>
      <c r="AA237" s="4"/>
      <c r="AB237" s="9">
        <v>630</v>
      </c>
      <c r="AC237" s="9">
        <v>890</v>
      </c>
      <c r="AD237" s="18"/>
      <c r="AE237" s="9">
        <v>331</v>
      </c>
      <c r="AF237" s="4" t="s">
        <v>2</v>
      </c>
      <c r="AG237" s="11">
        <f t="shared" si="12"/>
        <v>35</v>
      </c>
      <c r="AH237" s="22">
        <f t="shared" si="13"/>
        <v>215.15</v>
      </c>
      <c r="AI237" s="9">
        <v>300.91000000000003</v>
      </c>
      <c r="AJ237" s="9">
        <f t="shared" si="14"/>
        <v>195.59</v>
      </c>
      <c r="AK237" s="4"/>
      <c r="AL237" s="11">
        <f t="shared" si="15"/>
        <v>0</v>
      </c>
      <c r="AM237" s="4" t="s">
        <v>49</v>
      </c>
      <c r="AN237" s="4" t="s">
        <v>49</v>
      </c>
    </row>
    <row r="238" spans="1:40" s="12" customFormat="1" ht="52.15" customHeight="1" x14ac:dyDescent="0.2">
      <c r="A238" s="14" t="s">
        <v>16557</v>
      </c>
      <c r="B238" s="4" t="s">
        <v>49</v>
      </c>
      <c r="C238" s="4" t="s">
        <v>16558</v>
      </c>
      <c r="D238" s="4"/>
      <c r="E238" s="5" t="s">
        <v>16559</v>
      </c>
      <c r="F238" s="4" t="s">
        <v>16560</v>
      </c>
      <c r="G238" s="4" t="s">
        <v>75</v>
      </c>
      <c r="H238" s="4" t="s">
        <v>2972</v>
      </c>
      <c r="I238" s="4" t="s">
        <v>3857</v>
      </c>
      <c r="J238" s="6">
        <v>500</v>
      </c>
      <c r="K238" s="4" t="s">
        <v>49</v>
      </c>
      <c r="L238" s="6">
        <v>500</v>
      </c>
      <c r="M238" s="4" t="s">
        <v>16561</v>
      </c>
      <c r="N238" s="7">
        <v>11</v>
      </c>
      <c r="O238" s="7">
        <v>11</v>
      </c>
      <c r="P238" s="7">
        <v>1.8</v>
      </c>
      <c r="Q238" s="8">
        <v>2.1800000000000001E-4</v>
      </c>
      <c r="R238" s="7">
        <v>4.3999999999999997E-2</v>
      </c>
      <c r="S238" s="6">
        <v>250</v>
      </c>
      <c r="T238" s="6">
        <v>250</v>
      </c>
      <c r="U238" s="4" t="s">
        <v>56</v>
      </c>
      <c r="V238" s="4" t="s">
        <v>57</v>
      </c>
      <c r="W238" s="4" t="s">
        <v>16562</v>
      </c>
      <c r="X238" s="4" t="s">
        <v>16563</v>
      </c>
      <c r="Y238" s="4"/>
      <c r="Z238" s="4" t="s">
        <v>71</v>
      </c>
      <c r="AA238" s="4" t="s">
        <v>709</v>
      </c>
      <c r="AB238" s="9">
        <v>440.22</v>
      </c>
      <c r="AC238" s="9">
        <v>660</v>
      </c>
      <c r="AD238" s="19">
        <v>75</v>
      </c>
      <c r="AE238" s="9">
        <v>438</v>
      </c>
      <c r="AF238" s="4" t="s">
        <v>2</v>
      </c>
      <c r="AG238" s="11">
        <f t="shared" si="12"/>
        <v>35</v>
      </c>
      <c r="AH238" s="22">
        <f t="shared" si="13"/>
        <v>109.5</v>
      </c>
      <c r="AI238" s="9">
        <v>398.18</v>
      </c>
      <c r="AJ238" s="9">
        <f t="shared" si="14"/>
        <v>99.55</v>
      </c>
      <c r="AK238" s="4"/>
      <c r="AL238" s="11">
        <f t="shared" si="15"/>
        <v>0</v>
      </c>
      <c r="AM238" s="4" t="s">
        <v>49</v>
      </c>
      <c r="AN238" s="4" t="s">
        <v>49</v>
      </c>
    </row>
    <row r="239" spans="1:40" s="12" customFormat="1" ht="52.15" customHeight="1" x14ac:dyDescent="0.2">
      <c r="A239" s="14" t="s">
        <v>16564</v>
      </c>
      <c r="B239" s="4" t="s">
        <v>49</v>
      </c>
      <c r="C239" s="4" t="s">
        <v>16565</v>
      </c>
      <c r="D239" s="4"/>
      <c r="E239" s="5" t="s">
        <v>16566</v>
      </c>
      <c r="F239" s="4" t="s">
        <v>16567</v>
      </c>
      <c r="G239" s="4" t="s">
        <v>75</v>
      </c>
      <c r="H239" s="4" t="s">
        <v>2972</v>
      </c>
      <c r="I239" s="4" t="s">
        <v>3857</v>
      </c>
      <c r="J239" s="6">
        <v>500</v>
      </c>
      <c r="K239" s="4" t="s">
        <v>49</v>
      </c>
      <c r="L239" s="6">
        <v>500</v>
      </c>
      <c r="M239" s="4" t="s">
        <v>16568</v>
      </c>
      <c r="N239" s="7">
        <v>16.5</v>
      </c>
      <c r="O239" s="7">
        <v>4</v>
      </c>
      <c r="P239" s="7">
        <v>18.5</v>
      </c>
      <c r="Q239" s="8">
        <v>1.2210000000000001E-3</v>
      </c>
      <c r="R239" s="7">
        <v>1.6E-2</v>
      </c>
      <c r="S239" s="6">
        <v>250</v>
      </c>
      <c r="T239" s="6">
        <v>250</v>
      </c>
      <c r="U239" s="4" t="s">
        <v>56</v>
      </c>
      <c r="V239" s="4" t="s">
        <v>57</v>
      </c>
      <c r="W239" s="4" t="s">
        <v>16569</v>
      </c>
      <c r="X239" s="4" t="s">
        <v>16570</v>
      </c>
      <c r="Y239" s="4"/>
      <c r="Z239" s="4" t="s">
        <v>71</v>
      </c>
      <c r="AA239" s="4" t="s">
        <v>709</v>
      </c>
      <c r="AB239" s="9">
        <v>320.20999999999998</v>
      </c>
      <c r="AC239" s="9">
        <v>460</v>
      </c>
      <c r="AD239" s="19">
        <v>75</v>
      </c>
      <c r="AE239" s="9">
        <v>197</v>
      </c>
      <c r="AF239" s="4" t="s">
        <v>2</v>
      </c>
      <c r="AG239" s="11">
        <f t="shared" si="12"/>
        <v>35</v>
      </c>
      <c r="AH239" s="22">
        <f t="shared" si="13"/>
        <v>49.25</v>
      </c>
      <c r="AI239" s="9">
        <v>179.09</v>
      </c>
      <c r="AJ239" s="9">
        <f t="shared" si="14"/>
        <v>44.77</v>
      </c>
      <c r="AK239" s="4"/>
      <c r="AL239" s="11">
        <f t="shared" si="15"/>
        <v>0</v>
      </c>
      <c r="AM239" s="4" t="s">
        <v>49</v>
      </c>
      <c r="AN239" s="4" t="s">
        <v>49</v>
      </c>
    </row>
    <row r="240" spans="1:40" s="12" customFormat="1" ht="52.15" customHeight="1" x14ac:dyDescent="0.2">
      <c r="A240" s="14" t="s">
        <v>16571</v>
      </c>
      <c r="B240" s="4" t="s">
        <v>49</v>
      </c>
      <c r="C240" s="4" t="s">
        <v>16572</v>
      </c>
      <c r="D240" s="4"/>
      <c r="E240" s="5" t="s">
        <v>16573</v>
      </c>
      <c r="F240" s="4" t="s">
        <v>16574</v>
      </c>
      <c r="G240" s="4" t="s">
        <v>75</v>
      </c>
      <c r="H240" s="4" t="s">
        <v>2972</v>
      </c>
      <c r="I240" s="4" t="s">
        <v>3857</v>
      </c>
      <c r="J240" s="6">
        <v>464</v>
      </c>
      <c r="K240" s="4" t="s">
        <v>49</v>
      </c>
      <c r="L240" s="6">
        <v>466</v>
      </c>
      <c r="M240" s="4" t="s">
        <v>16575</v>
      </c>
      <c r="N240" s="7">
        <v>10</v>
      </c>
      <c r="O240" s="7">
        <v>6</v>
      </c>
      <c r="P240" s="7">
        <v>5</v>
      </c>
      <c r="Q240" s="8">
        <v>2.9999999999999997E-4</v>
      </c>
      <c r="R240" s="7">
        <v>2.5999999999999999E-2</v>
      </c>
      <c r="S240" s="6">
        <v>250</v>
      </c>
      <c r="T240" s="6">
        <v>250</v>
      </c>
      <c r="U240" s="4" t="s">
        <v>56</v>
      </c>
      <c r="V240" s="4" t="s">
        <v>57</v>
      </c>
      <c r="W240" s="4" t="s">
        <v>16576</v>
      </c>
      <c r="X240" s="4" t="s">
        <v>16577</v>
      </c>
      <c r="Y240" s="4"/>
      <c r="Z240" s="4" t="s">
        <v>71</v>
      </c>
      <c r="AA240" s="4" t="s">
        <v>650</v>
      </c>
      <c r="AB240" s="9">
        <v>390.6</v>
      </c>
      <c r="AC240" s="9">
        <v>560</v>
      </c>
      <c r="AD240" s="19">
        <v>70</v>
      </c>
      <c r="AE240" s="9">
        <v>312</v>
      </c>
      <c r="AF240" s="4" t="s">
        <v>2</v>
      </c>
      <c r="AG240" s="11">
        <f t="shared" si="12"/>
        <v>35</v>
      </c>
      <c r="AH240" s="22">
        <f t="shared" si="13"/>
        <v>93.6</v>
      </c>
      <c r="AI240" s="9">
        <v>283.64</v>
      </c>
      <c r="AJ240" s="9">
        <f t="shared" si="14"/>
        <v>85.09</v>
      </c>
      <c r="AK240" s="4"/>
      <c r="AL240" s="11">
        <f t="shared" si="15"/>
        <v>0</v>
      </c>
      <c r="AM240" s="4" t="s">
        <v>49</v>
      </c>
      <c r="AN240" s="4" t="s">
        <v>49</v>
      </c>
    </row>
    <row r="241" spans="1:40" s="12" customFormat="1" ht="52.15" customHeight="1" x14ac:dyDescent="0.2">
      <c r="A241" s="14" t="s">
        <v>16578</v>
      </c>
      <c r="B241" s="4" t="s">
        <v>49</v>
      </c>
      <c r="C241" s="4" t="s">
        <v>16579</v>
      </c>
      <c r="D241" s="4"/>
      <c r="E241" s="5" t="s">
        <v>16580</v>
      </c>
      <c r="F241" s="4" t="s">
        <v>16581</v>
      </c>
      <c r="G241" s="4" t="s">
        <v>75</v>
      </c>
      <c r="H241" s="4" t="s">
        <v>2972</v>
      </c>
      <c r="I241" s="4" t="s">
        <v>3857</v>
      </c>
      <c r="J241" s="6">
        <v>500</v>
      </c>
      <c r="K241" s="4" t="s">
        <v>49</v>
      </c>
      <c r="L241" s="6">
        <v>500</v>
      </c>
      <c r="M241" s="4" t="s">
        <v>16582</v>
      </c>
      <c r="N241" s="7">
        <v>11</v>
      </c>
      <c r="O241" s="7">
        <v>9</v>
      </c>
      <c r="P241" s="7">
        <v>4.5</v>
      </c>
      <c r="Q241" s="8">
        <v>4.46E-4</v>
      </c>
      <c r="R241" s="7">
        <v>3.1E-2</v>
      </c>
      <c r="S241" s="6">
        <v>250</v>
      </c>
      <c r="T241" s="6">
        <v>250</v>
      </c>
      <c r="U241" s="4" t="s">
        <v>56</v>
      </c>
      <c r="V241" s="4" t="s">
        <v>57</v>
      </c>
      <c r="W241" s="4" t="s">
        <v>16583</v>
      </c>
      <c r="X241" s="4" t="s">
        <v>16584</v>
      </c>
      <c r="Y241" s="4"/>
      <c r="Z241" s="4" t="s">
        <v>71</v>
      </c>
      <c r="AA241" s="4" t="s">
        <v>709</v>
      </c>
      <c r="AB241" s="9">
        <v>371.22</v>
      </c>
      <c r="AC241" s="9">
        <v>540</v>
      </c>
      <c r="AD241" s="19">
        <v>75</v>
      </c>
      <c r="AE241" s="9">
        <v>287</v>
      </c>
      <c r="AF241" s="4" t="s">
        <v>2</v>
      </c>
      <c r="AG241" s="11">
        <f t="shared" si="12"/>
        <v>35</v>
      </c>
      <c r="AH241" s="22">
        <f t="shared" si="13"/>
        <v>71.75</v>
      </c>
      <c r="AI241" s="9">
        <v>260.91000000000003</v>
      </c>
      <c r="AJ241" s="9">
        <f t="shared" si="14"/>
        <v>65.23</v>
      </c>
      <c r="AK241" s="4"/>
      <c r="AL241" s="11">
        <f t="shared" si="15"/>
        <v>0</v>
      </c>
      <c r="AM241" s="4" t="s">
        <v>49</v>
      </c>
      <c r="AN241" s="4" t="s">
        <v>49</v>
      </c>
    </row>
    <row r="242" spans="1:40" s="12" customFormat="1" ht="52.15" customHeight="1" x14ac:dyDescent="0.2">
      <c r="A242" s="14" t="s">
        <v>16585</v>
      </c>
      <c r="B242" s="4" t="s">
        <v>49</v>
      </c>
      <c r="C242" s="4" t="s">
        <v>16586</v>
      </c>
      <c r="D242" s="4"/>
      <c r="E242" s="5" t="s">
        <v>16587</v>
      </c>
      <c r="F242" s="4" t="s">
        <v>16588</v>
      </c>
      <c r="G242" s="4" t="s">
        <v>75</v>
      </c>
      <c r="H242" s="4" t="s">
        <v>2972</v>
      </c>
      <c r="I242" s="4" t="s">
        <v>3857</v>
      </c>
      <c r="J242" s="6">
        <v>500</v>
      </c>
      <c r="K242" s="4" t="s">
        <v>49</v>
      </c>
      <c r="L242" s="6">
        <v>500</v>
      </c>
      <c r="M242" s="4" t="s">
        <v>16589</v>
      </c>
      <c r="N242" s="7">
        <v>7.5</v>
      </c>
      <c r="O242" s="7">
        <v>5.5</v>
      </c>
      <c r="P242" s="7">
        <v>4.8</v>
      </c>
      <c r="Q242" s="8">
        <v>1.9799999999999999E-4</v>
      </c>
      <c r="R242" s="7">
        <v>2.4E-2</v>
      </c>
      <c r="S242" s="6">
        <v>250</v>
      </c>
      <c r="T242" s="6">
        <v>250</v>
      </c>
      <c r="U242" s="4" t="s">
        <v>56</v>
      </c>
      <c r="V242" s="4" t="s">
        <v>57</v>
      </c>
      <c r="W242" s="4" t="s">
        <v>16590</v>
      </c>
      <c r="X242" s="4" t="s">
        <v>16591</v>
      </c>
      <c r="Y242" s="4"/>
      <c r="Z242" s="4" t="s">
        <v>71</v>
      </c>
      <c r="AA242" s="4" t="s">
        <v>709</v>
      </c>
      <c r="AB242" s="9">
        <v>238</v>
      </c>
      <c r="AC242" s="9">
        <v>463</v>
      </c>
      <c r="AD242" s="19">
        <v>75</v>
      </c>
      <c r="AE242" s="9">
        <v>197</v>
      </c>
      <c r="AF242" s="4" t="s">
        <v>2</v>
      </c>
      <c r="AG242" s="11">
        <f t="shared" si="12"/>
        <v>35</v>
      </c>
      <c r="AH242" s="22">
        <f t="shared" si="13"/>
        <v>49.25</v>
      </c>
      <c r="AI242" s="9">
        <v>179.09</v>
      </c>
      <c r="AJ242" s="9">
        <f t="shared" si="14"/>
        <v>44.77</v>
      </c>
      <c r="AK242" s="4"/>
      <c r="AL242" s="11">
        <f t="shared" si="15"/>
        <v>0</v>
      </c>
      <c r="AM242" s="4" t="s">
        <v>81</v>
      </c>
      <c r="AN242" s="4" t="s">
        <v>49</v>
      </c>
    </row>
    <row r="243" spans="1:40" s="12" customFormat="1" ht="52.15" customHeight="1" x14ac:dyDescent="0.2">
      <c r="A243" s="14" t="s">
        <v>16592</v>
      </c>
      <c r="B243" s="4" t="s">
        <v>49</v>
      </c>
      <c r="C243" s="4" t="s">
        <v>16593</v>
      </c>
      <c r="D243" s="4"/>
      <c r="E243" s="5" t="s">
        <v>16594</v>
      </c>
      <c r="F243" s="4" t="s">
        <v>16595</v>
      </c>
      <c r="G243" s="4" t="s">
        <v>75</v>
      </c>
      <c r="H243" s="4" t="s">
        <v>2972</v>
      </c>
      <c r="I243" s="4" t="s">
        <v>3857</v>
      </c>
      <c r="J243" s="6">
        <v>500</v>
      </c>
      <c r="K243" s="4" t="s">
        <v>49</v>
      </c>
      <c r="L243" s="6">
        <v>500</v>
      </c>
      <c r="M243" s="4" t="s">
        <v>16596</v>
      </c>
      <c r="N243" s="7">
        <v>16.5</v>
      </c>
      <c r="O243" s="7">
        <v>16.5</v>
      </c>
      <c r="P243" s="7">
        <v>5.6</v>
      </c>
      <c r="Q243" s="8">
        <v>1.5250000000000001E-3</v>
      </c>
      <c r="R243" s="7">
        <v>3.5000000000000003E-2</v>
      </c>
      <c r="S243" s="6">
        <v>250</v>
      </c>
      <c r="T243" s="6">
        <v>250</v>
      </c>
      <c r="U243" s="4" t="s">
        <v>56</v>
      </c>
      <c r="V243" s="4" t="s">
        <v>57</v>
      </c>
      <c r="W243" s="4" t="s">
        <v>16597</v>
      </c>
      <c r="X243" s="4" t="s">
        <v>16598</v>
      </c>
      <c r="Y243" s="4"/>
      <c r="Z243" s="4" t="s">
        <v>71</v>
      </c>
      <c r="AA243" s="4" t="s">
        <v>709</v>
      </c>
      <c r="AB243" s="9">
        <v>500.94</v>
      </c>
      <c r="AC243" s="9">
        <v>720</v>
      </c>
      <c r="AD243" s="19">
        <v>75</v>
      </c>
      <c r="AE243" s="9">
        <v>266</v>
      </c>
      <c r="AF243" s="4" t="s">
        <v>2</v>
      </c>
      <c r="AG243" s="11">
        <f t="shared" si="12"/>
        <v>35</v>
      </c>
      <c r="AH243" s="22">
        <f t="shared" si="13"/>
        <v>66.5</v>
      </c>
      <c r="AI243" s="9">
        <v>241.82</v>
      </c>
      <c r="AJ243" s="9">
        <f t="shared" si="14"/>
        <v>60.46</v>
      </c>
      <c r="AK243" s="4"/>
      <c r="AL243" s="11">
        <f t="shared" si="15"/>
        <v>0</v>
      </c>
      <c r="AM243" s="4" t="s">
        <v>49</v>
      </c>
      <c r="AN243" s="4" t="s">
        <v>49</v>
      </c>
    </row>
    <row r="244" spans="1:40" s="12" customFormat="1" ht="52.15" customHeight="1" x14ac:dyDescent="0.2">
      <c r="A244" s="14" t="s">
        <v>16599</v>
      </c>
      <c r="B244" s="4" t="s">
        <v>49</v>
      </c>
      <c r="C244" s="4" t="s">
        <v>16600</v>
      </c>
      <c r="D244" s="4"/>
      <c r="E244" s="5" t="s">
        <v>16601</v>
      </c>
      <c r="F244" s="4" t="s">
        <v>16602</v>
      </c>
      <c r="G244" s="4" t="s">
        <v>75</v>
      </c>
      <c r="H244" s="4" t="s">
        <v>2972</v>
      </c>
      <c r="I244" s="4" t="s">
        <v>3857</v>
      </c>
      <c r="J244" s="6">
        <v>500</v>
      </c>
      <c r="K244" s="4" t="s">
        <v>49</v>
      </c>
      <c r="L244" s="6">
        <v>500</v>
      </c>
      <c r="M244" s="4" t="s">
        <v>16603</v>
      </c>
      <c r="N244" s="7">
        <v>7.5</v>
      </c>
      <c r="O244" s="7">
        <v>9</v>
      </c>
      <c r="P244" s="7">
        <v>5</v>
      </c>
      <c r="Q244" s="8">
        <v>3.3799999999999998E-4</v>
      </c>
      <c r="R244" s="7">
        <v>3.5000000000000003E-2</v>
      </c>
      <c r="S244" s="6">
        <v>250</v>
      </c>
      <c r="T244" s="6">
        <v>250</v>
      </c>
      <c r="U244" s="4" t="s">
        <v>56</v>
      </c>
      <c r="V244" s="4" t="s">
        <v>57</v>
      </c>
      <c r="W244" s="4" t="s">
        <v>16604</v>
      </c>
      <c r="X244" s="4" t="s">
        <v>16605</v>
      </c>
      <c r="Y244" s="4"/>
      <c r="Z244" s="4" t="s">
        <v>71</v>
      </c>
      <c r="AA244" s="4" t="s">
        <v>709</v>
      </c>
      <c r="AB244" s="9">
        <v>500.94</v>
      </c>
      <c r="AC244" s="9">
        <v>720</v>
      </c>
      <c r="AD244" s="19">
        <v>75</v>
      </c>
      <c r="AE244" s="9">
        <v>266</v>
      </c>
      <c r="AF244" s="4" t="s">
        <v>2</v>
      </c>
      <c r="AG244" s="11">
        <f t="shared" si="12"/>
        <v>35</v>
      </c>
      <c r="AH244" s="22">
        <f t="shared" si="13"/>
        <v>66.5</v>
      </c>
      <c r="AI244" s="9">
        <v>241.82</v>
      </c>
      <c r="AJ244" s="9">
        <f t="shared" si="14"/>
        <v>60.46</v>
      </c>
      <c r="AK244" s="4"/>
      <c r="AL244" s="11">
        <f t="shared" si="15"/>
        <v>0</v>
      </c>
      <c r="AM244" s="4" t="s">
        <v>49</v>
      </c>
      <c r="AN244" s="4" t="s">
        <v>49</v>
      </c>
    </row>
    <row r="245" spans="1:40" s="12" customFormat="1" ht="52.15" customHeight="1" x14ac:dyDescent="0.2">
      <c r="A245" s="14" t="s">
        <v>16606</v>
      </c>
      <c r="B245" s="4" t="s">
        <v>49</v>
      </c>
      <c r="C245" s="4" t="s">
        <v>16607</v>
      </c>
      <c r="D245" s="4"/>
      <c r="E245" s="5" t="s">
        <v>16608</v>
      </c>
      <c r="F245" s="4" t="s">
        <v>16609</v>
      </c>
      <c r="G245" s="4" t="s">
        <v>75</v>
      </c>
      <c r="H245" s="4" t="s">
        <v>2972</v>
      </c>
      <c r="I245" s="4" t="s">
        <v>3857</v>
      </c>
      <c r="J245" s="6">
        <v>354</v>
      </c>
      <c r="K245" s="4" t="s">
        <v>49</v>
      </c>
      <c r="L245" s="6">
        <v>355</v>
      </c>
      <c r="M245" s="4" t="s">
        <v>16610</v>
      </c>
      <c r="N245" s="7">
        <v>11</v>
      </c>
      <c r="O245" s="7">
        <v>9</v>
      </c>
      <c r="P245" s="7">
        <v>7.2</v>
      </c>
      <c r="Q245" s="8">
        <v>7.1299999999999998E-4</v>
      </c>
      <c r="R245" s="7">
        <v>5.6000000000000001E-2</v>
      </c>
      <c r="S245" s="6">
        <v>200</v>
      </c>
      <c r="T245" s="6">
        <v>200</v>
      </c>
      <c r="U245" s="4" t="s">
        <v>56</v>
      </c>
      <c r="V245" s="4" t="s">
        <v>57</v>
      </c>
      <c r="W245" s="4" t="s">
        <v>16611</v>
      </c>
      <c r="X245" s="4" t="s">
        <v>16612</v>
      </c>
      <c r="Y245" s="4"/>
      <c r="Z245" s="4" t="s">
        <v>71</v>
      </c>
      <c r="AA245" s="4" t="s">
        <v>709</v>
      </c>
      <c r="AB245" s="9">
        <v>283</v>
      </c>
      <c r="AC245" s="9">
        <v>625</v>
      </c>
      <c r="AD245" s="19">
        <v>75</v>
      </c>
      <c r="AE245" s="9">
        <v>387</v>
      </c>
      <c r="AF245" s="4" t="s">
        <v>2</v>
      </c>
      <c r="AG245" s="11">
        <f t="shared" si="12"/>
        <v>35</v>
      </c>
      <c r="AH245" s="22">
        <f t="shared" si="13"/>
        <v>96.75</v>
      </c>
      <c r="AI245" s="9">
        <v>351.82</v>
      </c>
      <c r="AJ245" s="9">
        <f t="shared" si="14"/>
        <v>87.96</v>
      </c>
      <c r="AK245" s="4"/>
      <c r="AL245" s="11">
        <f t="shared" si="15"/>
        <v>0</v>
      </c>
      <c r="AM245" s="4" t="s">
        <v>81</v>
      </c>
      <c r="AN245" s="4" t="s">
        <v>49</v>
      </c>
    </row>
    <row r="246" spans="1:40" s="12" customFormat="1" ht="52.15" customHeight="1" x14ac:dyDescent="0.2">
      <c r="A246" s="14" t="s">
        <v>16613</v>
      </c>
      <c r="B246" s="4" t="s">
        <v>49</v>
      </c>
      <c r="C246" s="4" t="s">
        <v>16614</v>
      </c>
      <c r="D246" s="4"/>
      <c r="E246" s="5" t="s">
        <v>16615</v>
      </c>
      <c r="F246" s="4" t="s">
        <v>16616</v>
      </c>
      <c r="G246" s="4" t="s">
        <v>75</v>
      </c>
      <c r="H246" s="4" t="s">
        <v>2972</v>
      </c>
      <c r="I246" s="4" t="s">
        <v>3857</v>
      </c>
      <c r="J246" s="6">
        <v>500</v>
      </c>
      <c r="K246" s="4" t="s">
        <v>49</v>
      </c>
      <c r="L246" s="6">
        <v>500</v>
      </c>
      <c r="M246" s="4" t="s">
        <v>16617</v>
      </c>
      <c r="N246" s="7">
        <v>12</v>
      </c>
      <c r="O246" s="7">
        <v>9</v>
      </c>
      <c r="P246" s="7">
        <v>6.5</v>
      </c>
      <c r="Q246" s="8">
        <v>7.0200000000000004E-4</v>
      </c>
      <c r="R246" s="7">
        <v>4.9000000000000002E-2</v>
      </c>
      <c r="S246" s="6">
        <v>250</v>
      </c>
      <c r="T246" s="6">
        <v>250</v>
      </c>
      <c r="U246" s="4" t="s">
        <v>56</v>
      </c>
      <c r="V246" s="4" t="s">
        <v>57</v>
      </c>
      <c r="W246" s="4" t="s">
        <v>16618</v>
      </c>
      <c r="X246" s="4" t="s">
        <v>16619</v>
      </c>
      <c r="Y246" s="4"/>
      <c r="Z246" s="4" t="s">
        <v>71</v>
      </c>
      <c r="AA246" s="4" t="s">
        <v>709</v>
      </c>
      <c r="AB246" s="9">
        <v>314</v>
      </c>
      <c r="AC246" s="9">
        <v>695</v>
      </c>
      <c r="AD246" s="19">
        <v>75</v>
      </c>
      <c r="AE246" s="9">
        <v>430</v>
      </c>
      <c r="AF246" s="4" t="s">
        <v>2</v>
      </c>
      <c r="AG246" s="11">
        <f t="shared" si="12"/>
        <v>35</v>
      </c>
      <c r="AH246" s="22">
        <f t="shared" si="13"/>
        <v>107.5</v>
      </c>
      <c r="AI246" s="9">
        <v>390.91</v>
      </c>
      <c r="AJ246" s="9">
        <f t="shared" si="14"/>
        <v>97.73</v>
      </c>
      <c r="AK246" s="4"/>
      <c r="AL246" s="11">
        <f t="shared" si="15"/>
        <v>0</v>
      </c>
      <c r="AM246" s="4" t="s">
        <v>81</v>
      </c>
      <c r="AN246" s="4" t="s">
        <v>49</v>
      </c>
    </row>
    <row r="247" spans="1:40" s="12" customFormat="1" ht="52.15" customHeight="1" x14ac:dyDescent="0.2">
      <c r="A247" s="14" t="s">
        <v>16620</v>
      </c>
      <c r="B247" s="4" t="s">
        <v>49</v>
      </c>
      <c r="C247" s="4" t="s">
        <v>16621</v>
      </c>
      <c r="D247" s="4"/>
      <c r="E247" s="5" t="s">
        <v>16622</v>
      </c>
      <c r="F247" s="4" t="s">
        <v>16623</v>
      </c>
      <c r="G247" s="4" t="s">
        <v>75</v>
      </c>
      <c r="H247" s="4" t="s">
        <v>2972</v>
      </c>
      <c r="I247" s="4" t="s">
        <v>3857</v>
      </c>
      <c r="J247" s="6">
        <v>500</v>
      </c>
      <c r="K247" s="4" t="s">
        <v>49</v>
      </c>
      <c r="L247" s="6">
        <v>500</v>
      </c>
      <c r="M247" s="4" t="s">
        <v>16624</v>
      </c>
      <c r="N247" s="7">
        <v>9.5</v>
      </c>
      <c r="O247" s="7">
        <v>6</v>
      </c>
      <c r="P247" s="7">
        <v>4.5</v>
      </c>
      <c r="Q247" s="8">
        <v>2.5700000000000001E-4</v>
      </c>
      <c r="R247" s="7">
        <v>2.4E-2</v>
      </c>
      <c r="S247" s="6">
        <v>250</v>
      </c>
      <c r="T247" s="6">
        <v>250</v>
      </c>
      <c r="U247" s="4" t="s">
        <v>56</v>
      </c>
      <c r="V247" s="4" t="s">
        <v>57</v>
      </c>
      <c r="W247" s="4" t="s">
        <v>16625</v>
      </c>
      <c r="X247" s="4" t="s">
        <v>16626</v>
      </c>
      <c r="Y247" s="4"/>
      <c r="Z247" s="4" t="s">
        <v>71</v>
      </c>
      <c r="AA247" s="4" t="s">
        <v>709</v>
      </c>
      <c r="AB247" s="9">
        <v>340.2</v>
      </c>
      <c r="AC247" s="9">
        <v>490</v>
      </c>
      <c r="AD247" s="19">
        <v>75</v>
      </c>
      <c r="AE247" s="9">
        <v>256</v>
      </c>
      <c r="AF247" s="4" t="s">
        <v>2</v>
      </c>
      <c r="AG247" s="11">
        <f t="shared" si="12"/>
        <v>35</v>
      </c>
      <c r="AH247" s="22">
        <f t="shared" si="13"/>
        <v>64</v>
      </c>
      <c r="AI247" s="9">
        <v>232.73</v>
      </c>
      <c r="AJ247" s="9">
        <f t="shared" si="14"/>
        <v>58.18</v>
      </c>
      <c r="AK247" s="4"/>
      <c r="AL247" s="11">
        <f t="shared" si="15"/>
        <v>0</v>
      </c>
      <c r="AM247" s="4" t="s">
        <v>49</v>
      </c>
      <c r="AN247" s="4" t="s">
        <v>49</v>
      </c>
    </row>
    <row r="248" spans="1:40" s="12" customFormat="1" ht="52.15" customHeight="1" x14ac:dyDescent="0.2">
      <c r="A248" s="14" t="s">
        <v>16627</v>
      </c>
      <c r="B248" s="4" t="s">
        <v>49</v>
      </c>
      <c r="C248" s="4" t="s">
        <v>16628</v>
      </c>
      <c r="D248" s="4"/>
      <c r="E248" s="5" t="s">
        <v>16629</v>
      </c>
      <c r="F248" s="4" t="s">
        <v>16630</v>
      </c>
      <c r="G248" s="4" t="s">
        <v>75</v>
      </c>
      <c r="H248" s="4" t="s">
        <v>2972</v>
      </c>
      <c r="I248" s="4" t="s">
        <v>3857</v>
      </c>
      <c r="J248" s="6">
        <v>500</v>
      </c>
      <c r="K248" s="4" t="s">
        <v>49</v>
      </c>
      <c r="L248" s="6">
        <v>500</v>
      </c>
      <c r="M248" s="4" t="s">
        <v>16631</v>
      </c>
      <c r="N248" s="7">
        <v>12</v>
      </c>
      <c r="O248" s="7">
        <v>10.5</v>
      </c>
      <c r="P248" s="7">
        <v>4.5</v>
      </c>
      <c r="Q248" s="8">
        <v>5.6700000000000001E-4</v>
      </c>
      <c r="R248" s="7">
        <v>6.2E-2</v>
      </c>
      <c r="S248" s="6">
        <v>200</v>
      </c>
      <c r="T248" s="6">
        <v>200</v>
      </c>
      <c r="U248" s="4" t="s">
        <v>56</v>
      </c>
      <c r="V248" s="4" t="s">
        <v>57</v>
      </c>
      <c r="W248" s="4" t="s">
        <v>16632</v>
      </c>
      <c r="X248" s="4" t="s">
        <v>16633</v>
      </c>
      <c r="Y248" s="4"/>
      <c r="Z248" s="4" t="s">
        <v>71</v>
      </c>
      <c r="AA248" s="4" t="s">
        <v>709</v>
      </c>
      <c r="AB248" s="9">
        <v>430</v>
      </c>
      <c r="AC248" s="9">
        <v>660</v>
      </c>
      <c r="AD248" s="19">
        <v>75</v>
      </c>
      <c r="AE248" s="9">
        <v>438</v>
      </c>
      <c r="AF248" s="4" t="s">
        <v>2</v>
      </c>
      <c r="AG248" s="11">
        <f t="shared" si="12"/>
        <v>35</v>
      </c>
      <c r="AH248" s="22">
        <f t="shared" si="13"/>
        <v>109.5</v>
      </c>
      <c r="AI248" s="9">
        <v>398.18</v>
      </c>
      <c r="AJ248" s="9">
        <f t="shared" si="14"/>
        <v>99.55</v>
      </c>
      <c r="AK248" s="4"/>
      <c r="AL248" s="11">
        <f t="shared" si="15"/>
        <v>0</v>
      </c>
      <c r="AM248" s="4" t="s">
        <v>49</v>
      </c>
      <c r="AN248" s="4" t="s">
        <v>49</v>
      </c>
    </row>
    <row r="249" spans="1:40" s="12" customFormat="1" ht="52.15" customHeight="1" x14ac:dyDescent="0.2">
      <c r="A249" s="14" t="s">
        <v>16634</v>
      </c>
      <c r="B249" s="4" t="s">
        <v>49</v>
      </c>
      <c r="C249" s="4" t="s">
        <v>16635</v>
      </c>
      <c r="D249" s="4"/>
      <c r="E249" s="5" t="s">
        <v>16636</v>
      </c>
      <c r="F249" s="4" t="s">
        <v>16637</v>
      </c>
      <c r="G249" s="4" t="s">
        <v>75</v>
      </c>
      <c r="H249" s="4" t="s">
        <v>2972</v>
      </c>
      <c r="I249" s="4" t="s">
        <v>3857</v>
      </c>
      <c r="J249" s="6">
        <v>500</v>
      </c>
      <c r="K249" s="4" t="s">
        <v>49</v>
      </c>
      <c r="L249" s="6">
        <v>500</v>
      </c>
      <c r="M249" s="4" t="s">
        <v>16638</v>
      </c>
      <c r="N249" s="7">
        <v>13.5</v>
      </c>
      <c r="O249" s="7">
        <v>11</v>
      </c>
      <c r="P249" s="7">
        <v>7</v>
      </c>
      <c r="Q249" s="8">
        <v>1.0399999999999999E-3</v>
      </c>
      <c r="R249" s="7">
        <v>6.0999999999999999E-2</v>
      </c>
      <c r="S249" s="6">
        <v>200</v>
      </c>
      <c r="T249" s="6">
        <v>200</v>
      </c>
      <c r="U249" s="4" t="s">
        <v>56</v>
      </c>
      <c r="V249" s="4" t="s">
        <v>57</v>
      </c>
      <c r="W249" s="4" t="s">
        <v>16639</v>
      </c>
      <c r="X249" s="4" t="s">
        <v>16640</v>
      </c>
      <c r="Y249" s="4"/>
      <c r="Z249" s="4" t="s">
        <v>71</v>
      </c>
      <c r="AA249" s="4" t="s">
        <v>709</v>
      </c>
      <c r="AB249" s="9">
        <v>460.2</v>
      </c>
      <c r="AC249" s="9">
        <v>700</v>
      </c>
      <c r="AD249" s="19">
        <v>75</v>
      </c>
      <c r="AE249" s="9">
        <v>465</v>
      </c>
      <c r="AF249" s="4" t="s">
        <v>2</v>
      </c>
      <c r="AG249" s="11">
        <f t="shared" si="12"/>
        <v>35</v>
      </c>
      <c r="AH249" s="22">
        <f t="shared" si="13"/>
        <v>116.25</v>
      </c>
      <c r="AI249" s="9">
        <v>422.73</v>
      </c>
      <c r="AJ249" s="9">
        <f t="shared" si="14"/>
        <v>105.68</v>
      </c>
      <c r="AK249" s="4"/>
      <c r="AL249" s="11">
        <f t="shared" si="15"/>
        <v>0</v>
      </c>
      <c r="AM249" s="4" t="s">
        <v>49</v>
      </c>
      <c r="AN249" s="4" t="s">
        <v>49</v>
      </c>
    </row>
    <row r="250" spans="1:40" s="12" customFormat="1" ht="52.15" customHeight="1" x14ac:dyDescent="0.2">
      <c r="A250" s="14" t="s">
        <v>16641</v>
      </c>
      <c r="B250" s="4" t="s">
        <v>49</v>
      </c>
      <c r="C250" s="4" t="s">
        <v>16642</v>
      </c>
      <c r="D250" s="4"/>
      <c r="E250" s="5" t="s">
        <v>16643</v>
      </c>
      <c r="F250" s="4" t="s">
        <v>16644</v>
      </c>
      <c r="G250" s="4" t="s">
        <v>75</v>
      </c>
      <c r="H250" s="4" t="s">
        <v>2972</v>
      </c>
      <c r="I250" s="4" t="s">
        <v>3857</v>
      </c>
      <c r="J250" s="6">
        <v>500</v>
      </c>
      <c r="K250" s="4" t="s">
        <v>49</v>
      </c>
      <c r="L250" s="6">
        <v>500</v>
      </c>
      <c r="M250" s="4" t="s">
        <v>16645</v>
      </c>
      <c r="N250" s="7">
        <v>11</v>
      </c>
      <c r="O250" s="7">
        <v>11</v>
      </c>
      <c r="P250" s="7">
        <v>7.5</v>
      </c>
      <c r="Q250" s="8">
        <v>9.0799999999999995E-4</v>
      </c>
      <c r="R250" s="7">
        <v>9.1999999999999998E-2</v>
      </c>
      <c r="S250" s="6">
        <v>200</v>
      </c>
      <c r="T250" s="6">
        <v>200</v>
      </c>
      <c r="U250" s="4" t="s">
        <v>56</v>
      </c>
      <c r="V250" s="4" t="s">
        <v>57</v>
      </c>
      <c r="W250" s="4" t="s">
        <v>16646</v>
      </c>
      <c r="X250" s="4" t="s">
        <v>16647</v>
      </c>
      <c r="Y250" s="4"/>
      <c r="Z250" s="4" t="s">
        <v>71</v>
      </c>
      <c r="AA250" s="4" t="s">
        <v>709</v>
      </c>
      <c r="AB250" s="9">
        <v>470.92</v>
      </c>
      <c r="AC250" s="9">
        <v>760</v>
      </c>
      <c r="AD250" s="19">
        <v>75</v>
      </c>
      <c r="AE250" s="9">
        <v>502</v>
      </c>
      <c r="AF250" s="4" t="s">
        <v>2</v>
      </c>
      <c r="AG250" s="11">
        <f t="shared" si="12"/>
        <v>35</v>
      </c>
      <c r="AH250" s="22">
        <f t="shared" si="13"/>
        <v>125.5</v>
      </c>
      <c r="AI250" s="9">
        <v>456.36</v>
      </c>
      <c r="AJ250" s="9">
        <f t="shared" si="14"/>
        <v>114.09</v>
      </c>
      <c r="AK250" s="4"/>
      <c r="AL250" s="11">
        <f t="shared" si="15"/>
        <v>0</v>
      </c>
      <c r="AM250" s="4" t="s">
        <v>49</v>
      </c>
      <c r="AN250" s="4" t="s">
        <v>49</v>
      </c>
    </row>
    <row r="251" spans="1:40" s="12" customFormat="1" ht="52.15" customHeight="1" x14ac:dyDescent="0.2">
      <c r="A251" s="14" t="s">
        <v>16648</v>
      </c>
      <c r="B251" s="4" t="s">
        <v>49</v>
      </c>
      <c r="C251" s="4" t="s">
        <v>16649</v>
      </c>
      <c r="D251" s="4"/>
      <c r="E251" s="5" t="s">
        <v>16650</v>
      </c>
      <c r="F251" s="4" t="s">
        <v>16651</v>
      </c>
      <c r="G251" s="4" t="s">
        <v>75</v>
      </c>
      <c r="H251" s="4" t="s">
        <v>2972</v>
      </c>
      <c r="I251" s="4" t="s">
        <v>3857</v>
      </c>
      <c r="J251" s="6">
        <v>500</v>
      </c>
      <c r="K251" s="4" t="s">
        <v>49</v>
      </c>
      <c r="L251" s="6">
        <v>500</v>
      </c>
      <c r="M251" s="4" t="s">
        <v>16652</v>
      </c>
      <c r="N251" s="7">
        <v>11</v>
      </c>
      <c r="O251" s="7">
        <v>8</v>
      </c>
      <c r="P251" s="7">
        <v>5.7</v>
      </c>
      <c r="Q251" s="8">
        <v>5.0199999999999995E-4</v>
      </c>
      <c r="R251" s="7">
        <v>4.3999999999999997E-2</v>
      </c>
      <c r="S251" s="6">
        <v>200</v>
      </c>
      <c r="T251" s="6">
        <v>200</v>
      </c>
      <c r="U251" s="4" t="s">
        <v>56</v>
      </c>
      <c r="V251" s="4" t="s">
        <v>57</v>
      </c>
      <c r="W251" s="4" t="s">
        <v>16653</v>
      </c>
      <c r="X251" s="4" t="s">
        <v>16654</v>
      </c>
      <c r="Y251" s="4"/>
      <c r="Z251" s="4" t="s">
        <v>71</v>
      </c>
      <c r="AA251" s="4" t="s">
        <v>709</v>
      </c>
      <c r="AB251" s="9">
        <v>430.98</v>
      </c>
      <c r="AC251" s="9">
        <v>650</v>
      </c>
      <c r="AD251" s="19">
        <v>75</v>
      </c>
      <c r="AE251" s="9">
        <v>430</v>
      </c>
      <c r="AF251" s="4" t="s">
        <v>2</v>
      </c>
      <c r="AG251" s="11">
        <f t="shared" si="12"/>
        <v>35</v>
      </c>
      <c r="AH251" s="22">
        <f t="shared" si="13"/>
        <v>107.5</v>
      </c>
      <c r="AI251" s="9">
        <v>390.91</v>
      </c>
      <c r="AJ251" s="9">
        <f t="shared" si="14"/>
        <v>97.73</v>
      </c>
      <c r="AK251" s="4"/>
      <c r="AL251" s="11">
        <f t="shared" si="15"/>
        <v>0</v>
      </c>
      <c r="AM251" s="4" t="s">
        <v>49</v>
      </c>
      <c r="AN251" s="4" t="s">
        <v>49</v>
      </c>
    </row>
    <row r="252" spans="1:40" s="12" customFormat="1" ht="52.15" customHeight="1" x14ac:dyDescent="0.2">
      <c r="A252" s="14" t="s">
        <v>16655</v>
      </c>
      <c r="B252" s="4" t="s">
        <v>49</v>
      </c>
      <c r="C252" s="4" t="s">
        <v>16656</v>
      </c>
      <c r="D252" s="4"/>
      <c r="E252" s="5" t="s">
        <v>16657</v>
      </c>
      <c r="F252" s="4" t="s">
        <v>16658</v>
      </c>
      <c r="G252" s="4" t="s">
        <v>75</v>
      </c>
      <c r="H252" s="4" t="s">
        <v>2972</v>
      </c>
      <c r="I252" s="4" t="s">
        <v>3857</v>
      </c>
      <c r="J252" s="6">
        <v>206</v>
      </c>
      <c r="K252" s="4" t="s">
        <v>49</v>
      </c>
      <c r="L252" s="6">
        <v>207</v>
      </c>
      <c r="M252" s="4" t="s">
        <v>16659</v>
      </c>
      <c r="N252" s="7">
        <v>8</v>
      </c>
      <c r="O252" s="7">
        <v>11</v>
      </c>
      <c r="P252" s="7">
        <v>3.5</v>
      </c>
      <c r="Q252" s="8">
        <v>3.0800000000000001E-4</v>
      </c>
      <c r="R252" s="7">
        <v>2.9000000000000001E-2</v>
      </c>
      <c r="S252" s="6">
        <v>250</v>
      </c>
      <c r="T252" s="6">
        <v>250</v>
      </c>
      <c r="U252" s="4" t="s">
        <v>56</v>
      </c>
      <c r="V252" s="4" t="s">
        <v>57</v>
      </c>
      <c r="W252" s="4" t="s">
        <v>16660</v>
      </c>
      <c r="X252" s="4" t="s">
        <v>16661</v>
      </c>
      <c r="Y252" s="4"/>
      <c r="Z252" s="4" t="s">
        <v>71</v>
      </c>
      <c r="AA252" s="4" t="s">
        <v>588</v>
      </c>
      <c r="AB252" s="9">
        <v>440.91</v>
      </c>
      <c r="AC252" s="9">
        <v>630</v>
      </c>
      <c r="AD252" s="19">
        <v>65</v>
      </c>
      <c r="AE252" s="9">
        <v>337</v>
      </c>
      <c r="AF252" s="4" t="s">
        <v>2</v>
      </c>
      <c r="AG252" s="11">
        <f t="shared" si="12"/>
        <v>35</v>
      </c>
      <c r="AH252" s="22">
        <f t="shared" si="13"/>
        <v>117.95</v>
      </c>
      <c r="AI252" s="9">
        <v>306.36</v>
      </c>
      <c r="AJ252" s="9">
        <f t="shared" si="14"/>
        <v>107.23</v>
      </c>
      <c r="AK252" s="4"/>
      <c r="AL252" s="11">
        <f t="shared" si="15"/>
        <v>0</v>
      </c>
      <c r="AM252" s="4" t="s">
        <v>49</v>
      </c>
      <c r="AN252" s="4" t="s">
        <v>49</v>
      </c>
    </row>
    <row r="253" spans="1:40" s="12" customFormat="1" ht="52.15" customHeight="1" x14ac:dyDescent="0.2">
      <c r="A253" s="14" t="s">
        <v>16662</v>
      </c>
      <c r="B253" s="4" t="s">
        <v>49</v>
      </c>
      <c r="C253" s="4" t="s">
        <v>16663</v>
      </c>
      <c r="D253" s="4"/>
      <c r="E253" s="5" t="s">
        <v>16664</v>
      </c>
      <c r="F253" s="4" t="s">
        <v>16665</v>
      </c>
      <c r="G253" s="4" t="s">
        <v>75</v>
      </c>
      <c r="H253" s="4" t="s">
        <v>2972</v>
      </c>
      <c r="I253" s="4" t="s">
        <v>3857</v>
      </c>
      <c r="J253" s="6">
        <v>500</v>
      </c>
      <c r="K253" s="4" t="s">
        <v>49</v>
      </c>
      <c r="L253" s="6">
        <v>500</v>
      </c>
      <c r="M253" s="4" t="s">
        <v>16666</v>
      </c>
      <c r="N253" s="7">
        <v>11</v>
      </c>
      <c r="O253" s="7">
        <v>9</v>
      </c>
      <c r="P253" s="7">
        <v>7.5</v>
      </c>
      <c r="Q253" s="8">
        <v>7.4299999999999995E-4</v>
      </c>
      <c r="R253" s="7">
        <v>6.8000000000000005E-2</v>
      </c>
      <c r="S253" s="6">
        <v>200</v>
      </c>
      <c r="T253" s="6">
        <v>200</v>
      </c>
      <c r="U253" s="4" t="s">
        <v>56</v>
      </c>
      <c r="V253" s="4" t="s">
        <v>57</v>
      </c>
      <c r="W253" s="4" t="s">
        <v>16667</v>
      </c>
      <c r="X253" s="4" t="s">
        <v>16668</v>
      </c>
      <c r="Y253" s="4"/>
      <c r="Z253" s="4" t="s">
        <v>71</v>
      </c>
      <c r="AA253" s="4" t="s">
        <v>709</v>
      </c>
      <c r="AB253" s="9">
        <v>274</v>
      </c>
      <c r="AC253" s="9">
        <v>607</v>
      </c>
      <c r="AD253" s="19">
        <v>75</v>
      </c>
      <c r="AE253" s="9">
        <v>376</v>
      </c>
      <c r="AF253" s="4" t="s">
        <v>2</v>
      </c>
      <c r="AG253" s="11">
        <f t="shared" si="12"/>
        <v>35</v>
      </c>
      <c r="AH253" s="22">
        <f t="shared" si="13"/>
        <v>94</v>
      </c>
      <c r="AI253" s="9">
        <v>341.82</v>
      </c>
      <c r="AJ253" s="9">
        <f t="shared" si="14"/>
        <v>85.46</v>
      </c>
      <c r="AK253" s="4"/>
      <c r="AL253" s="11">
        <f t="shared" si="15"/>
        <v>0</v>
      </c>
      <c r="AM253" s="4" t="s">
        <v>81</v>
      </c>
      <c r="AN253" s="4" t="s">
        <v>49</v>
      </c>
    </row>
    <row r="254" spans="1:40" s="12" customFormat="1" ht="52.15" customHeight="1" x14ac:dyDescent="0.2">
      <c r="A254" s="14" t="s">
        <v>16669</v>
      </c>
      <c r="B254" s="4" t="s">
        <v>49</v>
      </c>
      <c r="C254" s="4" t="s">
        <v>16670</v>
      </c>
      <c r="D254" s="4"/>
      <c r="E254" s="5" t="s">
        <v>16671</v>
      </c>
      <c r="F254" s="4" t="s">
        <v>16672</v>
      </c>
      <c r="G254" s="4" t="s">
        <v>75</v>
      </c>
      <c r="H254" s="4" t="s">
        <v>2972</v>
      </c>
      <c r="I254" s="4" t="s">
        <v>3857</v>
      </c>
      <c r="J254" s="6">
        <v>32</v>
      </c>
      <c r="K254" s="4" t="s">
        <v>49</v>
      </c>
      <c r="L254" s="6">
        <v>32</v>
      </c>
      <c r="M254" s="4" t="s">
        <v>16673</v>
      </c>
      <c r="N254" s="7">
        <v>12</v>
      </c>
      <c r="O254" s="7">
        <v>6.5</v>
      </c>
      <c r="P254" s="7">
        <v>6</v>
      </c>
      <c r="Q254" s="8">
        <v>4.6799999999999999E-4</v>
      </c>
      <c r="R254" s="7">
        <v>5.0999999999999997E-2</v>
      </c>
      <c r="S254" s="6">
        <v>250</v>
      </c>
      <c r="T254" s="6">
        <v>250</v>
      </c>
      <c r="U254" s="4" t="s">
        <v>56</v>
      </c>
      <c r="V254" s="4" t="s">
        <v>57</v>
      </c>
      <c r="W254" s="4" t="s">
        <v>16674</v>
      </c>
      <c r="X254" s="4" t="s">
        <v>16675</v>
      </c>
      <c r="Y254" s="4"/>
      <c r="Z254" s="4" t="s">
        <v>71</v>
      </c>
      <c r="AA254" s="4" t="s">
        <v>588</v>
      </c>
      <c r="AB254" s="9">
        <v>500.94</v>
      </c>
      <c r="AC254" s="9">
        <v>720</v>
      </c>
      <c r="AD254" s="19">
        <v>65</v>
      </c>
      <c r="AE254" s="9">
        <v>305</v>
      </c>
      <c r="AF254" s="4" t="s">
        <v>2</v>
      </c>
      <c r="AG254" s="11">
        <f t="shared" si="12"/>
        <v>35</v>
      </c>
      <c r="AH254" s="22">
        <f t="shared" si="13"/>
        <v>106.75</v>
      </c>
      <c r="AI254" s="9">
        <v>277.27</v>
      </c>
      <c r="AJ254" s="9">
        <f t="shared" si="14"/>
        <v>97.04</v>
      </c>
      <c r="AK254" s="4"/>
      <c r="AL254" s="11">
        <f t="shared" si="15"/>
        <v>0</v>
      </c>
      <c r="AM254" s="4" t="s">
        <v>49</v>
      </c>
      <c r="AN254" s="4" t="s">
        <v>49</v>
      </c>
    </row>
    <row r="255" spans="1:40" s="12" customFormat="1" ht="52.15" customHeight="1" x14ac:dyDescent="0.2">
      <c r="A255" s="14" t="s">
        <v>16676</v>
      </c>
      <c r="B255" s="4" t="s">
        <v>49</v>
      </c>
      <c r="C255" s="4" t="s">
        <v>16677</v>
      </c>
      <c r="D255" s="4"/>
      <c r="E255" s="5" t="s">
        <v>16678</v>
      </c>
      <c r="F255" s="4" t="s">
        <v>16679</v>
      </c>
      <c r="G255" s="4" t="s">
        <v>75</v>
      </c>
      <c r="H255" s="4" t="s">
        <v>2972</v>
      </c>
      <c r="I255" s="4" t="s">
        <v>3857</v>
      </c>
      <c r="J255" s="6">
        <v>56</v>
      </c>
      <c r="K255" s="4" t="s">
        <v>49</v>
      </c>
      <c r="L255" s="6">
        <v>56</v>
      </c>
      <c r="M255" s="4" t="s">
        <v>16680</v>
      </c>
      <c r="N255" s="7">
        <v>18.5</v>
      </c>
      <c r="O255" s="7">
        <v>9.5</v>
      </c>
      <c r="P255" s="7">
        <v>3</v>
      </c>
      <c r="Q255" s="8">
        <v>5.2700000000000002E-4</v>
      </c>
      <c r="R255" s="7">
        <v>3.5999999999999997E-2</v>
      </c>
      <c r="S255" s="6">
        <v>250</v>
      </c>
      <c r="T255" s="6">
        <v>250</v>
      </c>
      <c r="U255" s="4" t="s">
        <v>56</v>
      </c>
      <c r="V255" s="4" t="s">
        <v>57</v>
      </c>
      <c r="W255" s="4" t="s">
        <v>16681</v>
      </c>
      <c r="X255" s="4" t="s">
        <v>16682</v>
      </c>
      <c r="Y255" s="4"/>
      <c r="Z255" s="4" t="s">
        <v>71</v>
      </c>
      <c r="AA255" s="4" t="s">
        <v>588</v>
      </c>
      <c r="AB255" s="9">
        <v>512</v>
      </c>
      <c r="AC255" s="9">
        <v>942</v>
      </c>
      <c r="AD255" s="19">
        <v>65</v>
      </c>
      <c r="AE255" s="9">
        <v>387</v>
      </c>
      <c r="AF255" s="4" t="s">
        <v>2</v>
      </c>
      <c r="AG255" s="11">
        <f t="shared" si="12"/>
        <v>35</v>
      </c>
      <c r="AH255" s="22">
        <f t="shared" si="13"/>
        <v>135.44999999999999</v>
      </c>
      <c r="AI255" s="9">
        <v>351.82</v>
      </c>
      <c r="AJ255" s="9">
        <f t="shared" si="14"/>
        <v>123.14</v>
      </c>
      <c r="AK255" s="4"/>
      <c r="AL255" s="11">
        <f t="shared" si="15"/>
        <v>0</v>
      </c>
      <c r="AM255" s="4" t="s">
        <v>81</v>
      </c>
      <c r="AN255" s="4" t="s">
        <v>49</v>
      </c>
    </row>
    <row r="256" spans="1:40" s="12" customFormat="1" ht="52.15" customHeight="1" x14ac:dyDescent="0.2">
      <c r="A256" s="14" t="s">
        <v>16683</v>
      </c>
      <c r="B256" s="4" t="s">
        <v>49</v>
      </c>
      <c r="C256" s="4" t="s">
        <v>16684</v>
      </c>
      <c r="D256" s="4"/>
      <c r="E256" s="5" t="s">
        <v>16685</v>
      </c>
      <c r="F256" s="4" t="s">
        <v>16686</v>
      </c>
      <c r="G256" s="4" t="s">
        <v>75</v>
      </c>
      <c r="H256" s="4" t="s">
        <v>2972</v>
      </c>
      <c r="I256" s="4" t="s">
        <v>3857</v>
      </c>
      <c r="J256" s="6">
        <v>15</v>
      </c>
      <c r="K256" s="4" t="s">
        <v>49</v>
      </c>
      <c r="L256" s="6">
        <v>22</v>
      </c>
      <c r="M256" s="4" t="s">
        <v>16687</v>
      </c>
      <c r="N256" s="7">
        <v>11</v>
      </c>
      <c r="O256" s="7">
        <v>9</v>
      </c>
      <c r="P256" s="7">
        <v>7</v>
      </c>
      <c r="Q256" s="8">
        <v>6.9300000000000004E-4</v>
      </c>
      <c r="R256" s="7">
        <v>6.0999999999999999E-2</v>
      </c>
      <c r="S256" s="6">
        <v>200</v>
      </c>
      <c r="T256" s="6">
        <v>200</v>
      </c>
      <c r="U256" s="4" t="s">
        <v>56</v>
      </c>
      <c r="V256" s="4" t="s">
        <v>57</v>
      </c>
      <c r="W256" s="4" t="s">
        <v>16688</v>
      </c>
      <c r="X256" s="4" t="s">
        <v>16689</v>
      </c>
      <c r="Y256" s="4"/>
      <c r="Z256" s="4" t="s">
        <v>71</v>
      </c>
      <c r="AA256" s="4" t="s">
        <v>571</v>
      </c>
      <c r="AB256" s="9">
        <v>590</v>
      </c>
      <c r="AC256" s="9">
        <v>830</v>
      </c>
      <c r="AD256" s="19">
        <v>60</v>
      </c>
      <c r="AE256" s="9">
        <v>520</v>
      </c>
      <c r="AF256" s="4" t="s">
        <v>2</v>
      </c>
      <c r="AG256" s="11">
        <f t="shared" si="12"/>
        <v>35</v>
      </c>
      <c r="AH256" s="22">
        <f t="shared" si="13"/>
        <v>208</v>
      </c>
      <c r="AI256" s="9">
        <v>472.73</v>
      </c>
      <c r="AJ256" s="9">
        <f t="shared" si="14"/>
        <v>189.09</v>
      </c>
      <c r="AK256" s="4"/>
      <c r="AL256" s="11">
        <f t="shared" si="15"/>
        <v>0</v>
      </c>
      <c r="AM256" s="4" t="s">
        <v>49</v>
      </c>
      <c r="AN256" s="4" t="s">
        <v>49</v>
      </c>
    </row>
    <row r="257" spans="1:40" s="12" customFormat="1" ht="52.15" customHeight="1" x14ac:dyDescent="0.2">
      <c r="A257" s="14" t="s">
        <v>16690</v>
      </c>
      <c r="B257" s="4" t="s">
        <v>49</v>
      </c>
      <c r="C257" s="4" t="s">
        <v>16691</v>
      </c>
      <c r="D257" s="4"/>
      <c r="E257" s="5" t="s">
        <v>16692</v>
      </c>
      <c r="F257" s="4" t="s">
        <v>16693</v>
      </c>
      <c r="G257" s="4" t="s">
        <v>75</v>
      </c>
      <c r="H257" s="4" t="s">
        <v>2972</v>
      </c>
      <c r="I257" s="4" t="s">
        <v>3857</v>
      </c>
      <c r="J257" s="6">
        <v>500</v>
      </c>
      <c r="K257" s="4" t="s">
        <v>49</v>
      </c>
      <c r="L257" s="6">
        <v>500</v>
      </c>
      <c r="M257" s="4" t="s">
        <v>16694</v>
      </c>
      <c r="N257" s="7">
        <v>12</v>
      </c>
      <c r="O257" s="7">
        <v>7</v>
      </c>
      <c r="P257" s="7">
        <v>5.5</v>
      </c>
      <c r="Q257" s="8">
        <v>4.6200000000000001E-4</v>
      </c>
      <c r="R257" s="7">
        <v>4.8000000000000001E-2</v>
      </c>
      <c r="S257" s="6">
        <v>200</v>
      </c>
      <c r="T257" s="6">
        <v>200</v>
      </c>
      <c r="U257" s="4" t="s">
        <v>56</v>
      </c>
      <c r="V257" s="4" t="s">
        <v>57</v>
      </c>
      <c r="W257" s="4" t="s">
        <v>16695</v>
      </c>
      <c r="X257" s="4" t="s">
        <v>16696</v>
      </c>
      <c r="Y257" s="4"/>
      <c r="Z257" s="4" t="s">
        <v>71</v>
      </c>
      <c r="AA257" s="4" t="s">
        <v>709</v>
      </c>
      <c r="AB257" s="9">
        <v>701.4</v>
      </c>
      <c r="AC257" s="9">
        <v>1010</v>
      </c>
      <c r="AD257" s="19">
        <v>75</v>
      </c>
      <c r="AE257" s="9">
        <v>438</v>
      </c>
      <c r="AF257" s="4" t="s">
        <v>2</v>
      </c>
      <c r="AG257" s="11">
        <f t="shared" si="12"/>
        <v>35</v>
      </c>
      <c r="AH257" s="22">
        <f t="shared" si="13"/>
        <v>109.5</v>
      </c>
      <c r="AI257" s="9">
        <v>398.18</v>
      </c>
      <c r="AJ257" s="9">
        <f t="shared" si="14"/>
        <v>99.55</v>
      </c>
      <c r="AK257" s="4"/>
      <c r="AL257" s="11">
        <f t="shared" si="15"/>
        <v>0</v>
      </c>
      <c r="AM257" s="4" t="s">
        <v>49</v>
      </c>
      <c r="AN257" s="4" t="s">
        <v>49</v>
      </c>
    </row>
    <row r="258" spans="1:40" s="12" customFormat="1" ht="52.15" customHeight="1" x14ac:dyDescent="0.2">
      <c r="A258" s="14" t="s">
        <v>16697</v>
      </c>
      <c r="B258" s="4" t="s">
        <v>49</v>
      </c>
      <c r="C258" s="4" t="s">
        <v>16698</v>
      </c>
      <c r="D258" s="4"/>
      <c r="E258" s="5" t="s">
        <v>16699</v>
      </c>
      <c r="F258" s="4" t="s">
        <v>16700</v>
      </c>
      <c r="G258" s="4" t="s">
        <v>75</v>
      </c>
      <c r="H258" s="4" t="s">
        <v>2972</v>
      </c>
      <c r="I258" s="4" t="s">
        <v>3857</v>
      </c>
      <c r="J258" s="6">
        <v>162</v>
      </c>
      <c r="K258" s="4" t="s">
        <v>49</v>
      </c>
      <c r="L258" s="6">
        <v>165</v>
      </c>
      <c r="M258" s="4" t="s">
        <v>16701</v>
      </c>
      <c r="N258" s="7">
        <v>9</v>
      </c>
      <c r="O258" s="7">
        <v>6.5</v>
      </c>
      <c r="P258" s="7">
        <v>6.5</v>
      </c>
      <c r="Q258" s="8">
        <v>3.8000000000000002E-4</v>
      </c>
      <c r="R258" s="7">
        <v>4.7E-2</v>
      </c>
      <c r="S258" s="6">
        <v>250</v>
      </c>
      <c r="T258" s="6">
        <v>250</v>
      </c>
      <c r="U258" s="4" t="s">
        <v>56</v>
      </c>
      <c r="V258" s="4" t="s">
        <v>57</v>
      </c>
      <c r="W258" s="4" t="s">
        <v>16702</v>
      </c>
      <c r="X258" s="4" t="s">
        <v>16703</v>
      </c>
      <c r="Y258" s="4"/>
      <c r="Z258" s="4" t="s">
        <v>71</v>
      </c>
      <c r="AA258" s="4" t="s">
        <v>588</v>
      </c>
      <c r="AB258" s="9">
        <v>410.55</v>
      </c>
      <c r="AC258" s="9">
        <v>590</v>
      </c>
      <c r="AD258" s="19">
        <v>65</v>
      </c>
      <c r="AE258" s="9">
        <v>322</v>
      </c>
      <c r="AF258" s="4" t="s">
        <v>2</v>
      </c>
      <c r="AG258" s="11">
        <f t="shared" si="12"/>
        <v>35</v>
      </c>
      <c r="AH258" s="22">
        <f t="shared" si="13"/>
        <v>112.7</v>
      </c>
      <c r="AI258" s="9">
        <v>292.73</v>
      </c>
      <c r="AJ258" s="9">
        <f t="shared" si="14"/>
        <v>102.46</v>
      </c>
      <c r="AK258" s="4"/>
      <c r="AL258" s="11">
        <f t="shared" si="15"/>
        <v>0</v>
      </c>
      <c r="AM258" s="4" t="s">
        <v>49</v>
      </c>
      <c r="AN258" s="4" t="s">
        <v>49</v>
      </c>
    </row>
    <row r="259" spans="1:40" s="12" customFormat="1" ht="52.15" customHeight="1" x14ac:dyDescent="0.2">
      <c r="A259" s="14" t="s">
        <v>16704</v>
      </c>
      <c r="B259" s="4" t="s">
        <v>49</v>
      </c>
      <c r="C259" s="4" t="s">
        <v>16705</v>
      </c>
      <c r="D259" s="4"/>
      <c r="E259" s="5" t="s">
        <v>16706</v>
      </c>
      <c r="F259" s="4" t="s">
        <v>16707</v>
      </c>
      <c r="G259" s="4" t="s">
        <v>75</v>
      </c>
      <c r="H259" s="4" t="s">
        <v>2972</v>
      </c>
      <c r="I259" s="4" t="s">
        <v>3857</v>
      </c>
      <c r="J259" s="6">
        <v>60</v>
      </c>
      <c r="K259" s="4" t="s">
        <v>49</v>
      </c>
      <c r="L259" s="6">
        <v>245</v>
      </c>
      <c r="M259" s="4" t="s">
        <v>16708</v>
      </c>
      <c r="N259" s="7">
        <v>10</v>
      </c>
      <c r="O259" s="7">
        <v>10</v>
      </c>
      <c r="P259" s="7">
        <v>4.7</v>
      </c>
      <c r="Q259" s="8">
        <v>4.6999999999999999E-4</v>
      </c>
      <c r="R259" s="7">
        <v>0.05</v>
      </c>
      <c r="S259" s="6">
        <v>200</v>
      </c>
      <c r="T259" s="6">
        <v>200</v>
      </c>
      <c r="U259" s="4" t="s">
        <v>56</v>
      </c>
      <c r="V259" s="4" t="s">
        <v>57</v>
      </c>
      <c r="W259" s="4" t="s">
        <v>16709</v>
      </c>
      <c r="X259" s="4" t="s">
        <v>16710</v>
      </c>
      <c r="Y259" s="4"/>
      <c r="Z259" s="4" t="s">
        <v>71</v>
      </c>
      <c r="AA259" s="4" t="s">
        <v>588</v>
      </c>
      <c r="AB259" s="9">
        <v>450.14</v>
      </c>
      <c r="AC259" s="9">
        <v>650</v>
      </c>
      <c r="AD259" s="19">
        <v>65</v>
      </c>
      <c r="AE259" s="9">
        <v>387</v>
      </c>
      <c r="AF259" s="4" t="s">
        <v>2</v>
      </c>
      <c r="AG259" s="11">
        <f t="shared" si="12"/>
        <v>35</v>
      </c>
      <c r="AH259" s="22">
        <f t="shared" si="13"/>
        <v>135.44999999999999</v>
      </c>
      <c r="AI259" s="9">
        <v>351.82</v>
      </c>
      <c r="AJ259" s="9">
        <f t="shared" si="14"/>
        <v>123.14</v>
      </c>
      <c r="AK259" s="4"/>
      <c r="AL259" s="11">
        <f t="shared" si="15"/>
        <v>0</v>
      </c>
      <c r="AM259" s="4" t="s">
        <v>49</v>
      </c>
      <c r="AN259" s="4" t="s">
        <v>49</v>
      </c>
    </row>
    <row r="260" spans="1:40" s="12" customFormat="1" ht="52.15" customHeight="1" x14ac:dyDescent="0.2">
      <c r="A260" s="14" t="s">
        <v>16711</v>
      </c>
      <c r="B260" s="4" t="s">
        <v>49</v>
      </c>
      <c r="C260" s="4" t="s">
        <v>16712</v>
      </c>
      <c r="D260" s="4"/>
      <c r="E260" s="5" t="s">
        <v>16713</v>
      </c>
      <c r="F260" s="4" t="s">
        <v>16714</v>
      </c>
      <c r="G260" s="4" t="s">
        <v>75</v>
      </c>
      <c r="H260" s="4" t="s">
        <v>2972</v>
      </c>
      <c r="I260" s="4" t="s">
        <v>3857</v>
      </c>
      <c r="J260" s="6">
        <v>500</v>
      </c>
      <c r="K260" s="4" t="s">
        <v>49</v>
      </c>
      <c r="L260" s="6">
        <v>500</v>
      </c>
      <c r="M260" s="4" t="s">
        <v>16715</v>
      </c>
      <c r="N260" s="7">
        <v>12</v>
      </c>
      <c r="O260" s="7">
        <v>11.5</v>
      </c>
      <c r="P260" s="7">
        <v>7</v>
      </c>
      <c r="Q260" s="8">
        <v>9.6599999999999995E-4</v>
      </c>
      <c r="R260" s="7">
        <v>0.05</v>
      </c>
      <c r="S260" s="6">
        <v>200</v>
      </c>
      <c r="T260" s="6">
        <v>200</v>
      </c>
      <c r="U260" s="4" t="s">
        <v>56</v>
      </c>
      <c r="V260" s="4" t="s">
        <v>57</v>
      </c>
      <c r="W260" s="4" t="s">
        <v>16716</v>
      </c>
      <c r="X260" s="4" t="s">
        <v>16717</v>
      </c>
      <c r="Y260" s="4"/>
      <c r="Z260" s="4" t="s">
        <v>71</v>
      </c>
      <c r="AA260" s="4" t="s">
        <v>709</v>
      </c>
      <c r="AB260" s="9">
        <v>491.04</v>
      </c>
      <c r="AC260" s="9">
        <v>740</v>
      </c>
      <c r="AD260" s="19">
        <v>75</v>
      </c>
      <c r="AE260" s="9">
        <v>488</v>
      </c>
      <c r="AF260" s="4" t="s">
        <v>2</v>
      </c>
      <c r="AG260" s="11">
        <f t="shared" si="12"/>
        <v>35</v>
      </c>
      <c r="AH260" s="22">
        <f t="shared" si="13"/>
        <v>122</v>
      </c>
      <c r="AI260" s="9">
        <v>443.64</v>
      </c>
      <c r="AJ260" s="9">
        <f t="shared" si="14"/>
        <v>110.91</v>
      </c>
      <c r="AK260" s="4"/>
      <c r="AL260" s="11">
        <f t="shared" si="15"/>
        <v>0</v>
      </c>
      <c r="AM260" s="4" t="s">
        <v>49</v>
      </c>
      <c r="AN260" s="4" t="s">
        <v>49</v>
      </c>
    </row>
    <row r="261" spans="1:40" s="12" customFormat="1" ht="52.15" customHeight="1" x14ac:dyDescent="0.2">
      <c r="A261" s="14" t="s">
        <v>18399</v>
      </c>
      <c r="B261" s="4" t="s">
        <v>49</v>
      </c>
      <c r="C261" s="4" t="s">
        <v>18400</v>
      </c>
      <c r="D261" s="4"/>
      <c r="E261" s="5" t="s">
        <v>18401</v>
      </c>
      <c r="F261" s="4" t="s">
        <v>18402</v>
      </c>
      <c r="G261" s="4" t="s">
        <v>75</v>
      </c>
      <c r="H261" s="4" t="s">
        <v>2972</v>
      </c>
      <c r="I261" s="4" t="s">
        <v>3857</v>
      </c>
      <c r="J261" s="6">
        <v>288</v>
      </c>
      <c r="K261" s="4" t="s">
        <v>49</v>
      </c>
      <c r="L261" s="6">
        <v>291</v>
      </c>
      <c r="M261" s="4" t="s">
        <v>18403</v>
      </c>
      <c r="N261" s="7">
        <v>7.5</v>
      </c>
      <c r="O261" s="7">
        <v>7</v>
      </c>
      <c r="P261" s="7">
        <v>6.5</v>
      </c>
      <c r="Q261" s="8">
        <v>3.4099999999999999E-4</v>
      </c>
      <c r="R261" s="7">
        <v>4.5999999999999999E-2</v>
      </c>
      <c r="S261" s="6">
        <v>288</v>
      </c>
      <c r="T261" s="6">
        <v>288</v>
      </c>
      <c r="U261" s="4" t="s">
        <v>56</v>
      </c>
      <c r="V261" s="4" t="s">
        <v>57</v>
      </c>
      <c r="W261" s="4" t="s">
        <v>18404</v>
      </c>
      <c r="X261" s="4" t="s">
        <v>18405</v>
      </c>
      <c r="Y261" s="4"/>
      <c r="Z261" s="4" t="s">
        <v>71</v>
      </c>
      <c r="AA261" s="4"/>
      <c r="AB261" s="9">
        <v>430.56</v>
      </c>
      <c r="AC261" s="9">
        <v>620</v>
      </c>
      <c r="AD261" s="18"/>
      <c r="AE261" s="9">
        <v>218</v>
      </c>
      <c r="AF261" s="4" t="s">
        <v>2</v>
      </c>
      <c r="AG261" s="11">
        <f t="shared" si="12"/>
        <v>35</v>
      </c>
      <c r="AH261" s="22">
        <f t="shared" si="13"/>
        <v>141.69999999999999</v>
      </c>
      <c r="AI261" s="9">
        <v>198.18</v>
      </c>
      <c r="AJ261" s="9">
        <f t="shared" si="14"/>
        <v>128.82</v>
      </c>
      <c r="AK261" s="4"/>
      <c r="AL261" s="11">
        <f t="shared" si="15"/>
        <v>0</v>
      </c>
      <c r="AM261" s="4" t="s">
        <v>49</v>
      </c>
      <c r="AN261" s="4" t="s">
        <v>49</v>
      </c>
    </row>
    <row r="262" spans="1:40" s="12" customFormat="1" ht="52.15" customHeight="1" x14ac:dyDescent="0.2">
      <c r="A262" s="14" t="s">
        <v>18406</v>
      </c>
      <c r="B262" s="4" t="s">
        <v>49</v>
      </c>
      <c r="C262" s="4" t="s">
        <v>18407</v>
      </c>
      <c r="D262" s="4"/>
      <c r="E262" s="5" t="s">
        <v>18408</v>
      </c>
      <c r="F262" s="4" t="s">
        <v>18409</v>
      </c>
      <c r="G262" s="4" t="s">
        <v>75</v>
      </c>
      <c r="H262" s="4" t="s">
        <v>2972</v>
      </c>
      <c r="I262" s="4" t="s">
        <v>3857</v>
      </c>
      <c r="J262" s="6">
        <v>181</v>
      </c>
      <c r="K262" s="4" t="s">
        <v>49</v>
      </c>
      <c r="L262" s="6">
        <v>182</v>
      </c>
      <c r="M262" s="4" t="s">
        <v>18410</v>
      </c>
      <c r="N262" s="7">
        <v>7.5</v>
      </c>
      <c r="O262" s="7">
        <v>7</v>
      </c>
      <c r="P262" s="7">
        <v>6.5</v>
      </c>
      <c r="Q262" s="8">
        <v>3.4099999999999999E-4</v>
      </c>
      <c r="R262" s="7">
        <v>4.5999999999999999E-2</v>
      </c>
      <c r="S262" s="6">
        <v>288</v>
      </c>
      <c r="T262" s="6">
        <v>288</v>
      </c>
      <c r="U262" s="4" t="s">
        <v>56</v>
      </c>
      <c r="V262" s="4" t="s">
        <v>57</v>
      </c>
      <c r="W262" s="4" t="s">
        <v>18411</v>
      </c>
      <c r="X262" s="4" t="s">
        <v>18412</v>
      </c>
      <c r="Y262" s="4"/>
      <c r="Z262" s="4" t="s">
        <v>71</v>
      </c>
      <c r="AA262" s="4"/>
      <c r="AB262" s="9">
        <v>430.56</v>
      </c>
      <c r="AC262" s="9">
        <v>620</v>
      </c>
      <c r="AD262" s="18"/>
      <c r="AE262" s="9">
        <v>218</v>
      </c>
      <c r="AF262" s="4" t="s">
        <v>2</v>
      </c>
      <c r="AG262" s="11">
        <f t="shared" si="12"/>
        <v>35</v>
      </c>
      <c r="AH262" s="22">
        <f t="shared" si="13"/>
        <v>141.69999999999999</v>
      </c>
      <c r="AI262" s="9">
        <v>198.18</v>
      </c>
      <c r="AJ262" s="9">
        <f t="shared" si="14"/>
        <v>128.82</v>
      </c>
      <c r="AK262" s="4"/>
      <c r="AL262" s="11">
        <f t="shared" si="15"/>
        <v>0</v>
      </c>
      <c r="AM262" s="4" t="s">
        <v>49</v>
      </c>
      <c r="AN262" s="4" t="s">
        <v>49</v>
      </c>
    </row>
    <row r="263" spans="1:40" s="12" customFormat="1" ht="52.15" customHeight="1" x14ac:dyDescent="0.2">
      <c r="A263" s="14" t="s">
        <v>18413</v>
      </c>
      <c r="B263" s="4" t="s">
        <v>49</v>
      </c>
      <c r="C263" s="4" t="s">
        <v>18414</v>
      </c>
      <c r="D263" s="4"/>
      <c r="E263" s="5" t="s">
        <v>18415</v>
      </c>
      <c r="F263" s="4" t="s">
        <v>18416</v>
      </c>
      <c r="G263" s="4" t="s">
        <v>75</v>
      </c>
      <c r="H263" s="4" t="s">
        <v>2972</v>
      </c>
      <c r="I263" s="4" t="s">
        <v>3857</v>
      </c>
      <c r="J263" s="6">
        <v>309</v>
      </c>
      <c r="K263" s="4" t="s">
        <v>49</v>
      </c>
      <c r="L263" s="6">
        <v>311</v>
      </c>
      <c r="M263" s="4" t="s">
        <v>18417</v>
      </c>
      <c r="N263" s="7">
        <v>7.5</v>
      </c>
      <c r="O263" s="7">
        <v>7</v>
      </c>
      <c r="P263" s="7">
        <v>6.5</v>
      </c>
      <c r="Q263" s="8">
        <v>3.4099999999999999E-4</v>
      </c>
      <c r="R263" s="7">
        <v>4.8000000000000001E-2</v>
      </c>
      <c r="S263" s="6">
        <v>288</v>
      </c>
      <c r="T263" s="6">
        <v>288</v>
      </c>
      <c r="U263" s="4" t="s">
        <v>56</v>
      </c>
      <c r="V263" s="4" t="s">
        <v>57</v>
      </c>
      <c r="W263" s="4" t="s">
        <v>18418</v>
      </c>
      <c r="X263" s="4" t="s">
        <v>18419</v>
      </c>
      <c r="Y263" s="4"/>
      <c r="Z263" s="4" t="s">
        <v>71</v>
      </c>
      <c r="AA263" s="4"/>
      <c r="AB263" s="9">
        <v>430</v>
      </c>
      <c r="AC263" s="9">
        <v>620</v>
      </c>
      <c r="AD263" s="18"/>
      <c r="AE263" s="9">
        <v>218</v>
      </c>
      <c r="AF263" s="4" t="s">
        <v>2</v>
      </c>
      <c r="AG263" s="11">
        <f t="shared" si="12"/>
        <v>35</v>
      </c>
      <c r="AH263" s="22">
        <f t="shared" si="13"/>
        <v>141.69999999999999</v>
      </c>
      <c r="AI263" s="9">
        <v>198.18</v>
      </c>
      <c r="AJ263" s="9">
        <f t="shared" si="14"/>
        <v>128.82</v>
      </c>
      <c r="AK263" s="4"/>
      <c r="AL263" s="11">
        <f t="shared" si="15"/>
        <v>0</v>
      </c>
      <c r="AM263" s="4" t="s">
        <v>49</v>
      </c>
      <c r="AN263" s="4" t="s">
        <v>49</v>
      </c>
    </row>
    <row r="264" spans="1:40" s="12" customFormat="1" ht="52.15" customHeight="1" x14ac:dyDescent="0.2">
      <c r="A264" s="14" t="s">
        <v>18420</v>
      </c>
      <c r="B264" s="4" t="s">
        <v>49</v>
      </c>
      <c r="C264" s="4" t="s">
        <v>18421</v>
      </c>
      <c r="D264" s="4"/>
      <c r="E264" s="5" t="s">
        <v>18422</v>
      </c>
      <c r="F264" s="4" t="s">
        <v>18423</v>
      </c>
      <c r="G264" s="4" t="s">
        <v>75</v>
      </c>
      <c r="H264" s="4" t="s">
        <v>2972</v>
      </c>
      <c r="I264" s="4" t="s">
        <v>3857</v>
      </c>
      <c r="J264" s="6">
        <v>268</v>
      </c>
      <c r="K264" s="4" t="s">
        <v>49</v>
      </c>
      <c r="L264" s="6">
        <v>273</v>
      </c>
      <c r="M264" s="4" t="s">
        <v>18424</v>
      </c>
      <c r="N264" s="7">
        <v>7.5</v>
      </c>
      <c r="O264" s="7">
        <v>7</v>
      </c>
      <c r="P264" s="7">
        <v>6.5</v>
      </c>
      <c r="Q264" s="8">
        <v>3.4099999999999999E-4</v>
      </c>
      <c r="R264" s="7">
        <v>4.7E-2</v>
      </c>
      <c r="S264" s="6">
        <v>288</v>
      </c>
      <c r="T264" s="6">
        <v>288</v>
      </c>
      <c r="U264" s="4" t="s">
        <v>56</v>
      </c>
      <c r="V264" s="4" t="s">
        <v>57</v>
      </c>
      <c r="W264" s="4" t="s">
        <v>18425</v>
      </c>
      <c r="X264" s="4" t="s">
        <v>18426</v>
      </c>
      <c r="Y264" s="4"/>
      <c r="Z264" s="4" t="s">
        <v>71</v>
      </c>
      <c r="AA264" s="4"/>
      <c r="AB264" s="9">
        <v>440.91</v>
      </c>
      <c r="AC264" s="9">
        <v>630</v>
      </c>
      <c r="AD264" s="18"/>
      <c r="AE264" s="9">
        <v>218</v>
      </c>
      <c r="AF264" s="4" t="s">
        <v>2</v>
      </c>
      <c r="AG264" s="11">
        <f t="shared" si="12"/>
        <v>35</v>
      </c>
      <c r="AH264" s="22">
        <f t="shared" si="13"/>
        <v>141.69999999999999</v>
      </c>
      <c r="AI264" s="9">
        <v>198.18</v>
      </c>
      <c r="AJ264" s="9">
        <f t="shared" si="14"/>
        <v>128.82</v>
      </c>
      <c r="AK264" s="4"/>
      <c r="AL264" s="11">
        <f t="shared" si="15"/>
        <v>0</v>
      </c>
      <c r="AM264" s="4" t="s">
        <v>49</v>
      </c>
      <c r="AN264" s="4" t="s">
        <v>49</v>
      </c>
    </row>
    <row r="265" spans="1:40" s="12" customFormat="1" ht="52.15" customHeight="1" x14ac:dyDescent="0.2">
      <c r="A265" s="14" t="s">
        <v>18427</v>
      </c>
      <c r="B265" s="4" t="s">
        <v>49</v>
      </c>
      <c r="C265" s="4" t="s">
        <v>18428</v>
      </c>
      <c r="D265" s="4"/>
      <c r="E265" s="5" t="s">
        <v>18429</v>
      </c>
      <c r="F265" s="4" t="s">
        <v>18430</v>
      </c>
      <c r="G265" s="4" t="s">
        <v>75</v>
      </c>
      <c r="H265" s="4" t="s">
        <v>2972</v>
      </c>
      <c r="I265" s="4" t="s">
        <v>3857</v>
      </c>
      <c r="J265" s="6">
        <v>191</v>
      </c>
      <c r="K265" s="4" t="s">
        <v>49</v>
      </c>
      <c r="L265" s="6">
        <v>192</v>
      </c>
      <c r="M265" s="4" t="s">
        <v>18431</v>
      </c>
      <c r="N265" s="7">
        <v>7.5</v>
      </c>
      <c r="O265" s="7">
        <v>7</v>
      </c>
      <c r="P265" s="7">
        <v>6.5</v>
      </c>
      <c r="Q265" s="8">
        <v>3.48E-4</v>
      </c>
      <c r="R265" s="7">
        <v>4.9000000000000002E-2</v>
      </c>
      <c r="S265" s="6">
        <v>288</v>
      </c>
      <c r="T265" s="6">
        <v>288</v>
      </c>
      <c r="U265" s="4" t="s">
        <v>56</v>
      </c>
      <c r="V265" s="4" t="s">
        <v>57</v>
      </c>
      <c r="W265" s="4" t="s">
        <v>18432</v>
      </c>
      <c r="X265" s="4" t="s">
        <v>18433</v>
      </c>
      <c r="Y265" s="4"/>
      <c r="Z265" s="4" t="s">
        <v>71</v>
      </c>
      <c r="AA265" s="4"/>
      <c r="AB265" s="9">
        <v>430.56</v>
      </c>
      <c r="AC265" s="9">
        <v>620</v>
      </c>
      <c r="AD265" s="18"/>
      <c r="AE265" s="9">
        <v>218</v>
      </c>
      <c r="AF265" s="4" t="s">
        <v>2</v>
      </c>
      <c r="AG265" s="11">
        <f t="shared" si="12"/>
        <v>35</v>
      </c>
      <c r="AH265" s="22">
        <f t="shared" si="13"/>
        <v>141.69999999999999</v>
      </c>
      <c r="AI265" s="9">
        <v>198.18</v>
      </c>
      <c r="AJ265" s="9">
        <f t="shared" si="14"/>
        <v>128.82</v>
      </c>
      <c r="AK265" s="4"/>
      <c r="AL265" s="11">
        <f t="shared" si="15"/>
        <v>0</v>
      </c>
      <c r="AM265" s="4" t="s">
        <v>49</v>
      </c>
      <c r="AN265" s="4" t="s">
        <v>49</v>
      </c>
    </row>
    <row r="266" spans="1:40" s="12" customFormat="1" ht="52.15" customHeight="1" x14ac:dyDescent="0.2">
      <c r="A266" s="14" t="s">
        <v>18434</v>
      </c>
      <c r="B266" s="4" t="s">
        <v>49</v>
      </c>
      <c r="C266" s="4" t="s">
        <v>18435</v>
      </c>
      <c r="D266" s="4"/>
      <c r="E266" s="5" t="s">
        <v>18436</v>
      </c>
      <c r="F266" s="4" t="s">
        <v>18437</v>
      </c>
      <c r="G266" s="4" t="s">
        <v>75</v>
      </c>
      <c r="H266" s="4" t="s">
        <v>2972</v>
      </c>
      <c r="I266" s="4" t="s">
        <v>3857</v>
      </c>
      <c r="J266" s="6">
        <v>147</v>
      </c>
      <c r="K266" s="4" t="s">
        <v>49</v>
      </c>
      <c r="L266" s="6">
        <v>148</v>
      </c>
      <c r="M266" s="4" t="s">
        <v>18438</v>
      </c>
      <c r="N266" s="7">
        <v>7.5</v>
      </c>
      <c r="O266" s="7">
        <v>7</v>
      </c>
      <c r="P266" s="7">
        <v>6.7</v>
      </c>
      <c r="Q266" s="8">
        <v>3.5199999999999999E-4</v>
      </c>
      <c r="R266" s="7">
        <v>4.8000000000000001E-2</v>
      </c>
      <c r="S266" s="6">
        <v>288</v>
      </c>
      <c r="T266" s="6">
        <v>288</v>
      </c>
      <c r="U266" s="4" t="s">
        <v>56</v>
      </c>
      <c r="V266" s="4" t="s">
        <v>57</v>
      </c>
      <c r="W266" s="4" t="s">
        <v>18439</v>
      </c>
      <c r="X266" s="4" t="s">
        <v>18440</v>
      </c>
      <c r="Y266" s="4"/>
      <c r="Z266" s="4" t="s">
        <v>71</v>
      </c>
      <c r="AA266" s="4"/>
      <c r="AB266" s="9">
        <v>430.56</v>
      </c>
      <c r="AC266" s="9">
        <v>620</v>
      </c>
      <c r="AD266" s="18"/>
      <c r="AE266" s="9">
        <v>218</v>
      </c>
      <c r="AF266" s="4" t="s">
        <v>2</v>
      </c>
      <c r="AG266" s="11">
        <f t="shared" si="12"/>
        <v>35</v>
      </c>
      <c r="AH266" s="22">
        <f t="shared" si="13"/>
        <v>141.69999999999999</v>
      </c>
      <c r="AI266" s="9">
        <v>198.18</v>
      </c>
      <c r="AJ266" s="9">
        <f t="shared" si="14"/>
        <v>128.82</v>
      </c>
      <c r="AK266" s="4"/>
      <c r="AL266" s="11">
        <f t="shared" si="15"/>
        <v>0</v>
      </c>
      <c r="AM266" s="4" t="s">
        <v>49</v>
      </c>
      <c r="AN266" s="4" t="s">
        <v>49</v>
      </c>
    </row>
    <row r="267" spans="1:40" s="12" customFormat="1" ht="52.15" customHeight="1" x14ac:dyDescent="0.2">
      <c r="A267" s="14" t="s">
        <v>14741</v>
      </c>
      <c r="B267" s="4" t="s">
        <v>49</v>
      </c>
      <c r="C267" s="4" t="s">
        <v>14742</v>
      </c>
      <c r="D267" s="4"/>
      <c r="E267" s="5" t="s">
        <v>14743</v>
      </c>
      <c r="F267" s="4" t="s">
        <v>14744</v>
      </c>
      <c r="G267" s="4" t="s">
        <v>75</v>
      </c>
      <c r="H267" s="4" t="s">
        <v>2972</v>
      </c>
      <c r="I267" s="4" t="s">
        <v>14745</v>
      </c>
      <c r="J267" s="6">
        <v>250</v>
      </c>
      <c r="K267" s="4" t="s">
        <v>49</v>
      </c>
      <c r="L267" s="6">
        <v>263</v>
      </c>
      <c r="M267" s="4" t="s">
        <v>14746</v>
      </c>
      <c r="N267" s="7">
        <v>21</v>
      </c>
      <c r="O267" s="7">
        <v>3</v>
      </c>
      <c r="P267" s="7">
        <v>11</v>
      </c>
      <c r="Q267" s="8">
        <v>6.9300000000000004E-4</v>
      </c>
      <c r="R267" s="7">
        <v>8.3000000000000004E-2</v>
      </c>
      <c r="S267" s="6">
        <v>96</v>
      </c>
      <c r="T267" s="6">
        <v>96</v>
      </c>
      <c r="U267" s="4" t="s">
        <v>56</v>
      </c>
      <c r="V267" s="4" t="s">
        <v>57</v>
      </c>
      <c r="W267" s="4" t="s">
        <v>14747</v>
      </c>
      <c r="X267" s="4" t="s">
        <v>14748</v>
      </c>
      <c r="Y267" s="4"/>
      <c r="Z267" s="4" t="s">
        <v>71</v>
      </c>
      <c r="AA267" s="4"/>
      <c r="AB267" s="9">
        <v>630</v>
      </c>
      <c r="AC267" s="9">
        <v>900</v>
      </c>
      <c r="AD267" s="18"/>
      <c r="AE267" s="9">
        <v>316</v>
      </c>
      <c r="AF267" s="4" t="s">
        <v>2</v>
      </c>
      <c r="AG267" s="11">
        <f t="shared" si="12"/>
        <v>35</v>
      </c>
      <c r="AH267" s="22">
        <f t="shared" si="13"/>
        <v>205.4</v>
      </c>
      <c r="AI267" s="9">
        <v>287.27</v>
      </c>
      <c r="AJ267" s="9">
        <f t="shared" si="14"/>
        <v>186.73</v>
      </c>
      <c r="AK267" s="4"/>
      <c r="AL267" s="11">
        <f t="shared" si="15"/>
        <v>0</v>
      </c>
      <c r="AM267" s="4" t="s">
        <v>81</v>
      </c>
      <c r="AN267" s="4" t="s">
        <v>49</v>
      </c>
    </row>
    <row r="268" spans="1:40" s="12" customFormat="1" ht="52.15" customHeight="1" x14ac:dyDescent="0.2">
      <c r="A268" s="14" t="s">
        <v>14749</v>
      </c>
      <c r="B268" s="4" t="s">
        <v>49</v>
      </c>
      <c r="C268" s="4" t="s">
        <v>14750</v>
      </c>
      <c r="D268" s="4"/>
      <c r="E268" s="5" t="s">
        <v>14751</v>
      </c>
      <c r="F268" s="4" t="s">
        <v>14752</v>
      </c>
      <c r="G268" s="4" t="s">
        <v>75</v>
      </c>
      <c r="H268" s="4" t="s">
        <v>2972</v>
      </c>
      <c r="I268" s="4" t="s">
        <v>14745</v>
      </c>
      <c r="J268" s="6">
        <v>28</v>
      </c>
      <c r="K268" s="4" t="s">
        <v>49</v>
      </c>
      <c r="L268" s="6">
        <v>29</v>
      </c>
      <c r="M268" s="4" t="s">
        <v>14753</v>
      </c>
      <c r="N268" s="7">
        <v>21</v>
      </c>
      <c r="O268" s="7">
        <v>11</v>
      </c>
      <c r="P268" s="7">
        <v>2.2000000000000002</v>
      </c>
      <c r="Q268" s="8">
        <v>5.0799999999999999E-4</v>
      </c>
      <c r="R268" s="7">
        <v>6.8000000000000005E-2</v>
      </c>
      <c r="S268" s="6">
        <v>96</v>
      </c>
      <c r="T268" s="6">
        <v>96</v>
      </c>
      <c r="U268" s="4" t="s">
        <v>56</v>
      </c>
      <c r="V268" s="4" t="s">
        <v>57</v>
      </c>
      <c r="W268" s="4" t="s">
        <v>14754</v>
      </c>
      <c r="X268" s="4" t="s">
        <v>14755</v>
      </c>
      <c r="Y268" s="4"/>
      <c r="Z268" s="4" t="s">
        <v>71</v>
      </c>
      <c r="AA268" s="4"/>
      <c r="AB268" s="9">
        <v>610</v>
      </c>
      <c r="AC268" s="9">
        <v>870</v>
      </c>
      <c r="AD268" s="18"/>
      <c r="AE268" s="9">
        <v>316</v>
      </c>
      <c r="AF268" s="4" t="s">
        <v>2</v>
      </c>
      <c r="AG268" s="11">
        <f t="shared" si="12"/>
        <v>35</v>
      </c>
      <c r="AH268" s="22">
        <f t="shared" si="13"/>
        <v>205.4</v>
      </c>
      <c r="AI268" s="9">
        <v>287.27</v>
      </c>
      <c r="AJ268" s="9">
        <f t="shared" si="14"/>
        <v>186.73</v>
      </c>
      <c r="AK268" s="4"/>
      <c r="AL268" s="11">
        <f t="shared" si="15"/>
        <v>0</v>
      </c>
      <c r="AM268" s="4" t="s">
        <v>49</v>
      </c>
      <c r="AN268" s="4" t="s">
        <v>49</v>
      </c>
    </row>
    <row r="269" spans="1:40" s="12" customFormat="1" ht="52.15" customHeight="1" x14ac:dyDescent="0.2">
      <c r="A269" s="14" t="s">
        <v>14756</v>
      </c>
      <c r="B269" s="4" t="s">
        <v>49</v>
      </c>
      <c r="C269" s="4" t="s">
        <v>14757</v>
      </c>
      <c r="D269" s="4"/>
      <c r="E269" s="5" t="s">
        <v>14758</v>
      </c>
      <c r="F269" s="4" t="s">
        <v>14759</v>
      </c>
      <c r="G269" s="4" t="s">
        <v>75</v>
      </c>
      <c r="H269" s="4" t="s">
        <v>2972</v>
      </c>
      <c r="I269" s="4" t="s">
        <v>14745</v>
      </c>
      <c r="J269" s="6">
        <v>255</v>
      </c>
      <c r="K269" s="4" t="s">
        <v>49</v>
      </c>
      <c r="L269" s="6">
        <v>267</v>
      </c>
      <c r="M269" s="4" t="s">
        <v>14760</v>
      </c>
      <c r="N269" s="7">
        <v>21</v>
      </c>
      <c r="O269" s="7">
        <v>11</v>
      </c>
      <c r="P269" s="7">
        <v>2.2000000000000002</v>
      </c>
      <c r="Q269" s="8">
        <v>5.0799999999999999E-4</v>
      </c>
      <c r="R269" s="7">
        <v>8.3000000000000004E-2</v>
      </c>
      <c r="S269" s="6">
        <v>96</v>
      </c>
      <c r="T269" s="6">
        <v>96</v>
      </c>
      <c r="U269" s="4" t="s">
        <v>56</v>
      </c>
      <c r="V269" s="4" t="s">
        <v>57</v>
      </c>
      <c r="W269" s="4" t="s">
        <v>14761</v>
      </c>
      <c r="X269" s="4" t="s">
        <v>14762</v>
      </c>
      <c r="Y269" s="4"/>
      <c r="Z269" s="4" t="s">
        <v>71</v>
      </c>
      <c r="AA269" s="4" t="s">
        <v>571</v>
      </c>
      <c r="AB269" s="9">
        <v>480</v>
      </c>
      <c r="AC269" s="9">
        <v>680</v>
      </c>
      <c r="AD269" s="19">
        <v>60</v>
      </c>
      <c r="AE269" s="9">
        <v>316</v>
      </c>
      <c r="AF269" s="4" t="s">
        <v>2</v>
      </c>
      <c r="AG269" s="11">
        <f t="shared" si="12"/>
        <v>35</v>
      </c>
      <c r="AH269" s="22">
        <f t="shared" si="13"/>
        <v>126.4</v>
      </c>
      <c r="AI269" s="9">
        <v>287.27</v>
      </c>
      <c r="AJ269" s="9">
        <f t="shared" si="14"/>
        <v>114.91</v>
      </c>
      <c r="AK269" s="4"/>
      <c r="AL269" s="11">
        <f t="shared" si="15"/>
        <v>0</v>
      </c>
      <c r="AM269" s="4" t="s">
        <v>81</v>
      </c>
      <c r="AN269" s="4" t="s">
        <v>49</v>
      </c>
    </row>
    <row r="270" spans="1:40" s="12" customFormat="1" ht="52.15" customHeight="1" x14ac:dyDescent="0.2">
      <c r="A270" s="14" t="s">
        <v>14763</v>
      </c>
      <c r="B270" s="4" t="s">
        <v>49</v>
      </c>
      <c r="C270" s="4" t="s">
        <v>14764</v>
      </c>
      <c r="D270" s="4"/>
      <c r="E270" s="5" t="s">
        <v>14765</v>
      </c>
      <c r="F270" s="4" t="s">
        <v>14766</v>
      </c>
      <c r="G270" s="4" t="s">
        <v>75</v>
      </c>
      <c r="H270" s="4" t="s">
        <v>2972</v>
      </c>
      <c r="I270" s="4" t="s">
        <v>14745</v>
      </c>
      <c r="J270" s="6">
        <v>500</v>
      </c>
      <c r="K270" s="4" t="s">
        <v>49</v>
      </c>
      <c r="L270" s="6">
        <v>500</v>
      </c>
      <c r="M270" s="4" t="s">
        <v>14767</v>
      </c>
      <c r="N270" s="7">
        <v>21</v>
      </c>
      <c r="O270" s="7">
        <v>11</v>
      </c>
      <c r="P270" s="7">
        <v>2.2999999999999998</v>
      </c>
      <c r="Q270" s="8">
        <v>5.31E-4</v>
      </c>
      <c r="R270" s="7">
        <v>8.3000000000000004E-2</v>
      </c>
      <c r="S270" s="6">
        <v>96</v>
      </c>
      <c r="T270" s="6">
        <v>96</v>
      </c>
      <c r="U270" s="4" t="s">
        <v>56</v>
      </c>
      <c r="V270" s="4" t="s">
        <v>57</v>
      </c>
      <c r="W270" s="4" t="s">
        <v>14768</v>
      </c>
      <c r="X270" s="4" t="s">
        <v>14769</v>
      </c>
      <c r="Y270" s="4"/>
      <c r="Z270" s="4" t="s">
        <v>71</v>
      </c>
      <c r="AA270" s="4" t="s">
        <v>588</v>
      </c>
      <c r="AB270" s="9">
        <v>490</v>
      </c>
      <c r="AC270" s="9">
        <v>690</v>
      </c>
      <c r="AD270" s="19">
        <v>65</v>
      </c>
      <c r="AE270" s="9">
        <v>374</v>
      </c>
      <c r="AF270" s="4" t="s">
        <v>2</v>
      </c>
      <c r="AG270" s="11">
        <f t="shared" ref="AG270:AG333" si="16">IF(AF270=$D$10,$D$11,IF(AF270=$E$10,$E$11,IF(AF270=$F$10,$F$11,IF(AF270=$H$10,$H$11,IF(AF270=$I$10,$I$11,IF(AF270=$J$10,$J$11,IF(AF270=$K$10,$K$11,0)))))))</f>
        <v>35</v>
      </c>
      <c r="AH270" s="22">
        <f t="shared" ref="AH270:AH333" si="17">IF(AD270= "",AE270*(100 -AG270) / 100,AE270*(100 -AD270) / 100)</f>
        <v>130.9</v>
      </c>
      <c r="AI270" s="9">
        <v>340</v>
      </c>
      <c r="AJ270" s="9">
        <f t="shared" ref="AJ270:AJ333" si="18">ROUND(IF(AD270= "",AI270*(100 -AG270) / 100,AI270*(100 -AD270) / 100),2)</f>
        <v>119</v>
      </c>
      <c r="AK270" s="4"/>
      <c r="AL270" s="11">
        <f t="shared" ref="AL270:AL333" si="19">IF(AK270="",0,AH270*AK270)</f>
        <v>0</v>
      </c>
      <c r="AM270" s="4" t="s">
        <v>81</v>
      </c>
      <c r="AN270" s="4" t="s">
        <v>49</v>
      </c>
    </row>
    <row r="271" spans="1:40" s="12" customFormat="1" ht="52.15" customHeight="1" x14ac:dyDescent="0.2">
      <c r="A271" s="14" t="s">
        <v>14770</v>
      </c>
      <c r="B271" s="4" t="s">
        <v>49</v>
      </c>
      <c r="C271" s="4" t="s">
        <v>14771</v>
      </c>
      <c r="D271" s="4"/>
      <c r="E271" s="5" t="s">
        <v>14772</v>
      </c>
      <c r="F271" s="4" t="s">
        <v>14773</v>
      </c>
      <c r="G271" s="4" t="s">
        <v>75</v>
      </c>
      <c r="H271" s="4" t="s">
        <v>2972</v>
      </c>
      <c r="I271" s="4" t="s">
        <v>14745</v>
      </c>
      <c r="J271" s="6">
        <v>282</v>
      </c>
      <c r="K271" s="4" t="s">
        <v>49</v>
      </c>
      <c r="L271" s="6">
        <v>289</v>
      </c>
      <c r="M271" s="4" t="s">
        <v>14774</v>
      </c>
      <c r="N271" s="7">
        <v>13</v>
      </c>
      <c r="O271" s="7">
        <v>18.3</v>
      </c>
      <c r="P271" s="7">
        <v>2.2000000000000002</v>
      </c>
      <c r="Q271" s="8">
        <v>5.2300000000000003E-4</v>
      </c>
      <c r="R271" s="7">
        <v>8.3000000000000004E-2</v>
      </c>
      <c r="S271" s="6">
        <v>96</v>
      </c>
      <c r="T271" s="6">
        <v>96</v>
      </c>
      <c r="U271" s="4" t="s">
        <v>56</v>
      </c>
      <c r="V271" s="4" t="s">
        <v>57</v>
      </c>
      <c r="W271" s="4" t="s">
        <v>14775</v>
      </c>
      <c r="X271" s="4" t="s">
        <v>14776</v>
      </c>
      <c r="Y271" s="4"/>
      <c r="Z271" s="4" t="s">
        <v>71</v>
      </c>
      <c r="AA271" s="4"/>
      <c r="AB271" s="9">
        <v>680</v>
      </c>
      <c r="AC271" s="9">
        <v>960</v>
      </c>
      <c r="AD271" s="18"/>
      <c r="AE271" s="9">
        <v>366</v>
      </c>
      <c r="AF271" s="4" t="s">
        <v>2</v>
      </c>
      <c r="AG271" s="11">
        <f t="shared" si="16"/>
        <v>35</v>
      </c>
      <c r="AH271" s="22">
        <f t="shared" si="17"/>
        <v>237.9</v>
      </c>
      <c r="AI271" s="9">
        <v>332.73</v>
      </c>
      <c r="AJ271" s="9">
        <f t="shared" si="18"/>
        <v>216.27</v>
      </c>
      <c r="AK271" s="4"/>
      <c r="AL271" s="11">
        <f t="shared" si="19"/>
        <v>0</v>
      </c>
      <c r="AM271" s="4" t="s">
        <v>49</v>
      </c>
      <c r="AN271" s="4" t="s">
        <v>49</v>
      </c>
    </row>
    <row r="272" spans="1:40" s="12" customFormat="1" ht="52.15" customHeight="1" x14ac:dyDescent="0.2">
      <c r="A272" s="14" t="s">
        <v>18588</v>
      </c>
      <c r="B272" s="4" t="s">
        <v>49</v>
      </c>
      <c r="C272" s="4" t="s">
        <v>18589</v>
      </c>
      <c r="D272" s="4"/>
      <c r="E272" s="5" t="s">
        <v>18590</v>
      </c>
      <c r="F272" s="4" t="s">
        <v>18591</v>
      </c>
      <c r="G272" s="4" t="s">
        <v>75</v>
      </c>
      <c r="H272" s="4" t="s">
        <v>2972</v>
      </c>
      <c r="I272" s="4" t="s">
        <v>14745</v>
      </c>
      <c r="J272" s="6">
        <v>500</v>
      </c>
      <c r="K272" s="4" t="s">
        <v>49</v>
      </c>
      <c r="L272" s="6">
        <v>500</v>
      </c>
      <c r="M272" s="4" t="s">
        <v>18592</v>
      </c>
      <c r="N272" s="7">
        <v>19.5</v>
      </c>
      <c r="O272" s="7">
        <v>13.5</v>
      </c>
      <c r="P272" s="7">
        <v>3</v>
      </c>
      <c r="Q272" s="8">
        <v>7.9000000000000001E-4</v>
      </c>
      <c r="R272" s="7">
        <v>9.2999999999999999E-2</v>
      </c>
      <c r="S272" s="6">
        <v>108</v>
      </c>
      <c r="T272" s="6">
        <v>108</v>
      </c>
      <c r="U272" s="4" t="s">
        <v>56</v>
      </c>
      <c r="V272" s="4" t="s">
        <v>57</v>
      </c>
      <c r="W272" s="4" t="s">
        <v>18593</v>
      </c>
      <c r="X272" s="4" t="s">
        <v>18594</v>
      </c>
      <c r="Y272" s="4"/>
      <c r="Z272" s="4" t="s">
        <v>71</v>
      </c>
      <c r="AA272" s="4"/>
      <c r="AB272" s="9">
        <v>810</v>
      </c>
      <c r="AC272" s="9">
        <v>1150</v>
      </c>
      <c r="AD272" s="18"/>
      <c r="AE272" s="9">
        <v>457</v>
      </c>
      <c r="AF272" s="4" t="s">
        <v>2</v>
      </c>
      <c r="AG272" s="11">
        <f t="shared" si="16"/>
        <v>35</v>
      </c>
      <c r="AH272" s="22">
        <f t="shared" si="17"/>
        <v>297.05</v>
      </c>
      <c r="AI272" s="9">
        <v>415.45</v>
      </c>
      <c r="AJ272" s="9">
        <f t="shared" si="18"/>
        <v>270.04000000000002</v>
      </c>
      <c r="AK272" s="4"/>
      <c r="AL272" s="11">
        <f t="shared" si="19"/>
        <v>0</v>
      </c>
      <c r="AM272" s="4" t="s">
        <v>49</v>
      </c>
      <c r="AN272" s="4" t="s">
        <v>49</v>
      </c>
    </row>
    <row r="273" spans="1:40" s="12" customFormat="1" ht="52.15" customHeight="1" x14ac:dyDescent="0.2">
      <c r="A273" s="14" t="s">
        <v>18595</v>
      </c>
      <c r="B273" s="4" t="s">
        <v>49</v>
      </c>
      <c r="C273" s="4" t="s">
        <v>18596</v>
      </c>
      <c r="D273" s="4"/>
      <c r="E273" s="5" t="s">
        <v>18597</v>
      </c>
      <c r="F273" s="4" t="s">
        <v>18598</v>
      </c>
      <c r="G273" s="4" t="s">
        <v>75</v>
      </c>
      <c r="H273" s="4" t="s">
        <v>2972</v>
      </c>
      <c r="I273" s="4" t="s">
        <v>14745</v>
      </c>
      <c r="J273" s="6">
        <v>500</v>
      </c>
      <c r="K273" s="4" t="s">
        <v>49</v>
      </c>
      <c r="L273" s="6">
        <v>500</v>
      </c>
      <c r="M273" s="4" t="s">
        <v>18599</v>
      </c>
      <c r="N273" s="7">
        <v>19.5</v>
      </c>
      <c r="O273" s="7">
        <v>13.5</v>
      </c>
      <c r="P273" s="7">
        <v>3</v>
      </c>
      <c r="Q273" s="8">
        <v>7.9000000000000001E-4</v>
      </c>
      <c r="R273" s="7">
        <v>9.2999999999999999E-2</v>
      </c>
      <c r="S273" s="6">
        <v>108</v>
      </c>
      <c r="T273" s="6">
        <v>108</v>
      </c>
      <c r="U273" s="4" t="s">
        <v>56</v>
      </c>
      <c r="V273" s="4" t="s">
        <v>57</v>
      </c>
      <c r="W273" s="4" t="s">
        <v>18600</v>
      </c>
      <c r="X273" s="4" t="s">
        <v>18601</v>
      </c>
      <c r="Y273" s="4"/>
      <c r="Z273" s="4" t="s">
        <v>71</v>
      </c>
      <c r="AA273" s="4"/>
      <c r="AB273" s="9">
        <v>820</v>
      </c>
      <c r="AC273" s="9">
        <v>1160</v>
      </c>
      <c r="AD273" s="18"/>
      <c r="AE273" s="9">
        <v>457</v>
      </c>
      <c r="AF273" s="4" t="s">
        <v>2</v>
      </c>
      <c r="AG273" s="11">
        <f t="shared" si="16"/>
        <v>35</v>
      </c>
      <c r="AH273" s="22">
        <f t="shared" si="17"/>
        <v>297.05</v>
      </c>
      <c r="AI273" s="9">
        <v>415.45</v>
      </c>
      <c r="AJ273" s="9">
        <f t="shared" si="18"/>
        <v>270.04000000000002</v>
      </c>
      <c r="AK273" s="4"/>
      <c r="AL273" s="11">
        <f t="shared" si="19"/>
        <v>0</v>
      </c>
      <c r="AM273" s="4" t="s">
        <v>49</v>
      </c>
      <c r="AN273" s="4" t="s">
        <v>49</v>
      </c>
    </row>
    <row r="274" spans="1:40" s="12" customFormat="1" ht="52.15" customHeight="1" x14ac:dyDescent="0.2">
      <c r="A274" s="14" t="s">
        <v>18602</v>
      </c>
      <c r="B274" s="4" t="s">
        <v>49</v>
      </c>
      <c r="C274" s="4" t="s">
        <v>18603</v>
      </c>
      <c r="D274" s="4"/>
      <c r="E274" s="5" t="s">
        <v>18604</v>
      </c>
      <c r="F274" s="4" t="s">
        <v>18605</v>
      </c>
      <c r="G274" s="4" t="s">
        <v>75</v>
      </c>
      <c r="H274" s="4" t="s">
        <v>2972</v>
      </c>
      <c r="I274" s="4" t="s">
        <v>14745</v>
      </c>
      <c r="J274" s="6">
        <v>500</v>
      </c>
      <c r="K274" s="4" t="s">
        <v>49</v>
      </c>
      <c r="L274" s="6">
        <v>500</v>
      </c>
      <c r="M274" s="4" t="s">
        <v>18606</v>
      </c>
      <c r="N274" s="7">
        <v>19.5</v>
      </c>
      <c r="O274" s="7">
        <v>15.7</v>
      </c>
      <c r="P274" s="7">
        <v>3.6</v>
      </c>
      <c r="Q274" s="8">
        <v>1.1019999999999999E-3</v>
      </c>
      <c r="R274" s="7">
        <v>0.14899999999999999</v>
      </c>
      <c r="S274" s="6">
        <v>108</v>
      </c>
      <c r="T274" s="6">
        <v>108</v>
      </c>
      <c r="U274" s="4" t="s">
        <v>56</v>
      </c>
      <c r="V274" s="4" t="s">
        <v>57</v>
      </c>
      <c r="W274" s="4" t="s">
        <v>18607</v>
      </c>
      <c r="X274" s="4" t="s">
        <v>18608</v>
      </c>
      <c r="Y274" s="4"/>
      <c r="Z274" s="4" t="s">
        <v>71</v>
      </c>
      <c r="AA274" s="4"/>
      <c r="AB274" s="9">
        <v>980</v>
      </c>
      <c r="AC274" s="9">
        <v>1400</v>
      </c>
      <c r="AD274" s="18"/>
      <c r="AE274" s="9">
        <v>616</v>
      </c>
      <c r="AF274" s="4" t="s">
        <v>2</v>
      </c>
      <c r="AG274" s="11">
        <f t="shared" si="16"/>
        <v>35</v>
      </c>
      <c r="AH274" s="22">
        <f t="shared" si="17"/>
        <v>400.4</v>
      </c>
      <c r="AI274" s="9">
        <v>560</v>
      </c>
      <c r="AJ274" s="9">
        <f t="shared" si="18"/>
        <v>364</v>
      </c>
      <c r="AK274" s="4"/>
      <c r="AL274" s="11">
        <f t="shared" si="19"/>
        <v>0</v>
      </c>
      <c r="AM274" s="4" t="s">
        <v>49</v>
      </c>
      <c r="AN274" s="4" t="s">
        <v>49</v>
      </c>
    </row>
    <row r="275" spans="1:40" s="12" customFormat="1" ht="52.15" customHeight="1" x14ac:dyDescent="0.2">
      <c r="A275" s="14" t="s">
        <v>18609</v>
      </c>
      <c r="B275" s="4" t="s">
        <v>49</v>
      </c>
      <c r="C275" s="4" t="s">
        <v>18610</v>
      </c>
      <c r="D275" s="4"/>
      <c r="E275" s="5" t="s">
        <v>18611</v>
      </c>
      <c r="F275" s="4" t="s">
        <v>18612</v>
      </c>
      <c r="G275" s="4" t="s">
        <v>75</v>
      </c>
      <c r="H275" s="4" t="s">
        <v>2972</v>
      </c>
      <c r="I275" s="4" t="s">
        <v>14745</v>
      </c>
      <c r="J275" s="6">
        <v>500</v>
      </c>
      <c r="K275" s="4" t="s">
        <v>49</v>
      </c>
      <c r="L275" s="6">
        <v>500</v>
      </c>
      <c r="M275" s="4" t="s">
        <v>18613</v>
      </c>
      <c r="N275" s="7">
        <v>19.600000000000001</v>
      </c>
      <c r="O275" s="7">
        <v>15.7</v>
      </c>
      <c r="P275" s="7">
        <v>3.6</v>
      </c>
      <c r="Q275" s="8">
        <v>1.108E-3</v>
      </c>
      <c r="R275" s="7">
        <v>0.15</v>
      </c>
      <c r="S275" s="6">
        <v>108</v>
      </c>
      <c r="T275" s="6">
        <v>108</v>
      </c>
      <c r="U275" s="4" t="s">
        <v>56</v>
      </c>
      <c r="V275" s="4" t="s">
        <v>57</v>
      </c>
      <c r="W275" s="4" t="s">
        <v>18614</v>
      </c>
      <c r="X275" s="4" t="s">
        <v>18615</v>
      </c>
      <c r="Y275" s="4"/>
      <c r="Z275" s="4" t="s">
        <v>71</v>
      </c>
      <c r="AA275" s="4"/>
      <c r="AB275" s="9">
        <v>990</v>
      </c>
      <c r="AC275" s="9">
        <v>1410</v>
      </c>
      <c r="AD275" s="18"/>
      <c r="AE275" s="9">
        <v>616</v>
      </c>
      <c r="AF275" s="4" t="s">
        <v>2</v>
      </c>
      <c r="AG275" s="11">
        <f t="shared" si="16"/>
        <v>35</v>
      </c>
      <c r="AH275" s="22">
        <f t="shared" si="17"/>
        <v>400.4</v>
      </c>
      <c r="AI275" s="9">
        <v>560</v>
      </c>
      <c r="AJ275" s="9">
        <f t="shared" si="18"/>
        <v>364</v>
      </c>
      <c r="AK275" s="4"/>
      <c r="AL275" s="11">
        <f t="shared" si="19"/>
        <v>0</v>
      </c>
      <c r="AM275" s="4" t="s">
        <v>49</v>
      </c>
      <c r="AN275" s="4" t="s">
        <v>49</v>
      </c>
    </row>
    <row r="276" spans="1:40" s="12" customFormat="1" ht="52.15" customHeight="1" x14ac:dyDescent="0.2">
      <c r="A276" s="14" t="s">
        <v>20400</v>
      </c>
      <c r="B276" s="4" t="s">
        <v>49</v>
      </c>
      <c r="C276" s="4" t="s">
        <v>20401</v>
      </c>
      <c r="D276" s="4"/>
      <c r="E276" s="5" t="s">
        <v>20402</v>
      </c>
      <c r="F276" s="4" t="s">
        <v>20403</v>
      </c>
      <c r="G276" s="4" t="s">
        <v>75</v>
      </c>
      <c r="H276" s="4" t="s">
        <v>2972</v>
      </c>
      <c r="I276" s="4" t="s">
        <v>14745</v>
      </c>
      <c r="J276" s="6">
        <v>172</v>
      </c>
      <c r="K276" s="4" t="s">
        <v>49</v>
      </c>
      <c r="L276" s="6">
        <v>172</v>
      </c>
      <c r="M276" s="4"/>
      <c r="N276" s="7">
        <v>3</v>
      </c>
      <c r="O276" s="7">
        <v>15</v>
      </c>
      <c r="P276" s="7">
        <v>23</v>
      </c>
      <c r="Q276" s="8">
        <v>1.0349999999999999E-3</v>
      </c>
      <c r="R276" s="7">
        <v>0.108</v>
      </c>
      <c r="S276" s="6">
        <v>180</v>
      </c>
      <c r="T276" s="6">
        <v>360</v>
      </c>
      <c r="U276" s="4" t="s">
        <v>56</v>
      </c>
      <c r="V276" s="4" t="s">
        <v>57</v>
      </c>
      <c r="W276" s="4" t="s">
        <v>20404</v>
      </c>
      <c r="X276" s="4" t="s">
        <v>20405</v>
      </c>
      <c r="Y276" s="6">
        <v>1</v>
      </c>
      <c r="Z276" s="4" t="s">
        <v>88</v>
      </c>
      <c r="AA276" s="4" t="s">
        <v>186</v>
      </c>
      <c r="AB276" s="9"/>
      <c r="AC276" s="9"/>
      <c r="AD276" s="19">
        <v>75</v>
      </c>
      <c r="AE276" s="9">
        <v>191</v>
      </c>
      <c r="AF276" s="4" t="s">
        <v>1</v>
      </c>
      <c r="AG276" s="11">
        <f t="shared" si="16"/>
        <v>40</v>
      </c>
      <c r="AH276" s="22">
        <f t="shared" si="17"/>
        <v>47.75</v>
      </c>
      <c r="AI276" s="9">
        <v>173.64</v>
      </c>
      <c r="AJ276" s="9">
        <f t="shared" si="18"/>
        <v>43.41</v>
      </c>
      <c r="AK276" s="4"/>
      <c r="AL276" s="11">
        <f t="shared" si="19"/>
        <v>0</v>
      </c>
      <c r="AM276" s="4" t="s">
        <v>49</v>
      </c>
      <c r="AN276" s="4" t="s">
        <v>49</v>
      </c>
    </row>
    <row r="277" spans="1:40" s="12" customFormat="1" ht="52.15" customHeight="1" x14ac:dyDescent="0.2">
      <c r="A277" s="14" t="s">
        <v>4888</v>
      </c>
      <c r="B277" s="4" t="s">
        <v>49</v>
      </c>
      <c r="C277" s="4" t="s">
        <v>4889</v>
      </c>
      <c r="D277" s="4"/>
      <c r="E277" s="5" t="s">
        <v>4890</v>
      </c>
      <c r="F277" s="4" t="s">
        <v>4891</v>
      </c>
      <c r="G277" s="4" t="s">
        <v>75</v>
      </c>
      <c r="H277" s="4" t="s">
        <v>2972</v>
      </c>
      <c r="I277" s="4" t="s">
        <v>4892</v>
      </c>
      <c r="J277" s="6">
        <v>105</v>
      </c>
      <c r="K277" s="4" t="s">
        <v>49</v>
      </c>
      <c r="L277" s="6">
        <v>106</v>
      </c>
      <c r="M277" s="4" t="s">
        <v>4893</v>
      </c>
      <c r="N277" s="7">
        <v>31.5</v>
      </c>
      <c r="O277" s="7">
        <v>7</v>
      </c>
      <c r="P277" s="7">
        <v>21.5</v>
      </c>
      <c r="Q277" s="8">
        <v>4.7410000000000004E-3</v>
      </c>
      <c r="R277" s="7">
        <v>0.25</v>
      </c>
      <c r="S277" s="6">
        <v>40</v>
      </c>
      <c r="T277" s="6">
        <v>80</v>
      </c>
      <c r="U277" s="4" t="s">
        <v>56</v>
      </c>
      <c r="V277" s="4" t="s">
        <v>57</v>
      </c>
      <c r="W277" s="4" t="s">
        <v>4894</v>
      </c>
      <c r="X277" s="4" t="s">
        <v>4895</v>
      </c>
      <c r="Y277" s="6">
        <v>1</v>
      </c>
      <c r="Z277" s="4" t="s">
        <v>71</v>
      </c>
      <c r="AA277" s="4" t="s">
        <v>709</v>
      </c>
      <c r="AB277" s="9">
        <v>940</v>
      </c>
      <c r="AC277" s="9">
        <v>1350</v>
      </c>
      <c r="AD277" s="19">
        <v>75</v>
      </c>
      <c r="AE277" s="9">
        <v>809</v>
      </c>
      <c r="AF277" s="4" t="s">
        <v>2</v>
      </c>
      <c r="AG277" s="11">
        <f t="shared" si="16"/>
        <v>35</v>
      </c>
      <c r="AH277" s="22">
        <f t="shared" si="17"/>
        <v>202.25</v>
      </c>
      <c r="AI277" s="9">
        <v>735.45</v>
      </c>
      <c r="AJ277" s="9">
        <f t="shared" si="18"/>
        <v>183.86</v>
      </c>
      <c r="AK277" s="4"/>
      <c r="AL277" s="11">
        <f t="shared" si="19"/>
        <v>0</v>
      </c>
      <c r="AM277" s="4" t="s">
        <v>49</v>
      </c>
      <c r="AN277" s="4" t="s">
        <v>49</v>
      </c>
    </row>
    <row r="278" spans="1:40" s="12" customFormat="1" ht="52.15" customHeight="1" x14ac:dyDescent="0.2">
      <c r="A278" s="14" t="s">
        <v>6323</v>
      </c>
      <c r="B278" s="4" t="s">
        <v>49</v>
      </c>
      <c r="C278" s="4" t="s">
        <v>6324</v>
      </c>
      <c r="D278" s="4"/>
      <c r="E278" s="5" t="s">
        <v>6325</v>
      </c>
      <c r="F278" s="4" t="s">
        <v>6326</v>
      </c>
      <c r="G278" s="4" t="s">
        <v>75</v>
      </c>
      <c r="H278" s="4" t="s">
        <v>2972</v>
      </c>
      <c r="I278" s="4" t="s">
        <v>4892</v>
      </c>
      <c r="J278" s="6">
        <v>500</v>
      </c>
      <c r="K278" s="4" t="s">
        <v>49</v>
      </c>
      <c r="L278" s="6">
        <v>500</v>
      </c>
      <c r="M278" s="4" t="s">
        <v>6327</v>
      </c>
      <c r="N278" s="7">
        <v>17</v>
      </c>
      <c r="O278" s="7">
        <v>4</v>
      </c>
      <c r="P278" s="7">
        <v>10</v>
      </c>
      <c r="Q278" s="8">
        <v>6.8000000000000005E-4</v>
      </c>
      <c r="R278" s="7">
        <v>1.6E-2</v>
      </c>
      <c r="S278" s="6">
        <v>300</v>
      </c>
      <c r="T278" s="6">
        <v>600</v>
      </c>
      <c r="U278" s="4" t="s">
        <v>56</v>
      </c>
      <c r="V278" s="4" t="s">
        <v>57</v>
      </c>
      <c r="W278" s="4" t="s">
        <v>6328</v>
      </c>
      <c r="X278" s="4" t="s">
        <v>6329</v>
      </c>
      <c r="Y278" s="6">
        <v>1</v>
      </c>
      <c r="Z278" s="4" t="s">
        <v>71</v>
      </c>
      <c r="AA278" s="4"/>
      <c r="AB278" s="9">
        <v>360.5</v>
      </c>
      <c r="AC278" s="9">
        <v>520</v>
      </c>
      <c r="AD278" s="18"/>
      <c r="AE278" s="9">
        <v>153</v>
      </c>
      <c r="AF278" s="4" t="s">
        <v>2</v>
      </c>
      <c r="AG278" s="11">
        <f t="shared" si="16"/>
        <v>35</v>
      </c>
      <c r="AH278" s="22">
        <f t="shared" si="17"/>
        <v>99.45</v>
      </c>
      <c r="AI278" s="9">
        <v>139.09</v>
      </c>
      <c r="AJ278" s="9">
        <f t="shared" si="18"/>
        <v>90.41</v>
      </c>
      <c r="AK278" s="4"/>
      <c r="AL278" s="11">
        <f t="shared" si="19"/>
        <v>0</v>
      </c>
      <c r="AM278" s="4" t="s">
        <v>49</v>
      </c>
      <c r="AN278" s="4" t="s">
        <v>49</v>
      </c>
    </row>
    <row r="279" spans="1:40" s="12" customFormat="1" ht="52.15" customHeight="1" x14ac:dyDescent="0.2">
      <c r="A279" s="14" t="s">
        <v>13882</v>
      </c>
      <c r="B279" s="4" t="s">
        <v>49</v>
      </c>
      <c r="C279" s="4" t="s">
        <v>13883</v>
      </c>
      <c r="D279" s="4"/>
      <c r="E279" s="5" t="s">
        <v>13884</v>
      </c>
      <c r="F279" s="4" t="s">
        <v>13885</v>
      </c>
      <c r="G279" s="4" t="s">
        <v>75</v>
      </c>
      <c r="H279" s="4" t="s">
        <v>2972</v>
      </c>
      <c r="I279" s="4" t="s">
        <v>4892</v>
      </c>
      <c r="J279" s="6">
        <v>500</v>
      </c>
      <c r="K279" s="4" t="s">
        <v>49</v>
      </c>
      <c r="L279" s="6">
        <v>500</v>
      </c>
      <c r="M279" s="4" t="s">
        <v>13886</v>
      </c>
      <c r="N279" s="7">
        <v>25</v>
      </c>
      <c r="O279" s="7">
        <v>10.4</v>
      </c>
      <c r="P279" s="7">
        <v>5.0860000000000003</v>
      </c>
      <c r="Q279" s="8">
        <v>1.322E-3</v>
      </c>
      <c r="R279" s="7">
        <v>0.112</v>
      </c>
      <c r="S279" s="6">
        <v>120</v>
      </c>
      <c r="T279" s="6">
        <v>240</v>
      </c>
      <c r="U279" s="4" t="s">
        <v>56</v>
      </c>
      <c r="V279" s="4" t="s">
        <v>57</v>
      </c>
      <c r="W279" s="4" t="s">
        <v>13887</v>
      </c>
      <c r="X279" s="4" t="s">
        <v>13888</v>
      </c>
      <c r="Y279" s="4"/>
      <c r="Z279" s="4" t="s">
        <v>71</v>
      </c>
      <c r="AA279" s="4" t="s">
        <v>571</v>
      </c>
      <c r="AB279" s="9">
        <v>670</v>
      </c>
      <c r="AC279" s="9">
        <v>960</v>
      </c>
      <c r="AD279" s="19">
        <v>60</v>
      </c>
      <c r="AE279" s="9">
        <v>544</v>
      </c>
      <c r="AF279" s="4" t="s">
        <v>2</v>
      </c>
      <c r="AG279" s="11">
        <f t="shared" si="16"/>
        <v>35</v>
      </c>
      <c r="AH279" s="22">
        <f t="shared" si="17"/>
        <v>217.6</v>
      </c>
      <c r="AI279" s="9">
        <v>494.55</v>
      </c>
      <c r="AJ279" s="9">
        <f t="shared" si="18"/>
        <v>197.82</v>
      </c>
      <c r="AK279" s="4"/>
      <c r="AL279" s="11">
        <f t="shared" si="19"/>
        <v>0</v>
      </c>
      <c r="AM279" s="4" t="s">
        <v>49</v>
      </c>
      <c r="AN279" s="4" t="s">
        <v>49</v>
      </c>
    </row>
    <row r="280" spans="1:40" s="12" customFormat="1" ht="52.15" customHeight="1" x14ac:dyDescent="0.2">
      <c r="A280" s="14" t="s">
        <v>13889</v>
      </c>
      <c r="B280" s="4" t="s">
        <v>49</v>
      </c>
      <c r="C280" s="4" t="s">
        <v>13890</v>
      </c>
      <c r="D280" s="4"/>
      <c r="E280" s="5" t="s">
        <v>13891</v>
      </c>
      <c r="F280" s="4" t="s">
        <v>13892</v>
      </c>
      <c r="G280" s="4" t="s">
        <v>75</v>
      </c>
      <c r="H280" s="4" t="s">
        <v>2972</v>
      </c>
      <c r="I280" s="4" t="s">
        <v>4892</v>
      </c>
      <c r="J280" s="6">
        <v>500</v>
      </c>
      <c r="K280" s="4" t="s">
        <v>49</v>
      </c>
      <c r="L280" s="6">
        <v>500</v>
      </c>
      <c r="M280" s="4" t="s">
        <v>13893</v>
      </c>
      <c r="N280" s="7">
        <v>25</v>
      </c>
      <c r="O280" s="7">
        <v>10.5</v>
      </c>
      <c r="P280" s="7">
        <v>5.5</v>
      </c>
      <c r="Q280" s="8">
        <v>1.444E-3</v>
      </c>
      <c r="R280" s="7">
        <v>0.11600000000000001</v>
      </c>
      <c r="S280" s="6">
        <v>120</v>
      </c>
      <c r="T280" s="6">
        <v>240</v>
      </c>
      <c r="U280" s="4" t="s">
        <v>56</v>
      </c>
      <c r="V280" s="4" t="s">
        <v>57</v>
      </c>
      <c r="W280" s="4" t="s">
        <v>13894</v>
      </c>
      <c r="X280" s="4" t="s">
        <v>13895</v>
      </c>
      <c r="Y280" s="4"/>
      <c r="Z280" s="4" t="s">
        <v>71</v>
      </c>
      <c r="AA280" s="4" t="s">
        <v>588</v>
      </c>
      <c r="AB280" s="9">
        <v>670</v>
      </c>
      <c r="AC280" s="9">
        <v>960</v>
      </c>
      <c r="AD280" s="19">
        <v>65</v>
      </c>
      <c r="AE280" s="9">
        <v>546</v>
      </c>
      <c r="AF280" s="4" t="s">
        <v>2</v>
      </c>
      <c r="AG280" s="11">
        <f t="shared" si="16"/>
        <v>35</v>
      </c>
      <c r="AH280" s="22">
        <f t="shared" si="17"/>
        <v>191.1</v>
      </c>
      <c r="AI280" s="9">
        <v>496.36</v>
      </c>
      <c r="AJ280" s="9">
        <f t="shared" si="18"/>
        <v>173.73</v>
      </c>
      <c r="AK280" s="4"/>
      <c r="AL280" s="11">
        <f t="shared" si="19"/>
        <v>0</v>
      </c>
      <c r="AM280" s="4" t="s">
        <v>49</v>
      </c>
      <c r="AN280" s="4" t="s">
        <v>49</v>
      </c>
    </row>
    <row r="281" spans="1:40" s="12" customFormat="1" ht="52.15" customHeight="1" x14ac:dyDescent="0.2">
      <c r="A281" s="14" t="s">
        <v>13896</v>
      </c>
      <c r="B281" s="4" t="s">
        <v>49</v>
      </c>
      <c r="C281" s="4" t="s">
        <v>13897</v>
      </c>
      <c r="D281" s="4"/>
      <c r="E281" s="5" t="s">
        <v>13898</v>
      </c>
      <c r="F281" s="4" t="s">
        <v>13899</v>
      </c>
      <c r="G281" s="4" t="s">
        <v>75</v>
      </c>
      <c r="H281" s="4" t="s">
        <v>2972</v>
      </c>
      <c r="I281" s="4" t="s">
        <v>4892</v>
      </c>
      <c r="J281" s="6">
        <v>500</v>
      </c>
      <c r="K281" s="4" t="s">
        <v>49</v>
      </c>
      <c r="L281" s="6">
        <v>500</v>
      </c>
      <c r="M281" s="4" t="s">
        <v>13900</v>
      </c>
      <c r="N281" s="7">
        <v>25</v>
      </c>
      <c r="O281" s="7">
        <v>10.5</v>
      </c>
      <c r="P281" s="7">
        <v>5.5</v>
      </c>
      <c r="Q281" s="8">
        <v>1.444E-3</v>
      </c>
      <c r="R281" s="7">
        <v>0.11700000000000001</v>
      </c>
      <c r="S281" s="6">
        <v>120</v>
      </c>
      <c r="T281" s="6">
        <v>240</v>
      </c>
      <c r="U281" s="4" t="s">
        <v>56</v>
      </c>
      <c r="V281" s="4" t="s">
        <v>57</v>
      </c>
      <c r="W281" s="4" t="s">
        <v>13901</v>
      </c>
      <c r="X281" s="4" t="s">
        <v>13902</v>
      </c>
      <c r="Y281" s="4"/>
      <c r="Z281" s="4" t="s">
        <v>71</v>
      </c>
      <c r="AA281" s="4" t="s">
        <v>588</v>
      </c>
      <c r="AB281" s="9">
        <v>620</v>
      </c>
      <c r="AC281" s="9">
        <v>880</v>
      </c>
      <c r="AD281" s="19">
        <v>65</v>
      </c>
      <c r="AE281" s="9">
        <v>547</v>
      </c>
      <c r="AF281" s="4" t="s">
        <v>2</v>
      </c>
      <c r="AG281" s="11">
        <f t="shared" si="16"/>
        <v>35</v>
      </c>
      <c r="AH281" s="22">
        <f t="shared" si="17"/>
        <v>191.45</v>
      </c>
      <c r="AI281" s="9">
        <v>497.27</v>
      </c>
      <c r="AJ281" s="9">
        <f t="shared" si="18"/>
        <v>174.04</v>
      </c>
      <c r="AK281" s="4"/>
      <c r="AL281" s="11">
        <f t="shared" si="19"/>
        <v>0</v>
      </c>
      <c r="AM281" s="4" t="s">
        <v>49</v>
      </c>
      <c r="AN281" s="4" t="s">
        <v>49</v>
      </c>
    </row>
    <row r="282" spans="1:40" s="12" customFormat="1" ht="52.15" customHeight="1" x14ac:dyDescent="0.2">
      <c r="A282" s="14" t="s">
        <v>13903</v>
      </c>
      <c r="B282" s="4" t="s">
        <v>49</v>
      </c>
      <c r="C282" s="4" t="s">
        <v>13904</v>
      </c>
      <c r="D282" s="4"/>
      <c r="E282" s="5" t="s">
        <v>13905</v>
      </c>
      <c r="F282" s="4" t="s">
        <v>13906</v>
      </c>
      <c r="G282" s="4" t="s">
        <v>75</v>
      </c>
      <c r="H282" s="4" t="s">
        <v>2972</v>
      </c>
      <c r="I282" s="4" t="s">
        <v>4892</v>
      </c>
      <c r="J282" s="6">
        <v>500</v>
      </c>
      <c r="K282" s="4" t="s">
        <v>49</v>
      </c>
      <c r="L282" s="6">
        <v>500</v>
      </c>
      <c r="M282" s="4" t="s">
        <v>13907</v>
      </c>
      <c r="N282" s="7">
        <v>25</v>
      </c>
      <c r="O282" s="7">
        <v>10.5</v>
      </c>
      <c r="P282" s="7">
        <v>5.5</v>
      </c>
      <c r="Q282" s="8">
        <v>1.444E-3</v>
      </c>
      <c r="R282" s="7">
        <v>0.113</v>
      </c>
      <c r="S282" s="6">
        <v>120</v>
      </c>
      <c r="T282" s="6">
        <v>240</v>
      </c>
      <c r="U282" s="4" t="s">
        <v>56</v>
      </c>
      <c r="V282" s="4" t="s">
        <v>57</v>
      </c>
      <c r="W282" s="4" t="s">
        <v>13908</v>
      </c>
      <c r="X282" s="4" t="s">
        <v>13909</v>
      </c>
      <c r="Y282" s="4"/>
      <c r="Z282" s="4" t="s">
        <v>71</v>
      </c>
      <c r="AA282" s="4" t="s">
        <v>588</v>
      </c>
      <c r="AB282" s="9">
        <v>610</v>
      </c>
      <c r="AC282" s="9">
        <v>880</v>
      </c>
      <c r="AD282" s="19">
        <v>65</v>
      </c>
      <c r="AE282" s="9">
        <v>543</v>
      </c>
      <c r="AF282" s="4" t="s">
        <v>2</v>
      </c>
      <c r="AG282" s="11">
        <f t="shared" si="16"/>
        <v>35</v>
      </c>
      <c r="AH282" s="22">
        <f t="shared" si="17"/>
        <v>190.05</v>
      </c>
      <c r="AI282" s="9">
        <v>493.64</v>
      </c>
      <c r="AJ282" s="9">
        <f t="shared" si="18"/>
        <v>172.77</v>
      </c>
      <c r="AK282" s="4"/>
      <c r="AL282" s="11">
        <f t="shared" si="19"/>
        <v>0</v>
      </c>
      <c r="AM282" s="4" t="s">
        <v>49</v>
      </c>
      <c r="AN282" s="4" t="s">
        <v>49</v>
      </c>
    </row>
    <row r="283" spans="1:40" s="12" customFormat="1" ht="52.15" customHeight="1" x14ac:dyDescent="0.2">
      <c r="A283" s="14" t="s">
        <v>13910</v>
      </c>
      <c r="B283" s="4" t="s">
        <v>49</v>
      </c>
      <c r="C283" s="4" t="s">
        <v>13911</v>
      </c>
      <c r="D283" s="4"/>
      <c r="E283" s="5" t="s">
        <v>13912</v>
      </c>
      <c r="F283" s="4" t="s">
        <v>13913</v>
      </c>
      <c r="G283" s="4" t="s">
        <v>75</v>
      </c>
      <c r="H283" s="4" t="s">
        <v>2972</v>
      </c>
      <c r="I283" s="4" t="s">
        <v>4892</v>
      </c>
      <c r="J283" s="6">
        <v>500</v>
      </c>
      <c r="K283" s="4" t="s">
        <v>49</v>
      </c>
      <c r="L283" s="6">
        <v>500</v>
      </c>
      <c r="M283" s="4" t="s">
        <v>13914</v>
      </c>
      <c r="N283" s="7">
        <v>25</v>
      </c>
      <c r="O283" s="7">
        <v>10.5</v>
      </c>
      <c r="P283" s="7">
        <v>5.5</v>
      </c>
      <c r="Q283" s="8">
        <v>1.444E-3</v>
      </c>
      <c r="R283" s="7">
        <v>0.114</v>
      </c>
      <c r="S283" s="6">
        <v>120</v>
      </c>
      <c r="T283" s="6">
        <v>240</v>
      </c>
      <c r="U283" s="4" t="s">
        <v>56</v>
      </c>
      <c r="V283" s="4" t="s">
        <v>57</v>
      </c>
      <c r="W283" s="4" t="s">
        <v>13915</v>
      </c>
      <c r="X283" s="4" t="s">
        <v>13916</v>
      </c>
      <c r="Y283" s="4"/>
      <c r="Z283" s="4" t="s">
        <v>71</v>
      </c>
      <c r="AA283" s="4" t="s">
        <v>588</v>
      </c>
      <c r="AB283" s="9">
        <v>610.4</v>
      </c>
      <c r="AC283" s="9">
        <v>880</v>
      </c>
      <c r="AD283" s="19">
        <v>65</v>
      </c>
      <c r="AE283" s="9">
        <v>544</v>
      </c>
      <c r="AF283" s="4" t="s">
        <v>2</v>
      </c>
      <c r="AG283" s="11">
        <f t="shared" si="16"/>
        <v>35</v>
      </c>
      <c r="AH283" s="22">
        <f t="shared" si="17"/>
        <v>190.4</v>
      </c>
      <c r="AI283" s="9">
        <v>494.55</v>
      </c>
      <c r="AJ283" s="9">
        <f t="shared" si="18"/>
        <v>173.09</v>
      </c>
      <c r="AK283" s="4"/>
      <c r="AL283" s="11">
        <f t="shared" si="19"/>
        <v>0</v>
      </c>
      <c r="AM283" s="4" t="s">
        <v>49</v>
      </c>
      <c r="AN283" s="4" t="s">
        <v>49</v>
      </c>
    </row>
    <row r="284" spans="1:40" s="12" customFormat="1" ht="52.15" customHeight="1" x14ac:dyDescent="0.2">
      <c r="A284" s="14" t="s">
        <v>18254</v>
      </c>
      <c r="B284" s="4" t="s">
        <v>49</v>
      </c>
      <c r="C284" s="4" t="s">
        <v>18255</v>
      </c>
      <c r="D284" s="4"/>
      <c r="E284" s="5" t="s">
        <v>18256</v>
      </c>
      <c r="F284" s="4" t="s">
        <v>18257</v>
      </c>
      <c r="G284" s="4" t="s">
        <v>75</v>
      </c>
      <c r="H284" s="4" t="s">
        <v>2972</v>
      </c>
      <c r="I284" s="4" t="s">
        <v>4892</v>
      </c>
      <c r="J284" s="6">
        <v>500</v>
      </c>
      <c r="K284" s="4" t="s">
        <v>49</v>
      </c>
      <c r="L284" s="6">
        <v>500</v>
      </c>
      <c r="M284" s="4" t="s">
        <v>18258</v>
      </c>
      <c r="N284" s="7">
        <v>12</v>
      </c>
      <c r="O284" s="7">
        <v>8</v>
      </c>
      <c r="P284" s="7">
        <v>4</v>
      </c>
      <c r="Q284" s="8">
        <v>3.8400000000000001E-4</v>
      </c>
      <c r="R284" s="7">
        <v>4.3999999999999997E-2</v>
      </c>
      <c r="S284" s="6">
        <v>288</v>
      </c>
      <c r="T284" s="6">
        <v>2</v>
      </c>
      <c r="U284" s="4" t="s">
        <v>56</v>
      </c>
      <c r="V284" s="4" t="s">
        <v>57</v>
      </c>
      <c r="W284" s="4" t="s">
        <v>18259</v>
      </c>
      <c r="X284" s="4" t="s">
        <v>18260</v>
      </c>
      <c r="Y284" s="4"/>
      <c r="Z284" s="4" t="s">
        <v>71</v>
      </c>
      <c r="AA284" s="4"/>
      <c r="AB284" s="9">
        <v>500</v>
      </c>
      <c r="AC284" s="9">
        <v>710</v>
      </c>
      <c r="AD284" s="18"/>
      <c r="AE284" s="9">
        <v>229</v>
      </c>
      <c r="AF284" s="4" t="s">
        <v>2</v>
      </c>
      <c r="AG284" s="11">
        <f t="shared" si="16"/>
        <v>35</v>
      </c>
      <c r="AH284" s="22">
        <f t="shared" si="17"/>
        <v>148.85</v>
      </c>
      <c r="AI284" s="9">
        <v>208.18</v>
      </c>
      <c r="AJ284" s="9">
        <f t="shared" si="18"/>
        <v>135.32</v>
      </c>
      <c r="AK284" s="4"/>
      <c r="AL284" s="11">
        <f t="shared" si="19"/>
        <v>0</v>
      </c>
      <c r="AM284" s="4" t="s">
        <v>49</v>
      </c>
      <c r="AN284" s="4" t="s">
        <v>49</v>
      </c>
    </row>
    <row r="285" spans="1:40" s="12" customFormat="1" ht="52.15" customHeight="1" x14ac:dyDescent="0.2">
      <c r="A285" s="14" t="s">
        <v>18254</v>
      </c>
      <c r="B285" s="4" t="s">
        <v>49</v>
      </c>
      <c r="C285" s="4" t="s">
        <v>18255</v>
      </c>
      <c r="D285" s="4"/>
      <c r="E285" s="5" t="s">
        <v>18256</v>
      </c>
      <c r="F285" s="4" t="s">
        <v>18257</v>
      </c>
      <c r="G285" s="4" t="s">
        <v>75</v>
      </c>
      <c r="H285" s="4" t="s">
        <v>2972</v>
      </c>
      <c r="I285" s="4" t="s">
        <v>4892</v>
      </c>
      <c r="J285" s="6">
        <v>500</v>
      </c>
      <c r="K285" s="4" t="s">
        <v>49</v>
      </c>
      <c r="L285" s="6">
        <v>500</v>
      </c>
      <c r="M285" s="4" t="s">
        <v>18258</v>
      </c>
      <c r="N285" s="7">
        <v>12</v>
      </c>
      <c r="O285" s="7">
        <v>8</v>
      </c>
      <c r="P285" s="7">
        <v>4</v>
      </c>
      <c r="Q285" s="8">
        <v>3.8400000000000001E-4</v>
      </c>
      <c r="R285" s="7">
        <v>4.3999999999999997E-2</v>
      </c>
      <c r="S285" s="6">
        <v>288</v>
      </c>
      <c r="T285" s="6">
        <v>2</v>
      </c>
      <c r="U285" s="4" t="s">
        <v>56</v>
      </c>
      <c r="V285" s="4" t="s">
        <v>57</v>
      </c>
      <c r="W285" s="4" t="s">
        <v>18261</v>
      </c>
      <c r="X285" s="4" t="s">
        <v>18260</v>
      </c>
      <c r="Y285" s="4"/>
      <c r="Z285" s="4" t="s">
        <v>71</v>
      </c>
      <c r="AA285" s="4"/>
      <c r="AB285" s="9">
        <v>500</v>
      </c>
      <c r="AC285" s="9">
        <v>710</v>
      </c>
      <c r="AD285" s="18"/>
      <c r="AE285" s="9">
        <v>229</v>
      </c>
      <c r="AF285" s="4" t="s">
        <v>2</v>
      </c>
      <c r="AG285" s="11">
        <f t="shared" si="16"/>
        <v>35</v>
      </c>
      <c r="AH285" s="22">
        <f t="shared" si="17"/>
        <v>148.85</v>
      </c>
      <c r="AI285" s="9">
        <v>208.18</v>
      </c>
      <c r="AJ285" s="9">
        <f t="shared" si="18"/>
        <v>135.32</v>
      </c>
      <c r="AK285" s="4"/>
      <c r="AL285" s="11">
        <f t="shared" si="19"/>
        <v>0</v>
      </c>
      <c r="AM285" s="4" t="s">
        <v>49</v>
      </c>
      <c r="AN285" s="4" t="s">
        <v>49</v>
      </c>
    </row>
    <row r="286" spans="1:40" s="12" customFormat="1" ht="52.15" customHeight="1" x14ac:dyDescent="0.2">
      <c r="A286" s="14" t="s">
        <v>18254</v>
      </c>
      <c r="B286" s="4" t="s">
        <v>49</v>
      </c>
      <c r="C286" s="4" t="s">
        <v>18255</v>
      </c>
      <c r="D286" s="4"/>
      <c r="E286" s="5" t="s">
        <v>18256</v>
      </c>
      <c r="F286" s="4" t="s">
        <v>18257</v>
      </c>
      <c r="G286" s="4" t="s">
        <v>75</v>
      </c>
      <c r="H286" s="4" t="s">
        <v>2972</v>
      </c>
      <c r="I286" s="4" t="s">
        <v>4892</v>
      </c>
      <c r="J286" s="6">
        <v>500</v>
      </c>
      <c r="K286" s="4" t="s">
        <v>49</v>
      </c>
      <c r="L286" s="6">
        <v>500</v>
      </c>
      <c r="M286" s="4" t="s">
        <v>18258</v>
      </c>
      <c r="N286" s="7">
        <v>12</v>
      </c>
      <c r="O286" s="7">
        <v>8</v>
      </c>
      <c r="P286" s="7">
        <v>4</v>
      </c>
      <c r="Q286" s="8">
        <v>3.8400000000000001E-4</v>
      </c>
      <c r="R286" s="7">
        <v>4.3999999999999997E-2</v>
      </c>
      <c r="S286" s="6">
        <v>288</v>
      </c>
      <c r="T286" s="6">
        <v>2</v>
      </c>
      <c r="U286" s="4" t="s">
        <v>56</v>
      </c>
      <c r="V286" s="4" t="s">
        <v>57</v>
      </c>
      <c r="W286" s="4" t="s">
        <v>18262</v>
      </c>
      <c r="X286" s="4" t="s">
        <v>18260</v>
      </c>
      <c r="Y286" s="4"/>
      <c r="Z286" s="4" t="s">
        <v>71</v>
      </c>
      <c r="AA286" s="4"/>
      <c r="AB286" s="9">
        <v>500</v>
      </c>
      <c r="AC286" s="9">
        <v>710</v>
      </c>
      <c r="AD286" s="18"/>
      <c r="AE286" s="9">
        <v>229</v>
      </c>
      <c r="AF286" s="4" t="s">
        <v>2</v>
      </c>
      <c r="AG286" s="11">
        <f t="shared" si="16"/>
        <v>35</v>
      </c>
      <c r="AH286" s="22">
        <f t="shared" si="17"/>
        <v>148.85</v>
      </c>
      <c r="AI286" s="9">
        <v>208.18</v>
      </c>
      <c r="AJ286" s="9">
        <f t="shared" si="18"/>
        <v>135.32</v>
      </c>
      <c r="AK286" s="4"/>
      <c r="AL286" s="11">
        <f t="shared" si="19"/>
        <v>0</v>
      </c>
      <c r="AM286" s="4" t="s">
        <v>49</v>
      </c>
      <c r="AN286" s="4" t="s">
        <v>49</v>
      </c>
    </row>
    <row r="287" spans="1:40" s="12" customFormat="1" ht="52.15" customHeight="1" x14ac:dyDescent="0.2">
      <c r="A287" s="14" t="s">
        <v>18263</v>
      </c>
      <c r="B287" s="4" t="s">
        <v>49</v>
      </c>
      <c r="C287" s="4" t="s">
        <v>18264</v>
      </c>
      <c r="D287" s="4"/>
      <c r="E287" s="5" t="s">
        <v>18265</v>
      </c>
      <c r="F287" s="4" t="s">
        <v>18266</v>
      </c>
      <c r="G287" s="4" t="s">
        <v>75</v>
      </c>
      <c r="H287" s="4" t="s">
        <v>2972</v>
      </c>
      <c r="I287" s="4" t="s">
        <v>4892</v>
      </c>
      <c r="J287" s="6">
        <v>500</v>
      </c>
      <c r="K287" s="4" t="s">
        <v>49</v>
      </c>
      <c r="L287" s="6">
        <v>500</v>
      </c>
      <c r="M287" s="4" t="s">
        <v>18267</v>
      </c>
      <c r="N287" s="7">
        <v>12</v>
      </c>
      <c r="O287" s="7">
        <v>8</v>
      </c>
      <c r="P287" s="7">
        <v>4</v>
      </c>
      <c r="Q287" s="8">
        <v>3.8400000000000001E-4</v>
      </c>
      <c r="R287" s="7">
        <v>4.3999999999999997E-2</v>
      </c>
      <c r="S287" s="6">
        <v>288</v>
      </c>
      <c r="T287" s="6">
        <v>2</v>
      </c>
      <c r="U287" s="4" t="s">
        <v>56</v>
      </c>
      <c r="V287" s="4" t="s">
        <v>57</v>
      </c>
      <c r="W287" s="4" t="s">
        <v>18268</v>
      </c>
      <c r="X287" s="4" t="s">
        <v>18269</v>
      </c>
      <c r="Y287" s="4"/>
      <c r="Z287" s="4" t="s">
        <v>71</v>
      </c>
      <c r="AA287" s="4"/>
      <c r="AB287" s="9">
        <v>500</v>
      </c>
      <c r="AC287" s="9">
        <v>710</v>
      </c>
      <c r="AD287" s="18"/>
      <c r="AE287" s="9">
        <v>229</v>
      </c>
      <c r="AF287" s="4" t="s">
        <v>2</v>
      </c>
      <c r="AG287" s="11">
        <f t="shared" si="16"/>
        <v>35</v>
      </c>
      <c r="AH287" s="22">
        <f t="shared" si="17"/>
        <v>148.85</v>
      </c>
      <c r="AI287" s="9">
        <v>208.18</v>
      </c>
      <c r="AJ287" s="9">
        <f t="shared" si="18"/>
        <v>135.32</v>
      </c>
      <c r="AK287" s="4"/>
      <c r="AL287" s="11">
        <f t="shared" si="19"/>
        <v>0</v>
      </c>
      <c r="AM287" s="4" t="s">
        <v>49</v>
      </c>
      <c r="AN287" s="4" t="s">
        <v>49</v>
      </c>
    </row>
    <row r="288" spans="1:40" s="12" customFormat="1" ht="52.15" customHeight="1" x14ac:dyDescent="0.2">
      <c r="A288" s="14" t="s">
        <v>18263</v>
      </c>
      <c r="B288" s="4" t="s">
        <v>49</v>
      </c>
      <c r="C288" s="4" t="s">
        <v>18264</v>
      </c>
      <c r="D288" s="4"/>
      <c r="E288" s="5" t="s">
        <v>18265</v>
      </c>
      <c r="F288" s="4" t="s">
        <v>18266</v>
      </c>
      <c r="G288" s="4" t="s">
        <v>75</v>
      </c>
      <c r="H288" s="4" t="s">
        <v>2972</v>
      </c>
      <c r="I288" s="4" t="s">
        <v>4892</v>
      </c>
      <c r="J288" s="6">
        <v>500</v>
      </c>
      <c r="K288" s="4" t="s">
        <v>49</v>
      </c>
      <c r="L288" s="6">
        <v>500</v>
      </c>
      <c r="M288" s="4" t="s">
        <v>18267</v>
      </c>
      <c r="N288" s="7">
        <v>12</v>
      </c>
      <c r="O288" s="7">
        <v>8</v>
      </c>
      <c r="P288" s="7">
        <v>4</v>
      </c>
      <c r="Q288" s="8">
        <v>3.8400000000000001E-4</v>
      </c>
      <c r="R288" s="7">
        <v>4.3999999999999997E-2</v>
      </c>
      <c r="S288" s="6">
        <v>288</v>
      </c>
      <c r="T288" s="6">
        <v>2</v>
      </c>
      <c r="U288" s="4" t="s">
        <v>56</v>
      </c>
      <c r="V288" s="4" t="s">
        <v>57</v>
      </c>
      <c r="W288" s="4" t="s">
        <v>18270</v>
      </c>
      <c r="X288" s="4" t="s">
        <v>18269</v>
      </c>
      <c r="Y288" s="4"/>
      <c r="Z288" s="4" t="s">
        <v>71</v>
      </c>
      <c r="AA288" s="4"/>
      <c r="AB288" s="9">
        <v>500</v>
      </c>
      <c r="AC288" s="9">
        <v>710</v>
      </c>
      <c r="AD288" s="18"/>
      <c r="AE288" s="9">
        <v>229</v>
      </c>
      <c r="AF288" s="4" t="s">
        <v>2</v>
      </c>
      <c r="AG288" s="11">
        <f t="shared" si="16"/>
        <v>35</v>
      </c>
      <c r="AH288" s="22">
        <f t="shared" si="17"/>
        <v>148.85</v>
      </c>
      <c r="AI288" s="9">
        <v>208.18</v>
      </c>
      <c r="AJ288" s="9">
        <f t="shared" si="18"/>
        <v>135.32</v>
      </c>
      <c r="AK288" s="4"/>
      <c r="AL288" s="11">
        <f t="shared" si="19"/>
        <v>0</v>
      </c>
      <c r="AM288" s="4" t="s">
        <v>49</v>
      </c>
      <c r="AN288" s="4" t="s">
        <v>49</v>
      </c>
    </row>
    <row r="289" spans="1:40" s="12" customFormat="1" ht="52.15" customHeight="1" x14ac:dyDescent="0.2">
      <c r="A289" s="14" t="s">
        <v>18271</v>
      </c>
      <c r="B289" s="4" t="s">
        <v>49</v>
      </c>
      <c r="C289" s="4" t="s">
        <v>18272</v>
      </c>
      <c r="D289" s="4"/>
      <c r="E289" s="5" t="s">
        <v>18273</v>
      </c>
      <c r="F289" s="4" t="s">
        <v>18274</v>
      </c>
      <c r="G289" s="4" t="s">
        <v>75</v>
      </c>
      <c r="H289" s="4" t="s">
        <v>2972</v>
      </c>
      <c r="I289" s="4" t="s">
        <v>4892</v>
      </c>
      <c r="J289" s="6">
        <v>500</v>
      </c>
      <c r="K289" s="4" t="s">
        <v>49</v>
      </c>
      <c r="L289" s="6">
        <v>500</v>
      </c>
      <c r="M289" s="4" t="s">
        <v>18275</v>
      </c>
      <c r="N289" s="7">
        <v>12</v>
      </c>
      <c r="O289" s="7">
        <v>8</v>
      </c>
      <c r="P289" s="7">
        <v>4</v>
      </c>
      <c r="Q289" s="8">
        <v>3.8400000000000001E-4</v>
      </c>
      <c r="R289" s="7">
        <v>4.3999999999999997E-2</v>
      </c>
      <c r="S289" s="6">
        <v>288</v>
      </c>
      <c r="T289" s="6">
        <v>2</v>
      </c>
      <c r="U289" s="4" t="s">
        <v>56</v>
      </c>
      <c r="V289" s="4" t="s">
        <v>57</v>
      </c>
      <c r="W289" s="4" t="s">
        <v>18276</v>
      </c>
      <c r="X289" s="4" t="s">
        <v>18277</v>
      </c>
      <c r="Y289" s="4"/>
      <c r="Z289" s="4" t="s">
        <v>71</v>
      </c>
      <c r="AA289" s="4"/>
      <c r="AB289" s="9">
        <v>500</v>
      </c>
      <c r="AC289" s="9">
        <v>710</v>
      </c>
      <c r="AD289" s="18"/>
      <c r="AE289" s="9">
        <v>229</v>
      </c>
      <c r="AF289" s="4" t="s">
        <v>2</v>
      </c>
      <c r="AG289" s="11">
        <f t="shared" si="16"/>
        <v>35</v>
      </c>
      <c r="AH289" s="22">
        <f t="shared" si="17"/>
        <v>148.85</v>
      </c>
      <c r="AI289" s="9">
        <v>208.18</v>
      </c>
      <c r="AJ289" s="9">
        <f t="shared" si="18"/>
        <v>135.32</v>
      </c>
      <c r="AK289" s="4"/>
      <c r="AL289" s="11">
        <f t="shared" si="19"/>
        <v>0</v>
      </c>
      <c r="AM289" s="4" t="s">
        <v>49</v>
      </c>
      <c r="AN289" s="4" t="s">
        <v>49</v>
      </c>
    </row>
    <row r="290" spans="1:40" s="12" customFormat="1" ht="52.15" customHeight="1" x14ac:dyDescent="0.2">
      <c r="A290" s="14" t="s">
        <v>18271</v>
      </c>
      <c r="B290" s="4" t="s">
        <v>49</v>
      </c>
      <c r="C290" s="4" t="s">
        <v>18272</v>
      </c>
      <c r="D290" s="4"/>
      <c r="E290" s="5" t="s">
        <v>18273</v>
      </c>
      <c r="F290" s="4" t="s">
        <v>18274</v>
      </c>
      <c r="G290" s="4" t="s">
        <v>75</v>
      </c>
      <c r="H290" s="4" t="s">
        <v>2972</v>
      </c>
      <c r="I290" s="4" t="s">
        <v>4892</v>
      </c>
      <c r="J290" s="6">
        <v>500</v>
      </c>
      <c r="K290" s="4" t="s">
        <v>49</v>
      </c>
      <c r="L290" s="6">
        <v>500</v>
      </c>
      <c r="M290" s="4" t="s">
        <v>18275</v>
      </c>
      <c r="N290" s="7">
        <v>12</v>
      </c>
      <c r="O290" s="7">
        <v>8</v>
      </c>
      <c r="P290" s="7">
        <v>4</v>
      </c>
      <c r="Q290" s="8">
        <v>3.8400000000000001E-4</v>
      </c>
      <c r="R290" s="7">
        <v>4.3999999999999997E-2</v>
      </c>
      <c r="S290" s="6">
        <v>288</v>
      </c>
      <c r="T290" s="6">
        <v>2</v>
      </c>
      <c r="U290" s="4" t="s">
        <v>56</v>
      </c>
      <c r="V290" s="4" t="s">
        <v>57</v>
      </c>
      <c r="W290" s="4" t="s">
        <v>18278</v>
      </c>
      <c r="X290" s="4" t="s">
        <v>18277</v>
      </c>
      <c r="Y290" s="4"/>
      <c r="Z290" s="4" t="s">
        <v>71</v>
      </c>
      <c r="AA290" s="4"/>
      <c r="AB290" s="9">
        <v>500</v>
      </c>
      <c r="AC290" s="9">
        <v>710</v>
      </c>
      <c r="AD290" s="18"/>
      <c r="AE290" s="9">
        <v>229</v>
      </c>
      <c r="AF290" s="4" t="s">
        <v>2</v>
      </c>
      <c r="AG290" s="11">
        <f t="shared" si="16"/>
        <v>35</v>
      </c>
      <c r="AH290" s="22">
        <f t="shared" si="17"/>
        <v>148.85</v>
      </c>
      <c r="AI290" s="9">
        <v>208.18</v>
      </c>
      <c r="AJ290" s="9">
        <f t="shared" si="18"/>
        <v>135.32</v>
      </c>
      <c r="AK290" s="4"/>
      <c r="AL290" s="11">
        <f t="shared" si="19"/>
        <v>0</v>
      </c>
      <c r="AM290" s="4" t="s">
        <v>49</v>
      </c>
      <c r="AN290" s="4" t="s">
        <v>49</v>
      </c>
    </row>
    <row r="291" spans="1:40" s="12" customFormat="1" ht="52.15" customHeight="1" x14ac:dyDescent="0.2">
      <c r="A291" s="14" t="s">
        <v>18279</v>
      </c>
      <c r="B291" s="4" t="s">
        <v>49</v>
      </c>
      <c r="C291" s="4" t="s">
        <v>18280</v>
      </c>
      <c r="D291" s="4"/>
      <c r="E291" s="5" t="s">
        <v>18281</v>
      </c>
      <c r="F291" s="4" t="s">
        <v>18282</v>
      </c>
      <c r="G291" s="4" t="s">
        <v>75</v>
      </c>
      <c r="H291" s="4" t="s">
        <v>2972</v>
      </c>
      <c r="I291" s="4" t="s">
        <v>4892</v>
      </c>
      <c r="J291" s="6">
        <v>500</v>
      </c>
      <c r="K291" s="4" t="s">
        <v>49</v>
      </c>
      <c r="L291" s="6">
        <v>500</v>
      </c>
      <c r="M291" s="4" t="s">
        <v>18283</v>
      </c>
      <c r="N291" s="7">
        <v>12</v>
      </c>
      <c r="O291" s="7">
        <v>8</v>
      </c>
      <c r="P291" s="7">
        <v>4</v>
      </c>
      <c r="Q291" s="8">
        <v>3.8400000000000001E-4</v>
      </c>
      <c r="R291" s="7">
        <v>4.4999999999999998E-2</v>
      </c>
      <c r="S291" s="6">
        <v>288</v>
      </c>
      <c r="T291" s="6">
        <v>2</v>
      </c>
      <c r="U291" s="4" t="s">
        <v>56</v>
      </c>
      <c r="V291" s="4" t="s">
        <v>57</v>
      </c>
      <c r="W291" s="4" t="s">
        <v>18284</v>
      </c>
      <c r="X291" s="4" t="s">
        <v>18285</v>
      </c>
      <c r="Y291" s="4"/>
      <c r="Z291" s="4" t="s">
        <v>71</v>
      </c>
      <c r="AA291" s="4"/>
      <c r="AB291" s="9">
        <v>500</v>
      </c>
      <c r="AC291" s="9">
        <v>710</v>
      </c>
      <c r="AD291" s="18"/>
      <c r="AE291" s="9">
        <v>229</v>
      </c>
      <c r="AF291" s="4" t="s">
        <v>2</v>
      </c>
      <c r="AG291" s="11">
        <f t="shared" si="16"/>
        <v>35</v>
      </c>
      <c r="AH291" s="22">
        <f t="shared" si="17"/>
        <v>148.85</v>
      </c>
      <c r="AI291" s="9">
        <v>208.18</v>
      </c>
      <c r="AJ291" s="9">
        <f t="shared" si="18"/>
        <v>135.32</v>
      </c>
      <c r="AK291" s="4"/>
      <c r="AL291" s="11">
        <f t="shared" si="19"/>
        <v>0</v>
      </c>
      <c r="AM291" s="4" t="s">
        <v>49</v>
      </c>
      <c r="AN291" s="4" t="s">
        <v>49</v>
      </c>
    </row>
    <row r="292" spans="1:40" s="12" customFormat="1" ht="52.15" customHeight="1" x14ac:dyDescent="0.2">
      <c r="A292" s="14" t="s">
        <v>18279</v>
      </c>
      <c r="B292" s="4" t="s">
        <v>49</v>
      </c>
      <c r="C292" s="4" t="s">
        <v>18280</v>
      </c>
      <c r="D292" s="4"/>
      <c r="E292" s="5" t="s">
        <v>18281</v>
      </c>
      <c r="F292" s="4" t="s">
        <v>18282</v>
      </c>
      <c r="G292" s="4" t="s">
        <v>75</v>
      </c>
      <c r="H292" s="4" t="s">
        <v>2972</v>
      </c>
      <c r="I292" s="4" t="s">
        <v>4892</v>
      </c>
      <c r="J292" s="6">
        <v>500</v>
      </c>
      <c r="K292" s="4" t="s">
        <v>49</v>
      </c>
      <c r="L292" s="6">
        <v>500</v>
      </c>
      <c r="M292" s="4" t="s">
        <v>18283</v>
      </c>
      <c r="N292" s="7">
        <v>12</v>
      </c>
      <c r="O292" s="7">
        <v>8</v>
      </c>
      <c r="P292" s="7">
        <v>4</v>
      </c>
      <c r="Q292" s="8">
        <v>3.8400000000000001E-4</v>
      </c>
      <c r="R292" s="7">
        <v>4.4999999999999998E-2</v>
      </c>
      <c r="S292" s="6">
        <v>288</v>
      </c>
      <c r="T292" s="6">
        <v>2</v>
      </c>
      <c r="U292" s="4" t="s">
        <v>56</v>
      </c>
      <c r="V292" s="4" t="s">
        <v>57</v>
      </c>
      <c r="W292" s="4" t="s">
        <v>18286</v>
      </c>
      <c r="X292" s="4" t="s">
        <v>18285</v>
      </c>
      <c r="Y292" s="4"/>
      <c r="Z292" s="4" t="s">
        <v>71</v>
      </c>
      <c r="AA292" s="4"/>
      <c r="AB292" s="9">
        <v>500</v>
      </c>
      <c r="AC292" s="9">
        <v>710</v>
      </c>
      <c r="AD292" s="18"/>
      <c r="AE292" s="9">
        <v>229</v>
      </c>
      <c r="AF292" s="4" t="s">
        <v>2</v>
      </c>
      <c r="AG292" s="11">
        <f t="shared" si="16"/>
        <v>35</v>
      </c>
      <c r="AH292" s="22">
        <f t="shared" si="17"/>
        <v>148.85</v>
      </c>
      <c r="AI292" s="9">
        <v>208.18</v>
      </c>
      <c r="AJ292" s="9">
        <f t="shared" si="18"/>
        <v>135.32</v>
      </c>
      <c r="AK292" s="4"/>
      <c r="AL292" s="11">
        <f t="shared" si="19"/>
        <v>0</v>
      </c>
      <c r="AM292" s="4" t="s">
        <v>49</v>
      </c>
      <c r="AN292" s="4" t="s">
        <v>49</v>
      </c>
    </row>
    <row r="293" spans="1:40" s="12" customFormat="1" ht="52.15" customHeight="1" x14ac:dyDescent="0.2">
      <c r="A293" s="14" t="s">
        <v>16944</v>
      </c>
      <c r="B293" s="4" t="s">
        <v>49</v>
      </c>
      <c r="C293" s="4" t="s">
        <v>16945</v>
      </c>
      <c r="D293" s="4"/>
      <c r="E293" s="5" t="s">
        <v>16946</v>
      </c>
      <c r="F293" s="4" t="s">
        <v>16947</v>
      </c>
      <c r="G293" s="4" t="s">
        <v>75</v>
      </c>
      <c r="H293" s="4" t="s">
        <v>2972</v>
      </c>
      <c r="I293" s="4" t="s">
        <v>16948</v>
      </c>
      <c r="J293" s="6">
        <v>500</v>
      </c>
      <c r="K293" s="4" t="s">
        <v>49</v>
      </c>
      <c r="L293" s="6">
        <v>500</v>
      </c>
      <c r="M293" s="4" t="s">
        <v>16949</v>
      </c>
      <c r="N293" s="7">
        <v>6.2</v>
      </c>
      <c r="O293" s="7">
        <v>6.2</v>
      </c>
      <c r="P293" s="7">
        <v>6.2</v>
      </c>
      <c r="Q293" s="8">
        <v>2.3800000000000001E-4</v>
      </c>
      <c r="R293" s="7">
        <v>0.122</v>
      </c>
      <c r="S293" s="6">
        <v>144</v>
      </c>
      <c r="T293" s="6">
        <v>144</v>
      </c>
      <c r="U293" s="4" t="s">
        <v>56</v>
      </c>
      <c r="V293" s="4" t="s">
        <v>57</v>
      </c>
      <c r="W293" s="4" t="s">
        <v>16950</v>
      </c>
      <c r="X293" s="4" t="s">
        <v>16951</v>
      </c>
      <c r="Y293" s="4"/>
      <c r="Z293" s="4" t="s">
        <v>71</v>
      </c>
      <c r="AA293" s="4"/>
      <c r="AB293" s="9">
        <v>570</v>
      </c>
      <c r="AC293" s="9">
        <v>810</v>
      </c>
      <c r="AD293" s="18"/>
      <c r="AE293" s="9">
        <v>272</v>
      </c>
      <c r="AF293" s="4" t="s">
        <v>2</v>
      </c>
      <c r="AG293" s="11">
        <f t="shared" si="16"/>
        <v>35</v>
      </c>
      <c r="AH293" s="22">
        <f t="shared" si="17"/>
        <v>176.8</v>
      </c>
      <c r="AI293" s="9">
        <v>247.27</v>
      </c>
      <c r="AJ293" s="9">
        <f t="shared" si="18"/>
        <v>160.72999999999999</v>
      </c>
      <c r="AK293" s="4"/>
      <c r="AL293" s="11">
        <f t="shared" si="19"/>
        <v>0</v>
      </c>
      <c r="AM293" s="4" t="s">
        <v>81</v>
      </c>
      <c r="AN293" s="4" t="s">
        <v>49</v>
      </c>
    </row>
    <row r="294" spans="1:40" s="12" customFormat="1" ht="52.15" customHeight="1" x14ac:dyDescent="0.2">
      <c r="A294" s="14" t="s">
        <v>16952</v>
      </c>
      <c r="B294" s="4" t="s">
        <v>49</v>
      </c>
      <c r="C294" s="4" t="s">
        <v>16953</v>
      </c>
      <c r="D294" s="4"/>
      <c r="E294" s="5" t="s">
        <v>16954</v>
      </c>
      <c r="F294" s="4" t="s">
        <v>16955</v>
      </c>
      <c r="G294" s="4" t="s">
        <v>75</v>
      </c>
      <c r="H294" s="4" t="s">
        <v>2972</v>
      </c>
      <c r="I294" s="4" t="s">
        <v>16948</v>
      </c>
      <c r="J294" s="6">
        <v>181</v>
      </c>
      <c r="K294" s="4" t="s">
        <v>49</v>
      </c>
      <c r="L294" s="6">
        <v>500</v>
      </c>
      <c r="M294" s="4" t="s">
        <v>16956</v>
      </c>
      <c r="N294" s="7">
        <v>6.2</v>
      </c>
      <c r="O294" s="7">
        <v>6.2</v>
      </c>
      <c r="P294" s="7">
        <v>6.2</v>
      </c>
      <c r="Q294" s="8">
        <v>2.3800000000000001E-4</v>
      </c>
      <c r="R294" s="7">
        <v>0.11899999999999999</v>
      </c>
      <c r="S294" s="6">
        <v>144</v>
      </c>
      <c r="T294" s="6">
        <v>144</v>
      </c>
      <c r="U294" s="4" t="s">
        <v>56</v>
      </c>
      <c r="V294" s="4" t="s">
        <v>57</v>
      </c>
      <c r="W294" s="4" t="s">
        <v>16957</v>
      </c>
      <c r="X294" s="4" t="s">
        <v>16958</v>
      </c>
      <c r="Y294" s="4"/>
      <c r="Z294" s="4" t="s">
        <v>71</v>
      </c>
      <c r="AA294" s="4"/>
      <c r="AB294" s="9">
        <v>560</v>
      </c>
      <c r="AC294" s="9">
        <v>800</v>
      </c>
      <c r="AD294" s="18"/>
      <c r="AE294" s="9">
        <v>268</v>
      </c>
      <c r="AF294" s="4" t="s">
        <v>2</v>
      </c>
      <c r="AG294" s="11">
        <f t="shared" si="16"/>
        <v>35</v>
      </c>
      <c r="AH294" s="22">
        <f t="shared" si="17"/>
        <v>174.2</v>
      </c>
      <c r="AI294" s="9">
        <v>243.64</v>
      </c>
      <c r="AJ294" s="9">
        <f t="shared" si="18"/>
        <v>158.37</v>
      </c>
      <c r="AK294" s="4"/>
      <c r="AL294" s="11">
        <f t="shared" si="19"/>
        <v>0</v>
      </c>
      <c r="AM294" s="4" t="s">
        <v>49</v>
      </c>
      <c r="AN294" s="4" t="s">
        <v>49</v>
      </c>
    </row>
    <row r="295" spans="1:40" s="12" customFormat="1" ht="52.15" customHeight="1" x14ac:dyDescent="0.2">
      <c r="A295" s="14" t="s">
        <v>17886</v>
      </c>
      <c r="B295" s="4" t="s">
        <v>49</v>
      </c>
      <c r="C295" s="4" t="s">
        <v>17887</v>
      </c>
      <c r="D295" s="4"/>
      <c r="E295" s="5" t="s">
        <v>17888</v>
      </c>
      <c r="F295" s="4" t="s">
        <v>17889</v>
      </c>
      <c r="G295" s="4" t="s">
        <v>75</v>
      </c>
      <c r="H295" s="4" t="s">
        <v>2972</v>
      </c>
      <c r="I295" s="4" t="s">
        <v>16948</v>
      </c>
      <c r="J295" s="6">
        <v>500</v>
      </c>
      <c r="K295" s="4" t="s">
        <v>49</v>
      </c>
      <c r="L295" s="6">
        <v>500</v>
      </c>
      <c r="M295" s="4" t="s">
        <v>17890</v>
      </c>
      <c r="N295" s="7">
        <v>30.5</v>
      </c>
      <c r="O295" s="7">
        <v>26</v>
      </c>
      <c r="P295" s="7">
        <v>11</v>
      </c>
      <c r="Q295" s="8">
        <v>8.7229999999999999E-3</v>
      </c>
      <c r="R295" s="7">
        <v>0.433</v>
      </c>
      <c r="S295" s="6">
        <v>24</v>
      </c>
      <c r="T295" s="6">
        <v>20</v>
      </c>
      <c r="U295" s="4" t="s">
        <v>56</v>
      </c>
      <c r="V295" s="4" t="s">
        <v>57</v>
      </c>
      <c r="W295" s="4" t="s">
        <v>17891</v>
      </c>
      <c r="X295" s="4" t="s">
        <v>17892</v>
      </c>
      <c r="Y295" s="4"/>
      <c r="Z295" s="4" t="s">
        <v>71</v>
      </c>
      <c r="AA295" s="4" t="s">
        <v>1142</v>
      </c>
      <c r="AB295" s="9">
        <v>3360</v>
      </c>
      <c r="AC295" s="9">
        <v>4800</v>
      </c>
      <c r="AD295" s="19">
        <v>55</v>
      </c>
      <c r="AE295" s="10">
        <v>2183</v>
      </c>
      <c r="AF295" s="4" t="s">
        <v>2</v>
      </c>
      <c r="AG295" s="11">
        <f t="shared" si="16"/>
        <v>35</v>
      </c>
      <c r="AH295" s="22">
        <f t="shared" si="17"/>
        <v>982.35</v>
      </c>
      <c r="AI295" s="10">
        <v>1984.55</v>
      </c>
      <c r="AJ295" s="9">
        <f t="shared" si="18"/>
        <v>893.05</v>
      </c>
      <c r="AK295" s="4"/>
      <c r="AL295" s="11">
        <f t="shared" si="19"/>
        <v>0</v>
      </c>
      <c r="AM295" s="4" t="s">
        <v>49</v>
      </c>
      <c r="AN295" s="4" t="s">
        <v>49</v>
      </c>
    </row>
    <row r="296" spans="1:40" s="12" customFormat="1" ht="52.15" customHeight="1" x14ac:dyDescent="0.2">
      <c r="A296" s="14" t="s">
        <v>17893</v>
      </c>
      <c r="B296" s="4" t="s">
        <v>49</v>
      </c>
      <c r="C296" s="4" t="s">
        <v>17894</v>
      </c>
      <c r="D296" s="4"/>
      <c r="E296" s="5" t="s">
        <v>17895</v>
      </c>
      <c r="F296" s="4" t="s">
        <v>17896</v>
      </c>
      <c r="G296" s="4" t="s">
        <v>75</v>
      </c>
      <c r="H296" s="4" t="s">
        <v>2972</v>
      </c>
      <c r="I296" s="4" t="s">
        <v>16948</v>
      </c>
      <c r="J296" s="6">
        <v>500</v>
      </c>
      <c r="K296" s="4" t="s">
        <v>49</v>
      </c>
      <c r="L296" s="6">
        <v>500</v>
      </c>
      <c r="M296" s="4" t="s">
        <v>17897</v>
      </c>
      <c r="N296" s="7">
        <v>30.5</v>
      </c>
      <c r="O296" s="7">
        <v>26</v>
      </c>
      <c r="P296" s="7">
        <v>11</v>
      </c>
      <c r="Q296" s="8">
        <v>8.7229999999999999E-3</v>
      </c>
      <c r="R296" s="7">
        <v>0.44900000000000001</v>
      </c>
      <c r="S296" s="6">
        <v>24</v>
      </c>
      <c r="T296" s="6">
        <v>20</v>
      </c>
      <c r="U296" s="4" t="s">
        <v>56</v>
      </c>
      <c r="V296" s="4" t="s">
        <v>57</v>
      </c>
      <c r="W296" s="4" t="s">
        <v>17898</v>
      </c>
      <c r="X296" s="4" t="s">
        <v>17899</v>
      </c>
      <c r="Y296" s="4"/>
      <c r="Z296" s="4" t="s">
        <v>71</v>
      </c>
      <c r="AA296" s="4" t="s">
        <v>1142</v>
      </c>
      <c r="AB296" s="9">
        <v>3350</v>
      </c>
      <c r="AC296" s="9">
        <v>4790</v>
      </c>
      <c r="AD296" s="19">
        <v>55</v>
      </c>
      <c r="AE296" s="10">
        <v>2183</v>
      </c>
      <c r="AF296" s="4" t="s">
        <v>2</v>
      </c>
      <c r="AG296" s="11">
        <f t="shared" si="16"/>
        <v>35</v>
      </c>
      <c r="AH296" s="22">
        <f t="shared" si="17"/>
        <v>982.35</v>
      </c>
      <c r="AI296" s="10">
        <v>1984.55</v>
      </c>
      <c r="AJ296" s="9">
        <f t="shared" si="18"/>
        <v>893.05</v>
      </c>
      <c r="AK296" s="4"/>
      <c r="AL296" s="11">
        <f t="shared" si="19"/>
        <v>0</v>
      </c>
      <c r="AM296" s="4" t="s">
        <v>49</v>
      </c>
      <c r="AN296" s="4" t="s">
        <v>49</v>
      </c>
    </row>
    <row r="297" spans="1:40" s="12" customFormat="1" ht="52.15" customHeight="1" x14ac:dyDescent="0.2">
      <c r="A297" s="14" t="s">
        <v>2968</v>
      </c>
      <c r="B297" s="4" t="s">
        <v>49</v>
      </c>
      <c r="C297" s="4" t="s">
        <v>2969</v>
      </c>
      <c r="D297" s="4"/>
      <c r="E297" s="5" t="s">
        <v>2970</v>
      </c>
      <c r="F297" s="4" t="s">
        <v>2971</v>
      </c>
      <c r="G297" s="4" t="s">
        <v>75</v>
      </c>
      <c r="H297" s="4" t="s">
        <v>2972</v>
      </c>
      <c r="I297" s="4" t="s">
        <v>2973</v>
      </c>
      <c r="J297" s="6">
        <v>500</v>
      </c>
      <c r="K297" s="4" t="s">
        <v>49</v>
      </c>
      <c r="L297" s="6">
        <v>500</v>
      </c>
      <c r="M297" s="4" t="s">
        <v>2974</v>
      </c>
      <c r="N297" s="7">
        <v>21</v>
      </c>
      <c r="O297" s="7">
        <v>16</v>
      </c>
      <c r="P297" s="7">
        <v>4.2</v>
      </c>
      <c r="Q297" s="8">
        <v>1.4109999999999999E-3</v>
      </c>
      <c r="R297" s="7">
        <v>7.6999999999999999E-2</v>
      </c>
      <c r="S297" s="6">
        <v>96</v>
      </c>
      <c r="T297" s="6">
        <v>192</v>
      </c>
      <c r="U297" s="4" t="s">
        <v>56</v>
      </c>
      <c r="V297" s="4" t="s">
        <v>57</v>
      </c>
      <c r="W297" s="4" t="s">
        <v>2975</v>
      </c>
      <c r="X297" s="4" t="s">
        <v>2976</v>
      </c>
      <c r="Y297" s="6">
        <v>1</v>
      </c>
      <c r="Z297" s="4" t="s">
        <v>71</v>
      </c>
      <c r="AA297" s="4"/>
      <c r="AB297" s="9">
        <v>830</v>
      </c>
      <c r="AC297" s="9">
        <v>1180</v>
      </c>
      <c r="AD297" s="18"/>
      <c r="AE297" s="9">
        <v>473</v>
      </c>
      <c r="AF297" s="4" t="s">
        <v>6</v>
      </c>
      <c r="AG297" s="11">
        <f t="shared" si="16"/>
        <v>35</v>
      </c>
      <c r="AH297" s="22">
        <f t="shared" si="17"/>
        <v>307.45</v>
      </c>
      <c r="AI297" s="9">
        <v>430</v>
      </c>
      <c r="AJ297" s="9">
        <f t="shared" si="18"/>
        <v>279.5</v>
      </c>
      <c r="AK297" s="4"/>
      <c r="AL297" s="11">
        <f t="shared" si="19"/>
        <v>0</v>
      </c>
      <c r="AM297" s="4" t="s">
        <v>49</v>
      </c>
      <c r="AN297" s="4" t="s">
        <v>49</v>
      </c>
    </row>
    <row r="298" spans="1:40" s="12" customFormat="1" ht="52.15" customHeight="1" x14ac:dyDescent="0.2">
      <c r="A298" s="14" t="s">
        <v>5372</v>
      </c>
      <c r="B298" s="4" t="s">
        <v>49</v>
      </c>
      <c r="C298" s="4" t="s">
        <v>5373</v>
      </c>
      <c r="D298" s="4"/>
      <c r="E298" s="5" t="s">
        <v>5374</v>
      </c>
      <c r="F298" s="4" t="s">
        <v>5375</v>
      </c>
      <c r="G298" s="4" t="s">
        <v>75</v>
      </c>
      <c r="H298" s="4" t="s">
        <v>2972</v>
      </c>
      <c r="I298" s="4" t="s">
        <v>2973</v>
      </c>
      <c r="J298" s="6">
        <v>465</v>
      </c>
      <c r="K298" s="4" t="s">
        <v>49</v>
      </c>
      <c r="L298" s="6">
        <v>465</v>
      </c>
      <c r="M298" s="4" t="s">
        <v>5376</v>
      </c>
      <c r="N298" s="7">
        <v>13</v>
      </c>
      <c r="O298" s="7">
        <v>3.5</v>
      </c>
      <c r="P298" s="7">
        <v>7.5</v>
      </c>
      <c r="Q298" s="8">
        <v>3.4099999999999999E-4</v>
      </c>
      <c r="R298" s="7">
        <v>5.8000000000000003E-2</v>
      </c>
      <c r="S298" s="6">
        <v>120</v>
      </c>
      <c r="T298" s="6">
        <v>240</v>
      </c>
      <c r="U298" s="4" t="s">
        <v>56</v>
      </c>
      <c r="V298" s="4" t="s">
        <v>57</v>
      </c>
      <c r="W298" s="4" t="s">
        <v>5377</v>
      </c>
      <c r="X298" s="4" t="s">
        <v>5378</v>
      </c>
      <c r="Y298" s="6">
        <v>1</v>
      </c>
      <c r="Z298" s="4" t="s">
        <v>71</v>
      </c>
      <c r="AA298" s="4" t="s">
        <v>1142</v>
      </c>
      <c r="AB298" s="9">
        <v>730</v>
      </c>
      <c r="AC298" s="9">
        <v>1050</v>
      </c>
      <c r="AD298" s="19">
        <v>55</v>
      </c>
      <c r="AE298" s="9">
        <v>405</v>
      </c>
      <c r="AF298" s="4" t="s">
        <v>2</v>
      </c>
      <c r="AG298" s="11">
        <f t="shared" si="16"/>
        <v>35</v>
      </c>
      <c r="AH298" s="22">
        <f t="shared" si="17"/>
        <v>182.25</v>
      </c>
      <c r="AI298" s="9">
        <v>368.18</v>
      </c>
      <c r="AJ298" s="9">
        <f t="shared" si="18"/>
        <v>165.68</v>
      </c>
      <c r="AK298" s="4"/>
      <c r="AL298" s="11">
        <f t="shared" si="19"/>
        <v>0</v>
      </c>
      <c r="AM298" s="4" t="s">
        <v>81</v>
      </c>
      <c r="AN298" s="4" t="s">
        <v>49</v>
      </c>
    </row>
    <row r="299" spans="1:40" s="12" customFormat="1" ht="52.15" customHeight="1" x14ac:dyDescent="0.2">
      <c r="A299" s="14" t="s">
        <v>5379</v>
      </c>
      <c r="B299" s="4" t="s">
        <v>49</v>
      </c>
      <c r="C299" s="4" t="s">
        <v>5380</v>
      </c>
      <c r="D299" s="4"/>
      <c r="E299" s="5" t="s">
        <v>5381</v>
      </c>
      <c r="F299" s="4" t="s">
        <v>5382</v>
      </c>
      <c r="G299" s="4" t="s">
        <v>75</v>
      </c>
      <c r="H299" s="4" t="s">
        <v>2972</v>
      </c>
      <c r="I299" s="4" t="s">
        <v>2973</v>
      </c>
      <c r="J299" s="6">
        <v>500</v>
      </c>
      <c r="K299" s="4" t="s">
        <v>49</v>
      </c>
      <c r="L299" s="6">
        <v>500</v>
      </c>
      <c r="M299" s="4" t="s">
        <v>5383</v>
      </c>
      <c r="N299" s="7">
        <v>13</v>
      </c>
      <c r="O299" s="7">
        <v>3.5</v>
      </c>
      <c r="P299" s="7">
        <v>7.5</v>
      </c>
      <c r="Q299" s="8">
        <v>3.4099999999999999E-4</v>
      </c>
      <c r="R299" s="7">
        <v>5.8000000000000003E-2</v>
      </c>
      <c r="S299" s="6">
        <v>120</v>
      </c>
      <c r="T299" s="6">
        <v>240</v>
      </c>
      <c r="U299" s="4" t="s">
        <v>56</v>
      </c>
      <c r="V299" s="4" t="s">
        <v>57</v>
      </c>
      <c r="W299" s="4" t="s">
        <v>5384</v>
      </c>
      <c r="X299" s="4" t="s">
        <v>5385</v>
      </c>
      <c r="Y299" s="6">
        <v>1</v>
      </c>
      <c r="Z299" s="4" t="s">
        <v>71</v>
      </c>
      <c r="AA299" s="4" t="s">
        <v>588</v>
      </c>
      <c r="AB299" s="9">
        <v>490</v>
      </c>
      <c r="AC299" s="9">
        <v>700</v>
      </c>
      <c r="AD299" s="19">
        <v>65</v>
      </c>
      <c r="AE299" s="9">
        <v>405</v>
      </c>
      <c r="AF299" s="4" t="s">
        <v>2</v>
      </c>
      <c r="AG299" s="11">
        <f t="shared" si="16"/>
        <v>35</v>
      </c>
      <c r="AH299" s="22">
        <f t="shared" si="17"/>
        <v>141.75</v>
      </c>
      <c r="AI299" s="9">
        <v>368.18</v>
      </c>
      <c r="AJ299" s="9">
        <f t="shared" si="18"/>
        <v>128.86000000000001</v>
      </c>
      <c r="AK299" s="4"/>
      <c r="AL299" s="11">
        <f t="shared" si="19"/>
        <v>0</v>
      </c>
      <c r="AM299" s="4" t="s">
        <v>49</v>
      </c>
      <c r="AN299" s="4" t="s">
        <v>49</v>
      </c>
    </row>
    <row r="300" spans="1:40" s="12" customFormat="1" ht="52.15" customHeight="1" x14ac:dyDescent="0.2">
      <c r="A300" s="14" t="s">
        <v>5386</v>
      </c>
      <c r="B300" s="4" t="s">
        <v>49</v>
      </c>
      <c r="C300" s="4" t="s">
        <v>5387</v>
      </c>
      <c r="D300" s="4"/>
      <c r="E300" s="5" t="s">
        <v>5388</v>
      </c>
      <c r="F300" s="4" t="s">
        <v>5389</v>
      </c>
      <c r="G300" s="4" t="s">
        <v>75</v>
      </c>
      <c r="H300" s="4" t="s">
        <v>2972</v>
      </c>
      <c r="I300" s="4" t="s">
        <v>2973</v>
      </c>
      <c r="J300" s="6">
        <v>500</v>
      </c>
      <c r="K300" s="4" t="s">
        <v>49</v>
      </c>
      <c r="L300" s="6">
        <v>500</v>
      </c>
      <c r="M300" s="4" t="s">
        <v>5390</v>
      </c>
      <c r="N300" s="7">
        <v>13</v>
      </c>
      <c r="O300" s="7">
        <v>7.5</v>
      </c>
      <c r="P300" s="7">
        <v>3.5</v>
      </c>
      <c r="Q300" s="8">
        <v>3.4099999999999999E-4</v>
      </c>
      <c r="R300" s="7">
        <v>5.7000000000000002E-2</v>
      </c>
      <c r="S300" s="6">
        <v>120</v>
      </c>
      <c r="T300" s="6">
        <v>240</v>
      </c>
      <c r="U300" s="4" t="s">
        <v>56</v>
      </c>
      <c r="V300" s="4" t="s">
        <v>57</v>
      </c>
      <c r="W300" s="4" t="s">
        <v>5391</v>
      </c>
      <c r="X300" s="4" t="s">
        <v>5392</v>
      </c>
      <c r="Y300" s="6">
        <v>1</v>
      </c>
      <c r="Z300" s="4" t="s">
        <v>71</v>
      </c>
      <c r="AA300" s="4" t="s">
        <v>588</v>
      </c>
      <c r="AB300" s="9">
        <v>500</v>
      </c>
      <c r="AC300" s="9">
        <v>710</v>
      </c>
      <c r="AD300" s="19">
        <v>65</v>
      </c>
      <c r="AE300" s="9">
        <v>404</v>
      </c>
      <c r="AF300" s="4" t="s">
        <v>2</v>
      </c>
      <c r="AG300" s="11">
        <f t="shared" si="16"/>
        <v>35</v>
      </c>
      <c r="AH300" s="22">
        <f t="shared" si="17"/>
        <v>141.4</v>
      </c>
      <c r="AI300" s="9">
        <v>367.27</v>
      </c>
      <c r="AJ300" s="9">
        <f t="shared" si="18"/>
        <v>128.54</v>
      </c>
      <c r="AK300" s="4"/>
      <c r="AL300" s="11">
        <f t="shared" si="19"/>
        <v>0</v>
      </c>
      <c r="AM300" s="4" t="s">
        <v>49</v>
      </c>
      <c r="AN300" s="4" t="s">
        <v>49</v>
      </c>
    </row>
    <row r="301" spans="1:40" s="12" customFormat="1" ht="52.15" customHeight="1" x14ac:dyDescent="0.2">
      <c r="A301" s="14" t="s">
        <v>11043</v>
      </c>
      <c r="B301" s="4" t="s">
        <v>49</v>
      </c>
      <c r="C301" s="4" t="s">
        <v>11044</v>
      </c>
      <c r="D301" s="4"/>
      <c r="E301" s="5" t="s">
        <v>11045</v>
      </c>
      <c r="F301" s="4" t="s">
        <v>11046</v>
      </c>
      <c r="G301" s="4" t="s">
        <v>75</v>
      </c>
      <c r="H301" s="4" t="s">
        <v>2972</v>
      </c>
      <c r="I301" s="4" t="s">
        <v>2973</v>
      </c>
      <c r="J301" s="6">
        <v>7</v>
      </c>
      <c r="K301" s="4" t="s">
        <v>49</v>
      </c>
      <c r="L301" s="6">
        <v>7</v>
      </c>
      <c r="M301" s="4" t="s">
        <v>11047</v>
      </c>
      <c r="N301" s="7">
        <v>6</v>
      </c>
      <c r="O301" s="7">
        <v>11</v>
      </c>
      <c r="P301" s="7">
        <v>11</v>
      </c>
      <c r="Q301" s="8">
        <v>7.2599999999999997E-4</v>
      </c>
      <c r="R301" s="7">
        <v>0.17299999999999999</v>
      </c>
      <c r="S301" s="6">
        <v>50</v>
      </c>
      <c r="T301" s="6">
        <v>100</v>
      </c>
      <c r="U301" s="4" t="s">
        <v>56</v>
      </c>
      <c r="V301" s="4" t="s">
        <v>57</v>
      </c>
      <c r="W301" s="4" t="s">
        <v>11048</v>
      </c>
      <c r="X301" s="4" t="s">
        <v>11049</v>
      </c>
      <c r="Y301" s="4"/>
      <c r="Z301" s="4" t="s">
        <v>71</v>
      </c>
      <c r="AA301" s="4" t="s">
        <v>588</v>
      </c>
      <c r="AB301" s="9">
        <v>3600</v>
      </c>
      <c r="AC301" s="9">
        <v>6780</v>
      </c>
      <c r="AD301" s="19">
        <v>65</v>
      </c>
      <c r="AE301" s="10">
        <v>4515</v>
      </c>
      <c r="AF301" s="4" t="s">
        <v>2</v>
      </c>
      <c r="AG301" s="11">
        <f t="shared" si="16"/>
        <v>35</v>
      </c>
      <c r="AH301" s="23">
        <f t="shared" si="17"/>
        <v>1580.25</v>
      </c>
      <c r="AI301" s="10">
        <v>4104.55</v>
      </c>
      <c r="AJ301" s="10">
        <f t="shared" si="18"/>
        <v>1436.59</v>
      </c>
      <c r="AK301" s="4"/>
      <c r="AL301" s="11">
        <f t="shared" si="19"/>
        <v>0</v>
      </c>
      <c r="AM301" s="4" t="s">
        <v>49</v>
      </c>
      <c r="AN301" s="4" t="s">
        <v>49</v>
      </c>
    </row>
    <row r="302" spans="1:40" s="12" customFormat="1" ht="52.15" customHeight="1" x14ac:dyDescent="0.2">
      <c r="A302" s="14" t="s">
        <v>13854</v>
      </c>
      <c r="B302" s="4" t="s">
        <v>49</v>
      </c>
      <c r="C302" s="4" t="s">
        <v>13855</v>
      </c>
      <c r="D302" s="4"/>
      <c r="E302" s="5" t="s">
        <v>13856</v>
      </c>
      <c r="F302" s="4" t="s">
        <v>13857</v>
      </c>
      <c r="G302" s="4" t="s">
        <v>75</v>
      </c>
      <c r="H302" s="4" t="s">
        <v>2972</v>
      </c>
      <c r="I302" s="4" t="s">
        <v>2973</v>
      </c>
      <c r="J302" s="6">
        <v>285</v>
      </c>
      <c r="K302" s="4" t="s">
        <v>49</v>
      </c>
      <c r="L302" s="6">
        <v>285</v>
      </c>
      <c r="M302" s="4" t="s">
        <v>13858</v>
      </c>
      <c r="N302" s="7">
        <v>20</v>
      </c>
      <c r="O302" s="7">
        <v>8</v>
      </c>
      <c r="P302" s="7">
        <v>21</v>
      </c>
      <c r="Q302" s="8">
        <v>3.3600000000000001E-3</v>
      </c>
      <c r="R302" s="7">
        <v>0.16</v>
      </c>
      <c r="S302" s="6">
        <v>144</v>
      </c>
      <c r="T302" s="6">
        <v>144</v>
      </c>
      <c r="U302" s="4" t="s">
        <v>56</v>
      </c>
      <c r="V302" s="4" t="s">
        <v>57</v>
      </c>
      <c r="W302" s="4" t="s">
        <v>13859</v>
      </c>
      <c r="X302" s="4" t="s">
        <v>13860</v>
      </c>
      <c r="Y302" s="4"/>
      <c r="Z302" s="4" t="s">
        <v>71</v>
      </c>
      <c r="AA302" s="4" t="s">
        <v>588</v>
      </c>
      <c r="AB302" s="9">
        <v>1110</v>
      </c>
      <c r="AC302" s="9">
        <v>1630</v>
      </c>
      <c r="AD302" s="19">
        <v>65</v>
      </c>
      <c r="AE302" s="10">
        <v>1086</v>
      </c>
      <c r="AF302" s="4" t="s">
        <v>2</v>
      </c>
      <c r="AG302" s="11">
        <f t="shared" si="16"/>
        <v>35</v>
      </c>
      <c r="AH302" s="22">
        <f t="shared" si="17"/>
        <v>380.1</v>
      </c>
      <c r="AI302" s="9">
        <v>987.27</v>
      </c>
      <c r="AJ302" s="9">
        <f t="shared" si="18"/>
        <v>345.54</v>
      </c>
      <c r="AK302" s="4"/>
      <c r="AL302" s="11">
        <f t="shared" si="19"/>
        <v>0</v>
      </c>
      <c r="AM302" s="4" t="s">
        <v>81</v>
      </c>
      <c r="AN302" s="4" t="s">
        <v>49</v>
      </c>
    </row>
    <row r="303" spans="1:40" s="12" customFormat="1" ht="52.15" customHeight="1" x14ac:dyDescent="0.2">
      <c r="A303" s="14" t="s">
        <v>13861</v>
      </c>
      <c r="B303" s="4" t="s">
        <v>49</v>
      </c>
      <c r="C303" s="4" t="s">
        <v>13862</v>
      </c>
      <c r="D303" s="4"/>
      <c r="E303" s="5" t="s">
        <v>13863</v>
      </c>
      <c r="F303" s="4" t="s">
        <v>13864</v>
      </c>
      <c r="G303" s="4" t="s">
        <v>75</v>
      </c>
      <c r="H303" s="4" t="s">
        <v>2972</v>
      </c>
      <c r="I303" s="4" t="s">
        <v>2973</v>
      </c>
      <c r="J303" s="6">
        <v>125</v>
      </c>
      <c r="K303" s="4" t="s">
        <v>49</v>
      </c>
      <c r="L303" s="6">
        <v>125</v>
      </c>
      <c r="M303" s="4" t="s">
        <v>13865</v>
      </c>
      <c r="N303" s="7">
        <v>20</v>
      </c>
      <c r="O303" s="7">
        <v>8</v>
      </c>
      <c r="P303" s="7">
        <v>21</v>
      </c>
      <c r="Q303" s="8">
        <v>3.3600000000000001E-3</v>
      </c>
      <c r="R303" s="7">
        <v>0.16</v>
      </c>
      <c r="S303" s="6">
        <v>144</v>
      </c>
      <c r="T303" s="6">
        <v>144</v>
      </c>
      <c r="U303" s="4" t="s">
        <v>56</v>
      </c>
      <c r="V303" s="4" t="s">
        <v>57</v>
      </c>
      <c r="W303" s="4" t="s">
        <v>13866</v>
      </c>
      <c r="X303" s="4" t="s">
        <v>13867</v>
      </c>
      <c r="Y303" s="4"/>
      <c r="Z303" s="4" t="s">
        <v>71</v>
      </c>
      <c r="AA303" s="4"/>
      <c r="AB303" s="9">
        <v>1730</v>
      </c>
      <c r="AC303" s="9">
        <v>2470</v>
      </c>
      <c r="AD303" s="18"/>
      <c r="AE303" s="10">
        <v>1086</v>
      </c>
      <c r="AF303" s="4" t="s">
        <v>2</v>
      </c>
      <c r="AG303" s="11">
        <f t="shared" si="16"/>
        <v>35</v>
      </c>
      <c r="AH303" s="23">
        <f t="shared" si="17"/>
        <v>705.9</v>
      </c>
      <c r="AI303" s="9">
        <v>987.27</v>
      </c>
      <c r="AJ303" s="9">
        <f t="shared" si="18"/>
        <v>641.73</v>
      </c>
      <c r="AK303" s="4"/>
      <c r="AL303" s="11">
        <f t="shared" si="19"/>
        <v>0</v>
      </c>
      <c r="AM303" s="4" t="s">
        <v>81</v>
      </c>
      <c r="AN303" s="4" t="s">
        <v>49</v>
      </c>
    </row>
    <row r="304" spans="1:40" s="12" customFormat="1" ht="52.15" customHeight="1" x14ac:dyDescent="0.2">
      <c r="A304" s="14" t="s">
        <v>14265</v>
      </c>
      <c r="B304" s="4" t="s">
        <v>49</v>
      </c>
      <c r="C304" s="4" t="s">
        <v>14266</v>
      </c>
      <c r="D304" s="4"/>
      <c r="E304" s="5" t="s">
        <v>14267</v>
      </c>
      <c r="F304" s="4" t="s">
        <v>14268</v>
      </c>
      <c r="G304" s="4" t="s">
        <v>75</v>
      </c>
      <c r="H304" s="4" t="s">
        <v>2972</v>
      </c>
      <c r="I304" s="4" t="s">
        <v>14269</v>
      </c>
      <c r="J304" s="6">
        <v>293</v>
      </c>
      <c r="K304" s="4" t="s">
        <v>49</v>
      </c>
      <c r="L304" s="6">
        <v>294</v>
      </c>
      <c r="M304" s="4" t="s">
        <v>14270</v>
      </c>
      <c r="N304" s="7">
        <v>17.2</v>
      </c>
      <c r="O304" s="7">
        <v>12.3</v>
      </c>
      <c r="P304" s="7">
        <v>2</v>
      </c>
      <c r="Q304" s="8">
        <v>4.2299999999999998E-4</v>
      </c>
      <c r="R304" s="7">
        <v>3.2000000000000001E-2</v>
      </c>
      <c r="S304" s="6">
        <v>72</v>
      </c>
      <c r="T304" s="6">
        <v>288</v>
      </c>
      <c r="U304" s="4" t="s">
        <v>56</v>
      </c>
      <c r="V304" s="4" t="s">
        <v>57</v>
      </c>
      <c r="W304" s="4" t="s">
        <v>14271</v>
      </c>
      <c r="X304" s="4" t="s">
        <v>14272</v>
      </c>
      <c r="Y304" s="4"/>
      <c r="Z304" s="4" t="s">
        <v>71</v>
      </c>
      <c r="AA304" s="4" t="s">
        <v>571</v>
      </c>
      <c r="AB304" s="9">
        <v>400</v>
      </c>
      <c r="AC304" s="9">
        <v>560</v>
      </c>
      <c r="AD304" s="19">
        <v>60</v>
      </c>
      <c r="AE304" s="9">
        <v>241</v>
      </c>
      <c r="AF304" s="4" t="s">
        <v>2</v>
      </c>
      <c r="AG304" s="11">
        <f t="shared" si="16"/>
        <v>35</v>
      </c>
      <c r="AH304" s="22">
        <f t="shared" si="17"/>
        <v>96.4</v>
      </c>
      <c r="AI304" s="9">
        <v>219.09</v>
      </c>
      <c r="AJ304" s="9">
        <f t="shared" si="18"/>
        <v>87.64</v>
      </c>
      <c r="AK304" s="4"/>
      <c r="AL304" s="11">
        <f t="shared" si="19"/>
        <v>0</v>
      </c>
      <c r="AM304" s="4" t="s">
        <v>49</v>
      </c>
      <c r="AN304" s="4" t="s">
        <v>49</v>
      </c>
    </row>
    <row r="305" spans="1:40" s="12" customFormat="1" ht="52.15" customHeight="1" x14ac:dyDescent="0.2">
      <c r="A305" s="14" t="s">
        <v>3861</v>
      </c>
      <c r="B305" s="4" t="s">
        <v>49</v>
      </c>
      <c r="C305" s="4" t="s">
        <v>3862</v>
      </c>
      <c r="D305" s="4"/>
      <c r="E305" s="5" t="s">
        <v>3863</v>
      </c>
      <c r="F305" s="4" t="s">
        <v>3864</v>
      </c>
      <c r="G305" s="4" t="s">
        <v>75</v>
      </c>
      <c r="H305" s="4" t="s">
        <v>2972</v>
      </c>
      <c r="I305" s="4" t="s">
        <v>3865</v>
      </c>
      <c r="J305" s="6">
        <v>44</v>
      </c>
      <c r="K305" s="4" t="s">
        <v>49</v>
      </c>
      <c r="L305" s="6">
        <v>44</v>
      </c>
      <c r="M305" s="4" t="s">
        <v>3866</v>
      </c>
      <c r="N305" s="7">
        <v>22.9</v>
      </c>
      <c r="O305" s="7">
        <v>4</v>
      </c>
      <c r="P305" s="7">
        <v>15.2</v>
      </c>
      <c r="Q305" s="8">
        <v>1.392E-3</v>
      </c>
      <c r="R305" s="7">
        <v>0.06</v>
      </c>
      <c r="S305" s="6">
        <v>24</v>
      </c>
      <c r="T305" s="6">
        <v>144</v>
      </c>
      <c r="U305" s="4" t="s">
        <v>56</v>
      </c>
      <c r="V305" s="4" t="s">
        <v>57</v>
      </c>
      <c r="W305" s="4" t="s">
        <v>3867</v>
      </c>
      <c r="X305" s="4" t="s">
        <v>3868</v>
      </c>
      <c r="Y305" s="6">
        <v>1</v>
      </c>
      <c r="Z305" s="4" t="s">
        <v>71</v>
      </c>
      <c r="AA305" s="4" t="s">
        <v>588</v>
      </c>
      <c r="AB305" s="9">
        <v>440</v>
      </c>
      <c r="AC305" s="9">
        <v>788</v>
      </c>
      <c r="AD305" s="19">
        <v>65</v>
      </c>
      <c r="AE305" s="9">
        <v>281</v>
      </c>
      <c r="AF305" s="4" t="s">
        <v>2</v>
      </c>
      <c r="AG305" s="11">
        <f t="shared" si="16"/>
        <v>35</v>
      </c>
      <c r="AH305" s="22">
        <f t="shared" si="17"/>
        <v>98.35</v>
      </c>
      <c r="AI305" s="9">
        <v>255.45</v>
      </c>
      <c r="AJ305" s="9">
        <f t="shared" si="18"/>
        <v>89.41</v>
      </c>
      <c r="AK305" s="4"/>
      <c r="AL305" s="11">
        <f t="shared" si="19"/>
        <v>0</v>
      </c>
      <c r="AM305" s="4" t="s">
        <v>81</v>
      </c>
      <c r="AN305" s="4" t="s">
        <v>49</v>
      </c>
    </row>
    <row r="306" spans="1:40" s="12" customFormat="1" ht="52.15" customHeight="1" x14ac:dyDescent="0.2">
      <c r="A306" s="14" t="s">
        <v>3869</v>
      </c>
      <c r="B306" s="4" t="s">
        <v>49</v>
      </c>
      <c r="C306" s="4" t="s">
        <v>3870</v>
      </c>
      <c r="D306" s="4"/>
      <c r="E306" s="5" t="s">
        <v>3871</v>
      </c>
      <c r="F306" s="4" t="s">
        <v>3872</v>
      </c>
      <c r="G306" s="4" t="s">
        <v>75</v>
      </c>
      <c r="H306" s="4" t="s">
        <v>2972</v>
      </c>
      <c r="I306" s="4" t="s">
        <v>3865</v>
      </c>
      <c r="J306" s="6">
        <v>178</v>
      </c>
      <c r="K306" s="4" t="s">
        <v>49</v>
      </c>
      <c r="L306" s="6">
        <v>179</v>
      </c>
      <c r="M306" s="4" t="s">
        <v>3873</v>
      </c>
      <c r="N306" s="7">
        <v>22.7</v>
      </c>
      <c r="O306" s="7">
        <v>15</v>
      </c>
      <c r="P306" s="7">
        <v>7.3</v>
      </c>
      <c r="Q306" s="8">
        <v>2.4859999999999999E-3</v>
      </c>
      <c r="R306" s="7">
        <v>0.06</v>
      </c>
      <c r="S306" s="6">
        <v>24</v>
      </c>
      <c r="T306" s="6">
        <v>144</v>
      </c>
      <c r="U306" s="4" t="s">
        <v>56</v>
      </c>
      <c r="V306" s="4" t="s">
        <v>57</v>
      </c>
      <c r="W306" s="4" t="s">
        <v>3874</v>
      </c>
      <c r="X306" s="4" t="s">
        <v>3875</v>
      </c>
      <c r="Y306" s="6">
        <v>1</v>
      </c>
      <c r="Z306" s="4" t="s">
        <v>71</v>
      </c>
      <c r="AA306" s="4" t="s">
        <v>650</v>
      </c>
      <c r="AB306" s="9">
        <v>450</v>
      </c>
      <c r="AC306" s="9">
        <v>650</v>
      </c>
      <c r="AD306" s="19">
        <v>70</v>
      </c>
      <c r="AE306" s="9">
        <v>279</v>
      </c>
      <c r="AF306" s="4" t="s">
        <v>2</v>
      </c>
      <c r="AG306" s="11">
        <f t="shared" si="16"/>
        <v>35</v>
      </c>
      <c r="AH306" s="22">
        <f t="shared" si="17"/>
        <v>83.7</v>
      </c>
      <c r="AI306" s="9">
        <v>253.64</v>
      </c>
      <c r="AJ306" s="9">
        <f t="shared" si="18"/>
        <v>76.09</v>
      </c>
      <c r="AK306" s="4"/>
      <c r="AL306" s="11">
        <f t="shared" si="19"/>
        <v>0</v>
      </c>
      <c r="AM306" s="4" t="s">
        <v>49</v>
      </c>
      <c r="AN306" s="4" t="s">
        <v>49</v>
      </c>
    </row>
    <row r="307" spans="1:40" s="12" customFormat="1" ht="52.15" customHeight="1" x14ac:dyDescent="0.2">
      <c r="A307" s="14" t="s">
        <v>3876</v>
      </c>
      <c r="B307" s="4" t="s">
        <v>49</v>
      </c>
      <c r="C307" s="4" t="s">
        <v>3877</v>
      </c>
      <c r="D307" s="4"/>
      <c r="E307" s="5" t="s">
        <v>3878</v>
      </c>
      <c r="F307" s="4" t="s">
        <v>3879</v>
      </c>
      <c r="G307" s="4" t="s">
        <v>75</v>
      </c>
      <c r="H307" s="4" t="s">
        <v>2972</v>
      </c>
      <c r="I307" s="4" t="s">
        <v>3865</v>
      </c>
      <c r="J307" s="6">
        <v>9</v>
      </c>
      <c r="K307" s="4" t="s">
        <v>49</v>
      </c>
      <c r="L307" s="6">
        <v>11</v>
      </c>
      <c r="M307" s="4" t="s">
        <v>3880</v>
      </c>
      <c r="N307" s="7">
        <v>22.9</v>
      </c>
      <c r="O307" s="7">
        <v>5</v>
      </c>
      <c r="P307" s="7">
        <v>15.2</v>
      </c>
      <c r="Q307" s="8">
        <v>1.74E-3</v>
      </c>
      <c r="R307" s="7">
        <v>8.1000000000000003E-2</v>
      </c>
      <c r="S307" s="6">
        <v>24</v>
      </c>
      <c r="T307" s="6">
        <v>144</v>
      </c>
      <c r="U307" s="4" t="s">
        <v>56</v>
      </c>
      <c r="V307" s="4" t="s">
        <v>57</v>
      </c>
      <c r="W307" s="4" t="s">
        <v>3881</v>
      </c>
      <c r="X307" s="4" t="s">
        <v>3882</v>
      </c>
      <c r="Y307" s="6">
        <v>1</v>
      </c>
      <c r="Z307" s="4" t="s">
        <v>71</v>
      </c>
      <c r="AA307" s="4" t="s">
        <v>571</v>
      </c>
      <c r="AB307" s="9">
        <v>420.7</v>
      </c>
      <c r="AC307" s="9">
        <v>610</v>
      </c>
      <c r="AD307" s="19">
        <v>60</v>
      </c>
      <c r="AE307" s="9">
        <v>279</v>
      </c>
      <c r="AF307" s="4" t="s">
        <v>2</v>
      </c>
      <c r="AG307" s="11">
        <f t="shared" si="16"/>
        <v>35</v>
      </c>
      <c r="AH307" s="22">
        <f t="shared" si="17"/>
        <v>111.6</v>
      </c>
      <c r="AI307" s="9">
        <v>253.64</v>
      </c>
      <c r="AJ307" s="9">
        <f t="shared" si="18"/>
        <v>101.46</v>
      </c>
      <c r="AK307" s="4"/>
      <c r="AL307" s="11">
        <f t="shared" si="19"/>
        <v>0</v>
      </c>
      <c r="AM307" s="4" t="s">
        <v>49</v>
      </c>
      <c r="AN307" s="4" t="s">
        <v>49</v>
      </c>
    </row>
    <row r="308" spans="1:40" s="12" customFormat="1" ht="52.15" customHeight="1" x14ac:dyDescent="0.2">
      <c r="A308" s="14" t="s">
        <v>4924</v>
      </c>
      <c r="B308" s="4" t="s">
        <v>49</v>
      </c>
      <c r="C308" s="4" t="s">
        <v>4925</v>
      </c>
      <c r="D308" s="4"/>
      <c r="E308" s="5" t="s">
        <v>4926</v>
      </c>
      <c r="F308" s="4" t="s">
        <v>4927</v>
      </c>
      <c r="G308" s="4" t="s">
        <v>75</v>
      </c>
      <c r="H308" s="4" t="s">
        <v>2972</v>
      </c>
      <c r="I308" s="4" t="s">
        <v>3865</v>
      </c>
      <c r="J308" s="6">
        <v>500</v>
      </c>
      <c r="K308" s="4" t="s">
        <v>49</v>
      </c>
      <c r="L308" s="6">
        <v>500</v>
      </c>
      <c r="M308" s="4" t="s">
        <v>4928</v>
      </c>
      <c r="N308" s="7">
        <v>20</v>
      </c>
      <c r="O308" s="7">
        <v>15</v>
      </c>
      <c r="P308" s="7">
        <v>2.5430000000000001</v>
      </c>
      <c r="Q308" s="8">
        <v>7.6300000000000001E-4</v>
      </c>
      <c r="R308" s="7">
        <v>0.09</v>
      </c>
      <c r="S308" s="6">
        <v>24</v>
      </c>
      <c r="T308" s="6">
        <v>96</v>
      </c>
      <c r="U308" s="4" t="s">
        <v>56</v>
      </c>
      <c r="V308" s="4" t="s">
        <v>57</v>
      </c>
      <c r="W308" s="4" t="s">
        <v>4929</v>
      </c>
      <c r="X308" s="4" t="s">
        <v>4930</v>
      </c>
      <c r="Y308" s="6">
        <v>1</v>
      </c>
      <c r="Z308" s="4" t="s">
        <v>71</v>
      </c>
      <c r="AA308" s="4" t="s">
        <v>709</v>
      </c>
      <c r="AB308" s="9">
        <v>580</v>
      </c>
      <c r="AC308" s="9">
        <v>830</v>
      </c>
      <c r="AD308" s="19">
        <v>75</v>
      </c>
      <c r="AE308" s="9">
        <v>393</v>
      </c>
      <c r="AF308" s="4" t="s">
        <v>2</v>
      </c>
      <c r="AG308" s="11">
        <f t="shared" si="16"/>
        <v>35</v>
      </c>
      <c r="AH308" s="22">
        <f t="shared" si="17"/>
        <v>98.25</v>
      </c>
      <c r="AI308" s="9">
        <v>357.27</v>
      </c>
      <c r="AJ308" s="9">
        <f t="shared" si="18"/>
        <v>89.32</v>
      </c>
      <c r="AK308" s="4"/>
      <c r="AL308" s="11">
        <f t="shared" si="19"/>
        <v>0</v>
      </c>
      <c r="AM308" s="4" t="s">
        <v>81</v>
      </c>
      <c r="AN308" s="4" t="s">
        <v>49</v>
      </c>
    </row>
    <row r="309" spans="1:40" s="12" customFormat="1" ht="52.15" customHeight="1" x14ac:dyDescent="0.2">
      <c r="A309" s="14" t="s">
        <v>4931</v>
      </c>
      <c r="B309" s="4" t="s">
        <v>49</v>
      </c>
      <c r="C309" s="4" t="s">
        <v>4932</v>
      </c>
      <c r="D309" s="4"/>
      <c r="E309" s="5" t="s">
        <v>4933</v>
      </c>
      <c r="F309" s="4" t="s">
        <v>4934</v>
      </c>
      <c r="G309" s="4" t="s">
        <v>75</v>
      </c>
      <c r="H309" s="4" t="s">
        <v>2972</v>
      </c>
      <c r="I309" s="4" t="s">
        <v>3865</v>
      </c>
      <c r="J309" s="6">
        <v>309</v>
      </c>
      <c r="K309" s="4" t="s">
        <v>49</v>
      </c>
      <c r="L309" s="6">
        <v>309</v>
      </c>
      <c r="M309" s="4" t="s">
        <v>4935</v>
      </c>
      <c r="N309" s="7">
        <v>21</v>
      </c>
      <c r="O309" s="7">
        <v>15</v>
      </c>
      <c r="P309" s="7">
        <v>4</v>
      </c>
      <c r="Q309" s="8">
        <v>1.2600000000000001E-3</v>
      </c>
      <c r="R309" s="7">
        <v>9.1999999999999998E-2</v>
      </c>
      <c r="S309" s="6">
        <v>24</v>
      </c>
      <c r="T309" s="6">
        <v>96</v>
      </c>
      <c r="U309" s="4" t="s">
        <v>56</v>
      </c>
      <c r="V309" s="4" t="s">
        <v>57</v>
      </c>
      <c r="W309" s="4" t="s">
        <v>4936</v>
      </c>
      <c r="X309" s="4" t="s">
        <v>4937</v>
      </c>
      <c r="Y309" s="6">
        <v>1</v>
      </c>
      <c r="Z309" s="4" t="s">
        <v>71</v>
      </c>
      <c r="AA309" s="4" t="s">
        <v>709</v>
      </c>
      <c r="AB309" s="9">
        <v>510.3</v>
      </c>
      <c r="AC309" s="9">
        <v>730</v>
      </c>
      <c r="AD309" s="19">
        <v>75</v>
      </c>
      <c r="AE309" s="9">
        <v>393</v>
      </c>
      <c r="AF309" s="4" t="s">
        <v>2</v>
      </c>
      <c r="AG309" s="11">
        <f t="shared" si="16"/>
        <v>35</v>
      </c>
      <c r="AH309" s="22">
        <f t="shared" si="17"/>
        <v>98.25</v>
      </c>
      <c r="AI309" s="9">
        <v>357.27</v>
      </c>
      <c r="AJ309" s="9">
        <f t="shared" si="18"/>
        <v>89.32</v>
      </c>
      <c r="AK309" s="4"/>
      <c r="AL309" s="11">
        <f t="shared" si="19"/>
        <v>0</v>
      </c>
      <c r="AM309" s="4" t="s">
        <v>49</v>
      </c>
      <c r="AN309" s="4" t="s">
        <v>49</v>
      </c>
    </row>
    <row r="310" spans="1:40" s="12" customFormat="1" ht="52.15" customHeight="1" x14ac:dyDescent="0.2">
      <c r="A310" s="14" t="s">
        <v>14482</v>
      </c>
      <c r="B310" s="4" t="s">
        <v>49</v>
      </c>
      <c r="C310" s="4" t="s">
        <v>14483</v>
      </c>
      <c r="D310" s="4"/>
      <c r="E310" s="5" t="s">
        <v>14484</v>
      </c>
      <c r="F310" s="4" t="s">
        <v>14485</v>
      </c>
      <c r="G310" s="4" t="s">
        <v>75</v>
      </c>
      <c r="H310" s="4" t="s">
        <v>2972</v>
      </c>
      <c r="I310" s="4" t="s">
        <v>3865</v>
      </c>
      <c r="J310" s="6">
        <v>267</v>
      </c>
      <c r="K310" s="4" t="s">
        <v>81</v>
      </c>
      <c r="L310" s="6">
        <v>272</v>
      </c>
      <c r="M310" s="4" t="s">
        <v>14486</v>
      </c>
      <c r="N310" s="7">
        <v>15.5</v>
      </c>
      <c r="O310" s="7">
        <v>16</v>
      </c>
      <c r="P310" s="7">
        <v>15</v>
      </c>
      <c r="Q310" s="8">
        <v>3.7200000000000002E-3</v>
      </c>
      <c r="R310" s="7">
        <v>0.432</v>
      </c>
      <c r="S310" s="6">
        <v>27</v>
      </c>
      <c r="T310" s="6">
        <v>27</v>
      </c>
      <c r="U310" s="4" t="s">
        <v>56</v>
      </c>
      <c r="V310" s="4" t="s">
        <v>57</v>
      </c>
      <c r="W310" s="4" t="s">
        <v>14487</v>
      </c>
      <c r="X310" s="4" t="s">
        <v>14488</v>
      </c>
      <c r="Y310" s="4"/>
      <c r="Z310" s="4" t="s">
        <v>71</v>
      </c>
      <c r="AA310" s="4"/>
      <c r="AB310" s="9">
        <v>2180</v>
      </c>
      <c r="AC310" s="9">
        <v>3110</v>
      </c>
      <c r="AD310" s="18"/>
      <c r="AE310" s="10">
        <v>1389</v>
      </c>
      <c r="AF310" s="4" t="s">
        <v>2</v>
      </c>
      <c r="AG310" s="11">
        <f t="shared" si="16"/>
        <v>35</v>
      </c>
      <c r="AH310" s="23">
        <f t="shared" si="17"/>
        <v>902.85</v>
      </c>
      <c r="AI310" s="10">
        <v>1262.73</v>
      </c>
      <c r="AJ310" s="10">
        <f t="shared" si="18"/>
        <v>820.77</v>
      </c>
      <c r="AK310" s="4"/>
      <c r="AL310" s="11">
        <f t="shared" si="19"/>
        <v>0</v>
      </c>
      <c r="AM310" s="4" t="s">
        <v>49</v>
      </c>
      <c r="AN310" s="4" t="s">
        <v>49</v>
      </c>
    </row>
    <row r="311" spans="1:40" s="12" customFormat="1" ht="52.15" customHeight="1" x14ac:dyDescent="0.2">
      <c r="A311" s="14" t="s">
        <v>6330</v>
      </c>
      <c r="B311" s="4" t="s">
        <v>49</v>
      </c>
      <c r="C311" s="4" t="s">
        <v>6331</v>
      </c>
      <c r="D311" s="4"/>
      <c r="E311" s="5" t="s">
        <v>6332</v>
      </c>
      <c r="F311" s="4" t="s">
        <v>6333</v>
      </c>
      <c r="G311" s="4" t="s">
        <v>75</v>
      </c>
      <c r="H311" s="4" t="s">
        <v>2972</v>
      </c>
      <c r="I311" s="4" t="s">
        <v>6334</v>
      </c>
      <c r="J311" s="6">
        <v>298</v>
      </c>
      <c r="K311" s="4" t="s">
        <v>49</v>
      </c>
      <c r="L311" s="6">
        <v>452</v>
      </c>
      <c r="M311" s="4" t="s">
        <v>6331</v>
      </c>
      <c r="N311" s="7">
        <v>28</v>
      </c>
      <c r="O311" s="7">
        <v>15</v>
      </c>
      <c r="P311" s="7">
        <v>2.2000000000000002</v>
      </c>
      <c r="Q311" s="8">
        <v>9.2400000000000002E-4</v>
      </c>
      <c r="R311" s="7">
        <v>6.5000000000000002E-2</v>
      </c>
      <c r="S311" s="6">
        <v>96</v>
      </c>
      <c r="T311" s="6">
        <v>192</v>
      </c>
      <c r="U311" s="4" t="s">
        <v>56</v>
      </c>
      <c r="V311" s="4" t="s">
        <v>57</v>
      </c>
      <c r="W311" s="4" t="s">
        <v>6335</v>
      </c>
      <c r="X311" s="4" t="s">
        <v>6336</v>
      </c>
      <c r="Y311" s="4"/>
      <c r="Z311" s="4" t="s">
        <v>71</v>
      </c>
      <c r="AA311" s="4"/>
      <c r="AB311" s="9">
        <v>450</v>
      </c>
      <c r="AC311" s="9">
        <v>692</v>
      </c>
      <c r="AD311" s="18"/>
      <c r="AE311" s="9">
        <v>239</v>
      </c>
      <c r="AF311" s="4" t="s">
        <v>2</v>
      </c>
      <c r="AG311" s="11">
        <f t="shared" si="16"/>
        <v>35</v>
      </c>
      <c r="AH311" s="22">
        <f t="shared" si="17"/>
        <v>155.35</v>
      </c>
      <c r="AI311" s="9">
        <v>217.27</v>
      </c>
      <c r="AJ311" s="9">
        <f t="shared" si="18"/>
        <v>141.22999999999999</v>
      </c>
      <c r="AK311" s="4"/>
      <c r="AL311" s="11">
        <f t="shared" si="19"/>
        <v>0</v>
      </c>
      <c r="AM311" s="4" t="s">
        <v>81</v>
      </c>
      <c r="AN311" s="4" t="s">
        <v>49</v>
      </c>
    </row>
    <row r="312" spans="1:40" s="12" customFormat="1" ht="52.15" customHeight="1" x14ac:dyDescent="0.2">
      <c r="A312" s="14" t="s">
        <v>10539</v>
      </c>
      <c r="B312" s="4" t="s">
        <v>49</v>
      </c>
      <c r="C312" s="4" t="s">
        <v>10540</v>
      </c>
      <c r="D312" s="4"/>
      <c r="E312" s="5" t="s">
        <v>10541</v>
      </c>
      <c r="F312" s="4" t="s">
        <v>10542</v>
      </c>
      <c r="G312" s="4" t="s">
        <v>75</v>
      </c>
      <c r="H312" s="4" t="s">
        <v>2972</v>
      </c>
      <c r="I312" s="4" t="s">
        <v>6334</v>
      </c>
      <c r="J312" s="6">
        <v>500</v>
      </c>
      <c r="K312" s="4" t="s">
        <v>49</v>
      </c>
      <c r="L312" s="6">
        <v>500</v>
      </c>
      <c r="M312" s="4" t="s">
        <v>10543</v>
      </c>
      <c r="N312" s="7">
        <v>10.5</v>
      </c>
      <c r="O312" s="7">
        <v>7.5</v>
      </c>
      <c r="P312" s="7">
        <v>5.5</v>
      </c>
      <c r="Q312" s="8">
        <v>4.3300000000000001E-4</v>
      </c>
      <c r="R312" s="7">
        <v>4.8000000000000001E-2</v>
      </c>
      <c r="S312" s="6">
        <v>24</v>
      </c>
      <c r="T312" s="6">
        <v>288</v>
      </c>
      <c r="U312" s="4" t="s">
        <v>56</v>
      </c>
      <c r="V312" s="4" t="s">
        <v>57</v>
      </c>
      <c r="W312" s="4" t="s">
        <v>10544</v>
      </c>
      <c r="X312" s="4" t="s">
        <v>10545</v>
      </c>
      <c r="Y312" s="6">
        <v>1</v>
      </c>
      <c r="Z312" s="4" t="s">
        <v>71</v>
      </c>
      <c r="AA312" s="4" t="s">
        <v>571</v>
      </c>
      <c r="AB312" s="9">
        <v>350</v>
      </c>
      <c r="AC312" s="9">
        <v>500</v>
      </c>
      <c r="AD312" s="19">
        <v>60</v>
      </c>
      <c r="AE312" s="9">
        <v>167</v>
      </c>
      <c r="AF312" s="4" t="s">
        <v>2</v>
      </c>
      <c r="AG312" s="11">
        <f t="shared" si="16"/>
        <v>35</v>
      </c>
      <c r="AH312" s="22">
        <f t="shared" si="17"/>
        <v>66.8</v>
      </c>
      <c r="AI312" s="9">
        <v>151.82</v>
      </c>
      <c r="AJ312" s="9">
        <f t="shared" si="18"/>
        <v>60.73</v>
      </c>
      <c r="AK312" s="4"/>
      <c r="AL312" s="11">
        <f t="shared" si="19"/>
        <v>0</v>
      </c>
      <c r="AM312" s="4" t="s">
        <v>81</v>
      </c>
      <c r="AN312" s="4" t="s">
        <v>49</v>
      </c>
    </row>
    <row r="313" spans="1:40" s="12" customFormat="1" ht="52.15" customHeight="1" x14ac:dyDescent="0.2">
      <c r="A313" s="14" t="s">
        <v>12256</v>
      </c>
      <c r="B313" s="4" t="s">
        <v>49</v>
      </c>
      <c r="C313" s="4" t="s">
        <v>12257</v>
      </c>
      <c r="D313" s="4"/>
      <c r="E313" s="5" t="s">
        <v>12258</v>
      </c>
      <c r="F313" s="4" t="s">
        <v>12259</v>
      </c>
      <c r="G313" s="4" t="s">
        <v>75</v>
      </c>
      <c r="H313" s="4" t="s">
        <v>2972</v>
      </c>
      <c r="I313" s="4" t="s">
        <v>6334</v>
      </c>
      <c r="J313" s="6">
        <v>500</v>
      </c>
      <c r="K313" s="4" t="s">
        <v>49</v>
      </c>
      <c r="L313" s="6">
        <v>500</v>
      </c>
      <c r="M313" s="4" t="s">
        <v>12260</v>
      </c>
      <c r="N313" s="7">
        <v>21.5</v>
      </c>
      <c r="O313" s="7">
        <v>15</v>
      </c>
      <c r="P313" s="7">
        <v>0.85199999999999998</v>
      </c>
      <c r="Q313" s="8">
        <v>2.7500000000000002E-4</v>
      </c>
      <c r="R313" s="7">
        <v>1.9E-2</v>
      </c>
      <c r="S313" s="6">
        <v>108</v>
      </c>
      <c r="T313" s="6">
        <v>216</v>
      </c>
      <c r="U313" s="4" t="s">
        <v>56</v>
      </c>
      <c r="V313" s="4" t="s">
        <v>57</v>
      </c>
      <c r="W313" s="4" t="s">
        <v>12261</v>
      </c>
      <c r="X313" s="4" t="s">
        <v>12262</v>
      </c>
      <c r="Y313" s="4"/>
      <c r="Z313" s="4" t="s">
        <v>71</v>
      </c>
      <c r="AA313" s="4"/>
      <c r="AB313" s="9">
        <v>420</v>
      </c>
      <c r="AC313" s="9">
        <v>600</v>
      </c>
      <c r="AD313" s="18"/>
      <c r="AE313" s="9">
        <v>158</v>
      </c>
      <c r="AF313" s="4" t="s">
        <v>2</v>
      </c>
      <c r="AG313" s="11">
        <f t="shared" si="16"/>
        <v>35</v>
      </c>
      <c r="AH313" s="22">
        <f t="shared" si="17"/>
        <v>102.7</v>
      </c>
      <c r="AI313" s="9">
        <v>143.63999999999999</v>
      </c>
      <c r="AJ313" s="9">
        <f t="shared" si="18"/>
        <v>93.37</v>
      </c>
      <c r="AK313" s="4"/>
      <c r="AL313" s="11">
        <f t="shared" si="19"/>
        <v>0</v>
      </c>
      <c r="AM313" s="4" t="s">
        <v>49</v>
      </c>
      <c r="AN313" s="4" t="s">
        <v>49</v>
      </c>
    </row>
    <row r="314" spans="1:40" s="12" customFormat="1" ht="52.15" customHeight="1" x14ac:dyDescent="0.2">
      <c r="A314" s="14" t="s">
        <v>12263</v>
      </c>
      <c r="B314" s="4" t="s">
        <v>49</v>
      </c>
      <c r="C314" s="4" t="s">
        <v>12264</v>
      </c>
      <c r="D314" s="4"/>
      <c r="E314" s="5" t="s">
        <v>12265</v>
      </c>
      <c r="F314" s="4" t="s">
        <v>12266</v>
      </c>
      <c r="G314" s="4" t="s">
        <v>75</v>
      </c>
      <c r="H314" s="4" t="s">
        <v>2972</v>
      </c>
      <c r="I314" s="4" t="s">
        <v>6334</v>
      </c>
      <c r="J314" s="6">
        <v>500</v>
      </c>
      <c r="K314" s="4" t="s">
        <v>49</v>
      </c>
      <c r="L314" s="6">
        <v>500</v>
      </c>
      <c r="M314" s="4" t="s">
        <v>12267</v>
      </c>
      <c r="N314" s="7">
        <v>21.4</v>
      </c>
      <c r="O314" s="7">
        <v>15</v>
      </c>
      <c r="P314" s="7">
        <v>0.8</v>
      </c>
      <c r="Q314" s="8">
        <v>2.5700000000000001E-4</v>
      </c>
      <c r="R314" s="7">
        <v>3.3000000000000002E-2</v>
      </c>
      <c r="S314" s="6">
        <v>108</v>
      </c>
      <c r="T314" s="6">
        <v>216</v>
      </c>
      <c r="U314" s="4" t="s">
        <v>56</v>
      </c>
      <c r="V314" s="4" t="s">
        <v>57</v>
      </c>
      <c r="W314" s="4" t="s">
        <v>12268</v>
      </c>
      <c r="X314" s="4" t="s">
        <v>12269</v>
      </c>
      <c r="Y314" s="4"/>
      <c r="Z314" s="4" t="s">
        <v>71</v>
      </c>
      <c r="AA314" s="4"/>
      <c r="AB314" s="9">
        <v>420</v>
      </c>
      <c r="AC314" s="9">
        <v>590</v>
      </c>
      <c r="AD314" s="18"/>
      <c r="AE314" s="9">
        <v>158</v>
      </c>
      <c r="AF314" s="4" t="s">
        <v>2</v>
      </c>
      <c r="AG314" s="11">
        <f t="shared" si="16"/>
        <v>35</v>
      </c>
      <c r="AH314" s="22">
        <f t="shared" si="17"/>
        <v>102.7</v>
      </c>
      <c r="AI314" s="9">
        <v>143.63999999999999</v>
      </c>
      <c r="AJ314" s="9">
        <f t="shared" si="18"/>
        <v>93.37</v>
      </c>
      <c r="AK314" s="4"/>
      <c r="AL314" s="11">
        <f t="shared" si="19"/>
        <v>0</v>
      </c>
      <c r="AM314" s="4" t="s">
        <v>81</v>
      </c>
      <c r="AN314" s="4" t="s">
        <v>49</v>
      </c>
    </row>
    <row r="315" spans="1:40" s="12" customFormat="1" ht="52.15" customHeight="1" x14ac:dyDescent="0.2">
      <c r="A315" s="14" t="s">
        <v>12270</v>
      </c>
      <c r="B315" s="4" t="s">
        <v>49</v>
      </c>
      <c r="C315" s="4" t="s">
        <v>12271</v>
      </c>
      <c r="D315" s="4"/>
      <c r="E315" s="5" t="s">
        <v>12272</v>
      </c>
      <c r="F315" s="4" t="s">
        <v>12273</v>
      </c>
      <c r="G315" s="4" t="s">
        <v>75</v>
      </c>
      <c r="H315" s="4" t="s">
        <v>2972</v>
      </c>
      <c r="I315" s="4" t="s">
        <v>6334</v>
      </c>
      <c r="J315" s="6">
        <v>500</v>
      </c>
      <c r="K315" s="4" t="s">
        <v>49</v>
      </c>
      <c r="L315" s="6">
        <v>500</v>
      </c>
      <c r="M315" s="4" t="s">
        <v>12274</v>
      </c>
      <c r="N315" s="7">
        <v>21.3</v>
      </c>
      <c r="O315" s="7">
        <v>15</v>
      </c>
      <c r="P315" s="7">
        <v>0.96099999999999997</v>
      </c>
      <c r="Q315" s="8">
        <v>3.0699999999999998E-4</v>
      </c>
      <c r="R315" s="7">
        <v>1.9E-2</v>
      </c>
      <c r="S315" s="6">
        <v>108</v>
      </c>
      <c r="T315" s="6">
        <v>216</v>
      </c>
      <c r="U315" s="4" t="s">
        <v>56</v>
      </c>
      <c r="V315" s="4" t="s">
        <v>57</v>
      </c>
      <c r="W315" s="4" t="s">
        <v>12275</v>
      </c>
      <c r="X315" s="4" t="s">
        <v>12276</v>
      </c>
      <c r="Y315" s="4"/>
      <c r="Z315" s="4" t="s">
        <v>71</v>
      </c>
      <c r="AA315" s="4"/>
      <c r="AB315" s="9">
        <v>420</v>
      </c>
      <c r="AC315" s="9">
        <v>590</v>
      </c>
      <c r="AD315" s="18"/>
      <c r="AE315" s="9">
        <v>158</v>
      </c>
      <c r="AF315" s="4" t="s">
        <v>2</v>
      </c>
      <c r="AG315" s="11">
        <f t="shared" si="16"/>
        <v>35</v>
      </c>
      <c r="AH315" s="22">
        <f t="shared" si="17"/>
        <v>102.7</v>
      </c>
      <c r="AI315" s="9">
        <v>143.63999999999999</v>
      </c>
      <c r="AJ315" s="9">
        <f t="shared" si="18"/>
        <v>93.37</v>
      </c>
      <c r="AK315" s="4"/>
      <c r="AL315" s="11">
        <f t="shared" si="19"/>
        <v>0</v>
      </c>
      <c r="AM315" s="4" t="s">
        <v>81</v>
      </c>
      <c r="AN315" s="4" t="s">
        <v>49</v>
      </c>
    </row>
    <row r="316" spans="1:40" s="12" customFormat="1" ht="52.15" customHeight="1" x14ac:dyDescent="0.2">
      <c r="A316" s="14" t="s">
        <v>12277</v>
      </c>
      <c r="B316" s="4" t="s">
        <v>49</v>
      </c>
      <c r="C316" s="4" t="s">
        <v>12278</v>
      </c>
      <c r="D316" s="4"/>
      <c r="E316" s="5" t="s">
        <v>12279</v>
      </c>
      <c r="F316" s="4" t="s">
        <v>12280</v>
      </c>
      <c r="G316" s="4" t="s">
        <v>75</v>
      </c>
      <c r="H316" s="4" t="s">
        <v>2972</v>
      </c>
      <c r="I316" s="4" t="s">
        <v>6334</v>
      </c>
      <c r="J316" s="6">
        <v>500</v>
      </c>
      <c r="K316" s="4" t="s">
        <v>49</v>
      </c>
      <c r="L316" s="6">
        <v>500</v>
      </c>
      <c r="M316" s="4" t="s">
        <v>12281</v>
      </c>
      <c r="N316" s="7">
        <v>21.4</v>
      </c>
      <c r="O316" s="7">
        <v>15</v>
      </c>
      <c r="P316" s="7">
        <v>0.90500000000000003</v>
      </c>
      <c r="Q316" s="8">
        <v>2.9100000000000003E-4</v>
      </c>
      <c r="R316" s="7">
        <v>1.9E-2</v>
      </c>
      <c r="S316" s="6">
        <v>108</v>
      </c>
      <c r="T316" s="6">
        <v>216</v>
      </c>
      <c r="U316" s="4" t="s">
        <v>56</v>
      </c>
      <c r="V316" s="4" t="s">
        <v>57</v>
      </c>
      <c r="W316" s="4" t="s">
        <v>12282</v>
      </c>
      <c r="X316" s="4" t="s">
        <v>12283</v>
      </c>
      <c r="Y316" s="4"/>
      <c r="Z316" s="4" t="s">
        <v>71</v>
      </c>
      <c r="AA316" s="4"/>
      <c r="AB316" s="9">
        <v>420</v>
      </c>
      <c r="AC316" s="9">
        <v>590</v>
      </c>
      <c r="AD316" s="18"/>
      <c r="AE316" s="9">
        <v>158</v>
      </c>
      <c r="AF316" s="4" t="s">
        <v>2</v>
      </c>
      <c r="AG316" s="11">
        <f t="shared" si="16"/>
        <v>35</v>
      </c>
      <c r="AH316" s="22">
        <f t="shared" si="17"/>
        <v>102.7</v>
      </c>
      <c r="AI316" s="9">
        <v>143.63999999999999</v>
      </c>
      <c r="AJ316" s="9">
        <f t="shared" si="18"/>
        <v>93.37</v>
      </c>
      <c r="AK316" s="4"/>
      <c r="AL316" s="11">
        <f t="shared" si="19"/>
        <v>0</v>
      </c>
      <c r="AM316" s="4" t="s">
        <v>81</v>
      </c>
      <c r="AN316" s="4" t="s">
        <v>49</v>
      </c>
    </row>
    <row r="317" spans="1:40" s="12" customFormat="1" ht="52.15" customHeight="1" x14ac:dyDescent="0.2">
      <c r="A317" s="14" t="s">
        <v>12567</v>
      </c>
      <c r="B317" s="4" t="s">
        <v>49</v>
      </c>
      <c r="C317" s="4" t="s">
        <v>12568</v>
      </c>
      <c r="D317" s="4"/>
      <c r="E317" s="5" t="s">
        <v>12569</v>
      </c>
      <c r="F317" s="4" t="s">
        <v>12570</v>
      </c>
      <c r="G317" s="4" t="s">
        <v>75</v>
      </c>
      <c r="H317" s="4" t="s">
        <v>2972</v>
      </c>
      <c r="I317" s="4" t="s">
        <v>6334</v>
      </c>
      <c r="J317" s="6">
        <v>500</v>
      </c>
      <c r="K317" s="4" t="s">
        <v>49</v>
      </c>
      <c r="L317" s="6">
        <v>500</v>
      </c>
      <c r="M317" s="4" t="s">
        <v>12571</v>
      </c>
      <c r="N317" s="7">
        <v>10.5</v>
      </c>
      <c r="O317" s="7">
        <v>7.5</v>
      </c>
      <c r="P317" s="7">
        <v>5.3</v>
      </c>
      <c r="Q317" s="8">
        <v>4.17E-4</v>
      </c>
      <c r="R317" s="7">
        <v>5.7000000000000002E-2</v>
      </c>
      <c r="S317" s="6">
        <v>24</v>
      </c>
      <c r="T317" s="6">
        <v>288</v>
      </c>
      <c r="U317" s="4" t="s">
        <v>56</v>
      </c>
      <c r="V317" s="4" t="s">
        <v>57</v>
      </c>
      <c r="W317" s="4" t="s">
        <v>12572</v>
      </c>
      <c r="X317" s="4" t="s">
        <v>12573</v>
      </c>
      <c r="Y317" s="4"/>
      <c r="Z317" s="4" t="s">
        <v>71</v>
      </c>
      <c r="AA317" s="4" t="s">
        <v>1142</v>
      </c>
      <c r="AB317" s="9">
        <v>360</v>
      </c>
      <c r="AC317" s="9">
        <v>520</v>
      </c>
      <c r="AD317" s="19">
        <v>55</v>
      </c>
      <c r="AE317" s="9">
        <v>167</v>
      </c>
      <c r="AF317" s="4" t="s">
        <v>2</v>
      </c>
      <c r="AG317" s="11">
        <f t="shared" si="16"/>
        <v>35</v>
      </c>
      <c r="AH317" s="22">
        <f t="shared" si="17"/>
        <v>75.150000000000006</v>
      </c>
      <c r="AI317" s="9">
        <v>151.82</v>
      </c>
      <c r="AJ317" s="9">
        <f t="shared" si="18"/>
        <v>68.319999999999993</v>
      </c>
      <c r="AK317" s="4"/>
      <c r="AL317" s="11">
        <f t="shared" si="19"/>
        <v>0</v>
      </c>
      <c r="AM317" s="4" t="s">
        <v>81</v>
      </c>
      <c r="AN317" s="4" t="s">
        <v>49</v>
      </c>
    </row>
    <row r="318" spans="1:40" s="12" customFormat="1" ht="52.15" customHeight="1" x14ac:dyDescent="0.2">
      <c r="A318" s="14" t="s">
        <v>12574</v>
      </c>
      <c r="B318" s="4" t="s">
        <v>49</v>
      </c>
      <c r="C318" s="4" t="s">
        <v>12575</v>
      </c>
      <c r="D318" s="4"/>
      <c r="E318" s="5" t="s">
        <v>12576</v>
      </c>
      <c r="F318" s="4" t="s">
        <v>12577</v>
      </c>
      <c r="G318" s="4" t="s">
        <v>75</v>
      </c>
      <c r="H318" s="4" t="s">
        <v>2972</v>
      </c>
      <c r="I318" s="4" t="s">
        <v>6334</v>
      </c>
      <c r="J318" s="6">
        <v>11</v>
      </c>
      <c r="K318" s="4" t="s">
        <v>49</v>
      </c>
      <c r="L318" s="6">
        <v>15</v>
      </c>
      <c r="M318" s="4" t="s">
        <v>12578</v>
      </c>
      <c r="N318" s="7">
        <v>10.5</v>
      </c>
      <c r="O318" s="7">
        <v>7.5</v>
      </c>
      <c r="P318" s="7">
        <v>5.3</v>
      </c>
      <c r="Q318" s="8">
        <v>4.17E-4</v>
      </c>
      <c r="R318" s="7">
        <v>4.8000000000000001E-2</v>
      </c>
      <c r="S318" s="6">
        <v>24</v>
      </c>
      <c r="T318" s="6">
        <v>288</v>
      </c>
      <c r="U318" s="4" t="s">
        <v>56</v>
      </c>
      <c r="V318" s="4" t="s">
        <v>57</v>
      </c>
      <c r="W318" s="4" t="s">
        <v>12579</v>
      </c>
      <c r="X318" s="4" t="s">
        <v>12580</v>
      </c>
      <c r="Y318" s="4"/>
      <c r="Z318" s="4" t="s">
        <v>71</v>
      </c>
      <c r="AA318" s="4"/>
      <c r="AB318" s="9">
        <v>480</v>
      </c>
      <c r="AC318" s="9">
        <v>690</v>
      </c>
      <c r="AD318" s="18"/>
      <c r="AE318" s="9">
        <v>220</v>
      </c>
      <c r="AF318" s="4" t="s">
        <v>2</v>
      </c>
      <c r="AG318" s="11">
        <f t="shared" si="16"/>
        <v>35</v>
      </c>
      <c r="AH318" s="22">
        <f t="shared" si="17"/>
        <v>143</v>
      </c>
      <c r="AI318" s="9">
        <v>200</v>
      </c>
      <c r="AJ318" s="9">
        <f t="shared" si="18"/>
        <v>130</v>
      </c>
      <c r="AK318" s="4"/>
      <c r="AL318" s="11">
        <f t="shared" si="19"/>
        <v>0</v>
      </c>
      <c r="AM318" s="4" t="s">
        <v>49</v>
      </c>
      <c r="AN318" s="4" t="s">
        <v>49</v>
      </c>
    </row>
    <row r="319" spans="1:40" s="12" customFormat="1" ht="52.15" customHeight="1" x14ac:dyDescent="0.2">
      <c r="A319" s="14" t="s">
        <v>6315</v>
      </c>
      <c r="B319" s="4" t="s">
        <v>49</v>
      </c>
      <c r="C319" s="4" t="s">
        <v>6316</v>
      </c>
      <c r="D319" s="4"/>
      <c r="E319" s="5" t="s">
        <v>6317</v>
      </c>
      <c r="F319" s="4" t="s">
        <v>6318</v>
      </c>
      <c r="G319" s="4" t="s">
        <v>75</v>
      </c>
      <c r="H319" s="4" t="s">
        <v>2972</v>
      </c>
      <c r="I319" s="4" t="s">
        <v>6319</v>
      </c>
      <c r="J319" s="6">
        <v>500</v>
      </c>
      <c r="K319" s="4" t="s">
        <v>49</v>
      </c>
      <c r="L319" s="6">
        <v>500</v>
      </c>
      <c r="M319" s="4" t="s">
        <v>6320</v>
      </c>
      <c r="N319" s="7">
        <v>1</v>
      </c>
      <c r="O319" s="7">
        <v>3</v>
      </c>
      <c r="P319" s="7">
        <v>15</v>
      </c>
      <c r="Q319" s="8">
        <v>4.5000000000000003E-5</v>
      </c>
      <c r="R319" s="7">
        <v>4.3999999999999997E-2</v>
      </c>
      <c r="S319" s="6">
        <v>216</v>
      </c>
      <c r="T319" s="6">
        <v>432</v>
      </c>
      <c r="U319" s="4" t="s">
        <v>56</v>
      </c>
      <c r="V319" s="4" t="s">
        <v>57</v>
      </c>
      <c r="W319" s="4" t="s">
        <v>6321</v>
      </c>
      <c r="X319" s="4" t="s">
        <v>6322</v>
      </c>
      <c r="Y319" s="4"/>
      <c r="Z319" s="4" t="s">
        <v>71</v>
      </c>
      <c r="AA319" s="4"/>
      <c r="AB319" s="9">
        <v>398</v>
      </c>
      <c r="AC319" s="9">
        <v>611</v>
      </c>
      <c r="AD319" s="18"/>
      <c r="AE319" s="9">
        <v>139</v>
      </c>
      <c r="AF319" s="4" t="s">
        <v>2</v>
      </c>
      <c r="AG319" s="11">
        <f t="shared" si="16"/>
        <v>35</v>
      </c>
      <c r="AH319" s="22">
        <f t="shared" si="17"/>
        <v>90.35</v>
      </c>
      <c r="AI319" s="9">
        <v>126.36</v>
      </c>
      <c r="AJ319" s="9">
        <f t="shared" si="18"/>
        <v>82.13</v>
      </c>
      <c r="AK319" s="4"/>
      <c r="AL319" s="11">
        <f t="shared" si="19"/>
        <v>0</v>
      </c>
      <c r="AM319" s="4" t="s">
        <v>81</v>
      </c>
      <c r="AN319" s="4" t="s">
        <v>49</v>
      </c>
    </row>
    <row r="320" spans="1:40" s="12" customFormat="1" ht="52.15" customHeight="1" x14ac:dyDescent="0.2">
      <c r="A320" s="14" t="s">
        <v>6258</v>
      </c>
      <c r="B320" s="4" t="s">
        <v>49</v>
      </c>
      <c r="C320" s="4" t="s">
        <v>6259</v>
      </c>
      <c r="D320" s="4"/>
      <c r="E320" s="5" t="s">
        <v>6260</v>
      </c>
      <c r="F320" s="4" t="s">
        <v>6261</v>
      </c>
      <c r="G320" s="4" t="s">
        <v>75</v>
      </c>
      <c r="H320" s="4" t="s">
        <v>2972</v>
      </c>
      <c r="I320" s="4" t="s">
        <v>6262</v>
      </c>
      <c r="J320" s="6">
        <v>500</v>
      </c>
      <c r="K320" s="4" t="s">
        <v>49</v>
      </c>
      <c r="L320" s="6">
        <v>500</v>
      </c>
      <c r="M320" s="4" t="s">
        <v>6263</v>
      </c>
      <c r="N320" s="7">
        <v>17.5</v>
      </c>
      <c r="O320" s="7">
        <v>12.5</v>
      </c>
      <c r="P320" s="7">
        <v>1.7</v>
      </c>
      <c r="Q320" s="8">
        <v>3.7199999999999999E-4</v>
      </c>
      <c r="R320" s="7">
        <v>4.5999999999999999E-2</v>
      </c>
      <c r="S320" s="6">
        <v>144</v>
      </c>
      <c r="T320" s="6">
        <v>288</v>
      </c>
      <c r="U320" s="4" t="s">
        <v>56</v>
      </c>
      <c r="V320" s="4" t="s">
        <v>57</v>
      </c>
      <c r="W320" s="4" t="s">
        <v>6264</v>
      </c>
      <c r="X320" s="4" t="s">
        <v>6265</v>
      </c>
      <c r="Y320" s="4"/>
      <c r="Z320" s="4" t="s">
        <v>71</v>
      </c>
      <c r="AA320" s="4"/>
      <c r="AB320" s="9">
        <v>454</v>
      </c>
      <c r="AC320" s="9">
        <v>697</v>
      </c>
      <c r="AD320" s="18"/>
      <c r="AE320" s="9">
        <v>218</v>
      </c>
      <c r="AF320" s="4" t="s">
        <v>2</v>
      </c>
      <c r="AG320" s="11">
        <f t="shared" si="16"/>
        <v>35</v>
      </c>
      <c r="AH320" s="22">
        <f t="shared" si="17"/>
        <v>141.69999999999999</v>
      </c>
      <c r="AI320" s="9">
        <v>198.18</v>
      </c>
      <c r="AJ320" s="9">
        <f t="shared" si="18"/>
        <v>128.82</v>
      </c>
      <c r="AK320" s="4"/>
      <c r="AL320" s="11">
        <f t="shared" si="19"/>
        <v>0</v>
      </c>
      <c r="AM320" s="4" t="s">
        <v>49</v>
      </c>
      <c r="AN320" s="4" t="s">
        <v>49</v>
      </c>
    </row>
    <row r="321" spans="1:40" s="12" customFormat="1" ht="52.15" customHeight="1" x14ac:dyDescent="0.2">
      <c r="A321" s="14" t="s">
        <v>6266</v>
      </c>
      <c r="B321" s="4" t="s">
        <v>49</v>
      </c>
      <c r="C321" s="4" t="s">
        <v>6267</v>
      </c>
      <c r="D321" s="4"/>
      <c r="E321" s="5" t="s">
        <v>6268</v>
      </c>
      <c r="F321" s="4" t="s">
        <v>6269</v>
      </c>
      <c r="G321" s="4" t="s">
        <v>75</v>
      </c>
      <c r="H321" s="4" t="s">
        <v>2972</v>
      </c>
      <c r="I321" s="4" t="s">
        <v>6262</v>
      </c>
      <c r="J321" s="6">
        <v>500</v>
      </c>
      <c r="K321" s="4" t="s">
        <v>49</v>
      </c>
      <c r="L321" s="6">
        <v>500</v>
      </c>
      <c r="M321" s="4" t="s">
        <v>6270</v>
      </c>
      <c r="N321" s="7">
        <v>13</v>
      </c>
      <c r="O321" s="7">
        <v>10.5</v>
      </c>
      <c r="P321" s="7">
        <v>2.2999999999999998</v>
      </c>
      <c r="Q321" s="8">
        <v>3.1399999999999999E-4</v>
      </c>
      <c r="R321" s="7">
        <v>1.2E-2</v>
      </c>
      <c r="S321" s="6">
        <v>240</v>
      </c>
      <c r="T321" s="6">
        <v>480</v>
      </c>
      <c r="U321" s="4" t="s">
        <v>56</v>
      </c>
      <c r="V321" s="4" t="s">
        <v>57</v>
      </c>
      <c r="W321" s="4" t="s">
        <v>6271</v>
      </c>
      <c r="X321" s="4" t="s">
        <v>6272</v>
      </c>
      <c r="Y321" s="4"/>
      <c r="Z321" s="4" t="s">
        <v>71</v>
      </c>
      <c r="AA321" s="4"/>
      <c r="AB321" s="9">
        <v>390</v>
      </c>
      <c r="AC321" s="9">
        <v>599</v>
      </c>
      <c r="AD321" s="18"/>
      <c r="AE321" s="9">
        <v>124</v>
      </c>
      <c r="AF321" s="4" t="s">
        <v>2</v>
      </c>
      <c r="AG321" s="11">
        <f t="shared" si="16"/>
        <v>35</v>
      </c>
      <c r="AH321" s="22">
        <f t="shared" si="17"/>
        <v>80.599999999999994</v>
      </c>
      <c r="AI321" s="9">
        <v>112.73</v>
      </c>
      <c r="AJ321" s="9">
        <f t="shared" si="18"/>
        <v>73.27</v>
      </c>
      <c r="AK321" s="4"/>
      <c r="AL321" s="11">
        <f t="shared" si="19"/>
        <v>0</v>
      </c>
      <c r="AM321" s="4" t="s">
        <v>81</v>
      </c>
      <c r="AN321" s="4" t="s">
        <v>49</v>
      </c>
    </row>
    <row r="322" spans="1:40" s="12" customFormat="1" ht="52.15" customHeight="1" x14ac:dyDescent="0.2">
      <c r="A322" s="14" t="s">
        <v>6273</v>
      </c>
      <c r="B322" s="4" t="s">
        <v>49</v>
      </c>
      <c r="C322" s="4" t="s">
        <v>6274</v>
      </c>
      <c r="D322" s="4"/>
      <c r="E322" s="5" t="s">
        <v>6275</v>
      </c>
      <c r="F322" s="4" t="s">
        <v>6276</v>
      </c>
      <c r="G322" s="4" t="s">
        <v>75</v>
      </c>
      <c r="H322" s="4" t="s">
        <v>2972</v>
      </c>
      <c r="I322" s="4" t="s">
        <v>6262</v>
      </c>
      <c r="J322" s="6">
        <v>500</v>
      </c>
      <c r="K322" s="4" t="s">
        <v>49</v>
      </c>
      <c r="L322" s="6">
        <v>500</v>
      </c>
      <c r="M322" s="4" t="s">
        <v>6277</v>
      </c>
      <c r="N322" s="7">
        <v>12.5</v>
      </c>
      <c r="O322" s="7">
        <v>10.5</v>
      </c>
      <c r="P322" s="7">
        <v>2.2999999999999998</v>
      </c>
      <c r="Q322" s="8">
        <v>3.0200000000000002E-4</v>
      </c>
      <c r="R322" s="7">
        <v>1.2E-2</v>
      </c>
      <c r="S322" s="6">
        <v>240</v>
      </c>
      <c r="T322" s="6">
        <v>480</v>
      </c>
      <c r="U322" s="4" t="s">
        <v>56</v>
      </c>
      <c r="V322" s="4" t="s">
        <v>57</v>
      </c>
      <c r="W322" s="4" t="s">
        <v>6278</v>
      </c>
      <c r="X322" s="4" t="s">
        <v>6279</v>
      </c>
      <c r="Y322" s="4"/>
      <c r="Z322" s="4" t="s">
        <v>71</v>
      </c>
      <c r="AA322" s="4"/>
      <c r="AB322" s="9">
        <v>390</v>
      </c>
      <c r="AC322" s="9">
        <v>599</v>
      </c>
      <c r="AD322" s="18"/>
      <c r="AE322" s="9">
        <v>124</v>
      </c>
      <c r="AF322" s="4" t="s">
        <v>2</v>
      </c>
      <c r="AG322" s="11">
        <f t="shared" si="16"/>
        <v>35</v>
      </c>
      <c r="AH322" s="22">
        <f t="shared" si="17"/>
        <v>80.599999999999994</v>
      </c>
      <c r="AI322" s="9">
        <v>112.73</v>
      </c>
      <c r="AJ322" s="9">
        <f t="shared" si="18"/>
        <v>73.27</v>
      </c>
      <c r="AK322" s="4"/>
      <c r="AL322" s="11">
        <f t="shared" si="19"/>
        <v>0</v>
      </c>
      <c r="AM322" s="4" t="s">
        <v>81</v>
      </c>
      <c r="AN322" s="4" t="s">
        <v>49</v>
      </c>
    </row>
    <row r="323" spans="1:40" s="12" customFormat="1" ht="52.15" customHeight="1" x14ac:dyDescent="0.2">
      <c r="A323" s="14" t="s">
        <v>8612</v>
      </c>
      <c r="B323" s="4" t="s">
        <v>49</v>
      </c>
      <c r="C323" s="4" t="s">
        <v>8613</v>
      </c>
      <c r="D323" s="4"/>
      <c r="E323" s="5" t="s">
        <v>8614</v>
      </c>
      <c r="F323" s="4" t="s">
        <v>8615</v>
      </c>
      <c r="G323" s="4" t="s">
        <v>75</v>
      </c>
      <c r="H323" s="4" t="s">
        <v>2972</v>
      </c>
      <c r="I323" s="4" t="s">
        <v>6262</v>
      </c>
      <c r="J323" s="6">
        <v>500</v>
      </c>
      <c r="K323" s="4" t="s">
        <v>49</v>
      </c>
      <c r="L323" s="6">
        <v>500</v>
      </c>
      <c r="M323" s="4" t="s">
        <v>8616</v>
      </c>
      <c r="N323" s="7">
        <v>12.7</v>
      </c>
      <c r="O323" s="7">
        <v>10.5</v>
      </c>
      <c r="P323" s="7">
        <v>2.2999999999999998</v>
      </c>
      <c r="Q323" s="8">
        <v>3.0699999999999998E-4</v>
      </c>
      <c r="R323" s="7">
        <v>1.2E-2</v>
      </c>
      <c r="S323" s="6">
        <v>240</v>
      </c>
      <c r="T323" s="6">
        <v>480</v>
      </c>
      <c r="U323" s="4" t="s">
        <v>56</v>
      </c>
      <c r="V323" s="4" t="s">
        <v>57</v>
      </c>
      <c r="W323" s="4" t="s">
        <v>8617</v>
      </c>
      <c r="X323" s="4" t="s">
        <v>8618</v>
      </c>
      <c r="Y323" s="4"/>
      <c r="Z323" s="4" t="s">
        <v>71</v>
      </c>
      <c r="AA323" s="4"/>
      <c r="AB323" s="9">
        <v>393</v>
      </c>
      <c r="AC323" s="9">
        <v>604</v>
      </c>
      <c r="AD323" s="18"/>
      <c r="AE323" s="9">
        <v>124</v>
      </c>
      <c r="AF323" s="4" t="s">
        <v>2</v>
      </c>
      <c r="AG323" s="11">
        <f t="shared" si="16"/>
        <v>35</v>
      </c>
      <c r="AH323" s="22">
        <f t="shared" si="17"/>
        <v>80.599999999999994</v>
      </c>
      <c r="AI323" s="9">
        <v>112.73</v>
      </c>
      <c r="AJ323" s="9">
        <f t="shared" si="18"/>
        <v>73.27</v>
      </c>
      <c r="AK323" s="4"/>
      <c r="AL323" s="11">
        <f t="shared" si="19"/>
        <v>0</v>
      </c>
      <c r="AM323" s="4" t="s">
        <v>81</v>
      </c>
      <c r="AN323" s="4" t="s">
        <v>49</v>
      </c>
    </row>
    <row r="324" spans="1:40" s="12" customFormat="1" ht="52.15" customHeight="1" x14ac:dyDescent="0.2">
      <c r="A324" s="14" t="s">
        <v>8619</v>
      </c>
      <c r="B324" s="4" t="s">
        <v>49</v>
      </c>
      <c r="C324" s="4" t="s">
        <v>8620</v>
      </c>
      <c r="D324" s="4"/>
      <c r="E324" s="5" t="s">
        <v>8621</v>
      </c>
      <c r="F324" s="4" t="s">
        <v>8622</v>
      </c>
      <c r="G324" s="4" t="s">
        <v>75</v>
      </c>
      <c r="H324" s="4" t="s">
        <v>2972</v>
      </c>
      <c r="I324" s="4" t="s">
        <v>6262</v>
      </c>
      <c r="J324" s="6">
        <v>217</v>
      </c>
      <c r="K324" s="4" t="s">
        <v>49</v>
      </c>
      <c r="L324" s="6">
        <v>289</v>
      </c>
      <c r="M324" s="4" t="s">
        <v>8623</v>
      </c>
      <c r="N324" s="7">
        <v>12.7</v>
      </c>
      <c r="O324" s="7">
        <v>10.5</v>
      </c>
      <c r="P324" s="7">
        <v>2.7</v>
      </c>
      <c r="Q324" s="8">
        <v>3.6000000000000002E-4</v>
      </c>
      <c r="R324" s="7">
        <v>1.2E-2</v>
      </c>
      <c r="S324" s="6">
        <v>240</v>
      </c>
      <c r="T324" s="6">
        <v>480</v>
      </c>
      <c r="U324" s="4" t="s">
        <v>56</v>
      </c>
      <c r="V324" s="4" t="s">
        <v>57</v>
      </c>
      <c r="W324" s="4" t="s">
        <v>8624</v>
      </c>
      <c r="X324" s="4" t="s">
        <v>8625</v>
      </c>
      <c r="Y324" s="4"/>
      <c r="Z324" s="4" t="s">
        <v>71</v>
      </c>
      <c r="AA324" s="4"/>
      <c r="AB324" s="9">
        <v>376</v>
      </c>
      <c r="AC324" s="9">
        <v>578</v>
      </c>
      <c r="AD324" s="18"/>
      <c r="AE324" s="9">
        <v>120</v>
      </c>
      <c r="AF324" s="4" t="s">
        <v>2</v>
      </c>
      <c r="AG324" s="11">
        <f t="shared" si="16"/>
        <v>35</v>
      </c>
      <c r="AH324" s="22">
        <f t="shared" si="17"/>
        <v>78</v>
      </c>
      <c r="AI324" s="9">
        <v>109.09</v>
      </c>
      <c r="AJ324" s="9">
        <f t="shared" si="18"/>
        <v>70.91</v>
      </c>
      <c r="AK324" s="4"/>
      <c r="AL324" s="11">
        <f t="shared" si="19"/>
        <v>0</v>
      </c>
      <c r="AM324" s="4" t="s">
        <v>81</v>
      </c>
      <c r="AN324" s="4" t="s">
        <v>49</v>
      </c>
    </row>
    <row r="325" spans="1:40" s="12" customFormat="1" ht="52.15" customHeight="1" x14ac:dyDescent="0.2">
      <c r="A325" s="14" t="s">
        <v>8626</v>
      </c>
      <c r="B325" s="4" t="s">
        <v>49</v>
      </c>
      <c r="C325" s="4" t="s">
        <v>8627</v>
      </c>
      <c r="D325" s="4"/>
      <c r="E325" s="5" t="s">
        <v>8628</v>
      </c>
      <c r="F325" s="4" t="s">
        <v>8629</v>
      </c>
      <c r="G325" s="4" t="s">
        <v>75</v>
      </c>
      <c r="H325" s="4" t="s">
        <v>2972</v>
      </c>
      <c r="I325" s="4" t="s">
        <v>6262</v>
      </c>
      <c r="J325" s="6">
        <v>500</v>
      </c>
      <c r="K325" s="4" t="s">
        <v>49</v>
      </c>
      <c r="L325" s="6">
        <v>500</v>
      </c>
      <c r="M325" s="4" t="s">
        <v>8630</v>
      </c>
      <c r="N325" s="7">
        <v>17.5</v>
      </c>
      <c r="O325" s="7">
        <v>12.5</v>
      </c>
      <c r="P325" s="7">
        <v>3.2</v>
      </c>
      <c r="Q325" s="8">
        <v>6.9999999999999999E-4</v>
      </c>
      <c r="R325" s="7">
        <v>2.5999999999999999E-2</v>
      </c>
      <c r="S325" s="6">
        <v>240</v>
      </c>
      <c r="T325" s="6">
        <v>480</v>
      </c>
      <c r="U325" s="4" t="s">
        <v>56</v>
      </c>
      <c r="V325" s="4" t="s">
        <v>57</v>
      </c>
      <c r="W325" s="4" t="s">
        <v>8631</v>
      </c>
      <c r="X325" s="4" t="s">
        <v>8632</v>
      </c>
      <c r="Y325" s="4"/>
      <c r="Z325" s="4" t="s">
        <v>71</v>
      </c>
      <c r="AA325" s="4"/>
      <c r="AB325" s="9">
        <v>371</v>
      </c>
      <c r="AC325" s="9">
        <v>570</v>
      </c>
      <c r="AD325" s="18"/>
      <c r="AE325" s="9">
        <v>127</v>
      </c>
      <c r="AF325" s="4" t="s">
        <v>2</v>
      </c>
      <c r="AG325" s="11">
        <f t="shared" si="16"/>
        <v>35</v>
      </c>
      <c r="AH325" s="22">
        <f t="shared" si="17"/>
        <v>82.55</v>
      </c>
      <c r="AI325" s="9">
        <v>115.45</v>
      </c>
      <c r="AJ325" s="9">
        <f t="shared" si="18"/>
        <v>75.040000000000006</v>
      </c>
      <c r="AK325" s="4"/>
      <c r="AL325" s="11">
        <f t="shared" si="19"/>
        <v>0</v>
      </c>
      <c r="AM325" s="4" t="s">
        <v>81</v>
      </c>
      <c r="AN325" s="4" t="s">
        <v>49</v>
      </c>
    </row>
    <row r="326" spans="1:40" s="12" customFormat="1" ht="52.15" customHeight="1" x14ac:dyDescent="0.2">
      <c r="A326" s="14" t="s">
        <v>8633</v>
      </c>
      <c r="B326" s="4" t="s">
        <v>49</v>
      </c>
      <c r="C326" s="4" t="s">
        <v>8634</v>
      </c>
      <c r="D326" s="4"/>
      <c r="E326" s="5" t="s">
        <v>8635</v>
      </c>
      <c r="F326" s="4" t="s">
        <v>8636</v>
      </c>
      <c r="G326" s="4" t="s">
        <v>75</v>
      </c>
      <c r="H326" s="4" t="s">
        <v>2972</v>
      </c>
      <c r="I326" s="4" t="s">
        <v>6262</v>
      </c>
      <c r="J326" s="6">
        <v>263</v>
      </c>
      <c r="K326" s="4" t="s">
        <v>49</v>
      </c>
      <c r="L326" s="6">
        <v>464</v>
      </c>
      <c r="M326" s="4" t="s">
        <v>8637</v>
      </c>
      <c r="N326" s="7">
        <v>17.5</v>
      </c>
      <c r="O326" s="7">
        <v>13</v>
      </c>
      <c r="P326" s="7">
        <v>4</v>
      </c>
      <c r="Q326" s="8">
        <v>9.1E-4</v>
      </c>
      <c r="R326" s="7">
        <v>2.7E-2</v>
      </c>
      <c r="S326" s="6">
        <v>240</v>
      </c>
      <c r="T326" s="6">
        <v>480</v>
      </c>
      <c r="U326" s="4" t="s">
        <v>56</v>
      </c>
      <c r="V326" s="4" t="s">
        <v>57</v>
      </c>
      <c r="W326" s="4" t="s">
        <v>8638</v>
      </c>
      <c r="X326" s="4" t="s">
        <v>8639</v>
      </c>
      <c r="Y326" s="4"/>
      <c r="Z326" s="4" t="s">
        <v>71</v>
      </c>
      <c r="AA326" s="4"/>
      <c r="AB326" s="9">
        <v>370</v>
      </c>
      <c r="AC326" s="9">
        <v>530</v>
      </c>
      <c r="AD326" s="18"/>
      <c r="AE326" s="9">
        <v>127</v>
      </c>
      <c r="AF326" s="4" t="s">
        <v>2</v>
      </c>
      <c r="AG326" s="11">
        <f t="shared" si="16"/>
        <v>35</v>
      </c>
      <c r="AH326" s="22">
        <f t="shared" si="17"/>
        <v>82.55</v>
      </c>
      <c r="AI326" s="9">
        <v>115.45</v>
      </c>
      <c r="AJ326" s="9">
        <f t="shared" si="18"/>
        <v>75.040000000000006</v>
      </c>
      <c r="AK326" s="4"/>
      <c r="AL326" s="11">
        <f t="shared" si="19"/>
        <v>0</v>
      </c>
      <c r="AM326" s="4" t="s">
        <v>49</v>
      </c>
      <c r="AN326" s="4" t="s">
        <v>49</v>
      </c>
    </row>
    <row r="327" spans="1:40" s="12" customFormat="1" ht="52.15" customHeight="1" x14ac:dyDescent="0.2">
      <c r="A327" s="14" t="s">
        <v>8640</v>
      </c>
      <c r="B327" s="4" t="s">
        <v>49</v>
      </c>
      <c r="C327" s="4" t="s">
        <v>8641</v>
      </c>
      <c r="D327" s="4"/>
      <c r="E327" s="5" t="s">
        <v>8642</v>
      </c>
      <c r="F327" s="4" t="s">
        <v>8643</v>
      </c>
      <c r="G327" s="4" t="s">
        <v>75</v>
      </c>
      <c r="H327" s="4" t="s">
        <v>2972</v>
      </c>
      <c r="I327" s="4" t="s">
        <v>6262</v>
      </c>
      <c r="J327" s="6">
        <v>232</v>
      </c>
      <c r="K327" s="4" t="s">
        <v>49</v>
      </c>
      <c r="L327" s="6">
        <v>234</v>
      </c>
      <c r="M327" s="4" t="s">
        <v>8644</v>
      </c>
      <c r="N327" s="7">
        <v>6</v>
      </c>
      <c r="O327" s="7">
        <v>3</v>
      </c>
      <c r="P327" s="7">
        <v>17</v>
      </c>
      <c r="Q327" s="8">
        <v>3.0600000000000001E-4</v>
      </c>
      <c r="R327" s="7">
        <v>0.106</v>
      </c>
      <c r="S327" s="6">
        <v>108</v>
      </c>
      <c r="T327" s="6">
        <v>216</v>
      </c>
      <c r="U327" s="4" t="s">
        <v>56</v>
      </c>
      <c r="V327" s="4" t="s">
        <v>57</v>
      </c>
      <c r="W327" s="4" t="s">
        <v>8645</v>
      </c>
      <c r="X327" s="4" t="s">
        <v>8646</v>
      </c>
      <c r="Y327" s="6">
        <v>1</v>
      </c>
      <c r="Z327" s="4" t="s">
        <v>71</v>
      </c>
      <c r="AA327" s="4"/>
      <c r="AB327" s="9">
        <v>595</v>
      </c>
      <c r="AC327" s="9">
        <v>915</v>
      </c>
      <c r="AD327" s="18"/>
      <c r="AE327" s="9">
        <v>368</v>
      </c>
      <c r="AF327" s="4" t="s">
        <v>2</v>
      </c>
      <c r="AG327" s="11">
        <f t="shared" si="16"/>
        <v>35</v>
      </c>
      <c r="AH327" s="22">
        <f t="shared" si="17"/>
        <v>239.2</v>
      </c>
      <c r="AI327" s="9">
        <v>334.55</v>
      </c>
      <c r="AJ327" s="9">
        <f t="shared" si="18"/>
        <v>217.46</v>
      </c>
      <c r="AK327" s="4"/>
      <c r="AL327" s="11">
        <f t="shared" si="19"/>
        <v>0</v>
      </c>
      <c r="AM327" s="4" t="s">
        <v>81</v>
      </c>
      <c r="AN327" s="4" t="s">
        <v>49</v>
      </c>
    </row>
    <row r="328" spans="1:40" s="12" customFormat="1" ht="52.15" customHeight="1" x14ac:dyDescent="0.2">
      <c r="A328" s="14" t="s">
        <v>8647</v>
      </c>
      <c r="B328" s="4" t="s">
        <v>49</v>
      </c>
      <c r="C328" s="4" t="s">
        <v>8648</v>
      </c>
      <c r="D328" s="4"/>
      <c r="E328" s="5" t="s">
        <v>8649</v>
      </c>
      <c r="F328" s="4" t="s">
        <v>8650</v>
      </c>
      <c r="G328" s="4" t="s">
        <v>75</v>
      </c>
      <c r="H328" s="4" t="s">
        <v>2972</v>
      </c>
      <c r="I328" s="4" t="s">
        <v>6262</v>
      </c>
      <c r="J328" s="6">
        <v>263</v>
      </c>
      <c r="K328" s="4" t="s">
        <v>49</v>
      </c>
      <c r="L328" s="6">
        <v>264</v>
      </c>
      <c r="M328" s="4" t="s">
        <v>8651</v>
      </c>
      <c r="N328" s="7">
        <v>25.5</v>
      </c>
      <c r="O328" s="7">
        <v>16.5</v>
      </c>
      <c r="P328" s="7">
        <v>1</v>
      </c>
      <c r="Q328" s="8">
        <v>4.2099999999999999E-4</v>
      </c>
      <c r="R328" s="7">
        <v>0.10199999999999999</v>
      </c>
      <c r="S328" s="6">
        <v>108</v>
      </c>
      <c r="T328" s="6">
        <v>216</v>
      </c>
      <c r="U328" s="4" t="s">
        <v>56</v>
      </c>
      <c r="V328" s="4" t="s">
        <v>57</v>
      </c>
      <c r="W328" s="4" t="s">
        <v>8652</v>
      </c>
      <c r="X328" s="4" t="s">
        <v>8653</v>
      </c>
      <c r="Y328" s="4"/>
      <c r="Z328" s="4" t="s">
        <v>71</v>
      </c>
      <c r="AA328" s="4"/>
      <c r="AB328" s="9">
        <v>700</v>
      </c>
      <c r="AC328" s="9">
        <v>1000</v>
      </c>
      <c r="AD328" s="18"/>
      <c r="AE328" s="9">
        <v>400</v>
      </c>
      <c r="AF328" s="4" t="s">
        <v>2</v>
      </c>
      <c r="AG328" s="11">
        <f t="shared" si="16"/>
        <v>35</v>
      </c>
      <c r="AH328" s="22">
        <f t="shared" si="17"/>
        <v>260</v>
      </c>
      <c r="AI328" s="9">
        <v>363.64</v>
      </c>
      <c r="AJ328" s="9">
        <f t="shared" si="18"/>
        <v>236.37</v>
      </c>
      <c r="AK328" s="4"/>
      <c r="AL328" s="11">
        <f t="shared" si="19"/>
        <v>0</v>
      </c>
      <c r="AM328" s="4" t="s">
        <v>49</v>
      </c>
      <c r="AN328" s="4" t="s">
        <v>49</v>
      </c>
    </row>
    <row r="329" spans="1:40" s="12" customFormat="1" ht="52.15" customHeight="1" x14ac:dyDescent="0.2">
      <c r="A329" s="14" t="s">
        <v>8654</v>
      </c>
      <c r="B329" s="4" t="s">
        <v>49</v>
      </c>
      <c r="C329" s="4" t="s">
        <v>8655</v>
      </c>
      <c r="D329" s="4"/>
      <c r="E329" s="5" t="s">
        <v>8656</v>
      </c>
      <c r="F329" s="4" t="s">
        <v>8657</v>
      </c>
      <c r="G329" s="4" t="s">
        <v>75</v>
      </c>
      <c r="H329" s="4" t="s">
        <v>2972</v>
      </c>
      <c r="I329" s="4" t="s">
        <v>6262</v>
      </c>
      <c r="J329" s="6">
        <v>500</v>
      </c>
      <c r="K329" s="4" t="s">
        <v>49</v>
      </c>
      <c r="L329" s="6">
        <v>500</v>
      </c>
      <c r="M329" s="4" t="s">
        <v>8658</v>
      </c>
      <c r="N329" s="7">
        <v>20</v>
      </c>
      <c r="O329" s="7">
        <v>15</v>
      </c>
      <c r="P329" s="7">
        <v>2.0059999999999998</v>
      </c>
      <c r="Q329" s="8">
        <v>6.02E-4</v>
      </c>
      <c r="R329" s="7">
        <v>2.8000000000000001E-2</v>
      </c>
      <c r="S329" s="6">
        <v>228</v>
      </c>
      <c r="T329" s="6">
        <v>456</v>
      </c>
      <c r="U329" s="4" t="s">
        <v>56</v>
      </c>
      <c r="V329" s="4" t="s">
        <v>57</v>
      </c>
      <c r="W329" s="4" t="s">
        <v>8659</v>
      </c>
      <c r="X329" s="4" t="s">
        <v>8660</v>
      </c>
      <c r="Y329" s="4"/>
      <c r="Z329" s="4" t="s">
        <v>71</v>
      </c>
      <c r="AA329" s="4" t="s">
        <v>588</v>
      </c>
      <c r="AB329" s="9">
        <v>354</v>
      </c>
      <c r="AC329" s="9">
        <v>616</v>
      </c>
      <c r="AD329" s="19">
        <v>65</v>
      </c>
      <c r="AE329" s="9">
        <v>180</v>
      </c>
      <c r="AF329" s="4" t="s">
        <v>2</v>
      </c>
      <c r="AG329" s="11">
        <f t="shared" si="16"/>
        <v>35</v>
      </c>
      <c r="AH329" s="22">
        <f t="shared" si="17"/>
        <v>63</v>
      </c>
      <c r="AI329" s="9">
        <v>163.63999999999999</v>
      </c>
      <c r="AJ329" s="9">
        <f t="shared" si="18"/>
        <v>57.27</v>
      </c>
      <c r="AK329" s="4"/>
      <c r="AL329" s="11">
        <f t="shared" si="19"/>
        <v>0</v>
      </c>
      <c r="AM329" s="4" t="s">
        <v>81</v>
      </c>
      <c r="AN329" s="4" t="s">
        <v>49</v>
      </c>
    </row>
    <row r="330" spans="1:40" s="12" customFormat="1" ht="52.15" customHeight="1" x14ac:dyDescent="0.2">
      <c r="A330" s="14" t="s">
        <v>8682</v>
      </c>
      <c r="B330" s="4" t="s">
        <v>49</v>
      </c>
      <c r="C330" s="4" t="s">
        <v>8683</v>
      </c>
      <c r="D330" s="4"/>
      <c r="E330" s="5" t="s">
        <v>8684</v>
      </c>
      <c r="F330" s="4" t="s">
        <v>8685</v>
      </c>
      <c r="G330" s="4" t="s">
        <v>75</v>
      </c>
      <c r="H330" s="4" t="s">
        <v>2972</v>
      </c>
      <c r="I330" s="4" t="s">
        <v>6262</v>
      </c>
      <c r="J330" s="6">
        <v>500</v>
      </c>
      <c r="K330" s="4" t="s">
        <v>49</v>
      </c>
      <c r="L330" s="6">
        <v>500</v>
      </c>
      <c r="M330" s="4" t="s">
        <v>8686</v>
      </c>
      <c r="N330" s="7">
        <v>26.5</v>
      </c>
      <c r="O330" s="7">
        <v>10</v>
      </c>
      <c r="P330" s="7">
        <v>2</v>
      </c>
      <c r="Q330" s="8">
        <v>5.2999999999999998E-4</v>
      </c>
      <c r="R330" s="7">
        <v>0.04</v>
      </c>
      <c r="S330" s="6">
        <v>144</v>
      </c>
      <c r="T330" s="6">
        <v>288</v>
      </c>
      <c r="U330" s="4" t="s">
        <v>56</v>
      </c>
      <c r="V330" s="4" t="s">
        <v>57</v>
      </c>
      <c r="W330" s="4" t="s">
        <v>8687</v>
      </c>
      <c r="X330" s="4" t="s">
        <v>8688</v>
      </c>
      <c r="Y330" s="6">
        <v>1</v>
      </c>
      <c r="Z330" s="4" t="s">
        <v>71</v>
      </c>
      <c r="AA330" s="4"/>
      <c r="AB330" s="9">
        <v>472</v>
      </c>
      <c r="AC330" s="9">
        <v>726</v>
      </c>
      <c r="AD330" s="18"/>
      <c r="AE330" s="9">
        <v>191</v>
      </c>
      <c r="AF330" s="4" t="s">
        <v>2</v>
      </c>
      <c r="AG330" s="11">
        <f t="shared" si="16"/>
        <v>35</v>
      </c>
      <c r="AH330" s="22">
        <f t="shared" si="17"/>
        <v>124.15</v>
      </c>
      <c r="AI330" s="9">
        <v>173.64</v>
      </c>
      <c r="AJ330" s="9">
        <f t="shared" si="18"/>
        <v>112.87</v>
      </c>
      <c r="AK330" s="4"/>
      <c r="AL330" s="11">
        <f t="shared" si="19"/>
        <v>0</v>
      </c>
      <c r="AM330" s="4" t="s">
        <v>81</v>
      </c>
      <c r="AN330" s="4" t="s">
        <v>49</v>
      </c>
    </row>
    <row r="331" spans="1:40" s="12" customFormat="1" ht="52.15" customHeight="1" x14ac:dyDescent="0.2">
      <c r="A331" s="14" t="s">
        <v>8689</v>
      </c>
      <c r="B331" s="4" t="s">
        <v>49</v>
      </c>
      <c r="C331" s="4" t="s">
        <v>8690</v>
      </c>
      <c r="D331" s="4"/>
      <c r="E331" s="5" t="s">
        <v>8691</v>
      </c>
      <c r="F331" s="4" t="s">
        <v>8692</v>
      </c>
      <c r="G331" s="4" t="s">
        <v>75</v>
      </c>
      <c r="H331" s="4" t="s">
        <v>2972</v>
      </c>
      <c r="I331" s="4" t="s">
        <v>6262</v>
      </c>
      <c r="J331" s="6">
        <v>242</v>
      </c>
      <c r="K331" s="4" t="s">
        <v>49</v>
      </c>
      <c r="L331" s="6">
        <v>290</v>
      </c>
      <c r="M331" s="4" t="s">
        <v>8693</v>
      </c>
      <c r="N331" s="7">
        <v>27.5</v>
      </c>
      <c r="O331" s="7">
        <v>10</v>
      </c>
      <c r="P331" s="7">
        <v>2</v>
      </c>
      <c r="Q331" s="8">
        <v>5.5000000000000003E-4</v>
      </c>
      <c r="R331" s="7">
        <v>4.5999999999999999E-2</v>
      </c>
      <c r="S331" s="6">
        <v>144</v>
      </c>
      <c r="T331" s="6">
        <v>288</v>
      </c>
      <c r="U331" s="4" t="s">
        <v>56</v>
      </c>
      <c r="V331" s="4" t="s">
        <v>57</v>
      </c>
      <c r="W331" s="4" t="s">
        <v>8694</v>
      </c>
      <c r="X331" s="4" t="s">
        <v>8695</v>
      </c>
      <c r="Y331" s="6">
        <v>1</v>
      </c>
      <c r="Z331" s="4" t="s">
        <v>71</v>
      </c>
      <c r="AA331" s="4"/>
      <c r="AB331" s="9">
        <v>390</v>
      </c>
      <c r="AC331" s="9">
        <v>550</v>
      </c>
      <c r="AD331" s="18"/>
      <c r="AE331" s="9">
        <v>149</v>
      </c>
      <c r="AF331" s="4" t="s">
        <v>2</v>
      </c>
      <c r="AG331" s="11">
        <f t="shared" si="16"/>
        <v>35</v>
      </c>
      <c r="AH331" s="22">
        <f t="shared" si="17"/>
        <v>96.85</v>
      </c>
      <c r="AI331" s="9">
        <v>135.44999999999999</v>
      </c>
      <c r="AJ331" s="9">
        <f t="shared" si="18"/>
        <v>88.04</v>
      </c>
      <c r="AK331" s="4"/>
      <c r="AL331" s="11">
        <f t="shared" si="19"/>
        <v>0</v>
      </c>
      <c r="AM331" s="4" t="s">
        <v>49</v>
      </c>
      <c r="AN331" s="4" t="s">
        <v>49</v>
      </c>
    </row>
    <row r="332" spans="1:40" s="12" customFormat="1" ht="52.15" customHeight="1" x14ac:dyDescent="0.2">
      <c r="A332" s="14" t="s">
        <v>14174</v>
      </c>
      <c r="B332" s="4" t="s">
        <v>49</v>
      </c>
      <c r="C332" s="4" t="s">
        <v>14175</v>
      </c>
      <c r="D332" s="4"/>
      <c r="E332" s="5" t="s">
        <v>14176</v>
      </c>
      <c r="F332" s="4" t="s">
        <v>14177</v>
      </c>
      <c r="G332" s="4" t="s">
        <v>75</v>
      </c>
      <c r="H332" s="4" t="s">
        <v>2972</v>
      </c>
      <c r="I332" s="4" t="s">
        <v>6262</v>
      </c>
      <c r="J332" s="6">
        <v>193</v>
      </c>
      <c r="K332" s="4" t="s">
        <v>49</v>
      </c>
      <c r="L332" s="6">
        <v>207</v>
      </c>
      <c r="M332" s="4" t="s">
        <v>14178</v>
      </c>
      <c r="N332" s="7">
        <v>27.3</v>
      </c>
      <c r="O332" s="7">
        <v>11</v>
      </c>
      <c r="P332" s="7">
        <v>2.0859999999999999</v>
      </c>
      <c r="Q332" s="8">
        <v>6.2600000000000004E-4</v>
      </c>
      <c r="R332" s="7">
        <v>5.5E-2</v>
      </c>
      <c r="S332" s="11"/>
      <c r="T332" s="6">
        <v>252</v>
      </c>
      <c r="U332" s="4" t="s">
        <v>56</v>
      </c>
      <c r="V332" s="4" t="s">
        <v>57</v>
      </c>
      <c r="W332" s="4" t="s">
        <v>14179</v>
      </c>
      <c r="X332" s="4" t="s">
        <v>14180</v>
      </c>
      <c r="Y332" s="4"/>
      <c r="Z332" s="4" t="s">
        <v>71</v>
      </c>
      <c r="AA332" s="4"/>
      <c r="AB332" s="9">
        <v>500</v>
      </c>
      <c r="AC332" s="9">
        <v>710</v>
      </c>
      <c r="AD332" s="18"/>
      <c r="AE332" s="9">
        <v>235</v>
      </c>
      <c r="AF332" s="4" t="s">
        <v>2</v>
      </c>
      <c r="AG332" s="11">
        <f t="shared" si="16"/>
        <v>35</v>
      </c>
      <c r="AH332" s="22">
        <f t="shared" si="17"/>
        <v>152.75</v>
      </c>
      <c r="AI332" s="9">
        <v>213.64</v>
      </c>
      <c r="AJ332" s="9">
        <f t="shared" si="18"/>
        <v>138.87</v>
      </c>
      <c r="AK332" s="4"/>
      <c r="AL332" s="11">
        <f t="shared" si="19"/>
        <v>0</v>
      </c>
      <c r="AM332" s="4" t="s">
        <v>49</v>
      </c>
      <c r="AN332" s="4" t="s">
        <v>49</v>
      </c>
    </row>
    <row r="333" spans="1:40" s="12" customFormat="1" ht="52.15" customHeight="1" x14ac:dyDescent="0.2">
      <c r="A333" s="14" t="s">
        <v>14181</v>
      </c>
      <c r="B333" s="4" t="s">
        <v>49</v>
      </c>
      <c r="C333" s="4" t="s">
        <v>14182</v>
      </c>
      <c r="D333" s="4"/>
      <c r="E333" s="5" t="s">
        <v>14183</v>
      </c>
      <c r="F333" s="4" t="s">
        <v>14184</v>
      </c>
      <c r="G333" s="4" t="s">
        <v>75</v>
      </c>
      <c r="H333" s="4" t="s">
        <v>2972</v>
      </c>
      <c r="I333" s="4" t="s">
        <v>6262</v>
      </c>
      <c r="J333" s="6">
        <v>500</v>
      </c>
      <c r="K333" s="4" t="s">
        <v>49</v>
      </c>
      <c r="L333" s="6">
        <v>500</v>
      </c>
      <c r="M333" s="4" t="s">
        <v>14185</v>
      </c>
      <c r="N333" s="7">
        <v>18</v>
      </c>
      <c r="O333" s="7">
        <v>12.5</v>
      </c>
      <c r="P333" s="7">
        <v>2</v>
      </c>
      <c r="Q333" s="8">
        <v>4.4999999999999999E-4</v>
      </c>
      <c r="R333" s="7">
        <v>3.5999999999999997E-2</v>
      </c>
      <c r="S333" s="11"/>
      <c r="T333" s="6">
        <v>720</v>
      </c>
      <c r="U333" s="4" t="s">
        <v>56</v>
      </c>
      <c r="V333" s="4" t="s">
        <v>57</v>
      </c>
      <c r="W333" s="4" t="s">
        <v>14186</v>
      </c>
      <c r="X333" s="4" t="s">
        <v>14187</v>
      </c>
      <c r="Y333" s="4"/>
      <c r="Z333" s="4" t="s">
        <v>71</v>
      </c>
      <c r="AA333" s="4"/>
      <c r="AB333" s="9">
        <v>420</v>
      </c>
      <c r="AC333" s="9">
        <v>600</v>
      </c>
      <c r="AD333" s="18"/>
      <c r="AE333" s="9">
        <v>183</v>
      </c>
      <c r="AF333" s="4" t="s">
        <v>2</v>
      </c>
      <c r="AG333" s="11">
        <f t="shared" si="16"/>
        <v>35</v>
      </c>
      <c r="AH333" s="22">
        <f t="shared" si="17"/>
        <v>118.95</v>
      </c>
      <c r="AI333" s="9">
        <v>166.36</v>
      </c>
      <c r="AJ333" s="9">
        <f t="shared" si="18"/>
        <v>108.13</v>
      </c>
      <c r="AK333" s="4"/>
      <c r="AL333" s="11">
        <f t="shared" si="19"/>
        <v>0</v>
      </c>
      <c r="AM333" s="4" t="s">
        <v>49</v>
      </c>
      <c r="AN333" s="4" t="s">
        <v>49</v>
      </c>
    </row>
    <row r="334" spans="1:40" s="12" customFormat="1" ht="52.15" customHeight="1" x14ac:dyDescent="0.2">
      <c r="A334" s="14" t="s">
        <v>14188</v>
      </c>
      <c r="B334" s="4" t="s">
        <v>49</v>
      </c>
      <c r="C334" s="4" t="s">
        <v>14189</v>
      </c>
      <c r="D334" s="4"/>
      <c r="E334" s="5" t="s">
        <v>14190</v>
      </c>
      <c r="F334" s="4" t="s">
        <v>14191</v>
      </c>
      <c r="G334" s="4" t="s">
        <v>75</v>
      </c>
      <c r="H334" s="4" t="s">
        <v>2972</v>
      </c>
      <c r="I334" s="4" t="s">
        <v>6262</v>
      </c>
      <c r="J334" s="6">
        <v>500</v>
      </c>
      <c r="K334" s="4" t="s">
        <v>49</v>
      </c>
      <c r="L334" s="6">
        <v>500</v>
      </c>
      <c r="M334" s="4" t="s">
        <v>14192</v>
      </c>
      <c r="N334" s="7">
        <v>17.8</v>
      </c>
      <c r="O334" s="7">
        <v>12.7</v>
      </c>
      <c r="P334" s="7">
        <v>1.0029999999999999</v>
      </c>
      <c r="Q334" s="8">
        <v>2.2699999999999999E-4</v>
      </c>
      <c r="R334" s="7">
        <v>4.1000000000000002E-2</v>
      </c>
      <c r="S334" s="11"/>
      <c r="T334" s="6">
        <v>720</v>
      </c>
      <c r="U334" s="4" t="s">
        <v>56</v>
      </c>
      <c r="V334" s="4" t="s">
        <v>57</v>
      </c>
      <c r="W334" s="4" t="s">
        <v>14193</v>
      </c>
      <c r="X334" s="4" t="s">
        <v>14194</v>
      </c>
      <c r="Y334" s="4"/>
      <c r="Z334" s="4" t="s">
        <v>71</v>
      </c>
      <c r="AA334" s="4"/>
      <c r="AB334" s="9">
        <v>490</v>
      </c>
      <c r="AC334" s="9">
        <v>690</v>
      </c>
      <c r="AD334" s="18"/>
      <c r="AE334" s="9">
        <v>225</v>
      </c>
      <c r="AF334" s="4" t="s">
        <v>2</v>
      </c>
      <c r="AG334" s="11">
        <f t="shared" ref="AG334:AG397" si="20">IF(AF334=$D$10,$D$11,IF(AF334=$E$10,$E$11,IF(AF334=$F$10,$F$11,IF(AF334=$H$10,$H$11,IF(AF334=$I$10,$I$11,IF(AF334=$J$10,$J$11,IF(AF334=$K$10,$K$11,0)))))))</f>
        <v>35</v>
      </c>
      <c r="AH334" s="22">
        <f t="shared" ref="AH334:AH397" si="21">IF(AD334= "",AE334*(100 -AG334) / 100,AE334*(100 -AD334) / 100)</f>
        <v>146.25</v>
      </c>
      <c r="AI334" s="9">
        <v>204.55</v>
      </c>
      <c r="AJ334" s="9">
        <f t="shared" ref="AJ334:AJ397" si="22">ROUND(IF(AD334= "",AI334*(100 -AG334) / 100,AI334*(100 -AD334) / 100),2)</f>
        <v>132.96</v>
      </c>
      <c r="AK334" s="4"/>
      <c r="AL334" s="11">
        <f t="shared" ref="AL334:AL397" si="23">IF(AK334="",0,AH334*AK334)</f>
        <v>0</v>
      </c>
      <c r="AM334" s="4" t="s">
        <v>49</v>
      </c>
      <c r="AN334" s="4" t="s">
        <v>49</v>
      </c>
    </row>
    <row r="335" spans="1:40" s="12" customFormat="1" ht="52.15" customHeight="1" x14ac:dyDescent="0.2">
      <c r="A335" s="14" t="s">
        <v>14195</v>
      </c>
      <c r="B335" s="4" t="s">
        <v>49</v>
      </c>
      <c r="C335" s="4" t="s">
        <v>14196</v>
      </c>
      <c r="D335" s="4"/>
      <c r="E335" s="5" t="s">
        <v>14197</v>
      </c>
      <c r="F335" s="4" t="s">
        <v>14198</v>
      </c>
      <c r="G335" s="4" t="s">
        <v>75</v>
      </c>
      <c r="H335" s="4" t="s">
        <v>2972</v>
      </c>
      <c r="I335" s="4" t="s">
        <v>6262</v>
      </c>
      <c r="J335" s="6">
        <v>203</v>
      </c>
      <c r="K335" s="4" t="s">
        <v>49</v>
      </c>
      <c r="L335" s="6">
        <v>236</v>
      </c>
      <c r="M335" s="4" t="s">
        <v>14199</v>
      </c>
      <c r="N335" s="7">
        <v>28</v>
      </c>
      <c r="O335" s="7">
        <v>16</v>
      </c>
      <c r="P335" s="7">
        <v>5</v>
      </c>
      <c r="Q335" s="8">
        <v>2.2399999999999998E-3</v>
      </c>
      <c r="R335" s="7">
        <v>0.06</v>
      </c>
      <c r="S335" s="11"/>
      <c r="T335" s="6">
        <v>168</v>
      </c>
      <c r="U335" s="4" t="s">
        <v>56</v>
      </c>
      <c r="V335" s="4" t="s">
        <v>57</v>
      </c>
      <c r="W335" s="4" t="s">
        <v>14200</v>
      </c>
      <c r="X335" s="4" t="s">
        <v>14201</v>
      </c>
      <c r="Y335" s="4"/>
      <c r="Z335" s="4" t="s">
        <v>71</v>
      </c>
      <c r="AA335" s="4"/>
      <c r="AB335" s="9">
        <v>800</v>
      </c>
      <c r="AC335" s="9">
        <v>1140</v>
      </c>
      <c r="AD335" s="18"/>
      <c r="AE335" s="9">
        <v>429</v>
      </c>
      <c r="AF335" s="4" t="s">
        <v>2</v>
      </c>
      <c r="AG335" s="11">
        <f t="shared" si="20"/>
        <v>35</v>
      </c>
      <c r="AH335" s="22">
        <f t="shared" si="21"/>
        <v>278.85000000000002</v>
      </c>
      <c r="AI335" s="9">
        <v>390</v>
      </c>
      <c r="AJ335" s="9">
        <f t="shared" si="22"/>
        <v>253.5</v>
      </c>
      <c r="AK335" s="4"/>
      <c r="AL335" s="11">
        <f t="shared" si="23"/>
        <v>0</v>
      </c>
      <c r="AM335" s="4" t="s">
        <v>49</v>
      </c>
      <c r="AN335" s="4" t="s">
        <v>49</v>
      </c>
    </row>
    <row r="336" spans="1:40" s="12" customFormat="1" ht="52.15" customHeight="1" x14ac:dyDescent="0.2">
      <c r="A336" s="14" t="s">
        <v>14202</v>
      </c>
      <c r="B336" s="4" t="s">
        <v>49</v>
      </c>
      <c r="C336" s="4" t="s">
        <v>14203</v>
      </c>
      <c r="D336" s="4"/>
      <c r="E336" s="5" t="s">
        <v>14204</v>
      </c>
      <c r="F336" s="4" t="s">
        <v>14205</v>
      </c>
      <c r="G336" s="4" t="s">
        <v>75</v>
      </c>
      <c r="H336" s="4" t="s">
        <v>2972</v>
      </c>
      <c r="I336" s="4" t="s">
        <v>6262</v>
      </c>
      <c r="J336" s="6">
        <v>500</v>
      </c>
      <c r="K336" s="4" t="s">
        <v>49</v>
      </c>
      <c r="L336" s="6">
        <v>500</v>
      </c>
      <c r="M336" s="4" t="s">
        <v>14206</v>
      </c>
      <c r="N336" s="7">
        <v>27.5</v>
      </c>
      <c r="O336" s="7">
        <v>16</v>
      </c>
      <c r="P336" s="7">
        <v>4</v>
      </c>
      <c r="Q336" s="8">
        <v>1.7600000000000001E-3</v>
      </c>
      <c r="R336" s="7">
        <v>8.7999999999999995E-2</v>
      </c>
      <c r="S336" s="11"/>
      <c r="T336" s="6">
        <v>168</v>
      </c>
      <c r="U336" s="4" t="s">
        <v>56</v>
      </c>
      <c r="V336" s="4" t="s">
        <v>57</v>
      </c>
      <c r="W336" s="4" t="s">
        <v>14207</v>
      </c>
      <c r="X336" s="4" t="s">
        <v>14208</v>
      </c>
      <c r="Y336" s="4"/>
      <c r="Z336" s="4" t="s">
        <v>71</v>
      </c>
      <c r="AA336" s="4"/>
      <c r="AB336" s="9">
        <v>940</v>
      </c>
      <c r="AC336" s="9">
        <v>1340</v>
      </c>
      <c r="AD336" s="18"/>
      <c r="AE336" s="9">
        <v>549</v>
      </c>
      <c r="AF336" s="4" t="s">
        <v>2</v>
      </c>
      <c r="AG336" s="11">
        <f t="shared" si="20"/>
        <v>35</v>
      </c>
      <c r="AH336" s="22">
        <f t="shared" si="21"/>
        <v>356.85</v>
      </c>
      <c r="AI336" s="9">
        <v>499.09</v>
      </c>
      <c r="AJ336" s="9">
        <f t="shared" si="22"/>
        <v>324.41000000000003</v>
      </c>
      <c r="AK336" s="4"/>
      <c r="AL336" s="11">
        <f t="shared" si="23"/>
        <v>0</v>
      </c>
      <c r="AM336" s="4" t="s">
        <v>49</v>
      </c>
      <c r="AN336" s="4" t="s">
        <v>49</v>
      </c>
    </row>
    <row r="337" spans="1:40" s="12" customFormat="1" ht="52.15" customHeight="1" x14ac:dyDescent="0.2">
      <c r="A337" s="14" t="s">
        <v>14209</v>
      </c>
      <c r="B337" s="4" t="s">
        <v>49</v>
      </c>
      <c r="C337" s="4" t="s">
        <v>14210</v>
      </c>
      <c r="D337" s="4"/>
      <c r="E337" s="5" t="s">
        <v>14211</v>
      </c>
      <c r="F337" s="4" t="s">
        <v>14212</v>
      </c>
      <c r="G337" s="4" t="s">
        <v>75</v>
      </c>
      <c r="H337" s="4" t="s">
        <v>2972</v>
      </c>
      <c r="I337" s="4" t="s">
        <v>6262</v>
      </c>
      <c r="J337" s="6">
        <v>500</v>
      </c>
      <c r="K337" s="4" t="s">
        <v>49</v>
      </c>
      <c r="L337" s="6">
        <v>500</v>
      </c>
      <c r="M337" s="4" t="s">
        <v>14213</v>
      </c>
      <c r="N337" s="7">
        <v>28</v>
      </c>
      <c r="O337" s="7">
        <v>16</v>
      </c>
      <c r="P337" s="7">
        <v>4.5</v>
      </c>
      <c r="Q337" s="8">
        <v>2.016E-3</v>
      </c>
      <c r="R337" s="7">
        <v>6.8000000000000005E-2</v>
      </c>
      <c r="S337" s="11"/>
      <c r="T337" s="6">
        <v>168</v>
      </c>
      <c r="U337" s="4" t="s">
        <v>56</v>
      </c>
      <c r="V337" s="4" t="s">
        <v>57</v>
      </c>
      <c r="W337" s="4" t="s">
        <v>14214</v>
      </c>
      <c r="X337" s="4" t="s">
        <v>14215</v>
      </c>
      <c r="Y337" s="4"/>
      <c r="Z337" s="4" t="s">
        <v>71</v>
      </c>
      <c r="AA337" s="4"/>
      <c r="AB337" s="9">
        <v>880</v>
      </c>
      <c r="AC337" s="9">
        <v>1250</v>
      </c>
      <c r="AD337" s="18"/>
      <c r="AE337" s="9">
        <v>478</v>
      </c>
      <c r="AF337" s="4" t="s">
        <v>2</v>
      </c>
      <c r="AG337" s="11">
        <f t="shared" si="20"/>
        <v>35</v>
      </c>
      <c r="AH337" s="22">
        <f t="shared" si="21"/>
        <v>310.7</v>
      </c>
      <c r="AI337" s="9">
        <v>434.55</v>
      </c>
      <c r="AJ337" s="9">
        <f t="shared" si="22"/>
        <v>282.45999999999998</v>
      </c>
      <c r="AK337" s="4"/>
      <c r="AL337" s="11">
        <f t="shared" si="23"/>
        <v>0</v>
      </c>
      <c r="AM337" s="4" t="s">
        <v>49</v>
      </c>
      <c r="AN337" s="4" t="s">
        <v>49</v>
      </c>
    </row>
    <row r="338" spans="1:40" s="12" customFormat="1" ht="52.15" customHeight="1" x14ac:dyDescent="0.2">
      <c r="A338" s="14" t="s">
        <v>14216</v>
      </c>
      <c r="B338" s="4" t="s">
        <v>49</v>
      </c>
      <c r="C338" s="4" t="s">
        <v>14217</v>
      </c>
      <c r="D338" s="4"/>
      <c r="E338" s="5" t="s">
        <v>14218</v>
      </c>
      <c r="F338" s="4" t="s">
        <v>14219</v>
      </c>
      <c r="G338" s="4" t="s">
        <v>75</v>
      </c>
      <c r="H338" s="4" t="s">
        <v>2972</v>
      </c>
      <c r="I338" s="4" t="s">
        <v>6262</v>
      </c>
      <c r="J338" s="6">
        <v>500</v>
      </c>
      <c r="K338" s="4" t="s">
        <v>49</v>
      </c>
      <c r="L338" s="6">
        <v>500</v>
      </c>
      <c r="M338" s="4" t="s">
        <v>14220</v>
      </c>
      <c r="N338" s="7">
        <v>28</v>
      </c>
      <c r="O338" s="7">
        <v>16</v>
      </c>
      <c r="P338" s="7">
        <v>4.5</v>
      </c>
      <c r="Q338" s="8">
        <v>2.016E-3</v>
      </c>
      <c r="R338" s="7">
        <v>7.0000000000000007E-2</v>
      </c>
      <c r="S338" s="11"/>
      <c r="T338" s="6">
        <v>168</v>
      </c>
      <c r="U338" s="4" t="s">
        <v>56</v>
      </c>
      <c r="V338" s="4" t="s">
        <v>57</v>
      </c>
      <c r="W338" s="4" t="s">
        <v>14221</v>
      </c>
      <c r="X338" s="4" t="s">
        <v>14222</v>
      </c>
      <c r="Y338" s="4"/>
      <c r="Z338" s="4" t="s">
        <v>71</v>
      </c>
      <c r="AA338" s="4"/>
      <c r="AB338" s="9">
        <v>850</v>
      </c>
      <c r="AC338" s="9">
        <v>1210</v>
      </c>
      <c r="AD338" s="18"/>
      <c r="AE338" s="9">
        <v>474</v>
      </c>
      <c r="AF338" s="4" t="s">
        <v>2</v>
      </c>
      <c r="AG338" s="11">
        <f t="shared" si="20"/>
        <v>35</v>
      </c>
      <c r="AH338" s="22">
        <f t="shared" si="21"/>
        <v>308.10000000000002</v>
      </c>
      <c r="AI338" s="9">
        <v>430.91</v>
      </c>
      <c r="AJ338" s="9">
        <f t="shared" si="22"/>
        <v>280.08999999999997</v>
      </c>
      <c r="AK338" s="4"/>
      <c r="AL338" s="11">
        <f t="shared" si="23"/>
        <v>0</v>
      </c>
      <c r="AM338" s="4" t="s">
        <v>49</v>
      </c>
      <c r="AN338" s="4" t="s">
        <v>49</v>
      </c>
    </row>
    <row r="339" spans="1:40" s="12" customFormat="1" ht="52.15" customHeight="1" x14ac:dyDescent="0.2">
      <c r="A339" s="14" t="s">
        <v>14223</v>
      </c>
      <c r="B339" s="4" t="s">
        <v>49</v>
      </c>
      <c r="C339" s="4" t="s">
        <v>14224</v>
      </c>
      <c r="D339" s="4"/>
      <c r="E339" s="5" t="s">
        <v>14225</v>
      </c>
      <c r="F339" s="4" t="s">
        <v>14226</v>
      </c>
      <c r="G339" s="4" t="s">
        <v>75</v>
      </c>
      <c r="H339" s="4" t="s">
        <v>2972</v>
      </c>
      <c r="I339" s="4" t="s">
        <v>6262</v>
      </c>
      <c r="J339" s="6">
        <v>446</v>
      </c>
      <c r="K339" s="4" t="s">
        <v>49</v>
      </c>
      <c r="L339" s="6">
        <v>500</v>
      </c>
      <c r="M339" s="4" t="s">
        <v>14227</v>
      </c>
      <c r="N339" s="7">
        <v>28</v>
      </c>
      <c r="O339" s="7">
        <v>16</v>
      </c>
      <c r="P339" s="7">
        <v>1.528</v>
      </c>
      <c r="Q339" s="8">
        <v>6.8499999999999995E-4</v>
      </c>
      <c r="R339" s="7">
        <v>6.0999999999999999E-2</v>
      </c>
      <c r="S339" s="11"/>
      <c r="T339" s="6">
        <v>168</v>
      </c>
      <c r="U339" s="4" t="s">
        <v>56</v>
      </c>
      <c r="V339" s="4" t="s">
        <v>57</v>
      </c>
      <c r="W339" s="4" t="s">
        <v>14228</v>
      </c>
      <c r="X339" s="4" t="s">
        <v>14229</v>
      </c>
      <c r="Y339" s="4"/>
      <c r="Z339" s="4" t="s">
        <v>71</v>
      </c>
      <c r="AA339" s="4"/>
      <c r="AB339" s="9">
        <v>710.7</v>
      </c>
      <c r="AC339" s="9">
        <v>1020</v>
      </c>
      <c r="AD339" s="18"/>
      <c r="AE339" s="9">
        <v>455</v>
      </c>
      <c r="AF339" s="4" t="s">
        <v>2</v>
      </c>
      <c r="AG339" s="11">
        <f t="shared" si="20"/>
        <v>35</v>
      </c>
      <c r="AH339" s="22">
        <f t="shared" si="21"/>
        <v>295.75</v>
      </c>
      <c r="AI339" s="9">
        <v>413.64</v>
      </c>
      <c r="AJ339" s="9">
        <f t="shared" si="22"/>
        <v>268.87</v>
      </c>
      <c r="AK339" s="4"/>
      <c r="AL339" s="11">
        <f t="shared" si="23"/>
        <v>0</v>
      </c>
      <c r="AM339" s="4" t="s">
        <v>49</v>
      </c>
      <c r="AN339" s="4" t="s">
        <v>49</v>
      </c>
    </row>
    <row r="340" spans="1:40" s="12" customFormat="1" ht="52.15" customHeight="1" x14ac:dyDescent="0.2">
      <c r="A340" s="14" t="s">
        <v>14230</v>
      </c>
      <c r="B340" s="4" t="s">
        <v>49</v>
      </c>
      <c r="C340" s="4" t="s">
        <v>14231</v>
      </c>
      <c r="D340" s="4"/>
      <c r="E340" s="5" t="s">
        <v>14232</v>
      </c>
      <c r="F340" s="4" t="s">
        <v>14233</v>
      </c>
      <c r="G340" s="4" t="s">
        <v>75</v>
      </c>
      <c r="H340" s="4" t="s">
        <v>2972</v>
      </c>
      <c r="I340" s="4" t="s">
        <v>6262</v>
      </c>
      <c r="J340" s="6">
        <v>334</v>
      </c>
      <c r="K340" s="4" t="s">
        <v>49</v>
      </c>
      <c r="L340" s="6">
        <v>336</v>
      </c>
      <c r="M340" s="4" t="s">
        <v>14234</v>
      </c>
      <c r="N340" s="7">
        <v>30</v>
      </c>
      <c r="O340" s="7">
        <v>18</v>
      </c>
      <c r="P340" s="7">
        <v>5</v>
      </c>
      <c r="Q340" s="8">
        <v>2.7000000000000001E-3</v>
      </c>
      <c r="R340" s="7">
        <v>0.23</v>
      </c>
      <c r="S340" s="11"/>
      <c r="T340" s="6">
        <v>48</v>
      </c>
      <c r="U340" s="4" t="s">
        <v>56</v>
      </c>
      <c r="V340" s="4" t="s">
        <v>57</v>
      </c>
      <c r="W340" s="4" t="s">
        <v>14235</v>
      </c>
      <c r="X340" s="4" t="s">
        <v>14236</v>
      </c>
      <c r="Y340" s="4"/>
      <c r="Z340" s="4" t="s">
        <v>71</v>
      </c>
      <c r="AA340" s="4" t="s">
        <v>588</v>
      </c>
      <c r="AB340" s="9">
        <v>720</v>
      </c>
      <c r="AC340" s="9">
        <v>1020</v>
      </c>
      <c r="AD340" s="19">
        <v>65</v>
      </c>
      <c r="AE340" s="9">
        <v>601</v>
      </c>
      <c r="AF340" s="4" t="s">
        <v>2</v>
      </c>
      <c r="AG340" s="11">
        <f t="shared" si="20"/>
        <v>35</v>
      </c>
      <c r="AH340" s="22">
        <f t="shared" si="21"/>
        <v>210.35</v>
      </c>
      <c r="AI340" s="9">
        <v>546.36</v>
      </c>
      <c r="AJ340" s="9">
        <f t="shared" si="22"/>
        <v>191.23</v>
      </c>
      <c r="AK340" s="4"/>
      <c r="AL340" s="11">
        <f t="shared" si="23"/>
        <v>0</v>
      </c>
      <c r="AM340" s="4" t="s">
        <v>49</v>
      </c>
      <c r="AN340" s="4" t="s">
        <v>49</v>
      </c>
    </row>
    <row r="341" spans="1:40" s="12" customFormat="1" ht="52.15" customHeight="1" x14ac:dyDescent="0.2">
      <c r="A341" s="14" t="s">
        <v>14237</v>
      </c>
      <c r="B341" s="4" t="s">
        <v>49</v>
      </c>
      <c r="C341" s="4" t="s">
        <v>14238</v>
      </c>
      <c r="D341" s="4"/>
      <c r="E341" s="5" t="s">
        <v>14239</v>
      </c>
      <c r="F341" s="4" t="s">
        <v>14240</v>
      </c>
      <c r="G341" s="4" t="s">
        <v>75</v>
      </c>
      <c r="H341" s="4" t="s">
        <v>2972</v>
      </c>
      <c r="I341" s="4" t="s">
        <v>6262</v>
      </c>
      <c r="J341" s="6">
        <v>500</v>
      </c>
      <c r="K341" s="4" t="s">
        <v>49</v>
      </c>
      <c r="L341" s="6">
        <v>500</v>
      </c>
      <c r="M341" s="4" t="s">
        <v>14241</v>
      </c>
      <c r="N341" s="7">
        <v>30</v>
      </c>
      <c r="O341" s="7">
        <v>18</v>
      </c>
      <c r="P341" s="7">
        <v>6</v>
      </c>
      <c r="Q341" s="8">
        <v>3.2399999999999998E-3</v>
      </c>
      <c r="R341" s="7">
        <v>0.23599999999999999</v>
      </c>
      <c r="S341" s="11"/>
      <c r="T341" s="6">
        <v>48</v>
      </c>
      <c r="U341" s="4" t="s">
        <v>56</v>
      </c>
      <c r="V341" s="4" t="s">
        <v>57</v>
      </c>
      <c r="W341" s="4" t="s">
        <v>14242</v>
      </c>
      <c r="X341" s="4" t="s">
        <v>14243</v>
      </c>
      <c r="Y341" s="4"/>
      <c r="Z341" s="4" t="s">
        <v>71</v>
      </c>
      <c r="AA341" s="4" t="s">
        <v>588</v>
      </c>
      <c r="AB341" s="9">
        <v>730</v>
      </c>
      <c r="AC341" s="9">
        <v>1030</v>
      </c>
      <c r="AD341" s="19">
        <v>65</v>
      </c>
      <c r="AE341" s="9">
        <v>609</v>
      </c>
      <c r="AF341" s="4" t="s">
        <v>2</v>
      </c>
      <c r="AG341" s="11">
        <f t="shared" si="20"/>
        <v>35</v>
      </c>
      <c r="AH341" s="22">
        <f t="shared" si="21"/>
        <v>213.15</v>
      </c>
      <c r="AI341" s="9">
        <v>553.64</v>
      </c>
      <c r="AJ341" s="9">
        <f t="shared" si="22"/>
        <v>193.77</v>
      </c>
      <c r="AK341" s="4"/>
      <c r="AL341" s="11">
        <f t="shared" si="23"/>
        <v>0</v>
      </c>
      <c r="AM341" s="4" t="s">
        <v>49</v>
      </c>
      <c r="AN341" s="4" t="s">
        <v>49</v>
      </c>
    </row>
    <row r="342" spans="1:40" s="12" customFormat="1" ht="52.15" customHeight="1" x14ac:dyDescent="0.2">
      <c r="A342" s="14" t="s">
        <v>196</v>
      </c>
      <c r="B342" s="4" t="s">
        <v>49</v>
      </c>
      <c r="C342" s="4" t="s">
        <v>197</v>
      </c>
      <c r="D342" s="4"/>
      <c r="E342" s="5" t="s">
        <v>198</v>
      </c>
      <c r="F342" s="4" t="s">
        <v>199</v>
      </c>
      <c r="G342" s="4" t="s">
        <v>75</v>
      </c>
      <c r="H342" s="4" t="s">
        <v>200</v>
      </c>
      <c r="I342" s="4" t="s">
        <v>201</v>
      </c>
      <c r="J342" s="6">
        <v>5</v>
      </c>
      <c r="K342" s="4" t="s">
        <v>49</v>
      </c>
      <c r="L342" s="6">
        <v>5</v>
      </c>
      <c r="M342" s="4"/>
      <c r="N342" s="7">
        <v>55</v>
      </c>
      <c r="O342" s="7">
        <v>1</v>
      </c>
      <c r="P342" s="7">
        <v>73</v>
      </c>
      <c r="Q342" s="8">
        <v>4.7920000000000003E-3</v>
      </c>
      <c r="R342" s="7">
        <v>0.48099999999999998</v>
      </c>
      <c r="S342" s="6">
        <v>24</v>
      </c>
      <c r="T342" s="6">
        <v>48</v>
      </c>
      <c r="U342" s="4" t="s">
        <v>56</v>
      </c>
      <c r="V342" s="4" t="s">
        <v>57</v>
      </c>
      <c r="W342" s="4" t="s">
        <v>202</v>
      </c>
      <c r="X342" s="4"/>
      <c r="Y342" s="6">
        <v>1</v>
      </c>
      <c r="Z342" s="4" t="s">
        <v>195</v>
      </c>
      <c r="AA342" s="4" t="s">
        <v>186</v>
      </c>
      <c r="AB342" s="16"/>
      <c r="AC342" s="16"/>
      <c r="AD342" s="19">
        <v>75</v>
      </c>
      <c r="AE342" s="10">
        <v>2062</v>
      </c>
      <c r="AF342" s="4" t="s">
        <v>1</v>
      </c>
      <c r="AG342" s="11">
        <f t="shared" si="20"/>
        <v>40</v>
      </c>
      <c r="AH342" s="22">
        <f t="shared" si="21"/>
        <v>515.5</v>
      </c>
      <c r="AI342" s="10">
        <v>1874.55</v>
      </c>
      <c r="AJ342" s="9">
        <f t="shared" si="22"/>
        <v>468.64</v>
      </c>
      <c r="AK342" s="4"/>
      <c r="AL342" s="11">
        <f t="shared" si="23"/>
        <v>0</v>
      </c>
      <c r="AM342" s="4" t="s">
        <v>49</v>
      </c>
      <c r="AN342" s="4" t="s">
        <v>49</v>
      </c>
    </row>
    <row r="343" spans="1:40" s="12" customFormat="1" ht="52.15" customHeight="1" x14ac:dyDescent="0.2">
      <c r="A343" s="14" t="s">
        <v>10763</v>
      </c>
      <c r="B343" s="4" t="s">
        <v>49</v>
      </c>
      <c r="C343" s="4" t="s">
        <v>10764</v>
      </c>
      <c r="D343" s="4"/>
      <c r="E343" s="5" t="s">
        <v>10765</v>
      </c>
      <c r="F343" s="4" t="s">
        <v>10766</v>
      </c>
      <c r="G343" s="4" t="s">
        <v>75</v>
      </c>
      <c r="H343" s="4" t="s">
        <v>2189</v>
      </c>
      <c r="I343" s="4" t="s">
        <v>10767</v>
      </c>
      <c r="J343" s="6">
        <v>31</v>
      </c>
      <c r="K343" s="4" t="s">
        <v>49</v>
      </c>
      <c r="L343" s="6">
        <v>35</v>
      </c>
      <c r="M343" s="4" t="s">
        <v>10768</v>
      </c>
      <c r="N343" s="7">
        <v>31</v>
      </c>
      <c r="O343" s="7">
        <v>26</v>
      </c>
      <c r="P343" s="7">
        <v>5</v>
      </c>
      <c r="Q343" s="8">
        <v>4.0299999999999997E-3</v>
      </c>
      <c r="R343" s="7">
        <v>0.16200000000000001</v>
      </c>
      <c r="S343" s="6">
        <v>50</v>
      </c>
      <c r="T343" s="6">
        <v>50</v>
      </c>
      <c r="U343" s="4" t="s">
        <v>56</v>
      </c>
      <c r="V343" s="4" t="s">
        <v>596</v>
      </c>
      <c r="W343" s="4" t="s">
        <v>10769</v>
      </c>
      <c r="X343" s="4" t="s">
        <v>10770</v>
      </c>
      <c r="Y343" s="6">
        <v>1</v>
      </c>
      <c r="Z343" s="4" t="s">
        <v>71</v>
      </c>
      <c r="AA343" s="4" t="s">
        <v>650</v>
      </c>
      <c r="AB343" s="9">
        <v>1010</v>
      </c>
      <c r="AC343" s="9">
        <v>1500</v>
      </c>
      <c r="AD343" s="19">
        <v>70</v>
      </c>
      <c r="AE343" s="9">
        <v>997</v>
      </c>
      <c r="AF343" s="4" t="s">
        <v>2</v>
      </c>
      <c r="AG343" s="11">
        <f t="shared" si="20"/>
        <v>35</v>
      </c>
      <c r="AH343" s="22">
        <f t="shared" si="21"/>
        <v>299.10000000000002</v>
      </c>
      <c r="AI343" s="9">
        <v>817.21</v>
      </c>
      <c r="AJ343" s="9">
        <f t="shared" si="22"/>
        <v>245.16</v>
      </c>
      <c r="AK343" s="4"/>
      <c r="AL343" s="11">
        <f t="shared" si="23"/>
        <v>0</v>
      </c>
      <c r="AM343" s="4" t="s">
        <v>49</v>
      </c>
      <c r="AN343" s="4" t="s">
        <v>49</v>
      </c>
    </row>
    <row r="344" spans="1:40" s="12" customFormat="1" ht="52.15" customHeight="1" x14ac:dyDescent="0.2">
      <c r="A344" s="14" t="s">
        <v>10771</v>
      </c>
      <c r="B344" s="4" t="s">
        <v>49</v>
      </c>
      <c r="C344" s="4" t="s">
        <v>10772</v>
      </c>
      <c r="D344" s="4"/>
      <c r="E344" s="5" t="s">
        <v>10773</v>
      </c>
      <c r="F344" s="4" t="s">
        <v>10774</v>
      </c>
      <c r="G344" s="4" t="s">
        <v>75</v>
      </c>
      <c r="H344" s="4" t="s">
        <v>2189</v>
      </c>
      <c r="I344" s="4" t="s">
        <v>10767</v>
      </c>
      <c r="J344" s="6">
        <v>500</v>
      </c>
      <c r="K344" s="4" t="s">
        <v>49</v>
      </c>
      <c r="L344" s="6">
        <v>500</v>
      </c>
      <c r="M344" s="4" t="s">
        <v>10775</v>
      </c>
      <c r="N344" s="7">
        <v>37.700000000000003</v>
      </c>
      <c r="O344" s="7">
        <v>32</v>
      </c>
      <c r="P344" s="7">
        <v>4.7309999999999999</v>
      </c>
      <c r="Q344" s="8">
        <v>5.7070000000000003E-3</v>
      </c>
      <c r="R344" s="7">
        <v>0.214</v>
      </c>
      <c r="S344" s="6">
        <v>50</v>
      </c>
      <c r="T344" s="6">
        <v>50</v>
      </c>
      <c r="U344" s="4" t="s">
        <v>56</v>
      </c>
      <c r="V344" s="4" t="s">
        <v>596</v>
      </c>
      <c r="W344" s="4" t="s">
        <v>10776</v>
      </c>
      <c r="X344" s="4" t="s">
        <v>10777</v>
      </c>
      <c r="Y344" s="6">
        <v>1</v>
      </c>
      <c r="Z344" s="4" t="s">
        <v>71</v>
      </c>
      <c r="AA344" s="4" t="s">
        <v>650</v>
      </c>
      <c r="AB344" s="9">
        <v>1110</v>
      </c>
      <c r="AC344" s="9">
        <v>1700</v>
      </c>
      <c r="AD344" s="19">
        <v>70</v>
      </c>
      <c r="AE344" s="10">
        <v>1133</v>
      </c>
      <c r="AF344" s="4" t="s">
        <v>2</v>
      </c>
      <c r="AG344" s="11">
        <f t="shared" si="20"/>
        <v>35</v>
      </c>
      <c r="AH344" s="22">
        <f t="shared" si="21"/>
        <v>339.9</v>
      </c>
      <c r="AI344" s="9">
        <v>928.69</v>
      </c>
      <c r="AJ344" s="9">
        <f t="shared" si="22"/>
        <v>278.61</v>
      </c>
      <c r="AK344" s="4"/>
      <c r="AL344" s="11">
        <f t="shared" si="23"/>
        <v>0</v>
      </c>
      <c r="AM344" s="4" t="s">
        <v>49</v>
      </c>
      <c r="AN344" s="4" t="s">
        <v>49</v>
      </c>
    </row>
    <row r="345" spans="1:40" s="12" customFormat="1" ht="52.15" customHeight="1" x14ac:dyDescent="0.2">
      <c r="A345" s="14" t="s">
        <v>10778</v>
      </c>
      <c r="B345" s="4" t="s">
        <v>49</v>
      </c>
      <c r="C345" s="4" t="s">
        <v>10779</v>
      </c>
      <c r="D345" s="4"/>
      <c r="E345" s="5" t="s">
        <v>10780</v>
      </c>
      <c r="F345" s="4" t="s">
        <v>10781</v>
      </c>
      <c r="G345" s="4" t="s">
        <v>75</v>
      </c>
      <c r="H345" s="4" t="s">
        <v>2189</v>
      </c>
      <c r="I345" s="4" t="s">
        <v>10767</v>
      </c>
      <c r="J345" s="6">
        <v>500</v>
      </c>
      <c r="K345" s="4" t="s">
        <v>49</v>
      </c>
      <c r="L345" s="6">
        <v>500</v>
      </c>
      <c r="M345" s="4" t="s">
        <v>10782</v>
      </c>
      <c r="N345" s="7">
        <v>39.5</v>
      </c>
      <c r="O345" s="7">
        <v>35.6</v>
      </c>
      <c r="P345" s="7">
        <v>3.9</v>
      </c>
      <c r="Q345" s="8">
        <v>5.4840000000000002E-3</v>
      </c>
      <c r="R345" s="7">
        <v>0.28799999999999998</v>
      </c>
      <c r="S345" s="6">
        <v>50</v>
      </c>
      <c r="T345" s="6">
        <v>50</v>
      </c>
      <c r="U345" s="4" t="s">
        <v>56</v>
      </c>
      <c r="V345" s="4" t="s">
        <v>596</v>
      </c>
      <c r="W345" s="4" t="s">
        <v>10783</v>
      </c>
      <c r="X345" s="4" t="s">
        <v>10784</v>
      </c>
      <c r="Y345" s="6">
        <v>1</v>
      </c>
      <c r="Z345" s="4" t="s">
        <v>71</v>
      </c>
      <c r="AA345" s="4" t="s">
        <v>650</v>
      </c>
      <c r="AB345" s="9">
        <v>1290</v>
      </c>
      <c r="AC345" s="9">
        <v>2140</v>
      </c>
      <c r="AD345" s="19">
        <v>70</v>
      </c>
      <c r="AE345" s="10">
        <v>1426</v>
      </c>
      <c r="AF345" s="4" t="s">
        <v>2</v>
      </c>
      <c r="AG345" s="11">
        <f t="shared" si="20"/>
        <v>35</v>
      </c>
      <c r="AH345" s="22">
        <f t="shared" si="21"/>
        <v>427.8</v>
      </c>
      <c r="AI345" s="10">
        <v>1168.8499999999999</v>
      </c>
      <c r="AJ345" s="9">
        <f t="shared" si="22"/>
        <v>350.66</v>
      </c>
      <c r="AK345" s="4"/>
      <c r="AL345" s="11">
        <f t="shared" si="23"/>
        <v>0</v>
      </c>
      <c r="AM345" s="4" t="s">
        <v>49</v>
      </c>
      <c r="AN345" s="4" t="s">
        <v>49</v>
      </c>
    </row>
    <row r="346" spans="1:40" s="12" customFormat="1" ht="52.15" customHeight="1" x14ac:dyDescent="0.2">
      <c r="A346" s="14" t="s">
        <v>10785</v>
      </c>
      <c r="B346" s="4" t="s">
        <v>49</v>
      </c>
      <c r="C346" s="4" t="s">
        <v>10786</v>
      </c>
      <c r="D346" s="4"/>
      <c r="E346" s="5" t="s">
        <v>10787</v>
      </c>
      <c r="F346" s="4" t="s">
        <v>10788</v>
      </c>
      <c r="G346" s="4" t="s">
        <v>75</v>
      </c>
      <c r="H346" s="4" t="s">
        <v>2189</v>
      </c>
      <c r="I346" s="4" t="s">
        <v>10767</v>
      </c>
      <c r="J346" s="6">
        <v>367</v>
      </c>
      <c r="K346" s="4" t="s">
        <v>49</v>
      </c>
      <c r="L346" s="6">
        <v>369</v>
      </c>
      <c r="M346" s="4" t="s">
        <v>10789</v>
      </c>
      <c r="N346" s="7">
        <v>9</v>
      </c>
      <c r="O346" s="7">
        <v>6.5</v>
      </c>
      <c r="P346" s="7">
        <v>20</v>
      </c>
      <c r="Q346" s="8">
        <v>1.17E-3</v>
      </c>
      <c r="R346" s="7">
        <v>0.123</v>
      </c>
      <c r="S346" s="6">
        <v>50</v>
      </c>
      <c r="T346" s="6">
        <v>50</v>
      </c>
      <c r="U346" s="4" t="s">
        <v>56</v>
      </c>
      <c r="V346" s="4" t="s">
        <v>596</v>
      </c>
      <c r="W346" s="4" t="s">
        <v>10790</v>
      </c>
      <c r="X346" s="4" t="s">
        <v>10791</v>
      </c>
      <c r="Y346" s="6">
        <v>1</v>
      </c>
      <c r="Z346" s="4" t="s">
        <v>71</v>
      </c>
      <c r="AA346" s="4" t="s">
        <v>650</v>
      </c>
      <c r="AB346" s="9">
        <v>700</v>
      </c>
      <c r="AC346" s="9">
        <v>1020</v>
      </c>
      <c r="AD346" s="19">
        <v>70</v>
      </c>
      <c r="AE346" s="9">
        <v>680</v>
      </c>
      <c r="AF346" s="4" t="s">
        <v>2</v>
      </c>
      <c r="AG346" s="11">
        <f t="shared" si="20"/>
        <v>35</v>
      </c>
      <c r="AH346" s="22">
        <f t="shared" si="21"/>
        <v>204</v>
      </c>
      <c r="AI346" s="9">
        <v>557.38</v>
      </c>
      <c r="AJ346" s="9">
        <f t="shared" si="22"/>
        <v>167.21</v>
      </c>
      <c r="AK346" s="4"/>
      <c r="AL346" s="11">
        <f t="shared" si="23"/>
        <v>0</v>
      </c>
      <c r="AM346" s="4" t="s">
        <v>49</v>
      </c>
      <c r="AN346" s="4" t="s">
        <v>49</v>
      </c>
    </row>
    <row r="347" spans="1:40" s="12" customFormat="1" ht="52.15" customHeight="1" x14ac:dyDescent="0.2">
      <c r="A347" s="14" t="s">
        <v>10813</v>
      </c>
      <c r="B347" s="4" t="s">
        <v>49</v>
      </c>
      <c r="C347" s="4" t="s">
        <v>10814</v>
      </c>
      <c r="D347" s="4"/>
      <c r="E347" s="5" t="s">
        <v>10815</v>
      </c>
      <c r="F347" s="4" t="s">
        <v>10816</v>
      </c>
      <c r="G347" s="4" t="s">
        <v>75</v>
      </c>
      <c r="H347" s="4" t="s">
        <v>2189</v>
      </c>
      <c r="I347" s="4" t="s">
        <v>10767</v>
      </c>
      <c r="J347" s="6">
        <v>29</v>
      </c>
      <c r="K347" s="4" t="s">
        <v>49</v>
      </c>
      <c r="L347" s="6">
        <v>30</v>
      </c>
      <c r="M347" s="4" t="s">
        <v>10817</v>
      </c>
      <c r="N347" s="7">
        <v>18</v>
      </c>
      <c r="O347" s="7">
        <v>8</v>
      </c>
      <c r="P347" s="7">
        <v>16</v>
      </c>
      <c r="Q347" s="8">
        <v>1.6100000000000001E-3</v>
      </c>
      <c r="R347" s="7">
        <v>0.125</v>
      </c>
      <c r="S347" s="6">
        <v>50</v>
      </c>
      <c r="T347" s="6">
        <v>50</v>
      </c>
      <c r="U347" s="4" t="s">
        <v>56</v>
      </c>
      <c r="V347" s="4" t="s">
        <v>596</v>
      </c>
      <c r="W347" s="4" t="s">
        <v>10818</v>
      </c>
      <c r="X347" s="4" t="s">
        <v>10819</v>
      </c>
      <c r="Y347" s="4"/>
      <c r="Z347" s="4" t="s">
        <v>71</v>
      </c>
      <c r="AA347" s="4" t="s">
        <v>571</v>
      </c>
      <c r="AB347" s="9">
        <v>1510</v>
      </c>
      <c r="AC347" s="9">
        <v>2160</v>
      </c>
      <c r="AD347" s="19">
        <v>60</v>
      </c>
      <c r="AE347" s="9">
        <v>952</v>
      </c>
      <c r="AF347" s="4" t="s">
        <v>2</v>
      </c>
      <c r="AG347" s="11">
        <f t="shared" si="20"/>
        <v>35</v>
      </c>
      <c r="AH347" s="22">
        <f t="shared" si="21"/>
        <v>380.8</v>
      </c>
      <c r="AI347" s="9">
        <v>780.33</v>
      </c>
      <c r="AJ347" s="9">
        <f t="shared" si="22"/>
        <v>312.13</v>
      </c>
      <c r="AK347" s="4"/>
      <c r="AL347" s="11">
        <f t="shared" si="23"/>
        <v>0</v>
      </c>
      <c r="AM347" s="4" t="s">
        <v>49</v>
      </c>
      <c r="AN347" s="4" t="s">
        <v>49</v>
      </c>
    </row>
    <row r="348" spans="1:40" s="12" customFormat="1" ht="52.15" customHeight="1" x14ac:dyDescent="0.2">
      <c r="A348" s="14" t="s">
        <v>10820</v>
      </c>
      <c r="B348" s="4" t="s">
        <v>49</v>
      </c>
      <c r="C348" s="4" t="s">
        <v>10821</v>
      </c>
      <c r="D348" s="4"/>
      <c r="E348" s="5" t="s">
        <v>10822</v>
      </c>
      <c r="F348" s="4" t="s">
        <v>10823</v>
      </c>
      <c r="G348" s="4" t="s">
        <v>75</v>
      </c>
      <c r="H348" s="4" t="s">
        <v>2189</v>
      </c>
      <c r="I348" s="4" t="s">
        <v>10767</v>
      </c>
      <c r="J348" s="6">
        <v>43</v>
      </c>
      <c r="K348" s="4" t="s">
        <v>49</v>
      </c>
      <c r="L348" s="6">
        <v>44</v>
      </c>
      <c r="M348" s="4" t="s">
        <v>10824</v>
      </c>
      <c r="N348" s="7">
        <v>10</v>
      </c>
      <c r="O348" s="7">
        <v>5</v>
      </c>
      <c r="P348" s="7">
        <v>8</v>
      </c>
      <c r="Q348" s="8">
        <v>4.0000000000000002E-4</v>
      </c>
      <c r="R348" s="7">
        <v>7.0000000000000007E-2</v>
      </c>
      <c r="S348" s="6">
        <v>50</v>
      </c>
      <c r="T348" s="6">
        <v>50</v>
      </c>
      <c r="U348" s="4" t="s">
        <v>56</v>
      </c>
      <c r="V348" s="4" t="s">
        <v>596</v>
      </c>
      <c r="W348" s="4" t="s">
        <v>10825</v>
      </c>
      <c r="X348" s="4" t="s">
        <v>10826</v>
      </c>
      <c r="Y348" s="6">
        <v>1</v>
      </c>
      <c r="Z348" s="4" t="s">
        <v>71</v>
      </c>
      <c r="AA348" s="4" t="s">
        <v>650</v>
      </c>
      <c r="AB348" s="9">
        <v>650</v>
      </c>
      <c r="AC348" s="9">
        <v>920</v>
      </c>
      <c r="AD348" s="19">
        <v>70</v>
      </c>
      <c r="AE348" s="9">
        <v>589</v>
      </c>
      <c r="AF348" s="4" t="s">
        <v>2</v>
      </c>
      <c r="AG348" s="11">
        <f t="shared" si="20"/>
        <v>35</v>
      </c>
      <c r="AH348" s="22">
        <f t="shared" si="21"/>
        <v>176.7</v>
      </c>
      <c r="AI348" s="9">
        <v>482.79</v>
      </c>
      <c r="AJ348" s="9">
        <f t="shared" si="22"/>
        <v>144.84</v>
      </c>
      <c r="AK348" s="4"/>
      <c r="AL348" s="11">
        <f t="shared" si="23"/>
        <v>0</v>
      </c>
      <c r="AM348" s="4" t="s">
        <v>49</v>
      </c>
      <c r="AN348" s="4" t="s">
        <v>49</v>
      </c>
    </row>
    <row r="349" spans="1:40" s="12" customFormat="1" ht="52.15" customHeight="1" x14ac:dyDescent="0.2">
      <c r="A349" s="14" t="s">
        <v>2307</v>
      </c>
      <c r="B349" s="4" t="s">
        <v>49</v>
      </c>
      <c r="C349" s="4" t="s">
        <v>2308</v>
      </c>
      <c r="D349" s="4"/>
      <c r="E349" s="5" t="s">
        <v>2309</v>
      </c>
      <c r="F349" s="4" t="s">
        <v>2310</v>
      </c>
      <c r="G349" s="4" t="s">
        <v>75</v>
      </c>
      <c r="H349" s="4" t="s">
        <v>2189</v>
      </c>
      <c r="I349" s="4" t="s">
        <v>2311</v>
      </c>
      <c r="J349" s="6">
        <v>491</v>
      </c>
      <c r="K349" s="4" t="s">
        <v>49</v>
      </c>
      <c r="L349" s="6">
        <v>493</v>
      </c>
      <c r="M349" s="4" t="s">
        <v>2312</v>
      </c>
      <c r="N349" s="7">
        <v>25</v>
      </c>
      <c r="O349" s="7">
        <v>15.5</v>
      </c>
      <c r="P349" s="7">
        <v>0.17799999999999999</v>
      </c>
      <c r="Q349" s="8">
        <v>6.8999999999999997E-5</v>
      </c>
      <c r="R349" s="7">
        <v>3.7999999999999999E-2</v>
      </c>
      <c r="S349" s="6">
        <v>48</v>
      </c>
      <c r="T349" s="6">
        <v>48</v>
      </c>
      <c r="U349" s="4" t="s">
        <v>56</v>
      </c>
      <c r="V349" s="4" t="s">
        <v>596</v>
      </c>
      <c r="W349" s="4" t="s">
        <v>2313</v>
      </c>
      <c r="X349" s="4" t="s">
        <v>2314</v>
      </c>
      <c r="Y349" s="6">
        <v>1</v>
      </c>
      <c r="Z349" s="4" t="s">
        <v>71</v>
      </c>
      <c r="AA349" s="4" t="s">
        <v>571</v>
      </c>
      <c r="AB349" s="9">
        <v>470</v>
      </c>
      <c r="AC349" s="9">
        <v>680</v>
      </c>
      <c r="AD349" s="19">
        <v>60</v>
      </c>
      <c r="AE349" s="9">
        <v>338</v>
      </c>
      <c r="AF349" s="4" t="s">
        <v>2</v>
      </c>
      <c r="AG349" s="11">
        <f t="shared" si="20"/>
        <v>35</v>
      </c>
      <c r="AH349" s="22">
        <f t="shared" si="21"/>
        <v>135.19999999999999</v>
      </c>
      <c r="AI349" s="9">
        <v>277.05</v>
      </c>
      <c r="AJ349" s="9">
        <f t="shared" si="22"/>
        <v>110.82</v>
      </c>
      <c r="AK349" s="4"/>
      <c r="AL349" s="11">
        <f t="shared" si="23"/>
        <v>0</v>
      </c>
      <c r="AM349" s="4" t="s">
        <v>49</v>
      </c>
      <c r="AN349" s="4" t="s">
        <v>49</v>
      </c>
    </row>
    <row r="350" spans="1:40" s="12" customFormat="1" ht="52.15" customHeight="1" x14ac:dyDescent="0.2">
      <c r="A350" s="14" t="s">
        <v>2315</v>
      </c>
      <c r="B350" s="4" t="s">
        <v>49</v>
      </c>
      <c r="C350" s="4" t="s">
        <v>2316</v>
      </c>
      <c r="D350" s="4"/>
      <c r="E350" s="5" t="s">
        <v>2317</v>
      </c>
      <c r="F350" s="4" t="s">
        <v>2318</v>
      </c>
      <c r="G350" s="4" t="s">
        <v>75</v>
      </c>
      <c r="H350" s="4" t="s">
        <v>2189</v>
      </c>
      <c r="I350" s="4" t="s">
        <v>2311</v>
      </c>
      <c r="J350" s="6">
        <v>496</v>
      </c>
      <c r="K350" s="4" t="s">
        <v>49</v>
      </c>
      <c r="L350" s="6">
        <v>498</v>
      </c>
      <c r="M350" s="4" t="s">
        <v>2319</v>
      </c>
      <c r="N350" s="7">
        <v>25</v>
      </c>
      <c r="O350" s="7">
        <v>15.2</v>
      </c>
      <c r="P350" s="7">
        <v>0.186</v>
      </c>
      <c r="Q350" s="8">
        <v>7.1000000000000005E-5</v>
      </c>
      <c r="R350" s="7">
        <v>3.9E-2</v>
      </c>
      <c r="S350" s="6">
        <v>48</v>
      </c>
      <c r="T350" s="6">
        <v>48</v>
      </c>
      <c r="U350" s="4" t="s">
        <v>56</v>
      </c>
      <c r="V350" s="4" t="s">
        <v>596</v>
      </c>
      <c r="W350" s="4" t="s">
        <v>2320</v>
      </c>
      <c r="X350" s="4" t="s">
        <v>2321</v>
      </c>
      <c r="Y350" s="6">
        <v>1</v>
      </c>
      <c r="Z350" s="4" t="s">
        <v>71</v>
      </c>
      <c r="AA350" s="4"/>
      <c r="AB350" s="9">
        <v>650</v>
      </c>
      <c r="AC350" s="9">
        <v>920</v>
      </c>
      <c r="AD350" s="18"/>
      <c r="AE350" s="9">
        <v>338</v>
      </c>
      <c r="AF350" s="4" t="s">
        <v>2</v>
      </c>
      <c r="AG350" s="11">
        <f t="shared" si="20"/>
        <v>35</v>
      </c>
      <c r="AH350" s="22">
        <f t="shared" si="21"/>
        <v>219.7</v>
      </c>
      <c r="AI350" s="9">
        <v>277.05</v>
      </c>
      <c r="AJ350" s="9">
        <f t="shared" si="22"/>
        <v>180.08</v>
      </c>
      <c r="AK350" s="4"/>
      <c r="AL350" s="11">
        <f t="shared" si="23"/>
        <v>0</v>
      </c>
      <c r="AM350" s="4" t="s">
        <v>81</v>
      </c>
      <c r="AN350" s="4" t="s">
        <v>49</v>
      </c>
    </row>
    <row r="351" spans="1:40" s="12" customFormat="1" ht="52.15" customHeight="1" x14ac:dyDescent="0.2">
      <c r="A351" s="14" t="s">
        <v>2322</v>
      </c>
      <c r="B351" s="4" t="s">
        <v>49</v>
      </c>
      <c r="C351" s="4" t="s">
        <v>2323</v>
      </c>
      <c r="D351" s="4"/>
      <c r="E351" s="5" t="s">
        <v>2324</v>
      </c>
      <c r="F351" s="4" t="s">
        <v>2325</v>
      </c>
      <c r="G351" s="4" t="s">
        <v>75</v>
      </c>
      <c r="H351" s="4" t="s">
        <v>2189</v>
      </c>
      <c r="I351" s="4" t="s">
        <v>2311</v>
      </c>
      <c r="J351" s="6">
        <v>358</v>
      </c>
      <c r="K351" s="4" t="s">
        <v>49</v>
      </c>
      <c r="L351" s="6">
        <v>360</v>
      </c>
      <c r="M351" s="4" t="s">
        <v>2326</v>
      </c>
      <c r="N351" s="7">
        <v>15</v>
      </c>
      <c r="O351" s="7">
        <v>0.5</v>
      </c>
      <c r="P351" s="7">
        <v>24.5</v>
      </c>
      <c r="Q351" s="8">
        <v>1.84E-4</v>
      </c>
      <c r="R351" s="7">
        <v>4.2999999999999997E-2</v>
      </c>
      <c r="S351" s="6">
        <v>48</v>
      </c>
      <c r="T351" s="6">
        <v>48</v>
      </c>
      <c r="U351" s="4" t="s">
        <v>56</v>
      </c>
      <c r="V351" s="4" t="s">
        <v>596</v>
      </c>
      <c r="W351" s="4" t="s">
        <v>2327</v>
      </c>
      <c r="X351" s="4" t="s">
        <v>2328</v>
      </c>
      <c r="Y351" s="6">
        <v>1</v>
      </c>
      <c r="Z351" s="4" t="s">
        <v>71</v>
      </c>
      <c r="AA351" s="4"/>
      <c r="AB351" s="9">
        <v>630</v>
      </c>
      <c r="AC351" s="9">
        <v>900</v>
      </c>
      <c r="AD351" s="18"/>
      <c r="AE351" s="9">
        <v>338</v>
      </c>
      <c r="AF351" s="4" t="s">
        <v>2</v>
      </c>
      <c r="AG351" s="11">
        <f t="shared" si="20"/>
        <v>35</v>
      </c>
      <c r="AH351" s="22">
        <f t="shared" si="21"/>
        <v>219.7</v>
      </c>
      <c r="AI351" s="9">
        <v>277.05</v>
      </c>
      <c r="AJ351" s="9">
        <f t="shared" si="22"/>
        <v>180.08</v>
      </c>
      <c r="AK351" s="4"/>
      <c r="AL351" s="11">
        <f t="shared" si="23"/>
        <v>0</v>
      </c>
      <c r="AM351" s="4" t="s">
        <v>49</v>
      </c>
      <c r="AN351" s="4" t="s">
        <v>49</v>
      </c>
    </row>
    <row r="352" spans="1:40" s="12" customFormat="1" ht="52.15" customHeight="1" x14ac:dyDescent="0.2">
      <c r="A352" s="14" t="s">
        <v>2329</v>
      </c>
      <c r="B352" s="4" t="s">
        <v>49</v>
      </c>
      <c r="C352" s="4" t="s">
        <v>2330</v>
      </c>
      <c r="D352" s="4"/>
      <c r="E352" s="5" t="s">
        <v>2331</v>
      </c>
      <c r="F352" s="4" t="s">
        <v>2332</v>
      </c>
      <c r="G352" s="4" t="s">
        <v>75</v>
      </c>
      <c r="H352" s="4" t="s">
        <v>2189</v>
      </c>
      <c r="I352" s="4" t="s">
        <v>2311</v>
      </c>
      <c r="J352" s="6">
        <v>460</v>
      </c>
      <c r="K352" s="4" t="s">
        <v>49</v>
      </c>
      <c r="L352" s="6">
        <v>462</v>
      </c>
      <c r="M352" s="4" t="s">
        <v>2333</v>
      </c>
      <c r="N352" s="7">
        <v>25</v>
      </c>
      <c r="O352" s="7">
        <v>15.3</v>
      </c>
      <c r="P352" s="7">
        <v>0.192</v>
      </c>
      <c r="Q352" s="8">
        <v>7.2999999999999999E-5</v>
      </c>
      <c r="R352" s="7">
        <v>3.9E-2</v>
      </c>
      <c r="S352" s="6">
        <v>48</v>
      </c>
      <c r="T352" s="6">
        <v>48</v>
      </c>
      <c r="U352" s="4" t="s">
        <v>56</v>
      </c>
      <c r="V352" s="4" t="s">
        <v>596</v>
      </c>
      <c r="W352" s="4" t="s">
        <v>2334</v>
      </c>
      <c r="X352" s="4" t="s">
        <v>2335</v>
      </c>
      <c r="Y352" s="6">
        <v>1</v>
      </c>
      <c r="Z352" s="4" t="s">
        <v>71</v>
      </c>
      <c r="AA352" s="4"/>
      <c r="AB352" s="9">
        <v>630</v>
      </c>
      <c r="AC352" s="9">
        <v>900</v>
      </c>
      <c r="AD352" s="18"/>
      <c r="AE352" s="9">
        <v>338</v>
      </c>
      <c r="AF352" s="4" t="s">
        <v>2</v>
      </c>
      <c r="AG352" s="11">
        <f t="shared" si="20"/>
        <v>35</v>
      </c>
      <c r="AH352" s="22">
        <f t="shared" si="21"/>
        <v>219.7</v>
      </c>
      <c r="AI352" s="9">
        <v>277.05</v>
      </c>
      <c r="AJ352" s="9">
        <f t="shared" si="22"/>
        <v>180.08</v>
      </c>
      <c r="AK352" s="4"/>
      <c r="AL352" s="11">
        <f t="shared" si="23"/>
        <v>0</v>
      </c>
      <c r="AM352" s="4" t="s">
        <v>49</v>
      </c>
      <c r="AN352" s="4" t="s">
        <v>49</v>
      </c>
    </row>
    <row r="353" spans="1:40" s="12" customFormat="1" ht="52.15" customHeight="1" x14ac:dyDescent="0.2">
      <c r="A353" s="14" t="s">
        <v>2336</v>
      </c>
      <c r="B353" s="4" t="s">
        <v>49</v>
      </c>
      <c r="C353" s="4" t="s">
        <v>2337</v>
      </c>
      <c r="D353" s="4"/>
      <c r="E353" s="5" t="s">
        <v>2338</v>
      </c>
      <c r="F353" s="4" t="s">
        <v>2339</v>
      </c>
      <c r="G353" s="4" t="s">
        <v>75</v>
      </c>
      <c r="H353" s="4" t="s">
        <v>2189</v>
      </c>
      <c r="I353" s="4" t="s">
        <v>2311</v>
      </c>
      <c r="J353" s="6">
        <v>3</v>
      </c>
      <c r="K353" s="4" t="s">
        <v>49</v>
      </c>
      <c r="L353" s="6">
        <v>3</v>
      </c>
      <c r="M353" s="4" t="s">
        <v>2340</v>
      </c>
      <c r="N353" s="7">
        <v>15</v>
      </c>
      <c r="O353" s="7">
        <v>0.5</v>
      </c>
      <c r="P353" s="7">
        <v>24.5</v>
      </c>
      <c r="Q353" s="8">
        <v>1.84E-4</v>
      </c>
      <c r="R353" s="7">
        <v>4.2999999999999997E-2</v>
      </c>
      <c r="S353" s="6">
        <v>48</v>
      </c>
      <c r="T353" s="6">
        <v>48</v>
      </c>
      <c r="U353" s="4" t="s">
        <v>56</v>
      </c>
      <c r="V353" s="4" t="s">
        <v>596</v>
      </c>
      <c r="W353" s="4" t="s">
        <v>2341</v>
      </c>
      <c r="X353" s="4" t="s">
        <v>2342</v>
      </c>
      <c r="Y353" s="6">
        <v>1</v>
      </c>
      <c r="Z353" s="4" t="s">
        <v>71</v>
      </c>
      <c r="AA353" s="4"/>
      <c r="AB353" s="9">
        <v>600</v>
      </c>
      <c r="AC353" s="9">
        <v>850</v>
      </c>
      <c r="AD353" s="18"/>
      <c r="AE353" s="9">
        <v>300</v>
      </c>
      <c r="AF353" s="4" t="s">
        <v>2</v>
      </c>
      <c r="AG353" s="11">
        <f t="shared" si="20"/>
        <v>35</v>
      </c>
      <c r="AH353" s="22">
        <f t="shared" si="21"/>
        <v>195</v>
      </c>
      <c r="AI353" s="9">
        <v>245.9</v>
      </c>
      <c r="AJ353" s="9">
        <f t="shared" si="22"/>
        <v>159.84</v>
      </c>
      <c r="AK353" s="4"/>
      <c r="AL353" s="11">
        <f t="shared" si="23"/>
        <v>0</v>
      </c>
      <c r="AM353" s="4" t="s">
        <v>81</v>
      </c>
      <c r="AN353" s="4" t="s">
        <v>49</v>
      </c>
    </row>
    <row r="354" spans="1:40" s="12" customFormat="1" ht="52.15" customHeight="1" x14ac:dyDescent="0.2">
      <c r="A354" s="14" t="s">
        <v>2707</v>
      </c>
      <c r="B354" s="4" t="s">
        <v>49</v>
      </c>
      <c r="C354" s="4" t="s">
        <v>2708</v>
      </c>
      <c r="D354" s="4"/>
      <c r="E354" s="5" t="s">
        <v>2709</v>
      </c>
      <c r="F354" s="4" t="s">
        <v>2710</v>
      </c>
      <c r="G354" s="4" t="s">
        <v>75</v>
      </c>
      <c r="H354" s="4" t="s">
        <v>2189</v>
      </c>
      <c r="I354" s="4" t="s">
        <v>2311</v>
      </c>
      <c r="J354" s="6">
        <v>177</v>
      </c>
      <c r="K354" s="4" t="s">
        <v>49</v>
      </c>
      <c r="L354" s="6">
        <v>178</v>
      </c>
      <c r="M354" s="4" t="s">
        <v>2711</v>
      </c>
      <c r="N354" s="7">
        <v>15</v>
      </c>
      <c r="O354" s="7">
        <v>0.5</v>
      </c>
      <c r="P354" s="7">
        <v>24.5</v>
      </c>
      <c r="Q354" s="8">
        <v>1.84E-4</v>
      </c>
      <c r="R354" s="7">
        <v>4.3999999999999997E-2</v>
      </c>
      <c r="S354" s="6">
        <v>48</v>
      </c>
      <c r="T354" s="6">
        <v>48</v>
      </c>
      <c r="U354" s="4" t="s">
        <v>56</v>
      </c>
      <c r="V354" s="4" t="s">
        <v>596</v>
      </c>
      <c r="W354" s="4" t="s">
        <v>2712</v>
      </c>
      <c r="X354" s="4" t="s">
        <v>2713</v>
      </c>
      <c r="Y354" s="4"/>
      <c r="Z354" s="4" t="s">
        <v>71</v>
      </c>
      <c r="AA354" s="4"/>
      <c r="AB354" s="9">
        <v>610</v>
      </c>
      <c r="AC354" s="9">
        <v>880</v>
      </c>
      <c r="AD354" s="18"/>
      <c r="AE354" s="9">
        <v>324</v>
      </c>
      <c r="AF354" s="4" t="s">
        <v>2</v>
      </c>
      <c r="AG354" s="11">
        <f t="shared" si="20"/>
        <v>35</v>
      </c>
      <c r="AH354" s="22">
        <f t="shared" si="21"/>
        <v>210.6</v>
      </c>
      <c r="AI354" s="9">
        <v>265.57</v>
      </c>
      <c r="AJ354" s="9">
        <f t="shared" si="22"/>
        <v>172.62</v>
      </c>
      <c r="AK354" s="4"/>
      <c r="AL354" s="11">
        <f t="shared" si="23"/>
        <v>0</v>
      </c>
      <c r="AM354" s="4" t="s">
        <v>49</v>
      </c>
      <c r="AN354" s="4" t="s">
        <v>49</v>
      </c>
    </row>
    <row r="355" spans="1:40" s="12" customFormat="1" ht="52.15" customHeight="1" x14ac:dyDescent="0.2">
      <c r="A355" s="14" t="s">
        <v>2714</v>
      </c>
      <c r="B355" s="4" t="s">
        <v>49</v>
      </c>
      <c r="C355" s="4" t="s">
        <v>2715</v>
      </c>
      <c r="D355" s="4"/>
      <c r="E355" s="5" t="s">
        <v>2716</v>
      </c>
      <c r="F355" s="4" t="s">
        <v>2717</v>
      </c>
      <c r="G355" s="4" t="s">
        <v>75</v>
      </c>
      <c r="H355" s="4" t="s">
        <v>2189</v>
      </c>
      <c r="I355" s="4" t="s">
        <v>2311</v>
      </c>
      <c r="J355" s="6">
        <v>500</v>
      </c>
      <c r="K355" s="4" t="s">
        <v>49</v>
      </c>
      <c r="L355" s="6">
        <v>500</v>
      </c>
      <c r="M355" s="4" t="s">
        <v>2718</v>
      </c>
      <c r="N355" s="7">
        <v>25</v>
      </c>
      <c r="O355" s="7">
        <v>15.2</v>
      </c>
      <c r="P355" s="7">
        <v>0.218</v>
      </c>
      <c r="Q355" s="8">
        <v>8.2999999999999998E-5</v>
      </c>
      <c r="R355" s="7">
        <v>3.6999999999999998E-2</v>
      </c>
      <c r="S355" s="6">
        <v>48</v>
      </c>
      <c r="T355" s="6">
        <v>48</v>
      </c>
      <c r="U355" s="4" t="s">
        <v>56</v>
      </c>
      <c r="V355" s="4" t="s">
        <v>596</v>
      </c>
      <c r="W355" s="4" t="s">
        <v>2719</v>
      </c>
      <c r="X355" s="4" t="s">
        <v>2720</v>
      </c>
      <c r="Y355" s="6">
        <v>1</v>
      </c>
      <c r="Z355" s="4" t="s">
        <v>71</v>
      </c>
      <c r="AA355" s="4" t="s">
        <v>588</v>
      </c>
      <c r="AB355" s="9">
        <v>460</v>
      </c>
      <c r="AC355" s="9">
        <v>660</v>
      </c>
      <c r="AD355" s="19">
        <v>65</v>
      </c>
      <c r="AE355" s="9">
        <v>324</v>
      </c>
      <c r="AF355" s="4" t="s">
        <v>2</v>
      </c>
      <c r="AG355" s="11">
        <f t="shared" si="20"/>
        <v>35</v>
      </c>
      <c r="AH355" s="22">
        <f t="shared" si="21"/>
        <v>113.4</v>
      </c>
      <c r="AI355" s="9">
        <v>265.57</v>
      </c>
      <c r="AJ355" s="9">
        <f t="shared" si="22"/>
        <v>92.95</v>
      </c>
      <c r="AK355" s="4"/>
      <c r="AL355" s="11">
        <f t="shared" si="23"/>
        <v>0</v>
      </c>
      <c r="AM355" s="4" t="s">
        <v>49</v>
      </c>
      <c r="AN355" s="4" t="s">
        <v>49</v>
      </c>
    </row>
    <row r="356" spans="1:40" s="12" customFormat="1" ht="52.15" customHeight="1" x14ac:dyDescent="0.2">
      <c r="A356" s="14" t="s">
        <v>4430</v>
      </c>
      <c r="B356" s="4" t="s">
        <v>49</v>
      </c>
      <c r="C356" s="4" t="s">
        <v>4431</v>
      </c>
      <c r="D356" s="4"/>
      <c r="E356" s="5" t="s">
        <v>4432</v>
      </c>
      <c r="F356" s="4" t="s">
        <v>4433</v>
      </c>
      <c r="G356" s="4" t="s">
        <v>75</v>
      </c>
      <c r="H356" s="4" t="s">
        <v>2189</v>
      </c>
      <c r="I356" s="4" t="s">
        <v>2311</v>
      </c>
      <c r="J356" s="6">
        <v>7</v>
      </c>
      <c r="K356" s="4" t="s">
        <v>81</v>
      </c>
      <c r="L356" s="6">
        <v>10</v>
      </c>
      <c r="M356" s="4" t="s">
        <v>4434</v>
      </c>
      <c r="N356" s="7">
        <v>26</v>
      </c>
      <c r="O356" s="7">
        <v>6</v>
      </c>
      <c r="P356" s="7">
        <v>30</v>
      </c>
      <c r="Q356" s="8">
        <v>4.744E-3</v>
      </c>
      <c r="R356" s="7">
        <v>0.28100000000000003</v>
      </c>
      <c r="S356" s="6">
        <v>36</v>
      </c>
      <c r="T356" s="6">
        <v>72</v>
      </c>
      <c r="U356" s="4" t="s">
        <v>56</v>
      </c>
      <c r="V356" s="4" t="s">
        <v>596</v>
      </c>
      <c r="W356" s="4" t="s">
        <v>4435</v>
      </c>
      <c r="X356" s="4" t="s">
        <v>4436</v>
      </c>
      <c r="Y356" s="6">
        <v>1</v>
      </c>
      <c r="Z356" s="4" t="s">
        <v>71</v>
      </c>
      <c r="AA356" s="4"/>
      <c r="AB356" s="9">
        <v>2150</v>
      </c>
      <c r="AC356" s="9">
        <v>3060</v>
      </c>
      <c r="AD356" s="18"/>
      <c r="AE356" s="10">
        <v>1212</v>
      </c>
      <c r="AF356" s="4" t="s">
        <v>2</v>
      </c>
      <c r="AG356" s="11">
        <f t="shared" si="20"/>
        <v>35</v>
      </c>
      <c r="AH356" s="23">
        <f t="shared" si="21"/>
        <v>787.8</v>
      </c>
      <c r="AI356" s="9">
        <v>993.44</v>
      </c>
      <c r="AJ356" s="9">
        <f t="shared" si="22"/>
        <v>645.74</v>
      </c>
      <c r="AK356" s="4"/>
      <c r="AL356" s="11">
        <f t="shared" si="23"/>
        <v>0</v>
      </c>
      <c r="AM356" s="4" t="s">
        <v>49</v>
      </c>
      <c r="AN356" s="4" t="s">
        <v>49</v>
      </c>
    </row>
    <row r="357" spans="1:40" s="12" customFormat="1" ht="52.15" customHeight="1" x14ac:dyDescent="0.2">
      <c r="A357" s="14" t="s">
        <v>10693</v>
      </c>
      <c r="B357" s="4" t="s">
        <v>49</v>
      </c>
      <c r="C357" s="4" t="s">
        <v>10694</v>
      </c>
      <c r="D357" s="4"/>
      <c r="E357" s="5" t="s">
        <v>10695</v>
      </c>
      <c r="F357" s="4" t="s">
        <v>10696</v>
      </c>
      <c r="G357" s="4" t="s">
        <v>75</v>
      </c>
      <c r="H357" s="4" t="s">
        <v>2189</v>
      </c>
      <c r="I357" s="4" t="s">
        <v>2311</v>
      </c>
      <c r="J357" s="6">
        <v>500</v>
      </c>
      <c r="K357" s="4" t="s">
        <v>49</v>
      </c>
      <c r="L357" s="6">
        <v>500</v>
      </c>
      <c r="M357" s="4" t="s">
        <v>10697</v>
      </c>
      <c r="N357" s="7">
        <v>25</v>
      </c>
      <c r="O357" s="7">
        <v>0.3</v>
      </c>
      <c r="P357" s="7">
        <v>15.5</v>
      </c>
      <c r="Q357" s="8">
        <v>1.16E-4</v>
      </c>
      <c r="R357" s="7">
        <v>3.9E-2</v>
      </c>
      <c r="S357" s="6">
        <v>48</v>
      </c>
      <c r="T357" s="6">
        <v>48</v>
      </c>
      <c r="U357" s="4" t="s">
        <v>56</v>
      </c>
      <c r="V357" s="4" t="s">
        <v>596</v>
      </c>
      <c r="W357" s="4" t="s">
        <v>10698</v>
      </c>
      <c r="X357" s="4" t="s">
        <v>10699</v>
      </c>
      <c r="Y357" s="6">
        <v>1</v>
      </c>
      <c r="Z357" s="4" t="s">
        <v>71</v>
      </c>
      <c r="AA357" s="4"/>
      <c r="AB357" s="9">
        <v>640</v>
      </c>
      <c r="AC357" s="9">
        <v>910</v>
      </c>
      <c r="AD357" s="18"/>
      <c r="AE357" s="9">
        <v>344</v>
      </c>
      <c r="AF357" s="4" t="s">
        <v>2</v>
      </c>
      <c r="AG357" s="11">
        <f t="shared" si="20"/>
        <v>35</v>
      </c>
      <c r="AH357" s="22">
        <f t="shared" si="21"/>
        <v>223.6</v>
      </c>
      <c r="AI357" s="9">
        <v>281.97000000000003</v>
      </c>
      <c r="AJ357" s="9">
        <f t="shared" si="22"/>
        <v>183.28</v>
      </c>
      <c r="AK357" s="4"/>
      <c r="AL357" s="11">
        <f t="shared" si="23"/>
        <v>0</v>
      </c>
      <c r="AM357" s="4" t="s">
        <v>49</v>
      </c>
      <c r="AN357" s="4" t="s">
        <v>49</v>
      </c>
    </row>
    <row r="358" spans="1:40" s="12" customFormat="1" ht="52.15" customHeight="1" x14ac:dyDescent="0.2">
      <c r="A358" s="14" t="s">
        <v>10700</v>
      </c>
      <c r="B358" s="4" t="s">
        <v>49</v>
      </c>
      <c r="C358" s="4" t="s">
        <v>10701</v>
      </c>
      <c r="D358" s="4"/>
      <c r="E358" s="5" t="s">
        <v>10702</v>
      </c>
      <c r="F358" s="4" t="s">
        <v>10703</v>
      </c>
      <c r="G358" s="4" t="s">
        <v>75</v>
      </c>
      <c r="H358" s="4" t="s">
        <v>2189</v>
      </c>
      <c r="I358" s="4" t="s">
        <v>2311</v>
      </c>
      <c r="J358" s="6">
        <v>229</v>
      </c>
      <c r="K358" s="4" t="s">
        <v>49</v>
      </c>
      <c r="L358" s="6">
        <v>229</v>
      </c>
      <c r="M358" s="4" t="s">
        <v>10704</v>
      </c>
      <c r="N358" s="7">
        <v>24.5</v>
      </c>
      <c r="O358" s="7">
        <v>0.56999999999999995</v>
      </c>
      <c r="P358" s="7">
        <v>15</v>
      </c>
      <c r="Q358" s="8">
        <v>2.0799999999999999E-4</v>
      </c>
      <c r="R358" s="7">
        <v>4.3999999999999997E-2</v>
      </c>
      <c r="S358" s="6">
        <v>48</v>
      </c>
      <c r="T358" s="6">
        <v>48</v>
      </c>
      <c r="U358" s="4" t="s">
        <v>56</v>
      </c>
      <c r="V358" s="4" t="s">
        <v>596</v>
      </c>
      <c r="W358" s="4" t="s">
        <v>10705</v>
      </c>
      <c r="X358" s="4" t="s">
        <v>10706</v>
      </c>
      <c r="Y358" s="6">
        <v>1</v>
      </c>
      <c r="Z358" s="4" t="s">
        <v>71</v>
      </c>
      <c r="AA358" s="4" t="s">
        <v>588</v>
      </c>
      <c r="AB358" s="9">
        <v>460</v>
      </c>
      <c r="AC358" s="9">
        <v>650</v>
      </c>
      <c r="AD358" s="19">
        <v>65</v>
      </c>
      <c r="AE358" s="9">
        <v>289</v>
      </c>
      <c r="AF358" s="4" t="s">
        <v>2</v>
      </c>
      <c r="AG358" s="11">
        <f t="shared" si="20"/>
        <v>35</v>
      </c>
      <c r="AH358" s="22">
        <f t="shared" si="21"/>
        <v>101.15</v>
      </c>
      <c r="AI358" s="9">
        <v>236.89</v>
      </c>
      <c r="AJ358" s="9">
        <f t="shared" si="22"/>
        <v>82.91</v>
      </c>
      <c r="AK358" s="4"/>
      <c r="AL358" s="11">
        <f t="shared" si="23"/>
        <v>0</v>
      </c>
      <c r="AM358" s="4" t="s">
        <v>81</v>
      </c>
      <c r="AN358" s="4" t="s">
        <v>49</v>
      </c>
    </row>
    <row r="359" spans="1:40" s="12" customFormat="1" ht="52.15" customHeight="1" x14ac:dyDescent="0.2">
      <c r="A359" s="14" t="s">
        <v>2185</v>
      </c>
      <c r="B359" s="4" t="s">
        <v>49</v>
      </c>
      <c r="C359" s="4" t="s">
        <v>2186</v>
      </c>
      <c r="D359" s="4"/>
      <c r="E359" s="5" t="s">
        <v>2187</v>
      </c>
      <c r="F359" s="4" t="s">
        <v>2188</v>
      </c>
      <c r="G359" s="4" t="s">
        <v>75</v>
      </c>
      <c r="H359" s="4" t="s">
        <v>2189</v>
      </c>
      <c r="I359" s="4" t="s">
        <v>2190</v>
      </c>
      <c r="J359" s="6">
        <v>500</v>
      </c>
      <c r="K359" s="4" t="s">
        <v>81</v>
      </c>
      <c r="L359" s="6">
        <v>500</v>
      </c>
      <c r="M359" s="4" t="s">
        <v>2191</v>
      </c>
      <c r="N359" s="7">
        <v>17</v>
      </c>
      <c r="O359" s="7">
        <v>12.5</v>
      </c>
      <c r="P359" s="7">
        <v>1.7</v>
      </c>
      <c r="Q359" s="8">
        <v>3.6099999999999999E-4</v>
      </c>
      <c r="R359" s="7">
        <v>2.4E-2</v>
      </c>
      <c r="S359" s="6">
        <v>360</v>
      </c>
      <c r="T359" s="6">
        <v>720</v>
      </c>
      <c r="U359" s="4" t="s">
        <v>56</v>
      </c>
      <c r="V359" s="4" t="s">
        <v>596</v>
      </c>
      <c r="W359" s="4" t="s">
        <v>2192</v>
      </c>
      <c r="X359" s="4" t="s">
        <v>2193</v>
      </c>
      <c r="Y359" s="6">
        <v>1</v>
      </c>
      <c r="Z359" s="4" t="s">
        <v>71</v>
      </c>
      <c r="AA359" s="4" t="s">
        <v>650</v>
      </c>
      <c r="AB359" s="9">
        <v>400</v>
      </c>
      <c r="AC359" s="9">
        <v>580</v>
      </c>
      <c r="AD359" s="19">
        <v>70</v>
      </c>
      <c r="AE359" s="9">
        <v>132</v>
      </c>
      <c r="AF359" s="4" t="s">
        <v>2</v>
      </c>
      <c r="AG359" s="11">
        <f t="shared" si="20"/>
        <v>35</v>
      </c>
      <c r="AH359" s="22">
        <f t="shared" si="21"/>
        <v>39.6</v>
      </c>
      <c r="AI359" s="9">
        <v>108.2</v>
      </c>
      <c r="AJ359" s="9">
        <f t="shared" si="22"/>
        <v>32.46</v>
      </c>
      <c r="AK359" s="4"/>
      <c r="AL359" s="11">
        <f t="shared" si="23"/>
        <v>0</v>
      </c>
      <c r="AM359" s="4" t="s">
        <v>49</v>
      </c>
      <c r="AN359" s="4" t="s">
        <v>49</v>
      </c>
    </row>
    <row r="360" spans="1:40" s="12" customFormat="1" ht="52.15" customHeight="1" x14ac:dyDescent="0.2">
      <c r="A360" s="14" t="s">
        <v>2194</v>
      </c>
      <c r="B360" s="4" t="s">
        <v>49</v>
      </c>
      <c r="C360" s="4" t="s">
        <v>2195</v>
      </c>
      <c r="D360" s="4"/>
      <c r="E360" s="5" t="s">
        <v>2196</v>
      </c>
      <c r="F360" s="4" t="s">
        <v>2197</v>
      </c>
      <c r="G360" s="4" t="s">
        <v>75</v>
      </c>
      <c r="H360" s="4" t="s">
        <v>2189</v>
      </c>
      <c r="I360" s="4" t="s">
        <v>2190</v>
      </c>
      <c r="J360" s="6">
        <v>500</v>
      </c>
      <c r="K360" s="4" t="s">
        <v>81</v>
      </c>
      <c r="L360" s="6">
        <v>500</v>
      </c>
      <c r="M360" s="4" t="s">
        <v>2198</v>
      </c>
      <c r="N360" s="7">
        <v>24</v>
      </c>
      <c r="O360" s="7">
        <v>2</v>
      </c>
      <c r="P360" s="7">
        <v>18.5</v>
      </c>
      <c r="Q360" s="8">
        <v>8.8800000000000001E-4</v>
      </c>
      <c r="R360" s="7">
        <v>7.0000000000000007E-2</v>
      </c>
      <c r="S360" s="6">
        <v>180</v>
      </c>
      <c r="T360" s="6">
        <v>360</v>
      </c>
      <c r="U360" s="4" t="s">
        <v>56</v>
      </c>
      <c r="V360" s="4" t="s">
        <v>596</v>
      </c>
      <c r="W360" s="4" t="s">
        <v>2199</v>
      </c>
      <c r="X360" s="4" t="s">
        <v>2200</v>
      </c>
      <c r="Y360" s="6">
        <v>1</v>
      </c>
      <c r="Z360" s="4" t="s">
        <v>71</v>
      </c>
      <c r="AA360" s="4" t="s">
        <v>709</v>
      </c>
      <c r="AB360" s="9">
        <v>600</v>
      </c>
      <c r="AC360" s="9">
        <v>860</v>
      </c>
      <c r="AD360" s="19">
        <v>75</v>
      </c>
      <c r="AE360" s="9">
        <v>269</v>
      </c>
      <c r="AF360" s="4" t="s">
        <v>2</v>
      </c>
      <c r="AG360" s="11">
        <f t="shared" si="20"/>
        <v>35</v>
      </c>
      <c r="AH360" s="22">
        <f t="shared" si="21"/>
        <v>67.25</v>
      </c>
      <c r="AI360" s="9">
        <v>220.49</v>
      </c>
      <c r="AJ360" s="9">
        <f t="shared" si="22"/>
        <v>55.12</v>
      </c>
      <c r="AK360" s="4"/>
      <c r="AL360" s="11">
        <f t="shared" si="23"/>
        <v>0</v>
      </c>
      <c r="AM360" s="4" t="s">
        <v>49</v>
      </c>
      <c r="AN360" s="4" t="s">
        <v>49</v>
      </c>
    </row>
    <row r="361" spans="1:40" s="12" customFormat="1" ht="52.15" customHeight="1" x14ac:dyDescent="0.2">
      <c r="A361" s="14" t="s">
        <v>2201</v>
      </c>
      <c r="B361" s="4" t="s">
        <v>49</v>
      </c>
      <c r="C361" s="4" t="s">
        <v>2202</v>
      </c>
      <c r="D361" s="4"/>
      <c r="E361" s="5" t="s">
        <v>2203</v>
      </c>
      <c r="F361" s="4" t="s">
        <v>2204</v>
      </c>
      <c r="G361" s="4" t="s">
        <v>75</v>
      </c>
      <c r="H361" s="4" t="s">
        <v>2189</v>
      </c>
      <c r="I361" s="4" t="s">
        <v>2190</v>
      </c>
      <c r="J361" s="6">
        <v>500</v>
      </c>
      <c r="K361" s="4" t="s">
        <v>81</v>
      </c>
      <c r="L361" s="6">
        <v>500</v>
      </c>
      <c r="M361" s="4" t="s">
        <v>2205</v>
      </c>
      <c r="N361" s="7">
        <v>33</v>
      </c>
      <c r="O361" s="7">
        <v>3</v>
      </c>
      <c r="P361" s="7">
        <v>18</v>
      </c>
      <c r="Q361" s="8">
        <v>1.7819999999999999E-3</v>
      </c>
      <c r="R361" s="7">
        <v>0.16800000000000001</v>
      </c>
      <c r="S361" s="6">
        <v>60</v>
      </c>
      <c r="T361" s="6">
        <v>120</v>
      </c>
      <c r="U361" s="4" t="s">
        <v>56</v>
      </c>
      <c r="V361" s="4" t="s">
        <v>596</v>
      </c>
      <c r="W361" s="4" t="s">
        <v>2206</v>
      </c>
      <c r="X361" s="4" t="s">
        <v>2207</v>
      </c>
      <c r="Y361" s="6">
        <v>1</v>
      </c>
      <c r="Z361" s="4" t="s">
        <v>71</v>
      </c>
      <c r="AA361" s="4" t="s">
        <v>709</v>
      </c>
      <c r="AB361" s="9">
        <v>1220</v>
      </c>
      <c r="AC361" s="9">
        <v>1750</v>
      </c>
      <c r="AD361" s="19">
        <v>75</v>
      </c>
      <c r="AE361" s="9">
        <v>686</v>
      </c>
      <c r="AF361" s="4" t="s">
        <v>2</v>
      </c>
      <c r="AG361" s="11">
        <f t="shared" si="20"/>
        <v>35</v>
      </c>
      <c r="AH361" s="22">
        <f t="shared" si="21"/>
        <v>171.5</v>
      </c>
      <c r="AI361" s="9">
        <v>562.29999999999995</v>
      </c>
      <c r="AJ361" s="9">
        <f t="shared" si="22"/>
        <v>140.58000000000001</v>
      </c>
      <c r="AK361" s="4"/>
      <c r="AL361" s="11">
        <f t="shared" si="23"/>
        <v>0</v>
      </c>
      <c r="AM361" s="4" t="s">
        <v>49</v>
      </c>
      <c r="AN361" s="4" t="s">
        <v>49</v>
      </c>
    </row>
    <row r="362" spans="1:40" s="12" customFormat="1" ht="52.15" customHeight="1" x14ac:dyDescent="0.2">
      <c r="A362" s="14" t="s">
        <v>2208</v>
      </c>
      <c r="B362" s="4" t="s">
        <v>49</v>
      </c>
      <c r="C362" s="4" t="s">
        <v>2209</v>
      </c>
      <c r="D362" s="4"/>
      <c r="E362" s="5" t="s">
        <v>2210</v>
      </c>
      <c r="F362" s="4" t="s">
        <v>2211</v>
      </c>
      <c r="G362" s="4" t="s">
        <v>75</v>
      </c>
      <c r="H362" s="4" t="s">
        <v>2189</v>
      </c>
      <c r="I362" s="4" t="s">
        <v>2190</v>
      </c>
      <c r="J362" s="6">
        <v>500</v>
      </c>
      <c r="K362" s="4" t="s">
        <v>81</v>
      </c>
      <c r="L362" s="6">
        <v>500</v>
      </c>
      <c r="M362" s="4" t="s">
        <v>2212</v>
      </c>
      <c r="N362" s="7">
        <v>24.5</v>
      </c>
      <c r="O362" s="7">
        <v>18.5</v>
      </c>
      <c r="P362" s="7">
        <v>2.5</v>
      </c>
      <c r="Q362" s="8">
        <v>1.1329999999999999E-3</v>
      </c>
      <c r="R362" s="7">
        <v>9.4E-2</v>
      </c>
      <c r="S362" s="6">
        <v>120</v>
      </c>
      <c r="T362" s="6">
        <v>240</v>
      </c>
      <c r="U362" s="4" t="s">
        <v>56</v>
      </c>
      <c r="V362" s="4" t="s">
        <v>596</v>
      </c>
      <c r="W362" s="4" t="s">
        <v>2213</v>
      </c>
      <c r="X362" s="4" t="s">
        <v>2214</v>
      </c>
      <c r="Y362" s="6">
        <v>1</v>
      </c>
      <c r="Z362" s="4" t="s">
        <v>71</v>
      </c>
      <c r="AA362" s="4" t="s">
        <v>650</v>
      </c>
      <c r="AB362" s="9">
        <v>740</v>
      </c>
      <c r="AC362" s="9">
        <v>1060</v>
      </c>
      <c r="AD362" s="19">
        <v>70</v>
      </c>
      <c r="AE362" s="9">
        <v>357</v>
      </c>
      <c r="AF362" s="4" t="s">
        <v>2</v>
      </c>
      <c r="AG362" s="11">
        <f t="shared" si="20"/>
        <v>35</v>
      </c>
      <c r="AH362" s="22">
        <f t="shared" si="21"/>
        <v>107.1</v>
      </c>
      <c r="AI362" s="9">
        <v>292.62</v>
      </c>
      <c r="AJ362" s="9">
        <f t="shared" si="22"/>
        <v>87.79</v>
      </c>
      <c r="AK362" s="4"/>
      <c r="AL362" s="11">
        <f t="shared" si="23"/>
        <v>0</v>
      </c>
      <c r="AM362" s="4" t="s">
        <v>81</v>
      </c>
      <c r="AN362" s="4" t="s">
        <v>49</v>
      </c>
    </row>
    <row r="363" spans="1:40" s="12" customFormat="1" ht="52.15" customHeight="1" x14ac:dyDescent="0.2">
      <c r="A363" s="14" t="s">
        <v>2215</v>
      </c>
      <c r="B363" s="4" t="s">
        <v>49</v>
      </c>
      <c r="C363" s="4" t="s">
        <v>2216</v>
      </c>
      <c r="D363" s="4"/>
      <c r="E363" s="5" t="s">
        <v>2217</v>
      </c>
      <c r="F363" s="4" t="s">
        <v>2218</v>
      </c>
      <c r="G363" s="4" t="s">
        <v>75</v>
      </c>
      <c r="H363" s="4" t="s">
        <v>2189</v>
      </c>
      <c r="I363" s="4" t="s">
        <v>2190</v>
      </c>
      <c r="J363" s="6">
        <v>500</v>
      </c>
      <c r="K363" s="4" t="s">
        <v>81</v>
      </c>
      <c r="L363" s="6">
        <v>500</v>
      </c>
      <c r="M363" s="4" t="s">
        <v>2219</v>
      </c>
      <c r="N363" s="7">
        <v>24.5</v>
      </c>
      <c r="O363" s="7">
        <v>2.5</v>
      </c>
      <c r="P363" s="7">
        <v>18.5</v>
      </c>
      <c r="Q363" s="8">
        <v>1.1329999999999999E-3</v>
      </c>
      <c r="R363" s="7">
        <v>9.0999999999999998E-2</v>
      </c>
      <c r="S363" s="6">
        <v>150</v>
      </c>
      <c r="T363" s="6">
        <v>300</v>
      </c>
      <c r="U363" s="4" t="s">
        <v>56</v>
      </c>
      <c r="V363" s="4" t="s">
        <v>596</v>
      </c>
      <c r="W363" s="4" t="s">
        <v>2220</v>
      </c>
      <c r="X363" s="4" t="s">
        <v>2221</v>
      </c>
      <c r="Y363" s="6">
        <v>1</v>
      </c>
      <c r="Z363" s="4" t="s">
        <v>71</v>
      </c>
      <c r="AA363" s="4" t="s">
        <v>650</v>
      </c>
      <c r="AB363" s="9">
        <v>660</v>
      </c>
      <c r="AC363" s="9">
        <v>950</v>
      </c>
      <c r="AD363" s="19">
        <v>70</v>
      </c>
      <c r="AE363" s="9">
        <v>316</v>
      </c>
      <c r="AF363" s="4" t="s">
        <v>2</v>
      </c>
      <c r="AG363" s="11">
        <f t="shared" si="20"/>
        <v>35</v>
      </c>
      <c r="AH363" s="22">
        <f t="shared" si="21"/>
        <v>94.8</v>
      </c>
      <c r="AI363" s="9">
        <v>259.02</v>
      </c>
      <c r="AJ363" s="9">
        <f t="shared" si="22"/>
        <v>77.709999999999994</v>
      </c>
      <c r="AK363" s="4"/>
      <c r="AL363" s="11">
        <f t="shared" si="23"/>
        <v>0</v>
      </c>
      <c r="AM363" s="4" t="s">
        <v>49</v>
      </c>
      <c r="AN363" s="4" t="s">
        <v>49</v>
      </c>
    </row>
    <row r="364" spans="1:40" s="12" customFormat="1" ht="52.15" customHeight="1" x14ac:dyDescent="0.2">
      <c r="A364" s="14" t="s">
        <v>3339</v>
      </c>
      <c r="B364" s="4" t="s">
        <v>49</v>
      </c>
      <c r="C364" s="4" t="s">
        <v>3340</v>
      </c>
      <c r="D364" s="4"/>
      <c r="E364" s="5" t="s">
        <v>3341</v>
      </c>
      <c r="F364" s="4" t="s">
        <v>3342</v>
      </c>
      <c r="G364" s="4" t="s">
        <v>75</v>
      </c>
      <c r="H364" s="4" t="s">
        <v>2189</v>
      </c>
      <c r="I364" s="4" t="s">
        <v>2190</v>
      </c>
      <c r="J364" s="6">
        <v>500</v>
      </c>
      <c r="K364" s="4" t="s">
        <v>81</v>
      </c>
      <c r="L364" s="6">
        <v>500</v>
      </c>
      <c r="M364" s="4" t="s">
        <v>3343</v>
      </c>
      <c r="N364" s="7">
        <v>19</v>
      </c>
      <c r="O364" s="7">
        <v>2</v>
      </c>
      <c r="P364" s="7">
        <v>19</v>
      </c>
      <c r="Q364" s="8">
        <v>7.2199999999999999E-4</v>
      </c>
      <c r="R364" s="7">
        <v>5.1999999999999998E-2</v>
      </c>
      <c r="S364" s="6">
        <v>240</v>
      </c>
      <c r="T364" s="6">
        <v>480</v>
      </c>
      <c r="U364" s="4" t="s">
        <v>56</v>
      </c>
      <c r="V364" s="4" t="s">
        <v>596</v>
      </c>
      <c r="W364" s="4" t="s">
        <v>3344</v>
      </c>
      <c r="X364" s="4" t="s">
        <v>3345</v>
      </c>
      <c r="Y364" s="6">
        <v>1</v>
      </c>
      <c r="Z364" s="4" t="s">
        <v>71</v>
      </c>
      <c r="AA364" s="4" t="s">
        <v>650</v>
      </c>
      <c r="AB364" s="9">
        <v>391</v>
      </c>
      <c r="AC364" s="9">
        <v>666</v>
      </c>
      <c r="AD364" s="19">
        <v>70</v>
      </c>
      <c r="AE364" s="9">
        <v>201</v>
      </c>
      <c r="AF364" s="4" t="s">
        <v>2</v>
      </c>
      <c r="AG364" s="11">
        <f t="shared" si="20"/>
        <v>35</v>
      </c>
      <c r="AH364" s="22">
        <f t="shared" si="21"/>
        <v>60.3</v>
      </c>
      <c r="AI364" s="9">
        <v>164.75</v>
      </c>
      <c r="AJ364" s="9">
        <f t="shared" si="22"/>
        <v>49.43</v>
      </c>
      <c r="AK364" s="4"/>
      <c r="AL364" s="11">
        <f t="shared" si="23"/>
        <v>0</v>
      </c>
      <c r="AM364" s="4" t="s">
        <v>81</v>
      </c>
      <c r="AN364" s="4" t="s">
        <v>49</v>
      </c>
    </row>
    <row r="365" spans="1:40" s="12" customFormat="1" ht="52.15" customHeight="1" x14ac:dyDescent="0.2">
      <c r="A365" s="14" t="s">
        <v>3346</v>
      </c>
      <c r="B365" s="4" t="s">
        <v>49</v>
      </c>
      <c r="C365" s="4" t="s">
        <v>3347</v>
      </c>
      <c r="D365" s="4"/>
      <c r="E365" s="5" t="s">
        <v>3348</v>
      </c>
      <c r="F365" s="4" t="s">
        <v>3349</v>
      </c>
      <c r="G365" s="4" t="s">
        <v>75</v>
      </c>
      <c r="H365" s="4" t="s">
        <v>2189</v>
      </c>
      <c r="I365" s="4" t="s">
        <v>2190</v>
      </c>
      <c r="J365" s="6">
        <v>500</v>
      </c>
      <c r="K365" s="4" t="s">
        <v>81</v>
      </c>
      <c r="L365" s="6">
        <v>500</v>
      </c>
      <c r="M365" s="4" t="s">
        <v>3350</v>
      </c>
      <c r="N365" s="7">
        <v>19</v>
      </c>
      <c r="O365" s="7">
        <v>1.5</v>
      </c>
      <c r="P365" s="7">
        <v>19</v>
      </c>
      <c r="Q365" s="8">
        <v>5.4199999999999995E-4</v>
      </c>
      <c r="R365" s="7">
        <v>4.8000000000000001E-2</v>
      </c>
      <c r="S365" s="6">
        <v>288</v>
      </c>
      <c r="T365" s="6">
        <v>576</v>
      </c>
      <c r="U365" s="4" t="s">
        <v>56</v>
      </c>
      <c r="V365" s="4" t="s">
        <v>596</v>
      </c>
      <c r="W365" s="4" t="s">
        <v>3351</v>
      </c>
      <c r="X365" s="4" t="s">
        <v>3352</v>
      </c>
      <c r="Y365" s="6">
        <v>1</v>
      </c>
      <c r="Z365" s="4" t="s">
        <v>71</v>
      </c>
      <c r="AA365" s="4" t="s">
        <v>650</v>
      </c>
      <c r="AB365" s="9">
        <v>412</v>
      </c>
      <c r="AC365" s="9">
        <v>590</v>
      </c>
      <c r="AD365" s="19">
        <v>70</v>
      </c>
      <c r="AE365" s="9">
        <v>200</v>
      </c>
      <c r="AF365" s="4" t="s">
        <v>2</v>
      </c>
      <c r="AG365" s="11">
        <f t="shared" si="20"/>
        <v>35</v>
      </c>
      <c r="AH365" s="22">
        <f t="shared" si="21"/>
        <v>60</v>
      </c>
      <c r="AI365" s="9">
        <v>163.93</v>
      </c>
      <c r="AJ365" s="9">
        <f t="shared" si="22"/>
        <v>49.18</v>
      </c>
      <c r="AK365" s="4"/>
      <c r="AL365" s="11">
        <f t="shared" si="23"/>
        <v>0</v>
      </c>
      <c r="AM365" s="4" t="s">
        <v>81</v>
      </c>
      <c r="AN365" s="4" t="s">
        <v>49</v>
      </c>
    </row>
    <row r="366" spans="1:40" s="12" customFormat="1" ht="52.15" customHeight="1" x14ac:dyDescent="0.2">
      <c r="A366" s="14" t="s">
        <v>3353</v>
      </c>
      <c r="B366" s="4" t="s">
        <v>49</v>
      </c>
      <c r="C366" s="4" t="s">
        <v>3354</v>
      </c>
      <c r="D366" s="4"/>
      <c r="E366" s="5" t="s">
        <v>3355</v>
      </c>
      <c r="F366" s="4" t="s">
        <v>3356</v>
      </c>
      <c r="G366" s="4" t="s">
        <v>75</v>
      </c>
      <c r="H366" s="4" t="s">
        <v>2189</v>
      </c>
      <c r="I366" s="4" t="s">
        <v>2190</v>
      </c>
      <c r="J366" s="6">
        <v>500</v>
      </c>
      <c r="K366" s="4" t="s">
        <v>81</v>
      </c>
      <c r="L366" s="6">
        <v>500</v>
      </c>
      <c r="M366" s="4" t="s">
        <v>3357</v>
      </c>
      <c r="N366" s="7">
        <v>37.299999999999997</v>
      </c>
      <c r="O366" s="7">
        <v>19</v>
      </c>
      <c r="P366" s="7">
        <v>3.3</v>
      </c>
      <c r="Q366" s="8">
        <v>2.3389999999999999E-3</v>
      </c>
      <c r="R366" s="7">
        <v>0.13800000000000001</v>
      </c>
      <c r="S366" s="6">
        <v>72</v>
      </c>
      <c r="T366" s="6">
        <v>144</v>
      </c>
      <c r="U366" s="4" t="s">
        <v>56</v>
      </c>
      <c r="V366" s="4" t="s">
        <v>596</v>
      </c>
      <c r="W366" s="4" t="s">
        <v>3358</v>
      </c>
      <c r="X366" s="4" t="s">
        <v>3359</v>
      </c>
      <c r="Y366" s="6">
        <v>1</v>
      </c>
      <c r="Z366" s="4" t="s">
        <v>71</v>
      </c>
      <c r="AA366" s="4" t="s">
        <v>650</v>
      </c>
      <c r="AB366" s="9">
        <v>640</v>
      </c>
      <c r="AC366" s="9">
        <v>920</v>
      </c>
      <c r="AD366" s="19">
        <v>70</v>
      </c>
      <c r="AE366" s="9">
        <v>443</v>
      </c>
      <c r="AF366" s="4" t="s">
        <v>2</v>
      </c>
      <c r="AG366" s="11">
        <f t="shared" si="20"/>
        <v>35</v>
      </c>
      <c r="AH366" s="22">
        <f t="shared" si="21"/>
        <v>132.9</v>
      </c>
      <c r="AI366" s="9">
        <v>363.11</v>
      </c>
      <c r="AJ366" s="9">
        <f t="shared" si="22"/>
        <v>108.93</v>
      </c>
      <c r="AK366" s="4"/>
      <c r="AL366" s="11">
        <f t="shared" si="23"/>
        <v>0</v>
      </c>
      <c r="AM366" s="4" t="s">
        <v>49</v>
      </c>
      <c r="AN366" s="4" t="s">
        <v>49</v>
      </c>
    </row>
    <row r="367" spans="1:40" s="12" customFormat="1" ht="52.15" customHeight="1" x14ac:dyDescent="0.2">
      <c r="A367" s="14" t="s">
        <v>3360</v>
      </c>
      <c r="B367" s="4" t="s">
        <v>49</v>
      </c>
      <c r="C367" s="4" t="s">
        <v>3361</v>
      </c>
      <c r="D367" s="4"/>
      <c r="E367" s="5" t="s">
        <v>3362</v>
      </c>
      <c r="F367" s="4" t="s">
        <v>3363</v>
      </c>
      <c r="G367" s="4" t="s">
        <v>75</v>
      </c>
      <c r="H367" s="4" t="s">
        <v>2189</v>
      </c>
      <c r="I367" s="4" t="s">
        <v>2190</v>
      </c>
      <c r="J367" s="6">
        <v>9</v>
      </c>
      <c r="K367" s="4" t="s">
        <v>81</v>
      </c>
      <c r="L367" s="6">
        <v>9</v>
      </c>
      <c r="M367" s="4" t="s">
        <v>3364</v>
      </c>
      <c r="N367" s="7">
        <v>40</v>
      </c>
      <c r="O367" s="7">
        <v>24</v>
      </c>
      <c r="P367" s="7">
        <v>6.7</v>
      </c>
      <c r="Q367" s="8">
        <v>6.4320000000000002E-3</v>
      </c>
      <c r="R367" s="7">
        <v>0.33400000000000002</v>
      </c>
      <c r="S367" s="6">
        <v>15</v>
      </c>
      <c r="T367" s="6">
        <v>30</v>
      </c>
      <c r="U367" s="4" t="s">
        <v>56</v>
      </c>
      <c r="V367" s="4" t="s">
        <v>596</v>
      </c>
      <c r="W367" s="4" t="s">
        <v>3365</v>
      </c>
      <c r="X367" s="4" t="s">
        <v>3366</v>
      </c>
      <c r="Y367" s="6">
        <v>1</v>
      </c>
      <c r="Z367" s="4" t="s">
        <v>71</v>
      </c>
      <c r="AA367" s="4" t="s">
        <v>709</v>
      </c>
      <c r="AB367" s="9">
        <v>1620</v>
      </c>
      <c r="AC367" s="9">
        <v>2880</v>
      </c>
      <c r="AD367" s="19">
        <v>75</v>
      </c>
      <c r="AE367" s="10">
        <v>1918</v>
      </c>
      <c r="AF367" s="4" t="s">
        <v>2</v>
      </c>
      <c r="AG367" s="11">
        <f t="shared" si="20"/>
        <v>35</v>
      </c>
      <c r="AH367" s="22">
        <f t="shared" si="21"/>
        <v>479.5</v>
      </c>
      <c r="AI367" s="10">
        <v>1572.13</v>
      </c>
      <c r="AJ367" s="9">
        <f t="shared" si="22"/>
        <v>393.03</v>
      </c>
      <c r="AK367" s="4"/>
      <c r="AL367" s="11">
        <f t="shared" si="23"/>
        <v>0</v>
      </c>
      <c r="AM367" s="4" t="s">
        <v>49</v>
      </c>
      <c r="AN367" s="4" t="s">
        <v>49</v>
      </c>
    </row>
    <row r="368" spans="1:40" s="12" customFormat="1" ht="52.15" customHeight="1" x14ac:dyDescent="0.2">
      <c r="A368" s="14" t="s">
        <v>3367</v>
      </c>
      <c r="B368" s="4" t="s">
        <v>49</v>
      </c>
      <c r="C368" s="4" t="s">
        <v>3368</v>
      </c>
      <c r="D368" s="4"/>
      <c r="E368" s="5" t="s">
        <v>3369</v>
      </c>
      <c r="F368" s="4" t="s">
        <v>3370</v>
      </c>
      <c r="G368" s="4" t="s">
        <v>75</v>
      </c>
      <c r="H368" s="4" t="s">
        <v>2189</v>
      </c>
      <c r="I368" s="4" t="s">
        <v>2190</v>
      </c>
      <c r="J368" s="6">
        <v>331</v>
      </c>
      <c r="K368" s="4" t="s">
        <v>81</v>
      </c>
      <c r="L368" s="6">
        <v>333</v>
      </c>
      <c r="M368" s="4" t="s">
        <v>3371</v>
      </c>
      <c r="N368" s="7">
        <v>34</v>
      </c>
      <c r="O368" s="7">
        <v>18</v>
      </c>
      <c r="P368" s="7">
        <v>2.7</v>
      </c>
      <c r="Q368" s="8">
        <v>1.652E-3</v>
      </c>
      <c r="R368" s="7">
        <v>0.16</v>
      </c>
      <c r="S368" s="6">
        <v>72</v>
      </c>
      <c r="T368" s="6">
        <v>144</v>
      </c>
      <c r="U368" s="4" t="s">
        <v>56</v>
      </c>
      <c r="V368" s="4" t="s">
        <v>596</v>
      </c>
      <c r="W368" s="4" t="s">
        <v>3372</v>
      </c>
      <c r="X368" s="4" t="s">
        <v>3373</v>
      </c>
      <c r="Y368" s="6">
        <v>1</v>
      </c>
      <c r="Z368" s="4" t="s">
        <v>71</v>
      </c>
      <c r="AA368" s="4" t="s">
        <v>650</v>
      </c>
      <c r="AB368" s="9">
        <v>1240</v>
      </c>
      <c r="AC368" s="9">
        <v>1780</v>
      </c>
      <c r="AD368" s="19">
        <v>70</v>
      </c>
      <c r="AE368" s="9">
        <v>690</v>
      </c>
      <c r="AF368" s="4" t="s">
        <v>2</v>
      </c>
      <c r="AG368" s="11">
        <f t="shared" si="20"/>
        <v>35</v>
      </c>
      <c r="AH368" s="22">
        <f t="shared" si="21"/>
        <v>207</v>
      </c>
      <c r="AI368" s="9">
        <v>565.57000000000005</v>
      </c>
      <c r="AJ368" s="9">
        <f t="shared" si="22"/>
        <v>169.67</v>
      </c>
      <c r="AK368" s="4"/>
      <c r="AL368" s="11">
        <f t="shared" si="23"/>
        <v>0</v>
      </c>
      <c r="AM368" s="4" t="s">
        <v>49</v>
      </c>
      <c r="AN368" s="4" t="s">
        <v>49</v>
      </c>
    </row>
    <row r="369" spans="1:40" s="12" customFormat="1" ht="52.15" customHeight="1" x14ac:dyDescent="0.2">
      <c r="A369" s="14" t="s">
        <v>3374</v>
      </c>
      <c r="B369" s="4" t="s">
        <v>49</v>
      </c>
      <c r="C369" s="4" t="s">
        <v>3375</v>
      </c>
      <c r="D369" s="4"/>
      <c r="E369" s="5" t="s">
        <v>3376</v>
      </c>
      <c r="F369" s="4" t="s">
        <v>3377</v>
      </c>
      <c r="G369" s="4" t="s">
        <v>75</v>
      </c>
      <c r="H369" s="4" t="s">
        <v>2189</v>
      </c>
      <c r="I369" s="4" t="s">
        <v>2190</v>
      </c>
      <c r="J369" s="6">
        <v>20</v>
      </c>
      <c r="K369" s="4" t="s">
        <v>81</v>
      </c>
      <c r="L369" s="6">
        <v>20</v>
      </c>
      <c r="M369" s="4" t="s">
        <v>3378</v>
      </c>
      <c r="N369" s="7">
        <v>28</v>
      </c>
      <c r="O369" s="7">
        <v>5</v>
      </c>
      <c r="P369" s="7">
        <v>24</v>
      </c>
      <c r="Q369" s="8">
        <v>3.3600000000000001E-3</v>
      </c>
      <c r="R369" s="7">
        <v>0.224</v>
      </c>
      <c r="S369" s="6">
        <v>18</v>
      </c>
      <c r="T369" s="6">
        <v>36</v>
      </c>
      <c r="U369" s="4" t="s">
        <v>56</v>
      </c>
      <c r="V369" s="4" t="s">
        <v>596</v>
      </c>
      <c r="W369" s="4" t="s">
        <v>3379</v>
      </c>
      <c r="X369" s="4" t="s">
        <v>3380</v>
      </c>
      <c r="Y369" s="6">
        <v>1</v>
      </c>
      <c r="Z369" s="4" t="s">
        <v>71</v>
      </c>
      <c r="AA369" s="4" t="s">
        <v>650</v>
      </c>
      <c r="AB369" s="9">
        <v>1070</v>
      </c>
      <c r="AC369" s="9">
        <v>1560</v>
      </c>
      <c r="AD369" s="19">
        <v>70</v>
      </c>
      <c r="AE369" s="10">
        <v>1034</v>
      </c>
      <c r="AF369" s="4" t="s">
        <v>2</v>
      </c>
      <c r="AG369" s="11">
        <f t="shared" si="20"/>
        <v>35</v>
      </c>
      <c r="AH369" s="22">
        <f t="shared" si="21"/>
        <v>310.2</v>
      </c>
      <c r="AI369" s="9">
        <v>847.54</v>
      </c>
      <c r="AJ369" s="9">
        <f t="shared" si="22"/>
        <v>254.26</v>
      </c>
      <c r="AK369" s="4"/>
      <c r="AL369" s="11">
        <f t="shared" si="23"/>
        <v>0</v>
      </c>
      <c r="AM369" s="4" t="s">
        <v>49</v>
      </c>
      <c r="AN369" s="4" t="s">
        <v>49</v>
      </c>
    </row>
    <row r="370" spans="1:40" s="12" customFormat="1" ht="52.15" customHeight="1" x14ac:dyDescent="0.2">
      <c r="A370" s="14" t="s">
        <v>3381</v>
      </c>
      <c r="B370" s="4" t="s">
        <v>49</v>
      </c>
      <c r="C370" s="4" t="s">
        <v>3382</v>
      </c>
      <c r="D370" s="4"/>
      <c r="E370" s="5" t="s">
        <v>3383</v>
      </c>
      <c r="F370" s="4" t="s">
        <v>3384</v>
      </c>
      <c r="G370" s="4" t="s">
        <v>75</v>
      </c>
      <c r="H370" s="4" t="s">
        <v>2189</v>
      </c>
      <c r="I370" s="4" t="s">
        <v>2190</v>
      </c>
      <c r="J370" s="6">
        <v>35</v>
      </c>
      <c r="K370" s="4" t="s">
        <v>81</v>
      </c>
      <c r="L370" s="6">
        <v>35</v>
      </c>
      <c r="M370" s="4" t="s">
        <v>3385</v>
      </c>
      <c r="N370" s="7">
        <v>34</v>
      </c>
      <c r="O370" s="7">
        <v>3</v>
      </c>
      <c r="P370" s="7">
        <v>18</v>
      </c>
      <c r="Q370" s="8">
        <v>1.836E-3</v>
      </c>
      <c r="R370" s="7">
        <v>0.192</v>
      </c>
      <c r="S370" s="6">
        <v>60</v>
      </c>
      <c r="T370" s="6">
        <v>120</v>
      </c>
      <c r="U370" s="4" t="s">
        <v>56</v>
      </c>
      <c r="V370" s="4" t="s">
        <v>596</v>
      </c>
      <c r="W370" s="4" t="s">
        <v>3386</v>
      </c>
      <c r="X370" s="4" t="s">
        <v>3387</v>
      </c>
      <c r="Y370" s="6">
        <v>1</v>
      </c>
      <c r="Z370" s="4" t="s">
        <v>71</v>
      </c>
      <c r="AA370" s="4"/>
      <c r="AB370" s="9">
        <v>1150</v>
      </c>
      <c r="AC370" s="9">
        <v>1630</v>
      </c>
      <c r="AD370" s="18"/>
      <c r="AE370" s="9">
        <v>614</v>
      </c>
      <c r="AF370" s="4" t="s">
        <v>2</v>
      </c>
      <c r="AG370" s="11">
        <f t="shared" si="20"/>
        <v>35</v>
      </c>
      <c r="AH370" s="22">
        <f t="shared" si="21"/>
        <v>399.1</v>
      </c>
      <c r="AI370" s="9">
        <v>503.28</v>
      </c>
      <c r="AJ370" s="9">
        <f t="shared" si="22"/>
        <v>327.13</v>
      </c>
      <c r="AK370" s="4"/>
      <c r="AL370" s="11">
        <f t="shared" si="23"/>
        <v>0</v>
      </c>
      <c r="AM370" s="4" t="s">
        <v>49</v>
      </c>
      <c r="AN370" s="4" t="s">
        <v>49</v>
      </c>
    </row>
    <row r="371" spans="1:40" s="12" customFormat="1" ht="52.15" customHeight="1" x14ac:dyDescent="0.2">
      <c r="A371" s="14" t="s">
        <v>3388</v>
      </c>
      <c r="B371" s="4" t="s">
        <v>49</v>
      </c>
      <c r="C371" s="4" t="s">
        <v>3389</v>
      </c>
      <c r="D371" s="4"/>
      <c r="E371" s="5" t="s">
        <v>3390</v>
      </c>
      <c r="F371" s="4" t="s">
        <v>3391</v>
      </c>
      <c r="G371" s="4" t="s">
        <v>75</v>
      </c>
      <c r="H371" s="4" t="s">
        <v>2189</v>
      </c>
      <c r="I371" s="4" t="s">
        <v>2190</v>
      </c>
      <c r="J371" s="6">
        <v>500</v>
      </c>
      <c r="K371" s="4" t="s">
        <v>81</v>
      </c>
      <c r="L371" s="6">
        <v>500</v>
      </c>
      <c r="M371" s="4" t="s">
        <v>3392</v>
      </c>
      <c r="N371" s="7">
        <v>27.2</v>
      </c>
      <c r="O371" s="7">
        <v>25.5</v>
      </c>
      <c r="P371" s="7">
        <v>5</v>
      </c>
      <c r="Q371" s="8">
        <v>3.4680000000000002E-3</v>
      </c>
      <c r="R371" s="7">
        <v>0.25900000000000001</v>
      </c>
      <c r="S371" s="6">
        <v>30</v>
      </c>
      <c r="T371" s="6">
        <v>60</v>
      </c>
      <c r="U371" s="4" t="s">
        <v>56</v>
      </c>
      <c r="V371" s="4" t="s">
        <v>596</v>
      </c>
      <c r="W371" s="4" t="s">
        <v>3393</v>
      </c>
      <c r="X371" s="4" t="s">
        <v>3394</v>
      </c>
      <c r="Y371" s="6">
        <v>1</v>
      </c>
      <c r="Z371" s="4" t="s">
        <v>71</v>
      </c>
      <c r="AA371" s="4" t="s">
        <v>650</v>
      </c>
      <c r="AB371" s="9">
        <v>2030</v>
      </c>
      <c r="AC371" s="9">
        <v>2900</v>
      </c>
      <c r="AD371" s="19">
        <v>70</v>
      </c>
      <c r="AE371" s="10">
        <v>1199</v>
      </c>
      <c r="AF371" s="4" t="s">
        <v>2</v>
      </c>
      <c r="AG371" s="11">
        <f t="shared" si="20"/>
        <v>35</v>
      </c>
      <c r="AH371" s="22">
        <f t="shared" si="21"/>
        <v>359.7</v>
      </c>
      <c r="AI371" s="9">
        <v>982.79</v>
      </c>
      <c r="AJ371" s="9">
        <f t="shared" si="22"/>
        <v>294.83999999999997</v>
      </c>
      <c r="AK371" s="4"/>
      <c r="AL371" s="11">
        <f t="shared" si="23"/>
        <v>0</v>
      </c>
      <c r="AM371" s="4" t="s">
        <v>49</v>
      </c>
      <c r="AN371" s="4" t="s">
        <v>49</v>
      </c>
    </row>
    <row r="372" spans="1:40" s="12" customFormat="1" ht="52.15" customHeight="1" x14ac:dyDescent="0.2">
      <c r="A372" s="14" t="s">
        <v>3395</v>
      </c>
      <c r="B372" s="4" t="s">
        <v>49</v>
      </c>
      <c r="C372" s="4" t="s">
        <v>3396</v>
      </c>
      <c r="D372" s="4"/>
      <c r="E372" s="5" t="s">
        <v>3397</v>
      </c>
      <c r="F372" s="4" t="s">
        <v>3398</v>
      </c>
      <c r="G372" s="4" t="s">
        <v>75</v>
      </c>
      <c r="H372" s="4" t="s">
        <v>2189</v>
      </c>
      <c r="I372" s="4" t="s">
        <v>2190</v>
      </c>
      <c r="J372" s="6">
        <v>354</v>
      </c>
      <c r="K372" s="4" t="s">
        <v>81</v>
      </c>
      <c r="L372" s="6">
        <v>354</v>
      </c>
      <c r="M372" s="4" t="s">
        <v>3399</v>
      </c>
      <c r="N372" s="7">
        <v>27.5</v>
      </c>
      <c r="O372" s="7">
        <v>5</v>
      </c>
      <c r="P372" s="7">
        <v>26</v>
      </c>
      <c r="Q372" s="8">
        <v>3.5750000000000001E-3</v>
      </c>
      <c r="R372" s="7">
        <v>0.24199999999999999</v>
      </c>
      <c r="S372" s="6">
        <v>36</v>
      </c>
      <c r="T372" s="6">
        <v>72</v>
      </c>
      <c r="U372" s="4" t="s">
        <v>56</v>
      </c>
      <c r="V372" s="4" t="s">
        <v>596</v>
      </c>
      <c r="W372" s="4" t="s">
        <v>3400</v>
      </c>
      <c r="X372" s="4" t="s">
        <v>3401</v>
      </c>
      <c r="Y372" s="6">
        <v>1</v>
      </c>
      <c r="Z372" s="4" t="s">
        <v>71</v>
      </c>
      <c r="AA372" s="4" t="s">
        <v>650</v>
      </c>
      <c r="AB372" s="9">
        <v>1750</v>
      </c>
      <c r="AC372" s="9">
        <v>2500</v>
      </c>
      <c r="AD372" s="19">
        <v>70</v>
      </c>
      <c r="AE372" s="9">
        <v>995</v>
      </c>
      <c r="AF372" s="4" t="s">
        <v>2</v>
      </c>
      <c r="AG372" s="11">
        <f t="shared" si="20"/>
        <v>35</v>
      </c>
      <c r="AH372" s="22">
        <f t="shared" si="21"/>
        <v>298.5</v>
      </c>
      <c r="AI372" s="9">
        <v>815.57</v>
      </c>
      <c r="AJ372" s="9">
        <f t="shared" si="22"/>
        <v>244.67</v>
      </c>
      <c r="AK372" s="4"/>
      <c r="AL372" s="11">
        <f t="shared" si="23"/>
        <v>0</v>
      </c>
      <c r="AM372" s="4" t="s">
        <v>49</v>
      </c>
      <c r="AN372" s="4" t="s">
        <v>49</v>
      </c>
    </row>
    <row r="373" spans="1:40" s="12" customFormat="1" ht="52.15" customHeight="1" x14ac:dyDescent="0.2">
      <c r="A373" s="14" t="s">
        <v>3402</v>
      </c>
      <c r="B373" s="4" t="s">
        <v>49</v>
      </c>
      <c r="C373" s="4" t="s">
        <v>3403</v>
      </c>
      <c r="D373" s="4"/>
      <c r="E373" s="5" t="s">
        <v>3404</v>
      </c>
      <c r="F373" s="4" t="s">
        <v>3405</v>
      </c>
      <c r="G373" s="4" t="s">
        <v>75</v>
      </c>
      <c r="H373" s="4" t="s">
        <v>2189</v>
      </c>
      <c r="I373" s="4" t="s">
        <v>2190</v>
      </c>
      <c r="J373" s="6">
        <v>500</v>
      </c>
      <c r="K373" s="4" t="s">
        <v>81</v>
      </c>
      <c r="L373" s="6">
        <v>500</v>
      </c>
      <c r="M373" s="4" t="s">
        <v>3406</v>
      </c>
      <c r="N373" s="7">
        <v>28</v>
      </c>
      <c r="O373" s="7">
        <v>5</v>
      </c>
      <c r="P373" s="7">
        <v>24</v>
      </c>
      <c r="Q373" s="8">
        <v>3.3600000000000001E-3</v>
      </c>
      <c r="R373" s="7">
        <v>0.21099999999999999</v>
      </c>
      <c r="S373" s="6">
        <v>18</v>
      </c>
      <c r="T373" s="6">
        <v>36</v>
      </c>
      <c r="U373" s="4" t="s">
        <v>56</v>
      </c>
      <c r="V373" s="4" t="s">
        <v>596</v>
      </c>
      <c r="W373" s="4" t="s">
        <v>3407</v>
      </c>
      <c r="X373" s="4" t="s">
        <v>3408</v>
      </c>
      <c r="Y373" s="6">
        <v>1</v>
      </c>
      <c r="Z373" s="4" t="s">
        <v>71</v>
      </c>
      <c r="AA373" s="4" t="s">
        <v>709</v>
      </c>
      <c r="AB373" s="9">
        <v>1800</v>
      </c>
      <c r="AC373" s="9">
        <v>2580</v>
      </c>
      <c r="AD373" s="19">
        <v>75</v>
      </c>
      <c r="AE373" s="10">
        <v>1041</v>
      </c>
      <c r="AF373" s="4" t="s">
        <v>2</v>
      </c>
      <c r="AG373" s="11">
        <f t="shared" si="20"/>
        <v>35</v>
      </c>
      <c r="AH373" s="22">
        <f t="shared" si="21"/>
        <v>260.25</v>
      </c>
      <c r="AI373" s="9">
        <v>853.28</v>
      </c>
      <c r="AJ373" s="9">
        <f t="shared" si="22"/>
        <v>213.32</v>
      </c>
      <c r="AK373" s="4"/>
      <c r="AL373" s="11">
        <f t="shared" si="23"/>
        <v>0</v>
      </c>
      <c r="AM373" s="4" t="s">
        <v>49</v>
      </c>
      <c r="AN373" s="4" t="s">
        <v>49</v>
      </c>
    </row>
    <row r="374" spans="1:40" s="12" customFormat="1" ht="52.15" customHeight="1" x14ac:dyDescent="0.2">
      <c r="A374" s="14" t="s">
        <v>7019</v>
      </c>
      <c r="B374" s="4" t="s">
        <v>49</v>
      </c>
      <c r="C374" s="4" t="s">
        <v>7020</v>
      </c>
      <c r="D374" s="4"/>
      <c r="E374" s="5" t="s">
        <v>7021</v>
      </c>
      <c r="F374" s="4" t="s">
        <v>7022</v>
      </c>
      <c r="G374" s="4" t="s">
        <v>75</v>
      </c>
      <c r="H374" s="4" t="s">
        <v>2189</v>
      </c>
      <c r="I374" s="4" t="s">
        <v>2190</v>
      </c>
      <c r="J374" s="6">
        <v>243</v>
      </c>
      <c r="K374" s="4" t="s">
        <v>81</v>
      </c>
      <c r="L374" s="6">
        <v>246</v>
      </c>
      <c r="M374" s="4" t="s">
        <v>7023</v>
      </c>
      <c r="N374" s="7">
        <v>22</v>
      </c>
      <c r="O374" s="7">
        <v>22</v>
      </c>
      <c r="P374" s="7">
        <v>5.3</v>
      </c>
      <c r="Q374" s="8">
        <v>2.565E-3</v>
      </c>
      <c r="R374" s="7">
        <v>0.22700000000000001</v>
      </c>
      <c r="S374" s="6">
        <v>30</v>
      </c>
      <c r="T374" s="6">
        <v>60</v>
      </c>
      <c r="U374" s="4" t="s">
        <v>56</v>
      </c>
      <c r="V374" s="4" t="s">
        <v>596</v>
      </c>
      <c r="W374" s="4" t="s">
        <v>7024</v>
      </c>
      <c r="X374" s="4" t="s">
        <v>7025</v>
      </c>
      <c r="Y374" s="6">
        <v>1</v>
      </c>
      <c r="Z374" s="4" t="s">
        <v>71</v>
      </c>
      <c r="AA374" s="4" t="s">
        <v>650</v>
      </c>
      <c r="AB374" s="9">
        <v>1360</v>
      </c>
      <c r="AC374" s="9">
        <v>1950</v>
      </c>
      <c r="AD374" s="19">
        <v>70</v>
      </c>
      <c r="AE374" s="9">
        <v>766</v>
      </c>
      <c r="AF374" s="4" t="s">
        <v>2</v>
      </c>
      <c r="AG374" s="11">
        <f t="shared" si="20"/>
        <v>35</v>
      </c>
      <c r="AH374" s="22">
        <f t="shared" si="21"/>
        <v>229.8</v>
      </c>
      <c r="AI374" s="9">
        <v>627.87</v>
      </c>
      <c r="AJ374" s="9">
        <f t="shared" si="22"/>
        <v>188.36</v>
      </c>
      <c r="AK374" s="4"/>
      <c r="AL374" s="11">
        <f t="shared" si="23"/>
        <v>0</v>
      </c>
      <c r="AM374" s="4" t="s">
        <v>49</v>
      </c>
      <c r="AN374" s="4" t="s">
        <v>49</v>
      </c>
    </row>
    <row r="375" spans="1:40" s="12" customFormat="1" ht="52.15" customHeight="1" x14ac:dyDescent="0.2">
      <c r="A375" s="14" t="s">
        <v>7026</v>
      </c>
      <c r="B375" s="4" t="s">
        <v>49</v>
      </c>
      <c r="C375" s="4" t="s">
        <v>7027</v>
      </c>
      <c r="D375" s="4"/>
      <c r="E375" s="5" t="s">
        <v>7028</v>
      </c>
      <c r="F375" s="4" t="s">
        <v>7029</v>
      </c>
      <c r="G375" s="4" t="s">
        <v>75</v>
      </c>
      <c r="H375" s="4" t="s">
        <v>2189</v>
      </c>
      <c r="I375" s="4" t="s">
        <v>2190</v>
      </c>
      <c r="J375" s="6">
        <v>500</v>
      </c>
      <c r="K375" s="4" t="s">
        <v>81</v>
      </c>
      <c r="L375" s="6">
        <v>500</v>
      </c>
      <c r="M375" s="4" t="s">
        <v>7030</v>
      </c>
      <c r="N375" s="7">
        <v>25</v>
      </c>
      <c r="O375" s="7">
        <v>22</v>
      </c>
      <c r="P375" s="7">
        <v>9</v>
      </c>
      <c r="Q375" s="8">
        <v>4.9500000000000004E-3</v>
      </c>
      <c r="R375" s="7">
        <v>0.186</v>
      </c>
      <c r="S375" s="6">
        <v>24</v>
      </c>
      <c r="T375" s="6">
        <v>48</v>
      </c>
      <c r="U375" s="4" t="s">
        <v>56</v>
      </c>
      <c r="V375" s="4" t="s">
        <v>596</v>
      </c>
      <c r="W375" s="4" t="s">
        <v>7031</v>
      </c>
      <c r="X375" s="4" t="s">
        <v>7032</v>
      </c>
      <c r="Y375" s="6">
        <v>1</v>
      </c>
      <c r="Z375" s="4" t="s">
        <v>71</v>
      </c>
      <c r="AA375" s="4" t="s">
        <v>709</v>
      </c>
      <c r="AB375" s="9">
        <v>1050</v>
      </c>
      <c r="AC375" s="9">
        <v>1500</v>
      </c>
      <c r="AD375" s="19">
        <v>75</v>
      </c>
      <c r="AE375" s="9">
        <v>988</v>
      </c>
      <c r="AF375" s="4" t="s">
        <v>2</v>
      </c>
      <c r="AG375" s="11">
        <f t="shared" si="20"/>
        <v>35</v>
      </c>
      <c r="AH375" s="22">
        <f t="shared" si="21"/>
        <v>247</v>
      </c>
      <c r="AI375" s="9">
        <v>809.84</v>
      </c>
      <c r="AJ375" s="9">
        <f t="shared" si="22"/>
        <v>202.46</v>
      </c>
      <c r="AK375" s="4"/>
      <c r="AL375" s="11">
        <f t="shared" si="23"/>
        <v>0</v>
      </c>
      <c r="AM375" s="4" t="s">
        <v>49</v>
      </c>
      <c r="AN375" s="4" t="s">
        <v>49</v>
      </c>
    </row>
    <row r="376" spans="1:40" s="12" customFormat="1" ht="52.15" customHeight="1" x14ac:dyDescent="0.2">
      <c r="A376" s="14" t="s">
        <v>7033</v>
      </c>
      <c r="B376" s="4" t="s">
        <v>49</v>
      </c>
      <c r="C376" s="4" t="s">
        <v>7034</v>
      </c>
      <c r="D376" s="4"/>
      <c r="E376" s="5" t="s">
        <v>7035</v>
      </c>
      <c r="F376" s="4" t="s">
        <v>7036</v>
      </c>
      <c r="G376" s="4" t="s">
        <v>75</v>
      </c>
      <c r="H376" s="4" t="s">
        <v>2189</v>
      </c>
      <c r="I376" s="4" t="s">
        <v>2190</v>
      </c>
      <c r="J376" s="6">
        <v>500</v>
      </c>
      <c r="K376" s="4" t="s">
        <v>81</v>
      </c>
      <c r="L376" s="6">
        <v>500</v>
      </c>
      <c r="M376" s="4" t="s">
        <v>7037</v>
      </c>
      <c r="N376" s="7">
        <v>30.5</v>
      </c>
      <c r="O376" s="7">
        <v>3</v>
      </c>
      <c r="P376" s="7">
        <v>18</v>
      </c>
      <c r="Q376" s="8">
        <v>1.647E-3</v>
      </c>
      <c r="R376" s="7">
        <v>9.4E-2</v>
      </c>
      <c r="S376" s="6">
        <v>72</v>
      </c>
      <c r="T376" s="6">
        <v>144</v>
      </c>
      <c r="U376" s="4" t="s">
        <v>56</v>
      </c>
      <c r="V376" s="4" t="s">
        <v>596</v>
      </c>
      <c r="W376" s="4" t="s">
        <v>7038</v>
      </c>
      <c r="X376" s="4" t="s">
        <v>7039</v>
      </c>
      <c r="Y376" s="6">
        <v>1</v>
      </c>
      <c r="Z376" s="4" t="s">
        <v>71</v>
      </c>
      <c r="AA376" s="4" t="s">
        <v>709</v>
      </c>
      <c r="AB376" s="9">
        <v>860</v>
      </c>
      <c r="AC376" s="9">
        <v>1230</v>
      </c>
      <c r="AD376" s="19">
        <v>75</v>
      </c>
      <c r="AE376" s="9">
        <v>433</v>
      </c>
      <c r="AF376" s="4" t="s">
        <v>2</v>
      </c>
      <c r="AG376" s="11">
        <f t="shared" si="20"/>
        <v>35</v>
      </c>
      <c r="AH376" s="22">
        <f t="shared" si="21"/>
        <v>108.25</v>
      </c>
      <c r="AI376" s="9">
        <v>354.92</v>
      </c>
      <c r="AJ376" s="9">
        <f t="shared" si="22"/>
        <v>88.73</v>
      </c>
      <c r="AK376" s="4"/>
      <c r="AL376" s="11">
        <f t="shared" si="23"/>
        <v>0</v>
      </c>
      <c r="AM376" s="4" t="s">
        <v>49</v>
      </c>
      <c r="AN376" s="4" t="s">
        <v>49</v>
      </c>
    </row>
    <row r="377" spans="1:40" s="12" customFormat="1" ht="46.9" customHeight="1" x14ac:dyDescent="0.2">
      <c r="A377" s="14" t="s">
        <v>7040</v>
      </c>
      <c r="B377" s="4" t="s">
        <v>49</v>
      </c>
      <c r="C377" s="4" t="s">
        <v>7041</v>
      </c>
      <c r="D377" s="4"/>
      <c r="E377" s="5" t="s">
        <v>7042</v>
      </c>
      <c r="F377" s="4" t="s">
        <v>7043</v>
      </c>
      <c r="G377" s="4" t="s">
        <v>75</v>
      </c>
      <c r="H377" s="4" t="s">
        <v>2189</v>
      </c>
      <c r="I377" s="4" t="s">
        <v>2190</v>
      </c>
      <c r="J377" s="6">
        <v>500</v>
      </c>
      <c r="K377" s="4" t="s">
        <v>81</v>
      </c>
      <c r="L377" s="6">
        <v>500</v>
      </c>
      <c r="M377" s="4" t="s">
        <v>7044</v>
      </c>
      <c r="N377" s="7">
        <v>25.5</v>
      </c>
      <c r="O377" s="7">
        <v>20.6</v>
      </c>
      <c r="P377" s="7">
        <v>5.5</v>
      </c>
      <c r="Q377" s="8">
        <v>2.8890000000000001E-3</v>
      </c>
      <c r="R377" s="7">
        <v>0.19400000000000001</v>
      </c>
      <c r="S377" s="6">
        <v>36</v>
      </c>
      <c r="T377" s="6">
        <v>72</v>
      </c>
      <c r="U377" s="4" t="s">
        <v>56</v>
      </c>
      <c r="V377" s="4" t="s">
        <v>596</v>
      </c>
      <c r="W377" s="4" t="s">
        <v>7045</v>
      </c>
      <c r="X377" s="4" t="s">
        <v>7046</v>
      </c>
      <c r="Y377" s="6">
        <v>1</v>
      </c>
      <c r="Z377" s="4" t="s">
        <v>71</v>
      </c>
      <c r="AA377" s="4" t="s">
        <v>709</v>
      </c>
      <c r="AB377" s="9">
        <v>900</v>
      </c>
      <c r="AC377" s="9">
        <v>1540</v>
      </c>
      <c r="AD377" s="19">
        <v>75</v>
      </c>
      <c r="AE377" s="10">
        <v>1024</v>
      </c>
      <c r="AF377" s="4" t="s">
        <v>2</v>
      </c>
      <c r="AG377" s="11">
        <f t="shared" si="20"/>
        <v>35</v>
      </c>
      <c r="AH377" s="22">
        <f t="shared" si="21"/>
        <v>256</v>
      </c>
      <c r="AI377" s="9">
        <v>839.34</v>
      </c>
      <c r="AJ377" s="9">
        <f t="shared" si="22"/>
        <v>209.84</v>
      </c>
      <c r="AK377" s="4"/>
      <c r="AL377" s="11">
        <f t="shared" si="23"/>
        <v>0</v>
      </c>
      <c r="AM377" s="4" t="s">
        <v>49</v>
      </c>
      <c r="AN377" s="4" t="s">
        <v>49</v>
      </c>
    </row>
    <row r="378" spans="1:40" s="12" customFormat="1" ht="52.15" customHeight="1" x14ac:dyDescent="0.2">
      <c r="A378" s="14" t="s">
        <v>10140</v>
      </c>
      <c r="B378" s="4" t="s">
        <v>49</v>
      </c>
      <c r="C378" s="4" t="s">
        <v>10141</v>
      </c>
      <c r="D378" s="4"/>
      <c r="E378" s="5" t="s">
        <v>10142</v>
      </c>
      <c r="F378" s="4" t="s">
        <v>10143</v>
      </c>
      <c r="G378" s="4" t="s">
        <v>75</v>
      </c>
      <c r="H378" s="4" t="s">
        <v>2189</v>
      </c>
      <c r="I378" s="4" t="s">
        <v>2190</v>
      </c>
      <c r="J378" s="6">
        <v>8</v>
      </c>
      <c r="K378" s="4" t="s">
        <v>81</v>
      </c>
      <c r="L378" s="6">
        <v>10</v>
      </c>
      <c r="M378" s="4" t="s">
        <v>10144</v>
      </c>
      <c r="N378" s="7">
        <v>25</v>
      </c>
      <c r="O378" s="7">
        <v>24.5</v>
      </c>
      <c r="P378" s="7">
        <v>4.8</v>
      </c>
      <c r="Q378" s="8">
        <v>2.9399999999999999E-3</v>
      </c>
      <c r="R378" s="7">
        <v>0.21099999999999999</v>
      </c>
      <c r="S378" s="6">
        <v>36</v>
      </c>
      <c r="T378" s="6">
        <v>72</v>
      </c>
      <c r="U378" s="4" t="s">
        <v>56</v>
      </c>
      <c r="V378" s="4" t="s">
        <v>596</v>
      </c>
      <c r="W378" s="4" t="s">
        <v>10145</v>
      </c>
      <c r="X378" s="4" t="s">
        <v>10146</v>
      </c>
      <c r="Y378" s="6">
        <v>1</v>
      </c>
      <c r="Z378" s="4" t="s">
        <v>71</v>
      </c>
      <c r="AA378" s="4" t="s">
        <v>650</v>
      </c>
      <c r="AB378" s="9">
        <v>2040</v>
      </c>
      <c r="AC378" s="9">
        <v>2920</v>
      </c>
      <c r="AD378" s="19">
        <v>70</v>
      </c>
      <c r="AE378" s="10">
        <v>1201</v>
      </c>
      <c r="AF378" s="4" t="s">
        <v>2</v>
      </c>
      <c r="AG378" s="11">
        <f t="shared" si="20"/>
        <v>35</v>
      </c>
      <c r="AH378" s="22">
        <f t="shared" si="21"/>
        <v>360.3</v>
      </c>
      <c r="AI378" s="9">
        <v>984.43</v>
      </c>
      <c r="AJ378" s="9">
        <f t="shared" si="22"/>
        <v>295.33</v>
      </c>
      <c r="AK378" s="4"/>
      <c r="AL378" s="11">
        <f t="shared" si="23"/>
        <v>0</v>
      </c>
      <c r="AM378" s="4" t="s">
        <v>49</v>
      </c>
      <c r="AN378" s="4" t="s">
        <v>49</v>
      </c>
    </row>
    <row r="379" spans="1:40" s="12" customFormat="1" ht="52.15" customHeight="1" x14ac:dyDescent="0.2">
      <c r="A379" s="14" t="s">
        <v>10147</v>
      </c>
      <c r="B379" s="4" t="s">
        <v>49</v>
      </c>
      <c r="C379" s="4" t="s">
        <v>10148</v>
      </c>
      <c r="D379" s="4"/>
      <c r="E379" s="5" t="s">
        <v>10149</v>
      </c>
      <c r="F379" s="4" t="s">
        <v>10150</v>
      </c>
      <c r="G379" s="4" t="s">
        <v>75</v>
      </c>
      <c r="H379" s="4" t="s">
        <v>2189</v>
      </c>
      <c r="I379" s="4" t="s">
        <v>2190</v>
      </c>
      <c r="J379" s="6">
        <v>500</v>
      </c>
      <c r="K379" s="4" t="s">
        <v>81</v>
      </c>
      <c r="L379" s="6">
        <v>500</v>
      </c>
      <c r="M379" s="4" t="s">
        <v>10151</v>
      </c>
      <c r="N379" s="7">
        <v>30.5</v>
      </c>
      <c r="O379" s="7">
        <v>19</v>
      </c>
      <c r="P379" s="7">
        <v>4</v>
      </c>
      <c r="Q379" s="8">
        <v>2.3180000000000002E-3</v>
      </c>
      <c r="R379" s="7">
        <v>0.107</v>
      </c>
      <c r="S379" s="6">
        <v>72</v>
      </c>
      <c r="T379" s="6">
        <v>144</v>
      </c>
      <c r="U379" s="4" t="s">
        <v>56</v>
      </c>
      <c r="V379" s="4" t="s">
        <v>596</v>
      </c>
      <c r="W379" s="4" t="s">
        <v>10152</v>
      </c>
      <c r="X379" s="4" t="s">
        <v>10153</v>
      </c>
      <c r="Y379" s="4"/>
      <c r="Z379" s="4" t="s">
        <v>71</v>
      </c>
      <c r="AA379" s="4" t="s">
        <v>650</v>
      </c>
      <c r="AB379" s="9">
        <v>690</v>
      </c>
      <c r="AC379" s="9">
        <v>990</v>
      </c>
      <c r="AD379" s="19">
        <v>70</v>
      </c>
      <c r="AE379" s="9">
        <v>465</v>
      </c>
      <c r="AF379" s="4" t="s">
        <v>2</v>
      </c>
      <c r="AG379" s="11">
        <f t="shared" si="20"/>
        <v>35</v>
      </c>
      <c r="AH379" s="22">
        <f t="shared" si="21"/>
        <v>139.5</v>
      </c>
      <c r="AI379" s="9">
        <v>381.15</v>
      </c>
      <c r="AJ379" s="9">
        <f t="shared" si="22"/>
        <v>114.35</v>
      </c>
      <c r="AK379" s="4"/>
      <c r="AL379" s="11">
        <f t="shared" si="23"/>
        <v>0</v>
      </c>
      <c r="AM379" s="4" t="s">
        <v>49</v>
      </c>
      <c r="AN379" s="4" t="s">
        <v>49</v>
      </c>
    </row>
    <row r="380" spans="1:40" s="12" customFormat="1" ht="52.15" customHeight="1" x14ac:dyDescent="0.2">
      <c r="A380" s="14" t="s">
        <v>10154</v>
      </c>
      <c r="B380" s="4" t="s">
        <v>49</v>
      </c>
      <c r="C380" s="4" t="s">
        <v>10155</v>
      </c>
      <c r="D380" s="4"/>
      <c r="E380" s="5" t="s">
        <v>10156</v>
      </c>
      <c r="F380" s="4" t="s">
        <v>10157</v>
      </c>
      <c r="G380" s="4" t="s">
        <v>75</v>
      </c>
      <c r="H380" s="4" t="s">
        <v>2189</v>
      </c>
      <c r="I380" s="4" t="s">
        <v>2190</v>
      </c>
      <c r="J380" s="6">
        <v>500</v>
      </c>
      <c r="K380" s="4" t="s">
        <v>81</v>
      </c>
      <c r="L380" s="6">
        <v>500</v>
      </c>
      <c r="M380" s="4" t="s">
        <v>10158</v>
      </c>
      <c r="N380" s="7">
        <v>33.5</v>
      </c>
      <c r="O380" s="7">
        <v>7</v>
      </c>
      <c r="P380" s="7">
        <v>25</v>
      </c>
      <c r="Q380" s="8">
        <v>5.8630000000000002E-3</v>
      </c>
      <c r="R380" s="7">
        <v>0.36899999999999999</v>
      </c>
      <c r="S380" s="6">
        <v>18</v>
      </c>
      <c r="T380" s="6">
        <v>36</v>
      </c>
      <c r="U380" s="4" t="s">
        <v>56</v>
      </c>
      <c r="V380" s="4" t="s">
        <v>596</v>
      </c>
      <c r="W380" s="4" t="s">
        <v>10159</v>
      </c>
      <c r="X380" s="4" t="s">
        <v>10160</v>
      </c>
      <c r="Y380" s="6">
        <v>1</v>
      </c>
      <c r="Z380" s="4" t="s">
        <v>71</v>
      </c>
      <c r="AA380" s="4" t="s">
        <v>709</v>
      </c>
      <c r="AB380" s="9">
        <v>1520</v>
      </c>
      <c r="AC380" s="9">
        <v>2760</v>
      </c>
      <c r="AD380" s="19">
        <v>75</v>
      </c>
      <c r="AE380" s="10">
        <v>1840</v>
      </c>
      <c r="AF380" s="4" t="s">
        <v>2</v>
      </c>
      <c r="AG380" s="11">
        <f t="shared" si="20"/>
        <v>35</v>
      </c>
      <c r="AH380" s="22">
        <f t="shared" si="21"/>
        <v>460</v>
      </c>
      <c r="AI380" s="10">
        <v>1508.2</v>
      </c>
      <c r="AJ380" s="9">
        <f t="shared" si="22"/>
        <v>377.05</v>
      </c>
      <c r="AK380" s="4"/>
      <c r="AL380" s="11">
        <f t="shared" si="23"/>
        <v>0</v>
      </c>
      <c r="AM380" s="4" t="s">
        <v>49</v>
      </c>
      <c r="AN380" s="4" t="s">
        <v>49</v>
      </c>
    </row>
    <row r="381" spans="1:40" s="12" customFormat="1" ht="52.15" customHeight="1" x14ac:dyDescent="0.2">
      <c r="A381" s="14" t="s">
        <v>10161</v>
      </c>
      <c r="B381" s="4" t="s">
        <v>49</v>
      </c>
      <c r="C381" s="4" t="s">
        <v>10162</v>
      </c>
      <c r="D381" s="4"/>
      <c r="E381" s="5" t="s">
        <v>10163</v>
      </c>
      <c r="F381" s="4" t="s">
        <v>10164</v>
      </c>
      <c r="G381" s="4" t="s">
        <v>75</v>
      </c>
      <c r="H381" s="4" t="s">
        <v>2189</v>
      </c>
      <c r="I381" s="4" t="s">
        <v>2190</v>
      </c>
      <c r="J381" s="6">
        <v>9</v>
      </c>
      <c r="K381" s="4" t="s">
        <v>81</v>
      </c>
      <c r="L381" s="6">
        <v>9</v>
      </c>
      <c r="M381" s="4" t="s">
        <v>10165</v>
      </c>
      <c r="N381" s="7">
        <v>26.5</v>
      </c>
      <c r="O381" s="7">
        <v>18.5</v>
      </c>
      <c r="P381" s="7">
        <v>5.5</v>
      </c>
      <c r="Q381" s="8">
        <v>2.696E-3</v>
      </c>
      <c r="R381" s="7">
        <v>0.17799999999999999</v>
      </c>
      <c r="S381" s="6">
        <v>36</v>
      </c>
      <c r="T381" s="6">
        <v>72</v>
      </c>
      <c r="U381" s="4" t="s">
        <v>56</v>
      </c>
      <c r="V381" s="4" t="s">
        <v>596</v>
      </c>
      <c r="W381" s="4" t="s">
        <v>10166</v>
      </c>
      <c r="X381" s="4" t="s">
        <v>10167</v>
      </c>
      <c r="Y381" s="6">
        <v>1</v>
      </c>
      <c r="Z381" s="4" t="s">
        <v>71</v>
      </c>
      <c r="AA381" s="4"/>
      <c r="AB381" s="9">
        <v>1730</v>
      </c>
      <c r="AC381" s="9">
        <v>2470</v>
      </c>
      <c r="AD381" s="18"/>
      <c r="AE381" s="9">
        <v>987</v>
      </c>
      <c r="AF381" s="4" t="s">
        <v>2</v>
      </c>
      <c r="AG381" s="11">
        <f t="shared" si="20"/>
        <v>35</v>
      </c>
      <c r="AH381" s="22">
        <f t="shared" si="21"/>
        <v>641.54999999999995</v>
      </c>
      <c r="AI381" s="9">
        <v>809.02</v>
      </c>
      <c r="AJ381" s="9">
        <f t="shared" si="22"/>
        <v>525.86</v>
      </c>
      <c r="AK381" s="4"/>
      <c r="AL381" s="11">
        <f t="shared" si="23"/>
        <v>0</v>
      </c>
      <c r="AM381" s="4" t="s">
        <v>49</v>
      </c>
      <c r="AN381" s="4" t="s">
        <v>49</v>
      </c>
    </row>
    <row r="382" spans="1:40" s="12" customFormat="1" ht="52.15" customHeight="1" x14ac:dyDescent="0.2">
      <c r="A382" s="14" t="s">
        <v>10168</v>
      </c>
      <c r="B382" s="4" t="s">
        <v>49</v>
      </c>
      <c r="C382" s="4" t="s">
        <v>10169</v>
      </c>
      <c r="D382" s="4"/>
      <c r="E382" s="5" t="s">
        <v>10170</v>
      </c>
      <c r="F382" s="4" t="s">
        <v>10171</v>
      </c>
      <c r="G382" s="4" t="s">
        <v>75</v>
      </c>
      <c r="H382" s="4" t="s">
        <v>2189</v>
      </c>
      <c r="I382" s="4" t="s">
        <v>2190</v>
      </c>
      <c r="J382" s="6">
        <v>500</v>
      </c>
      <c r="K382" s="4" t="s">
        <v>81</v>
      </c>
      <c r="L382" s="6">
        <v>500</v>
      </c>
      <c r="M382" s="4" t="s">
        <v>10172</v>
      </c>
      <c r="N382" s="7">
        <v>24.5</v>
      </c>
      <c r="O382" s="7">
        <v>4</v>
      </c>
      <c r="P382" s="7">
        <v>21</v>
      </c>
      <c r="Q382" s="8">
        <v>2.0579999999999999E-3</v>
      </c>
      <c r="R382" s="7">
        <v>0.107</v>
      </c>
      <c r="S382" s="6">
        <v>72</v>
      </c>
      <c r="T382" s="6">
        <v>144</v>
      </c>
      <c r="U382" s="4" t="s">
        <v>56</v>
      </c>
      <c r="V382" s="4" t="s">
        <v>596</v>
      </c>
      <c r="W382" s="4" t="s">
        <v>10173</v>
      </c>
      <c r="X382" s="4" t="s">
        <v>10174</v>
      </c>
      <c r="Y382" s="6">
        <v>1</v>
      </c>
      <c r="Z382" s="4" t="s">
        <v>71</v>
      </c>
      <c r="AA382" s="4" t="s">
        <v>709</v>
      </c>
      <c r="AB382" s="9">
        <v>580</v>
      </c>
      <c r="AC382" s="9">
        <v>830</v>
      </c>
      <c r="AD382" s="19">
        <v>75</v>
      </c>
      <c r="AE382" s="9">
        <v>436</v>
      </c>
      <c r="AF382" s="4" t="s">
        <v>2</v>
      </c>
      <c r="AG382" s="11">
        <f t="shared" si="20"/>
        <v>35</v>
      </c>
      <c r="AH382" s="22">
        <f t="shared" si="21"/>
        <v>109</v>
      </c>
      <c r="AI382" s="9">
        <v>357.38</v>
      </c>
      <c r="AJ382" s="9">
        <f t="shared" si="22"/>
        <v>89.35</v>
      </c>
      <c r="AK382" s="4"/>
      <c r="AL382" s="11">
        <f t="shared" si="23"/>
        <v>0</v>
      </c>
      <c r="AM382" s="4" t="s">
        <v>49</v>
      </c>
      <c r="AN382" s="4" t="s">
        <v>49</v>
      </c>
    </row>
    <row r="383" spans="1:40" s="12" customFormat="1" ht="52.15" customHeight="1" x14ac:dyDescent="0.2">
      <c r="A383" s="14" t="s">
        <v>10175</v>
      </c>
      <c r="B383" s="4" t="s">
        <v>49</v>
      </c>
      <c r="C383" s="4" t="s">
        <v>10176</v>
      </c>
      <c r="D383" s="4"/>
      <c r="E383" s="5" t="s">
        <v>10177</v>
      </c>
      <c r="F383" s="4" t="s">
        <v>10178</v>
      </c>
      <c r="G383" s="4" t="s">
        <v>75</v>
      </c>
      <c r="H383" s="4" t="s">
        <v>2189</v>
      </c>
      <c r="I383" s="4" t="s">
        <v>2190</v>
      </c>
      <c r="J383" s="6">
        <v>500</v>
      </c>
      <c r="K383" s="4" t="s">
        <v>81</v>
      </c>
      <c r="L383" s="6">
        <v>500</v>
      </c>
      <c r="M383" s="4" t="s">
        <v>10179</v>
      </c>
      <c r="N383" s="7">
        <v>28.5</v>
      </c>
      <c r="O383" s="7">
        <v>6</v>
      </c>
      <c r="P383" s="7">
        <v>21.3</v>
      </c>
      <c r="Q383" s="8">
        <v>3.6419999999999998E-3</v>
      </c>
      <c r="R383" s="7">
        <v>0.20899999999999999</v>
      </c>
      <c r="S383" s="6">
        <v>36</v>
      </c>
      <c r="T383" s="6">
        <v>72</v>
      </c>
      <c r="U383" s="4" t="s">
        <v>56</v>
      </c>
      <c r="V383" s="4" t="s">
        <v>596</v>
      </c>
      <c r="W383" s="4" t="s">
        <v>10180</v>
      </c>
      <c r="X383" s="4" t="s">
        <v>10181</v>
      </c>
      <c r="Y383" s="6">
        <v>1</v>
      </c>
      <c r="Z383" s="4" t="s">
        <v>71</v>
      </c>
      <c r="AA383" s="4" t="s">
        <v>709</v>
      </c>
      <c r="AB383" s="9">
        <v>1000</v>
      </c>
      <c r="AC383" s="9">
        <v>1630</v>
      </c>
      <c r="AD383" s="19">
        <v>75</v>
      </c>
      <c r="AE383" s="10">
        <v>1084</v>
      </c>
      <c r="AF383" s="4" t="s">
        <v>2</v>
      </c>
      <c r="AG383" s="11">
        <f t="shared" si="20"/>
        <v>35</v>
      </c>
      <c r="AH383" s="22">
        <f t="shared" si="21"/>
        <v>271</v>
      </c>
      <c r="AI383" s="9">
        <v>888.52</v>
      </c>
      <c r="AJ383" s="9">
        <f t="shared" si="22"/>
        <v>222.13</v>
      </c>
      <c r="AK383" s="4"/>
      <c r="AL383" s="11">
        <f t="shared" si="23"/>
        <v>0</v>
      </c>
      <c r="AM383" s="4" t="s">
        <v>49</v>
      </c>
      <c r="AN383" s="4" t="s">
        <v>49</v>
      </c>
    </row>
    <row r="384" spans="1:40" s="12" customFormat="1" ht="46.9" customHeight="1" x14ac:dyDescent="0.2">
      <c r="A384" s="14" t="s">
        <v>10182</v>
      </c>
      <c r="B384" s="4" t="s">
        <v>49</v>
      </c>
      <c r="C384" s="4" t="s">
        <v>10183</v>
      </c>
      <c r="D384" s="4"/>
      <c r="E384" s="5" t="s">
        <v>10184</v>
      </c>
      <c r="F384" s="4" t="s">
        <v>10185</v>
      </c>
      <c r="G384" s="4" t="s">
        <v>75</v>
      </c>
      <c r="H384" s="4" t="s">
        <v>2189</v>
      </c>
      <c r="I384" s="4" t="s">
        <v>2190</v>
      </c>
      <c r="J384" s="6">
        <v>500</v>
      </c>
      <c r="K384" s="4" t="s">
        <v>81</v>
      </c>
      <c r="L384" s="6">
        <v>500</v>
      </c>
      <c r="M384" s="4" t="s">
        <v>10186</v>
      </c>
      <c r="N384" s="7">
        <v>31.8</v>
      </c>
      <c r="O384" s="7">
        <v>3.5</v>
      </c>
      <c r="P384" s="7">
        <v>19</v>
      </c>
      <c r="Q384" s="8">
        <v>2.1150000000000001E-3</v>
      </c>
      <c r="R384" s="7">
        <v>0.10100000000000001</v>
      </c>
      <c r="S384" s="6">
        <v>72</v>
      </c>
      <c r="T384" s="6">
        <v>144</v>
      </c>
      <c r="U384" s="4" t="s">
        <v>56</v>
      </c>
      <c r="V384" s="4" t="s">
        <v>596</v>
      </c>
      <c r="W384" s="4" t="s">
        <v>10187</v>
      </c>
      <c r="X384" s="4" t="s">
        <v>10188</v>
      </c>
      <c r="Y384" s="6">
        <v>1</v>
      </c>
      <c r="Z384" s="4" t="s">
        <v>71</v>
      </c>
      <c r="AA384" s="4" t="s">
        <v>709</v>
      </c>
      <c r="AB384" s="9">
        <v>610</v>
      </c>
      <c r="AC384" s="9">
        <v>880</v>
      </c>
      <c r="AD384" s="19">
        <v>75</v>
      </c>
      <c r="AE384" s="9">
        <v>507</v>
      </c>
      <c r="AF384" s="4" t="s">
        <v>2</v>
      </c>
      <c r="AG384" s="11">
        <f t="shared" si="20"/>
        <v>35</v>
      </c>
      <c r="AH384" s="22">
        <f t="shared" si="21"/>
        <v>126.75</v>
      </c>
      <c r="AI384" s="9">
        <v>415.57</v>
      </c>
      <c r="AJ384" s="9">
        <f t="shared" si="22"/>
        <v>103.89</v>
      </c>
      <c r="AK384" s="4"/>
      <c r="AL384" s="11">
        <f t="shared" si="23"/>
        <v>0</v>
      </c>
      <c r="AM384" s="4" t="s">
        <v>49</v>
      </c>
      <c r="AN384" s="4" t="s">
        <v>49</v>
      </c>
    </row>
    <row r="385" spans="1:40" s="12" customFormat="1" ht="52.15" customHeight="1" x14ac:dyDescent="0.2">
      <c r="A385" s="14" t="s">
        <v>12396</v>
      </c>
      <c r="B385" s="4" t="s">
        <v>49</v>
      </c>
      <c r="C385" s="4" t="s">
        <v>12397</v>
      </c>
      <c r="D385" s="4"/>
      <c r="E385" s="5" t="s">
        <v>12398</v>
      </c>
      <c r="F385" s="4" t="s">
        <v>12399</v>
      </c>
      <c r="G385" s="4" t="s">
        <v>75</v>
      </c>
      <c r="H385" s="4" t="s">
        <v>2189</v>
      </c>
      <c r="I385" s="4" t="s">
        <v>2190</v>
      </c>
      <c r="J385" s="6">
        <v>12</v>
      </c>
      <c r="K385" s="4" t="s">
        <v>81</v>
      </c>
      <c r="L385" s="6">
        <v>13</v>
      </c>
      <c r="M385" s="4" t="s">
        <v>12400</v>
      </c>
      <c r="N385" s="7">
        <v>30</v>
      </c>
      <c r="O385" s="7">
        <v>28</v>
      </c>
      <c r="P385" s="7">
        <v>6.5</v>
      </c>
      <c r="Q385" s="8">
        <v>5.4599999999999996E-3</v>
      </c>
      <c r="R385" s="7">
        <v>0.28499999999999998</v>
      </c>
      <c r="S385" s="6">
        <v>24</v>
      </c>
      <c r="T385" s="6">
        <v>48</v>
      </c>
      <c r="U385" s="4" t="s">
        <v>56</v>
      </c>
      <c r="V385" s="4" t="s">
        <v>596</v>
      </c>
      <c r="W385" s="4" t="s">
        <v>12401</v>
      </c>
      <c r="X385" s="4" t="s">
        <v>12402</v>
      </c>
      <c r="Y385" s="6">
        <v>1</v>
      </c>
      <c r="Z385" s="4" t="s">
        <v>71</v>
      </c>
      <c r="AA385" s="4" t="s">
        <v>709</v>
      </c>
      <c r="AB385" s="9">
        <v>1380</v>
      </c>
      <c r="AC385" s="9">
        <v>2410</v>
      </c>
      <c r="AD385" s="19">
        <v>75</v>
      </c>
      <c r="AE385" s="10">
        <v>1603</v>
      </c>
      <c r="AF385" s="4" t="s">
        <v>2</v>
      </c>
      <c r="AG385" s="11">
        <f t="shared" si="20"/>
        <v>35</v>
      </c>
      <c r="AH385" s="22">
        <f t="shared" si="21"/>
        <v>400.75</v>
      </c>
      <c r="AI385" s="10">
        <v>1313.93</v>
      </c>
      <c r="AJ385" s="9">
        <f t="shared" si="22"/>
        <v>328.48</v>
      </c>
      <c r="AK385" s="4"/>
      <c r="AL385" s="11">
        <f t="shared" si="23"/>
        <v>0</v>
      </c>
      <c r="AM385" s="4" t="s">
        <v>49</v>
      </c>
      <c r="AN385" s="4" t="s">
        <v>49</v>
      </c>
    </row>
    <row r="386" spans="1:40" s="12" customFormat="1" ht="52.15" customHeight="1" x14ac:dyDescent="0.2">
      <c r="A386" s="14" t="s">
        <v>12403</v>
      </c>
      <c r="B386" s="4" t="s">
        <v>49</v>
      </c>
      <c r="C386" s="4" t="s">
        <v>12404</v>
      </c>
      <c r="D386" s="4"/>
      <c r="E386" s="5" t="s">
        <v>12405</v>
      </c>
      <c r="F386" s="4" t="s">
        <v>12406</v>
      </c>
      <c r="G386" s="4" t="s">
        <v>75</v>
      </c>
      <c r="H386" s="4" t="s">
        <v>2189</v>
      </c>
      <c r="I386" s="4" t="s">
        <v>2190</v>
      </c>
      <c r="J386" s="6">
        <v>500</v>
      </c>
      <c r="K386" s="4" t="s">
        <v>81</v>
      </c>
      <c r="L386" s="6">
        <v>500</v>
      </c>
      <c r="M386" s="4" t="s">
        <v>12407</v>
      </c>
      <c r="N386" s="7">
        <v>7</v>
      </c>
      <c r="O386" s="7">
        <v>26</v>
      </c>
      <c r="P386" s="7">
        <v>36</v>
      </c>
      <c r="Q386" s="8">
        <v>6.5519999999999997E-3</v>
      </c>
      <c r="R386" s="7">
        <v>0.68799999999999994</v>
      </c>
      <c r="S386" s="6">
        <v>12</v>
      </c>
      <c r="T386" s="6">
        <v>24</v>
      </c>
      <c r="U386" s="4" t="s">
        <v>56</v>
      </c>
      <c r="V386" s="4" t="s">
        <v>596</v>
      </c>
      <c r="W386" s="4" t="s">
        <v>12408</v>
      </c>
      <c r="X386" s="4" t="s">
        <v>12409</v>
      </c>
      <c r="Y386" s="6">
        <v>1</v>
      </c>
      <c r="Z386" s="4" t="s">
        <v>71</v>
      </c>
      <c r="AA386" s="4"/>
      <c r="AB386" s="9">
        <v>3790</v>
      </c>
      <c r="AC386" s="9">
        <v>5410</v>
      </c>
      <c r="AD386" s="18"/>
      <c r="AE386" s="10">
        <v>2461</v>
      </c>
      <c r="AF386" s="4" t="s">
        <v>2</v>
      </c>
      <c r="AG386" s="11">
        <f t="shared" si="20"/>
        <v>35</v>
      </c>
      <c r="AH386" s="23">
        <f t="shared" si="21"/>
        <v>1599.65</v>
      </c>
      <c r="AI386" s="10">
        <v>2017.21</v>
      </c>
      <c r="AJ386" s="10">
        <f t="shared" si="22"/>
        <v>1311.19</v>
      </c>
      <c r="AK386" s="4"/>
      <c r="AL386" s="11">
        <f t="shared" si="23"/>
        <v>0</v>
      </c>
      <c r="AM386" s="4" t="s">
        <v>49</v>
      </c>
      <c r="AN386" s="4" t="s">
        <v>81</v>
      </c>
    </row>
    <row r="387" spans="1:40" s="12" customFormat="1" ht="52.15" customHeight="1" x14ac:dyDescent="0.2">
      <c r="A387" s="14" t="s">
        <v>12410</v>
      </c>
      <c r="B387" s="4" t="s">
        <v>49</v>
      </c>
      <c r="C387" s="4" t="s">
        <v>12411</v>
      </c>
      <c r="D387" s="4"/>
      <c r="E387" s="5" t="s">
        <v>12412</v>
      </c>
      <c r="F387" s="4" t="s">
        <v>12413</v>
      </c>
      <c r="G387" s="4" t="s">
        <v>75</v>
      </c>
      <c r="H387" s="4" t="s">
        <v>2189</v>
      </c>
      <c r="I387" s="4" t="s">
        <v>2190</v>
      </c>
      <c r="J387" s="6">
        <v>500</v>
      </c>
      <c r="K387" s="4" t="s">
        <v>81</v>
      </c>
      <c r="L387" s="6">
        <v>500</v>
      </c>
      <c r="M387" s="4" t="s">
        <v>12414</v>
      </c>
      <c r="N387" s="7">
        <v>30.5</v>
      </c>
      <c r="O387" s="7">
        <v>4</v>
      </c>
      <c r="P387" s="7">
        <v>19</v>
      </c>
      <c r="Q387" s="8">
        <v>2.3180000000000002E-3</v>
      </c>
      <c r="R387" s="7">
        <v>9.4E-2</v>
      </c>
      <c r="S387" s="6">
        <v>72</v>
      </c>
      <c r="T387" s="6">
        <v>144</v>
      </c>
      <c r="U387" s="4" t="s">
        <v>56</v>
      </c>
      <c r="V387" s="4" t="s">
        <v>596</v>
      </c>
      <c r="W387" s="4" t="s">
        <v>12415</v>
      </c>
      <c r="X387" s="4" t="s">
        <v>12416</v>
      </c>
      <c r="Y387" s="6">
        <v>1</v>
      </c>
      <c r="Z387" s="4" t="s">
        <v>71</v>
      </c>
      <c r="AA387" s="4" t="s">
        <v>709</v>
      </c>
      <c r="AB387" s="9">
        <v>630</v>
      </c>
      <c r="AC387" s="9">
        <v>900</v>
      </c>
      <c r="AD387" s="19">
        <v>75</v>
      </c>
      <c r="AE387" s="9">
        <v>538</v>
      </c>
      <c r="AF387" s="4" t="s">
        <v>2</v>
      </c>
      <c r="AG387" s="11">
        <f t="shared" si="20"/>
        <v>35</v>
      </c>
      <c r="AH387" s="22">
        <f t="shared" si="21"/>
        <v>134.5</v>
      </c>
      <c r="AI387" s="9">
        <v>440.98</v>
      </c>
      <c r="AJ387" s="9">
        <f t="shared" si="22"/>
        <v>110.25</v>
      </c>
      <c r="AK387" s="4"/>
      <c r="AL387" s="11">
        <f t="shared" si="23"/>
        <v>0</v>
      </c>
      <c r="AM387" s="4" t="s">
        <v>49</v>
      </c>
      <c r="AN387" s="4" t="s">
        <v>49</v>
      </c>
    </row>
    <row r="388" spans="1:40" s="12" customFormat="1" ht="52.15" customHeight="1" x14ac:dyDescent="0.2">
      <c r="A388" s="14" t="s">
        <v>12417</v>
      </c>
      <c r="B388" s="4" t="s">
        <v>49</v>
      </c>
      <c r="C388" s="4" t="s">
        <v>12418</v>
      </c>
      <c r="D388" s="4"/>
      <c r="E388" s="5" t="s">
        <v>12419</v>
      </c>
      <c r="F388" s="4" t="s">
        <v>12420</v>
      </c>
      <c r="G388" s="4" t="s">
        <v>75</v>
      </c>
      <c r="H388" s="4" t="s">
        <v>2189</v>
      </c>
      <c r="I388" s="4" t="s">
        <v>2190</v>
      </c>
      <c r="J388" s="6">
        <v>500</v>
      </c>
      <c r="K388" s="4" t="s">
        <v>81</v>
      </c>
      <c r="L388" s="6">
        <v>500</v>
      </c>
      <c r="M388" s="4" t="s">
        <v>12421</v>
      </c>
      <c r="N388" s="7">
        <v>30.5</v>
      </c>
      <c r="O388" s="7">
        <v>2</v>
      </c>
      <c r="P388" s="7">
        <v>19</v>
      </c>
      <c r="Q388" s="8">
        <v>1.1590000000000001E-3</v>
      </c>
      <c r="R388" s="7">
        <v>9.1999999999999998E-2</v>
      </c>
      <c r="S388" s="6">
        <v>72</v>
      </c>
      <c r="T388" s="6">
        <v>144</v>
      </c>
      <c r="U388" s="4" t="s">
        <v>56</v>
      </c>
      <c r="V388" s="4" t="s">
        <v>596</v>
      </c>
      <c r="W388" s="4" t="s">
        <v>12422</v>
      </c>
      <c r="X388" s="4" t="s">
        <v>12423</v>
      </c>
      <c r="Y388" s="6">
        <v>1</v>
      </c>
      <c r="Z388" s="4" t="s">
        <v>71</v>
      </c>
      <c r="AA388" s="4" t="s">
        <v>709</v>
      </c>
      <c r="AB388" s="9">
        <v>960</v>
      </c>
      <c r="AC388" s="9">
        <v>1380</v>
      </c>
      <c r="AD388" s="19">
        <v>75</v>
      </c>
      <c r="AE388" s="9">
        <v>515</v>
      </c>
      <c r="AF388" s="4" t="s">
        <v>2</v>
      </c>
      <c r="AG388" s="11">
        <f t="shared" si="20"/>
        <v>35</v>
      </c>
      <c r="AH388" s="22">
        <f t="shared" si="21"/>
        <v>128.75</v>
      </c>
      <c r="AI388" s="9">
        <v>422.13</v>
      </c>
      <c r="AJ388" s="9">
        <f t="shared" si="22"/>
        <v>105.53</v>
      </c>
      <c r="AK388" s="4"/>
      <c r="AL388" s="11">
        <f t="shared" si="23"/>
        <v>0</v>
      </c>
      <c r="AM388" s="4" t="s">
        <v>49</v>
      </c>
      <c r="AN388" s="4" t="s">
        <v>49</v>
      </c>
    </row>
    <row r="389" spans="1:40" s="12" customFormat="1" ht="52.15" customHeight="1" x14ac:dyDescent="0.2">
      <c r="A389" s="14" t="s">
        <v>16059</v>
      </c>
      <c r="B389" s="4" t="s">
        <v>49</v>
      </c>
      <c r="C389" s="4" t="s">
        <v>16060</v>
      </c>
      <c r="D389" s="4"/>
      <c r="E389" s="5" t="s">
        <v>16061</v>
      </c>
      <c r="F389" s="4" t="s">
        <v>16062</v>
      </c>
      <c r="G389" s="4" t="s">
        <v>75</v>
      </c>
      <c r="H389" s="4" t="s">
        <v>2189</v>
      </c>
      <c r="I389" s="4" t="s">
        <v>2190</v>
      </c>
      <c r="J389" s="6">
        <v>18</v>
      </c>
      <c r="K389" s="4" t="s">
        <v>81</v>
      </c>
      <c r="L389" s="6">
        <v>19</v>
      </c>
      <c r="M389" s="4" t="s">
        <v>16063</v>
      </c>
      <c r="N389" s="7">
        <v>10.5</v>
      </c>
      <c r="O389" s="7">
        <v>11.7</v>
      </c>
      <c r="P389" s="7">
        <v>4.3</v>
      </c>
      <c r="Q389" s="8">
        <v>5.2800000000000004E-4</v>
      </c>
      <c r="R389" s="7">
        <v>0.14299999999999999</v>
      </c>
      <c r="S389" s="6">
        <v>48</v>
      </c>
      <c r="T389" s="6">
        <v>96</v>
      </c>
      <c r="U389" s="4" t="s">
        <v>56</v>
      </c>
      <c r="V389" s="4" t="s">
        <v>596</v>
      </c>
      <c r="W389" s="4" t="s">
        <v>16064</v>
      </c>
      <c r="X389" s="4" t="s">
        <v>16065</v>
      </c>
      <c r="Y389" s="4"/>
      <c r="Z389" s="4" t="s">
        <v>71</v>
      </c>
      <c r="AA389" s="4" t="s">
        <v>650</v>
      </c>
      <c r="AB389" s="9">
        <v>920</v>
      </c>
      <c r="AC389" s="9">
        <v>1520</v>
      </c>
      <c r="AD389" s="19">
        <v>70</v>
      </c>
      <c r="AE389" s="10">
        <v>1011</v>
      </c>
      <c r="AF389" s="4" t="s">
        <v>2</v>
      </c>
      <c r="AG389" s="11">
        <f t="shared" si="20"/>
        <v>35</v>
      </c>
      <c r="AH389" s="22">
        <f t="shared" si="21"/>
        <v>303.3</v>
      </c>
      <c r="AI389" s="9">
        <v>828.69</v>
      </c>
      <c r="AJ389" s="9">
        <f t="shared" si="22"/>
        <v>248.61</v>
      </c>
      <c r="AK389" s="4"/>
      <c r="AL389" s="11">
        <f t="shared" si="23"/>
        <v>0</v>
      </c>
      <c r="AM389" s="4" t="s">
        <v>49</v>
      </c>
      <c r="AN389" s="4" t="s">
        <v>49</v>
      </c>
    </row>
    <row r="390" spans="1:40" s="12" customFormat="1" ht="52.15" customHeight="1" x14ac:dyDescent="0.2">
      <c r="A390" s="14" t="s">
        <v>16066</v>
      </c>
      <c r="B390" s="4" t="s">
        <v>49</v>
      </c>
      <c r="C390" s="4" t="s">
        <v>16067</v>
      </c>
      <c r="D390" s="4"/>
      <c r="E390" s="5" t="s">
        <v>16068</v>
      </c>
      <c r="F390" s="4" t="s">
        <v>16069</v>
      </c>
      <c r="G390" s="4" t="s">
        <v>75</v>
      </c>
      <c r="H390" s="4" t="s">
        <v>2189</v>
      </c>
      <c r="I390" s="4" t="s">
        <v>2190</v>
      </c>
      <c r="J390" s="6">
        <v>500</v>
      </c>
      <c r="K390" s="4" t="s">
        <v>81</v>
      </c>
      <c r="L390" s="6">
        <v>500</v>
      </c>
      <c r="M390" s="4" t="s">
        <v>16070</v>
      </c>
      <c r="N390" s="7">
        <v>10.5</v>
      </c>
      <c r="O390" s="7">
        <v>11.7</v>
      </c>
      <c r="P390" s="7">
        <v>4.3</v>
      </c>
      <c r="Q390" s="8">
        <v>5.2800000000000004E-4</v>
      </c>
      <c r="R390" s="7">
        <v>0.14899999999999999</v>
      </c>
      <c r="S390" s="6">
        <v>48</v>
      </c>
      <c r="T390" s="6">
        <v>96</v>
      </c>
      <c r="U390" s="4" t="s">
        <v>56</v>
      </c>
      <c r="V390" s="4" t="s">
        <v>596</v>
      </c>
      <c r="W390" s="4" t="s">
        <v>16071</v>
      </c>
      <c r="X390" s="4" t="s">
        <v>16072</v>
      </c>
      <c r="Y390" s="4"/>
      <c r="Z390" s="4" t="s">
        <v>71</v>
      </c>
      <c r="AA390" s="4" t="s">
        <v>650</v>
      </c>
      <c r="AB390" s="9">
        <v>940</v>
      </c>
      <c r="AC390" s="9">
        <v>1530</v>
      </c>
      <c r="AD390" s="19">
        <v>70</v>
      </c>
      <c r="AE390" s="10">
        <v>1017</v>
      </c>
      <c r="AF390" s="4" t="s">
        <v>2</v>
      </c>
      <c r="AG390" s="11">
        <f t="shared" si="20"/>
        <v>35</v>
      </c>
      <c r="AH390" s="22">
        <f t="shared" si="21"/>
        <v>305.10000000000002</v>
      </c>
      <c r="AI390" s="9">
        <v>833.61</v>
      </c>
      <c r="AJ390" s="9">
        <f t="shared" si="22"/>
        <v>250.08</v>
      </c>
      <c r="AK390" s="4"/>
      <c r="AL390" s="11">
        <f t="shared" si="23"/>
        <v>0</v>
      </c>
      <c r="AM390" s="4" t="s">
        <v>49</v>
      </c>
      <c r="AN390" s="4" t="s">
        <v>49</v>
      </c>
    </row>
    <row r="391" spans="1:40" s="12" customFormat="1" ht="52.15" customHeight="1" x14ac:dyDescent="0.2">
      <c r="A391" s="14" t="s">
        <v>16073</v>
      </c>
      <c r="B391" s="4" t="s">
        <v>49</v>
      </c>
      <c r="C391" s="4" t="s">
        <v>16074</v>
      </c>
      <c r="D391" s="4"/>
      <c r="E391" s="5" t="s">
        <v>16075</v>
      </c>
      <c r="F391" s="4" t="s">
        <v>16076</v>
      </c>
      <c r="G391" s="4" t="s">
        <v>75</v>
      </c>
      <c r="H391" s="4" t="s">
        <v>2189</v>
      </c>
      <c r="I391" s="4" t="s">
        <v>2190</v>
      </c>
      <c r="J391" s="6">
        <v>500</v>
      </c>
      <c r="K391" s="4" t="s">
        <v>81</v>
      </c>
      <c r="L391" s="6">
        <v>500</v>
      </c>
      <c r="M391" s="4" t="s">
        <v>16077</v>
      </c>
      <c r="N391" s="7">
        <v>12</v>
      </c>
      <c r="O391" s="7">
        <v>14</v>
      </c>
      <c r="P391" s="7">
        <v>4.2</v>
      </c>
      <c r="Q391" s="8">
        <v>7.0600000000000003E-4</v>
      </c>
      <c r="R391" s="7">
        <v>0.16800000000000001</v>
      </c>
      <c r="S391" s="6">
        <v>48</v>
      </c>
      <c r="T391" s="6">
        <v>96</v>
      </c>
      <c r="U391" s="4" t="s">
        <v>56</v>
      </c>
      <c r="V391" s="4" t="s">
        <v>596</v>
      </c>
      <c r="W391" s="4" t="s">
        <v>16078</v>
      </c>
      <c r="X391" s="4" t="s">
        <v>16079</v>
      </c>
      <c r="Y391" s="4"/>
      <c r="Z391" s="4" t="s">
        <v>71</v>
      </c>
      <c r="AA391" s="4" t="s">
        <v>650</v>
      </c>
      <c r="AB391" s="9">
        <v>1260</v>
      </c>
      <c r="AC391" s="9">
        <v>2120</v>
      </c>
      <c r="AD391" s="19">
        <v>70</v>
      </c>
      <c r="AE391" s="10">
        <v>1409</v>
      </c>
      <c r="AF391" s="4" t="s">
        <v>2</v>
      </c>
      <c r="AG391" s="11">
        <f t="shared" si="20"/>
        <v>35</v>
      </c>
      <c r="AH391" s="22">
        <f t="shared" si="21"/>
        <v>422.7</v>
      </c>
      <c r="AI391" s="10">
        <v>1154.92</v>
      </c>
      <c r="AJ391" s="9">
        <f t="shared" si="22"/>
        <v>346.48</v>
      </c>
      <c r="AK391" s="4"/>
      <c r="AL391" s="11">
        <f t="shared" si="23"/>
        <v>0</v>
      </c>
      <c r="AM391" s="4" t="s">
        <v>49</v>
      </c>
      <c r="AN391" s="4" t="s">
        <v>49</v>
      </c>
    </row>
    <row r="392" spans="1:40" s="12" customFormat="1" ht="52.15" customHeight="1" x14ac:dyDescent="0.2">
      <c r="A392" s="14" t="s">
        <v>16080</v>
      </c>
      <c r="B392" s="4" t="s">
        <v>49</v>
      </c>
      <c r="C392" s="4" t="s">
        <v>16081</v>
      </c>
      <c r="D392" s="4"/>
      <c r="E392" s="5" t="s">
        <v>16082</v>
      </c>
      <c r="F392" s="4" t="s">
        <v>16083</v>
      </c>
      <c r="G392" s="4" t="s">
        <v>75</v>
      </c>
      <c r="H392" s="4" t="s">
        <v>2189</v>
      </c>
      <c r="I392" s="4" t="s">
        <v>2190</v>
      </c>
      <c r="J392" s="6">
        <v>499</v>
      </c>
      <c r="K392" s="4" t="s">
        <v>81</v>
      </c>
      <c r="L392" s="6">
        <v>500</v>
      </c>
      <c r="M392" s="4" t="s">
        <v>16084</v>
      </c>
      <c r="N392" s="7">
        <v>12.5</v>
      </c>
      <c r="O392" s="7">
        <v>16.5</v>
      </c>
      <c r="P392" s="7">
        <v>4.5</v>
      </c>
      <c r="Q392" s="8">
        <v>9.2800000000000001E-4</v>
      </c>
      <c r="R392" s="7">
        <v>0.23499999999999999</v>
      </c>
      <c r="S392" s="6">
        <v>48</v>
      </c>
      <c r="T392" s="6">
        <v>96</v>
      </c>
      <c r="U392" s="4" t="s">
        <v>56</v>
      </c>
      <c r="V392" s="4" t="s">
        <v>596</v>
      </c>
      <c r="W392" s="4" t="s">
        <v>16085</v>
      </c>
      <c r="X392" s="4" t="s">
        <v>16086</v>
      </c>
      <c r="Y392" s="4"/>
      <c r="Z392" s="4" t="s">
        <v>71</v>
      </c>
      <c r="AA392" s="4" t="s">
        <v>650</v>
      </c>
      <c r="AB392" s="9">
        <v>1370</v>
      </c>
      <c r="AC392" s="9">
        <v>2390</v>
      </c>
      <c r="AD392" s="19">
        <v>70</v>
      </c>
      <c r="AE392" s="10">
        <v>1590</v>
      </c>
      <c r="AF392" s="4" t="s">
        <v>2</v>
      </c>
      <c r="AG392" s="11">
        <f t="shared" si="20"/>
        <v>35</v>
      </c>
      <c r="AH392" s="22">
        <f t="shared" si="21"/>
        <v>477</v>
      </c>
      <c r="AI392" s="10">
        <v>1303.28</v>
      </c>
      <c r="AJ392" s="9">
        <f t="shared" si="22"/>
        <v>390.98</v>
      </c>
      <c r="AK392" s="4"/>
      <c r="AL392" s="11">
        <f t="shared" si="23"/>
        <v>0</v>
      </c>
      <c r="AM392" s="4" t="s">
        <v>49</v>
      </c>
      <c r="AN392" s="4" t="s">
        <v>49</v>
      </c>
    </row>
    <row r="393" spans="1:40" s="12" customFormat="1" ht="52.15" customHeight="1" x14ac:dyDescent="0.2">
      <c r="A393" s="14" t="s">
        <v>16087</v>
      </c>
      <c r="B393" s="4" t="s">
        <v>49</v>
      </c>
      <c r="C393" s="4" t="s">
        <v>16088</v>
      </c>
      <c r="D393" s="4"/>
      <c r="E393" s="5" t="s">
        <v>16089</v>
      </c>
      <c r="F393" s="4" t="s">
        <v>16090</v>
      </c>
      <c r="G393" s="4" t="s">
        <v>75</v>
      </c>
      <c r="H393" s="4" t="s">
        <v>2189</v>
      </c>
      <c r="I393" s="4" t="s">
        <v>2190</v>
      </c>
      <c r="J393" s="6">
        <v>500</v>
      </c>
      <c r="K393" s="4" t="s">
        <v>81</v>
      </c>
      <c r="L393" s="6">
        <v>500</v>
      </c>
      <c r="M393" s="4" t="s">
        <v>16091</v>
      </c>
      <c r="N393" s="7">
        <v>13.5</v>
      </c>
      <c r="O393" s="7">
        <v>16.5</v>
      </c>
      <c r="P393" s="7">
        <v>4</v>
      </c>
      <c r="Q393" s="8">
        <v>8.9099999999999997E-4</v>
      </c>
      <c r="R393" s="7">
        <v>0.23799999999999999</v>
      </c>
      <c r="S393" s="6">
        <v>48</v>
      </c>
      <c r="T393" s="6">
        <v>96</v>
      </c>
      <c r="U393" s="4" t="s">
        <v>56</v>
      </c>
      <c r="V393" s="4" t="s">
        <v>596</v>
      </c>
      <c r="W393" s="4" t="s">
        <v>16092</v>
      </c>
      <c r="X393" s="4" t="s">
        <v>16093</v>
      </c>
      <c r="Y393" s="4"/>
      <c r="Z393" s="4" t="s">
        <v>71</v>
      </c>
      <c r="AA393" s="4" t="s">
        <v>650</v>
      </c>
      <c r="AB393" s="9">
        <v>1370</v>
      </c>
      <c r="AC393" s="9">
        <v>2390</v>
      </c>
      <c r="AD393" s="19">
        <v>70</v>
      </c>
      <c r="AE393" s="10">
        <v>1593</v>
      </c>
      <c r="AF393" s="4" t="s">
        <v>2</v>
      </c>
      <c r="AG393" s="11">
        <f t="shared" si="20"/>
        <v>35</v>
      </c>
      <c r="AH393" s="22">
        <f t="shared" si="21"/>
        <v>477.9</v>
      </c>
      <c r="AI393" s="10">
        <v>1305.74</v>
      </c>
      <c r="AJ393" s="9">
        <f t="shared" si="22"/>
        <v>391.72</v>
      </c>
      <c r="AK393" s="4"/>
      <c r="AL393" s="11">
        <f t="shared" si="23"/>
        <v>0</v>
      </c>
      <c r="AM393" s="4" t="s">
        <v>49</v>
      </c>
      <c r="AN393" s="4" t="s">
        <v>49</v>
      </c>
    </row>
    <row r="394" spans="1:40" s="12" customFormat="1" ht="52.15" customHeight="1" x14ac:dyDescent="0.2">
      <c r="A394" s="14" t="s">
        <v>16094</v>
      </c>
      <c r="B394" s="4" t="s">
        <v>49</v>
      </c>
      <c r="C394" s="4" t="s">
        <v>16095</v>
      </c>
      <c r="D394" s="4"/>
      <c r="E394" s="5" t="s">
        <v>16096</v>
      </c>
      <c r="F394" s="4" t="s">
        <v>16097</v>
      </c>
      <c r="G394" s="4" t="s">
        <v>75</v>
      </c>
      <c r="H394" s="4" t="s">
        <v>2189</v>
      </c>
      <c r="I394" s="4" t="s">
        <v>2190</v>
      </c>
      <c r="J394" s="6">
        <v>500</v>
      </c>
      <c r="K394" s="4" t="s">
        <v>81</v>
      </c>
      <c r="L394" s="6">
        <v>500</v>
      </c>
      <c r="M394" s="4" t="s">
        <v>16098</v>
      </c>
      <c r="N394" s="7">
        <v>14</v>
      </c>
      <c r="O394" s="7">
        <v>21</v>
      </c>
      <c r="P394" s="7">
        <v>2.6</v>
      </c>
      <c r="Q394" s="8">
        <v>7.6400000000000003E-4</v>
      </c>
      <c r="R394" s="7">
        <v>0.19800000000000001</v>
      </c>
      <c r="S394" s="6">
        <v>48</v>
      </c>
      <c r="T394" s="6">
        <v>48</v>
      </c>
      <c r="U394" s="4" t="s">
        <v>56</v>
      </c>
      <c r="V394" s="4" t="s">
        <v>596</v>
      </c>
      <c r="W394" s="4" t="s">
        <v>16099</v>
      </c>
      <c r="X394" s="4" t="s">
        <v>16100</v>
      </c>
      <c r="Y394" s="4"/>
      <c r="Z394" s="4" t="s">
        <v>71</v>
      </c>
      <c r="AA394" s="4" t="s">
        <v>650</v>
      </c>
      <c r="AB394" s="9">
        <v>1100</v>
      </c>
      <c r="AC394" s="9">
        <v>1860</v>
      </c>
      <c r="AD394" s="19">
        <v>70</v>
      </c>
      <c r="AE394" s="10">
        <v>1237</v>
      </c>
      <c r="AF394" s="4" t="s">
        <v>2</v>
      </c>
      <c r="AG394" s="11">
        <f t="shared" si="20"/>
        <v>35</v>
      </c>
      <c r="AH394" s="22">
        <f t="shared" si="21"/>
        <v>371.1</v>
      </c>
      <c r="AI394" s="10">
        <v>1013.93</v>
      </c>
      <c r="AJ394" s="9">
        <f t="shared" si="22"/>
        <v>304.18</v>
      </c>
      <c r="AK394" s="4"/>
      <c r="AL394" s="11">
        <f t="shared" si="23"/>
        <v>0</v>
      </c>
      <c r="AM394" s="4" t="s">
        <v>49</v>
      </c>
      <c r="AN394" s="4" t="s">
        <v>49</v>
      </c>
    </row>
    <row r="395" spans="1:40" s="12" customFormat="1" ht="52.15" customHeight="1" x14ac:dyDescent="0.2">
      <c r="A395" s="14" t="s">
        <v>16101</v>
      </c>
      <c r="B395" s="4" t="s">
        <v>49</v>
      </c>
      <c r="C395" s="4" t="s">
        <v>16102</v>
      </c>
      <c r="D395" s="4"/>
      <c r="E395" s="5" t="s">
        <v>16103</v>
      </c>
      <c r="F395" s="4" t="s">
        <v>16104</v>
      </c>
      <c r="G395" s="4" t="s">
        <v>75</v>
      </c>
      <c r="H395" s="4" t="s">
        <v>2189</v>
      </c>
      <c r="I395" s="4" t="s">
        <v>2190</v>
      </c>
      <c r="J395" s="6">
        <v>500</v>
      </c>
      <c r="K395" s="4" t="s">
        <v>81</v>
      </c>
      <c r="L395" s="6">
        <v>500</v>
      </c>
      <c r="M395" s="4" t="s">
        <v>16105</v>
      </c>
      <c r="N395" s="7">
        <v>14</v>
      </c>
      <c r="O395" s="7">
        <v>14</v>
      </c>
      <c r="P395" s="7">
        <v>4.5</v>
      </c>
      <c r="Q395" s="8">
        <v>8.8199999999999997E-4</v>
      </c>
      <c r="R395" s="7">
        <v>0.29799999999999999</v>
      </c>
      <c r="S395" s="6">
        <v>24</v>
      </c>
      <c r="T395" s="6">
        <v>48</v>
      </c>
      <c r="U395" s="4" t="s">
        <v>56</v>
      </c>
      <c r="V395" s="4" t="s">
        <v>596</v>
      </c>
      <c r="W395" s="4" t="s">
        <v>16106</v>
      </c>
      <c r="X395" s="4" t="s">
        <v>16107</v>
      </c>
      <c r="Y395" s="4"/>
      <c r="Z395" s="4" t="s">
        <v>71</v>
      </c>
      <c r="AA395" s="4" t="s">
        <v>650</v>
      </c>
      <c r="AB395" s="9">
        <v>1510</v>
      </c>
      <c r="AC395" s="9">
        <v>2690</v>
      </c>
      <c r="AD395" s="19">
        <v>70</v>
      </c>
      <c r="AE395" s="10">
        <v>1789</v>
      </c>
      <c r="AF395" s="4" t="s">
        <v>2</v>
      </c>
      <c r="AG395" s="11">
        <f t="shared" si="20"/>
        <v>35</v>
      </c>
      <c r="AH395" s="22">
        <f t="shared" si="21"/>
        <v>536.70000000000005</v>
      </c>
      <c r="AI395" s="10">
        <v>1466.39</v>
      </c>
      <c r="AJ395" s="9">
        <f t="shared" si="22"/>
        <v>439.92</v>
      </c>
      <c r="AK395" s="4"/>
      <c r="AL395" s="11">
        <f t="shared" si="23"/>
        <v>0</v>
      </c>
      <c r="AM395" s="4" t="s">
        <v>49</v>
      </c>
      <c r="AN395" s="4" t="s">
        <v>49</v>
      </c>
    </row>
    <row r="396" spans="1:40" s="12" customFormat="1" ht="52.15" customHeight="1" x14ac:dyDescent="0.2">
      <c r="A396" s="14" t="s">
        <v>16108</v>
      </c>
      <c r="B396" s="4" t="s">
        <v>49</v>
      </c>
      <c r="C396" s="4" t="s">
        <v>16109</v>
      </c>
      <c r="D396" s="4"/>
      <c r="E396" s="5" t="s">
        <v>16110</v>
      </c>
      <c r="F396" s="4" t="s">
        <v>16111</v>
      </c>
      <c r="G396" s="4" t="s">
        <v>75</v>
      </c>
      <c r="H396" s="4" t="s">
        <v>2189</v>
      </c>
      <c r="I396" s="4" t="s">
        <v>2190</v>
      </c>
      <c r="J396" s="6">
        <v>500</v>
      </c>
      <c r="K396" s="4" t="s">
        <v>81</v>
      </c>
      <c r="L396" s="6">
        <v>500</v>
      </c>
      <c r="M396" s="4" t="s">
        <v>16112</v>
      </c>
      <c r="N396" s="7">
        <v>15</v>
      </c>
      <c r="O396" s="7">
        <v>15</v>
      </c>
      <c r="P396" s="7">
        <v>4.5</v>
      </c>
      <c r="Q396" s="8">
        <v>1.013E-3</v>
      </c>
      <c r="R396" s="7">
        <v>0.185</v>
      </c>
      <c r="S396" s="6">
        <v>24</v>
      </c>
      <c r="T396" s="6">
        <v>48</v>
      </c>
      <c r="U396" s="4" t="s">
        <v>56</v>
      </c>
      <c r="V396" s="4" t="s">
        <v>596</v>
      </c>
      <c r="W396" s="4" t="s">
        <v>16113</v>
      </c>
      <c r="X396" s="4" t="s">
        <v>16114</v>
      </c>
      <c r="Y396" s="4"/>
      <c r="Z396" s="4" t="s">
        <v>71</v>
      </c>
      <c r="AA396" s="4" t="s">
        <v>650</v>
      </c>
      <c r="AB396" s="9">
        <v>1140</v>
      </c>
      <c r="AC396" s="9">
        <v>1890</v>
      </c>
      <c r="AD396" s="19">
        <v>70</v>
      </c>
      <c r="AE396" s="10">
        <v>1258</v>
      </c>
      <c r="AF396" s="4" t="s">
        <v>2</v>
      </c>
      <c r="AG396" s="11">
        <f t="shared" si="20"/>
        <v>35</v>
      </c>
      <c r="AH396" s="22">
        <f t="shared" si="21"/>
        <v>377.4</v>
      </c>
      <c r="AI396" s="10">
        <v>1031.1500000000001</v>
      </c>
      <c r="AJ396" s="9">
        <f t="shared" si="22"/>
        <v>309.35000000000002</v>
      </c>
      <c r="AK396" s="4"/>
      <c r="AL396" s="11">
        <f t="shared" si="23"/>
        <v>0</v>
      </c>
      <c r="AM396" s="4" t="s">
        <v>49</v>
      </c>
      <c r="AN396" s="4" t="s">
        <v>49</v>
      </c>
    </row>
    <row r="397" spans="1:40" s="12" customFormat="1" ht="52.15" customHeight="1" x14ac:dyDescent="0.2">
      <c r="A397" s="14" t="s">
        <v>16115</v>
      </c>
      <c r="B397" s="4" t="s">
        <v>49</v>
      </c>
      <c r="C397" s="4" t="s">
        <v>16116</v>
      </c>
      <c r="D397" s="4"/>
      <c r="E397" s="5" t="s">
        <v>16117</v>
      </c>
      <c r="F397" s="4" t="s">
        <v>16118</v>
      </c>
      <c r="G397" s="4" t="s">
        <v>75</v>
      </c>
      <c r="H397" s="4" t="s">
        <v>2189</v>
      </c>
      <c r="I397" s="4" t="s">
        <v>2190</v>
      </c>
      <c r="J397" s="6">
        <v>500</v>
      </c>
      <c r="K397" s="4" t="s">
        <v>81</v>
      </c>
      <c r="L397" s="6">
        <v>500</v>
      </c>
      <c r="M397" s="4" t="s">
        <v>16119</v>
      </c>
      <c r="N397" s="7">
        <v>17</v>
      </c>
      <c r="O397" s="7">
        <v>4</v>
      </c>
      <c r="P397" s="7">
        <v>17.3</v>
      </c>
      <c r="Q397" s="8">
        <v>1.176E-3</v>
      </c>
      <c r="R397" s="7">
        <v>0.17899999999999999</v>
      </c>
      <c r="S397" s="6">
        <v>48</v>
      </c>
      <c r="T397" s="6">
        <v>48</v>
      </c>
      <c r="U397" s="4" t="s">
        <v>56</v>
      </c>
      <c r="V397" s="4" t="s">
        <v>596</v>
      </c>
      <c r="W397" s="4" t="s">
        <v>16120</v>
      </c>
      <c r="X397" s="4" t="s">
        <v>16121</v>
      </c>
      <c r="Y397" s="4"/>
      <c r="Z397" s="4" t="s">
        <v>71</v>
      </c>
      <c r="AA397" s="4" t="s">
        <v>650</v>
      </c>
      <c r="AB397" s="9">
        <v>1050</v>
      </c>
      <c r="AC397" s="9">
        <v>1740</v>
      </c>
      <c r="AD397" s="19">
        <v>70</v>
      </c>
      <c r="AE397" s="10">
        <v>1158</v>
      </c>
      <c r="AF397" s="4" t="s">
        <v>2</v>
      </c>
      <c r="AG397" s="11">
        <f t="shared" si="20"/>
        <v>35</v>
      </c>
      <c r="AH397" s="22">
        <f t="shared" si="21"/>
        <v>347.4</v>
      </c>
      <c r="AI397" s="9">
        <v>949.18</v>
      </c>
      <c r="AJ397" s="9">
        <f t="shared" si="22"/>
        <v>284.75</v>
      </c>
      <c r="AK397" s="4"/>
      <c r="AL397" s="11">
        <f t="shared" si="23"/>
        <v>0</v>
      </c>
      <c r="AM397" s="4" t="s">
        <v>49</v>
      </c>
      <c r="AN397" s="4" t="s">
        <v>49</v>
      </c>
    </row>
    <row r="398" spans="1:40" s="12" customFormat="1" ht="52.15" customHeight="1" x14ac:dyDescent="0.2">
      <c r="A398" s="14" t="s">
        <v>16122</v>
      </c>
      <c r="B398" s="4" t="s">
        <v>49</v>
      </c>
      <c r="C398" s="4" t="s">
        <v>16123</v>
      </c>
      <c r="D398" s="4"/>
      <c r="E398" s="5" t="s">
        <v>16124</v>
      </c>
      <c r="F398" s="4" t="s">
        <v>16125</v>
      </c>
      <c r="G398" s="4" t="s">
        <v>75</v>
      </c>
      <c r="H398" s="4" t="s">
        <v>2189</v>
      </c>
      <c r="I398" s="4" t="s">
        <v>2190</v>
      </c>
      <c r="J398" s="6">
        <v>500</v>
      </c>
      <c r="K398" s="4" t="s">
        <v>81</v>
      </c>
      <c r="L398" s="6">
        <v>500</v>
      </c>
      <c r="M398" s="4" t="s">
        <v>16126</v>
      </c>
      <c r="N398" s="7">
        <v>17</v>
      </c>
      <c r="O398" s="7">
        <v>4</v>
      </c>
      <c r="P398" s="7">
        <v>17</v>
      </c>
      <c r="Q398" s="8">
        <v>1.1559999999999999E-3</v>
      </c>
      <c r="R398" s="7">
        <v>0.221</v>
      </c>
      <c r="S398" s="6">
        <v>48</v>
      </c>
      <c r="T398" s="6">
        <v>48</v>
      </c>
      <c r="U398" s="4" t="s">
        <v>56</v>
      </c>
      <c r="V398" s="4" t="s">
        <v>596</v>
      </c>
      <c r="W398" s="4" t="s">
        <v>16127</v>
      </c>
      <c r="X398" s="4" t="s">
        <v>16128</v>
      </c>
      <c r="Y398" s="4"/>
      <c r="Z398" s="4" t="s">
        <v>71</v>
      </c>
      <c r="AA398" s="4" t="s">
        <v>650</v>
      </c>
      <c r="AB398" s="9">
        <v>1410</v>
      </c>
      <c r="AC398" s="9">
        <v>2460</v>
      </c>
      <c r="AD398" s="19">
        <v>70</v>
      </c>
      <c r="AE398" s="10">
        <v>1637</v>
      </c>
      <c r="AF398" s="4" t="s">
        <v>2</v>
      </c>
      <c r="AG398" s="11">
        <f t="shared" ref="AG398:AG461" si="24">IF(AF398=$D$10,$D$11,IF(AF398=$E$10,$E$11,IF(AF398=$F$10,$F$11,IF(AF398=$H$10,$H$11,IF(AF398=$I$10,$I$11,IF(AF398=$J$10,$J$11,IF(AF398=$K$10,$K$11,0)))))))</f>
        <v>35</v>
      </c>
      <c r="AH398" s="22">
        <f t="shared" ref="AH398:AH461" si="25">IF(AD398= "",AE398*(100 -AG398) / 100,AE398*(100 -AD398) / 100)</f>
        <v>491.1</v>
      </c>
      <c r="AI398" s="10">
        <v>1341.8</v>
      </c>
      <c r="AJ398" s="9">
        <f t="shared" ref="AJ398:AJ461" si="26">ROUND(IF(AD398= "",AI398*(100 -AG398) / 100,AI398*(100 -AD398) / 100),2)</f>
        <v>402.54</v>
      </c>
      <c r="AK398" s="4"/>
      <c r="AL398" s="11">
        <f t="shared" ref="AL398:AL461" si="27">IF(AK398="",0,AH398*AK398)</f>
        <v>0</v>
      </c>
      <c r="AM398" s="4" t="s">
        <v>49</v>
      </c>
      <c r="AN398" s="4" t="s">
        <v>49</v>
      </c>
    </row>
    <row r="399" spans="1:40" s="12" customFormat="1" ht="52.15" customHeight="1" x14ac:dyDescent="0.2">
      <c r="A399" s="14" t="s">
        <v>16129</v>
      </c>
      <c r="B399" s="4" t="s">
        <v>49</v>
      </c>
      <c r="C399" s="4" t="s">
        <v>16130</v>
      </c>
      <c r="D399" s="4"/>
      <c r="E399" s="5" t="s">
        <v>16131</v>
      </c>
      <c r="F399" s="4" t="s">
        <v>16132</v>
      </c>
      <c r="G399" s="4" t="s">
        <v>75</v>
      </c>
      <c r="H399" s="4" t="s">
        <v>2189</v>
      </c>
      <c r="I399" s="4" t="s">
        <v>2190</v>
      </c>
      <c r="J399" s="6">
        <v>500</v>
      </c>
      <c r="K399" s="4" t="s">
        <v>81</v>
      </c>
      <c r="L399" s="6">
        <v>500</v>
      </c>
      <c r="M399" s="4" t="s">
        <v>16133</v>
      </c>
      <c r="N399" s="7">
        <v>14</v>
      </c>
      <c r="O399" s="7">
        <v>14</v>
      </c>
      <c r="P399" s="7">
        <v>3.2</v>
      </c>
      <c r="Q399" s="8">
        <v>6.2699999999999995E-4</v>
      </c>
      <c r="R399" s="7">
        <v>0.18099999999999999</v>
      </c>
      <c r="S399" s="6">
        <v>48</v>
      </c>
      <c r="T399" s="6">
        <v>48</v>
      </c>
      <c r="U399" s="4" t="s">
        <v>56</v>
      </c>
      <c r="V399" s="4" t="s">
        <v>596</v>
      </c>
      <c r="W399" s="4" t="s">
        <v>16134</v>
      </c>
      <c r="X399" s="4" t="s">
        <v>16135</v>
      </c>
      <c r="Y399" s="4"/>
      <c r="Z399" s="4" t="s">
        <v>71</v>
      </c>
      <c r="AA399" s="4" t="s">
        <v>650</v>
      </c>
      <c r="AB399" s="9">
        <v>1580</v>
      </c>
      <c r="AC399" s="9">
        <v>2870</v>
      </c>
      <c r="AD399" s="19">
        <v>70</v>
      </c>
      <c r="AE399" s="10">
        <v>1907</v>
      </c>
      <c r="AF399" s="4" t="s">
        <v>2</v>
      </c>
      <c r="AG399" s="11">
        <f t="shared" si="24"/>
        <v>35</v>
      </c>
      <c r="AH399" s="22">
        <f t="shared" si="25"/>
        <v>572.1</v>
      </c>
      <c r="AI399" s="10">
        <v>1563.11</v>
      </c>
      <c r="AJ399" s="9">
        <f t="shared" si="26"/>
        <v>468.93</v>
      </c>
      <c r="AK399" s="4"/>
      <c r="AL399" s="11">
        <f t="shared" si="27"/>
        <v>0</v>
      </c>
      <c r="AM399" s="4" t="s">
        <v>49</v>
      </c>
      <c r="AN399" s="4" t="s">
        <v>49</v>
      </c>
    </row>
    <row r="400" spans="1:40" s="12" customFormat="1" ht="52.15" customHeight="1" x14ac:dyDescent="0.2">
      <c r="A400" s="14" t="s">
        <v>9286</v>
      </c>
      <c r="B400" s="4" t="s">
        <v>49</v>
      </c>
      <c r="C400" s="4" t="s">
        <v>9287</v>
      </c>
      <c r="D400" s="4"/>
      <c r="E400" s="5" t="s">
        <v>9288</v>
      </c>
      <c r="F400" s="4" t="s">
        <v>9289</v>
      </c>
      <c r="G400" s="4" t="s">
        <v>75</v>
      </c>
      <c r="H400" s="4" t="s">
        <v>7142</v>
      </c>
      <c r="I400" s="4" t="s">
        <v>9290</v>
      </c>
      <c r="J400" s="6">
        <v>8</v>
      </c>
      <c r="K400" s="4" t="s">
        <v>49</v>
      </c>
      <c r="L400" s="6">
        <v>10</v>
      </c>
      <c r="M400" s="4" t="s">
        <v>9291</v>
      </c>
      <c r="N400" s="7">
        <v>7</v>
      </c>
      <c r="O400" s="7">
        <v>28.5</v>
      </c>
      <c r="P400" s="7">
        <v>21</v>
      </c>
      <c r="Q400" s="8">
        <v>4.1900000000000001E-3</v>
      </c>
      <c r="R400" s="7">
        <v>0.46800000000000003</v>
      </c>
      <c r="S400" s="6">
        <v>24</v>
      </c>
      <c r="T400" s="6">
        <v>48</v>
      </c>
      <c r="U400" s="4" t="s">
        <v>56</v>
      </c>
      <c r="V400" s="4" t="s">
        <v>57</v>
      </c>
      <c r="W400" s="4" t="s">
        <v>9292</v>
      </c>
      <c r="X400" s="4" t="s">
        <v>9293</v>
      </c>
      <c r="Y400" s="6">
        <v>1</v>
      </c>
      <c r="Z400" s="4" t="s">
        <v>71</v>
      </c>
      <c r="AA400" s="4" t="s">
        <v>588</v>
      </c>
      <c r="AB400" s="9">
        <v>1720</v>
      </c>
      <c r="AC400" s="9">
        <v>2460</v>
      </c>
      <c r="AD400" s="19">
        <v>65</v>
      </c>
      <c r="AE400" s="10">
        <v>1277</v>
      </c>
      <c r="AF400" s="4" t="s">
        <v>2</v>
      </c>
      <c r="AG400" s="11">
        <f t="shared" si="24"/>
        <v>35</v>
      </c>
      <c r="AH400" s="22">
        <f t="shared" si="25"/>
        <v>446.95</v>
      </c>
      <c r="AI400" s="10">
        <v>1160.9100000000001</v>
      </c>
      <c r="AJ400" s="9">
        <f t="shared" si="26"/>
        <v>406.32</v>
      </c>
      <c r="AK400" s="4"/>
      <c r="AL400" s="11">
        <f t="shared" si="27"/>
        <v>0</v>
      </c>
      <c r="AM400" s="4" t="s">
        <v>49</v>
      </c>
      <c r="AN400" s="4" t="s">
        <v>49</v>
      </c>
    </row>
    <row r="401" spans="1:40" s="12" customFormat="1" ht="52.15" customHeight="1" x14ac:dyDescent="0.2">
      <c r="A401" s="14" t="s">
        <v>9294</v>
      </c>
      <c r="B401" s="4" t="s">
        <v>49</v>
      </c>
      <c r="C401" s="4" t="s">
        <v>9295</v>
      </c>
      <c r="D401" s="4"/>
      <c r="E401" s="5" t="s">
        <v>9296</v>
      </c>
      <c r="F401" s="4" t="s">
        <v>9297</v>
      </c>
      <c r="G401" s="4" t="s">
        <v>75</v>
      </c>
      <c r="H401" s="4" t="s">
        <v>7142</v>
      </c>
      <c r="I401" s="4" t="s">
        <v>9290</v>
      </c>
      <c r="J401" s="6">
        <v>7</v>
      </c>
      <c r="K401" s="4" t="s">
        <v>49</v>
      </c>
      <c r="L401" s="6">
        <v>9</v>
      </c>
      <c r="M401" s="4" t="s">
        <v>9298</v>
      </c>
      <c r="N401" s="7">
        <v>7</v>
      </c>
      <c r="O401" s="7">
        <v>28.5</v>
      </c>
      <c r="P401" s="7">
        <v>21</v>
      </c>
      <c r="Q401" s="8">
        <v>4.1900000000000001E-3</v>
      </c>
      <c r="R401" s="7">
        <v>0.49</v>
      </c>
      <c r="S401" s="6">
        <v>24</v>
      </c>
      <c r="T401" s="6">
        <v>48</v>
      </c>
      <c r="U401" s="4" t="s">
        <v>56</v>
      </c>
      <c r="V401" s="4" t="s">
        <v>57</v>
      </c>
      <c r="W401" s="4" t="s">
        <v>9299</v>
      </c>
      <c r="X401" s="4" t="s">
        <v>9300</v>
      </c>
      <c r="Y401" s="6">
        <v>1</v>
      </c>
      <c r="Z401" s="4" t="s">
        <v>71</v>
      </c>
      <c r="AA401" s="4" t="s">
        <v>709</v>
      </c>
      <c r="AB401" s="9">
        <v>1150</v>
      </c>
      <c r="AC401" s="9">
        <v>1940</v>
      </c>
      <c r="AD401" s="19">
        <v>75</v>
      </c>
      <c r="AE401" s="10">
        <v>1288</v>
      </c>
      <c r="AF401" s="4" t="s">
        <v>2</v>
      </c>
      <c r="AG401" s="11">
        <f t="shared" si="24"/>
        <v>35</v>
      </c>
      <c r="AH401" s="22">
        <f t="shared" si="25"/>
        <v>322</v>
      </c>
      <c r="AI401" s="10">
        <v>1170.9100000000001</v>
      </c>
      <c r="AJ401" s="9">
        <f t="shared" si="26"/>
        <v>292.73</v>
      </c>
      <c r="AK401" s="4"/>
      <c r="AL401" s="11">
        <f t="shared" si="27"/>
        <v>0</v>
      </c>
      <c r="AM401" s="4" t="s">
        <v>49</v>
      </c>
      <c r="AN401" s="4" t="s">
        <v>49</v>
      </c>
    </row>
    <row r="402" spans="1:40" s="12" customFormat="1" ht="52.15" customHeight="1" x14ac:dyDescent="0.2">
      <c r="A402" s="14" t="s">
        <v>9301</v>
      </c>
      <c r="B402" s="4" t="s">
        <v>49</v>
      </c>
      <c r="C402" s="4" t="s">
        <v>9302</v>
      </c>
      <c r="D402" s="4"/>
      <c r="E402" s="5" t="s">
        <v>9303</v>
      </c>
      <c r="F402" s="4" t="s">
        <v>9304</v>
      </c>
      <c r="G402" s="4" t="s">
        <v>75</v>
      </c>
      <c r="H402" s="4" t="s">
        <v>7142</v>
      </c>
      <c r="I402" s="4" t="s">
        <v>9290</v>
      </c>
      <c r="J402" s="6">
        <v>9</v>
      </c>
      <c r="K402" s="4" t="s">
        <v>49</v>
      </c>
      <c r="L402" s="6">
        <v>10</v>
      </c>
      <c r="M402" s="4" t="s">
        <v>9305</v>
      </c>
      <c r="N402" s="7">
        <v>7</v>
      </c>
      <c r="O402" s="7">
        <v>28.5</v>
      </c>
      <c r="P402" s="7">
        <v>21</v>
      </c>
      <c r="Q402" s="8">
        <v>4.1900000000000001E-3</v>
      </c>
      <c r="R402" s="7">
        <v>0.51</v>
      </c>
      <c r="S402" s="6">
        <v>24</v>
      </c>
      <c r="T402" s="6">
        <v>48</v>
      </c>
      <c r="U402" s="4" t="s">
        <v>56</v>
      </c>
      <c r="V402" s="4" t="s">
        <v>57</v>
      </c>
      <c r="W402" s="4" t="s">
        <v>9306</v>
      </c>
      <c r="X402" s="4" t="s">
        <v>9307</v>
      </c>
      <c r="Y402" s="6">
        <v>1</v>
      </c>
      <c r="Z402" s="4" t="s">
        <v>71</v>
      </c>
      <c r="AA402" s="4" t="s">
        <v>650</v>
      </c>
      <c r="AB402" s="9">
        <v>1140</v>
      </c>
      <c r="AC402" s="9">
        <v>1950</v>
      </c>
      <c r="AD402" s="19">
        <v>70</v>
      </c>
      <c r="AE402" s="10">
        <v>1297</v>
      </c>
      <c r="AF402" s="4" t="s">
        <v>2</v>
      </c>
      <c r="AG402" s="11">
        <f t="shared" si="24"/>
        <v>35</v>
      </c>
      <c r="AH402" s="22">
        <f t="shared" si="25"/>
        <v>389.1</v>
      </c>
      <c r="AI402" s="10">
        <v>1179.0899999999999</v>
      </c>
      <c r="AJ402" s="9">
        <f t="shared" si="26"/>
        <v>353.73</v>
      </c>
      <c r="AK402" s="4"/>
      <c r="AL402" s="11">
        <f t="shared" si="27"/>
        <v>0</v>
      </c>
      <c r="AM402" s="4" t="s">
        <v>49</v>
      </c>
      <c r="AN402" s="4" t="s">
        <v>49</v>
      </c>
    </row>
    <row r="403" spans="1:40" s="12" customFormat="1" ht="52.15" customHeight="1" x14ac:dyDescent="0.2">
      <c r="A403" s="14" t="s">
        <v>9308</v>
      </c>
      <c r="B403" s="4" t="s">
        <v>49</v>
      </c>
      <c r="C403" s="4" t="s">
        <v>9309</v>
      </c>
      <c r="D403" s="4"/>
      <c r="E403" s="5" t="s">
        <v>9310</v>
      </c>
      <c r="F403" s="4" t="s">
        <v>9311</v>
      </c>
      <c r="G403" s="4" t="s">
        <v>75</v>
      </c>
      <c r="H403" s="4" t="s">
        <v>7142</v>
      </c>
      <c r="I403" s="4" t="s">
        <v>9290</v>
      </c>
      <c r="J403" s="6">
        <v>4</v>
      </c>
      <c r="K403" s="4" t="s">
        <v>49</v>
      </c>
      <c r="L403" s="6">
        <v>4</v>
      </c>
      <c r="M403" s="4" t="s">
        <v>9312</v>
      </c>
      <c r="N403" s="7">
        <v>7</v>
      </c>
      <c r="O403" s="7">
        <v>28.5</v>
      </c>
      <c r="P403" s="7">
        <v>21</v>
      </c>
      <c r="Q403" s="8">
        <v>4.1900000000000001E-3</v>
      </c>
      <c r="R403" s="7">
        <v>0.49</v>
      </c>
      <c r="S403" s="6">
        <v>24</v>
      </c>
      <c r="T403" s="6">
        <v>48</v>
      </c>
      <c r="U403" s="4" t="s">
        <v>56</v>
      </c>
      <c r="V403" s="4" t="s">
        <v>57</v>
      </c>
      <c r="W403" s="4" t="s">
        <v>9313</v>
      </c>
      <c r="X403" s="4" t="s">
        <v>9314</v>
      </c>
      <c r="Y403" s="6">
        <v>1</v>
      </c>
      <c r="Z403" s="4" t="s">
        <v>71</v>
      </c>
      <c r="AA403" s="4" t="s">
        <v>588</v>
      </c>
      <c r="AB403" s="9">
        <v>1220</v>
      </c>
      <c r="AC403" s="9">
        <v>1820</v>
      </c>
      <c r="AD403" s="19">
        <v>65</v>
      </c>
      <c r="AE403" s="10">
        <v>1209</v>
      </c>
      <c r="AF403" s="4" t="s">
        <v>2</v>
      </c>
      <c r="AG403" s="11">
        <f t="shared" si="24"/>
        <v>35</v>
      </c>
      <c r="AH403" s="22">
        <f t="shared" si="25"/>
        <v>423.15</v>
      </c>
      <c r="AI403" s="10">
        <v>1099.0899999999999</v>
      </c>
      <c r="AJ403" s="9">
        <f t="shared" si="26"/>
        <v>384.68</v>
      </c>
      <c r="AK403" s="4"/>
      <c r="AL403" s="11">
        <f t="shared" si="27"/>
        <v>0</v>
      </c>
      <c r="AM403" s="4" t="s">
        <v>49</v>
      </c>
      <c r="AN403" s="4" t="s">
        <v>49</v>
      </c>
    </row>
    <row r="404" spans="1:40" s="12" customFormat="1" ht="52.15" customHeight="1" x14ac:dyDescent="0.2">
      <c r="A404" s="14" t="s">
        <v>19374</v>
      </c>
      <c r="B404" s="4" t="s">
        <v>49</v>
      </c>
      <c r="C404" s="4" t="s">
        <v>19375</v>
      </c>
      <c r="D404" s="4"/>
      <c r="E404" s="5" t="s">
        <v>19376</v>
      </c>
      <c r="F404" s="4" t="s">
        <v>19377</v>
      </c>
      <c r="G404" s="4" t="s">
        <v>75</v>
      </c>
      <c r="H404" s="4" t="s">
        <v>7142</v>
      </c>
      <c r="I404" s="4" t="s">
        <v>9290</v>
      </c>
      <c r="J404" s="6">
        <v>5</v>
      </c>
      <c r="K404" s="4" t="s">
        <v>49</v>
      </c>
      <c r="L404" s="6">
        <v>5</v>
      </c>
      <c r="M404" s="4"/>
      <c r="N404" s="7">
        <v>7</v>
      </c>
      <c r="O404" s="7">
        <v>27</v>
      </c>
      <c r="P404" s="11"/>
      <c r="Q404" s="8">
        <v>6.2370000000000004E-3</v>
      </c>
      <c r="R404" s="7">
        <v>0.55800000000000005</v>
      </c>
      <c r="S404" s="6">
        <v>36</v>
      </c>
      <c r="T404" s="6">
        <v>36</v>
      </c>
      <c r="U404" s="4" t="s">
        <v>56</v>
      </c>
      <c r="V404" s="4" t="s">
        <v>57</v>
      </c>
      <c r="W404" s="4" t="s">
        <v>19378</v>
      </c>
      <c r="X404" s="4" t="s">
        <v>19379</v>
      </c>
      <c r="Y404" s="6">
        <v>1</v>
      </c>
      <c r="Z404" s="4"/>
      <c r="AA404" s="4" t="s">
        <v>135</v>
      </c>
      <c r="AB404" s="16"/>
      <c r="AC404" s="16"/>
      <c r="AD404" s="19">
        <v>60</v>
      </c>
      <c r="AE404" s="10">
        <v>1649</v>
      </c>
      <c r="AF404" s="4" t="s">
        <v>1</v>
      </c>
      <c r="AG404" s="11">
        <f t="shared" si="24"/>
        <v>40</v>
      </c>
      <c r="AH404" s="22">
        <f t="shared" si="25"/>
        <v>659.6</v>
      </c>
      <c r="AI404" s="10">
        <v>1499.09</v>
      </c>
      <c r="AJ404" s="9">
        <f t="shared" si="26"/>
        <v>599.64</v>
      </c>
      <c r="AK404" s="4"/>
      <c r="AL404" s="11">
        <f t="shared" si="27"/>
        <v>0</v>
      </c>
      <c r="AM404" s="4" t="s">
        <v>49</v>
      </c>
      <c r="AN404" s="4" t="s">
        <v>49</v>
      </c>
    </row>
    <row r="405" spans="1:40" s="12" customFormat="1" ht="52.15" customHeight="1" x14ac:dyDescent="0.2">
      <c r="A405" s="14" t="s">
        <v>19361</v>
      </c>
      <c r="B405" s="4" t="s">
        <v>49</v>
      </c>
      <c r="C405" s="4" t="s">
        <v>19362</v>
      </c>
      <c r="D405" s="4"/>
      <c r="E405" s="5" t="s">
        <v>19363</v>
      </c>
      <c r="F405" s="4" t="s">
        <v>19364</v>
      </c>
      <c r="G405" s="4" t="s">
        <v>75</v>
      </c>
      <c r="H405" s="4" t="s">
        <v>7142</v>
      </c>
      <c r="I405" s="4" t="s">
        <v>19365</v>
      </c>
      <c r="J405" s="6">
        <v>72</v>
      </c>
      <c r="K405" s="4" t="s">
        <v>49</v>
      </c>
      <c r="L405" s="6">
        <v>72</v>
      </c>
      <c r="M405" s="4"/>
      <c r="N405" s="7">
        <v>4</v>
      </c>
      <c r="O405" s="7">
        <v>13.5</v>
      </c>
      <c r="P405" s="7">
        <v>20</v>
      </c>
      <c r="Q405" s="8">
        <v>1.08E-3</v>
      </c>
      <c r="R405" s="7">
        <v>7.0999999999999994E-2</v>
      </c>
      <c r="S405" s="6">
        <v>144</v>
      </c>
      <c r="T405" s="6">
        <v>288</v>
      </c>
      <c r="U405" s="4" t="s">
        <v>56</v>
      </c>
      <c r="V405" s="4" t="s">
        <v>57</v>
      </c>
      <c r="W405" s="4" t="s">
        <v>19366</v>
      </c>
      <c r="X405" s="4" t="s">
        <v>19367</v>
      </c>
      <c r="Y405" s="6">
        <v>1</v>
      </c>
      <c r="Z405" s="4" t="s">
        <v>88</v>
      </c>
      <c r="AA405" s="4" t="s">
        <v>246</v>
      </c>
      <c r="AB405" s="9"/>
      <c r="AC405" s="9"/>
      <c r="AD405" s="19">
        <v>70</v>
      </c>
      <c r="AE405" s="9">
        <v>233</v>
      </c>
      <c r="AF405" s="4" t="s">
        <v>1</v>
      </c>
      <c r="AG405" s="11">
        <f t="shared" si="24"/>
        <v>40</v>
      </c>
      <c r="AH405" s="22">
        <f t="shared" si="25"/>
        <v>69.900000000000006</v>
      </c>
      <c r="AI405" s="9">
        <v>211.82</v>
      </c>
      <c r="AJ405" s="9">
        <f t="shared" si="26"/>
        <v>63.55</v>
      </c>
      <c r="AK405" s="4"/>
      <c r="AL405" s="11">
        <f t="shared" si="27"/>
        <v>0</v>
      </c>
      <c r="AM405" s="4" t="s">
        <v>49</v>
      </c>
      <c r="AN405" s="4" t="s">
        <v>49</v>
      </c>
    </row>
    <row r="406" spans="1:40" s="12" customFormat="1" ht="52.15" customHeight="1" x14ac:dyDescent="0.2">
      <c r="A406" s="14" t="s">
        <v>7138</v>
      </c>
      <c r="B406" s="4" t="s">
        <v>49</v>
      </c>
      <c r="C406" s="4" t="s">
        <v>7139</v>
      </c>
      <c r="D406" s="4"/>
      <c r="E406" s="5" t="s">
        <v>7140</v>
      </c>
      <c r="F406" s="4" t="s">
        <v>7141</v>
      </c>
      <c r="G406" s="4" t="s">
        <v>75</v>
      </c>
      <c r="H406" s="4" t="s">
        <v>7142</v>
      </c>
      <c r="I406" s="4" t="s">
        <v>7143</v>
      </c>
      <c r="J406" s="6">
        <v>7</v>
      </c>
      <c r="K406" s="4" t="s">
        <v>49</v>
      </c>
      <c r="L406" s="6">
        <v>8</v>
      </c>
      <c r="M406" s="4" t="s">
        <v>7144</v>
      </c>
      <c r="N406" s="7">
        <v>11</v>
      </c>
      <c r="O406" s="7">
        <v>6.3</v>
      </c>
      <c r="P406" s="7">
        <v>6.3</v>
      </c>
      <c r="Q406" s="8">
        <v>6.3500000000000004E-4</v>
      </c>
      <c r="R406" s="7">
        <v>8.1000000000000003E-2</v>
      </c>
      <c r="S406" s="6">
        <v>144</v>
      </c>
      <c r="T406" s="6">
        <v>288</v>
      </c>
      <c r="U406" s="4" t="s">
        <v>56</v>
      </c>
      <c r="V406" s="4" t="s">
        <v>57</v>
      </c>
      <c r="W406" s="4" t="s">
        <v>7145</v>
      </c>
      <c r="X406" s="4" t="s">
        <v>7146</v>
      </c>
      <c r="Y406" s="6">
        <v>1</v>
      </c>
      <c r="Z406" s="4" t="s">
        <v>71</v>
      </c>
      <c r="AA406" s="4" t="s">
        <v>588</v>
      </c>
      <c r="AB406" s="9">
        <v>660</v>
      </c>
      <c r="AC406" s="9">
        <v>950</v>
      </c>
      <c r="AD406" s="19">
        <v>65</v>
      </c>
      <c r="AE406" s="9">
        <v>411</v>
      </c>
      <c r="AF406" s="4" t="s">
        <v>2</v>
      </c>
      <c r="AG406" s="11">
        <f t="shared" si="24"/>
        <v>35</v>
      </c>
      <c r="AH406" s="22">
        <f t="shared" si="25"/>
        <v>143.85</v>
      </c>
      <c r="AI406" s="9">
        <v>373.64</v>
      </c>
      <c r="AJ406" s="9">
        <f t="shared" si="26"/>
        <v>130.77000000000001</v>
      </c>
      <c r="AK406" s="4"/>
      <c r="AL406" s="11">
        <f t="shared" si="27"/>
        <v>0</v>
      </c>
      <c r="AM406" s="4" t="s">
        <v>49</v>
      </c>
      <c r="AN406" s="4" t="s">
        <v>49</v>
      </c>
    </row>
    <row r="407" spans="1:40" s="12" customFormat="1" ht="52.15" customHeight="1" x14ac:dyDescent="0.2">
      <c r="A407" s="14" t="s">
        <v>7147</v>
      </c>
      <c r="B407" s="4" t="s">
        <v>49</v>
      </c>
      <c r="C407" s="4" t="s">
        <v>7148</v>
      </c>
      <c r="D407" s="4"/>
      <c r="E407" s="5" t="s">
        <v>7149</v>
      </c>
      <c r="F407" s="4" t="s">
        <v>7150</v>
      </c>
      <c r="G407" s="4" t="s">
        <v>75</v>
      </c>
      <c r="H407" s="4" t="s">
        <v>7142</v>
      </c>
      <c r="I407" s="4" t="s">
        <v>7143</v>
      </c>
      <c r="J407" s="6">
        <v>18</v>
      </c>
      <c r="K407" s="4" t="s">
        <v>49</v>
      </c>
      <c r="L407" s="6">
        <v>19</v>
      </c>
      <c r="M407" s="4" t="s">
        <v>7151</v>
      </c>
      <c r="N407" s="7">
        <v>11</v>
      </c>
      <c r="O407" s="7">
        <v>6.3</v>
      </c>
      <c r="P407" s="7">
        <v>6.3</v>
      </c>
      <c r="Q407" s="8">
        <v>6.3500000000000004E-4</v>
      </c>
      <c r="R407" s="7">
        <v>8.3000000000000004E-2</v>
      </c>
      <c r="S407" s="6">
        <v>144</v>
      </c>
      <c r="T407" s="6">
        <v>288</v>
      </c>
      <c r="U407" s="4" t="s">
        <v>56</v>
      </c>
      <c r="V407" s="4" t="s">
        <v>57</v>
      </c>
      <c r="W407" s="4" t="s">
        <v>7152</v>
      </c>
      <c r="X407" s="4" t="s">
        <v>7153</v>
      </c>
      <c r="Y407" s="6">
        <v>1</v>
      </c>
      <c r="Z407" s="4" t="s">
        <v>71</v>
      </c>
      <c r="AA407" s="4" t="s">
        <v>588</v>
      </c>
      <c r="AB407" s="9">
        <v>660</v>
      </c>
      <c r="AC407" s="9">
        <v>950</v>
      </c>
      <c r="AD407" s="19">
        <v>65</v>
      </c>
      <c r="AE407" s="9">
        <v>411</v>
      </c>
      <c r="AF407" s="4" t="s">
        <v>2</v>
      </c>
      <c r="AG407" s="11">
        <f t="shared" si="24"/>
        <v>35</v>
      </c>
      <c r="AH407" s="22">
        <f t="shared" si="25"/>
        <v>143.85</v>
      </c>
      <c r="AI407" s="9">
        <v>373.64</v>
      </c>
      <c r="AJ407" s="9">
        <f t="shared" si="26"/>
        <v>130.77000000000001</v>
      </c>
      <c r="AK407" s="4"/>
      <c r="AL407" s="11">
        <f t="shared" si="27"/>
        <v>0</v>
      </c>
      <c r="AM407" s="4" t="s">
        <v>49</v>
      </c>
      <c r="AN407" s="4" t="s">
        <v>49</v>
      </c>
    </row>
    <row r="408" spans="1:40" s="12" customFormat="1" ht="52.15" customHeight="1" x14ac:dyDescent="0.2">
      <c r="A408" s="14" t="s">
        <v>7154</v>
      </c>
      <c r="B408" s="4" t="s">
        <v>49</v>
      </c>
      <c r="C408" s="4" t="s">
        <v>7155</v>
      </c>
      <c r="D408" s="4"/>
      <c r="E408" s="5" t="s">
        <v>7156</v>
      </c>
      <c r="F408" s="4" t="s">
        <v>7157</v>
      </c>
      <c r="G408" s="4" t="s">
        <v>75</v>
      </c>
      <c r="H408" s="4" t="s">
        <v>7142</v>
      </c>
      <c r="I408" s="4" t="s">
        <v>7143</v>
      </c>
      <c r="J408" s="6">
        <v>5</v>
      </c>
      <c r="K408" s="4" t="s">
        <v>49</v>
      </c>
      <c r="L408" s="6">
        <v>6</v>
      </c>
      <c r="M408" s="4" t="s">
        <v>7158</v>
      </c>
      <c r="N408" s="7">
        <v>11</v>
      </c>
      <c r="O408" s="7">
        <v>6.5</v>
      </c>
      <c r="P408" s="7">
        <v>6.7</v>
      </c>
      <c r="Q408" s="8">
        <v>4.7899999999999999E-4</v>
      </c>
      <c r="R408" s="7">
        <v>7.5999999999999998E-2</v>
      </c>
      <c r="S408" s="6">
        <v>144</v>
      </c>
      <c r="T408" s="6">
        <v>288</v>
      </c>
      <c r="U408" s="4" t="s">
        <v>56</v>
      </c>
      <c r="V408" s="4" t="s">
        <v>57</v>
      </c>
      <c r="W408" s="4" t="s">
        <v>7159</v>
      </c>
      <c r="X408" s="4" t="s">
        <v>7160</v>
      </c>
      <c r="Y408" s="6">
        <v>1</v>
      </c>
      <c r="Z408" s="4" t="s">
        <v>71</v>
      </c>
      <c r="AA408" s="4" t="s">
        <v>588</v>
      </c>
      <c r="AB408" s="9">
        <v>770</v>
      </c>
      <c r="AC408" s="9">
        <v>1100</v>
      </c>
      <c r="AD408" s="19">
        <v>65</v>
      </c>
      <c r="AE408" s="9">
        <v>437</v>
      </c>
      <c r="AF408" s="4" t="s">
        <v>2</v>
      </c>
      <c r="AG408" s="11">
        <f t="shared" si="24"/>
        <v>35</v>
      </c>
      <c r="AH408" s="22">
        <f t="shared" si="25"/>
        <v>152.94999999999999</v>
      </c>
      <c r="AI408" s="9">
        <v>397.27</v>
      </c>
      <c r="AJ408" s="9">
        <f t="shared" si="26"/>
        <v>139.04</v>
      </c>
      <c r="AK408" s="4"/>
      <c r="AL408" s="11">
        <f t="shared" si="27"/>
        <v>0</v>
      </c>
      <c r="AM408" s="4" t="s">
        <v>49</v>
      </c>
      <c r="AN408" s="4" t="s">
        <v>49</v>
      </c>
    </row>
    <row r="409" spans="1:40" s="12" customFormat="1" ht="52.15" customHeight="1" x14ac:dyDescent="0.2">
      <c r="A409" s="14" t="s">
        <v>7161</v>
      </c>
      <c r="B409" s="4" t="s">
        <v>49</v>
      </c>
      <c r="C409" s="4" t="s">
        <v>7155</v>
      </c>
      <c r="D409" s="4"/>
      <c r="E409" s="5" t="s">
        <v>7162</v>
      </c>
      <c r="F409" s="4" t="s">
        <v>7163</v>
      </c>
      <c r="G409" s="4" t="s">
        <v>75</v>
      </c>
      <c r="H409" s="4" t="s">
        <v>7142</v>
      </c>
      <c r="I409" s="4" t="s">
        <v>7143</v>
      </c>
      <c r="J409" s="6">
        <v>3</v>
      </c>
      <c r="K409" s="4" t="s">
        <v>49</v>
      </c>
      <c r="L409" s="6">
        <v>5</v>
      </c>
      <c r="M409" s="4" t="s">
        <v>7164</v>
      </c>
      <c r="N409" s="7">
        <v>11</v>
      </c>
      <c r="O409" s="7">
        <v>6.3</v>
      </c>
      <c r="P409" s="7">
        <v>6.3</v>
      </c>
      <c r="Q409" s="8">
        <v>4.37E-4</v>
      </c>
      <c r="R409" s="7">
        <v>8.3000000000000004E-2</v>
      </c>
      <c r="S409" s="6">
        <v>144</v>
      </c>
      <c r="T409" s="6">
        <v>288</v>
      </c>
      <c r="U409" s="4" t="s">
        <v>56</v>
      </c>
      <c r="V409" s="4" t="s">
        <v>57</v>
      </c>
      <c r="W409" s="4" t="s">
        <v>7165</v>
      </c>
      <c r="X409" s="4" t="s">
        <v>7166</v>
      </c>
      <c r="Y409" s="6">
        <v>1</v>
      </c>
      <c r="Z409" s="4" t="s">
        <v>71</v>
      </c>
      <c r="AA409" s="4" t="s">
        <v>588</v>
      </c>
      <c r="AB409" s="9">
        <v>580</v>
      </c>
      <c r="AC409" s="9">
        <v>830</v>
      </c>
      <c r="AD409" s="19">
        <v>65</v>
      </c>
      <c r="AE409" s="9">
        <v>437</v>
      </c>
      <c r="AF409" s="4" t="s">
        <v>2</v>
      </c>
      <c r="AG409" s="11">
        <f t="shared" si="24"/>
        <v>35</v>
      </c>
      <c r="AH409" s="22">
        <f t="shared" si="25"/>
        <v>152.94999999999999</v>
      </c>
      <c r="AI409" s="9">
        <v>397.27</v>
      </c>
      <c r="AJ409" s="9">
        <f t="shared" si="26"/>
        <v>139.04</v>
      </c>
      <c r="AK409" s="4"/>
      <c r="AL409" s="11">
        <f t="shared" si="27"/>
        <v>0</v>
      </c>
      <c r="AM409" s="4" t="s">
        <v>49</v>
      </c>
      <c r="AN409" s="4" t="s">
        <v>49</v>
      </c>
    </row>
    <row r="410" spans="1:40" s="12" customFormat="1" ht="52.15" customHeight="1" x14ac:dyDescent="0.2">
      <c r="A410" s="14" t="s">
        <v>7167</v>
      </c>
      <c r="B410" s="4" t="s">
        <v>49</v>
      </c>
      <c r="C410" s="4" t="s">
        <v>7155</v>
      </c>
      <c r="D410" s="4"/>
      <c r="E410" s="5" t="s">
        <v>7168</v>
      </c>
      <c r="F410" s="4" t="s">
        <v>7169</v>
      </c>
      <c r="G410" s="4" t="s">
        <v>75</v>
      </c>
      <c r="H410" s="4" t="s">
        <v>7142</v>
      </c>
      <c r="I410" s="4" t="s">
        <v>7143</v>
      </c>
      <c r="J410" s="6">
        <v>3</v>
      </c>
      <c r="K410" s="4" t="s">
        <v>49</v>
      </c>
      <c r="L410" s="6">
        <v>4</v>
      </c>
      <c r="M410" s="4" t="s">
        <v>7170</v>
      </c>
      <c r="N410" s="7">
        <v>11</v>
      </c>
      <c r="O410" s="7">
        <v>6.3</v>
      </c>
      <c r="P410" s="7">
        <v>6.3</v>
      </c>
      <c r="Q410" s="8">
        <v>4.37E-4</v>
      </c>
      <c r="R410" s="7">
        <v>8.3000000000000004E-2</v>
      </c>
      <c r="S410" s="6">
        <v>144</v>
      </c>
      <c r="T410" s="6">
        <v>288</v>
      </c>
      <c r="U410" s="4" t="s">
        <v>56</v>
      </c>
      <c r="V410" s="4" t="s">
        <v>57</v>
      </c>
      <c r="W410" s="4" t="s">
        <v>7171</v>
      </c>
      <c r="X410" s="4" t="s">
        <v>7172</v>
      </c>
      <c r="Y410" s="6">
        <v>1</v>
      </c>
      <c r="Z410" s="4" t="s">
        <v>71</v>
      </c>
      <c r="AA410" s="4" t="s">
        <v>588</v>
      </c>
      <c r="AB410" s="9">
        <v>730</v>
      </c>
      <c r="AC410" s="9">
        <v>1050</v>
      </c>
      <c r="AD410" s="19">
        <v>65</v>
      </c>
      <c r="AE410" s="9">
        <v>410</v>
      </c>
      <c r="AF410" s="4" t="s">
        <v>2</v>
      </c>
      <c r="AG410" s="11">
        <f t="shared" si="24"/>
        <v>35</v>
      </c>
      <c r="AH410" s="22">
        <f t="shared" si="25"/>
        <v>143.5</v>
      </c>
      <c r="AI410" s="9">
        <v>372.73</v>
      </c>
      <c r="AJ410" s="9">
        <f t="shared" si="26"/>
        <v>130.46</v>
      </c>
      <c r="AK410" s="4"/>
      <c r="AL410" s="11">
        <f t="shared" si="27"/>
        <v>0</v>
      </c>
      <c r="AM410" s="4" t="s">
        <v>49</v>
      </c>
      <c r="AN410" s="4" t="s">
        <v>49</v>
      </c>
    </row>
    <row r="411" spans="1:40" s="12" customFormat="1" ht="52.15" customHeight="1" x14ac:dyDescent="0.2">
      <c r="A411" s="14" t="s">
        <v>7173</v>
      </c>
      <c r="B411" s="4" t="s">
        <v>49</v>
      </c>
      <c r="C411" s="4" t="s">
        <v>7155</v>
      </c>
      <c r="D411" s="4"/>
      <c r="E411" s="5" t="s">
        <v>7174</v>
      </c>
      <c r="F411" s="4" t="s">
        <v>7175</v>
      </c>
      <c r="G411" s="4" t="s">
        <v>75</v>
      </c>
      <c r="H411" s="4" t="s">
        <v>7142</v>
      </c>
      <c r="I411" s="4" t="s">
        <v>7143</v>
      </c>
      <c r="J411" s="6">
        <v>15</v>
      </c>
      <c r="K411" s="4" t="s">
        <v>49</v>
      </c>
      <c r="L411" s="6">
        <v>16</v>
      </c>
      <c r="M411" s="4" t="s">
        <v>7176</v>
      </c>
      <c r="N411" s="7">
        <v>11.2</v>
      </c>
      <c r="O411" s="7">
        <v>6.6</v>
      </c>
      <c r="P411" s="7">
        <v>6.6</v>
      </c>
      <c r="Q411" s="8">
        <v>4.8799999999999999E-4</v>
      </c>
      <c r="R411" s="7">
        <v>7.4999999999999997E-2</v>
      </c>
      <c r="S411" s="6">
        <v>144</v>
      </c>
      <c r="T411" s="6">
        <v>288</v>
      </c>
      <c r="U411" s="4" t="s">
        <v>56</v>
      </c>
      <c r="V411" s="4" t="s">
        <v>57</v>
      </c>
      <c r="W411" s="4" t="s">
        <v>7177</v>
      </c>
      <c r="X411" s="4" t="s">
        <v>7178</v>
      </c>
      <c r="Y411" s="6">
        <v>1</v>
      </c>
      <c r="Z411" s="4" t="s">
        <v>71</v>
      </c>
      <c r="AA411" s="4" t="s">
        <v>588</v>
      </c>
      <c r="AB411" s="9">
        <v>770</v>
      </c>
      <c r="AC411" s="9">
        <v>1100</v>
      </c>
      <c r="AD411" s="19">
        <v>65</v>
      </c>
      <c r="AE411" s="9">
        <v>437</v>
      </c>
      <c r="AF411" s="4" t="s">
        <v>2</v>
      </c>
      <c r="AG411" s="11">
        <f t="shared" si="24"/>
        <v>35</v>
      </c>
      <c r="AH411" s="22">
        <f t="shared" si="25"/>
        <v>152.94999999999999</v>
      </c>
      <c r="AI411" s="9">
        <v>397.27</v>
      </c>
      <c r="AJ411" s="9">
        <f t="shared" si="26"/>
        <v>139.04</v>
      </c>
      <c r="AK411" s="4"/>
      <c r="AL411" s="11">
        <f t="shared" si="27"/>
        <v>0</v>
      </c>
      <c r="AM411" s="4" t="s">
        <v>49</v>
      </c>
      <c r="AN411" s="4" t="s">
        <v>49</v>
      </c>
    </row>
    <row r="412" spans="1:40" s="12" customFormat="1" ht="52.15" customHeight="1" x14ac:dyDescent="0.2">
      <c r="A412" s="14" t="s">
        <v>7179</v>
      </c>
      <c r="B412" s="4" t="s">
        <v>49</v>
      </c>
      <c r="C412" s="4" t="s">
        <v>7180</v>
      </c>
      <c r="D412" s="4"/>
      <c r="E412" s="5" t="s">
        <v>7181</v>
      </c>
      <c r="F412" s="4" t="s">
        <v>7182</v>
      </c>
      <c r="G412" s="4" t="s">
        <v>75</v>
      </c>
      <c r="H412" s="4" t="s">
        <v>7142</v>
      </c>
      <c r="I412" s="4" t="s">
        <v>7143</v>
      </c>
      <c r="J412" s="6">
        <v>3</v>
      </c>
      <c r="K412" s="4" t="s">
        <v>49</v>
      </c>
      <c r="L412" s="6">
        <v>4</v>
      </c>
      <c r="M412" s="4" t="s">
        <v>7183</v>
      </c>
      <c r="N412" s="7">
        <v>17</v>
      </c>
      <c r="O412" s="7">
        <v>6.6</v>
      </c>
      <c r="P412" s="7">
        <v>5</v>
      </c>
      <c r="Q412" s="8">
        <v>5.6099999999999998E-4</v>
      </c>
      <c r="R412" s="7">
        <v>0.10199999999999999</v>
      </c>
      <c r="S412" s="6">
        <v>120</v>
      </c>
      <c r="T412" s="6">
        <v>240</v>
      </c>
      <c r="U412" s="4" t="s">
        <v>56</v>
      </c>
      <c r="V412" s="4" t="s">
        <v>57</v>
      </c>
      <c r="W412" s="4" t="s">
        <v>7184</v>
      </c>
      <c r="X412" s="4" t="s">
        <v>7185</v>
      </c>
      <c r="Y412" s="6">
        <v>1</v>
      </c>
      <c r="Z412" s="4" t="s">
        <v>71</v>
      </c>
      <c r="AA412" s="4" t="s">
        <v>588</v>
      </c>
      <c r="AB412" s="9">
        <v>770</v>
      </c>
      <c r="AC412" s="9">
        <v>1100</v>
      </c>
      <c r="AD412" s="19">
        <v>65</v>
      </c>
      <c r="AE412" s="9">
        <v>453</v>
      </c>
      <c r="AF412" s="4" t="s">
        <v>2</v>
      </c>
      <c r="AG412" s="11">
        <f t="shared" si="24"/>
        <v>35</v>
      </c>
      <c r="AH412" s="22">
        <f t="shared" si="25"/>
        <v>158.55000000000001</v>
      </c>
      <c r="AI412" s="9">
        <v>411.82</v>
      </c>
      <c r="AJ412" s="9">
        <f t="shared" si="26"/>
        <v>144.13999999999999</v>
      </c>
      <c r="AK412" s="4"/>
      <c r="AL412" s="11">
        <f t="shared" si="27"/>
        <v>0</v>
      </c>
      <c r="AM412" s="4" t="s">
        <v>49</v>
      </c>
      <c r="AN412" s="4" t="s">
        <v>49</v>
      </c>
    </row>
    <row r="413" spans="1:40" s="12" customFormat="1" ht="52.15" customHeight="1" x14ac:dyDescent="0.2">
      <c r="A413" s="14" t="s">
        <v>7186</v>
      </c>
      <c r="B413" s="4" t="s">
        <v>49</v>
      </c>
      <c r="C413" s="4" t="s">
        <v>7180</v>
      </c>
      <c r="D413" s="4"/>
      <c r="E413" s="5" t="s">
        <v>7187</v>
      </c>
      <c r="F413" s="4" t="s">
        <v>7188</v>
      </c>
      <c r="G413" s="4" t="s">
        <v>75</v>
      </c>
      <c r="H413" s="4" t="s">
        <v>7142</v>
      </c>
      <c r="I413" s="4" t="s">
        <v>7143</v>
      </c>
      <c r="J413" s="6">
        <v>13</v>
      </c>
      <c r="K413" s="4" t="s">
        <v>49</v>
      </c>
      <c r="L413" s="6">
        <v>14</v>
      </c>
      <c r="M413" s="4" t="s">
        <v>7189</v>
      </c>
      <c r="N413" s="7">
        <v>6.6</v>
      </c>
      <c r="O413" s="7">
        <v>15</v>
      </c>
      <c r="P413" s="7">
        <v>17</v>
      </c>
      <c r="Q413" s="8">
        <v>1.683E-3</v>
      </c>
      <c r="R413" s="7">
        <v>0.11700000000000001</v>
      </c>
      <c r="S413" s="6">
        <v>120</v>
      </c>
      <c r="T413" s="6">
        <v>240</v>
      </c>
      <c r="U413" s="4" t="s">
        <v>56</v>
      </c>
      <c r="V413" s="4" t="s">
        <v>57</v>
      </c>
      <c r="W413" s="4" t="s">
        <v>7190</v>
      </c>
      <c r="X413" s="4" t="s">
        <v>7191</v>
      </c>
      <c r="Y413" s="6">
        <v>1</v>
      </c>
      <c r="Z413" s="4" t="s">
        <v>71</v>
      </c>
      <c r="AA413" s="4" t="s">
        <v>588</v>
      </c>
      <c r="AB413" s="9">
        <v>820</v>
      </c>
      <c r="AC413" s="9">
        <v>1180</v>
      </c>
      <c r="AD413" s="19">
        <v>65</v>
      </c>
      <c r="AE413" s="9">
        <v>453</v>
      </c>
      <c r="AF413" s="4" t="s">
        <v>2</v>
      </c>
      <c r="AG413" s="11">
        <f t="shared" si="24"/>
        <v>35</v>
      </c>
      <c r="AH413" s="22">
        <f t="shared" si="25"/>
        <v>158.55000000000001</v>
      </c>
      <c r="AI413" s="9">
        <v>411.82</v>
      </c>
      <c r="AJ413" s="9">
        <f t="shared" si="26"/>
        <v>144.13999999999999</v>
      </c>
      <c r="AK413" s="4"/>
      <c r="AL413" s="11">
        <f t="shared" si="27"/>
        <v>0</v>
      </c>
      <c r="AM413" s="4" t="s">
        <v>49</v>
      </c>
      <c r="AN413" s="4" t="s">
        <v>49</v>
      </c>
    </row>
    <row r="414" spans="1:40" s="12" customFormat="1" ht="52.15" customHeight="1" x14ac:dyDescent="0.2">
      <c r="A414" s="14" t="s">
        <v>7192</v>
      </c>
      <c r="B414" s="4" t="s">
        <v>49</v>
      </c>
      <c r="C414" s="4" t="s">
        <v>7180</v>
      </c>
      <c r="D414" s="4"/>
      <c r="E414" s="5" t="s">
        <v>7193</v>
      </c>
      <c r="F414" s="4" t="s">
        <v>7194</v>
      </c>
      <c r="G414" s="4" t="s">
        <v>75</v>
      </c>
      <c r="H414" s="4" t="s">
        <v>7142</v>
      </c>
      <c r="I414" s="4" t="s">
        <v>7143</v>
      </c>
      <c r="J414" s="6">
        <v>11</v>
      </c>
      <c r="K414" s="4" t="s">
        <v>49</v>
      </c>
      <c r="L414" s="6">
        <v>12</v>
      </c>
      <c r="M414" s="4" t="s">
        <v>7195</v>
      </c>
      <c r="N414" s="7">
        <v>6.6</v>
      </c>
      <c r="O414" s="7">
        <v>15</v>
      </c>
      <c r="P414" s="7">
        <v>17</v>
      </c>
      <c r="Q414" s="8">
        <v>1.683E-3</v>
      </c>
      <c r="R414" s="7">
        <v>0.11700000000000001</v>
      </c>
      <c r="S414" s="6">
        <v>120</v>
      </c>
      <c r="T414" s="6">
        <v>240</v>
      </c>
      <c r="U414" s="4" t="s">
        <v>56</v>
      </c>
      <c r="V414" s="4" t="s">
        <v>57</v>
      </c>
      <c r="W414" s="4" t="s">
        <v>7196</v>
      </c>
      <c r="X414" s="4" t="s">
        <v>7197</v>
      </c>
      <c r="Y414" s="6">
        <v>1</v>
      </c>
      <c r="Z414" s="4" t="s">
        <v>71</v>
      </c>
      <c r="AA414" s="4" t="s">
        <v>588</v>
      </c>
      <c r="AB414" s="9">
        <v>610</v>
      </c>
      <c r="AC414" s="9">
        <v>880</v>
      </c>
      <c r="AD414" s="19">
        <v>65</v>
      </c>
      <c r="AE414" s="9">
        <v>453</v>
      </c>
      <c r="AF414" s="4" t="s">
        <v>2</v>
      </c>
      <c r="AG414" s="11">
        <f t="shared" si="24"/>
        <v>35</v>
      </c>
      <c r="AH414" s="22">
        <f t="shared" si="25"/>
        <v>158.55000000000001</v>
      </c>
      <c r="AI414" s="9">
        <v>411.82</v>
      </c>
      <c r="AJ414" s="9">
        <f t="shared" si="26"/>
        <v>144.13999999999999</v>
      </c>
      <c r="AK414" s="4"/>
      <c r="AL414" s="11">
        <f t="shared" si="27"/>
        <v>0</v>
      </c>
      <c r="AM414" s="4" t="s">
        <v>49</v>
      </c>
      <c r="AN414" s="4" t="s">
        <v>49</v>
      </c>
    </row>
    <row r="415" spans="1:40" s="12" customFormat="1" ht="52.15" customHeight="1" x14ac:dyDescent="0.2">
      <c r="A415" s="14" t="s">
        <v>7198</v>
      </c>
      <c r="B415" s="4" t="s">
        <v>49</v>
      </c>
      <c r="C415" s="4" t="s">
        <v>7180</v>
      </c>
      <c r="D415" s="4"/>
      <c r="E415" s="5" t="s">
        <v>7199</v>
      </c>
      <c r="F415" s="4" t="s">
        <v>7200</v>
      </c>
      <c r="G415" s="4" t="s">
        <v>75</v>
      </c>
      <c r="H415" s="4" t="s">
        <v>7142</v>
      </c>
      <c r="I415" s="4" t="s">
        <v>7143</v>
      </c>
      <c r="J415" s="6">
        <v>7</v>
      </c>
      <c r="K415" s="4" t="s">
        <v>49</v>
      </c>
      <c r="L415" s="6">
        <v>8</v>
      </c>
      <c r="M415" s="4" t="s">
        <v>7201</v>
      </c>
      <c r="N415" s="7">
        <v>6.6</v>
      </c>
      <c r="O415" s="7">
        <v>15</v>
      </c>
      <c r="P415" s="7">
        <v>17</v>
      </c>
      <c r="Q415" s="8">
        <v>1.683E-3</v>
      </c>
      <c r="R415" s="7">
        <v>0.11700000000000001</v>
      </c>
      <c r="S415" s="6">
        <v>120</v>
      </c>
      <c r="T415" s="6">
        <v>240</v>
      </c>
      <c r="U415" s="4" t="s">
        <v>56</v>
      </c>
      <c r="V415" s="4" t="s">
        <v>57</v>
      </c>
      <c r="W415" s="4" t="s">
        <v>7202</v>
      </c>
      <c r="X415" s="4" t="s">
        <v>7203</v>
      </c>
      <c r="Y415" s="6">
        <v>1</v>
      </c>
      <c r="Z415" s="4" t="s">
        <v>71</v>
      </c>
      <c r="AA415" s="4" t="s">
        <v>588</v>
      </c>
      <c r="AB415" s="9">
        <v>780</v>
      </c>
      <c r="AC415" s="9">
        <v>1120</v>
      </c>
      <c r="AD415" s="19">
        <v>65</v>
      </c>
      <c r="AE415" s="9">
        <v>425</v>
      </c>
      <c r="AF415" s="4" t="s">
        <v>2</v>
      </c>
      <c r="AG415" s="11">
        <f t="shared" si="24"/>
        <v>35</v>
      </c>
      <c r="AH415" s="22">
        <f t="shared" si="25"/>
        <v>148.75</v>
      </c>
      <c r="AI415" s="9">
        <v>386.36</v>
      </c>
      <c r="AJ415" s="9">
        <f t="shared" si="26"/>
        <v>135.22999999999999</v>
      </c>
      <c r="AK415" s="4"/>
      <c r="AL415" s="11">
        <f t="shared" si="27"/>
        <v>0</v>
      </c>
      <c r="AM415" s="4" t="s">
        <v>49</v>
      </c>
      <c r="AN415" s="4" t="s">
        <v>49</v>
      </c>
    </row>
    <row r="416" spans="1:40" s="12" customFormat="1" ht="52.15" customHeight="1" x14ac:dyDescent="0.2">
      <c r="A416" s="14" t="s">
        <v>7204</v>
      </c>
      <c r="B416" s="4" t="s">
        <v>49</v>
      </c>
      <c r="C416" s="4" t="s">
        <v>7205</v>
      </c>
      <c r="D416" s="4"/>
      <c r="E416" s="5" t="s">
        <v>7206</v>
      </c>
      <c r="F416" s="4" t="s">
        <v>7207</v>
      </c>
      <c r="G416" s="4" t="s">
        <v>75</v>
      </c>
      <c r="H416" s="4" t="s">
        <v>7142</v>
      </c>
      <c r="I416" s="4" t="s">
        <v>7143</v>
      </c>
      <c r="J416" s="6">
        <v>500</v>
      </c>
      <c r="K416" s="4" t="s">
        <v>49</v>
      </c>
      <c r="L416" s="6">
        <v>500</v>
      </c>
      <c r="M416" s="4" t="s">
        <v>7208</v>
      </c>
      <c r="N416" s="7">
        <v>17</v>
      </c>
      <c r="O416" s="7">
        <v>6.7</v>
      </c>
      <c r="P416" s="7">
        <v>5</v>
      </c>
      <c r="Q416" s="8">
        <v>5.6999999999999998E-4</v>
      </c>
      <c r="R416" s="7">
        <v>0.1</v>
      </c>
      <c r="S416" s="6">
        <v>120</v>
      </c>
      <c r="T416" s="6">
        <v>240</v>
      </c>
      <c r="U416" s="4" t="s">
        <v>56</v>
      </c>
      <c r="V416" s="4" t="s">
        <v>57</v>
      </c>
      <c r="W416" s="4" t="s">
        <v>7209</v>
      </c>
      <c r="X416" s="4" t="s">
        <v>7210</v>
      </c>
      <c r="Y416" s="6">
        <v>1</v>
      </c>
      <c r="Z416" s="4" t="s">
        <v>71</v>
      </c>
      <c r="AA416" s="4" t="s">
        <v>650</v>
      </c>
      <c r="AB416" s="9">
        <v>480</v>
      </c>
      <c r="AC416" s="9">
        <v>690</v>
      </c>
      <c r="AD416" s="19">
        <v>70</v>
      </c>
      <c r="AE416" s="9">
        <v>403</v>
      </c>
      <c r="AF416" s="4" t="s">
        <v>2</v>
      </c>
      <c r="AG416" s="11">
        <f t="shared" si="24"/>
        <v>35</v>
      </c>
      <c r="AH416" s="22">
        <f t="shared" si="25"/>
        <v>120.9</v>
      </c>
      <c r="AI416" s="9">
        <v>366.36</v>
      </c>
      <c r="AJ416" s="9">
        <f t="shared" si="26"/>
        <v>109.91</v>
      </c>
      <c r="AK416" s="4"/>
      <c r="AL416" s="11">
        <f t="shared" si="27"/>
        <v>0</v>
      </c>
      <c r="AM416" s="4" t="s">
        <v>49</v>
      </c>
      <c r="AN416" s="4" t="s">
        <v>49</v>
      </c>
    </row>
    <row r="417" spans="1:40" s="12" customFormat="1" ht="46.9" customHeight="1" x14ac:dyDescent="0.2">
      <c r="A417" s="14" t="s">
        <v>7211</v>
      </c>
      <c r="B417" s="4" t="s">
        <v>49</v>
      </c>
      <c r="C417" s="4" t="s">
        <v>7205</v>
      </c>
      <c r="D417" s="4"/>
      <c r="E417" s="5" t="s">
        <v>7212</v>
      </c>
      <c r="F417" s="4" t="s">
        <v>7213</v>
      </c>
      <c r="G417" s="4" t="s">
        <v>75</v>
      </c>
      <c r="H417" s="4" t="s">
        <v>7142</v>
      </c>
      <c r="I417" s="4" t="s">
        <v>7143</v>
      </c>
      <c r="J417" s="6">
        <v>500</v>
      </c>
      <c r="K417" s="4" t="s">
        <v>49</v>
      </c>
      <c r="L417" s="6">
        <v>500</v>
      </c>
      <c r="M417" s="4" t="s">
        <v>7214</v>
      </c>
      <c r="N417" s="7">
        <v>17</v>
      </c>
      <c r="O417" s="7">
        <v>6.7</v>
      </c>
      <c r="P417" s="7">
        <v>5</v>
      </c>
      <c r="Q417" s="8">
        <v>5.6999999999999998E-4</v>
      </c>
      <c r="R417" s="7">
        <v>0.1</v>
      </c>
      <c r="S417" s="6">
        <v>120</v>
      </c>
      <c r="T417" s="6">
        <v>240</v>
      </c>
      <c r="U417" s="4" t="s">
        <v>56</v>
      </c>
      <c r="V417" s="4" t="s">
        <v>57</v>
      </c>
      <c r="W417" s="4" t="s">
        <v>7215</v>
      </c>
      <c r="X417" s="4" t="s">
        <v>7216</v>
      </c>
      <c r="Y417" s="6">
        <v>1</v>
      </c>
      <c r="Z417" s="4" t="s">
        <v>71</v>
      </c>
      <c r="AA417" s="4" t="s">
        <v>650</v>
      </c>
      <c r="AB417" s="9">
        <v>480</v>
      </c>
      <c r="AC417" s="9">
        <v>690</v>
      </c>
      <c r="AD417" s="19">
        <v>70</v>
      </c>
      <c r="AE417" s="9">
        <v>403</v>
      </c>
      <c r="AF417" s="4" t="s">
        <v>2</v>
      </c>
      <c r="AG417" s="11">
        <f t="shared" si="24"/>
        <v>35</v>
      </c>
      <c r="AH417" s="22">
        <f t="shared" si="25"/>
        <v>120.9</v>
      </c>
      <c r="AI417" s="9">
        <v>366.36</v>
      </c>
      <c r="AJ417" s="9">
        <f t="shared" si="26"/>
        <v>109.91</v>
      </c>
      <c r="AK417" s="4"/>
      <c r="AL417" s="11">
        <f t="shared" si="27"/>
        <v>0</v>
      </c>
      <c r="AM417" s="4" t="s">
        <v>49</v>
      </c>
      <c r="AN417" s="4" t="s">
        <v>49</v>
      </c>
    </row>
    <row r="418" spans="1:40" s="12" customFormat="1" ht="52.15" customHeight="1" x14ac:dyDescent="0.2">
      <c r="A418" s="14" t="s">
        <v>7217</v>
      </c>
      <c r="B418" s="4" t="s">
        <v>49</v>
      </c>
      <c r="C418" s="4" t="s">
        <v>7205</v>
      </c>
      <c r="D418" s="4"/>
      <c r="E418" s="5" t="s">
        <v>7218</v>
      </c>
      <c r="F418" s="4" t="s">
        <v>7219</v>
      </c>
      <c r="G418" s="4" t="s">
        <v>75</v>
      </c>
      <c r="H418" s="4" t="s">
        <v>7142</v>
      </c>
      <c r="I418" s="4" t="s">
        <v>7143</v>
      </c>
      <c r="J418" s="6">
        <v>500</v>
      </c>
      <c r="K418" s="4" t="s">
        <v>49</v>
      </c>
      <c r="L418" s="6">
        <v>500</v>
      </c>
      <c r="M418" s="4" t="s">
        <v>7220</v>
      </c>
      <c r="N418" s="7">
        <v>17</v>
      </c>
      <c r="O418" s="7">
        <v>6.6</v>
      </c>
      <c r="P418" s="7">
        <v>5</v>
      </c>
      <c r="Q418" s="8">
        <v>5.6099999999999998E-4</v>
      </c>
      <c r="R418" s="7">
        <v>0.104</v>
      </c>
      <c r="S418" s="6">
        <v>120</v>
      </c>
      <c r="T418" s="6">
        <v>240</v>
      </c>
      <c r="U418" s="4" t="s">
        <v>56</v>
      </c>
      <c r="V418" s="4" t="s">
        <v>57</v>
      </c>
      <c r="W418" s="4" t="s">
        <v>7221</v>
      </c>
      <c r="X418" s="4" t="s">
        <v>7222</v>
      </c>
      <c r="Y418" s="6">
        <v>1</v>
      </c>
      <c r="Z418" s="4" t="s">
        <v>71</v>
      </c>
      <c r="AA418" s="4" t="s">
        <v>650</v>
      </c>
      <c r="AB418" s="9">
        <v>480</v>
      </c>
      <c r="AC418" s="9">
        <v>690</v>
      </c>
      <c r="AD418" s="19">
        <v>70</v>
      </c>
      <c r="AE418" s="9">
        <v>403</v>
      </c>
      <c r="AF418" s="4" t="s">
        <v>2</v>
      </c>
      <c r="AG418" s="11">
        <f t="shared" si="24"/>
        <v>35</v>
      </c>
      <c r="AH418" s="22">
        <f t="shared" si="25"/>
        <v>120.9</v>
      </c>
      <c r="AI418" s="9">
        <v>366.36</v>
      </c>
      <c r="AJ418" s="9">
        <f t="shared" si="26"/>
        <v>109.91</v>
      </c>
      <c r="AK418" s="4"/>
      <c r="AL418" s="11">
        <f t="shared" si="27"/>
        <v>0</v>
      </c>
      <c r="AM418" s="4" t="s">
        <v>49</v>
      </c>
      <c r="AN418" s="4" t="s">
        <v>49</v>
      </c>
    </row>
    <row r="419" spans="1:40" s="12" customFormat="1" ht="52.15" customHeight="1" x14ac:dyDescent="0.2">
      <c r="A419" s="14" t="s">
        <v>7223</v>
      </c>
      <c r="B419" s="4" t="s">
        <v>49</v>
      </c>
      <c r="C419" s="4" t="s">
        <v>7205</v>
      </c>
      <c r="D419" s="4"/>
      <c r="E419" s="5" t="s">
        <v>7224</v>
      </c>
      <c r="F419" s="4" t="s">
        <v>7225</v>
      </c>
      <c r="G419" s="4" t="s">
        <v>75</v>
      </c>
      <c r="H419" s="4" t="s">
        <v>7142</v>
      </c>
      <c r="I419" s="4" t="s">
        <v>7143</v>
      </c>
      <c r="J419" s="6">
        <v>288</v>
      </c>
      <c r="K419" s="4" t="s">
        <v>49</v>
      </c>
      <c r="L419" s="6">
        <v>289</v>
      </c>
      <c r="M419" s="4" t="s">
        <v>7226</v>
      </c>
      <c r="N419" s="7">
        <v>17</v>
      </c>
      <c r="O419" s="7">
        <v>6.5</v>
      </c>
      <c r="P419" s="7">
        <v>5</v>
      </c>
      <c r="Q419" s="8">
        <v>5.53E-4</v>
      </c>
      <c r="R419" s="7">
        <v>0.1</v>
      </c>
      <c r="S419" s="6">
        <v>120</v>
      </c>
      <c r="T419" s="6">
        <v>240</v>
      </c>
      <c r="U419" s="4" t="s">
        <v>56</v>
      </c>
      <c r="V419" s="4" t="s">
        <v>57</v>
      </c>
      <c r="W419" s="4" t="s">
        <v>7227</v>
      </c>
      <c r="X419" s="4" t="s">
        <v>7228</v>
      </c>
      <c r="Y419" s="6">
        <v>1</v>
      </c>
      <c r="Z419" s="4" t="s">
        <v>71</v>
      </c>
      <c r="AA419" s="4" t="s">
        <v>709</v>
      </c>
      <c r="AB419" s="9">
        <v>490</v>
      </c>
      <c r="AC419" s="9">
        <v>700</v>
      </c>
      <c r="AD419" s="19">
        <v>75</v>
      </c>
      <c r="AE419" s="9">
        <v>429</v>
      </c>
      <c r="AF419" s="4" t="s">
        <v>2</v>
      </c>
      <c r="AG419" s="11">
        <f t="shared" si="24"/>
        <v>35</v>
      </c>
      <c r="AH419" s="22">
        <f t="shared" si="25"/>
        <v>107.25</v>
      </c>
      <c r="AI419" s="9">
        <v>390</v>
      </c>
      <c r="AJ419" s="9">
        <f t="shared" si="26"/>
        <v>97.5</v>
      </c>
      <c r="AK419" s="4"/>
      <c r="AL419" s="11">
        <f t="shared" si="27"/>
        <v>0</v>
      </c>
      <c r="AM419" s="4" t="s">
        <v>49</v>
      </c>
      <c r="AN419" s="4" t="s">
        <v>49</v>
      </c>
    </row>
    <row r="420" spans="1:40" s="12" customFormat="1" ht="52.15" customHeight="1" x14ac:dyDescent="0.2">
      <c r="A420" s="14" t="s">
        <v>7229</v>
      </c>
      <c r="B420" s="4" t="s">
        <v>49</v>
      </c>
      <c r="C420" s="4" t="s">
        <v>7205</v>
      </c>
      <c r="D420" s="4"/>
      <c r="E420" s="5" t="s">
        <v>7230</v>
      </c>
      <c r="F420" s="4" t="s">
        <v>7231</v>
      </c>
      <c r="G420" s="4" t="s">
        <v>75</v>
      </c>
      <c r="H420" s="4" t="s">
        <v>7142</v>
      </c>
      <c r="I420" s="4" t="s">
        <v>7143</v>
      </c>
      <c r="J420" s="6">
        <v>48</v>
      </c>
      <c r="K420" s="4" t="s">
        <v>49</v>
      </c>
      <c r="L420" s="6">
        <v>49</v>
      </c>
      <c r="M420" s="4" t="s">
        <v>7232</v>
      </c>
      <c r="N420" s="7">
        <v>17</v>
      </c>
      <c r="O420" s="7">
        <v>6.7</v>
      </c>
      <c r="P420" s="7">
        <v>5</v>
      </c>
      <c r="Q420" s="8">
        <v>5.6999999999999998E-4</v>
      </c>
      <c r="R420" s="7">
        <v>0.10199999999999999</v>
      </c>
      <c r="S420" s="6">
        <v>120</v>
      </c>
      <c r="T420" s="6">
        <v>240</v>
      </c>
      <c r="U420" s="4" t="s">
        <v>56</v>
      </c>
      <c r="V420" s="4" t="s">
        <v>57</v>
      </c>
      <c r="W420" s="4" t="s">
        <v>7233</v>
      </c>
      <c r="X420" s="4" t="s">
        <v>7234</v>
      </c>
      <c r="Y420" s="6">
        <v>1</v>
      </c>
      <c r="Z420" s="4" t="s">
        <v>71</v>
      </c>
      <c r="AA420" s="4" t="s">
        <v>650</v>
      </c>
      <c r="AB420" s="9">
        <v>540</v>
      </c>
      <c r="AC420" s="9">
        <v>780</v>
      </c>
      <c r="AD420" s="19">
        <v>70</v>
      </c>
      <c r="AE420" s="9">
        <v>403</v>
      </c>
      <c r="AF420" s="4" t="s">
        <v>2</v>
      </c>
      <c r="AG420" s="11">
        <f t="shared" si="24"/>
        <v>35</v>
      </c>
      <c r="AH420" s="22">
        <f t="shared" si="25"/>
        <v>120.9</v>
      </c>
      <c r="AI420" s="9">
        <v>366.36</v>
      </c>
      <c r="AJ420" s="9">
        <f t="shared" si="26"/>
        <v>109.91</v>
      </c>
      <c r="AK420" s="4"/>
      <c r="AL420" s="11">
        <f t="shared" si="27"/>
        <v>0</v>
      </c>
      <c r="AM420" s="4" t="s">
        <v>49</v>
      </c>
      <c r="AN420" s="4" t="s">
        <v>49</v>
      </c>
    </row>
    <row r="421" spans="1:40" s="12" customFormat="1" ht="52.15" customHeight="1" x14ac:dyDescent="0.2">
      <c r="A421" s="14" t="s">
        <v>7235</v>
      </c>
      <c r="B421" s="4" t="s">
        <v>49</v>
      </c>
      <c r="C421" s="4" t="s">
        <v>7205</v>
      </c>
      <c r="D421" s="4"/>
      <c r="E421" s="5" t="s">
        <v>7236</v>
      </c>
      <c r="F421" s="4" t="s">
        <v>7237</v>
      </c>
      <c r="G421" s="4" t="s">
        <v>75</v>
      </c>
      <c r="H421" s="4" t="s">
        <v>7142</v>
      </c>
      <c r="I421" s="4" t="s">
        <v>7143</v>
      </c>
      <c r="J421" s="6">
        <v>500</v>
      </c>
      <c r="K421" s="4" t="s">
        <v>49</v>
      </c>
      <c r="L421" s="6">
        <v>500</v>
      </c>
      <c r="M421" s="4" t="s">
        <v>7238</v>
      </c>
      <c r="N421" s="7">
        <v>17</v>
      </c>
      <c r="O421" s="7">
        <v>6.7</v>
      </c>
      <c r="P421" s="7">
        <v>5</v>
      </c>
      <c r="Q421" s="8">
        <v>5.6999999999999998E-4</v>
      </c>
      <c r="R421" s="7">
        <v>0.1</v>
      </c>
      <c r="S421" s="6">
        <v>120</v>
      </c>
      <c r="T421" s="6">
        <v>240</v>
      </c>
      <c r="U421" s="4" t="s">
        <v>56</v>
      </c>
      <c r="V421" s="4" t="s">
        <v>57</v>
      </c>
      <c r="W421" s="4" t="s">
        <v>7239</v>
      </c>
      <c r="X421" s="4" t="s">
        <v>7240</v>
      </c>
      <c r="Y421" s="6">
        <v>1</v>
      </c>
      <c r="Z421" s="4" t="s">
        <v>71</v>
      </c>
      <c r="AA421" s="4" t="s">
        <v>709</v>
      </c>
      <c r="AB421" s="9">
        <v>490</v>
      </c>
      <c r="AC421" s="9">
        <v>700</v>
      </c>
      <c r="AD421" s="19">
        <v>75</v>
      </c>
      <c r="AE421" s="9">
        <v>429</v>
      </c>
      <c r="AF421" s="4" t="s">
        <v>2</v>
      </c>
      <c r="AG421" s="11">
        <f t="shared" si="24"/>
        <v>35</v>
      </c>
      <c r="AH421" s="22">
        <f t="shared" si="25"/>
        <v>107.25</v>
      </c>
      <c r="AI421" s="9">
        <v>390</v>
      </c>
      <c r="AJ421" s="9">
        <f t="shared" si="26"/>
        <v>97.5</v>
      </c>
      <c r="AK421" s="4"/>
      <c r="AL421" s="11">
        <f t="shared" si="27"/>
        <v>0</v>
      </c>
      <c r="AM421" s="4" t="s">
        <v>49</v>
      </c>
      <c r="AN421" s="4" t="s">
        <v>49</v>
      </c>
    </row>
    <row r="422" spans="1:40" s="12" customFormat="1" ht="52.15" customHeight="1" x14ac:dyDescent="0.2">
      <c r="A422" s="14" t="s">
        <v>7241</v>
      </c>
      <c r="B422" s="4" t="s">
        <v>49</v>
      </c>
      <c r="C422" s="4" t="s">
        <v>7242</v>
      </c>
      <c r="D422" s="4"/>
      <c r="E422" s="5" t="s">
        <v>7243</v>
      </c>
      <c r="F422" s="4" t="s">
        <v>7244</v>
      </c>
      <c r="G422" s="4" t="s">
        <v>75</v>
      </c>
      <c r="H422" s="4" t="s">
        <v>7142</v>
      </c>
      <c r="I422" s="4" t="s">
        <v>7143</v>
      </c>
      <c r="J422" s="6">
        <v>10</v>
      </c>
      <c r="K422" s="4" t="s">
        <v>49</v>
      </c>
      <c r="L422" s="6">
        <v>10</v>
      </c>
      <c r="M422" s="4" t="s">
        <v>7245</v>
      </c>
      <c r="N422" s="7">
        <v>9.3000000000000007</v>
      </c>
      <c r="O422" s="7">
        <v>11.5</v>
      </c>
      <c r="P422" s="7">
        <v>9.3000000000000007</v>
      </c>
      <c r="Q422" s="8">
        <v>9.9500000000000001E-4</v>
      </c>
      <c r="R422" s="7">
        <v>0.13500000000000001</v>
      </c>
      <c r="S422" s="6">
        <v>120</v>
      </c>
      <c r="T422" s="6">
        <v>240</v>
      </c>
      <c r="U422" s="4" t="s">
        <v>56</v>
      </c>
      <c r="V422" s="4" t="s">
        <v>57</v>
      </c>
      <c r="W422" s="4" t="s">
        <v>7246</v>
      </c>
      <c r="X422" s="4" t="s">
        <v>7247</v>
      </c>
      <c r="Y422" s="6">
        <v>1</v>
      </c>
      <c r="Z422" s="4" t="s">
        <v>71</v>
      </c>
      <c r="AA422" s="4" t="s">
        <v>588</v>
      </c>
      <c r="AB422" s="9">
        <v>630</v>
      </c>
      <c r="AC422" s="9">
        <v>900</v>
      </c>
      <c r="AD422" s="19">
        <v>65</v>
      </c>
      <c r="AE422" s="9">
        <v>516</v>
      </c>
      <c r="AF422" s="4" t="s">
        <v>2</v>
      </c>
      <c r="AG422" s="11">
        <f t="shared" si="24"/>
        <v>35</v>
      </c>
      <c r="AH422" s="22">
        <f t="shared" si="25"/>
        <v>180.6</v>
      </c>
      <c r="AI422" s="9">
        <v>469.09</v>
      </c>
      <c r="AJ422" s="9">
        <f t="shared" si="26"/>
        <v>164.18</v>
      </c>
      <c r="AK422" s="4"/>
      <c r="AL422" s="11">
        <f t="shared" si="27"/>
        <v>0</v>
      </c>
      <c r="AM422" s="4" t="s">
        <v>49</v>
      </c>
      <c r="AN422" s="4" t="s">
        <v>49</v>
      </c>
    </row>
    <row r="423" spans="1:40" s="12" customFormat="1" ht="46.9" customHeight="1" x14ac:dyDescent="0.2">
      <c r="A423" s="14" t="s">
        <v>7248</v>
      </c>
      <c r="B423" s="4" t="s">
        <v>49</v>
      </c>
      <c r="C423" s="4" t="s">
        <v>7242</v>
      </c>
      <c r="D423" s="4"/>
      <c r="E423" s="5" t="s">
        <v>7249</v>
      </c>
      <c r="F423" s="4" t="s">
        <v>7250</v>
      </c>
      <c r="G423" s="4" t="s">
        <v>75</v>
      </c>
      <c r="H423" s="4" t="s">
        <v>7142</v>
      </c>
      <c r="I423" s="4" t="s">
        <v>7143</v>
      </c>
      <c r="J423" s="6">
        <v>10</v>
      </c>
      <c r="K423" s="4" t="s">
        <v>49</v>
      </c>
      <c r="L423" s="6">
        <v>10</v>
      </c>
      <c r="M423" s="4" t="s">
        <v>7251</v>
      </c>
      <c r="N423" s="7">
        <v>11.5</v>
      </c>
      <c r="O423" s="7">
        <v>9.5</v>
      </c>
      <c r="P423" s="7">
        <v>9.3000000000000007</v>
      </c>
      <c r="Q423" s="8">
        <v>1.016E-3</v>
      </c>
      <c r="R423" s="7">
        <v>0.115</v>
      </c>
      <c r="S423" s="6">
        <v>120</v>
      </c>
      <c r="T423" s="6">
        <v>240</v>
      </c>
      <c r="U423" s="4" t="s">
        <v>56</v>
      </c>
      <c r="V423" s="4" t="s">
        <v>57</v>
      </c>
      <c r="W423" s="4" t="s">
        <v>7252</v>
      </c>
      <c r="X423" s="4" t="s">
        <v>7253</v>
      </c>
      <c r="Y423" s="6">
        <v>1</v>
      </c>
      <c r="Z423" s="4" t="s">
        <v>71</v>
      </c>
      <c r="AA423" s="4" t="s">
        <v>709</v>
      </c>
      <c r="AB423" s="9">
        <v>630</v>
      </c>
      <c r="AC423" s="9">
        <v>900</v>
      </c>
      <c r="AD423" s="19">
        <v>75</v>
      </c>
      <c r="AE423" s="9">
        <v>516</v>
      </c>
      <c r="AF423" s="4" t="s">
        <v>2</v>
      </c>
      <c r="AG423" s="11">
        <f t="shared" si="24"/>
        <v>35</v>
      </c>
      <c r="AH423" s="22">
        <f t="shared" si="25"/>
        <v>129</v>
      </c>
      <c r="AI423" s="9">
        <v>469.09</v>
      </c>
      <c r="AJ423" s="9">
        <f t="shared" si="26"/>
        <v>117.27</v>
      </c>
      <c r="AK423" s="4"/>
      <c r="AL423" s="11">
        <f t="shared" si="27"/>
        <v>0</v>
      </c>
      <c r="AM423" s="4" t="s">
        <v>49</v>
      </c>
      <c r="AN423" s="4" t="s">
        <v>49</v>
      </c>
    </row>
    <row r="424" spans="1:40" s="12" customFormat="1" ht="52.15" customHeight="1" x14ac:dyDescent="0.2">
      <c r="A424" s="14" t="s">
        <v>7254</v>
      </c>
      <c r="B424" s="4" t="s">
        <v>49</v>
      </c>
      <c r="C424" s="4" t="s">
        <v>7242</v>
      </c>
      <c r="D424" s="4"/>
      <c r="E424" s="5" t="s">
        <v>7255</v>
      </c>
      <c r="F424" s="4" t="s">
        <v>7256</v>
      </c>
      <c r="G424" s="4" t="s">
        <v>75</v>
      </c>
      <c r="H424" s="4" t="s">
        <v>7142</v>
      </c>
      <c r="I424" s="4" t="s">
        <v>7143</v>
      </c>
      <c r="J424" s="6">
        <v>10</v>
      </c>
      <c r="K424" s="4" t="s">
        <v>49</v>
      </c>
      <c r="L424" s="6">
        <v>10</v>
      </c>
      <c r="M424" s="4" t="s">
        <v>7257</v>
      </c>
      <c r="N424" s="7">
        <v>9.3000000000000007</v>
      </c>
      <c r="O424" s="7">
        <v>11.5</v>
      </c>
      <c r="P424" s="7">
        <v>9.3000000000000007</v>
      </c>
      <c r="Q424" s="8">
        <v>9.9500000000000001E-4</v>
      </c>
      <c r="R424" s="7">
        <v>0.13500000000000001</v>
      </c>
      <c r="S424" s="6">
        <v>120</v>
      </c>
      <c r="T424" s="6">
        <v>240</v>
      </c>
      <c r="U424" s="4" t="s">
        <v>56</v>
      </c>
      <c r="V424" s="4" t="s">
        <v>57</v>
      </c>
      <c r="W424" s="4" t="s">
        <v>7258</v>
      </c>
      <c r="X424" s="4" t="s">
        <v>7259</v>
      </c>
      <c r="Y424" s="6">
        <v>1</v>
      </c>
      <c r="Z424" s="4" t="s">
        <v>71</v>
      </c>
      <c r="AA424" s="4" t="s">
        <v>588</v>
      </c>
      <c r="AB424" s="9">
        <v>920</v>
      </c>
      <c r="AC424" s="9">
        <v>1320</v>
      </c>
      <c r="AD424" s="19">
        <v>65</v>
      </c>
      <c r="AE424" s="9">
        <v>550</v>
      </c>
      <c r="AF424" s="4" t="s">
        <v>2</v>
      </c>
      <c r="AG424" s="11">
        <f t="shared" si="24"/>
        <v>35</v>
      </c>
      <c r="AH424" s="22">
        <f t="shared" si="25"/>
        <v>192.5</v>
      </c>
      <c r="AI424" s="9">
        <v>500</v>
      </c>
      <c r="AJ424" s="9">
        <f t="shared" si="26"/>
        <v>175</v>
      </c>
      <c r="AK424" s="4"/>
      <c r="AL424" s="11">
        <f t="shared" si="27"/>
        <v>0</v>
      </c>
      <c r="AM424" s="4" t="s">
        <v>49</v>
      </c>
      <c r="AN424" s="4" t="s">
        <v>49</v>
      </c>
    </row>
    <row r="425" spans="1:40" s="12" customFormat="1" ht="52.15" customHeight="1" x14ac:dyDescent="0.2">
      <c r="A425" s="14" t="s">
        <v>7260</v>
      </c>
      <c r="B425" s="4" t="s">
        <v>49</v>
      </c>
      <c r="C425" s="4" t="s">
        <v>7242</v>
      </c>
      <c r="D425" s="4"/>
      <c r="E425" s="5" t="s">
        <v>7261</v>
      </c>
      <c r="F425" s="4" t="s">
        <v>7262</v>
      </c>
      <c r="G425" s="4" t="s">
        <v>75</v>
      </c>
      <c r="H425" s="4" t="s">
        <v>7142</v>
      </c>
      <c r="I425" s="4" t="s">
        <v>7143</v>
      </c>
      <c r="J425" s="6">
        <v>500</v>
      </c>
      <c r="K425" s="4" t="s">
        <v>49</v>
      </c>
      <c r="L425" s="6">
        <v>500</v>
      </c>
      <c r="M425" s="4" t="s">
        <v>7263</v>
      </c>
      <c r="N425" s="7">
        <v>11.5</v>
      </c>
      <c r="O425" s="7">
        <v>9.5</v>
      </c>
      <c r="P425" s="7">
        <v>9.3000000000000007</v>
      </c>
      <c r="Q425" s="8">
        <v>1.016E-3</v>
      </c>
      <c r="R425" s="7">
        <v>0.11600000000000001</v>
      </c>
      <c r="S425" s="6">
        <v>120</v>
      </c>
      <c r="T425" s="6">
        <v>240</v>
      </c>
      <c r="U425" s="4" t="s">
        <v>56</v>
      </c>
      <c r="V425" s="4" t="s">
        <v>57</v>
      </c>
      <c r="W425" s="4" t="s">
        <v>7264</v>
      </c>
      <c r="X425" s="4" t="s">
        <v>7265</v>
      </c>
      <c r="Y425" s="6">
        <v>1</v>
      </c>
      <c r="Z425" s="4" t="s">
        <v>71</v>
      </c>
      <c r="AA425" s="4" t="s">
        <v>650</v>
      </c>
      <c r="AB425" s="9">
        <v>530</v>
      </c>
      <c r="AC425" s="9">
        <v>780</v>
      </c>
      <c r="AD425" s="19">
        <v>70</v>
      </c>
      <c r="AE425" s="9">
        <v>516</v>
      </c>
      <c r="AF425" s="4" t="s">
        <v>2</v>
      </c>
      <c r="AG425" s="11">
        <f t="shared" si="24"/>
        <v>35</v>
      </c>
      <c r="AH425" s="22">
        <f t="shared" si="25"/>
        <v>154.80000000000001</v>
      </c>
      <c r="AI425" s="9">
        <v>469.09</v>
      </c>
      <c r="AJ425" s="9">
        <f t="shared" si="26"/>
        <v>140.72999999999999</v>
      </c>
      <c r="AK425" s="4"/>
      <c r="AL425" s="11">
        <f t="shared" si="27"/>
        <v>0</v>
      </c>
      <c r="AM425" s="4" t="s">
        <v>49</v>
      </c>
      <c r="AN425" s="4" t="s">
        <v>49</v>
      </c>
    </row>
    <row r="426" spans="1:40" s="12" customFormat="1" ht="52.15" customHeight="1" x14ac:dyDescent="0.2">
      <c r="A426" s="14" t="s">
        <v>7266</v>
      </c>
      <c r="B426" s="4" t="s">
        <v>49</v>
      </c>
      <c r="C426" s="4" t="s">
        <v>7242</v>
      </c>
      <c r="D426" s="4"/>
      <c r="E426" s="5" t="s">
        <v>7267</v>
      </c>
      <c r="F426" s="4" t="s">
        <v>7268</v>
      </c>
      <c r="G426" s="4" t="s">
        <v>75</v>
      </c>
      <c r="H426" s="4" t="s">
        <v>7142</v>
      </c>
      <c r="I426" s="4" t="s">
        <v>7143</v>
      </c>
      <c r="J426" s="6">
        <v>500</v>
      </c>
      <c r="K426" s="4" t="s">
        <v>49</v>
      </c>
      <c r="L426" s="6">
        <v>500</v>
      </c>
      <c r="M426" s="4" t="s">
        <v>7269</v>
      </c>
      <c r="N426" s="7">
        <v>9.5</v>
      </c>
      <c r="O426" s="7">
        <v>11.5</v>
      </c>
      <c r="P426" s="7">
        <v>9.3000000000000007</v>
      </c>
      <c r="Q426" s="8">
        <v>1.016E-3</v>
      </c>
      <c r="R426" s="7">
        <v>0.11600000000000001</v>
      </c>
      <c r="S426" s="6">
        <v>120</v>
      </c>
      <c r="T426" s="6">
        <v>240</v>
      </c>
      <c r="U426" s="4" t="s">
        <v>56</v>
      </c>
      <c r="V426" s="4" t="s">
        <v>57</v>
      </c>
      <c r="W426" s="4" t="s">
        <v>7270</v>
      </c>
      <c r="X426" s="4" t="s">
        <v>7271</v>
      </c>
      <c r="Y426" s="6">
        <v>1</v>
      </c>
      <c r="Z426" s="4" t="s">
        <v>71</v>
      </c>
      <c r="AA426" s="4" t="s">
        <v>650</v>
      </c>
      <c r="AB426" s="9">
        <v>530</v>
      </c>
      <c r="AC426" s="9">
        <v>780</v>
      </c>
      <c r="AD426" s="19">
        <v>70</v>
      </c>
      <c r="AE426" s="9">
        <v>516</v>
      </c>
      <c r="AF426" s="4" t="s">
        <v>2</v>
      </c>
      <c r="AG426" s="11">
        <f t="shared" si="24"/>
        <v>35</v>
      </c>
      <c r="AH426" s="22">
        <f t="shared" si="25"/>
        <v>154.80000000000001</v>
      </c>
      <c r="AI426" s="9">
        <v>469.09</v>
      </c>
      <c r="AJ426" s="9">
        <f t="shared" si="26"/>
        <v>140.72999999999999</v>
      </c>
      <c r="AK426" s="4"/>
      <c r="AL426" s="11">
        <f t="shared" si="27"/>
        <v>0</v>
      </c>
      <c r="AM426" s="4" t="s">
        <v>81</v>
      </c>
      <c r="AN426" s="4" t="s">
        <v>49</v>
      </c>
    </row>
    <row r="427" spans="1:40" s="12" customFormat="1" ht="52.15" customHeight="1" x14ac:dyDescent="0.2">
      <c r="A427" s="14" t="s">
        <v>7272</v>
      </c>
      <c r="B427" s="4" t="s">
        <v>49</v>
      </c>
      <c r="C427" s="4" t="s">
        <v>7242</v>
      </c>
      <c r="D427" s="4"/>
      <c r="E427" s="5" t="s">
        <v>7273</v>
      </c>
      <c r="F427" s="4" t="s">
        <v>7274</v>
      </c>
      <c r="G427" s="4" t="s">
        <v>75</v>
      </c>
      <c r="H427" s="4" t="s">
        <v>7142</v>
      </c>
      <c r="I427" s="4" t="s">
        <v>7143</v>
      </c>
      <c r="J427" s="6">
        <v>500</v>
      </c>
      <c r="K427" s="4" t="s">
        <v>49</v>
      </c>
      <c r="L427" s="6">
        <v>500</v>
      </c>
      <c r="M427" s="4" t="s">
        <v>7275</v>
      </c>
      <c r="N427" s="7">
        <v>11.5</v>
      </c>
      <c r="O427" s="7">
        <v>9.3000000000000007</v>
      </c>
      <c r="P427" s="7">
        <v>9.3000000000000007</v>
      </c>
      <c r="Q427" s="8">
        <v>9.9500000000000001E-4</v>
      </c>
      <c r="R427" s="7">
        <v>0.114</v>
      </c>
      <c r="S427" s="6">
        <v>120</v>
      </c>
      <c r="T427" s="6">
        <v>240</v>
      </c>
      <c r="U427" s="4" t="s">
        <v>56</v>
      </c>
      <c r="V427" s="4" t="s">
        <v>57</v>
      </c>
      <c r="W427" s="4" t="s">
        <v>7276</v>
      </c>
      <c r="X427" s="4" t="s">
        <v>7277</v>
      </c>
      <c r="Y427" s="6">
        <v>1</v>
      </c>
      <c r="Z427" s="4" t="s">
        <v>71</v>
      </c>
      <c r="AA427" s="4" t="s">
        <v>650</v>
      </c>
      <c r="AB427" s="9">
        <v>530</v>
      </c>
      <c r="AC427" s="9">
        <v>780</v>
      </c>
      <c r="AD427" s="19">
        <v>70</v>
      </c>
      <c r="AE427" s="9">
        <v>516</v>
      </c>
      <c r="AF427" s="4" t="s">
        <v>2</v>
      </c>
      <c r="AG427" s="11">
        <f t="shared" si="24"/>
        <v>35</v>
      </c>
      <c r="AH427" s="22">
        <f t="shared" si="25"/>
        <v>154.80000000000001</v>
      </c>
      <c r="AI427" s="9">
        <v>469.09</v>
      </c>
      <c r="AJ427" s="9">
        <f t="shared" si="26"/>
        <v>140.72999999999999</v>
      </c>
      <c r="AK427" s="4"/>
      <c r="AL427" s="11">
        <f t="shared" si="27"/>
        <v>0</v>
      </c>
      <c r="AM427" s="4" t="s">
        <v>81</v>
      </c>
      <c r="AN427" s="4" t="s">
        <v>49</v>
      </c>
    </row>
    <row r="428" spans="1:40" s="12" customFormat="1" ht="52.15" customHeight="1" x14ac:dyDescent="0.2">
      <c r="A428" s="14" t="s">
        <v>7278</v>
      </c>
      <c r="B428" s="4" t="s">
        <v>49</v>
      </c>
      <c r="C428" s="4" t="s">
        <v>7279</v>
      </c>
      <c r="D428" s="4"/>
      <c r="E428" s="5" t="s">
        <v>7280</v>
      </c>
      <c r="F428" s="4" t="s">
        <v>7281</v>
      </c>
      <c r="G428" s="4" t="s">
        <v>75</v>
      </c>
      <c r="H428" s="4" t="s">
        <v>7142</v>
      </c>
      <c r="I428" s="4" t="s">
        <v>7143</v>
      </c>
      <c r="J428" s="6">
        <v>30</v>
      </c>
      <c r="K428" s="4" t="s">
        <v>49</v>
      </c>
      <c r="L428" s="6">
        <v>30</v>
      </c>
      <c r="M428" s="4" t="s">
        <v>7282</v>
      </c>
      <c r="N428" s="7">
        <v>11.5</v>
      </c>
      <c r="O428" s="7">
        <v>9.3000000000000007</v>
      </c>
      <c r="P428" s="7">
        <v>9.3000000000000007</v>
      </c>
      <c r="Q428" s="8">
        <v>9.9500000000000001E-4</v>
      </c>
      <c r="R428" s="7">
        <v>0.113</v>
      </c>
      <c r="S428" s="6">
        <v>120</v>
      </c>
      <c r="T428" s="6">
        <v>240</v>
      </c>
      <c r="U428" s="4" t="s">
        <v>56</v>
      </c>
      <c r="V428" s="4" t="s">
        <v>57</v>
      </c>
      <c r="W428" s="4" t="s">
        <v>7283</v>
      </c>
      <c r="X428" s="4" t="s">
        <v>7284</v>
      </c>
      <c r="Y428" s="6">
        <v>1</v>
      </c>
      <c r="Z428" s="4" t="s">
        <v>71</v>
      </c>
      <c r="AA428" s="4" t="s">
        <v>588</v>
      </c>
      <c r="AB428" s="9">
        <v>800</v>
      </c>
      <c r="AC428" s="9">
        <v>1150</v>
      </c>
      <c r="AD428" s="19">
        <v>65</v>
      </c>
      <c r="AE428" s="9">
        <v>457</v>
      </c>
      <c r="AF428" s="4" t="s">
        <v>2</v>
      </c>
      <c r="AG428" s="11">
        <f t="shared" si="24"/>
        <v>35</v>
      </c>
      <c r="AH428" s="22">
        <f t="shared" si="25"/>
        <v>159.94999999999999</v>
      </c>
      <c r="AI428" s="9">
        <v>415.45</v>
      </c>
      <c r="AJ428" s="9">
        <f t="shared" si="26"/>
        <v>145.41</v>
      </c>
      <c r="AK428" s="4"/>
      <c r="AL428" s="11">
        <f t="shared" si="27"/>
        <v>0</v>
      </c>
      <c r="AM428" s="4" t="s">
        <v>49</v>
      </c>
      <c r="AN428" s="4" t="s">
        <v>49</v>
      </c>
    </row>
    <row r="429" spans="1:40" s="12" customFormat="1" ht="52.15" customHeight="1" x14ac:dyDescent="0.2">
      <c r="A429" s="14" t="s">
        <v>7285</v>
      </c>
      <c r="B429" s="4" t="s">
        <v>49</v>
      </c>
      <c r="C429" s="4" t="s">
        <v>7279</v>
      </c>
      <c r="D429" s="4"/>
      <c r="E429" s="5" t="s">
        <v>7286</v>
      </c>
      <c r="F429" s="4" t="s">
        <v>7287</v>
      </c>
      <c r="G429" s="4" t="s">
        <v>75</v>
      </c>
      <c r="H429" s="4" t="s">
        <v>7142</v>
      </c>
      <c r="I429" s="4" t="s">
        <v>7143</v>
      </c>
      <c r="J429" s="6">
        <v>500</v>
      </c>
      <c r="K429" s="4" t="s">
        <v>49</v>
      </c>
      <c r="L429" s="6">
        <v>500</v>
      </c>
      <c r="M429" s="4" t="s">
        <v>7288</v>
      </c>
      <c r="N429" s="7">
        <v>11.5</v>
      </c>
      <c r="O429" s="7">
        <v>9.5</v>
      </c>
      <c r="P429" s="7">
        <v>9.3000000000000007</v>
      </c>
      <c r="Q429" s="8">
        <v>1.016E-3</v>
      </c>
      <c r="R429" s="7">
        <v>0.11</v>
      </c>
      <c r="S429" s="6">
        <v>120</v>
      </c>
      <c r="T429" s="6">
        <v>240</v>
      </c>
      <c r="U429" s="4" t="s">
        <v>56</v>
      </c>
      <c r="V429" s="4" t="s">
        <v>57</v>
      </c>
      <c r="W429" s="4" t="s">
        <v>7289</v>
      </c>
      <c r="X429" s="4" t="s">
        <v>7290</v>
      </c>
      <c r="Y429" s="6">
        <v>1</v>
      </c>
      <c r="Z429" s="4" t="s">
        <v>71</v>
      </c>
      <c r="AA429" s="4" t="s">
        <v>709</v>
      </c>
      <c r="AB429" s="9">
        <v>590</v>
      </c>
      <c r="AC429" s="9">
        <v>850</v>
      </c>
      <c r="AD429" s="19">
        <v>75</v>
      </c>
      <c r="AE429" s="9">
        <v>457</v>
      </c>
      <c r="AF429" s="4" t="s">
        <v>2</v>
      </c>
      <c r="AG429" s="11">
        <f t="shared" si="24"/>
        <v>35</v>
      </c>
      <c r="AH429" s="22">
        <f t="shared" si="25"/>
        <v>114.25</v>
      </c>
      <c r="AI429" s="9">
        <v>415.45</v>
      </c>
      <c r="AJ429" s="9">
        <f t="shared" si="26"/>
        <v>103.86</v>
      </c>
      <c r="AK429" s="4"/>
      <c r="AL429" s="11">
        <f t="shared" si="27"/>
        <v>0</v>
      </c>
      <c r="AM429" s="4" t="s">
        <v>49</v>
      </c>
      <c r="AN429" s="4" t="s">
        <v>49</v>
      </c>
    </row>
    <row r="430" spans="1:40" s="12" customFormat="1" ht="52.15" customHeight="1" x14ac:dyDescent="0.2">
      <c r="A430" s="14" t="s">
        <v>7291</v>
      </c>
      <c r="B430" s="4" t="s">
        <v>49</v>
      </c>
      <c r="C430" s="4" t="s">
        <v>7279</v>
      </c>
      <c r="D430" s="4"/>
      <c r="E430" s="5" t="s">
        <v>7292</v>
      </c>
      <c r="F430" s="4" t="s">
        <v>7293</v>
      </c>
      <c r="G430" s="4" t="s">
        <v>75</v>
      </c>
      <c r="H430" s="4" t="s">
        <v>7142</v>
      </c>
      <c r="I430" s="4" t="s">
        <v>7143</v>
      </c>
      <c r="J430" s="6">
        <v>500</v>
      </c>
      <c r="K430" s="4" t="s">
        <v>49</v>
      </c>
      <c r="L430" s="6">
        <v>500</v>
      </c>
      <c r="M430" s="4" t="s">
        <v>7294</v>
      </c>
      <c r="N430" s="7">
        <v>11.5</v>
      </c>
      <c r="O430" s="7">
        <v>9.3000000000000007</v>
      </c>
      <c r="P430" s="7">
        <v>9.3000000000000007</v>
      </c>
      <c r="Q430" s="8">
        <v>9.9500000000000001E-4</v>
      </c>
      <c r="R430" s="7">
        <v>0.114</v>
      </c>
      <c r="S430" s="6">
        <v>120</v>
      </c>
      <c r="T430" s="6">
        <v>240</v>
      </c>
      <c r="U430" s="4" t="s">
        <v>56</v>
      </c>
      <c r="V430" s="4" t="s">
        <v>57</v>
      </c>
      <c r="W430" s="4" t="s">
        <v>7295</v>
      </c>
      <c r="X430" s="4" t="s">
        <v>7296</v>
      </c>
      <c r="Y430" s="6">
        <v>1</v>
      </c>
      <c r="Z430" s="4" t="s">
        <v>71</v>
      </c>
      <c r="AA430" s="4" t="s">
        <v>709</v>
      </c>
      <c r="AB430" s="9">
        <v>610</v>
      </c>
      <c r="AC430" s="9">
        <v>880</v>
      </c>
      <c r="AD430" s="19">
        <v>75</v>
      </c>
      <c r="AE430" s="9">
        <v>487</v>
      </c>
      <c r="AF430" s="4" t="s">
        <v>2</v>
      </c>
      <c r="AG430" s="11">
        <f t="shared" si="24"/>
        <v>35</v>
      </c>
      <c r="AH430" s="22">
        <f t="shared" si="25"/>
        <v>121.75</v>
      </c>
      <c r="AI430" s="9">
        <v>442.73</v>
      </c>
      <c r="AJ430" s="9">
        <f t="shared" si="26"/>
        <v>110.68</v>
      </c>
      <c r="AK430" s="4"/>
      <c r="AL430" s="11">
        <f t="shared" si="27"/>
        <v>0</v>
      </c>
      <c r="AM430" s="4" t="s">
        <v>49</v>
      </c>
      <c r="AN430" s="4" t="s">
        <v>49</v>
      </c>
    </row>
    <row r="431" spans="1:40" s="12" customFormat="1" ht="52.15" customHeight="1" x14ac:dyDescent="0.2">
      <c r="A431" s="14" t="s">
        <v>7297</v>
      </c>
      <c r="B431" s="4" t="s">
        <v>49</v>
      </c>
      <c r="C431" s="4" t="s">
        <v>7279</v>
      </c>
      <c r="D431" s="4"/>
      <c r="E431" s="5" t="s">
        <v>7298</v>
      </c>
      <c r="F431" s="4" t="s">
        <v>7299</v>
      </c>
      <c r="G431" s="4" t="s">
        <v>75</v>
      </c>
      <c r="H431" s="4" t="s">
        <v>7142</v>
      </c>
      <c r="I431" s="4" t="s">
        <v>7143</v>
      </c>
      <c r="J431" s="6">
        <v>36</v>
      </c>
      <c r="K431" s="4" t="s">
        <v>49</v>
      </c>
      <c r="L431" s="6">
        <v>36</v>
      </c>
      <c r="M431" s="4" t="s">
        <v>7300</v>
      </c>
      <c r="N431" s="7">
        <v>11.5</v>
      </c>
      <c r="O431" s="7">
        <v>9.3000000000000007</v>
      </c>
      <c r="P431" s="7">
        <v>9.3000000000000007</v>
      </c>
      <c r="Q431" s="8">
        <v>9.9500000000000001E-4</v>
      </c>
      <c r="R431" s="7">
        <v>0.114</v>
      </c>
      <c r="S431" s="6">
        <v>120</v>
      </c>
      <c r="T431" s="6">
        <v>240</v>
      </c>
      <c r="U431" s="4" t="s">
        <v>56</v>
      </c>
      <c r="V431" s="4" t="s">
        <v>57</v>
      </c>
      <c r="W431" s="4" t="s">
        <v>7301</v>
      </c>
      <c r="X431" s="4" t="s">
        <v>7302</v>
      </c>
      <c r="Y431" s="6">
        <v>1</v>
      </c>
      <c r="Z431" s="4" t="s">
        <v>71</v>
      </c>
      <c r="AA431" s="4" t="s">
        <v>588</v>
      </c>
      <c r="AB431" s="9">
        <v>840</v>
      </c>
      <c r="AC431" s="9">
        <v>1200</v>
      </c>
      <c r="AD431" s="19">
        <v>65</v>
      </c>
      <c r="AE431" s="9">
        <v>487</v>
      </c>
      <c r="AF431" s="4" t="s">
        <v>2</v>
      </c>
      <c r="AG431" s="11">
        <f t="shared" si="24"/>
        <v>35</v>
      </c>
      <c r="AH431" s="22">
        <f t="shared" si="25"/>
        <v>170.45</v>
      </c>
      <c r="AI431" s="9">
        <v>442.73</v>
      </c>
      <c r="AJ431" s="9">
        <f t="shared" si="26"/>
        <v>154.96</v>
      </c>
      <c r="AK431" s="4"/>
      <c r="AL431" s="11">
        <f t="shared" si="27"/>
        <v>0</v>
      </c>
      <c r="AM431" s="4" t="s">
        <v>49</v>
      </c>
      <c r="AN431" s="4" t="s">
        <v>49</v>
      </c>
    </row>
    <row r="432" spans="1:40" s="12" customFormat="1" ht="52.15" customHeight="1" x14ac:dyDescent="0.2">
      <c r="A432" s="14" t="s">
        <v>7303</v>
      </c>
      <c r="B432" s="4" t="s">
        <v>49</v>
      </c>
      <c r="C432" s="4" t="s">
        <v>7279</v>
      </c>
      <c r="D432" s="4"/>
      <c r="E432" s="5" t="s">
        <v>7304</v>
      </c>
      <c r="F432" s="4" t="s">
        <v>7305</v>
      </c>
      <c r="G432" s="4" t="s">
        <v>75</v>
      </c>
      <c r="H432" s="4" t="s">
        <v>7142</v>
      </c>
      <c r="I432" s="4" t="s">
        <v>7143</v>
      </c>
      <c r="J432" s="6">
        <v>40</v>
      </c>
      <c r="K432" s="4" t="s">
        <v>49</v>
      </c>
      <c r="L432" s="6">
        <v>40</v>
      </c>
      <c r="M432" s="4" t="s">
        <v>7306</v>
      </c>
      <c r="N432" s="7">
        <v>11.3</v>
      </c>
      <c r="O432" s="7">
        <v>9.6999999999999993</v>
      </c>
      <c r="P432" s="7">
        <v>9.3000000000000007</v>
      </c>
      <c r="Q432" s="8">
        <v>1.0189999999999999E-3</v>
      </c>
      <c r="R432" s="7">
        <v>0.114</v>
      </c>
      <c r="S432" s="6">
        <v>120</v>
      </c>
      <c r="T432" s="6">
        <v>240</v>
      </c>
      <c r="U432" s="4" t="s">
        <v>56</v>
      </c>
      <c r="V432" s="4" t="s">
        <v>57</v>
      </c>
      <c r="W432" s="4" t="s">
        <v>7307</v>
      </c>
      <c r="X432" s="4" t="s">
        <v>7308</v>
      </c>
      <c r="Y432" s="6">
        <v>1</v>
      </c>
      <c r="Z432" s="4" t="s">
        <v>71</v>
      </c>
      <c r="AA432" s="4" t="s">
        <v>588</v>
      </c>
      <c r="AB432" s="9">
        <v>610</v>
      </c>
      <c r="AC432" s="9">
        <v>880</v>
      </c>
      <c r="AD432" s="19">
        <v>65</v>
      </c>
      <c r="AE432" s="9">
        <v>487</v>
      </c>
      <c r="AF432" s="4" t="s">
        <v>2</v>
      </c>
      <c r="AG432" s="11">
        <f t="shared" si="24"/>
        <v>35</v>
      </c>
      <c r="AH432" s="22">
        <f t="shared" si="25"/>
        <v>170.45</v>
      </c>
      <c r="AI432" s="9">
        <v>442.73</v>
      </c>
      <c r="AJ432" s="9">
        <f t="shared" si="26"/>
        <v>154.96</v>
      </c>
      <c r="AK432" s="4"/>
      <c r="AL432" s="11">
        <f t="shared" si="27"/>
        <v>0</v>
      </c>
      <c r="AM432" s="4" t="s">
        <v>49</v>
      </c>
      <c r="AN432" s="4" t="s">
        <v>49</v>
      </c>
    </row>
    <row r="433" spans="1:40" s="12" customFormat="1" ht="52.15" customHeight="1" x14ac:dyDescent="0.2">
      <c r="A433" s="14" t="s">
        <v>7309</v>
      </c>
      <c r="B433" s="4" t="s">
        <v>49</v>
      </c>
      <c r="C433" s="4" t="s">
        <v>7310</v>
      </c>
      <c r="D433" s="4"/>
      <c r="E433" s="5" t="s">
        <v>7311</v>
      </c>
      <c r="F433" s="4" t="s">
        <v>7312</v>
      </c>
      <c r="G433" s="4" t="s">
        <v>75</v>
      </c>
      <c r="H433" s="4" t="s">
        <v>7142</v>
      </c>
      <c r="I433" s="4" t="s">
        <v>7143</v>
      </c>
      <c r="J433" s="6">
        <v>500</v>
      </c>
      <c r="K433" s="4" t="s">
        <v>49</v>
      </c>
      <c r="L433" s="6">
        <v>500</v>
      </c>
      <c r="M433" s="4" t="s">
        <v>7313</v>
      </c>
      <c r="N433" s="7">
        <v>16</v>
      </c>
      <c r="O433" s="7">
        <v>11.8</v>
      </c>
      <c r="P433" s="7">
        <v>4.8</v>
      </c>
      <c r="Q433" s="8">
        <v>9.0600000000000001E-4</v>
      </c>
      <c r="R433" s="7">
        <v>0.13800000000000001</v>
      </c>
      <c r="S433" s="6">
        <v>120</v>
      </c>
      <c r="T433" s="6">
        <v>240</v>
      </c>
      <c r="U433" s="4" t="s">
        <v>56</v>
      </c>
      <c r="V433" s="4" t="s">
        <v>57</v>
      </c>
      <c r="W433" s="4" t="s">
        <v>7314</v>
      </c>
      <c r="X433" s="4" t="s">
        <v>7315</v>
      </c>
      <c r="Y433" s="6">
        <v>1</v>
      </c>
      <c r="Z433" s="4" t="s">
        <v>71</v>
      </c>
      <c r="AA433" s="4" t="s">
        <v>709</v>
      </c>
      <c r="AB433" s="9">
        <v>590</v>
      </c>
      <c r="AC433" s="9">
        <v>950</v>
      </c>
      <c r="AD433" s="19">
        <v>75</v>
      </c>
      <c r="AE433" s="9">
        <v>629</v>
      </c>
      <c r="AF433" s="4" t="s">
        <v>2</v>
      </c>
      <c r="AG433" s="11">
        <f t="shared" si="24"/>
        <v>35</v>
      </c>
      <c r="AH433" s="22">
        <f t="shared" si="25"/>
        <v>157.25</v>
      </c>
      <c r="AI433" s="9">
        <v>571.82000000000005</v>
      </c>
      <c r="AJ433" s="9">
        <f t="shared" si="26"/>
        <v>142.96</v>
      </c>
      <c r="AK433" s="4"/>
      <c r="AL433" s="11">
        <f t="shared" si="27"/>
        <v>0</v>
      </c>
      <c r="AM433" s="4" t="s">
        <v>49</v>
      </c>
      <c r="AN433" s="4" t="s">
        <v>49</v>
      </c>
    </row>
    <row r="434" spans="1:40" s="12" customFormat="1" ht="52.15" customHeight="1" x14ac:dyDescent="0.2">
      <c r="A434" s="14" t="s">
        <v>7316</v>
      </c>
      <c r="B434" s="4" t="s">
        <v>49</v>
      </c>
      <c r="C434" s="4" t="s">
        <v>7310</v>
      </c>
      <c r="D434" s="4"/>
      <c r="E434" s="5" t="s">
        <v>7317</v>
      </c>
      <c r="F434" s="4" t="s">
        <v>7318</v>
      </c>
      <c r="G434" s="4" t="s">
        <v>75</v>
      </c>
      <c r="H434" s="4" t="s">
        <v>7142</v>
      </c>
      <c r="I434" s="4" t="s">
        <v>7143</v>
      </c>
      <c r="J434" s="6">
        <v>500</v>
      </c>
      <c r="K434" s="4" t="s">
        <v>49</v>
      </c>
      <c r="L434" s="6">
        <v>500</v>
      </c>
      <c r="M434" s="4" t="s">
        <v>7319</v>
      </c>
      <c r="N434" s="7">
        <v>16</v>
      </c>
      <c r="O434" s="7">
        <v>11.8</v>
      </c>
      <c r="P434" s="7">
        <v>4.8</v>
      </c>
      <c r="Q434" s="8">
        <v>9.0600000000000001E-4</v>
      </c>
      <c r="R434" s="7">
        <v>0.13800000000000001</v>
      </c>
      <c r="S434" s="6">
        <v>120</v>
      </c>
      <c r="T434" s="6">
        <v>240</v>
      </c>
      <c r="U434" s="4" t="s">
        <v>56</v>
      </c>
      <c r="V434" s="4" t="s">
        <v>57</v>
      </c>
      <c r="W434" s="4" t="s">
        <v>7320</v>
      </c>
      <c r="X434" s="4" t="s">
        <v>7321</v>
      </c>
      <c r="Y434" s="6">
        <v>1</v>
      </c>
      <c r="Z434" s="4" t="s">
        <v>71</v>
      </c>
      <c r="AA434" s="4" t="s">
        <v>709</v>
      </c>
      <c r="AB434" s="9">
        <v>590</v>
      </c>
      <c r="AC434" s="9">
        <v>950</v>
      </c>
      <c r="AD434" s="19">
        <v>75</v>
      </c>
      <c r="AE434" s="9">
        <v>629</v>
      </c>
      <c r="AF434" s="4" t="s">
        <v>2</v>
      </c>
      <c r="AG434" s="11">
        <f t="shared" si="24"/>
        <v>35</v>
      </c>
      <c r="AH434" s="22">
        <f t="shared" si="25"/>
        <v>157.25</v>
      </c>
      <c r="AI434" s="9">
        <v>571.82000000000005</v>
      </c>
      <c r="AJ434" s="9">
        <f t="shared" si="26"/>
        <v>142.96</v>
      </c>
      <c r="AK434" s="4"/>
      <c r="AL434" s="11">
        <f t="shared" si="27"/>
        <v>0</v>
      </c>
      <c r="AM434" s="4" t="s">
        <v>81</v>
      </c>
      <c r="AN434" s="4" t="s">
        <v>49</v>
      </c>
    </row>
    <row r="435" spans="1:40" s="12" customFormat="1" ht="52.15" customHeight="1" x14ac:dyDescent="0.2">
      <c r="A435" s="14" t="s">
        <v>7322</v>
      </c>
      <c r="B435" s="4" t="s">
        <v>49</v>
      </c>
      <c r="C435" s="4" t="s">
        <v>7310</v>
      </c>
      <c r="D435" s="4"/>
      <c r="E435" s="5" t="s">
        <v>7323</v>
      </c>
      <c r="F435" s="4" t="s">
        <v>7324</v>
      </c>
      <c r="G435" s="4" t="s">
        <v>75</v>
      </c>
      <c r="H435" s="4" t="s">
        <v>7142</v>
      </c>
      <c r="I435" s="4" t="s">
        <v>7143</v>
      </c>
      <c r="J435" s="6">
        <v>500</v>
      </c>
      <c r="K435" s="4" t="s">
        <v>49</v>
      </c>
      <c r="L435" s="6">
        <v>500</v>
      </c>
      <c r="M435" s="4" t="s">
        <v>7325</v>
      </c>
      <c r="N435" s="7">
        <v>16</v>
      </c>
      <c r="O435" s="7">
        <v>11.7</v>
      </c>
      <c r="P435" s="7">
        <v>4.8</v>
      </c>
      <c r="Q435" s="8">
        <v>8.9899999999999995E-4</v>
      </c>
      <c r="R435" s="7">
        <v>0.13900000000000001</v>
      </c>
      <c r="S435" s="6">
        <v>120</v>
      </c>
      <c r="T435" s="6">
        <v>240</v>
      </c>
      <c r="U435" s="4" t="s">
        <v>56</v>
      </c>
      <c r="V435" s="4" t="s">
        <v>57</v>
      </c>
      <c r="W435" s="4" t="s">
        <v>7326</v>
      </c>
      <c r="X435" s="4" t="s">
        <v>7327</v>
      </c>
      <c r="Y435" s="6">
        <v>1</v>
      </c>
      <c r="Z435" s="4" t="s">
        <v>71</v>
      </c>
      <c r="AA435" s="4" t="s">
        <v>650</v>
      </c>
      <c r="AB435" s="9">
        <v>590</v>
      </c>
      <c r="AC435" s="9">
        <v>950</v>
      </c>
      <c r="AD435" s="19">
        <v>70</v>
      </c>
      <c r="AE435" s="9">
        <v>629</v>
      </c>
      <c r="AF435" s="4" t="s">
        <v>2</v>
      </c>
      <c r="AG435" s="11">
        <f t="shared" si="24"/>
        <v>35</v>
      </c>
      <c r="AH435" s="22">
        <f t="shared" si="25"/>
        <v>188.7</v>
      </c>
      <c r="AI435" s="9">
        <v>571.82000000000005</v>
      </c>
      <c r="AJ435" s="9">
        <f t="shared" si="26"/>
        <v>171.55</v>
      </c>
      <c r="AK435" s="4"/>
      <c r="AL435" s="11">
        <f t="shared" si="27"/>
        <v>0</v>
      </c>
      <c r="AM435" s="4" t="s">
        <v>49</v>
      </c>
      <c r="AN435" s="4" t="s">
        <v>49</v>
      </c>
    </row>
    <row r="436" spans="1:40" s="12" customFormat="1" ht="52.15" customHeight="1" x14ac:dyDescent="0.2">
      <c r="A436" s="14" t="s">
        <v>7328</v>
      </c>
      <c r="B436" s="4" t="s">
        <v>49</v>
      </c>
      <c r="C436" s="4" t="s">
        <v>7329</v>
      </c>
      <c r="D436" s="4"/>
      <c r="E436" s="5" t="s">
        <v>7330</v>
      </c>
      <c r="F436" s="4" t="s">
        <v>7331</v>
      </c>
      <c r="G436" s="4" t="s">
        <v>75</v>
      </c>
      <c r="H436" s="4" t="s">
        <v>7142</v>
      </c>
      <c r="I436" s="4" t="s">
        <v>7143</v>
      </c>
      <c r="J436" s="6">
        <v>32</v>
      </c>
      <c r="K436" s="4" t="s">
        <v>49</v>
      </c>
      <c r="L436" s="6">
        <v>33</v>
      </c>
      <c r="M436" s="4" t="s">
        <v>7332</v>
      </c>
      <c r="N436" s="7">
        <v>16</v>
      </c>
      <c r="O436" s="7">
        <v>11.7</v>
      </c>
      <c r="P436" s="7">
        <v>4.8</v>
      </c>
      <c r="Q436" s="8">
        <v>8.9899999999999995E-4</v>
      </c>
      <c r="R436" s="7">
        <v>0.13700000000000001</v>
      </c>
      <c r="S436" s="6">
        <v>120</v>
      </c>
      <c r="T436" s="6">
        <v>240</v>
      </c>
      <c r="U436" s="4" t="s">
        <v>56</v>
      </c>
      <c r="V436" s="4" t="s">
        <v>57</v>
      </c>
      <c r="W436" s="4" t="s">
        <v>7333</v>
      </c>
      <c r="X436" s="4" t="s">
        <v>7334</v>
      </c>
      <c r="Y436" s="6">
        <v>1</v>
      </c>
      <c r="Z436" s="4" t="s">
        <v>71</v>
      </c>
      <c r="AA436" s="4" t="s">
        <v>588</v>
      </c>
      <c r="AB436" s="9">
        <v>1020</v>
      </c>
      <c r="AC436" s="9">
        <v>1460</v>
      </c>
      <c r="AD436" s="19">
        <v>65</v>
      </c>
      <c r="AE436" s="9">
        <v>629</v>
      </c>
      <c r="AF436" s="4" t="s">
        <v>2</v>
      </c>
      <c r="AG436" s="11">
        <f t="shared" si="24"/>
        <v>35</v>
      </c>
      <c r="AH436" s="22">
        <f t="shared" si="25"/>
        <v>220.15</v>
      </c>
      <c r="AI436" s="9">
        <v>571.82000000000005</v>
      </c>
      <c r="AJ436" s="9">
        <f t="shared" si="26"/>
        <v>200.14</v>
      </c>
      <c r="AK436" s="4"/>
      <c r="AL436" s="11">
        <f t="shared" si="27"/>
        <v>0</v>
      </c>
      <c r="AM436" s="4" t="s">
        <v>49</v>
      </c>
      <c r="AN436" s="4" t="s">
        <v>49</v>
      </c>
    </row>
    <row r="437" spans="1:40" s="12" customFormat="1" ht="52.15" customHeight="1" x14ac:dyDescent="0.2">
      <c r="A437" s="14" t="s">
        <v>7335</v>
      </c>
      <c r="B437" s="4" t="s">
        <v>49</v>
      </c>
      <c r="C437" s="4" t="s">
        <v>7329</v>
      </c>
      <c r="D437" s="4"/>
      <c r="E437" s="5" t="s">
        <v>7336</v>
      </c>
      <c r="F437" s="4" t="s">
        <v>7337</v>
      </c>
      <c r="G437" s="4" t="s">
        <v>75</v>
      </c>
      <c r="H437" s="4" t="s">
        <v>7142</v>
      </c>
      <c r="I437" s="4" t="s">
        <v>7143</v>
      </c>
      <c r="J437" s="6">
        <v>51</v>
      </c>
      <c r="K437" s="4" t="s">
        <v>49</v>
      </c>
      <c r="L437" s="6">
        <v>52</v>
      </c>
      <c r="M437" s="4" t="s">
        <v>7338</v>
      </c>
      <c r="N437" s="7">
        <v>16</v>
      </c>
      <c r="O437" s="7">
        <v>11.8</v>
      </c>
      <c r="P437" s="7">
        <v>4.8</v>
      </c>
      <c r="Q437" s="8">
        <v>9.0600000000000001E-4</v>
      </c>
      <c r="R437" s="7">
        <v>0.13800000000000001</v>
      </c>
      <c r="S437" s="6">
        <v>120</v>
      </c>
      <c r="T437" s="6">
        <v>240</v>
      </c>
      <c r="U437" s="4" t="s">
        <v>56</v>
      </c>
      <c r="V437" s="4" t="s">
        <v>57</v>
      </c>
      <c r="W437" s="4" t="s">
        <v>7339</v>
      </c>
      <c r="X437" s="4" t="s">
        <v>7340</v>
      </c>
      <c r="Y437" s="6">
        <v>1</v>
      </c>
      <c r="Z437" s="4" t="s">
        <v>71</v>
      </c>
      <c r="AA437" s="4" t="s">
        <v>588</v>
      </c>
      <c r="AB437" s="9">
        <v>1020</v>
      </c>
      <c r="AC437" s="9">
        <v>1460</v>
      </c>
      <c r="AD437" s="19">
        <v>65</v>
      </c>
      <c r="AE437" s="9">
        <v>629</v>
      </c>
      <c r="AF437" s="4" t="s">
        <v>2</v>
      </c>
      <c r="AG437" s="11">
        <f t="shared" si="24"/>
        <v>35</v>
      </c>
      <c r="AH437" s="22">
        <f t="shared" si="25"/>
        <v>220.15</v>
      </c>
      <c r="AI437" s="9">
        <v>571.82000000000005</v>
      </c>
      <c r="AJ437" s="9">
        <f t="shared" si="26"/>
        <v>200.14</v>
      </c>
      <c r="AK437" s="4"/>
      <c r="AL437" s="11">
        <f t="shared" si="27"/>
        <v>0</v>
      </c>
      <c r="AM437" s="4" t="s">
        <v>49</v>
      </c>
      <c r="AN437" s="4" t="s">
        <v>49</v>
      </c>
    </row>
    <row r="438" spans="1:40" s="12" customFormat="1" ht="52.15" customHeight="1" x14ac:dyDescent="0.2">
      <c r="A438" s="14" t="s">
        <v>7341</v>
      </c>
      <c r="B438" s="4" t="s">
        <v>49</v>
      </c>
      <c r="C438" s="4" t="s">
        <v>7329</v>
      </c>
      <c r="D438" s="4"/>
      <c r="E438" s="5" t="s">
        <v>7342</v>
      </c>
      <c r="F438" s="4" t="s">
        <v>7343</v>
      </c>
      <c r="G438" s="4" t="s">
        <v>75</v>
      </c>
      <c r="H438" s="4" t="s">
        <v>7142</v>
      </c>
      <c r="I438" s="4" t="s">
        <v>7143</v>
      </c>
      <c r="J438" s="6">
        <v>357</v>
      </c>
      <c r="K438" s="4" t="s">
        <v>49</v>
      </c>
      <c r="L438" s="6">
        <v>357</v>
      </c>
      <c r="M438" s="4" t="s">
        <v>7344</v>
      </c>
      <c r="N438" s="7">
        <v>16</v>
      </c>
      <c r="O438" s="7">
        <v>11.6</v>
      </c>
      <c r="P438" s="7">
        <v>4.8</v>
      </c>
      <c r="Q438" s="8">
        <v>8.9099999999999997E-4</v>
      </c>
      <c r="R438" s="7">
        <v>0.13600000000000001</v>
      </c>
      <c r="S438" s="6">
        <v>120</v>
      </c>
      <c r="T438" s="6">
        <v>240</v>
      </c>
      <c r="U438" s="4" t="s">
        <v>56</v>
      </c>
      <c r="V438" s="4" t="s">
        <v>57</v>
      </c>
      <c r="W438" s="4" t="s">
        <v>7345</v>
      </c>
      <c r="X438" s="4" t="s">
        <v>7346</v>
      </c>
      <c r="Y438" s="6">
        <v>1</v>
      </c>
      <c r="Z438" s="4" t="s">
        <v>71</v>
      </c>
      <c r="AA438" s="4" t="s">
        <v>709</v>
      </c>
      <c r="AB438" s="9">
        <v>600</v>
      </c>
      <c r="AC438" s="9">
        <v>950</v>
      </c>
      <c r="AD438" s="19">
        <v>75</v>
      </c>
      <c r="AE438" s="9">
        <v>629</v>
      </c>
      <c r="AF438" s="4" t="s">
        <v>2</v>
      </c>
      <c r="AG438" s="11">
        <f t="shared" si="24"/>
        <v>35</v>
      </c>
      <c r="AH438" s="22">
        <f t="shared" si="25"/>
        <v>157.25</v>
      </c>
      <c r="AI438" s="9">
        <v>571.82000000000005</v>
      </c>
      <c r="AJ438" s="9">
        <f t="shared" si="26"/>
        <v>142.96</v>
      </c>
      <c r="AK438" s="4"/>
      <c r="AL438" s="11">
        <f t="shared" si="27"/>
        <v>0</v>
      </c>
      <c r="AM438" s="4" t="s">
        <v>49</v>
      </c>
      <c r="AN438" s="4" t="s">
        <v>49</v>
      </c>
    </row>
    <row r="439" spans="1:40" s="12" customFormat="1" ht="52.15" customHeight="1" x14ac:dyDescent="0.2">
      <c r="A439" s="14" t="s">
        <v>7347</v>
      </c>
      <c r="B439" s="4" t="s">
        <v>49</v>
      </c>
      <c r="C439" s="4" t="s">
        <v>7348</v>
      </c>
      <c r="D439" s="4"/>
      <c r="E439" s="5" t="s">
        <v>7349</v>
      </c>
      <c r="F439" s="4" t="s">
        <v>7350</v>
      </c>
      <c r="G439" s="4" t="s">
        <v>75</v>
      </c>
      <c r="H439" s="4" t="s">
        <v>7142</v>
      </c>
      <c r="I439" s="4" t="s">
        <v>7143</v>
      </c>
      <c r="J439" s="6">
        <v>500</v>
      </c>
      <c r="K439" s="4" t="s">
        <v>49</v>
      </c>
      <c r="L439" s="6">
        <v>500</v>
      </c>
      <c r="M439" s="4" t="s">
        <v>7351</v>
      </c>
      <c r="N439" s="7">
        <v>16</v>
      </c>
      <c r="O439" s="7">
        <v>11.8</v>
      </c>
      <c r="P439" s="7">
        <v>4.8</v>
      </c>
      <c r="Q439" s="8">
        <v>9.0600000000000001E-4</v>
      </c>
      <c r="R439" s="7">
        <v>0.14199999999999999</v>
      </c>
      <c r="S439" s="6">
        <v>120</v>
      </c>
      <c r="T439" s="6">
        <v>240</v>
      </c>
      <c r="U439" s="4" t="s">
        <v>56</v>
      </c>
      <c r="V439" s="4" t="s">
        <v>57</v>
      </c>
      <c r="W439" s="4" t="s">
        <v>7352</v>
      </c>
      <c r="X439" s="4" t="s">
        <v>7353</v>
      </c>
      <c r="Y439" s="6">
        <v>1</v>
      </c>
      <c r="Z439" s="4" t="s">
        <v>71</v>
      </c>
      <c r="AA439" s="4" t="s">
        <v>709</v>
      </c>
      <c r="AB439" s="9">
        <v>560</v>
      </c>
      <c r="AC439" s="9">
        <v>870</v>
      </c>
      <c r="AD439" s="19">
        <v>75</v>
      </c>
      <c r="AE439" s="9">
        <v>576</v>
      </c>
      <c r="AF439" s="4" t="s">
        <v>2</v>
      </c>
      <c r="AG439" s="11">
        <f t="shared" si="24"/>
        <v>35</v>
      </c>
      <c r="AH439" s="22">
        <f t="shared" si="25"/>
        <v>144</v>
      </c>
      <c r="AI439" s="9">
        <v>523.64</v>
      </c>
      <c r="AJ439" s="9">
        <f t="shared" si="26"/>
        <v>130.91</v>
      </c>
      <c r="AK439" s="4"/>
      <c r="AL439" s="11">
        <f t="shared" si="27"/>
        <v>0</v>
      </c>
      <c r="AM439" s="4" t="s">
        <v>81</v>
      </c>
      <c r="AN439" s="4" t="s">
        <v>49</v>
      </c>
    </row>
    <row r="440" spans="1:40" s="12" customFormat="1" ht="52.15" customHeight="1" x14ac:dyDescent="0.2">
      <c r="A440" s="14" t="s">
        <v>7354</v>
      </c>
      <c r="B440" s="4" t="s">
        <v>49</v>
      </c>
      <c r="C440" s="4" t="s">
        <v>7348</v>
      </c>
      <c r="D440" s="4"/>
      <c r="E440" s="5" t="s">
        <v>7355</v>
      </c>
      <c r="F440" s="4" t="s">
        <v>7356</v>
      </c>
      <c r="G440" s="4" t="s">
        <v>75</v>
      </c>
      <c r="H440" s="4" t="s">
        <v>7142</v>
      </c>
      <c r="I440" s="4" t="s">
        <v>7143</v>
      </c>
      <c r="J440" s="6">
        <v>35</v>
      </c>
      <c r="K440" s="4" t="s">
        <v>49</v>
      </c>
      <c r="L440" s="6">
        <v>35</v>
      </c>
      <c r="M440" s="4" t="s">
        <v>7357</v>
      </c>
      <c r="N440" s="7">
        <v>16</v>
      </c>
      <c r="O440" s="7">
        <v>11.8</v>
      </c>
      <c r="P440" s="7">
        <v>4.8</v>
      </c>
      <c r="Q440" s="8">
        <v>9.0600000000000001E-4</v>
      </c>
      <c r="R440" s="7">
        <v>0.14199999999999999</v>
      </c>
      <c r="S440" s="6">
        <v>120</v>
      </c>
      <c r="T440" s="6">
        <v>240</v>
      </c>
      <c r="U440" s="4" t="s">
        <v>56</v>
      </c>
      <c r="V440" s="4" t="s">
        <v>57</v>
      </c>
      <c r="W440" s="4" t="s">
        <v>7358</v>
      </c>
      <c r="X440" s="4" t="s">
        <v>7359</v>
      </c>
      <c r="Y440" s="6">
        <v>1</v>
      </c>
      <c r="Z440" s="4" t="s">
        <v>71</v>
      </c>
      <c r="AA440" s="4" t="s">
        <v>588</v>
      </c>
      <c r="AB440" s="9">
        <v>950</v>
      </c>
      <c r="AC440" s="9">
        <v>1360</v>
      </c>
      <c r="AD440" s="19">
        <v>65</v>
      </c>
      <c r="AE440" s="9">
        <v>576</v>
      </c>
      <c r="AF440" s="4" t="s">
        <v>2</v>
      </c>
      <c r="AG440" s="11">
        <f t="shared" si="24"/>
        <v>35</v>
      </c>
      <c r="AH440" s="22">
        <f t="shared" si="25"/>
        <v>201.6</v>
      </c>
      <c r="AI440" s="9">
        <v>523.64</v>
      </c>
      <c r="AJ440" s="9">
        <f t="shared" si="26"/>
        <v>183.27</v>
      </c>
      <c r="AK440" s="4"/>
      <c r="AL440" s="11">
        <f t="shared" si="27"/>
        <v>0</v>
      </c>
      <c r="AM440" s="4" t="s">
        <v>49</v>
      </c>
      <c r="AN440" s="4" t="s">
        <v>49</v>
      </c>
    </row>
    <row r="441" spans="1:40" s="12" customFormat="1" ht="52.15" customHeight="1" x14ac:dyDescent="0.2">
      <c r="A441" s="14" t="s">
        <v>7360</v>
      </c>
      <c r="B441" s="4" t="s">
        <v>49</v>
      </c>
      <c r="C441" s="4" t="s">
        <v>7348</v>
      </c>
      <c r="D441" s="4"/>
      <c r="E441" s="5" t="s">
        <v>7361</v>
      </c>
      <c r="F441" s="4" t="s">
        <v>7362</v>
      </c>
      <c r="G441" s="4" t="s">
        <v>75</v>
      </c>
      <c r="H441" s="4" t="s">
        <v>7142</v>
      </c>
      <c r="I441" s="4" t="s">
        <v>7143</v>
      </c>
      <c r="J441" s="6">
        <v>500</v>
      </c>
      <c r="K441" s="4" t="s">
        <v>49</v>
      </c>
      <c r="L441" s="6">
        <v>500</v>
      </c>
      <c r="M441" s="4" t="s">
        <v>7363</v>
      </c>
      <c r="N441" s="7">
        <v>16</v>
      </c>
      <c r="O441" s="7">
        <v>11.8</v>
      </c>
      <c r="P441" s="7">
        <v>4.8</v>
      </c>
      <c r="Q441" s="8">
        <v>9.0600000000000001E-4</v>
      </c>
      <c r="R441" s="7">
        <v>0.14199999999999999</v>
      </c>
      <c r="S441" s="6">
        <v>120</v>
      </c>
      <c r="T441" s="6">
        <v>240</v>
      </c>
      <c r="U441" s="4" t="s">
        <v>56</v>
      </c>
      <c r="V441" s="4" t="s">
        <v>57</v>
      </c>
      <c r="W441" s="4" t="s">
        <v>7364</v>
      </c>
      <c r="X441" s="4" t="s">
        <v>7365</v>
      </c>
      <c r="Y441" s="6">
        <v>1</v>
      </c>
      <c r="Z441" s="4" t="s">
        <v>71</v>
      </c>
      <c r="AA441" s="4" t="s">
        <v>650</v>
      </c>
      <c r="AB441" s="9">
        <v>560</v>
      </c>
      <c r="AC441" s="9">
        <v>870</v>
      </c>
      <c r="AD441" s="19">
        <v>70</v>
      </c>
      <c r="AE441" s="9">
        <v>576</v>
      </c>
      <c r="AF441" s="4" t="s">
        <v>2</v>
      </c>
      <c r="AG441" s="11">
        <f t="shared" si="24"/>
        <v>35</v>
      </c>
      <c r="AH441" s="22">
        <f t="shared" si="25"/>
        <v>172.8</v>
      </c>
      <c r="AI441" s="9">
        <v>523.64</v>
      </c>
      <c r="AJ441" s="9">
        <f t="shared" si="26"/>
        <v>157.09</v>
      </c>
      <c r="AK441" s="4"/>
      <c r="AL441" s="11">
        <f t="shared" si="27"/>
        <v>0</v>
      </c>
      <c r="AM441" s="4" t="s">
        <v>49</v>
      </c>
      <c r="AN441" s="4" t="s">
        <v>49</v>
      </c>
    </row>
    <row r="442" spans="1:40" s="12" customFormat="1" ht="52.15" customHeight="1" x14ac:dyDescent="0.2">
      <c r="A442" s="14" t="s">
        <v>7366</v>
      </c>
      <c r="B442" s="4" t="s">
        <v>49</v>
      </c>
      <c r="C442" s="4" t="s">
        <v>7367</v>
      </c>
      <c r="D442" s="4"/>
      <c r="E442" s="5" t="s">
        <v>7368</v>
      </c>
      <c r="F442" s="4" t="s">
        <v>7369</v>
      </c>
      <c r="G442" s="4" t="s">
        <v>75</v>
      </c>
      <c r="H442" s="4" t="s">
        <v>7142</v>
      </c>
      <c r="I442" s="4" t="s">
        <v>7143</v>
      </c>
      <c r="J442" s="6">
        <v>45</v>
      </c>
      <c r="K442" s="4" t="s">
        <v>49</v>
      </c>
      <c r="L442" s="6">
        <v>45</v>
      </c>
      <c r="M442" s="4" t="s">
        <v>7370</v>
      </c>
      <c r="N442" s="7">
        <v>16</v>
      </c>
      <c r="O442" s="7">
        <v>11.7</v>
      </c>
      <c r="P442" s="7">
        <v>4.8</v>
      </c>
      <c r="Q442" s="8">
        <v>8.9899999999999995E-4</v>
      </c>
      <c r="R442" s="7">
        <v>0.14399999999999999</v>
      </c>
      <c r="S442" s="6">
        <v>120</v>
      </c>
      <c r="T442" s="6">
        <v>240</v>
      </c>
      <c r="U442" s="4" t="s">
        <v>56</v>
      </c>
      <c r="V442" s="4" t="s">
        <v>57</v>
      </c>
      <c r="W442" s="4" t="s">
        <v>7371</v>
      </c>
      <c r="X442" s="4" t="s">
        <v>7372</v>
      </c>
      <c r="Y442" s="6">
        <v>1</v>
      </c>
      <c r="Z442" s="4" t="s">
        <v>71</v>
      </c>
      <c r="AA442" s="4" t="s">
        <v>588</v>
      </c>
      <c r="AB442" s="9">
        <v>1020</v>
      </c>
      <c r="AC442" s="9">
        <v>1460</v>
      </c>
      <c r="AD442" s="19">
        <v>65</v>
      </c>
      <c r="AE442" s="9">
        <v>629</v>
      </c>
      <c r="AF442" s="4" t="s">
        <v>2</v>
      </c>
      <c r="AG442" s="11">
        <f t="shared" si="24"/>
        <v>35</v>
      </c>
      <c r="AH442" s="22">
        <f t="shared" si="25"/>
        <v>220.15</v>
      </c>
      <c r="AI442" s="9">
        <v>571.82000000000005</v>
      </c>
      <c r="AJ442" s="9">
        <f t="shared" si="26"/>
        <v>200.14</v>
      </c>
      <c r="AK442" s="4"/>
      <c r="AL442" s="11">
        <f t="shared" si="27"/>
        <v>0</v>
      </c>
      <c r="AM442" s="4" t="s">
        <v>49</v>
      </c>
      <c r="AN442" s="4" t="s">
        <v>49</v>
      </c>
    </row>
    <row r="443" spans="1:40" s="12" customFormat="1" ht="52.15" customHeight="1" x14ac:dyDescent="0.2">
      <c r="A443" s="14" t="s">
        <v>7373</v>
      </c>
      <c r="B443" s="4" t="s">
        <v>49</v>
      </c>
      <c r="C443" s="4" t="s">
        <v>7367</v>
      </c>
      <c r="D443" s="4"/>
      <c r="E443" s="5" t="s">
        <v>7374</v>
      </c>
      <c r="F443" s="4" t="s">
        <v>7375</v>
      </c>
      <c r="G443" s="4" t="s">
        <v>75</v>
      </c>
      <c r="H443" s="4" t="s">
        <v>7142</v>
      </c>
      <c r="I443" s="4" t="s">
        <v>7143</v>
      </c>
      <c r="J443" s="6">
        <v>500</v>
      </c>
      <c r="K443" s="4" t="s">
        <v>49</v>
      </c>
      <c r="L443" s="6">
        <v>500</v>
      </c>
      <c r="M443" s="4" t="s">
        <v>7376</v>
      </c>
      <c r="N443" s="7">
        <v>16.2</v>
      </c>
      <c r="O443" s="7">
        <v>11.7</v>
      </c>
      <c r="P443" s="7">
        <v>5</v>
      </c>
      <c r="Q443" s="8">
        <v>9.4799999999999995E-4</v>
      </c>
      <c r="R443" s="7">
        <v>0.14399999999999999</v>
      </c>
      <c r="S443" s="6">
        <v>120</v>
      </c>
      <c r="T443" s="6">
        <v>240</v>
      </c>
      <c r="U443" s="4" t="s">
        <v>56</v>
      </c>
      <c r="V443" s="4" t="s">
        <v>57</v>
      </c>
      <c r="W443" s="4" t="s">
        <v>7377</v>
      </c>
      <c r="X443" s="4" t="s">
        <v>7378</v>
      </c>
      <c r="Y443" s="6">
        <v>1</v>
      </c>
      <c r="Z443" s="4" t="s">
        <v>71</v>
      </c>
      <c r="AA443" s="4" t="s">
        <v>650</v>
      </c>
      <c r="AB443" s="9">
        <v>730</v>
      </c>
      <c r="AC443" s="9">
        <v>1050</v>
      </c>
      <c r="AD443" s="19">
        <v>70</v>
      </c>
      <c r="AE443" s="9">
        <v>629</v>
      </c>
      <c r="AF443" s="4" t="s">
        <v>2</v>
      </c>
      <c r="AG443" s="11">
        <f t="shared" si="24"/>
        <v>35</v>
      </c>
      <c r="AH443" s="22">
        <f t="shared" si="25"/>
        <v>188.7</v>
      </c>
      <c r="AI443" s="9">
        <v>571.82000000000005</v>
      </c>
      <c r="AJ443" s="9">
        <f t="shared" si="26"/>
        <v>171.55</v>
      </c>
      <c r="AK443" s="4"/>
      <c r="AL443" s="11">
        <f t="shared" si="27"/>
        <v>0</v>
      </c>
      <c r="AM443" s="4" t="s">
        <v>49</v>
      </c>
      <c r="AN443" s="4" t="s">
        <v>49</v>
      </c>
    </row>
    <row r="444" spans="1:40" s="12" customFormat="1" ht="52.15" customHeight="1" x14ac:dyDescent="0.2">
      <c r="A444" s="14" t="s">
        <v>7379</v>
      </c>
      <c r="B444" s="4" t="s">
        <v>49</v>
      </c>
      <c r="C444" s="4" t="s">
        <v>7367</v>
      </c>
      <c r="D444" s="4"/>
      <c r="E444" s="5" t="s">
        <v>7380</v>
      </c>
      <c r="F444" s="4" t="s">
        <v>7381</v>
      </c>
      <c r="G444" s="4" t="s">
        <v>75</v>
      </c>
      <c r="H444" s="4" t="s">
        <v>7142</v>
      </c>
      <c r="I444" s="4" t="s">
        <v>7143</v>
      </c>
      <c r="J444" s="6">
        <v>25</v>
      </c>
      <c r="K444" s="4" t="s">
        <v>49</v>
      </c>
      <c r="L444" s="6">
        <v>25</v>
      </c>
      <c r="M444" s="4" t="s">
        <v>7382</v>
      </c>
      <c r="N444" s="7">
        <v>16</v>
      </c>
      <c r="O444" s="7">
        <v>11.7</v>
      </c>
      <c r="P444" s="7">
        <v>5</v>
      </c>
      <c r="Q444" s="8">
        <v>9.3599999999999998E-4</v>
      </c>
      <c r="R444" s="7">
        <v>0.14399999999999999</v>
      </c>
      <c r="S444" s="6">
        <v>120</v>
      </c>
      <c r="T444" s="6">
        <v>240</v>
      </c>
      <c r="U444" s="4" t="s">
        <v>56</v>
      </c>
      <c r="V444" s="4" t="s">
        <v>57</v>
      </c>
      <c r="W444" s="4" t="s">
        <v>7383</v>
      </c>
      <c r="X444" s="4" t="s">
        <v>7384</v>
      </c>
      <c r="Y444" s="6">
        <v>1</v>
      </c>
      <c r="Z444" s="4" t="s">
        <v>71</v>
      </c>
      <c r="AA444" s="4" t="s">
        <v>588</v>
      </c>
      <c r="AB444" s="9">
        <v>1020</v>
      </c>
      <c r="AC444" s="9">
        <v>1460</v>
      </c>
      <c r="AD444" s="19">
        <v>65</v>
      </c>
      <c r="AE444" s="9">
        <v>629</v>
      </c>
      <c r="AF444" s="4" t="s">
        <v>2</v>
      </c>
      <c r="AG444" s="11">
        <f t="shared" si="24"/>
        <v>35</v>
      </c>
      <c r="AH444" s="22">
        <f t="shared" si="25"/>
        <v>220.15</v>
      </c>
      <c r="AI444" s="9">
        <v>571.82000000000005</v>
      </c>
      <c r="AJ444" s="9">
        <f t="shared" si="26"/>
        <v>200.14</v>
      </c>
      <c r="AK444" s="4"/>
      <c r="AL444" s="11">
        <f t="shared" si="27"/>
        <v>0</v>
      </c>
      <c r="AM444" s="4" t="s">
        <v>49</v>
      </c>
      <c r="AN444" s="4" t="s">
        <v>49</v>
      </c>
    </row>
    <row r="445" spans="1:40" s="12" customFormat="1" ht="52.15" customHeight="1" x14ac:dyDescent="0.2">
      <c r="A445" s="14" t="s">
        <v>7385</v>
      </c>
      <c r="B445" s="4" t="s">
        <v>49</v>
      </c>
      <c r="C445" s="4" t="s">
        <v>7367</v>
      </c>
      <c r="D445" s="4"/>
      <c r="E445" s="5" t="s">
        <v>7386</v>
      </c>
      <c r="F445" s="4" t="s">
        <v>7387</v>
      </c>
      <c r="G445" s="4" t="s">
        <v>75</v>
      </c>
      <c r="H445" s="4" t="s">
        <v>7142</v>
      </c>
      <c r="I445" s="4" t="s">
        <v>7143</v>
      </c>
      <c r="J445" s="6">
        <v>500</v>
      </c>
      <c r="K445" s="4" t="s">
        <v>49</v>
      </c>
      <c r="L445" s="6">
        <v>500</v>
      </c>
      <c r="M445" s="4" t="s">
        <v>7388</v>
      </c>
      <c r="N445" s="7">
        <v>16</v>
      </c>
      <c r="O445" s="7">
        <v>11.7</v>
      </c>
      <c r="P445" s="7">
        <v>4.8</v>
      </c>
      <c r="Q445" s="8">
        <v>8.9899999999999995E-4</v>
      </c>
      <c r="R445" s="7">
        <v>0.14199999999999999</v>
      </c>
      <c r="S445" s="6">
        <v>120</v>
      </c>
      <c r="T445" s="6">
        <v>240</v>
      </c>
      <c r="U445" s="4" t="s">
        <v>56</v>
      </c>
      <c r="V445" s="4" t="s">
        <v>57</v>
      </c>
      <c r="W445" s="4" t="s">
        <v>7389</v>
      </c>
      <c r="X445" s="4" t="s">
        <v>7390</v>
      </c>
      <c r="Y445" s="6">
        <v>1</v>
      </c>
      <c r="Z445" s="4" t="s">
        <v>71</v>
      </c>
      <c r="AA445" s="4" t="s">
        <v>650</v>
      </c>
      <c r="AB445" s="9">
        <v>590</v>
      </c>
      <c r="AC445" s="9">
        <v>950</v>
      </c>
      <c r="AD445" s="19">
        <v>70</v>
      </c>
      <c r="AE445" s="9">
        <v>629</v>
      </c>
      <c r="AF445" s="4" t="s">
        <v>2</v>
      </c>
      <c r="AG445" s="11">
        <f t="shared" si="24"/>
        <v>35</v>
      </c>
      <c r="AH445" s="22">
        <f t="shared" si="25"/>
        <v>188.7</v>
      </c>
      <c r="AI445" s="9">
        <v>571.82000000000005</v>
      </c>
      <c r="AJ445" s="9">
        <f t="shared" si="26"/>
        <v>171.55</v>
      </c>
      <c r="AK445" s="4"/>
      <c r="AL445" s="11">
        <f t="shared" si="27"/>
        <v>0</v>
      </c>
      <c r="AM445" s="4" t="s">
        <v>49</v>
      </c>
      <c r="AN445" s="4" t="s">
        <v>49</v>
      </c>
    </row>
    <row r="446" spans="1:40" s="12" customFormat="1" ht="52.15" customHeight="1" x14ac:dyDescent="0.2">
      <c r="A446" s="14" t="s">
        <v>7391</v>
      </c>
      <c r="B446" s="4" t="s">
        <v>49</v>
      </c>
      <c r="C446" s="4" t="s">
        <v>7367</v>
      </c>
      <c r="D446" s="4"/>
      <c r="E446" s="5" t="s">
        <v>7392</v>
      </c>
      <c r="F446" s="4" t="s">
        <v>7393</v>
      </c>
      <c r="G446" s="4" t="s">
        <v>75</v>
      </c>
      <c r="H446" s="4" t="s">
        <v>7142</v>
      </c>
      <c r="I446" s="4" t="s">
        <v>7143</v>
      </c>
      <c r="J446" s="6">
        <v>27</v>
      </c>
      <c r="K446" s="4" t="s">
        <v>49</v>
      </c>
      <c r="L446" s="6">
        <v>27</v>
      </c>
      <c r="M446" s="4" t="s">
        <v>7394</v>
      </c>
      <c r="N446" s="7">
        <v>16</v>
      </c>
      <c r="O446" s="7">
        <v>11.8</v>
      </c>
      <c r="P446" s="7">
        <v>4.8</v>
      </c>
      <c r="Q446" s="8">
        <v>9.0600000000000001E-4</v>
      </c>
      <c r="R446" s="7">
        <v>0.14399999999999999</v>
      </c>
      <c r="S446" s="6">
        <v>120</v>
      </c>
      <c r="T446" s="6">
        <v>240</v>
      </c>
      <c r="U446" s="4" t="s">
        <v>56</v>
      </c>
      <c r="V446" s="4" t="s">
        <v>57</v>
      </c>
      <c r="W446" s="4" t="s">
        <v>7395</v>
      </c>
      <c r="X446" s="4" t="s">
        <v>7396</v>
      </c>
      <c r="Y446" s="6">
        <v>1</v>
      </c>
      <c r="Z446" s="4" t="s">
        <v>71</v>
      </c>
      <c r="AA446" s="4" t="s">
        <v>588</v>
      </c>
      <c r="AB446" s="9">
        <v>1020</v>
      </c>
      <c r="AC446" s="9">
        <v>1460</v>
      </c>
      <c r="AD446" s="19">
        <v>65</v>
      </c>
      <c r="AE446" s="9">
        <v>629</v>
      </c>
      <c r="AF446" s="4" t="s">
        <v>2</v>
      </c>
      <c r="AG446" s="11">
        <f t="shared" si="24"/>
        <v>35</v>
      </c>
      <c r="AH446" s="22">
        <f t="shared" si="25"/>
        <v>220.15</v>
      </c>
      <c r="AI446" s="9">
        <v>571.82000000000005</v>
      </c>
      <c r="AJ446" s="9">
        <f t="shared" si="26"/>
        <v>200.14</v>
      </c>
      <c r="AK446" s="4"/>
      <c r="AL446" s="11">
        <f t="shared" si="27"/>
        <v>0</v>
      </c>
      <c r="AM446" s="4" t="s">
        <v>49</v>
      </c>
      <c r="AN446" s="4" t="s">
        <v>49</v>
      </c>
    </row>
    <row r="447" spans="1:40" s="12" customFormat="1" ht="52.15" customHeight="1" x14ac:dyDescent="0.2">
      <c r="A447" s="14" t="s">
        <v>7397</v>
      </c>
      <c r="B447" s="4" t="s">
        <v>49</v>
      </c>
      <c r="C447" s="4" t="s">
        <v>7367</v>
      </c>
      <c r="D447" s="4"/>
      <c r="E447" s="5" t="s">
        <v>7398</v>
      </c>
      <c r="F447" s="4" t="s">
        <v>7399</v>
      </c>
      <c r="G447" s="4" t="s">
        <v>75</v>
      </c>
      <c r="H447" s="4" t="s">
        <v>7142</v>
      </c>
      <c r="I447" s="4" t="s">
        <v>7143</v>
      </c>
      <c r="J447" s="6">
        <v>500</v>
      </c>
      <c r="K447" s="4" t="s">
        <v>49</v>
      </c>
      <c r="L447" s="6">
        <v>500</v>
      </c>
      <c r="M447" s="4" t="s">
        <v>7400</v>
      </c>
      <c r="N447" s="7">
        <v>16</v>
      </c>
      <c r="O447" s="7">
        <v>11.7</v>
      </c>
      <c r="P447" s="7">
        <v>4.8</v>
      </c>
      <c r="Q447" s="8">
        <v>8.9899999999999995E-4</v>
      </c>
      <c r="R447" s="7">
        <v>0.14499999999999999</v>
      </c>
      <c r="S447" s="6">
        <v>120</v>
      </c>
      <c r="T447" s="6">
        <v>240</v>
      </c>
      <c r="U447" s="4" t="s">
        <v>56</v>
      </c>
      <c r="V447" s="4" t="s">
        <v>57</v>
      </c>
      <c r="W447" s="4" t="s">
        <v>7401</v>
      </c>
      <c r="X447" s="4" t="s">
        <v>7402</v>
      </c>
      <c r="Y447" s="6">
        <v>1</v>
      </c>
      <c r="Z447" s="4" t="s">
        <v>71</v>
      </c>
      <c r="AA447" s="4" t="s">
        <v>709</v>
      </c>
      <c r="AB447" s="9">
        <v>730</v>
      </c>
      <c r="AC447" s="9">
        <v>1050</v>
      </c>
      <c r="AD447" s="19">
        <v>75</v>
      </c>
      <c r="AE447" s="9">
        <v>629</v>
      </c>
      <c r="AF447" s="4" t="s">
        <v>2</v>
      </c>
      <c r="AG447" s="11">
        <f t="shared" si="24"/>
        <v>35</v>
      </c>
      <c r="AH447" s="22">
        <f t="shared" si="25"/>
        <v>157.25</v>
      </c>
      <c r="AI447" s="9">
        <v>571.82000000000005</v>
      </c>
      <c r="AJ447" s="9">
        <f t="shared" si="26"/>
        <v>142.96</v>
      </c>
      <c r="AK447" s="4"/>
      <c r="AL447" s="11">
        <f t="shared" si="27"/>
        <v>0</v>
      </c>
      <c r="AM447" s="4" t="s">
        <v>49</v>
      </c>
      <c r="AN447" s="4" t="s">
        <v>49</v>
      </c>
    </row>
    <row r="448" spans="1:40" s="12" customFormat="1" ht="52.15" customHeight="1" x14ac:dyDescent="0.2">
      <c r="A448" s="14" t="s">
        <v>7403</v>
      </c>
      <c r="B448" s="4" t="s">
        <v>49</v>
      </c>
      <c r="C448" s="4" t="s">
        <v>7404</v>
      </c>
      <c r="D448" s="4"/>
      <c r="E448" s="5" t="s">
        <v>7405</v>
      </c>
      <c r="F448" s="4" t="s">
        <v>7406</v>
      </c>
      <c r="G448" s="4" t="s">
        <v>75</v>
      </c>
      <c r="H448" s="4" t="s">
        <v>7142</v>
      </c>
      <c r="I448" s="4" t="s">
        <v>7143</v>
      </c>
      <c r="J448" s="6">
        <v>112</v>
      </c>
      <c r="K448" s="4" t="s">
        <v>49</v>
      </c>
      <c r="L448" s="6">
        <v>112</v>
      </c>
      <c r="M448" s="4" t="s">
        <v>7407</v>
      </c>
      <c r="N448" s="7">
        <v>10</v>
      </c>
      <c r="O448" s="7">
        <v>10</v>
      </c>
      <c r="P448" s="7">
        <v>10</v>
      </c>
      <c r="Q448" s="8">
        <v>1E-3</v>
      </c>
      <c r="R448" s="7">
        <v>0.17</v>
      </c>
      <c r="S448" s="6">
        <v>81</v>
      </c>
      <c r="T448" s="6">
        <v>162</v>
      </c>
      <c r="U448" s="4" t="s">
        <v>56</v>
      </c>
      <c r="V448" s="4" t="s">
        <v>57</v>
      </c>
      <c r="W448" s="4" t="s">
        <v>7408</v>
      </c>
      <c r="X448" s="4" t="s">
        <v>7409</v>
      </c>
      <c r="Y448" s="6">
        <v>1</v>
      </c>
      <c r="Z448" s="4" t="s">
        <v>71</v>
      </c>
      <c r="AA448" s="4" t="s">
        <v>588</v>
      </c>
      <c r="AB448" s="9">
        <v>1080</v>
      </c>
      <c r="AC448" s="9">
        <v>1550</v>
      </c>
      <c r="AD448" s="19">
        <v>65</v>
      </c>
      <c r="AE448" s="9">
        <v>671</v>
      </c>
      <c r="AF448" s="4" t="s">
        <v>2</v>
      </c>
      <c r="AG448" s="11">
        <f t="shared" si="24"/>
        <v>35</v>
      </c>
      <c r="AH448" s="22">
        <f t="shared" si="25"/>
        <v>234.85</v>
      </c>
      <c r="AI448" s="9">
        <v>610</v>
      </c>
      <c r="AJ448" s="9">
        <f t="shared" si="26"/>
        <v>213.5</v>
      </c>
      <c r="AK448" s="4"/>
      <c r="AL448" s="11">
        <f t="shared" si="27"/>
        <v>0</v>
      </c>
      <c r="AM448" s="4" t="s">
        <v>49</v>
      </c>
      <c r="AN448" s="4" t="s">
        <v>49</v>
      </c>
    </row>
    <row r="449" spans="1:40" s="12" customFormat="1" ht="52.15" customHeight="1" x14ac:dyDescent="0.2">
      <c r="A449" s="14" t="s">
        <v>7410</v>
      </c>
      <c r="B449" s="4" t="s">
        <v>49</v>
      </c>
      <c r="C449" s="4" t="s">
        <v>7404</v>
      </c>
      <c r="D449" s="4"/>
      <c r="E449" s="5" t="s">
        <v>7411</v>
      </c>
      <c r="F449" s="4" t="s">
        <v>7412</v>
      </c>
      <c r="G449" s="4" t="s">
        <v>75</v>
      </c>
      <c r="H449" s="4" t="s">
        <v>7142</v>
      </c>
      <c r="I449" s="4" t="s">
        <v>7143</v>
      </c>
      <c r="J449" s="6">
        <v>9</v>
      </c>
      <c r="K449" s="4" t="s">
        <v>49</v>
      </c>
      <c r="L449" s="6">
        <v>9</v>
      </c>
      <c r="M449" s="4" t="s">
        <v>7413</v>
      </c>
      <c r="N449" s="7">
        <v>10</v>
      </c>
      <c r="O449" s="7">
        <v>10</v>
      </c>
      <c r="P449" s="7">
        <v>10</v>
      </c>
      <c r="Q449" s="8">
        <v>1E-3</v>
      </c>
      <c r="R449" s="7">
        <v>0.17100000000000001</v>
      </c>
      <c r="S449" s="6">
        <v>81</v>
      </c>
      <c r="T449" s="6">
        <v>162</v>
      </c>
      <c r="U449" s="4" t="s">
        <v>56</v>
      </c>
      <c r="V449" s="4" t="s">
        <v>57</v>
      </c>
      <c r="W449" s="4" t="s">
        <v>7414</v>
      </c>
      <c r="X449" s="4" t="s">
        <v>7415</v>
      </c>
      <c r="Y449" s="6">
        <v>1</v>
      </c>
      <c r="Z449" s="4" t="s">
        <v>71</v>
      </c>
      <c r="AA449" s="4" t="s">
        <v>588</v>
      </c>
      <c r="AB449" s="9">
        <v>1080</v>
      </c>
      <c r="AC449" s="9">
        <v>1550</v>
      </c>
      <c r="AD449" s="19">
        <v>65</v>
      </c>
      <c r="AE449" s="9">
        <v>671</v>
      </c>
      <c r="AF449" s="4" t="s">
        <v>2</v>
      </c>
      <c r="AG449" s="11">
        <f t="shared" si="24"/>
        <v>35</v>
      </c>
      <c r="AH449" s="22">
        <f t="shared" si="25"/>
        <v>234.85</v>
      </c>
      <c r="AI449" s="9">
        <v>610</v>
      </c>
      <c r="AJ449" s="9">
        <f t="shared" si="26"/>
        <v>213.5</v>
      </c>
      <c r="AK449" s="4"/>
      <c r="AL449" s="11">
        <f t="shared" si="27"/>
        <v>0</v>
      </c>
      <c r="AM449" s="4" t="s">
        <v>49</v>
      </c>
      <c r="AN449" s="4" t="s">
        <v>49</v>
      </c>
    </row>
    <row r="450" spans="1:40" s="12" customFormat="1" ht="52.15" customHeight="1" x14ac:dyDescent="0.2">
      <c r="A450" s="14" t="s">
        <v>7416</v>
      </c>
      <c r="B450" s="4" t="s">
        <v>49</v>
      </c>
      <c r="C450" s="4" t="s">
        <v>7417</v>
      </c>
      <c r="D450" s="4"/>
      <c r="E450" s="5" t="s">
        <v>7418</v>
      </c>
      <c r="F450" s="4" t="s">
        <v>7419</v>
      </c>
      <c r="G450" s="4" t="s">
        <v>75</v>
      </c>
      <c r="H450" s="4" t="s">
        <v>7142</v>
      </c>
      <c r="I450" s="4" t="s">
        <v>7143</v>
      </c>
      <c r="J450" s="6">
        <v>36</v>
      </c>
      <c r="K450" s="4" t="s">
        <v>49</v>
      </c>
      <c r="L450" s="6">
        <v>36</v>
      </c>
      <c r="M450" s="4" t="s">
        <v>7420</v>
      </c>
      <c r="N450" s="7">
        <v>10</v>
      </c>
      <c r="O450" s="7">
        <v>10</v>
      </c>
      <c r="P450" s="7">
        <v>10</v>
      </c>
      <c r="Q450" s="8">
        <v>1E-3</v>
      </c>
      <c r="R450" s="7">
        <v>0.17299999999999999</v>
      </c>
      <c r="S450" s="6">
        <v>81</v>
      </c>
      <c r="T450" s="6">
        <v>162</v>
      </c>
      <c r="U450" s="4" t="s">
        <v>56</v>
      </c>
      <c r="V450" s="4" t="s">
        <v>57</v>
      </c>
      <c r="W450" s="4" t="s">
        <v>7421</v>
      </c>
      <c r="X450" s="4" t="s">
        <v>7422</v>
      </c>
      <c r="Y450" s="6">
        <v>1</v>
      </c>
      <c r="Z450" s="4" t="s">
        <v>71</v>
      </c>
      <c r="AA450" s="4" t="s">
        <v>588</v>
      </c>
      <c r="AB450" s="9">
        <v>890</v>
      </c>
      <c r="AC450" s="9">
        <v>1280</v>
      </c>
      <c r="AD450" s="19">
        <v>65</v>
      </c>
      <c r="AE450" s="9">
        <v>630</v>
      </c>
      <c r="AF450" s="4" t="s">
        <v>2</v>
      </c>
      <c r="AG450" s="11">
        <f t="shared" si="24"/>
        <v>35</v>
      </c>
      <c r="AH450" s="22">
        <f t="shared" si="25"/>
        <v>220.5</v>
      </c>
      <c r="AI450" s="9">
        <v>572.73</v>
      </c>
      <c r="AJ450" s="9">
        <f t="shared" si="26"/>
        <v>200.46</v>
      </c>
      <c r="AK450" s="4"/>
      <c r="AL450" s="11">
        <f t="shared" si="27"/>
        <v>0</v>
      </c>
      <c r="AM450" s="4" t="s">
        <v>49</v>
      </c>
      <c r="AN450" s="4" t="s">
        <v>49</v>
      </c>
    </row>
    <row r="451" spans="1:40" s="12" customFormat="1" ht="52.15" customHeight="1" x14ac:dyDescent="0.2">
      <c r="A451" s="14" t="s">
        <v>7423</v>
      </c>
      <c r="B451" s="4" t="s">
        <v>49</v>
      </c>
      <c r="C451" s="4" t="s">
        <v>7417</v>
      </c>
      <c r="D451" s="4"/>
      <c r="E451" s="5" t="s">
        <v>7424</v>
      </c>
      <c r="F451" s="4" t="s">
        <v>7425</v>
      </c>
      <c r="G451" s="4" t="s">
        <v>75</v>
      </c>
      <c r="H451" s="4" t="s">
        <v>7142</v>
      </c>
      <c r="I451" s="4" t="s">
        <v>7143</v>
      </c>
      <c r="J451" s="6">
        <v>60</v>
      </c>
      <c r="K451" s="4" t="s">
        <v>49</v>
      </c>
      <c r="L451" s="6">
        <v>60</v>
      </c>
      <c r="M451" s="4" t="s">
        <v>7426</v>
      </c>
      <c r="N451" s="7">
        <v>10</v>
      </c>
      <c r="O451" s="7">
        <v>10</v>
      </c>
      <c r="P451" s="7">
        <v>10</v>
      </c>
      <c r="Q451" s="8">
        <v>1E-3</v>
      </c>
      <c r="R451" s="7">
        <v>0.16600000000000001</v>
      </c>
      <c r="S451" s="6">
        <v>81</v>
      </c>
      <c r="T451" s="6">
        <v>162</v>
      </c>
      <c r="U451" s="4" t="s">
        <v>56</v>
      </c>
      <c r="V451" s="4" t="s">
        <v>57</v>
      </c>
      <c r="W451" s="4" t="s">
        <v>7427</v>
      </c>
      <c r="X451" s="4" t="s">
        <v>7428</v>
      </c>
      <c r="Y451" s="6">
        <v>1</v>
      </c>
      <c r="Z451" s="4" t="s">
        <v>71</v>
      </c>
      <c r="AA451" s="4" t="s">
        <v>588</v>
      </c>
      <c r="AB451" s="9">
        <v>1030</v>
      </c>
      <c r="AC451" s="9">
        <v>1480</v>
      </c>
      <c r="AD451" s="19">
        <v>65</v>
      </c>
      <c r="AE451" s="9">
        <v>630</v>
      </c>
      <c r="AF451" s="4" t="s">
        <v>2</v>
      </c>
      <c r="AG451" s="11">
        <f t="shared" si="24"/>
        <v>35</v>
      </c>
      <c r="AH451" s="22">
        <f t="shared" si="25"/>
        <v>220.5</v>
      </c>
      <c r="AI451" s="9">
        <v>572.73</v>
      </c>
      <c r="AJ451" s="9">
        <f t="shared" si="26"/>
        <v>200.46</v>
      </c>
      <c r="AK451" s="4"/>
      <c r="AL451" s="11">
        <f t="shared" si="27"/>
        <v>0</v>
      </c>
      <c r="AM451" s="4" t="s">
        <v>49</v>
      </c>
      <c r="AN451" s="4" t="s">
        <v>49</v>
      </c>
    </row>
    <row r="452" spans="1:40" s="12" customFormat="1" ht="52.15" customHeight="1" x14ac:dyDescent="0.2">
      <c r="A452" s="14" t="s">
        <v>7429</v>
      </c>
      <c r="B452" s="4" t="s">
        <v>49</v>
      </c>
      <c r="C452" s="4" t="s">
        <v>7417</v>
      </c>
      <c r="D452" s="4"/>
      <c r="E452" s="5" t="s">
        <v>7430</v>
      </c>
      <c r="F452" s="4" t="s">
        <v>7431</v>
      </c>
      <c r="G452" s="4" t="s">
        <v>75</v>
      </c>
      <c r="H452" s="4" t="s">
        <v>7142</v>
      </c>
      <c r="I452" s="4" t="s">
        <v>7143</v>
      </c>
      <c r="J452" s="6">
        <v>35</v>
      </c>
      <c r="K452" s="4" t="s">
        <v>49</v>
      </c>
      <c r="L452" s="6">
        <v>35</v>
      </c>
      <c r="M452" s="4" t="s">
        <v>7432</v>
      </c>
      <c r="N452" s="7">
        <v>11.5</v>
      </c>
      <c r="O452" s="7">
        <v>10</v>
      </c>
      <c r="P452" s="7">
        <v>10</v>
      </c>
      <c r="Q452" s="8">
        <v>1.15E-3</v>
      </c>
      <c r="R452" s="7">
        <v>0.14699999999999999</v>
      </c>
      <c r="S452" s="6">
        <v>81</v>
      </c>
      <c r="T452" s="6">
        <v>162</v>
      </c>
      <c r="U452" s="4" t="s">
        <v>56</v>
      </c>
      <c r="V452" s="4" t="s">
        <v>57</v>
      </c>
      <c r="W452" s="4" t="s">
        <v>7433</v>
      </c>
      <c r="X452" s="4" t="s">
        <v>7434</v>
      </c>
      <c r="Y452" s="6">
        <v>1</v>
      </c>
      <c r="Z452" s="4" t="s">
        <v>71</v>
      </c>
      <c r="AA452" s="4" t="s">
        <v>588</v>
      </c>
      <c r="AB452" s="9">
        <v>1080</v>
      </c>
      <c r="AC452" s="9">
        <v>1550</v>
      </c>
      <c r="AD452" s="19">
        <v>65</v>
      </c>
      <c r="AE452" s="9">
        <v>671</v>
      </c>
      <c r="AF452" s="4" t="s">
        <v>2</v>
      </c>
      <c r="AG452" s="11">
        <f t="shared" si="24"/>
        <v>35</v>
      </c>
      <c r="AH452" s="22">
        <f t="shared" si="25"/>
        <v>234.85</v>
      </c>
      <c r="AI452" s="9">
        <v>610</v>
      </c>
      <c r="AJ452" s="9">
        <f t="shared" si="26"/>
        <v>213.5</v>
      </c>
      <c r="AK452" s="4"/>
      <c r="AL452" s="11">
        <f t="shared" si="27"/>
        <v>0</v>
      </c>
      <c r="AM452" s="4" t="s">
        <v>49</v>
      </c>
      <c r="AN452" s="4" t="s">
        <v>49</v>
      </c>
    </row>
    <row r="453" spans="1:40" s="12" customFormat="1" ht="52.15" customHeight="1" x14ac:dyDescent="0.2">
      <c r="A453" s="14" t="s">
        <v>7435</v>
      </c>
      <c r="B453" s="4" t="s">
        <v>49</v>
      </c>
      <c r="C453" s="4" t="s">
        <v>7436</v>
      </c>
      <c r="D453" s="4"/>
      <c r="E453" s="5" t="s">
        <v>7437</v>
      </c>
      <c r="F453" s="4" t="s">
        <v>7438</v>
      </c>
      <c r="G453" s="4" t="s">
        <v>75</v>
      </c>
      <c r="H453" s="4" t="s">
        <v>7142</v>
      </c>
      <c r="I453" s="4" t="s">
        <v>7143</v>
      </c>
      <c r="J453" s="6">
        <v>87</v>
      </c>
      <c r="K453" s="4" t="s">
        <v>49</v>
      </c>
      <c r="L453" s="6">
        <v>87</v>
      </c>
      <c r="M453" s="4" t="s">
        <v>7439</v>
      </c>
      <c r="N453" s="7">
        <v>19</v>
      </c>
      <c r="O453" s="7">
        <v>19</v>
      </c>
      <c r="P453" s="7">
        <v>11</v>
      </c>
      <c r="Q453" s="8">
        <v>3.9709999999999997E-3</v>
      </c>
      <c r="R453" s="7">
        <v>0.112</v>
      </c>
      <c r="S453" s="6">
        <v>12</v>
      </c>
      <c r="T453" s="6">
        <v>72</v>
      </c>
      <c r="U453" s="4" t="s">
        <v>56</v>
      </c>
      <c r="V453" s="4" t="s">
        <v>57</v>
      </c>
      <c r="W453" s="4" t="s">
        <v>7440</v>
      </c>
      <c r="X453" s="4" t="s">
        <v>7441</v>
      </c>
      <c r="Y453" s="6">
        <v>1</v>
      </c>
      <c r="Z453" s="4" t="s">
        <v>71</v>
      </c>
      <c r="AA453" s="4" t="s">
        <v>650</v>
      </c>
      <c r="AB453" s="9">
        <v>640.46</v>
      </c>
      <c r="AC453" s="9">
        <v>1020</v>
      </c>
      <c r="AD453" s="19">
        <v>70</v>
      </c>
      <c r="AE453" s="9">
        <v>676</v>
      </c>
      <c r="AF453" s="4" t="s">
        <v>2</v>
      </c>
      <c r="AG453" s="11">
        <f t="shared" si="24"/>
        <v>35</v>
      </c>
      <c r="AH453" s="22">
        <f t="shared" si="25"/>
        <v>202.8</v>
      </c>
      <c r="AI453" s="9">
        <v>614.54999999999995</v>
      </c>
      <c r="AJ453" s="9">
        <f t="shared" si="26"/>
        <v>184.37</v>
      </c>
      <c r="AK453" s="4"/>
      <c r="AL453" s="11">
        <f t="shared" si="27"/>
        <v>0</v>
      </c>
      <c r="AM453" s="4" t="s">
        <v>49</v>
      </c>
      <c r="AN453" s="4" t="s">
        <v>49</v>
      </c>
    </row>
    <row r="454" spans="1:40" s="12" customFormat="1" ht="52.15" customHeight="1" x14ac:dyDescent="0.2">
      <c r="A454" s="14" t="s">
        <v>7442</v>
      </c>
      <c r="B454" s="4" t="s">
        <v>49</v>
      </c>
      <c r="C454" s="4" t="s">
        <v>7436</v>
      </c>
      <c r="D454" s="4"/>
      <c r="E454" s="5" t="s">
        <v>7443</v>
      </c>
      <c r="F454" s="4" t="s">
        <v>7444</v>
      </c>
      <c r="G454" s="4" t="s">
        <v>75</v>
      </c>
      <c r="H454" s="4" t="s">
        <v>7142</v>
      </c>
      <c r="I454" s="4" t="s">
        <v>7143</v>
      </c>
      <c r="J454" s="6">
        <v>14</v>
      </c>
      <c r="K454" s="4" t="s">
        <v>49</v>
      </c>
      <c r="L454" s="6">
        <v>15</v>
      </c>
      <c r="M454" s="4" t="s">
        <v>7445</v>
      </c>
      <c r="N454" s="7">
        <v>25</v>
      </c>
      <c r="O454" s="7">
        <v>10.5</v>
      </c>
      <c r="P454" s="7">
        <v>19</v>
      </c>
      <c r="Q454" s="8">
        <v>4.9880000000000002E-3</v>
      </c>
      <c r="R454" s="7">
        <v>0.151</v>
      </c>
      <c r="S454" s="6">
        <v>12</v>
      </c>
      <c r="T454" s="6">
        <v>72</v>
      </c>
      <c r="U454" s="4" t="s">
        <v>56</v>
      </c>
      <c r="V454" s="4" t="s">
        <v>57</v>
      </c>
      <c r="W454" s="4" t="s">
        <v>7446</v>
      </c>
      <c r="X454" s="4" t="s">
        <v>7447</v>
      </c>
      <c r="Y454" s="6">
        <v>1</v>
      </c>
      <c r="Z454" s="4" t="s">
        <v>71</v>
      </c>
      <c r="AA454" s="4" t="s">
        <v>650</v>
      </c>
      <c r="AB454" s="9">
        <v>760.2</v>
      </c>
      <c r="AC454" s="9">
        <v>1090</v>
      </c>
      <c r="AD454" s="19">
        <v>70</v>
      </c>
      <c r="AE454" s="9">
        <v>676</v>
      </c>
      <c r="AF454" s="4" t="s">
        <v>2</v>
      </c>
      <c r="AG454" s="11">
        <f t="shared" si="24"/>
        <v>35</v>
      </c>
      <c r="AH454" s="22">
        <f t="shared" si="25"/>
        <v>202.8</v>
      </c>
      <c r="AI454" s="9">
        <v>614.54999999999995</v>
      </c>
      <c r="AJ454" s="9">
        <f t="shared" si="26"/>
        <v>184.37</v>
      </c>
      <c r="AK454" s="4"/>
      <c r="AL454" s="11">
        <f t="shared" si="27"/>
        <v>0</v>
      </c>
      <c r="AM454" s="4" t="s">
        <v>49</v>
      </c>
      <c r="AN454" s="4" t="s">
        <v>49</v>
      </c>
    </row>
    <row r="455" spans="1:40" s="12" customFormat="1" ht="52.15" customHeight="1" x14ac:dyDescent="0.2">
      <c r="A455" s="14" t="s">
        <v>7448</v>
      </c>
      <c r="B455" s="4" t="s">
        <v>49</v>
      </c>
      <c r="C455" s="4" t="s">
        <v>7436</v>
      </c>
      <c r="D455" s="4"/>
      <c r="E455" s="5" t="s">
        <v>7449</v>
      </c>
      <c r="F455" s="4" t="s">
        <v>7450</v>
      </c>
      <c r="G455" s="4" t="s">
        <v>75</v>
      </c>
      <c r="H455" s="4" t="s">
        <v>7142</v>
      </c>
      <c r="I455" s="4" t="s">
        <v>7143</v>
      </c>
      <c r="J455" s="6">
        <v>15</v>
      </c>
      <c r="K455" s="4" t="s">
        <v>49</v>
      </c>
      <c r="L455" s="6">
        <v>15</v>
      </c>
      <c r="M455" s="4" t="s">
        <v>7451</v>
      </c>
      <c r="N455" s="7">
        <v>22</v>
      </c>
      <c r="O455" s="7">
        <v>19</v>
      </c>
      <c r="P455" s="7">
        <v>11</v>
      </c>
      <c r="Q455" s="8">
        <v>4.5979999999999997E-3</v>
      </c>
      <c r="R455" s="7">
        <v>0.114</v>
      </c>
      <c r="S455" s="6">
        <v>12</v>
      </c>
      <c r="T455" s="6">
        <v>72</v>
      </c>
      <c r="U455" s="4" t="s">
        <v>56</v>
      </c>
      <c r="V455" s="4" t="s">
        <v>57</v>
      </c>
      <c r="W455" s="4" t="s">
        <v>7452</v>
      </c>
      <c r="X455" s="4" t="s">
        <v>7453</v>
      </c>
      <c r="Y455" s="6">
        <v>1</v>
      </c>
      <c r="Z455" s="4" t="s">
        <v>71</v>
      </c>
      <c r="AA455" s="4" t="s">
        <v>588</v>
      </c>
      <c r="AB455" s="9">
        <v>970</v>
      </c>
      <c r="AC455" s="9">
        <v>1390</v>
      </c>
      <c r="AD455" s="19">
        <v>65</v>
      </c>
      <c r="AE455" s="9">
        <v>676</v>
      </c>
      <c r="AF455" s="4" t="s">
        <v>2</v>
      </c>
      <c r="AG455" s="11">
        <f t="shared" si="24"/>
        <v>35</v>
      </c>
      <c r="AH455" s="22">
        <f t="shared" si="25"/>
        <v>236.6</v>
      </c>
      <c r="AI455" s="9">
        <v>614.54999999999995</v>
      </c>
      <c r="AJ455" s="9">
        <f t="shared" si="26"/>
        <v>215.09</v>
      </c>
      <c r="AK455" s="4"/>
      <c r="AL455" s="11">
        <f t="shared" si="27"/>
        <v>0</v>
      </c>
      <c r="AM455" s="4" t="s">
        <v>49</v>
      </c>
      <c r="AN455" s="4" t="s">
        <v>49</v>
      </c>
    </row>
    <row r="456" spans="1:40" s="12" customFormat="1" ht="52.15" customHeight="1" x14ac:dyDescent="0.2">
      <c r="A456" s="14" t="s">
        <v>7454</v>
      </c>
      <c r="B456" s="4" t="s">
        <v>49</v>
      </c>
      <c r="C456" s="4" t="s">
        <v>7455</v>
      </c>
      <c r="D456" s="4"/>
      <c r="E456" s="5" t="s">
        <v>7456</v>
      </c>
      <c r="F456" s="4" t="s">
        <v>7457</v>
      </c>
      <c r="G456" s="4" t="s">
        <v>75</v>
      </c>
      <c r="H456" s="4" t="s">
        <v>7142</v>
      </c>
      <c r="I456" s="4" t="s">
        <v>7143</v>
      </c>
      <c r="J456" s="6">
        <v>311</v>
      </c>
      <c r="K456" s="4" t="s">
        <v>49</v>
      </c>
      <c r="L456" s="6">
        <v>312</v>
      </c>
      <c r="M456" s="4" t="s">
        <v>7458</v>
      </c>
      <c r="N456" s="7">
        <v>21</v>
      </c>
      <c r="O456" s="7">
        <v>19</v>
      </c>
      <c r="P456" s="7">
        <v>10</v>
      </c>
      <c r="Q456" s="8">
        <v>3.9899999999999996E-3</v>
      </c>
      <c r="R456" s="7">
        <v>0.10299999999999999</v>
      </c>
      <c r="S456" s="6">
        <v>12</v>
      </c>
      <c r="T456" s="6">
        <v>72</v>
      </c>
      <c r="U456" s="4" t="s">
        <v>56</v>
      </c>
      <c r="V456" s="4" t="s">
        <v>57</v>
      </c>
      <c r="W456" s="4" t="s">
        <v>7459</v>
      </c>
      <c r="X456" s="4" t="s">
        <v>7460</v>
      </c>
      <c r="Y456" s="6">
        <v>1</v>
      </c>
      <c r="Z456" s="4" t="s">
        <v>71</v>
      </c>
      <c r="AA456" s="4" t="s">
        <v>650</v>
      </c>
      <c r="AB456" s="9">
        <v>650</v>
      </c>
      <c r="AC456" s="9">
        <v>930</v>
      </c>
      <c r="AD456" s="19">
        <v>70</v>
      </c>
      <c r="AE456" s="9">
        <v>521</v>
      </c>
      <c r="AF456" s="4" t="s">
        <v>2</v>
      </c>
      <c r="AG456" s="11">
        <f t="shared" si="24"/>
        <v>35</v>
      </c>
      <c r="AH456" s="22">
        <f t="shared" si="25"/>
        <v>156.30000000000001</v>
      </c>
      <c r="AI456" s="9">
        <v>473.64</v>
      </c>
      <c r="AJ456" s="9">
        <f t="shared" si="26"/>
        <v>142.09</v>
      </c>
      <c r="AK456" s="4"/>
      <c r="AL456" s="11">
        <f t="shared" si="27"/>
        <v>0</v>
      </c>
      <c r="AM456" s="4" t="s">
        <v>49</v>
      </c>
      <c r="AN456" s="4" t="s">
        <v>49</v>
      </c>
    </row>
    <row r="457" spans="1:40" s="12" customFormat="1" ht="46.9" customHeight="1" x14ac:dyDescent="0.2">
      <c r="A457" s="14" t="s">
        <v>7461</v>
      </c>
      <c r="B457" s="4" t="s">
        <v>49</v>
      </c>
      <c r="C457" s="4" t="s">
        <v>7455</v>
      </c>
      <c r="D457" s="4"/>
      <c r="E457" s="5" t="s">
        <v>7462</v>
      </c>
      <c r="F457" s="4" t="s">
        <v>7463</v>
      </c>
      <c r="G457" s="4" t="s">
        <v>75</v>
      </c>
      <c r="H457" s="4" t="s">
        <v>7142</v>
      </c>
      <c r="I457" s="4" t="s">
        <v>7143</v>
      </c>
      <c r="J457" s="6">
        <v>343</v>
      </c>
      <c r="K457" s="4" t="s">
        <v>49</v>
      </c>
      <c r="L457" s="6">
        <v>343</v>
      </c>
      <c r="M457" s="4" t="s">
        <v>7464</v>
      </c>
      <c r="N457" s="7">
        <v>16</v>
      </c>
      <c r="O457" s="7">
        <v>19</v>
      </c>
      <c r="P457" s="7">
        <v>9.5</v>
      </c>
      <c r="Q457" s="8">
        <v>2.8879999999999999E-3</v>
      </c>
      <c r="R457" s="7">
        <v>0.104</v>
      </c>
      <c r="S457" s="6">
        <v>12</v>
      </c>
      <c r="T457" s="6">
        <v>72</v>
      </c>
      <c r="U457" s="4" t="s">
        <v>56</v>
      </c>
      <c r="V457" s="4" t="s">
        <v>57</v>
      </c>
      <c r="W457" s="4" t="s">
        <v>7465</v>
      </c>
      <c r="X457" s="4" t="s">
        <v>7466</v>
      </c>
      <c r="Y457" s="6">
        <v>1</v>
      </c>
      <c r="Z457" s="4" t="s">
        <v>71</v>
      </c>
      <c r="AA457" s="4" t="s">
        <v>709</v>
      </c>
      <c r="AB457" s="9">
        <v>510</v>
      </c>
      <c r="AC457" s="9">
        <v>740</v>
      </c>
      <c r="AD457" s="19">
        <v>75</v>
      </c>
      <c r="AE457" s="9">
        <v>490</v>
      </c>
      <c r="AF457" s="4" t="s">
        <v>2</v>
      </c>
      <c r="AG457" s="11">
        <f t="shared" si="24"/>
        <v>35</v>
      </c>
      <c r="AH457" s="22">
        <f t="shared" si="25"/>
        <v>122.5</v>
      </c>
      <c r="AI457" s="9">
        <v>445.45</v>
      </c>
      <c r="AJ457" s="9">
        <f t="shared" si="26"/>
        <v>111.36</v>
      </c>
      <c r="AK457" s="4"/>
      <c r="AL457" s="11">
        <f t="shared" si="27"/>
        <v>0</v>
      </c>
      <c r="AM457" s="4" t="s">
        <v>49</v>
      </c>
      <c r="AN457" s="4" t="s">
        <v>49</v>
      </c>
    </row>
    <row r="458" spans="1:40" s="12" customFormat="1" ht="52.15" customHeight="1" x14ac:dyDescent="0.2">
      <c r="A458" s="14" t="s">
        <v>7467</v>
      </c>
      <c r="B458" s="4" t="s">
        <v>49</v>
      </c>
      <c r="C458" s="4" t="s">
        <v>7455</v>
      </c>
      <c r="D458" s="4"/>
      <c r="E458" s="5" t="s">
        <v>7468</v>
      </c>
      <c r="F458" s="4" t="s">
        <v>7469</v>
      </c>
      <c r="G458" s="4" t="s">
        <v>75</v>
      </c>
      <c r="H458" s="4" t="s">
        <v>7142</v>
      </c>
      <c r="I458" s="4" t="s">
        <v>7143</v>
      </c>
      <c r="J458" s="6">
        <v>303</v>
      </c>
      <c r="K458" s="4" t="s">
        <v>49</v>
      </c>
      <c r="L458" s="6">
        <v>303</v>
      </c>
      <c r="M458" s="4" t="s">
        <v>7470</v>
      </c>
      <c r="N458" s="7">
        <v>17</v>
      </c>
      <c r="O458" s="7">
        <v>19</v>
      </c>
      <c r="P458" s="7">
        <v>9.5</v>
      </c>
      <c r="Q458" s="8">
        <v>3.0690000000000001E-3</v>
      </c>
      <c r="R458" s="7">
        <v>0.10299999999999999</v>
      </c>
      <c r="S458" s="6">
        <v>12</v>
      </c>
      <c r="T458" s="6">
        <v>72</v>
      </c>
      <c r="U458" s="4" t="s">
        <v>56</v>
      </c>
      <c r="V458" s="4" t="s">
        <v>57</v>
      </c>
      <c r="W458" s="4" t="s">
        <v>7471</v>
      </c>
      <c r="X458" s="4" t="s">
        <v>7472</v>
      </c>
      <c r="Y458" s="6">
        <v>1</v>
      </c>
      <c r="Z458" s="4" t="s">
        <v>71</v>
      </c>
      <c r="AA458" s="4" t="s">
        <v>650</v>
      </c>
      <c r="AB458" s="9">
        <v>530</v>
      </c>
      <c r="AC458" s="9">
        <v>790</v>
      </c>
      <c r="AD458" s="19">
        <v>70</v>
      </c>
      <c r="AE458" s="9">
        <v>521</v>
      </c>
      <c r="AF458" s="4" t="s">
        <v>2</v>
      </c>
      <c r="AG458" s="11">
        <f t="shared" si="24"/>
        <v>35</v>
      </c>
      <c r="AH458" s="22">
        <f t="shared" si="25"/>
        <v>156.30000000000001</v>
      </c>
      <c r="AI458" s="9">
        <v>473.64</v>
      </c>
      <c r="AJ458" s="9">
        <f t="shared" si="26"/>
        <v>142.09</v>
      </c>
      <c r="AK458" s="4"/>
      <c r="AL458" s="11">
        <f t="shared" si="27"/>
        <v>0</v>
      </c>
      <c r="AM458" s="4" t="s">
        <v>49</v>
      </c>
      <c r="AN458" s="4" t="s">
        <v>49</v>
      </c>
    </row>
    <row r="459" spans="1:40" s="12" customFormat="1" ht="52.15" customHeight="1" x14ac:dyDescent="0.2">
      <c r="A459" s="14" t="s">
        <v>7473</v>
      </c>
      <c r="B459" s="4" t="s">
        <v>49</v>
      </c>
      <c r="C459" s="4" t="s">
        <v>7474</v>
      </c>
      <c r="D459" s="4"/>
      <c r="E459" s="5" t="s">
        <v>7475</v>
      </c>
      <c r="F459" s="4" t="s">
        <v>7476</v>
      </c>
      <c r="G459" s="4" t="s">
        <v>75</v>
      </c>
      <c r="H459" s="4" t="s">
        <v>7142</v>
      </c>
      <c r="I459" s="4" t="s">
        <v>7143</v>
      </c>
      <c r="J459" s="6">
        <v>500</v>
      </c>
      <c r="K459" s="4" t="s">
        <v>49</v>
      </c>
      <c r="L459" s="6">
        <v>500</v>
      </c>
      <c r="M459" s="4" t="s">
        <v>7477</v>
      </c>
      <c r="N459" s="7">
        <v>10</v>
      </c>
      <c r="O459" s="7">
        <v>10</v>
      </c>
      <c r="P459" s="7">
        <v>10</v>
      </c>
      <c r="Q459" s="8">
        <v>1E-3</v>
      </c>
      <c r="R459" s="7">
        <v>0.13100000000000001</v>
      </c>
      <c r="S459" s="6">
        <v>144</v>
      </c>
      <c r="T459" s="6">
        <v>288</v>
      </c>
      <c r="U459" s="4" t="s">
        <v>56</v>
      </c>
      <c r="V459" s="4" t="s">
        <v>57</v>
      </c>
      <c r="W459" s="4" t="s">
        <v>7478</v>
      </c>
      <c r="X459" s="4" t="s">
        <v>7479</v>
      </c>
      <c r="Y459" s="6">
        <v>1</v>
      </c>
      <c r="Z459" s="4" t="s">
        <v>71</v>
      </c>
      <c r="AA459" s="4" t="s">
        <v>650</v>
      </c>
      <c r="AB459" s="9">
        <v>560</v>
      </c>
      <c r="AC459" s="9">
        <v>880</v>
      </c>
      <c r="AD459" s="19">
        <v>70</v>
      </c>
      <c r="AE459" s="9">
        <v>581</v>
      </c>
      <c r="AF459" s="4" t="s">
        <v>2</v>
      </c>
      <c r="AG459" s="11">
        <f t="shared" si="24"/>
        <v>35</v>
      </c>
      <c r="AH459" s="22">
        <f t="shared" si="25"/>
        <v>174.3</v>
      </c>
      <c r="AI459" s="9">
        <v>528.17999999999995</v>
      </c>
      <c r="AJ459" s="9">
        <f t="shared" si="26"/>
        <v>158.44999999999999</v>
      </c>
      <c r="AK459" s="4"/>
      <c r="AL459" s="11">
        <f t="shared" si="27"/>
        <v>0</v>
      </c>
      <c r="AM459" s="4" t="s">
        <v>49</v>
      </c>
      <c r="AN459" s="4" t="s">
        <v>49</v>
      </c>
    </row>
    <row r="460" spans="1:40" s="12" customFormat="1" ht="52.15" customHeight="1" x14ac:dyDescent="0.2">
      <c r="A460" s="14" t="s">
        <v>7480</v>
      </c>
      <c r="B460" s="4" t="s">
        <v>49</v>
      </c>
      <c r="C460" s="4" t="s">
        <v>7474</v>
      </c>
      <c r="D460" s="4"/>
      <c r="E460" s="5" t="s">
        <v>7481</v>
      </c>
      <c r="F460" s="4" t="s">
        <v>7482</v>
      </c>
      <c r="G460" s="4" t="s">
        <v>75</v>
      </c>
      <c r="H460" s="4" t="s">
        <v>7142</v>
      </c>
      <c r="I460" s="4" t="s">
        <v>7143</v>
      </c>
      <c r="J460" s="6">
        <v>211</v>
      </c>
      <c r="K460" s="4" t="s">
        <v>49</v>
      </c>
      <c r="L460" s="6">
        <v>211</v>
      </c>
      <c r="M460" s="4" t="s">
        <v>7483</v>
      </c>
      <c r="N460" s="7">
        <v>10</v>
      </c>
      <c r="O460" s="7">
        <v>10</v>
      </c>
      <c r="P460" s="7">
        <v>10</v>
      </c>
      <c r="Q460" s="8">
        <v>1E-3</v>
      </c>
      <c r="R460" s="7">
        <v>0.13300000000000001</v>
      </c>
      <c r="S460" s="6">
        <v>144</v>
      </c>
      <c r="T460" s="6">
        <v>288</v>
      </c>
      <c r="U460" s="4" t="s">
        <v>56</v>
      </c>
      <c r="V460" s="4" t="s">
        <v>57</v>
      </c>
      <c r="W460" s="4" t="s">
        <v>7484</v>
      </c>
      <c r="X460" s="4" t="s">
        <v>7485</v>
      </c>
      <c r="Y460" s="6">
        <v>1</v>
      </c>
      <c r="Z460" s="4" t="s">
        <v>71</v>
      </c>
      <c r="AA460" s="4" t="s">
        <v>650</v>
      </c>
      <c r="AB460" s="9">
        <v>560</v>
      </c>
      <c r="AC460" s="9">
        <v>880</v>
      </c>
      <c r="AD460" s="19">
        <v>70</v>
      </c>
      <c r="AE460" s="9">
        <v>581</v>
      </c>
      <c r="AF460" s="4" t="s">
        <v>2</v>
      </c>
      <c r="AG460" s="11">
        <f t="shared" si="24"/>
        <v>35</v>
      </c>
      <c r="AH460" s="22">
        <f t="shared" si="25"/>
        <v>174.3</v>
      </c>
      <c r="AI460" s="9">
        <v>528.17999999999995</v>
      </c>
      <c r="AJ460" s="9">
        <f t="shared" si="26"/>
        <v>158.44999999999999</v>
      </c>
      <c r="AK460" s="4"/>
      <c r="AL460" s="11">
        <f t="shared" si="27"/>
        <v>0</v>
      </c>
      <c r="AM460" s="4" t="s">
        <v>49</v>
      </c>
      <c r="AN460" s="4" t="s">
        <v>49</v>
      </c>
    </row>
    <row r="461" spans="1:40" s="12" customFormat="1" ht="52.15" customHeight="1" x14ac:dyDescent="0.2">
      <c r="A461" s="14" t="s">
        <v>7486</v>
      </c>
      <c r="B461" s="4" t="s">
        <v>49</v>
      </c>
      <c r="C461" s="4" t="s">
        <v>7474</v>
      </c>
      <c r="D461" s="4"/>
      <c r="E461" s="5" t="s">
        <v>7487</v>
      </c>
      <c r="F461" s="4" t="s">
        <v>7488</v>
      </c>
      <c r="G461" s="4" t="s">
        <v>75</v>
      </c>
      <c r="H461" s="4" t="s">
        <v>7142</v>
      </c>
      <c r="I461" s="4" t="s">
        <v>7143</v>
      </c>
      <c r="J461" s="6">
        <v>9</v>
      </c>
      <c r="K461" s="4" t="s">
        <v>49</v>
      </c>
      <c r="L461" s="6">
        <v>9</v>
      </c>
      <c r="M461" s="4" t="s">
        <v>7489</v>
      </c>
      <c r="N461" s="7">
        <v>10</v>
      </c>
      <c r="O461" s="7">
        <v>10</v>
      </c>
      <c r="P461" s="7">
        <v>10</v>
      </c>
      <c r="Q461" s="8">
        <v>1E-3</v>
      </c>
      <c r="R461" s="7">
        <v>0.14599999999999999</v>
      </c>
      <c r="S461" s="6">
        <v>144</v>
      </c>
      <c r="T461" s="6">
        <v>288</v>
      </c>
      <c r="U461" s="4" t="s">
        <v>56</v>
      </c>
      <c r="V461" s="4" t="s">
        <v>57</v>
      </c>
      <c r="W461" s="4" t="s">
        <v>7490</v>
      </c>
      <c r="X461" s="4" t="s">
        <v>7491</v>
      </c>
      <c r="Y461" s="6">
        <v>1</v>
      </c>
      <c r="Z461" s="4" t="s">
        <v>71</v>
      </c>
      <c r="AA461" s="4" t="s">
        <v>650</v>
      </c>
      <c r="AB461" s="9">
        <v>590</v>
      </c>
      <c r="AC461" s="9">
        <v>930</v>
      </c>
      <c r="AD461" s="19">
        <v>70</v>
      </c>
      <c r="AE461" s="9">
        <v>619</v>
      </c>
      <c r="AF461" s="4" t="s">
        <v>2</v>
      </c>
      <c r="AG461" s="11">
        <f t="shared" si="24"/>
        <v>35</v>
      </c>
      <c r="AH461" s="22">
        <f t="shared" si="25"/>
        <v>185.7</v>
      </c>
      <c r="AI461" s="9">
        <v>562.73</v>
      </c>
      <c r="AJ461" s="9">
        <f t="shared" si="26"/>
        <v>168.82</v>
      </c>
      <c r="AK461" s="4"/>
      <c r="AL461" s="11">
        <f t="shared" si="27"/>
        <v>0</v>
      </c>
      <c r="AM461" s="4" t="s">
        <v>49</v>
      </c>
      <c r="AN461" s="4" t="s">
        <v>49</v>
      </c>
    </row>
    <row r="462" spans="1:40" s="12" customFormat="1" ht="52.15" customHeight="1" x14ac:dyDescent="0.2">
      <c r="A462" s="14" t="s">
        <v>7492</v>
      </c>
      <c r="B462" s="4" t="s">
        <v>49</v>
      </c>
      <c r="C462" s="4" t="s">
        <v>7474</v>
      </c>
      <c r="D462" s="4"/>
      <c r="E462" s="5" t="s">
        <v>7493</v>
      </c>
      <c r="F462" s="4" t="s">
        <v>7494</v>
      </c>
      <c r="G462" s="4" t="s">
        <v>75</v>
      </c>
      <c r="H462" s="4" t="s">
        <v>7142</v>
      </c>
      <c r="I462" s="4" t="s">
        <v>7143</v>
      </c>
      <c r="J462" s="6">
        <v>420</v>
      </c>
      <c r="K462" s="4" t="s">
        <v>49</v>
      </c>
      <c r="L462" s="6">
        <v>420</v>
      </c>
      <c r="M462" s="4" t="s">
        <v>7495</v>
      </c>
      <c r="N462" s="7">
        <v>10</v>
      </c>
      <c r="O462" s="7">
        <v>10</v>
      </c>
      <c r="P462" s="7">
        <v>10</v>
      </c>
      <c r="Q462" s="8">
        <v>1E-3</v>
      </c>
      <c r="R462" s="7">
        <v>0.13</v>
      </c>
      <c r="S462" s="6">
        <v>144</v>
      </c>
      <c r="T462" s="6">
        <v>288</v>
      </c>
      <c r="U462" s="4" t="s">
        <v>56</v>
      </c>
      <c r="V462" s="4" t="s">
        <v>57</v>
      </c>
      <c r="W462" s="4" t="s">
        <v>7496</v>
      </c>
      <c r="X462" s="4" t="s">
        <v>7497</v>
      </c>
      <c r="Y462" s="6">
        <v>1</v>
      </c>
      <c r="Z462" s="4" t="s">
        <v>71</v>
      </c>
      <c r="AA462" s="4" t="s">
        <v>650</v>
      </c>
      <c r="AB462" s="9">
        <v>560</v>
      </c>
      <c r="AC462" s="9">
        <v>880</v>
      </c>
      <c r="AD462" s="19">
        <v>70</v>
      </c>
      <c r="AE462" s="9">
        <v>581</v>
      </c>
      <c r="AF462" s="4" t="s">
        <v>2</v>
      </c>
      <c r="AG462" s="11">
        <f t="shared" ref="AG462:AG525" si="28">IF(AF462=$D$10,$D$11,IF(AF462=$E$10,$E$11,IF(AF462=$F$10,$F$11,IF(AF462=$H$10,$H$11,IF(AF462=$I$10,$I$11,IF(AF462=$J$10,$J$11,IF(AF462=$K$10,$K$11,0)))))))</f>
        <v>35</v>
      </c>
      <c r="AH462" s="22">
        <f t="shared" ref="AH462:AH525" si="29">IF(AD462= "",AE462*(100 -AG462) / 100,AE462*(100 -AD462) / 100)</f>
        <v>174.3</v>
      </c>
      <c r="AI462" s="9">
        <v>528.17999999999995</v>
      </c>
      <c r="AJ462" s="9">
        <f t="shared" ref="AJ462:AJ525" si="30">ROUND(IF(AD462= "",AI462*(100 -AG462) / 100,AI462*(100 -AD462) / 100),2)</f>
        <v>158.44999999999999</v>
      </c>
      <c r="AK462" s="4"/>
      <c r="AL462" s="11">
        <f t="shared" ref="AL462:AL525" si="31">IF(AK462="",0,AH462*AK462)</f>
        <v>0</v>
      </c>
      <c r="AM462" s="4" t="s">
        <v>81</v>
      </c>
      <c r="AN462" s="4" t="s">
        <v>49</v>
      </c>
    </row>
    <row r="463" spans="1:40" s="12" customFormat="1" ht="52.15" customHeight="1" x14ac:dyDescent="0.2">
      <c r="A463" s="14" t="s">
        <v>7498</v>
      </c>
      <c r="B463" s="4" t="s">
        <v>49</v>
      </c>
      <c r="C463" s="4" t="s">
        <v>7474</v>
      </c>
      <c r="D463" s="4"/>
      <c r="E463" s="5" t="s">
        <v>7499</v>
      </c>
      <c r="F463" s="4" t="s">
        <v>7500</v>
      </c>
      <c r="G463" s="4" t="s">
        <v>75</v>
      </c>
      <c r="H463" s="4" t="s">
        <v>7142</v>
      </c>
      <c r="I463" s="4" t="s">
        <v>7143</v>
      </c>
      <c r="J463" s="6">
        <v>500</v>
      </c>
      <c r="K463" s="4" t="s">
        <v>49</v>
      </c>
      <c r="L463" s="6">
        <v>500</v>
      </c>
      <c r="M463" s="4" t="s">
        <v>7501</v>
      </c>
      <c r="N463" s="7">
        <v>10</v>
      </c>
      <c r="O463" s="7">
        <v>10</v>
      </c>
      <c r="P463" s="7">
        <v>10</v>
      </c>
      <c r="Q463" s="8">
        <v>1E-3</v>
      </c>
      <c r="R463" s="7">
        <v>0.13200000000000001</v>
      </c>
      <c r="S463" s="6">
        <v>144</v>
      </c>
      <c r="T463" s="6">
        <v>288</v>
      </c>
      <c r="U463" s="4" t="s">
        <v>56</v>
      </c>
      <c r="V463" s="4" t="s">
        <v>57</v>
      </c>
      <c r="W463" s="4" t="s">
        <v>7502</v>
      </c>
      <c r="X463" s="4" t="s">
        <v>7503</v>
      </c>
      <c r="Y463" s="6">
        <v>1</v>
      </c>
      <c r="Z463" s="4" t="s">
        <v>71</v>
      </c>
      <c r="AA463" s="4" t="s">
        <v>650</v>
      </c>
      <c r="AB463" s="9">
        <v>560</v>
      </c>
      <c r="AC463" s="9">
        <v>880</v>
      </c>
      <c r="AD463" s="19">
        <v>70</v>
      </c>
      <c r="AE463" s="9">
        <v>581</v>
      </c>
      <c r="AF463" s="4" t="s">
        <v>2</v>
      </c>
      <c r="AG463" s="11">
        <f t="shared" si="28"/>
        <v>35</v>
      </c>
      <c r="AH463" s="22">
        <f t="shared" si="29"/>
        <v>174.3</v>
      </c>
      <c r="AI463" s="9">
        <v>528.17999999999995</v>
      </c>
      <c r="AJ463" s="9">
        <f t="shared" si="30"/>
        <v>158.44999999999999</v>
      </c>
      <c r="AK463" s="4"/>
      <c r="AL463" s="11">
        <f t="shared" si="31"/>
        <v>0</v>
      </c>
      <c r="AM463" s="4" t="s">
        <v>49</v>
      </c>
      <c r="AN463" s="4" t="s">
        <v>49</v>
      </c>
    </row>
    <row r="464" spans="1:40" s="12" customFormat="1" ht="52.15" customHeight="1" x14ac:dyDescent="0.2">
      <c r="A464" s="14" t="s">
        <v>7802</v>
      </c>
      <c r="B464" s="4" t="s">
        <v>49</v>
      </c>
      <c r="C464" s="4" t="s">
        <v>7803</v>
      </c>
      <c r="D464" s="4"/>
      <c r="E464" s="5" t="s">
        <v>7804</v>
      </c>
      <c r="F464" s="4" t="s">
        <v>7805</v>
      </c>
      <c r="G464" s="4" t="s">
        <v>75</v>
      </c>
      <c r="H464" s="4" t="s">
        <v>7142</v>
      </c>
      <c r="I464" s="4" t="s">
        <v>7143</v>
      </c>
      <c r="J464" s="6">
        <v>500</v>
      </c>
      <c r="K464" s="4" t="s">
        <v>49</v>
      </c>
      <c r="L464" s="6">
        <v>500</v>
      </c>
      <c r="M464" s="4" t="s">
        <v>7806</v>
      </c>
      <c r="N464" s="7">
        <v>23</v>
      </c>
      <c r="O464" s="7">
        <v>18</v>
      </c>
      <c r="P464" s="7">
        <v>3.05</v>
      </c>
      <c r="Q464" s="8">
        <v>1.263E-3</v>
      </c>
      <c r="R464" s="7">
        <v>7.0000000000000007E-2</v>
      </c>
      <c r="S464" s="6">
        <v>48</v>
      </c>
      <c r="T464" s="6">
        <v>48</v>
      </c>
      <c r="U464" s="4" t="s">
        <v>56</v>
      </c>
      <c r="V464" s="4" t="s">
        <v>57</v>
      </c>
      <c r="W464" s="4" t="s">
        <v>7807</v>
      </c>
      <c r="X464" s="4" t="s">
        <v>7808</v>
      </c>
      <c r="Y464" s="6">
        <v>1</v>
      </c>
      <c r="Z464" s="4" t="s">
        <v>71</v>
      </c>
      <c r="AA464" s="4" t="s">
        <v>709</v>
      </c>
      <c r="AB464" s="9">
        <v>530</v>
      </c>
      <c r="AC464" s="9">
        <v>770</v>
      </c>
      <c r="AD464" s="19">
        <v>75</v>
      </c>
      <c r="AE464" s="9">
        <v>509</v>
      </c>
      <c r="AF464" s="4" t="s">
        <v>2</v>
      </c>
      <c r="AG464" s="11">
        <f t="shared" si="28"/>
        <v>35</v>
      </c>
      <c r="AH464" s="22">
        <f t="shared" si="29"/>
        <v>127.25</v>
      </c>
      <c r="AI464" s="9">
        <v>462.73</v>
      </c>
      <c r="AJ464" s="9">
        <f t="shared" si="30"/>
        <v>115.68</v>
      </c>
      <c r="AK464" s="4"/>
      <c r="AL464" s="11">
        <f t="shared" si="31"/>
        <v>0</v>
      </c>
      <c r="AM464" s="4" t="s">
        <v>49</v>
      </c>
      <c r="AN464" s="4" t="s">
        <v>49</v>
      </c>
    </row>
    <row r="465" spans="1:40" s="12" customFormat="1" ht="52.15" customHeight="1" x14ac:dyDescent="0.2">
      <c r="A465" s="14" t="s">
        <v>7809</v>
      </c>
      <c r="B465" s="4" t="s">
        <v>49</v>
      </c>
      <c r="C465" s="4" t="s">
        <v>7810</v>
      </c>
      <c r="D465" s="4"/>
      <c r="E465" s="5" t="s">
        <v>7811</v>
      </c>
      <c r="F465" s="4" t="s">
        <v>7812</v>
      </c>
      <c r="G465" s="4" t="s">
        <v>75</v>
      </c>
      <c r="H465" s="4" t="s">
        <v>7142</v>
      </c>
      <c r="I465" s="4" t="s">
        <v>7143</v>
      </c>
      <c r="J465" s="6">
        <v>90</v>
      </c>
      <c r="K465" s="4" t="s">
        <v>49</v>
      </c>
      <c r="L465" s="6">
        <v>90</v>
      </c>
      <c r="M465" s="4" t="s">
        <v>7813</v>
      </c>
      <c r="N465" s="7">
        <v>24</v>
      </c>
      <c r="O465" s="7">
        <v>6</v>
      </c>
      <c r="P465" s="7">
        <v>18</v>
      </c>
      <c r="Q465" s="8">
        <v>2.5920000000000001E-3</v>
      </c>
      <c r="R465" s="7">
        <v>8.7999999999999995E-2</v>
      </c>
      <c r="S465" s="6">
        <v>48</v>
      </c>
      <c r="T465" s="6">
        <v>48</v>
      </c>
      <c r="U465" s="4" t="s">
        <v>56</v>
      </c>
      <c r="V465" s="4" t="s">
        <v>57</v>
      </c>
      <c r="W465" s="4" t="s">
        <v>7814</v>
      </c>
      <c r="X465" s="4" t="s">
        <v>7815</v>
      </c>
      <c r="Y465" s="6">
        <v>1</v>
      </c>
      <c r="Z465" s="4" t="s">
        <v>71</v>
      </c>
      <c r="AA465" s="4" t="s">
        <v>588</v>
      </c>
      <c r="AB465" s="9">
        <v>870</v>
      </c>
      <c r="AC465" s="9">
        <v>1250</v>
      </c>
      <c r="AD465" s="19">
        <v>65</v>
      </c>
      <c r="AE465" s="9">
        <v>477</v>
      </c>
      <c r="AF465" s="4" t="s">
        <v>2</v>
      </c>
      <c r="AG465" s="11">
        <f t="shared" si="28"/>
        <v>35</v>
      </c>
      <c r="AH465" s="22">
        <f t="shared" si="29"/>
        <v>166.95</v>
      </c>
      <c r="AI465" s="9">
        <v>433.64</v>
      </c>
      <c r="AJ465" s="9">
        <f t="shared" si="30"/>
        <v>151.77000000000001</v>
      </c>
      <c r="AK465" s="4"/>
      <c r="AL465" s="11">
        <f t="shared" si="31"/>
        <v>0</v>
      </c>
      <c r="AM465" s="4" t="s">
        <v>49</v>
      </c>
      <c r="AN465" s="4" t="s">
        <v>49</v>
      </c>
    </row>
    <row r="466" spans="1:40" s="12" customFormat="1" ht="52.15" customHeight="1" x14ac:dyDescent="0.2">
      <c r="A466" s="14" t="s">
        <v>7816</v>
      </c>
      <c r="B466" s="4" t="s">
        <v>49</v>
      </c>
      <c r="C466" s="4" t="s">
        <v>7817</v>
      </c>
      <c r="D466" s="4"/>
      <c r="E466" s="5" t="s">
        <v>7818</v>
      </c>
      <c r="F466" s="4" t="s">
        <v>7819</v>
      </c>
      <c r="G466" s="4" t="s">
        <v>75</v>
      </c>
      <c r="H466" s="4" t="s">
        <v>7142</v>
      </c>
      <c r="I466" s="4" t="s">
        <v>7143</v>
      </c>
      <c r="J466" s="6">
        <v>55</v>
      </c>
      <c r="K466" s="4" t="s">
        <v>49</v>
      </c>
      <c r="L466" s="6">
        <v>55</v>
      </c>
      <c r="M466" s="4" t="s">
        <v>7820</v>
      </c>
      <c r="N466" s="7">
        <v>22</v>
      </c>
      <c r="O466" s="7">
        <v>4</v>
      </c>
      <c r="P466" s="7">
        <v>18</v>
      </c>
      <c r="Q466" s="8">
        <v>1.5839999999999999E-3</v>
      </c>
      <c r="R466" s="7">
        <v>9.8000000000000004E-2</v>
      </c>
      <c r="S466" s="6">
        <v>48</v>
      </c>
      <c r="T466" s="6">
        <v>48</v>
      </c>
      <c r="U466" s="4" t="s">
        <v>56</v>
      </c>
      <c r="V466" s="4" t="s">
        <v>57</v>
      </c>
      <c r="W466" s="4" t="s">
        <v>7821</v>
      </c>
      <c r="X466" s="4" t="s">
        <v>7822</v>
      </c>
      <c r="Y466" s="6">
        <v>1</v>
      </c>
      <c r="Z466" s="4" t="s">
        <v>71</v>
      </c>
      <c r="AA466" s="4" t="s">
        <v>588</v>
      </c>
      <c r="AB466" s="9">
        <v>910</v>
      </c>
      <c r="AC466" s="9">
        <v>1300</v>
      </c>
      <c r="AD466" s="19">
        <v>65</v>
      </c>
      <c r="AE466" s="9">
        <v>597</v>
      </c>
      <c r="AF466" s="4" t="s">
        <v>2</v>
      </c>
      <c r="AG466" s="11">
        <f t="shared" si="28"/>
        <v>35</v>
      </c>
      <c r="AH466" s="22">
        <f t="shared" si="29"/>
        <v>208.95</v>
      </c>
      <c r="AI466" s="9">
        <v>542.73</v>
      </c>
      <c r="AJ466" s="9">
        <f t="shared" si="30"/>
        <v>189.96</v>
      </c>
      <c r="AK466" s="4"/>
      <c r="AL466" s="11">
        <f t="shared" si="31"/>
        <v>0</v>
      </c>
      <c r="AM466" s="4" t="s">
        <v>49</v>
      </c>
      <c r="AN466" s="4" t="s">
        <v>49</v>
      </c>
    </row>
    <row r="467" spans="1:40" s="12" customFormat="1" ht="52.15" customHeight="1" x14ac:dyDescent="0.2">
      <c r="A467" s="14" t="s">
        <v>7823</v>
      </c>
      <c r="B467" s="4" t="s">
        <v>49</v>
      </c>
      <c r="C467" s="4" t="s">
        <v>7824</v>
      </c>
      <c r="D467" s="4"/>
      <c r="E467" s="5" t="s">
        <v>7825</v>
      </c>
      <c r="F467" s="4" t="s">
        <v>7826</v>
      </c>
      <c r="G467" s="4" t="s">
        <v>75</v>
      </c>
      <c r="H467" s="4" t="s">
        <v>7142</v>
      </c>
      <c r="I467" s="4" t="s">
        <v>7143</v>
      </c>
      <c r="J467" s="6">
        <v>292</v>
      </c>
      <c r="K467" s="4" t="s">
        <v>49</v>
      </c>
      <c r="L467" s="6">
        <v>292</v>
      </c>
      <c r="M467" s="4" t="s">
        <v>7827</v>
      </c>
      <c r="N467" s="7">
        <v>23</v>
      </c>
      <c r="O467" s="7">
        <v>18</v>
      </c>
      <c r="P467" s="7">
        <v>3.5</v>
      </c>
      <c r="Q467" s="8">
        <v>1.449E-3</v>
      </c>
      <c r="R467" s="7">
        <v>5.5E-2</v>
      </c>
      <c r="S467" s="6">
        <v>48</v>
      </c>
      <c r="T467" s="6">
        <v>48</v>
      </c>
      <c r="U467" s="4" t="s">
        <v>56</v>
      </c>
      <c r="V467" s="4" t="s">
        <v>57</v>
      </c>
      <c r="W467" s="4" t="s">
        <v>7828</v>
      </c>
      <c r="X467" s="4" t="s">
        <v>7829</v>
      </c>
      <c r="Y467" s="6">
        <v>1</v>
      </c>
      <c r="Z467" s="4" t="s">
        <v>71</v>
      </c>
      <c r="AA467" s="4" t="s">
        <v>650</v>
      </c>
      <c r="AB467" s="9">
        <v>470</v>
      </c>
      <c r="AC467" s="9">
        <v>680</v>
      </c>
      <c r="AD467" s="19">
        <v>70</v>
      </c>
      <c r="AE467" s="9">
        <v>403</v>
      </c>
      <c r="AF467" s="4" t="s">
        <v>2</v>
      </c>
      <c r="AG467" s="11">
        <f t="shared" si="28"/>
        <v>35</v>
      </c>
      <c r="AH467" s="22">
        <f t="shared" si="29"/>
        <v>120.9</v>
      </c>
      <c r="AI467" s="9">
        <v>366.36</v>
      </c>
      <c r="AJ467" s="9">
        <f t="shared" si="30"/>
        <v>109.91</v>
      </c>
      <c r="AK467" s="4"/>
      <c r="AL467" s="11">
        <f t="shared" si="31"/>
        <v>0</v>
      </c>
      <c r="AM467" s="4" t="s">
        <v>49</v>
      </c>
      <c r="AN467" s="4" t="s">
        <v>49</v>
      </c>
    </row>
    <row r="468" spans="1:40" s="12" customFormat="1" ht="52.15" customHeight="1" x14ac:dyDescent="0.2">
      <c r="A468" s="14" t="s">
        <v>7830</v>
      </c>
      <c r="B468" s="4" t="s">
        <v>49</v>
      </c>
      <c r="C468" s="4" t="s">
        <v>7831</v>
      </c>
      <c r="D468" s="4"/>
      <c r="E468" s="5" t="s">
        <v>7832</v>
      </c>
      <c r="F468" s="4" t="s">
        <v>7833</v>
      </c>
      <c r="G468" s="4" t="s">
        <v>75</v>
      </c>
      <c r="H468" s="4" t="s">
        <v>7142</v>
      </c>
      <c r="I468" s="4" t="s">
        <v>7143</v>
      </c>
      <c r="J468" s="6">
        <v>9</v>
      </c>
      <c r="K468" s="4" t="s">
        <v>49</v>
      </c>
      <c r="L468" s="6">
        <v>10</v>
      </c>
      <c r="M468" s="4" t="s">
        <v>7834</v>
      </c>
      <c r="N468" s="7">
        <v>24</v>
      </c>
      <c r="O468" s="7">
        <v>6</v>
      </c>
      <c r="P468" s="7">
        <v>18</v>
      </c>
      <c r="Q468" s="8">
        <v>2.5920000000000001E-3</v>
      </c>
      <c r="R468" s="7">
        <v>0.105</v>
      </c>
      <c r="S468" s="6">
        <v>48</v>
      </c>
      <c r="T468" s="6">
        <v>48</v>
      </c>
      <c r="U468" s="4" t="s">
        <v>56</v>
      </c>
      <c r="V468" s="4" t="s">
        <v>57</v>
      </c>
      <c r="W468" s="4" t="s">
        <v>7835</v>
      </c>
      <c r="X468" s="4" t="s">
        <v>7836</v>
      </c>
      <c r="Y468" s="6">
        <v>1</v>
      </c>
      <c r="Z468" s="4" t="s">
        <v>71</v>
      </c>
      <c r="AA468" s="4" t="s">
        <v>588</v>
      </c>
      <c r="AB468" s="9">
        <v>830</v>
      </c>
      <c r="AC468" s="9">
        <v>1190</v>
      </c>
      <c r="AD468" s="19">
        <v>65</v>
      </c>
      <c r="AE468" s="9">
        <v>525</v>
      </c>
      <c r="AF468" s="4" t="s">
        <v>2</v>
      </c>
      <c r="AG468" s="11">
        <f t="shared" si="28"/>
        <v>35</v>
      </c>
      <c r="AH468" s="22">
        <f t="shared" si="29"/>
        <v>183.75</v>
      </c>
      <c r="AI468" s="9">
        <v>477.27</v>
      </c>
      <c r="AJ468" s="9">
        <f t="shared" si="30"/>
        <v>167.04</v>
      </c>
      <c r="AK468" s="4"/>
      <c r="AL468" s="11">
        <f t="shared" si="31"/>
        <v>0</v>
      </c>
      <c r="AM468" s="4" t="s">
        <v>49</v>
      </c>
      <c r="AN468" s="4" t="s">
        <v>49</v>
      </c>
    </row>
    <row r="469" spans="1:40" s="12" customFormat="1" ht="52.15" customHeight="1" x14ac:dyDescent="0.2">
      <c r="A469" s="14" t="s">
        <v>7837</v>
      </c>
      <c r="B469" s="4" t="s">
        <v>49</v>
      </c>
      <c r="C469" s="4" t="s">
        <v>7838</v>
      </c>
      <c r="D469" s="4"/>
      <c r="E469" s="5" t="s">
        <v>7839</v>
      </c>
      <c r="F469" s="4" t="s">
        <v>7840</v>
      </c>
      <c r="G469" s="4" t="s">
        <v>75</v>
      </c>
      <c r="H469" s="4" t="s">
        <v>7142</v>
      </c>
      <c r="I469" s="4" t="s">
        <v>7143</v>
      </c>
      <c r="J469" s="6">
        <v>92</v>
      </c>
      <c r="K469" s="4" t="s">
        <v>49</v>
      </c>
      <c r="L469" s="6">
        <v>93</v>
      </c>
      <c r="M469" s="4" t="s">
        <v>7841</v>
      </c>
      <c r="N469" s="7">
        <v>23</v>
      </c>
      <c r="O469" s="7">
        <v>19</v>
      </c>
      <c r="P469" s="7">
        <v>5</v>
      </c>
      <c r="Q469" s="8">
        <v>2.1849999999999999E-3</v>
      </c>
      <c r="R469" s="7">
        <v>8.5000000000000006E-2</v>
      </c>
      <c r="S469" s="6">
        <v>48</v>
      </c>
      <c r="T469" s="6">
        <v>48</v>
      </c>
      <c r="U469" s="4" t="s">
        <v>56</v>
      </c>
      <c r="V469" s="4" t="s">
        <v>57</v>
      </c>
      <c r="W469" s="4" t="s">
        <v>7842</v>
      </c>
      <c r="X469" s="4" t="s">
        <v>7843</v>
      </c>
      <c r="Y469" s="6">
        <v>1</v>
      </c>
      <c r="Z469" s="4" t="s">
        <v>71</v>
      </c>
      <c r="AA469" s="4" t="s">
        <v>650</v>
      </c>
      <c r="AB469" s="9">
        <v>600.44000000000005</v>
      </c>
      <c r="AC469" s="9">
        <v>870</v>
      </c>
      <c r="AD469" s="19">
        <v>70</v>
      </c>
      <c r="AE469" s="9">
        <v>574</v>
      </c>
      <c r="AF469" s="4" t="s">
        <v>2</v>
      </c>
      <c r="AG469" s="11">
        <f t="shared" si="28"/>
        <v>35</v>
      </c>
      <c r="AH469" s="22">
        <f t="shared" si="29"/>
        <v>172.2</v>
      </c>
      <c r="AI469" s="9">
        <v>521.82000000000005</v>
      </c>
      <c r="AJ469" s="9">
        <f t="shared" si="30"/>
        <v>156.55000000000001</v>
      </c>
      <c r="AK469" s="4"/>
      <c r="AL469" s="11">
        <f t="shared" si="31"/>
        <v>0</v>
      </c>
      <c r="AM469" s="4" t="s">
        <v>49</v>
      </c>
      <c r="AN469" s="4" t="s">
        <v>49</v>
      </c>
    </row>
    <row r="470" spans="1:40" s="12" customFormat="1" ht="52.15" customHeight="1" x14ac:dyDescent="0.2">
      <c r="A470" s="14" t="s">
        <v>8696</v>
      </c>
      <c r="B470" s="4" t="s">
        <v>49</v>
      </c>
      <c r="C470" s="4" t="s">
        <v>8697</v>
      </c>
      <c r="D470" s="4"/>
      <c r="E470" s="5" t="s">
        <v>8698</v>
      </c>
      <c r="F470" s="4" t="s">
        <v>8699</v>
      </c>
      <c r="G470" s="4" t="s">
        <v>75</v>
      </c>
      <c r="H470" s="4" t="s">
        <v>7142</v>
      </c>
      <c r="I470" s="4" t="s">
        <v>7143</v>
      </c>
      <c r="J470" s="6">
        <v>3</v>
      </c>
      <c r="K470" s="4" t="s">
        <v>49</v>
      </c>
      <c r="L470" s="6">
        <v>4</v>
      </c>
      <c r="M470" s="4" t="s">
        <v>8700</v>
      </c>
      <c r="N470" s="7">
        <v>13</v>
      </c>
      <c r="O470" s="7">
        <v>6</v>
      </c>
      <c r="P470" s="7">
        <v>6</v>
      </c>
      <c r="Q470" s="8">
        <v>4.6799999999999999E-4</v>
      </c>
      <c r="R470" s="7">
        <v>9.4E-2</v>
      </c>
      <c r="S470" s="6">
        <v>96</v>
      </c>
      <c r="T470" s="6">
        <v>192</v>
      </c>
      <c r="U470" s="4" t="s">
        <v>56</v>
      </c>
      <c r="V470" s="4" t="s">
        <v>57</v>
      </c>
      <c r="W470" s="4" t="s">
        <v>8701</v>
      </c>
      <c r="X470" s="4" t="s">
        <v>8702</v>
      </c>
      <c r="Y470" s="4"/>
      <c r="Z470" s="4" t="s">
        <v>71</v>
      </c>
      <c r="AA470" s="4" t="s">
        <v>650</v>
      </c>
      <c r="AB470" s="9">
        <v>540</v>
      </c>
      <c r="AC470" s="9">
        <v>820</v>
      </c>
      <c r="AD470" s="19">
        <v>70</v>
      </c>
      <c r="AE470" s="9">
        <v>544</v>
      </c>
      <c r="AF470" s="4" t="s">
        <v>2</v>
      </c>
      <c r="AG470" s="11">
        <f t="shared" si="28"/>
        <v>35</v>
      </c>
      <c r="AH470" s="22">
        <f t="shared" si="29"/>
        <v>163.19999999999999</v>
      </c>
      <c r="AI470" s="9">
        <v>494.55</v>
      </c>
      <c r="AJ470" s="9">
        <f t="shared" si="30"/>
        <v>148.37</v>
      </c>
      <c r="AK470" s="4"/>
      <c r="AL470" s="11">
        <f t="shared" si="31"/>
        <v>0</v>
      </c>
      <c r="AM470" s="4" t="s">
        <v>49</v>
      </c>
      <c r="AN470" s="4" t="s">
        <v>49</v>
      </c>
    </row>
    <row r="471" spans="1:40" s="12" customFormat="1" ht="52.15" customHeight="1" x14ac:dyDescent="0.2">
      <c r="A471" s="14" t="s">
        <v>8703</v>
      </c>
      <c r="B471" s="4" t="s">
        <v>49</v>
      </c>
      <c r="C471" s="4" t="s">
        <v>8697</v>
      </c>
      <c r="D471" s="4"/>
      <c r="E471" s="5" t="s">
        <v>8704</v>
      </c>
      <c r="F471" s="4" t="s">
        <v>8705</v>
      </c>
      <c r="G471" s="4" t="s">
        <v>75</v>
      </c>
      <c r="H471" s="4" t="s">
        <v>7142</v>
      </c>
      <c r="I471" s="4" t="s">
        <v>7143</v>
      </c>
      <c r="J471" s="6">
        <v>19</v>
      </c>
      <c r="K471" s="4" t="s">
        <v>49</v>
      </c>
      <c r="L471" s="6">
        <v>20</v>
      </c>
      <c r="M471" s="4" t="s">
        <v>8706</v>
      </c>
      <c r="N471" s="7">
        <v>13</v>
      </c>
      <c r="O471" s="7">
        <v>6</v>
      </c>
      <c r="P471" s="7">
        <v>6</v>
      </c>
      <c r="Q471" s="8">
        <v>4.6799999999999999E-4</v>
      </c>
      <c r="R471" s="7">
        <v>9.9000000000000005E-2</v>
      </c>
      <c r="S471" s="6">
        <v>96</v>
      </c>
      <c r="T471" s="6">
        <v>192</v>
      </c>
      <c r="U471" s="4" t="s">
        <v>56</v>
      </c>
      <c r="V471" s="4" t="s">
        <v>57</v>
      </c>
      <c r="W471" s="4" t="s">
        <v>8707</v>
      </c>
      <c r="X471" s="4" t="s">
        <v>8708</v>
      </c>
      <c r="Y471" s="4"/>
      <c r="Z471" s="4" t="s">
        <v>71</v>
      </c>
      <c r="AA471" s="4" t="s">
        <v>650</v>
      </c>
      <c r="AB471" s="9">
        <v>540</v>
      </c>
      <c r="AC471" s="9">
        <v>830</v>
      </c>
      <c r="AD471" s="19">
        <v>70</v>
      </c>
      <c r="AE471" s="9">
        <v>548</v>
      </c>
      <c r="AF471" s="4" t="s">
        <v>2</v>
      </c>
      <c r="AG471" s="11">
        <f t="shared" si="28"/>
        <v>35</v>
      </c>
      <c r="AH471" s="22">
        <f t="shared" si="29"/>
        <v>164.4</v>
      </c>
      <c r="AI471" s="9">
        <v>498.18</v>
      </c>
      <c r="AJ471" s="9">
        <f t="shared" si="30"/>
        <v>149.44999999999999</v>
      </c>
      <c r="AK471" s="4"/>
      <c r="AL471" s="11">
        <f t="shared" si="31"/>
        <v>0</v>
      </c>
      <c r="AM471" s="4" t="s">
        <v>49</v>
      </c>
      <c r="AN471" s="4" t="s">
        <v>49</v>
      </c>
    </row>
    <row r="472" spans="1:40" s="12" customFormat="1" ht="52.15" customHeight="1" x14ac:dyDescent="0.2">
      <c r="A472" s="14" t="s">
        <v>8709</v>
      </c>
      <c r="B472" s="4" t="s">
        <v>49</v>
      </c>
      <c r="C472" s="4" t="s">
        <v>8697</v>
      </c>
      <c r="D472" s="4"/>
      <c r="E472" s="5" t="s">
        <v>8710</v>
      </c>
      <c r="F472" s="4" t="s">
        <v>8711</v>
      </c>
      <c r="G472" s="4" t="s">
        <v>75</v>
      </c>
      <c r="H472" s="4" t="s">
        <v>7142</v>
      </c>
      <c r="I472" s="4" t="s">
        <v>7143</v>
      </c>
      <c r="J472" s="6">
        <v>12</v>
      </c>
      <c r="K472" s="4" t="s">
        <v>49</v>
      </c>
      <c r="L472" s="6">
        <v>13</v>
      </c>
      <c r="M472" s="4" t="s">
        <v>8712</v>
      </c>
      <c r="N472" s="7">
        <v>13</v>
      </c>
      <c r="O472" s="7">
        <v>6</v>
      </c>
      <c r="P472" s="7">
        <v>6</v>
      </c>
      <c r="Q472" s="8">
        <v>4.6799999999999999E-4</v>
      </c>
      <c r="R472" s="7">
        <v>0.10299999999999999</v>
      </c>
      <c r="S472" s="6">
        <v>96</v>
      </c>
      <c r="T472" s="6">
        <v>192</v>
      </c>
      <c r="U472" s="4" t="s">
        <v>56</v>
      </c>
      <c r="V472" s="4" t="s">
        <v>57</v>
      </c>
      <c r="W472" s="4" t="s">
        <v>8713</v>
      </c>
      <c r="X472" s="4" t="s">
        <v>8714</v>
      </c>
      <c r="Y472" s="6">
        <v>1</v>
      </c>
      <c r="Z472" s="4" t="s">
        <v>71</v>
      </c>
      <c r="AA472" s="4" t="s">
        <v>588</v>
      </c>
      <c r="AB472" s="9">
        <v>700</v>
      </c>
      <c r="AC472" s="9">
        <v>1000</v>
      </c>
      <c r="AD472" s="19">
        <v>65</v>
      </c>
      <c r="AE472" s="9">
        <v>596</v>
      </c>
      <c r="AF472" s="4" t="s">
        <v>2</v>
      </c>
      <c r="AG472" s="11">
        <f t="shared" si="28"/>
        <v>35</v>
      </c>
      <c r="AH472" s="22">
        <f t="shared" si="29"/>
        <v>208.6</v>
      </c>
      <c r="AI472" s="9">
        <v>541.82000000000005</v>
      </c>
      <c r="AJ472" s="9">
        <f t="shared" si="30"/>
        <v>189.64</v>
      </c>
      <c r="AK472" s="4"/>
      <c r="AL472" s="11">
        <f t="shared" si="31"/>
        <v>0</v>
      </c>
      <c r="AM472" s="4" t="s">
        <v>49</v>
      </c>
      <c r="AN472" s="4" t="s">
        <v>49</v>
      </c>
    </row>
    <row r="473" spans="1:40" s="12" customFormat="1" ht="52.15" customHeight="1" x14ac:dyDescent="0.2">
      <c r="A473" s="14" t="s">
        <v>8715</v>
      </c>
      <c r="B473" s="4" t="s">
        <v>49</v>
      </c>
      <c r="C473" s="4" t="s">
        <v>8697</v>
      </c>
      <c r="D473" s="4"/>
      <c r="E473" s="5" t="s">
        <v>8716</v>
      </c>
      <c r="F473" s="4" t="s">
        <v>8717</v>
      </c>
      <c r="G473" s="4" t="s">
        <v>75</v>
      </c>
      <c r="H473" s="4" t="s">
        <v>7142</v>
      </c>
      <c r="I473" s="4" t="s">
        <v>7143</v>
      </c>
      <c r="J473" s="6">
        <v>31</v>
      </c>
      <c r="K473" s="4" t="s">
        <v>49</v>
      </c>
      <c r="L473" s="6">
        <v>32</v>
      </c>
      <c r="M473" s="4" t="s">
        <v>8718</v>
      </c>
      <c r="N473" s="7">
        <v>13</v>
      </c>
      <c r="O473" s="7">
        <v>6</v>
      </c>
      <c r="P473" s="7">
        <v>6</v>
      </c>
      <c r="Q473" s="8">
        <v>4.6799999999999999E-4</v>
      </c>
      <c r="R473" s="7">
        <v>9.5000000000000001E-2</v>
      </c>
      <c r="S473" s="6">
        <v>96</v>
      </c>
      <c r="T473" s="6">
        <v>192</v>
      </c>
      <c r="U473" s="4" t="s">
        <v>56</v>
      </c>
      <c r="V473" s="4" t="s">
        <v>57</v>
      </c>
      <c r="W473" s="4" t="s">
        <v>8719</v>
      </c>
      <c r="X473" s="4" t="s">
        <v>8720</v>
      </c>
      <c r="Y473" s="4"/>
      <c r="Z473" s="4" t="s">
        <v>71</v>
      </c>
      <c r="AA473" s="4" t="s">
        <v>709</v>
      </c>
      <c r="AB473" s="9">
        <v>540</v>
      </c>
      <c r="AC473" s="9">
        <v>820</v>
      </c>
      <c r="AD473" s="19">
        <v>75</v>
      </c>
      <c r="AE473" s="9">
        <v>546</v>
      </c>
      <c r="AF473" s="4" t="s">
        <v>2</v>
      </c>
      <c r="AG473" s="11">
        <f t="shared" si="28"/>
        <v>35</v>
      </c>
      <c r="AH473" s="22">
        <f t="shared" si="29"/>
        <v>136.5</v>
      </c>
      <c r="AI473" s="9">
        <v>496.36</v>
      </c>
      <c r="AJ473" s="9">
        <f t="shared" si="30"/>
        <v>124.09</v>
      </c>
      <c r="AK473" s="4"/>
      <c r="AL473" s="11">
        <f t="shared" si="31"/>
        <v>0</v>
      </c>
      <c r="AM473" s="4" t="s">
        <v>49</v>
      </c>
      <c r="AN473" s="4" t="s">
        <v>49</v>
      </c>
    </row>
    <row r="474" spans="1:40" s="12" customFormat="1" ht="52.15" customHeight="1" x14ac:dyDescent="0.2">
      <c r="A474" s="14" t="s">
        <v>8721</v>
      </c>
      <c r="B474" s="4" t="s">
        <v>49</v>
      </c>
      <c r="C474" s="4" t="s">
        <v>8697</v>
      </c>
      <c r="D474" s="4"/>
      <c r="E474" s="5" t="s">
        <v>8722</v>
      </c>
      <c r="F474" s="4" t="s">
        <v>8723</v>
      </c>
      <c r="G474" s="4" t="s">
        <v>75</v>
      </c>
      <c r="H474" s="4" t="s">
        <v>7142</v>
      </c>
      <c r="I474" s="4" t="s">
        <v>7143</v>
      </c>
      <c r="J474" s="6">
        <v>41</v>
      </c>
      <c r="K474" s="4" t="s">
        <v>49</v>
      </c>
      <c r="L474" s="6">
        <v>42</v>
      </c>
      <c r="M474" s="4" t="s">
        <v>8724</v>
      </c>
      <c r="N474" s="7">
        <v>13</v>
      </c>
      <c r="O474" s="7">
        <v>6</v>
      </c>
      <c r="P474" s="7">
        <v>6</v>
      </c>
      <c r="Q474" s="8">
        <v>4.6799999999999999E-4</v>
      </c>
      <c r="R474" s="7">
        <v>9.5000000000000001E-2</v>
      </c>
      <c r="S474" s="6">
        <v>96</v>
      </c>
      <c r="T474" s="6">
        <v>192</v>
      </c>
      <c r="U474" s="4" t="s">
        <v>56</v>
      </c>
      <c r="V474" s="4" t="s">
        <v>57</v>
      </c>
      <c r="W474" s="4" t="s">
        <v>8725</v>
      </c>
      <c r="X474" s="4" t="s">
        <v>8726</v>
      </c>
      <c r="Y474" s="4"/>
      <c r="Z474" s="4" t="s">
        <v>71</v>
      </c>
      <c r="AA474" s="4" t="s">
        <v>650</v>
      </c>
      <c r="AB474" s="9">
        <v>520</v>
      </c>
      <c r="AC474" s="9">
        <v>820</v>
      </c>
      <c r="AD474" s="19">
        <v>70</v>
      </c>
      <c r="AE474" s="9">
        <v>546</v>
      </c>
      <c r="AF474" s="4" t="s">
        <v>2</v>
      </c>
      <c r="AG474" s="11">
        <f t="shared" si="28"/>
        <v>35</v>
      </c>
      <c r="AH474" s="22">
        <f t="shared" si="29"/>
        <v>163.80000000000001</v>
      </c>
      <c r="AI474" s="9">
        <v>496.36</v>
      </c>
      <c r="AJ474" s="9">
        <f t="shared" si="30"/>
        <v>148.91</v>
      </c>
      <c r="AK474" s="4"/>
      <c r="AL474" s="11">
        <f t="shared" si="31"/>
        <v>0</v>
      </c>
      <c r="AM474" s="4" t="s">
        <v>49</v>
      </c>
      <c r="AN474" s="4" t="s">
        <v>49</v>
      </c>
    </row>
    <row r="475" spans="1:40" s="12" customFormat="1" ht="52.15" customHeight="1" x14ac:dyDescent="0.2">
      <c r="A475" s="14" t="s">
        <v>8727</v>
      </c>
      <c r="B475" s="4" t="s">
        <v>49</v>
      </c>
      <c r="C475" s="4" t="s">
        <v>8697</v>
      </c>
      <c r="D475" s="4"/>
      <c r="E475" s="5" t="s">
        <v>8728</v>
      </c>
      <c r="F475" s="4" t="s">
        <v>8729</v>
      </c>
      <c r="G475" s="4" t="s">
        <v>75</v>
      </c>
      <c r="H475" s="4" t="s">
        <v>7142</v>
      </c>
      <c r="I475" s="4" t="s">
        <v>7143</v>
      </c>
      <c r="J475" s="6">
        <v>146</v>
      </c>
      <c r="K475" s="4" t="s">
        <v>49</v>
      </c>
      <c r="L475" s="6">
        <v>148</v>
      </c>
      <c r="M475" s="4" t="s">
        <v>8730</v>
      </c>
      <c r="N475" s="7">
        <v>13</v>
      </c>
      <c r="O475" s="7">
        <v>6</v>
      </c>
      <c r="P475" s="7">
        <v>6</v>
      </c>
      <c r="Q475" s="8">
        <v>4.6799999999999999E-4</v>
      </c>
      <c r="R475" s="7">
        <v>9.9000000000000005E-2</v>
      </c>
      <c r="S475" s="6">
        <v>96</v>
      </c>
      <c r="T475" s="6">
        <v>192</v>
      </c>
      <c r="U475" s="4" t="s">
        <v>56</v>
      </c>
      <c r="V475" s="4" t="s">
        <v>57</v>
      </c>
      <c r="W475" s="4" t="s">
        <v>8731</v>
      </c>
      <c r="X475" s="4" t="s">
        <v>8732</v>
      </c>
      <c r="Y475" s="4"/>
      <c r="Z475" s="4" t="s">
        <v>71</v>
      </c>
      <c r="AA475" s="4" t="s">
        <v>650</v>
      </c>
      <c r="AB475" s="9">
        <v>540</v>
      </c>
      <c r="AC475" s="9">
        <v>830</v>
      </c>
      <c r="AD475" s="19">
        <v>70</v>
      </c>
      <c r="AE475" s="9">
        <v>548</v>
      </c>
      <c r="AF475" s="4" t="s">
        <v>2</v>
      </c>
      <c r="AG475" s="11">
        <f t="shared" si="28"/>
        <v>35</v>
      </c>
      <c r="AH475" s="22">
        <f t="shared" si="29"/>
        <v>164.4</v>
      </c>
      <c r="AI475" s="9">
        <v>498.18</v>
      </c>
      <c r="AJ475" s="9">
        <f t="shared" si="30"/>
        <v>149.44999999999999</v>
      </c>
      <c r="AK475" s="4"/>
      <c r="AL475" s="11">
        <f t="shared" si="31"/>
        <v>0</v>
      </c>
      <c r="AM475" s="4" t="s">
        <v>49</v>
      </c>
      <c r="AN475" s="4" t="s">
        <v>49</v>
      </c>
    </row>
    <row r="476" spans="1:40" s="12" customFormat="1" ht="52.15" customHeight="1" x14ac:dyDescent="0.2">
      <c r="A476" s="14" t="s">
        <v>8733</v>
      </c>
      <c r="B476" s="4" t="s">
        <v>49</v>
      </c>
      <c r="C476" s="4" t="s">
        <v>8734</v>
      </c>
      <c r="D476" s="4"/>
      <c r="E476" s="5" t="s">
        <v>8735</v>
      </c>
      <c r="F476" s="4" t="s">
        <v>8736</v>
      </c>
      <c r="G476" s="4" t="s">
        <v>75</v>
      </c>
      <c r="H476" s="4" t="s">
        <v>7142</v>
      </c>
      <c r="I476" s="4" t="s">
        <v>7143</v>
      </c>
      <c r="J476" s="6">
        <v>4</v>
      </c>
      <c r="K476" s="4" t="s">
        <v>49</v>
      </c>
      <c r="L476" s="6">
        <v>4</v>
      </c>
      <c r="M476" s="4" t="s">
        <v>8737</v>
      </c>
      <c r="N476" s="7">
        <v>13</v>
      </c>
      <c r="O476" s="7">
        <v>6</v>
      </c>
      <c r="P476" s="7">
        <v>6</v>
      </c>
      <c r="Q476" s="8">
        <v>4.6799999999999999E-4</v>
      </c>
      <c r="R476" s="7">
        <v>0.10299999999999999</v>
      </c>
      <c r="S476" s="6">
        <v>96</v>
      </c>
      <c r="T476" s="6">
        <v>192</v>
      </c>
      <c r="U476" s="4" t="s">
        <v>56</v>
      </c>
      <c r="V476" s="4" t="s">
        <v>57</v>
      </c>
      <c r="W476" s="4" t="s">
        <v>8738</v>
      </c>
      <c r="X476" s="4" t="s">
        <v>8739</v>
      </c>
      <c r="Y476" s="6">
        <v>1</v>
      </c>
      <c r="Z476" s="4" t="s">
        <v>71</v>
      </c>
      <c r="AA476" s="4" t="s">
        <v>588</v>
      </c>
      <c r="AB476" s="9">
        <v>670</v>
      </c>
      <c r="AC476" s="9">
        <v>960</v>
      </c>
      <c r="AD476" s="19">
        <v>65</v>
      </c>
      <c r="AE476" s="9">
        <v>559</v>
      </c>
      <c r="AF476" s="4" t="s">
        <v>2</v>
      </c>
      <c r="AG476" s="11">
        <f t="shared" si="28"/>
        <v>35</v>
      </c>
      <c r="AH476" s="22">
        <f t="shared" si="29"/>
        <v>195.65</v>
      </c>
      <c r="AI476" s="9">
        <v>508.18</v>
      </c>
      <c r="AJ476" s="9">
        <f t="shared" si="30"/>
        <v>177.86</v>
      </c>
      <c r="AK476" s="4"/>
      <c r="AL476" s="11">
        <f t="shared" si="31"/>
        <v>0</v>
      </c>
      <c r="AM476" s="4" t="s">
        <v>49</v>
      </c>
      <c r="AN476" s="4" t="s">
        <v>49</v>
      </c>
    </row>
    <row r="477" spans="1:40" s="12" customFormat="1" ht="52.15" customHeight="1" x14ac:dyDescent="0.2">
      <c r="A477" s="14" t="s">
        <v>11333</v>
      </c>
      <c r="B477" s="4" t="s">
        <v>49</v>
      </c>
      <c r="C477" s="4" t="s">
        <v>11334</v>
      </c>
      <c r="D477" s="4"/>
      <c r="E477" s="5" t="s">
        <v>11335</v>
      </c>
      <c r="F477" s="4" t="s">
        <v>11336</v>
      </c>
      <c r="G477" s="4" t="s">
        <v>75</v>
      </c>
      <c r="H477" s="4" t="s">
        <v>7142</v>
      </c>
      <c r="I477" s="4" t="s">
        <v>7143</v>
      </c>
      <c r="J477" s="6">
        <v>3</v>
      </c>
      <c r="K477" s="4" t="s">
        <v>49</v>
      </c>
      <c r="L477" s="6">
        <v>3</v>
      </c>
      <c r="M477" s="4" t="s">
        <v>11337</v>
      </c>
      <c r="N477" s="7">
        <v>10.3</v>
      </c>
      <c r="O477" s="7">
        <v>14.5</v>
      </c>
      <c r="P477" s="7">
        <v>17.8</v>
      </c>
      <c r="Q477" s="8">
        <v>3.2399999999999998E-3</v>
      </c>
      <c r="R477" s="7">
        <v>0.314</v>
      </c>
      <c r="S477" s="6">
        <v>54</v>
      </c>
      <c r="T477" s="6">
        <v>108</v>
      </c>
      <c r="U477" s="4" t="s">
        <v>56</v>
      </c>
      <c r="V477" s="4" t="s">
        <v>57</v>
      </c>
      <c r="W477" s="4" t="s">
        <v>11338</v>
      </c>
      <c r="X477" s="4" t="s">
        <v>11339</v>
      </c>
      <c r="Y477" s="6">
        <v>1</v>
      </c>
      <c r="Z477" s="4" t="s">
        <v>71</v>
      </c>
      <c r="AA477" s="4" t="s">
        <v>588</v>
      </c>
      <c r="AB477" s="9">
        <v>2010</v>
      </c>
      <c r="AC477" s="9">
        <v>2880</v>
      </c>
      <c r="AD477" s="19">
        <v>65</v>
      </c>
      <c r="AE477" s="10">
        <v>1324</v>
      </c>
      <c r="AF477" s="4" t="s">
        <v>2</v>
      </c>
      <c r="AG477" s="11">
        <f t="shared" si="28"/>
        <v>35</v>
      </c>
      <c r="AH477" s="22">
        <f t="shared" si="29"/>
        <v>463.4</v>
      </c>
      <c r="AI477" s="10">
        <v>1203.6400000000001</v>
      </c>
      <c r="AJ477" s="9">
        <f t="shared" si="30"/>
        <v>421.27</v>
      </c>
      <c r="AK477" s="4"/>
      <c r="AL477" s="11">
        <f t="shared" si="31"/>
        <v>0</v>
      </c>
      <c r="AM477" s="4" t="s">
        <v>49</v>
      </c>
      <c r="AN477" s="4" t="s">
        <v>49</v>
      </c>
    </row>
    <row r="478" spans="1:40" s="12" customFormat="1" ht="52.15" customHeight="1" x14ac:dyDescent="0.2">
      <c r="A478" s="14" t="s">
        <v>19103</v>
      </c>
      <c r="B478" s="4" t="s">
        <v>49</v>
      </c>
      <c r="C478" s="4" t="s">
        <v>19104</v>
      </c>
      <c r="D478" s="4"/>
      <c r="E478" s="5" t="s">
        <v>19105</v>
      </c>
      <c r="F478" s="4" t="s">
        <v>19106</v>
      </c>
      <c r="G478" s="4" t="s">
        <v>75</v>
      </c>
      <c r="H478" s="4" t="s">
        <v>7142</v>
      </c>
      <c r="I478" s="4" t="s">
        <v>7143</v>
      </c>
      <c r="J478" s="6">
        <v>20</v>
      </c>
      <c r="K478" s="4" t="s">
        <v>49</v>
      </c>
      <c r="L478" s="6">
        <v>20</v>
      </c>
      <c r="M478" s="4"/>
      <c r="N478" s="7">
        <v>36</v>
      </c>
      <c r="O478" s="7">
        <v>19</v>
      </c>
      <c r="P478" s="7">
        <v>9</v>
      </c>
      <c r="Q478" s="8">
        <v>2.5000000000000001E-3</v>
      </c>
      <c r="R478" s="7">
        <v>0.22900000000000001</v>
      </c>
      <c r="S478" s="6">
        <v>96</v>
      </c>
      <c r="T478" s="6">
        <v>96</v>
      </c>
      <c r="U478" s="4" t="s">
        <v>56</v>
      </c>
      <c r="V478" s="4" t="s">
        <v>57</v>
      </c>
      <c r="W478" s="4" t="s">
        <v>19107</v>
      </c>
      <c r="X478" s="4"/>
      <c r="Y478" s="4"/>
      <c r="Z478" s="4" t="s">
        <v>79</v>
      </c>
      <c r="AA478" s="4" t="s">
        <v>80</v>
      </c>
      <c r="AB478" s="16"/>
      <c r="AC478" s="16"/>
      <c r="AD478" s="19">
        <v>65</v>
      </c>
      <c r="AE478" s="10">
        <v>1008</v>
      </c>
      <c r="AF478" s="4" t="s">
        <v>1</v>
      </c>
      <c r="AG478" s="11">
        <f t="shared" si="28"/>
        <v>40</v>
      </c>
      <c r="AH478" s="22">
        <f t="shared" si="29"/>
        <v>352.8</v>
      </c>
      <c r="AI478" s="9">
        <v>916.36</v>
      </c>
      <c r="AJ478" s="9">
        <f t="shared" si="30"/>
        <v>320.73</v>
      </c>
      <c r="AK478" s="4"/>
      <c r="AL478" s="11">
        <f t="shared" si="31"/>
        <v>0</v>
      </c>
      <c r="AM478" s="4" t="s">
        <v>81</v>
      </c>
      <c r="AN478" s="4" t="s">
        <v>49</v>
      </c>
    </row>
    <row r="479" spans="1:40" s="12" customFormat="1" ht="52.15" customHeight="1" x14ac:dyDescent="0.2">
      <c r="A479" s="14" t="s">
        <v>19108</v>
      </c>
      <c r="B479" s="4" t="s">
        <v>49</v>
      </c>
      <c r="C479" s="4" t="s">
        <v>19109</v>
      </c>
      <c r="D479" s="4"/>
      <c r="E479" s="5" t="s">
        <v>19110</v>
      </c>
      <c r="F479" s="4" t="s">
        <v>19111</v>
      </c>
      <c r="G479" s="4" t="s">
        <v>75</v>
      </c>
      <c r="H479" s="4" t="s">
        <v>7142</v>
      </c>
      <c r="I479" s="4" t="s">
        <v>7143</v>
      </c>
      <c r="J479" s="6">
        <v>62</v>
      </c>
      <c r="K479" s="4" t="s">
        <v>49</v>
      </c>
      <c r="L479" s="6">
        <v>62</v>
      </c>
      <c r="M479" s="4"/>
      <c r="N479" s="7">
        <v>36</v>
      </c>
      <c r="O479" s="7">
        <v>19</v>
      </c>
      <c r="P479" s="7">
        <v>9</v>
      </c>
      <c r="Q479" s="8">
        <v>2.5000000000000001E-3</v>
      </c>
      <c r="R479" s="7">
        <v>0.22900000000000001</v>
      </c>
      <c r="S479" s="6">
        <v>96</v>
      </c>
      <c r="T479" s="6">
        <v>96</v>
      </c>
      <c r="U479" s="4" t="s">
        <v>56</v>
      </c>
      <c r="V479" s="4" t="s">
        <v>57</v>
      </c>
      <c r="W479" s="4" t="s">
        <v>19112</v>
      </c>
      <c r="X479" s="4"/>
      <c r="Y479" s="4"/>
      <c r="Z479" s="4" t="s">
        <v>79</v>
      </c>
      <c r="AA479" s="4" t="s">
        <v>80</v>
      </c>
      <c r="AB479" s="9"/>
      <c r="AC479" s="9"/>
      <c r="AD479" s="19">
        <v>65</v>
      </c>
      <c r="AE479" s="9">
        <v>981</v>
      </c>
      <c r="AF479" s="4" t="s">
        <v>1</v>
      </c>
      <c r="AG479" s="11">
        <f t="shared" si="28"/>
        <v>40</v>
      </c>
      <c r="AH479" s="22">
        <f t="shared" si="29"/>
        <v>343.35</v>
      </c>
      <c r="AI479" s="9">
        <v>891.82</v>
      </c>
      <c r="AJ479" s="9">
        <f t="shared" si="30"/>
        <v>312.14</v>
      </c>
      <c r="AK479" s="4"/>
      <c r="AL479" s="11">
        <f t="shared" si="31"/>
        <v>0</v>
      </c>
      <c r="AM479" s="4" t="s">
        <v>81</v>
      </c>
      <c r="AN479" s="4" t="s">
        <v>49</v>
      </c>
    </row>
    <row r="480" spans="1:40" s="12" customFormat="1" ht="52.15" customHeight="1" x14ac:dyDescent="0.2">
      <c r="A480" s="14" t="s">
        <v>19113</v>
      </c>
      <c r="B480" s="4" t="s">
        <v>49</v>
      </c>
      <c r="C480" s="4" t="s">
        <v>19114</v>
      </c>
      <c r="D480" s="4"/>
      <c r="E480" s="5" t="s">
        <v>19115</v>
      </c>
      <c r="F480" s="4" t="s">
        <v>19116</v>
      </c>
      <c r="G480" s="4" t="s">
        <v>75</v>
      </c>
      <c r="H480" s="4" t="s">
        <v>7142</v>
      </c>
      <c r="I480" s="4" t="s">
        <v>7143</v>
      </c>
      <c r="J480" s="6">
        <v>25</v>
      </c>
      <c r="K480" s="4" t="s">
        <v>49</v>
      </c>
      <c r="L480" s="6">
        <v>26</v>
      </c>
      <c r="M480" s="4"/>
      <c r="N480" s="7">
        <v>36</v>
      </c>
      <c r="O480" s="7">
        <v>19</v>
      </c>
      <c r="P480" s="7">
        <v>9</v>
      </c>
      <c r="Q480" s="8">
        <v>2.5000000000000001E-3</v>
      </c>
      <c r="R480" s="7">
        <v>0.22900000000000001</v>
      </c>
      <c r="S480" s="6">
        <v>96</v>
      </c>
      <c r="T480" s="6">
        <v>96</v>
      </c>
      <c r="U480" s="4" t="s">
        <v>56</v>
      </c>
      <c r="V480" s="4" t="s">
        <v>57</v>
      </c>
      <c r="W480" s="4" t="s">
        <v>19117</v>
      </c>
      <c r="X480" s="4"/>
      <c r="Y480" s="4"/>
      <c r="Z480" s="4" t="s">
        <v>79</v>
      </c>
      <c r="AA480" s="4" t="s">
        <v>80</v>
      </c>
      <c r="AB480" s="9"/>
      <c r="AC480" s="9"/>
      <c r="AD480" s="19">
        <v>65</v>
      </c>
      <c r="AE480" s="10">
        <v>1000</v>
      </c>
      <c r="AF480" s="4" t="s">
        <v>1</v>
      </c>
      <c r="AG480" s="11">
        <f t="shared" si="28"/>
        <v>40</v>
      </c>
      <c r="AH480" s="22">
        <f t="shared" si="29"/>
        <v>350</v>
      </c>
      <c r="AI480" s="9">
        <v>909.09</v>
      </c>
      <c r="AJ480" s="9">
        <f t="shared" si="30"/>
        <v>318.18</v>
      </c>
      <c r="AK480" s="4"/>
      <c r="AL480" s="11">
        <f t="shared" si="31"/>
        <v>0</v>
      </c>
      <c r="AM480" s="4" t="s">
        <v>81</v>
      </c>
      <c r="AN480" s="4" t="s">
        <v>49</v>
      </c>
    </row>
    <row r="481" spans="1:40" s="12" customFormat="1" ht="52.15" customHeight="1" x14ac:dyDescent="0.2">
      <c r="A481" s="14" t="s">
        <v>19219</v>
      </c>
      <c r="B481" s="4" t="s">
        <v>49</v>
      </c>
      <c r="C481" s="4" t="s">
        <v>19220</v>
      </c>
      <c r="D481" s="4"/>
      <c r="E481" s="5" t="s">
        <v>19221</v>
      </c>
      <c r="F481" s="4" t="s">
        <v>19222</v>
      </c>
      <c r="G481" s="4" t="s">
        <v>75</v>
      </c>
      <c r="H481" s="4" t="s">
        <v>7142</v>
      </c>
      <c r="I481" s="4" t="s">
        <v>7143</v>
      </c>
      <c r="J481" s="6">
        <v>87</v>
      </c>
      <c r="K481" s="4" t="s">
        <v>49</v>
      </c>
      <c r="L481" s="6">
        <v>500</v>
      </c>
      <c r="M481" s="4" t="s">
        <v>19223</v>
      </c>
      <c r="N481" s="7">
        <v>13</v>
      </c>
      <c r="O481" s="7">
        <v>9</v>
      </c>
      <c r="P481" s="7">
        <v>9</v>
      </c>
      <c r="Q481" s="8">
        <v>1.0280000000000001E-3</v>
      </c>
      <c r="R481" s="7">
        <v>9.4E-2</v>
      </c>
      <c r="S481" s="6">
        <v>288</v>
      </c>
      <c r="T481" s="6">
        <v>288</v>
      </c>
      <c r="U481" s="4" t="s">
        <v>56</v>
      </c>
      <c r="V481" s="4" t="s">
        <v>57</v>
      </c>
      <c r="W481" s="4" t="s">
        <v>19224</v>
      </c>
      <c r="X481" s="4" t="s">
        <v>19225</v>
      </c>
      <c r="Y481" s="4"/>
      <c r="Z481" s="4" t="s">
        <v>79</v>
      </c>
      <c r="AA481" s="4"/>
      <c r="AB481" s="16"/>
      <c r="AC481" s="16"/>
      <c r="AD481" s="18"/>
      <c r="AE481" s="9">
        <v>431</v>
      </c>
      <c r="AF481" s="4" t="s">
        <v>1</v>
      </c>
      <c r="AG481" s="11">
        <f t="shared" si="28"/>
        <v>40</v>
      </c>
      <c r="AH481" s="22">
        <f t="shared" si="29"/>
        <v>258.60000000000002</v>
      </c>
      <c r="AI481" s="9">
        <v>391.82</v>
      </c>
      <c r="AJ481" s="9">
        <f t="shared" si="30"/>
        <v>235.09</v>
      </c>
      <c r="AK481" s="4"/>
      <c r="AL481" s="11">
        <f t="shared" si="31"/>
        <v>0</v>
      </c>
      <c r="AM481" s="4" t="s">
        <v>49</v>
      </c>
      <c r="AN481" s="4" t="s">
        <v>49</v>
      </c>
    </row>
    <row r="482" spans="1:40" s="12" customFormat="1" ht="52.15" customHeight="1" x14ac:dyDescent="0.2">
      <c r="A482" s="14" t="s">
        <v>19226</v>
      </c>
      <c r="B482" s="4" t="s">
        <v>49</v>
      </c>
      <c r="C482" s="4" t="s">
        <v>19227</v>
      </c>
      <c r="D482" s="4"/>
      <c r="E482" s="5" t="s">
        <v>19228</v>
      </c>
      <c r="F482" s="4" t="s">
        <v>19229</v>
      </c>
      <c r="G482" s="4" t="s">
        <v>75</v>
      </c>
      <c r="H482" s="4" t="s">
        <v>7142</v>
      </c>
      <c r="I482" s="4" t="s">
        <v>7143</v>
      </c>
      <c r="J482" s="6">
        <v>82</v>
      </c>
      <c r="K482" s="4" t="s">
        <v>49</v>
      </c>
      <c r="L482" s="6">
        <v>500</v>
      </c>
      <c r="M482" s="4" t="s">
        <v>19230</v>
      </c>
      <c r="N482" s="7">
        <v>15</v>
      </c>
      <c r="O482" s="7">
        <v>9</v>
      </c>
      <c r="P482" s="7">
        <v>9</v>
      </c>
      <c r="Q482" s="8">
        <v>1.1839999999999999E-3</v>
      </c>
      <c r="R482" s="7">
        <v>9.4E-2</v>
      </c>
      <c r="S482" s="6">
        <v>288</v>
      </c>
      <c r="T482" s="6">
        <v>288</v>
      </c>
      <c r="U482" s="4" t="s">
        <v>56</v>
      </c>
      <c r="V482" s="4" t="s">
        <v>57</v>
      </c>
      <c r="W482" s="4" t="s">
        <v>19231</v>
      </c>
      <c r="X482" s="4" t="s">
        <v>19232</v>
      </c>
      <c r="Y482" s="4"/>
      <c r="Z482" s="4" t="s">
        <v>79</v>
      </c>
      <c r="AA482" s="4"/>
      <c r="AB482" s="16"/>
      <c r="AC482" s="16"/>
      <c r="AD482" s="18"/>
      <c r="AE482" s="9">
        <v>457</v>
      </c>
      <c r="AF482" s="4" t="s">
        <v>1</v>
      </c>
      <c r="AG482" s="11">
        <f t="shared" si="28"/>
        <v>40</v>
      </c>
      <c r="AH482" s="22">
        <f t="shared" si="29"/>
        <v>274.2</v>
      </c>
      <c r="AI482" s="9">
        <v>415.45</v>
      </c>
      <c r="AJ482" s="9">
        <f t="shared" si="30"/>
        <v>249.27</v>
      </c>
      <c r="AK482" s="4"/>
      <c r="AL482" s="11">
        <f t="shared" si="31"/>
        <v>0</v>
      </c>
      <c r="AM482" s="4" t="s">
        <v>49</v>
      </c>
      <c r="AN482" s="4" t="s">
        <v>49</v>
      </c>
    </row>
    <row r="483" spans="1:40" s="12" customFormat="1" ht="52.15" customHeight="1" x14ac:dyDescent="0.2">
      <c r="A483" s="14" t="s">
        <v>19233</v>
      </c>
      <c r="B483" s="4" t="s">
        <v>49</v>
      </c>
      <c r="C483" s="4" t="s">
        <v>19234</v>
      </c>
      <c r="D483" s="4"/>
      <c r="E483" s="5" t="s">
        <v>19235</v>
      </c>
      <c r="F483" s="4" t="s">
        <v>19236</v>
      </c>
      <c r="G483" s="4" t="s">
        <v>75</v>
      </c>
      <c r="H483" s="4" t="s">
        <v>7142</v>
      </c>
      <c r="I483" s="4" t="s">
        <v>7143</v>
      </c>
      <c r="J483" s="6">
        <v>83</v>
      </c>
      <c r="K483" s="4" t="s">
        <v>49</v>
      </c>
      <c r="L483" s="6">
        <v>500</v>
      </c>
      <c r="M483" s="4" t="s">
        <v>19237</v>
      </c>
      <c r="N483" s="7">
        <v>13</v>
      </c>
      <c r="O483" s="7">
        <v>9</v>
      </c>
      <c r="P483" s="7">
        <v>9</v>
      </c>
      <c r="Q483" s="8">
        <v>1.0280000000000001E-3</v>
      </c>
      <c r="R483" s="7">
        <v>9.4E-2</v>
      </c>
      <c r="S483" s="6">
        <v>288</v>
      </c>
      <c r="T483" s="6">
        <v>288</v>
      </c>
      <c r="U483" s="4" t="s">
        <v>56</v>
      </c>
      <c r="V483" s="4" t="s">
        <v>57</v>
      </c>
      <c r="W483" s="4" t="s">
        <v>19238</v>
      </c>
      <c r="X483" s="4" t="s">
        <v>19239</v>
      </c>
      <c r="Y483" s="4"/>
      <c r="Z483" s="4" t="s">
        <v>79</v>
      </c>
      <c r="AA483" s="4"/>
      <c r="AB483" s="16"/>
      <c r="AC483" s="16"/>
      <c r="AD483" s="18"/>
      <c r="AE483" s="9">
        <v>426</v>
      </c>
      <c r="AF483" s="4" t="s">
        <v>1</v>
      </c>
      <c r="AG483" s="11">
        <f t="shared" si="28"/>
        <v>40</v>
      </c>
      <c r="AH483" s="22">
        <f t="shared" si="29"/>
        <v>255.6</v>
      </c>
      <c r="AI483" s="9">
        <v>387.27</v>
      </c>
      <c r="AJ483" s="9">
        <f t="shared" si="30"/>
        <v>232.36</v>
      </c>
      <c r="AK483" s="4"/>
      <c r="AL483" s="11">
        <f t="shared" si="31"/>
        <v>0</v>
      </c>
      <c r="AM483" s="4" t="s">
        <v>49</v>
      </c>
      <c r="AN483" s="4" t="s">
        <v>49</v>
      </c>
    </row>
    <row r="484" spans="1:40" s="12" customFormat="1" ht="52.15" customHeight="1" x14ac:dyDescent="0.2">
      <c r="A484" s="14" t="s">
        <v>19261</v>
      </c>
      <c r="B484" s="4" t="s">
        <v>49</v>
      </c>
      <c r="C484" s="4" t="s">
        <v>19262</v>
      </c>
      <c r="D484" s="4"/>
      <c r="E484" s="5" t="s">
        <v>19263</v>
      </c>
      <c r="F484" s="4" t="s">
        <v>19264</v>
      </c>
      <c r="G484" s="4" t="s">
        <v>75</v>
      </c>
      <c r="H484" s="4" t="s">
        <v>7142</v>
      </c>
      <c r="I484" s="4" t="s">
        <v>7143</v>
      </c>
      <c r="J484" s="6">
        <v>123</v>
      </c>
      <c r="K484" s="4" t="s">
        <v>49</v>
      </c>
      <c r="L484" s="6">
        <v>500</v>
      </c>
      <c r="M484" s="4" t="s">
        <v>19265</v>
      </c>
      <c r="N484" s="7">
        <v>43</v>
      </c>
      <c r="O484" s="7">
        <v>13</v>
      </c>
      <c r="P484" s="7">
        <v>7</v>
      </c>
      <c r="Q484" s="8">
        <v>2.408E-3</v>
      </c>
      <c r="R484" s="7">
        <v>0.215</v>
      </c>
      <c r="S484" s="6">
        <v>120</v>
      </c>
      <c r="T484" s="6">
        <v>120</v>
      </c>
      <c r="U484" s="4" t="s">
        <v>56</v>
      </c>
      <c r="V484" s="4" t="s">
        <v>57</v>
      </c>
      <c r="W484" s="4" t="s">
        <v>19266</v>
      </c>
      <c r="X484" s="4" t="s">
        <v>19267</v>
      </c>
      <c r="Y484" s="4"/>
      <c r="Z484" s="4" t="s">
        <v>79</v>
      </c>
      <c r="AA484" s="4"/>
      <c r="AB484" s="16"/>
      <c r="AC484" s="16"/>
      <c r="AD484" s="18"/>
      <c r="AE484" s="9">
        <v>787</v>
      </c>
      <c r="AF484" s="4" t="s">
        <v>1</v>
      </c>
      <c r="AG484" s="11">
        <f t="shared" si="28"/>
        <v>40</v>
      </c>
      <c r="AH484" s="22">
        <f t="shared" si="29"/>
        <v>472.2</v>
      </c>
      <c r="AI484" s="9">
        <v>715.45</v>
      </c>
      <c r="AJ484" s="9">
        <f t="shared" si="30"/>
        <v>429.27</v>
      </c>
      <c r="AK484" s="4"/>
      <c r="AL484" s="11">
        <f t="shared" si="31"/>
        <v>0</v>
      </c>
      <c r="AM484" s="4" t="s">
        <v>49</v>
      </c>
      <c r="AN484" s="4" t="s">
        <v>49</v>
      </c>
    </row>
    <row r="485" spans="1:40" s="12" customFormat="1" ht="52.15" customHeight="1" x14ac:dyDescent="0.2">
      <c r="A485" s="14" t="s">
        <v>19268</v>
      </c>
      <c r="B485" s="4" t="s">
        <v>49</v>
      </c>
      <c r="C485" s="4" t="s">
        <v>19269</v>
      </c>
      <c r="D485" s="4"/>
      <c r="E485" s="5" t="s">
        <v>19270</v>
      </c>
      <c r="F485" s="4" t="s">
        <v>19271</v>
      </c>
      <c r="G485" s="4" t="s">
        <v>75</v>
      </c>
      <c r="H485" s="4" t="s">
        <v>7142</v>
      </c>
      <c r="I485" s="4" t="s">
        <v>7143</v>
      </c>
      <c r="J485" s="6">
        <v>120</v>
      </c>
      <c r="K485" s="4" t="s">
        <v>49</v>
      </c>
      <c r="L485" s="6">
        <v>500</v>
      </c>
      <c r="M485" s="4" t="s">
        <v>19265</v>
      </c>
      <c r="N485" s="7">
        <v>43</v>
      </c>
      <c r="O485" s="7">
        <v>13</v>
      </c>
      <c r="P485" s="7">
        <v>7</v>
      </c>
      <c r="Q485" s="8">
        <v>2.408E-3</v>
      </c>
      <c r="R485" s="7">
        <v>0.20300000000000001</v>
      </c>
      <c r="S485" s="6">
        <v>120</v>
      </c>
      <c r="T485" s="6">
        <v>120</v>
      </c>
      <c r="U485" s="4" t="s">
        <v>56</v>
      </c>
      <c r="V485" s="4" t="s">
        <v>57</v>
      </c>
      <c r="W485" s="4" t="s">
        <v>19272</v>
      </c>
      <c r="X485" s="4" t="s">
        <v>19273</v>
      </c>
      <c r="Y485" s="4"/>
      <c r="Z485" s="4" t="s">
        <v>79</v>
      </c>
      <c r="AA485" s="4"/>
      <c r="AB485" s="16"/>
      <c r="AC485" s="16"/>
      <c r="AD485" s="18"/>
      <c r="AE485" s="9">
        <v>713</v>
      </c>
      <c r="AF485" s="4" t="s">
        <v>1</v>
      </c>
      <c r="AG485" s="11">
        <f t="shared" si="28"/>
        <v>40</v>
      </c>
      <c r="AH485" s="22">
        <f t="shared" si="29"/>
        <v>427.8</v>
      </c>
      <c r="AI485" s="9">
        <v>648.17999999999995</v>
      </c>
      <c r="AJ485" s="9">
        <f t="shared" si="30"/>
        <v>388.91</v>
      </c>
      <c r="AK485" s="4"/>
      <c r="AL485" s="11">
        <f t="shared" si="31"/>
        <v>0</v>
      </c>
      <c r="AM485" s="4" t="s">
        <v>49</v>
      </c>
      <c r="AN485" s="4" t="s">
        <v>49</v>
      </c>
    </row>
    <row r="486" spans="1:40" s="12" customFormat="1" ht="52.15" customHeight="1" x14ac:dyDescent="0.2">
      <c r="A486" s="14" t="s">
        <v>19279</v>
      </c>
      <c r="B486" s="4" t="s">
        <v>49</v>
      </c>
      <c r="C486" s="4" t="s">
        <v>19280</v>
      </c>
      <c r="D486" s="4"/>
      <c r="E486" s="5" t="s">
        <v>19281</v>
      </c>
      <c r="F486" s="4" t="s">
        <v>19282</v>
      </c>
      <c r="G486" s="4" t="s">
        <v>75</v>
      </c>
      <c r="H486" s="4" t="s">
        <v>7142</v>
      </c>
      <c r="I486" s="4" t="s">
        <v>7143</v>
      </c>
      <c r="J486" s="6">
        <v>8</v>
      </c>
      <c r="K486" s="4" t="s">
        <v>49</v>
      </c>
      <c r="L486" s="6">
        <v>8</v>
      </c>
      <c r="M486" s="4"/>
      <c r="N486" s="7">
        <v>7.5</v>
      </c>
      <c r="O486" s="7">
        <v>16</v>
      </c>
      <c r="P486" s="7">
        <v>37.5</v>
      </c>
      <c r="Q486" s="8">
        <v>4.4999999999999997E-3</v>
      </c>
      <c r="R486" s="7">
        <v>0.124</v>
      </c>
      <c r="S486" s="6">
        <v>120</v>
      </c>
      <c r="T486" s="6">
        <v>240</v>
      </c>
      <c r="U486" s="4" t="s">
        <v>56</v>
      </c>
      <c r="V486" s="4" t="s">
        <v>57</v>
      </c>
      <c r="W486" s="4" t="s">
        <v>19283</v>
      </c>
      <c r="X486" s="4"/>
      <c r="Y486" s="6">
        <v>1</v>
      </c>
      <c r="Z486" s="4"/>
      <c r="AA486" s="4" t="s">
        <v>246</v>
      </c>
      <c r="AB486" s="16"/>
      <c r="AC486" s="16"/>
      <c r="AD486" s="19">
        <v>70</v>
      </c>
      <c r="AE486" s="9">
        <v>314</v>
      </c>
      <c r="AF486" s="4" t="s">
        <v>1</v>
      </c>
      <c r="AG486" s="11">
        <f t="shared" si="28"/>
        <v>40</v>
      </c>
      <c r="AH486" s="22">
        <f t="shared" si="29"/>
        <v>94.2</v>
      </c>
      <c r="AI486" s="9">
        <v>285.45</v>
      </c>
      <c r="AJ486" s="9">
        <f t="shared" si="30"/>
        <v>85.64</v>
      </c>
      <c r="AK486" s="4"/>
      <c r="AL486" s="11">
        <f t="shared" si="31"/>
        <v>0</v>
      </c>
      <c r="AM486" s="4" t="s">
        <v>49</v>
      </c>
      <c r="AN486" s="4" t="s">
        <v>49</v>
      </c>
    </row>
    <row r="487" spans="1:40" s="12" customFormat="1" ht="52.15" customHeight="1" x14ac:dyDescent="0.2">
      <c r="A487" s="14" t="s">
        <v>19284</v>
      </c>
      <c r="B487" s="4" t="s">
        <v>49</v>
      </c>
      <c r="C487" s="4" t="s">
        <v>19285</v>
      </c>
      <c r="D487" s="4"/>
      <c r="E487" s="5" t="s">
        <v>19286</v>
      </c>
      <c r="F487" s="4" t="s">
        <v>19287</v>
      </c>
      <c r="G487" s="4" t="s">
        <v>75</v>
      </c>
      <c r="H487" s="4" t="s">
        <v>7142</v>
      </c>
      <c r="I487" s="4" t="s">
        <v>7143</v>
      </c>
      <c r="J487" s="6">
        <v>10</v>
      </c>
      <c r="K487" s="4" t="s">
        <v>49</v>
      </c>
      <c r="L487" s="6">
        <v>10</v>
      </c>
      <c r="M487" s="4"/>
      <c r="N487" s="7">
        <v>16</v>
      </c>
      <c r="O487" s="7">
        <v>5</v>
      </c>
      <c r="P487" s="7">
        <v>12</v>
      </c>
      <c r="Q487" s="8">
        <v>1.06E-3</v>
      </c>
      <c r="R487" s="7">
        <v>0.125</v>
      </c>
      <c r="S487" s="6">
        <v>96</v>
      </c>
      <c r="T487" s="6">
        <v>192</v>
      </c>
      <c r="U487" s="4" t="s">
        <v>56</v>
      </c>
      <c r="V487" s="4" t="s">
        <v>57</v>
      </c>
      <c r="W487" s="4" t="s">
        <v>19288</v>
      </c>
      <c r="X487" s="4" t="s">
        <v>19289</v>
      </c>
      <c r="Y487" s="6">
        <v>1</v>
      </c>
      <c r="Z487" s="4"/>
      <c r="AA487" s="4"/>
      <c r="AB487" s="16"/>
      <c r="AC487" s="16"/>
      <c r="AD487" s="18"/>
      <c r="AE487" s="9">
        <v>577</v>
      </c>
      <c r="AF487" s="4" t="s">
        <v>1</v>
      </c>
      <c r="AG487" s="11">
        <f t="shared" si="28"/>
        <v>40</v>
      </c>
      <c r="AH487" s="22">
        <f t="shared" si="29"/>
        <v>346.2</v>
      </c>
      <c r="AI487" s="9">
        <v>524.54999999999995</v>
      </c>
      <c r="AJ487" s="9">
        <f t="shared" si="30"/>
        <v>314.73</v>
      </c>
      <c r="AK487" s="4"/>
      <c r="AL487" s="11">
        <f t="shared" si="31"/>
        <v>0</v>
      </c>
      <c r="AM487" s="4" t="s">
        <v>49</v>
      </c>
      <c r="AN487" s="4" t="s">
        <v>49</v>
      </c>
    </row>
    <row r="488" spans="1:40" s="12" customFormat="1" ht="52.15" customHeight="1" x14ac:dyDescent="0.2">
      <c r="A488" s="14" t="s">
        <v>19290</v>
      </c>
      <c r="B488" s="4" t="s">
        <v>49</v>
      </c>
      <c r="C488" s="4" t="s">
        <v>19291</v>
      </c>
      <c r="D488" s="4"/>
      <c r="E488" s="5" t="s">
        <v>19292</v>
      </c>
      <c r="F488" s="4" t="s">
        <v>19293</v>
      </c>
      <c r="G488" s="4" t="s">
        <v>75</v>
      </c>
      <c r="H488" s="4" t="s">
        <v>7142</v>
      </c>
      <c r="I488" s="4" t="s">
        <v>7143</v>
      </c>
      <c r="J488" s="6">
        <v>6</v>
      </c>
      <c r="K488" s="4" t="s">
        <v>49</v>
      </c>
      <c r="L488" s="6">
        <v>6</v>
      </c>
      <c r="M488" s="4"/>
      <c r="N488" s="7">
        <v>5.75</v>
      </c>
      <c r="O488" s="7">
        <v>6.2830000000000004</v>
      </c>
      <c r="P488" s="7">
        <v>15</v>
      </c>
      <c r="Q488" s="8">
        <v>5.4199999999999995E-4</v>
      </c>
      <c r="R488" s="7">
        <v>7.6999999999999999E-2</v>
      </c>
      <c r="S488" s="6">
        <v>6</v>
      </c>
      <c r="T488" s="6">
        <v>12</v>
      </c>
      <c r="U488" s="4" t="s">
        <v>56</v>
      </c>
      <c r="V488" s="4" t="s">
        <v>57</v>
      </c>
      <c r="W488" s="4" t="s">
        <v>19294</v>
      </c>
      <c r="X488" s="4" t="s">
        <v>19289</v>
      </c>
      <c r="Y488" s="6">
        <v>1</v>
      </c>
      <c r="Z488" s="4"/>
      <c r="AA488" s="4" t="s">
        <v>186</v>
      </c>
      <c r="AB488" s="16"/>
      <c r="AC488" s="16"/>
      <c r="AD488" s="19">
        <v>75</v>
      </c>
      <c r="AE488" s="10">
        <v>8096</v>
      </c>
      <c r="AF488" s="4" t="s">
        <v>1</v>
      </c>
      <c r="AG488" s="11">
        <f t="shared" si="28"/>
        <v>40</v>
      </c>
      <c r="AH488" s="23">
        <f t="shared" si="29"/>
        <v>2024</v>
      </c>
      <c r="AI488" s="10">
        <v>7360</v>
      </c>
      <c r="AJ488" s="10">
        <f t="shared" si="30"/>
        <v>1840</v>
      </c>
      <c r="AK488" s="4"/>
      <c r="AL488" s="11">
        <f t="shared" si="31"/>
        <v>0</v>
      </c>
      <c r="AM488" s="4" t="s">
        <v>49</v>
      </c>
      <c r="AN488" s="4" t="s">
        <v>49</v>
      </c>
    </row>
    <row r="489" spans="1:40" s="12" customFormat="1" ht="52.15" customHeight="1" x14ac:dyDescent="0.2">
      <c r="A489" s="14" t="s">
        <v>19326</v>
      </c>
      <c r="B489" s="4" t="s">
        <v>49</v>
      </c>
      <c r="C489" s="4" t="s">
        <v>19327</v>
      </c>
      <c r="D489" s="4"/>
      <c r="E489" s="5" t="s">
        <v>19328</v>
      </c>
      <c r="F489" s="4" t="s">
        <v>19329</v>
      </c>
      <c r="G489" s="4" t="s">
        <v>75</v>
      </c>
      <c r="H489" s="4" t="s">
        <v>7142</v>
      </c>
      <c r="I489" s="4" t="s">
        <v>7143</v>
      </c>
      <c r="J489" s="6">
        <v>190</v>
      </c>
      <c r="K489" s="4" t="s">
        <v>49</v>
      </c>
      <c r="L489" s="6">
        <v>190</v>
      </c>
      <c r="M489" s="4"/>
      <c r="N489" s="7">
        <v>4</v>
      </c>
      <c r="O489" s="7">
        <v>11.4</v>
      </c>
      <c r="P489" s="7">
        <v>21.5</v>
      </c>
      <c r="Q489" s="8">
        <v>9.7999999999999997E-4</v>
      </c>
      <c r="R489" s="7">
        <v>6.3E-2</v>
      </c>
      <c r="S489" s="6">
        <v>96</v>
      </c>
      <c r="T489" s="6">
        <v>384</v>
      </c>
      <c r="U489" s="4" t="s">
        <v>56</v>
      </c>
      <c r="V489" s="4" t="s">
        <v>57</v>
      </c>
      <c r="W489" s="4" t="s">
        <v>19330</v>
      </c>
      <c r="X489" s="4" t="s">
        <v>19331</v>
      </c>
      <c r="Y489" s="4"/>
      <c r="Z489" s="4" t="s">
        <v>88</v>
      </c>
      <c r="AA489" s="4" t="s">
        <v>80</v>
      </c>
      <c r="AB489" s="16"/>
      <c r="AC489" s="16"/>
      <c r="AD489" s="19">
        <v>65</v>
      </c>
      <c r="AE489" s="9">
        <v>303</v>
      </c>
      <c r="AF489" s="4" t="s">
        <v>1</v>
      </c>
      <c r="AG489" s="11">
        <f t="shared" si="28"/>
        <v>40</v>
      </c>
      <c r="AH489" s="22">
        <f t="shared" si="29"/>
        <v>106.05</v>
      </c>
      <c r="AI489" s="9">
        <v>275.45</v>
      </c>
      <c r="AJ489" s="9">
        <f t="shared" si="30"/>
        <v>96.41</v>
      </c>
      <c r="AK489" s="4"/>
      <c r="AL489" s="11">
        <f t="shared" si="31"/>
        <v>0</v>
      </c>
      <c r="AM489" s="4" t="s">
        <v>49</v>
      </c>
      <c r="AN489" s="4" t="s">
        <v>49</v>
      </c>
    </row>
    <row r="490" spans="1:40" s="12" customFormat="1" ht="52.15" customHeight="1" x14ac:dyDescent="0.2">
      <c r="A490" s="14" t="s">
        <v>19332</v>
      </c>
      <c r="B490" s="4" t="s">
        <v>49</v>
      </c>
      <c r="C490" s="4" t="s">
        <v>19333</v>
      </c>
      <c r="D490" s="4"/>
      <c r="E490" s="5" t="s">
        <v>19334</v>
      </c>
      <c r="F490" s="4" t="s">
        <v>19335</v>
      </c>
      <c r="G490" s="4" t="s">
        <v>75</v>
      </c>
      <c r="H490" s="4" t="s">
        <v>7142</v>
      </c>
      <c r="I490" s="4" t="s">
        <v>7143</v>
      </c>
      <c r="J490" s="6">
        <v>96</v>
      </c>
      <c r="K490" s="4" t="s">
        <v>49</v>
      </c>
      <c r="L490" s="6">
        <v>97</v>
      </c>
      <c r="M490" s="4"/>
      <c r="N490" s="7">
        <v>3.5</v>
      </c>
      <c r="O490" s="7">
        <v>11</v>
      </c>
      <c r="P490" s="7">
        <v>21.5</v>
      </c>
      <c r="Q490" s="8">
        <v>8.2799999999999996E-4</v>
      </c>
      <c r="R490" s="7">
        <v>0.01</v>
      </c>
      <c r="S490" s="6">
        <v>96</v>
      </c>
      <c r="T490" s="6">
        <v>384</v>
      </c>
      <c r="U490" s="4" t="s">
        <v>56</v>
      </c>
      <c r="V490" s="4" t="s">
        <v>57</v>
      </c>
      <c r="W490" s="4" t="s">
        <v>19336</v>
      </c>
      <c r="X490" s="4" t="s">
        <v>19331</v>
      </c>
      <c r="Y490" s="4"/>
      <c r="Z490" s="4" t="s">
        <v>88</v>
      </c>
      <c r="AA490" s="4" t="s">
        <v>135</v>
      </c>
      <c r="AB490" s="16"/>
      <c r="AC490" s="16"/>
      <c r="AD490" s="19">
        <v>60</v>
      </c>
      <c r="AE490" s="9">
        <v>302</v>
      </c>
      <c r="AF490" s="4" t="s">
        <v>1</v>
      </c>
      <c r="AG490" s="11">
        <f t="shared" si="28"/>
        <v>40</v>
      </c>
      <c r="AH490" s="22">
        <f t="shared" si="29"/>
        <v>120.8</v>
      </c>
      <c r="AI490" s="9">
        <v>274.55</v>
      </c>
      <c r="AJ490" s="9">
        <f t="shared" si="30"/>
        <v>109.82</v>
      </c>
      <c r="AK490" s="4"/>
      <c r="AL490" s="11">
        <f t="shared" si="31"/>
        <v>0</v>
      </c>
      <c r="AM490" s="4" t="s">
        <v>49</v>
      </c>
      <c r="AN490" s="4" t="s">
        <v>49</v>
      </c>
    </row>
    <row r="491" spans="1:40" s="12" customFormat="1" ht="52.15" customHeight="1" x14ac:dyDescent="0.2">
      <c r="A491" s="14" t="s">
        <v>19337</v>
      </c>
      <c r="B491" s="4" t="s">
        <v>49</v>
      </c>
      <c r="C491" s="4" t="s">
        <v>19338</v>
      </c>
      <c r="D491" s="4"/>
      <c r="E491" s="5" t="s">
        <v>19339</v>
      </c>
      <c r="F491" s="4" t="s">
        <v>19340</v>
      </c>
      <c r="G491" s="4" t="s">
        <v>75</v>
      </c>
      <c r="H491" s="4" t="s">
        <v>7142</v>
      </c>
      <c r="I491" s="4" t="s">
        <v>7143</v>
      </c>
      <c r="J491" s="6">
        <v>240</v>
      </c>
      <c r="K491" s="4" t="s">
        <v>49</v>
      </c>
      <c r="L491" s="6">
        <v>240</v>
      </c>
      <c r="M491" s="4"/>
      <c r="N491" s="7">
        <v>7.3</v>
      </c>
      <c r="O491" s="7">
        <v>7.25</v>
      </c>
      <c r="P491" s="7">
        <v>9</v>
      </c>
      <c r="Q491" s="8">
        <v>4.7600000000000002E-4</v>
      </c>
      <c r="R491" s="7">
        <v>4.4999999999999998E-2</v>
      </c>
      <c r="S491" s="6">
        <v>12</v>
      </c>
      <c r="T491" s="6">
        <v>360</v>
      </c>
      <c r="U491" s="4" t="s">
        <v>1820</v>
      </c>
      <c r="V491" s="4" t="s">
        <v>57</v>
      </c>
      <c r="W491" s="4" t="s">
        <v>19341</v>
      </c>
      <c r="X491" s="4" t="s">
        <v>19342</v>
      </c>
      <c r="Y491" s="6">
        <v>12</v>
      </c>
      <c r="Z491" s="4"/>
      <c r="AA491" s="4" t="s">
        <v>186</v>
      </c>
      <c r="AB491" s="16"/>
      <c r="AC491" s="16"/>
      <c r="AD491" s="19">
        <v>75</v>
      </c>
      <c r="AE491" s="9">
        <v>290</v>
      </c>
      <c r="AF491" s="4" t="s">
        <v>1</v>
      </c>
      <c r="AG491" s="11">
        <f t="shared" si="28"/>
        <v>40</v>
      </c>
      <c r="AH491" s="22">
        <f t="shared" si="29"/>
        <v>72.5</v>
      </c>
      <c r="AI491" s="9">
        <v>263.64</v>
      </c>
      <c r="AJ491" s="9">
        <f t="shared" si="30"/>
        <v>65.91</v>
      </c>
      <c r="AK491" s="4"/>
      <c r="AL491" s="11">
        <f t="shared" si="31"/>
        <v>0</v>
      </c>
      <c r="AM491" s="4" t="s">
        <v>49</v>
      </c>
      <c r="AN491" s="4" t="s">
        <v>49</v>
      </c>
    </row>
    <row r="492" spans="1:40" s="12" customFormat="1" ht="52.15" customHeight="1" x14ac:dyDescent="0.2">
      <c r="A492" s="14" t="s">
        <v>19343</v>
      </c>
      <c r="B492" s="4" t="s">
        <v>49</v>
      </c>
      <c r="C492" s="4" t="s">
        <v>19344</v>
      </c>
      <c r="D492" s="4"/>
      <c r="E492" s="5" t="s">
        <v>19345</v>
      </c>
      <c r="F492" s="4" t="s">
        <v>19346</v>
      </c>
      <c r="G492" s="4" t="s">
        <v>75</v>
      </c>
      <c r="H492" s="4" t="s">
        <v>7142</v>
      </c>
      <c r="I492" s="4" t="s">
        <v>7143</v>
      </c>
      <c r="J492" s="6">
        <v>156</v>
      </c>
      <c r="K492" s="4" t="s">
        <v>49</v>
      </c>
      <c r="L492" s="6">
        <v>156</v>
      </c>
      <c r="M492" s="4"/>
      <c r="N492" s="7">
        <v>8.5</v>
      </c>
      <c r="O492" s="7">
        <v>10.3</v>
      </c>
      <c r="P492" s="7">
        <v>20</v>
      </c>
      <c r="Q492" s="8">
        <v>1.751E-3</v>
      </c>
      <c r="R492" s="7">
        <v>0.111</v>
      </c>
      <c r="S492" s="6">
        <v>6</v>
      </c>
      <c r="T492" s="6">
        <v>144</v>
      </c>
      <c r="U492" s="4" t="s">
        <v>1820</v>
      </c>
      <c r="V492" s="4" t="s">
        <v>57</v>
      </c>
      <c r="W492" s="4" t="s">
        <v>19347</v>
      </c>
      <c r="X492" s="4" t="s">
        <v>19348</v>
      </c>
      <c r="Y492" s="6">
        <v>6</v>
      </c>
      <c r="Z492" s="4"/>
      <c r="AA492" s="4" t="s">
        <v>135</v>
      </c>
      <c r="AB492" s="9"/>
      <c r="AC492" s="9"/>
      <c r="AD492" s="19">
        <v>60</v>
      </c>
      <c r="AE492" s="9">
        <v>598</v>
      </c>
      <c r="AF492" s="4" t="s">
        <v>1</v>
      </c>
      <c r="AG492" s="11">
        <f t="shared" si="28"/>
        <v>40</v>
      </c>
      <c r="AH492" s="22">
        <f t="shared" si="29"/>
        <v>239.2</v>
      </c>
      <c r="AI492" s="9">
        <v>543.64</v>
      </c>
      <c r="AJ492" s="9">
        <f t="shared" si="30"/>
        <v>217.46</v>
      </c>
      <c r="AK492" s="4"/>
      <c r="AL492" s="11">
        <f t="shared" si="31"/>
        <v>0</v>
      </c>
      <c r="AM492" s="4" t="s">
        <v>49</v>
      </c>
      <c r="AN492" s="4" t="s">
        <v>49</v>
      </c>
    </row>
    <row r="493" spans="1:40" s="12" customFormat="1" ht="52.15" customHeight="1" x14ac:dyDescent="0.2">
      <c r="A493" s="14" t="s">
        <v>19349</v>
      </c>
      <c r="B493" s="4" t="s">
        <v>49</v>
      </c>
      <c r="C493" s="4" t="s">
        <v>19350</v>
      </c>
      <c r="D493" s="4"/>
      <c r="E493" s="5" t="s">
        <v>19351</v>
      </c>
      <c r="F493" s="4" t="s">
        <v>19352</v>
      </c>
      <c r="G493" s="4" t="s">
        <v>75</v>
      </c>
      <c r="H493" s="4" t="s">
        <v>7142</v>
      </c>
      <c r="I493" s="4" t="s">
        <v>7143</v>
      </c>
      <c r="J493" s="6">
        <v>5</v>
      </c>
      <c r="K493" s="4" t="s">
        <v>49</v>
      </c>
      <c r="L493" s="6">
        <v>5</v>
      </c>
      <c r="M493" s="4"/>
      <c r="N493" s="7">
        <v>15</v>
      </c>
      <c r="O493" s="7">
        <v>27</v>
      </c>
      <c r="P493" s="7">
        <v>9.5</v>
      </c>
      <c r="Q493" s="8">
        <v>8.6289999999999995E-3</v>
      </c>
      <c r="R493" s="7">
        <v>0.54200000000000004</v>
      </c>
      <c r="S493" s="6">
        <v>18</v>
      </c>
      <c r="T493" s="6">
        <v>36</v>
      </c>
      <c r="U493" s="4" t="s">
        <v>56</v>
      </c>
      <c r="V493" s="4" t="s">
        <v>57</v>
      </c>
      <c r="W493" s="4" t="s">
        <v>19353</v>
      </c>
      <c r="X493" s="4" t="s">
        <v>19354</v>
      </c>
      <c r="Y493" s="6">
        <v>1</v>
      </c>
      <c r="Z493" s="4" t="s">
        <v>88</v>
      </c>
      <c r="AA493" s="4" t="s">
        <v>135</v>
      </c>
      <c r="AB493" s="9">
        <v>2020</v>
      </c>
      <c r="AC493" s="9">
        <v>2890</v>
      </c>
      <c r="AD493" s="19">
        <v>60</v>
      </c>
      <c r="AE493" s="10">
        <v>1819</v>
      </c>
      <c r="AF493" s="4" t="s">
        <v>1</v>
      </c>
      <c r="AG493" s="11">
        <f t="shared" si="28"/>
        <v>40</v>
      </c>
      <c r="AH493" s="22">
        <f t="shared" si="29"/>
        <v>727.6</v>
      </c>
      <c r="AI493" s="10">
        <v>1653.64</v>
      </c>
      <c r="AJ493" s="9">
        <f t="shared" si="30"/>
        <v>661.46</v>
      </c>
      <c r="AK493" s="4"/>
      <c r="AL493" s="11">
        <f t="shared" si="31"/>
        <v>0</v>
      </c>
      <c r="AM493" s="4" t="s">
        <v>49</v>
      </c>
      <c r="AN493" s="4" t="s">
        <v>49</v>
      </c>
    </row>
    <row r="494" spans="1:40" s="12" customFormat="1" ht="52.15" customHeight="1" x14ac:dyDescent="0.2">
      <c r="A494" s="14" t="s">
        <v>19355</v>
      </c>
      <c r="B494" s="4" t="s">
        <v>49</v>
      </c>
      <c r="C494" s="4" t="s">
        <v>19356</v>
      </c>
      <c r="D494" s="4"/>
      <c r="E494" s="5" t="s">
        <v>19357</v>
      </c>
      <c r="F494" s="4" t="s">
        <v>19358</v>
      </c>
      <c r="G494" s="4" t="s">
        <v>75</v>
      </c>
      <c r="H494" s="4" t="s">
        <v>7142</v>
      </c>
      <c r="I494" s="4" t="s">
        <v>7143</v>
      </c>
      <c r="J494" s="6">
        <v>337</v>
      </c>
      <c r="K494" s="4" t="s">
        <v>49</v>
      </c>
      <c r="L494" s="6">
        <v>338</v>
      </c>
      <c r="M494" s="4"/>
      <c r="N494" s="7">
        <v>11</v>
      </c>
      <c r="O494" s="7">
        <v>11</v>
      </c>
      <c r="P494" s="7">
        <v>22</v>
      </c>
      <c r="Q494" s="8">
        <v>2.6619999999999999E-3</v>
      </c>
      <c r="R494" s="7">
        <v>0.29399999999999998</v>
      </c>
      <c r="S494" s="6">
        <v>48</v>
      </c>
      <c r="T494" s="6">
        <v>96</v>
      </c>
      <c r="U494" s="4" t="s">
        <v>56</v>
      </c>
      <c r="V494" s="4" t="s">
        <v>57</v>
      </c>
      <c r="W494" s="4" t="s">
        <v>19359</v>
      </c>
      <c r="X494" s="4" t="s">
        <v>19360</v>
      </c>
      <c r="Y494" s="6">
        <v>1</v>
      </c>
      <c r="Z494" s="4"/>
      <c r="AA494" s="4" t="s">
        <v>186</v>
      </c>
      <c r="AB494" s="9"/>
      <c r="AC494" s="9"/>
      <c r="AD494" s="19">
        <v>75</v>
      </c>
      <c r="AE494" s="10">
        <v>1112</v>
      </c>
      <c r="AF494" s="4" t="s">
        <v>1</v>
      </c>
      <c r="AG494" s="11">
        <f t="shared" si="28"/>
        <v>40</v>
      </c>
      <c r="AH494" s="22">
        <f t="shared" si="29"/>
        <v>278</v>
      </c>
      <c r="AI494" s="10">
        <v>1010.91</v>
      </c>
      <c r="AJ494" s="9">
        <f t="shared" si="30"/>
        <v>252.73</v>
      </c>
      <c r="AK494" s="4"/>
      <c r="AL494" s="11">
        <f t="shared" si="31"/>
        <v>0</v>
      </c>
      <c r="AM494" s="4" t="s">
        <v>49</v>
      </c>
      <c r="AN494" s="4" t="s">
        <v>49</v>
      </c>
    </row>
    <row r="495" spans="1:40" s="12" customFormat="1" ht="52.15" customHeight="1" x14ac:dyDescent="0.2">
      <c r="A495" s="14" t="s">
        <v>19368</v>
      </c>
      <c r="B495" s="4" t="s">
        <v>49</v>
      </c>
      <c r="C495" s="4" t="s">
        <v>19369</v>
      </c>
      <c r="D495" s="4"/>
      <c r="E495" s="5" t="s">
        <v>19370</v>
      </c>
      <c r="F495" s="4" t="s">
        <v>19371</v>
      </c>
      <c r="G495" s="4" t="s">
        <v>75</v>
      </c>
      <c r="H495" s="4" t="s">
        <v>7142</v>
      </c>
      <c r="I495" s="4" t="s">
        <v>7143</v>
      </c>
      <c r="J495" s="6">
        <v>7</v>
      </c>
      <c r="K495" s="4" t="s">
        <v>49</v>
      </c>
      <c r="L495" s="6">
        <v>7</v>
      </c>
      <c r="M495" s="4"/>
      <c r="N495" s="7">
        <v>18.5</v>
      </c>
      <c r="O495" s="7">
        <v>23.5</v>
      </c>
      <c r="P495" s="7">
        <v>3.8</v>
      </c>
      <c r="Q495" s="8">
        <v>2.0300000000000001E-3</v>
      </c>
      <c r="R495" s="7">
        <v>0.16800000000000001</v>
      </c>
      <c r="S495" s="6">
        <v>60</v>
      </c>
      <c r="T495" s="6">
        <v>120</v>
      </c>
      <c r="U495" s="4" t="s">
        <v>56</v>
      </c>
      <c r="V495" s="4" t="s">
        <v>57</v>
      </c>
      <c r="W495" s="4" t="s">
        <v>19372</v>
      </c>
      <c r="X495" s="4" t="s">
        <v>19373</v>
      </c>
      <c r="Y495" s="6">
        <v>1</v>
      </c>
      <c r="Z495" s="4"/>
      <c r="AA495" s="4" t="s">
        <v>135</v>
      </c>
      <c r="AB495" s="9"/>
      <c r="AC495" s="9"/>
      <c r="AD495" s="19">
        <v>60</v>
      </c>
      <c r="AE495" s="9">
        <v>547</v>
      </c>
      <c r="AF495" s="4" t="s">
        <v>1</v>
      </c>
      <c r="AG495" s="11">
        <f t="shared" si="28"/>
        <v>40</v>
      </c>
      <c r="AH495" s="22">
        <f t="shared" si="29"/>
        <v>218.8</v>
      </c>
      <c r="AI495" s="9">
        <v>497.27</v>
      </c>
      <c r="AJ495" s="9">
        <f t="shared" si="30"/>
        <v>198.91</v>
      </c>
      <c r="AK495" s="4"/>
      <c r="AL495" s="11">
        <f t="shared" si="31"/>
        <v>0</v>
      </c>
      <c r="AM495" s="4" t="s">
        <v>49</v>
      </c>
      <c r="AN495" s="4" t="s">
        <v>49</v>
      </c>
    </row>
    <row r="496" spans="1:40" s="12" customFormat="1" ht="52.15" customHeight="1" x14ac:dyDescent="0.2">
      <c r="A496" s="14" t="s">
        <v>19380</v>
      </c>
      <c r="B496" s="4" t="s">
        <v>49</v>
      </c>
      <c r="C496" s="4" t="s">
        <v>19381</v>
      </c>
      <c r="D496" s="4"/>
      <c r="E496" s="5" t="s">
        <v>19382</v>
      </c>
      <c r="F496" s="4" t="s">
        <v>19383</v>
      </c>
      <c r="G496" s="4" t="s">
        <v>75</v>
      </c>
      <c r="H496" s="4" t="s">
        <v>7142</v>
      </c>
      <c r="I496" s="4" t="s">
        <v>7143</v>
      </c>
      <c r="J496" s="6">
        <v>47</v>
      </c>
      <c r="K496" s="4" t="s">
        <v>49</v>
      </c>
      <c r="L496" s="6">
        <v>47</v>
      </c>
      <c r="M496" s="4"/>
      <c r="N496" s="7">
        <v>19.3</v>
      </c>
      <c r="O496" s="7">
        <v>19.5</v>
      </c>
      <c r="P496" s="7">
        <v>29.5</v>
      </c>
      <c r="Q496" s="8">
        <v>1.1102000000000001E-2</v>
      </c>
      <c r="R496" s="7">
        <v>1.4379999999999999</v>
      </c>
      <c r="S496" s="6">
        <v>12</v>
      </c>
      <c r="T496" s="6">
        <v>24</v>
      </c>
      <c r="U496" s="4" t="s">
        <v>56</v>
      </c>
      <c r="V496" s="4" t="s">
        <v>57</v>
      </c>
      <c r="W496" s="4" t="s">
        <v>19384</v>
      </c>
      <c r="X496" s="4" t="s">
        <v>19385</v>
      </c>
      <c r="Y496" s="6">
        <v>1</v>
      </c>
      <c r="Z496" s="4"/>
      <c r="AA496" s="4" t="s">
        <v>186</v>
      </c>
      <c r="AB496" s="9"/>
      <c r="AC496" s="9"/>
      <c r="AD496" s="19">
        <v>75</v>
      </c>
      <c r="AE496" s="10">
        <v>5704</v>
      </c>
      <c r="AF496" s="4" t="s">
        <v>1</v>
      </c>
      <c r="AG496" s="11">
        <f t="shared" si="28"/>
        <v>40</v>
      </c>
      <c r="AH496" s="23">
        <f t="shared" si="29"/>
        <v>1426</v>
      </c>
      <c r="AI496" s="10">
        <v>5185.45</v>
      </c>
      <c r="AJ496" s="10">
        <f t="shared" si="30"/>
        <v>1296.3599999999999</v>
      </c>
      <c r="AK496" s="4"/>
      <c r="AL496" s="11">
        <f t="shared" si="31"/>
        <v>0</v>
      </c>
      <c r="AM496" s="4" t="s">
        <v>49</v>
      </c>
      <c r="AN496" s="4" t="s">
        <v>49</v>
      </c>
    </row>
    <row r="497" spans="1:40" s="12" customFormat="1" ht="52.15" customHeight="1" x14ac:dyDescent="0.2">
      <c r="A497" s="14" t="s">
        <v>19386</v>
      </c>
      <c r="B497" s="4" t="s">
        <v>49</v>
      </c>
      <c r="C497" s="4" t="s">
        <v>19387</v>
      </c>
      <c r="D497" s="4"/>
      <c r="E497" s="5" t="s">
        <v>19388</v>
      </c>
      <c r="F497" s="4" t="s">
        <v>19389</v>
      </c>
      <c r="G497" s="4" t="s">
        <v>75</v>
      </c>
      <c r="H497" s="4" t="s">
        <v>7142</v>
      </c>
      <c r="I497" s="4" t="s">
        <v>7143</v>
      </c>
      <c r="J497" s="6">
        <v>131</v>
      </c>
      <c r="K497" s="4" t="s">
        <v>49</v>
      </c>
      <c r="L497" s="6">
        <v>131</v>
      </c>
      <c r="M497" s="4"/>
      <c r="N497" s="7">
        <v>9</v>
      </c>
      <c r="O497" s="7">
        <v>9</v>
      </c>
      <c r="P497" s="7">
        <v>8.75</v>
      </c>
      <c r="Q497" s="8">
        <v>7.0899999999999999E-4</v>
      </c>
      <c r="R497" s="7">
        <v>0.128</v>
      </c>
      <c r="S497" s="6">
        <v>12</v>
      </c>
      <c r="T497" s="6">
        <v>24</v>
      </c>
      <c r="U497" s="4" t="s">
        <v>56</v>
      </c>
      <c r="V497" s="4" t="s">
        <v>57</v>
      </c>
      <c r="W497" s="4" t="s">
        <v>19390</v>
      </c>
      <c r="X497" s="4" t="s">
        <v>19385</v>
      </c>
      <c r="Y497" s="6">
        <v>1</v>
      </c>
      <c r="Z497" s="4"/>
      <c r="AA497" s="4" t="s">
        <v>186</v>
      </c>
      <c r="AB497" s="9"/>
      <c r="AC497" s="9"/>
      <c r="AD497" s="19">
        <v>75</v>
      </c>
      <c r="AE497" s="10">
        <v>5279</v>
      </c>
      <c r="AF497" s="4" t="s">
        <v>1</v>
      </c>
      <c r="AG497" s="11">
        <f t="shared" si="28"/>
        <v>40</v>
      </c>
      <c r="AH497" s="23">
        <f t="shared" si="29"/>
        <v>1319.75</v>
      </c>
      <c r="AI497" s="10">
        <v>4799.09</v>
      </c>
      <c r="AJ497" s="10">
        <f t="shared" si="30"/>
        <v>1199.77</v>
      </c>
      <c r="AK497" s="4"/>
      <c r="AL497" s="11">
        <f t="shared" si="31"/>
        <v>0</v>
      </c>
      <c r="AM497" s="4" t="s">
        <v>49</v>
      </c>
      <c r="AN497" s="4" t="s">
        <v>49</v>
      </c>
    </row>
    <row r="498" spans="1:40" s="12" customFormat="1" ht="52.15" customHeight="1" x14ac:dyDescent="0.2">
      <c r="A498" s="14" t="s">
        <v>19391</v>
      </c>
      <c r="B498" s="4" t="s">
        <v>49</v>
      </c>
      <c r="C498" s="4" t="s">
        <v>19392</v>
      </c>
      <c r="D498" s="4"/>
      <c r="E498" s="5" t="s">
        <v>19393</v>
      </c>
      <c r="F498" s="4" t="s">
        <v>19394</v>
      </c>
      <c r="G498" s="4" t="s">
        <v>75</v>
      </c>
      <c r="H498" s="4" t="s">
        <v>7142</v>
      </c>
      <c r="I498" s="4" t="s">
        <v>7143</v>
      </c>
      <c r="J498" s="6">
        <v>95</v>
      </c>
      <c r="K498" s="4" t="s">
        <v>49</v>
      </c>
      <c r="L498" s="6">
        <v>95</v>
      </c>
      <c r="M498" s="4"/>
      <c r="N498" s="7">
        <v>4.0750000000000002</v>
      </c>
      <c r="O498" s="7">
        <v>5.55</v>
      </c>
      <c r="P498" s="7">
        <v>16.7</v>
      </c>
      <c r="Q498" s="8">
        <v>3.7800000000000003E-4</v>
      </c>
      <c r="R498" s="7">
        <v>5.8999999999999997E-2</v>
      </c>
      <c r="S498" s="6">
        <v>12</v>
      </c>
      <c r="T498" s="6">
        <v>24</v>
      </c>
      <c r="U498" s="4" t="s">
        <v>56</v>
      </c>
      <c r="V498" s="4" t="s">
        <v>57</v>
      </c>
      <c r="W498" s="4" t="s">
        <v>19395</v>
      </c>
      <c r="X498" s="4" t="s">
        <v>19396</v>
      </c>
      <c r="Y498" s="6">
        <v>1</v>
      </c>
      <c r="Z498" s="4"/>
      <c r="AA498" s="4" t="s">
        <v>186</v>
      </c>
      <c r="AB498" s="9"/>
      <c r="AC498" s="9"/>
      <c r="AD498" s="19">
        <v>75</v>
      </c>
      <c r="AE498" s="10">
        <v>6281</v>
      </c>
      <c r="AF498" s="4" t="s">
        <v>1</v>
      </c>
      <c r="AG498" s="11">
        <f t="shared" si="28"/>
        <v>40</v>
      </c>
      <c r="AH498" s="23">
        <f t="shared" si="29"/>
        <v>1570.25</v>
      </c>
      <c r="AI498" s="10">
        <v>5710</v>
      </c>
      <c r="AJ498" s="10">
        <f t="shared" si="30"/>
        <v>1427.5</v>
      </c>
      <c r="AK498" s="4"/>
      <c r="AL498" s="11">
        <f t="shared" si="31"/>
        <v>0</v>
      </c>
      <c r="AM498" s="4" t="s">
        <v>49</v>
      </c>
      <c r="AN498" s="4" t="s">
        <v>49</v>
      </c>
    </row>
    <row r="499" spans="1:40" s="12" customFormat="1" ht="52.15" customHeight="1" x14ac:dyDescent="0.2">
      <c r="A499" s="14" t="s">
        <v>8591</v>
      </c>
      <c r="B499" s="4" t="s">
        <v>49</v>
      </c>
      <c r="C499" s="4" t="s">
        <v>8592</v>
      </c>
      <c r="D499" s="4"/>
      <c r="E499" s="5" t="s">
        <v>8593</v>
      </c>
      <c r="F499" s="4" t="s">
        <v>8594</v>
      </c>
      <c r="G499" s="4" t="s">
        <v>75</v>
      </c>
      <c r="H499" s="4" t="s">
        <v>7142</v>
      </c>
      <c r="I499" s="4" t="s">
        <v>8595</v>
      </c>
      <c r="J499" s="6">
        <v>10</v>
      </c>
      <c r="K499" s="4" t="s">
        <v>49</v>
      </c>
      <c r="L499" s="6">
        <v>11</v>
      </c>
      <c r="M499" s="4" t="s">
        <v>8596</v>
      </c>
      <c r="N499" s="7">
        <v>11</v>
      </c>
      <c r="O499" s="7">
        <v>26</v>
      </c>
      <c r="P499" s="7">
        <v>35</v>
      </c>
      <c r="Q499" s="8">
        <v>1.001E-2</v>
      </c>
      <c r="R499" s="7">
        <v>0.66700000000000004</v>
      </c>
      <c r="S499" s="6">
        <v>12</v>
      </c>
      <c r="T499" s="6">
        <v>24</v>
      </c>
      <c r="U499" s="4" t="s">
        <v>56</v>
      </c>
      <c r="V499" s="4" t="s">
        <v>57</v>
      </c>
      <c r="W499" s="4" t="s">
        <v>8597</v>
      </c>
      <c r="X499" s="4" t="s">
        <v>8598</v>
      </c>
      <c r="Y499" s="6">
        <v>1</v>
      </c>
      <c r="Z499" s="4" t="s">
        <v>71</v>
      </c>
      <c r="AA499" s="4" t="s">
        <v>588</v>
      </c>
      <c r="AB499" s="9">
        <v>2680</v>
      </c>
      <c r="AC499" s="9">
        <v>4110</v>
      </c>
      <c r="AD499" s="19">
        <v>65</v>
      </c>
      <c r="AE499" s="10">
        <v>2735</v>
      </c>
      <c r="AF499" s="4" t="s">
        <v>2</v>
      </c>
      <c r="AG499" s="11">
        <f t="shared" si="28"/>
        <v>35</v>
      </c>
      <c r="AH499" s="22">
        <f t="shared" si="29"/>
        <v>957.25</v>
      </c>
      <c r="AI499" s="10">
        <v>2486.36</v>
      </c>
      <c r="AJ499" s="9">
        <f t="shared" si="30"/>
        <v>870.23</v>
      </c>
      <c r="AK499" s="4"/>
      <c r="AL499" s="11">
        <f t="shared" si="31"/>
        <v>0</v>
      </c>
      <c r="AM499" s="4" t="s">
        <v>49</v>
      </c>
      <c r="AN499" s="4" t="s">
        <v>49</v>
      </c>
    </row>
    <row r="500" spans="1:40" s="12" customFormat="1" ht="52.15" customHeight="1" x14ac:dyDescent="0.2">
      <c r="A500" s="14" t="s">
        <v>8599</v>
      </c>
      <c r="B500" s="4" t="s">
        <v>49</v>
      </c>
      <c r="C500" s="4" t="s">
        <v>8592</v>
      </c>
      <c r="D500" s="4"/>
      <c r="E500" s="5" t="s">
        <v>8600</v>
      </c>
      <c r="F500" s="4" t="s">
        <v>8601</v>
      </c>
      <c r="G500" s="4" t="s">
        <v>75</v>
      </c>
      <c r="H500" s="4" t="s">
        <v>7142</v>
      </c>
      <c r="I500" s="4" t="s">
        <v>8595</v>
      </c>
      <c r="J500" s="6">
        <v>9</v>
      </c>
      <c r="K500" s="4" t="s">
        <v>49</v>
      </c>
      <c r="L500" s="6">
        <v>10</v>
      </c>
      <c r="M500" s="4" t="s">
        <v>8602</v>
      </c>
      <c r="N500" s="7">
        <v>11</v>
      </c>
      <c r="O500" s="7">
        <v>26</v>
      </c>
      <c r="P500" s="7">
        <v>35</v>
      </c>
      <c r="Q500" s="8">
        <v>1.001E-2</v>
      </c>
      <c r="R500" s="7">
        <v>0.67900000000000005</v>
      </c>
      <c r="S500" s="6">
        <v>12</v>
      </c>
      <c r="T500" s="6">
        <v>24</v>
      </c>
      <c r="U500" s="4" t="s">
        <v>56</v>
      </c>
      <c r="V500" s="4" t="s">
        <v>57</v>
      </c>
      <c r="W500" s="4" t="s">
        <v>8603</v>
      </c>
      <c r="X500" s="4" t="s">
        <v>8604</v>
      </c>
      <c r="Y500" s="6">
        <v>1</v>
      </c>
      <c r="Z500" s="4" t="s">
        <v>71</v>
      </c>
      <c r="AA500" s="4" t="s">
        <v>588</v>
      </c>
      <c r="AB500" s="9">
        <v>2750</v>
      </c>
      <c r="AC500" s="9">
        <v>4230</v>
      </c>
      <c r="AD500" s="19">
        <v>65</v>
      </c>
      <c r="AE500" s="10">
        <v>2818</v>
      </c>
      <c r="AF500" s="4" t="s">
        <v>2</v>
      </c>
      <c r="AG500" s="11">
        <f t="shared" si="28"/>
        <v>35</v>
      </c>
      <c r="AH500" s="22">
        <f t="shared" si="29"/>
        <v>986.3</v>
      </c>
      <c r="AI500" s="10">
        <v>2561.8200000000002</v>
      </c>
      <c r="AJ500" s="9">
        <f t="shared" si="30"/>
        <v>896.64</v>
      </c>
      <c r="AK500" s="4"/>
      <c r="AL500" s="11">
        <f t="shared" si="31"/>
        <v>0</v>
      </c>
      <c r="AM500" s="4" t="s">
        <v>49</v>
      </c>
      <c r="AN500" s="4" t="s">
        <v>49</v>
      </c>
    </row>
    <row r="501" spans="1:40" s="12" customFormat="1" ht="52.15" customHeight="1" x14ac:dyDescent="0.2">
      <c r="A501" s="14" t="s">
        <v>13536</v>
      </c>
      <c r="B501" s="4" t="s">
        <v>49</v>
      </c>
      <c r="C501" s="4" t="s">
        <v>13537</v>
      </c>
      <c r="D501" s="4"/>
      <c r="E501" s="5" t="s">
        <v>13538</v>
      </c>
      <c r="F501" s="4" t="s">
        <v>13539</v>
      </c>
      <c r="G501" s="4" t="s">
        <v>75</v>
      </c>
      <c r="H501" s="4" t="s">
        <v>7142</v>
      </c>
      <c r="I501" s="4" t="s">
        <v>8595</v>
      </c>
      <c r="J501" s="6">
        <v>48</v>
      </c>
      <c r="K501" s="4" t="s">
        <v>49</v>
      </c>
      <c r="L501" s="6">
        <v>106</v>
      </c>
      <c r="M501" s="4" t="s">
        <v>13540</v>
      </c>
      <c r="N501" s="7">
        <v>18</v>
      </c>
      <c r="O501" s="7">
        <v>32</v>
      </c>
      <c r="P501" s="7">
        <v>11</v>
      </c>
      <c r="Q501" s="8">
        <v>6.3359999999999996E-3</v>
      </c>
      <c r="R501" s="7">
        <v>0.28599999999999998</v>
      </c>
      <c r="S501" s="6">
        <v>24</v>
      </c>
      <c r="T501" s="6">
        <v>48</v>
      </c>
      <c r="U501" s="4" t="s">
        <v>56</v>
      </c>
      <c r="V501" s="4" t="s">
        <v>57</v>
      </c>
      <c r="W501" s="4" t="s">
        <v>13541</v>
      </c>
      <c r="X501" s="4" t="s">
        <v>13542</v>
      </c>
      <c r="Y501" s="6">
        <v>1</v>
      </c>
      <c r="Z501" s="4" t="s">
        <v>71</v>
      </c>
      <c r="AA501" s="4"/>
      <c r="AB501" s="9">
        <v>3210</v>
      </c>
      <c r="AC501" s="9">
        <v>4590</v>
      </c>
      <c r="AD501" s="18"/>
      <c r="AE501" s="10">
        <v>2149</v>
      </c>
      <c r="AF501" s="4" t="s">
        <v>2</v>
      </c>
      <c r="AG501" s="11">
        <f t="shared" si="28"/>
        <v>35</v>
      </c>
      <c r="AH501" s="23">
        <f t="shared" si="29"/>
        <v>1396.85</v>
      </c>
      <c r="AI501" s="10">
        <v>1953.64</v>
      </c>
      <c r="AJ501" s="10">
        <f t="shared" si="30"/>
        <v>1269.8699999999999</v>
      </c>
      <c r="AK501" s="4"/>
      <c r="AL501" s="11">
        <f t="shared" si="31"/>
        <v>0</v>
      </c>
      <c r="AM501" s="4" t="s">
        <v>49</v>
      </c>
      <c r="AN501" s="4" t="s">
        <v>49</v>
      </c>
    </row>
    <row r="502" spans="1:40" s="12" customFormat="1" ht="52.15" customHeight="1" x14ac:dyDescent="0.2">
      <c r="A502" s="14" t="s">
        <v>19118</v>
      </c>
      <c r="B502" s="4" t="s">
        <v>49</v>
      </c>
      <c r="C502" s="4" t="s">
        <v>19119</v>
      </c>
      <c r="D502" s="4"/>
      <c r="E502" s="5" t="s">
        <v>19120</v>
      </c>
      <c r="F502" s="4" t="s">
        <v>19121</v>
      </c>
      <c r="G502" s="4" t="s">
        <v>75</v>
      </c>
      <c r="H502" s="4" t="s">
        <v>7142</v>
      </c>
      <c r="I502" s="4" t="s">
        <v>8595</v>
      </c>
      <c r="J502" s="6">
        <v>62</v>
      </c>
      <c r="K502" s="4" t="s">
        <v>49</v>
      </c>
      <c r="L502" s="6">
        <v>63</v>
      </c>
      <c r="M502" s="4"/>
      <c r="N502" s="7">
        <v>8.5</v>
      </c>
      <c r="O502" s="7">
        <v>21.5</v>
      </c>
      <c r="P502" s="7">
        <v>42</v>
      </c>
      <c r="Q502" s="8">
        <v>7.6759999999999997E-3</v>
      </c>
      <c r="R502" s="7">
        <v>0.28100000000000003</v>
      </c>
      <c r="S502" s="6">
        <v>96</v>
      </c>
      <c r="T502" s="6">
        <v>96</v>
      </c>
      <c r="U502" s="4" t="s">
        <v>56</v>
      </c>
      <c r="V502" s="4" t="s">
        <v>57</v>
      </c>
      <c r="W502" s="4" t="s">
        <v>19122</v>
      </c>
      <c r="X502" s="4"/>
      <c r="Y502" s="4"/>
      <c r="Z502" s="4" t="s">
        <v>79</v>
      </c>
      <c r="AA502" s="4" t="s">
        <v>80</v>
      </c>
      <c r="AB502" s="16"/>
      <c r="AC502" s="16"/>
      <c r="AD502" s="19">
        <v>65</v>
      </c>
      <c r="AE502" s="10">
        <v>1127</v>
      </c>
      <c r="AF502" s="4" t="s">
        <v>1</v>
      </c>
      <c r="AG502" s="11">
        <f t="shared" si="28"/>
        <v>40</v>
      </c>
      <c r="AH502" s="22">
        <f t="shared" si="29"/>
        <v>394.45</v>
      </c>
      <c r="AI502" s="10">
        <v>1024.55</v>
      </c>
      <c r="AJ502" s="9">
        <f t="shared" si="30"/>
        <v>358.59</v>
      </c>
      <c r="AK502" s="4"/>
      <c r="AL502" s="11">
        <f t="shared" si="31"/>
        <v>0</v>
      </c>
      <c r="AM502" s="4" t="s">
        <v>81</v>
      </c>
      <c r="AN502" s="4" t="s">
        <v>49</v>
      </c>
    </row>
    <row r="503" spans="1:40" s="12" customFormat="1" ht="52.15" customHeight="1" x14ac:dyDescent="0.2">
      <c r="A503" s="14" t="s">
        <v>19123</v>
      </c>
      <c r="B503" s="4" t="s">
        <v>49</v>
      </c>
      <c r="C503" s="4" t="s">
        <v>19124</v>
      </c>
      <c r="D503" s="4"/>
      <c r="E503" s="5" t="s">
        <v>19125</v>
      </c>
      <c r="F503" s="4" t="s">
        <v>19126</v>
      </c>
      <c r="G503" s="4" t="s">
        <v>75</v>
      </c>
      <c r="H503" s="4" t="s">
        <v>7142</v>
      </c>
      <c r="I503" s="4" t="s">
        <v>8595</v>
      </c>
      <c r="J503" s="6">
        <v>209</v>
      </c>
      <c r="K503" s="4" t="s">
        <v>49</v>
      </c>
      <c r="L503" s="6">
        <v>209</v>
      </c>
      <c r="M503" s="4"/>
      <c r="N503" s="7">
        <v>8</v>
      </c>
      <c r="O503" s="7">
        <v>21.5</v>
      </c>
      <c r="P503" s="7">
        <v>40.5</v>
      </c>
      <c r="Q503" s="8">
        <v>6.966E-3</v>
      </c>
      <c r="R503" s="7">
        <v>0.28100000000000003</v>
      </c>
      <c r="S503" s="6">
        <v>96</v>
      </c>
      <c r="T503" s="6">
        <v>96</v>
      </c>
      <c r="U503" s="4" t="s">
        <v>56</v>
      </c>
      <c r="V503" s="4" t="s">
        <v>57</v>
      </c>
      <c r="W503" s="4" t="s">
        <v>19127</v>
      </c>
      <c r="X503" s="4" t="s">
        <v>19128</v>
      </c>
      <c r="Y503" s="4"/>
      <c r="Z503" s="4" t="s">
        <v>79</v>
      </c>
      <c r="AA503" s="4"/>
      <c r="AB503" s="16"/>
      <c r="AC503" s="16"/>
      <c r="AD503" s="18"/>
      <c r="AE503" s="10">
        <v>1068</v>
      </c>
      <c r="AF503" s="4" t="s">
        <v>1</v>
      </c>
      <c r="AG503" s="11">
        <f t="shared" si="28"/>
        <v>40</v>
      </c>
      <c r="AH503" s="23">
        <f t="shared" si="29"/>
        <v>640.79999999999995</v>
      </c>
      <c r="AI503" s="9">
        <v>970.91</v>
      </c>
      <c r="AJ503" s="9">
        <f t="shared" si="30"/>
        <v>582.54999999999995</v>
      </c>
      <c r="AK503" s="4"/>
      <c r="AL503" s="11">
        <f t="shared" si="31"/>
        <v>0</v>
      </c>
      <c r="AM503" s="4" t="s">
        <v>81</v>
      </c>
      <c r="AN503" s="4" t="s">
        <v>49</v>
      </c>
    </row>
    <row r="504" spans="1:40" s="12" customFormat="1" ht="52.15" customHeight="1" x14ac:dyDescent="0.2">
      <c r="A504" s="14" t="s">
        <v>19129</v>
      </c>
      <c r="B504" s="4" t="s">
        <v>49</v>
      </c>
      <c r="C504" s="4" t="s">
        <v>19130</v>
      </c>
      <c r="D504" s="4"/>
      <c r="E504" s="5" t="s">
        <v>19131</v>
      </c>
      <c r="F504" s="4" t="s">
        <v>19132</v>
      </c>
      <c r="G504" s="4" t="s">
        <v>75</v>
      </c>
      <c r="H504" s="4" t="s">
        <v>7142</v>
      </c>
      <c r="I504" s="4" t="s">
        <v>8595</v>
      </c>
      <c r="J504" s="6">
        <v>55</v>
      </c>
      <c r="K504" s="4" t="s">
        <v>49</v>
      </c>
      <c r="L504" s="6">
        <v>56</v>
      </c>
      <c r="M504" s="4"/>
      <c r="N504" s="7">
        <v>22.5</v>
      </c>
      <c r="O504" s="7">
        <v>25</v>
      </c>
      <c r="P504" s="7">
        <v>11.5</v>
      </c>
      <c r="Q504" s="8">
        <v>7.0829999999999999E-3</v>
      </c>
      <c r="R504" s="7">
        <v>0.53300000000000003</v>
      </c>
      <c r="S504" s="6">
        <v>24</v>
      </c>
      <c r="T504" s="6">
        <v>24</v>
      </c>
      <c r="U504" s="4" t="s">
        <v>56</v>
      </c>
      <c r="V504" s="4" t="s">
        <v>57</v>
      </c>
      <c r="W504" s="4" t="s">
        <v>19133</v>
      </c>
      <c r="X504" s="4"/>
      <c r="Y504" s="4"/>
      <c r="Z504" s="4" t="s">
        <v>71</v>
      </c>
      <c r="AA504" s="4"/>
      <c r="AB504" s="9">
        <v>2710</v>
      </c>
      <c r="AC504" s="9">
        <v>3860</v>
      </c>
      <c r="AD504" s="18"/>
      <c r="AE504" s="10">
        <v>1652</v>
      </c>
      <c r="AF504" s="4" t="s">
        <v>1</v>
      </c>
      <c r="AG504" s="11">
        <f t="shared" si="28"/>
        <v>40</v>
      </c>
      <c r="AH504" s="23">
        <f t="shared" si="29"/>
        <v>991.2</v>
      </c>
      <c r="AI504" s="10">
        <v>1501.82</v>
      </c>
      <c r="AJ504" s="10">
        <f t="shared" si="30"/>
        <v>901.09</v>
      </c>
      <c r="AK504" s="4"/>
      <c r="AL504" s="11">
        <f t="shared" si="31"/>
        <v>0</v>
      </c>
      <c r="AM504" s="4" t="s">
        <v>49</v>
      </c>
      <c r="AN504" s="4" t="s">
        <v>49</v>
      </c>
    </row>
    <row r="505" spans="1:40" s="12" customFormat="1" ht="46.9" customHeight="1" x14ac:dyDescent="0.2">
      <c r="A505" s="14" t="s">
        <v>19134</v>
      </c>
      <c r="B505" s="4" t="s">
        <v>49</v>
      </c>
      <c r="C505" s="4" t="s">
        <v>19135</v>
      </c>
      <c r="D505" s="4"/>
      <c r="E505" s="5" t="s">
        <v>19136</v>
      </c>
      <c r="F505" s="4" t="s">
        <v>19137</v>
      </c>
      <c r="G505" s="4" t="s">
        <v>75</v>
      </c>
      <c r="H505" s="4" t="s">
        <v>7142</v>
      </c>
      <c r="I505" s="4" t="s">
        <v>8595</v>
      </c>
      <c r="J505" s="6">
        <v>96</v>
      </c>
      <c r="K505" s="4" t="s">
        <v>49</v>
      </c>
      <c r="L505" s="6">
        <v>96</v>
      </c>
      <c r="M505" s="4"/>
      <c r="N505" s="7">
        <v>22.5</v>
      </c>
      <c r="O505" s="7">
        <v>25</v>
      </c>
      <c r="P505" s="7">
        <v>11.5</v>
      </c>
      <c r="Q505" s="8">
        <v>7.0829999999999999E-3</v>
      </c>
      <c r="R505" s="7">
        <v>0.53300000000000003</v>
      </c>
      <c r="S505" s="6">
        <v>24</v>
      </c>
      <c r="T505" s="6">
        <v>24</v>
      </c>
      <c r="U505" s="4" t="s">
        <v>56</v>
      </c>
      <c r="V505" s="4" t="s">
        <v>57</v>
      </c>
      <c r="W505" s="4" t="s">
        <v>19138</v>
      </c>
      <c r="X505" s="4"/>
      <c r="Y505" s="4"/>
      <c r="Z505" s="4" t="s">
        <v>71</v>
      </c>
      <c r="AA505" s="4"/>
      <c r="AB505" s="9">
        <v>2640</v>
      </c>
      <c r="AC505" s="9">
        <v>3770</v>
      </c>
      <c r="AD505" s="18"/>
      <c r="AE505" s="10">
        <v>1652</v>
      </c>
      <c r="AF505" s="4" t="s">
        <v>1</v>
      </c>
      <c r="AG505" s="11">
        <f t="shared" si="28"/>
        <v>40</v>
      </c>
      <c r="AH505" s="23">
        <f t="shared" si="29"/>
        <v>991.2</v>
      </c>
      <c r="AI505" s="10">
        <v>1501.82</v>
      </c>
      <c r="AJ505" s="10">
        <f t="shared" si="30"/>
        <v>901.09</v>
      </c>
      <c r="AK505" s="4"/>
      <c r="AL505" s="11">
        <f t="shared" si="31"/>
        <v>0</v>
      </c>
      <c r="AM505" s="4" t="s">
        <v>49</v>
      </c>
      <c r="AN505" s="4" t="s">
        <v>49</v>
      </c>
    </row>
    <row r="506" spans="1:40" s="12" customFormat="1" ht="52.15" customHeight="1" x14ac:dyDescent="0.2">
      <c r="A506" s="14" t="s">
        <v>19139</v>
      </c>
      <c r="B506" s="4" t="s">
        <v>49</v>
      </c>
      <c r="C506" s="4" t="s">
        <v>19140</v>
      </c>
      <c r="D506" s="4"/>
      <c r="E506" s="5" t="s">
        <v>19141</v>
      </c>
      <c r="F506" s="4" t="s">
        <v>19142</v>
      </c>
      <c r="G506" s="4" t="s">
        <v>75</v>
      </c>
      <c r="H506" s="4" t="s">
        <v>7142</v>
      </c>
      <c r="I506" s="4" t="s">
        <v>8595</v>
      </c>
      <c r="J506" s="6">
        <v>61</v>
      </c>
      <c r="K506" s="4" t="s">
        <v>49</v>
      </c>
      <c r="L506" s="6">
        <v>61</v>
      </c>
      <c r="M506" s="4"/>
      <c r="N506" s="7">
        <v>22.5</v>
      </c>
      <c r="O506" s="7">
        <v>25</v>
      </c>
      <c r="P506" s="7">
        <v>11.5</v>
      </c>
      <c r="Q506" s="8">
        <v>7.4999999999999997E-3</v>
      </c>
      <c r="R506" s="7">
        <v>0.53300000000000003</v>
      </c>
      <c r="S506" s="6">
        <v>24</v>
      </c>
      <c r="T506" s="6">
        <v>24</v>
      </c>
      <c r="U506" s="4" t="s">
        <v>56</v>
      </c>
      <c r="V506" s="4" t="s">
        <v>57</v>
      </c>
      <c r="W506" s="4" t="s">
        <v>19143</v>
      </c>
      <c r="X506" s="4"/>
      <c r="Y506" s="4"/>
      <c r="Z506" s="4" t="s">
        <v>71</v>
      </c>
      <c r="AA506" s="4"/>
      <c r="AB506" s="9">
        <v>2750</v>
      </c>
      <c r="AC506" s="9">
        <v>3920</v>
      </c>
      <c r="AD506" s="18"/>
      <c r="AE506" s="10">
        <v>1683</v>
      </c>
      <c r="AF506" s="4" t="s">
        <v>1</v>
      </c>
      <c r="AG506" s="11">
        <f t="shared" si="28"/>
        <v>40</v>
      </c>
      <c r="AH506" s="23">
        <f t="shared" si="29"/>
        <v>1009.8</v>
      </c>
      <c r="AI506" s="10">
        <v>1530</v>
      </c>
      <c r="AJ506" s="10">
        <f t="shared" si="30"/>
        <v>918</v>
      </c>
      <c r="AK506" s="4"/>
      <c r="AL506" s="11">
        <f t="shared" si="31"/>
        <v>0</v>
      </c>
      <c r="AM506" s="4" t="s">
        <v>49</v>
      </c>
      <c r="AN506" s="4" t="s">
        <v>49</v>
      </c>
    </row>
    <row r="507" spans="1:40" s="12" customFormat="1" ht="52.15" customHeight="1" x14ac:dyDescent="0.2">
      <c r="A507" s="14" t="s">
        <v>19144</v>
      </c>
      <c r="B507" s="4" t="s">
        <v>49</v>
      </c>
      <c r="C507" s="4" t="s">
        <v>19145</v>
      </c>
      <c r="D507" s="4"/>
      <c r="E507" s="5" t="s">
        <v>19146</v>
      </c>
      <c r="F507" s="4" t="s">
        <v>19147</v>
      </c>
      <c r="G507" s="4" t="s">
        <v>75</v>
      </c>
      <c r="H507" s="4" t="s">
        <v>7142</v>
      </c>
      <c r="I507" s="4" t="s">
        <v>8595</v>
      </c>
      <c r="J507" s="6">
        <v>91</v>
      </c>
      <c r="K507" s="4" t="s">
        <v>49</v>
      </c>
      <c r="L507" s="6">
        <v>91</v>
      </c>
      <c r="M507" s="4"/>
      <c r="N507" s="7">
        <v>22.5</v>
      </c>
      <c r="O507" s="7">
        <v>25</v>
      </c>
      <c r="P507" s="7">
        <v>11.5</v>
      </c>
      <c r="Q507" s="8">
        <v>7.4999999999999997E-3</v>
      </c>
      <c r="R507" s="7">
        <v>0.53300000000000003</v>
      </c>
      <c r="S507" s="6">
        <v>24</v>
      </c>
      <c r="T507" s="6">
        <v>24</v>
      </c>
      <c r="U507" s="4" t="s">
        <v>56</v>
      </c>
      <c r="V507" s="4" t="s">
        <v>57</v>
      </c>
      <c r="W507" s="4" t="s">
        <v>19148</v>
      </c>
      <c r="X507" s="4"/>
      <c r="Y507" s="4"/>
      <c r="Z507" s="4" t="s">
        <v>71</v>
      </c>
      <c r="AA507" s="4"/>
      <c r="AB507" s="9">
        <v>2650</v>
      </c>
      <c r="AC507" s="9">
        <v>3780</v>
      </c>
      <c r="AD507" s="18"/>
      <c r="AE507" s="10">
        <v>1683</v>
      </c>
      <c r="AF507" s="4" t="s">
        <v>1</v>
      </c>
      <c r="AG507" s="11">
        <f t="shared" si="28"/>
        <v>40</v>
      </c>
      <c r="AH507" s="23">
        <f t="shared" si="29"/>
        <v>1009.8</v>
      </c>
      <c r="AI507" s="10">
        <v>1530</v>
      </c>
      <c r="AJ507" s="10">
        <f t="shared" si="30"/>
        <v>918</v>
      </c>
      <c r="AK507" s="4"/>
      <c r="AL507" s="11">
        <f t="shared" si="31"/>
        <v>0</v>
      </c>
      <c r="AM507" s="4" t="s">
        <v>49</v>
      </c>
      <c r="AN507" s="4" t="s">
        <v>49</v>
      </c>
    </row>
    <row r="508" spans="1:40" s="12" customFormat="1" ht="52.15" customHeight="1" x14ac:dyDescent="0.2">
      <c r="A508" s="14" t="s">
        <v>19149</v>
      </c>
      <c r="B508" s="4" t="s">
        <v>49</v>
      </c>
      <c r="C508" s="4" t="s">
        <v>19150</v>
      </c>
      <c r="D508" s="4"/>
      <c r="E508" s="5" t="s">
        <v>19151</v>
      </c>
      <c r="F508" s="4" t="s">
        <v>19152</v>
      </c>
      <c r="G508" s="4" t="s">
        <v>75</v>
      </c>
      <c r="H508" s="4" t="s">
        <v>7142</v>
      </c>
      <c r="I508" s="4" t="s">
        <v>8595</v>
      </c>
      <c r="J508" s="6">
        <v>500</v>
      </c>
      <c r="K508" s="4" t="s">
        <v>49</v>
      </c>
      <c r="L508" s="6">
        <v>500</v>
      </c>
      <c r="M508" s="4"/>
      <c r="N508" s="7">
        <v>22.5</v>
      </c>
      <c r="O508" s="7">
        <v>25</v>
      </c>
      <c r="P508" s="7">
        <v>11.5</v>
      </c>
      <c r="Q508" s="8">
        <v>7.0829999999999999E-3</v>
      </c>
      <c r="R508" s="7">
        <v>0.53800000000000003</v>
      </c>
      <c r="S508" s="6">
        <v>24</v>
      </c>
      <c r="T508" s="6">
        <v>24</v>
      </c>
      <c r="U508" s="4" t="s">
        <v>56</v>
      </c>
      <c r="V508" s="4" t="s">
        <v>57</v>
      </c>
      <c r="W508" s="4" t="s">
        <v>19153</v>
      </c>
      <c r="X508" s="4" t="s">
        <v>19154</v>
      </c>
      <c r="Y508" s="4"/>
      <c r="Z508" s="4" t="s">
        <v>79</v>
      </c>
      <c r="AA508" s="4"/>
      <c r="AB508" s="9">
        <v>2690</v>
      </c>
      <c r="AC508" s="9">
        <v>3840</v>
      </c>
      <c r="AD508" s="18"/>
      <c r="AE508" s="10">
        <v>1655</v>
      </c>
      <c r="AF508" s="4" t="s">
        <v>1</v>
      </c>
      <c r="AG508" s="11">
        <f t="shared" si="28"/>
        <v>40</v>
      </c>
      <c r="AH508" s="23">
        <f t="shared" si="29"/>
        <v>993</v>
      </c>
      <c r="AI508" s="10">
        <v>1504.55</v>
      </c>
      <c r="AJ508" s="10">
        <f t="shared" si="30"/>
        <v>902.73</v>
      </c>
      <c r="AK508" s="4"/>
      <c r="AL508" s="11">
        <f t="shared" si="31"/>
        <v>0</v>
      </c>
      <c r="AM508" s="4" t="s">
        <v>81</v>
      </c>
      <c r="AN508" s="4" t="s">
        <v>49</v>
      </c>
    </row>
    <row r="509" spans="1:40" s="12" customFormat="1" ht="52.15" customHeight="1" x14ac:dyDescent="0.2">
      <c r="A509" s="14" t="s">
        <v>19155</v>
      </c>
      <c r="B509" s="4" t="s">
        <v>49</v>
      </c>
      <c r="C509" s="4" t="s">
        <v>19156</v>
      </c>
      <c r="D509" s="4"/>
      <c r="E509" s="5" t="s">
        <v>19157</v>
      </c>
      <c r="F509" s="4" t="s">
        <v>19158</v>
      </c>
      <c r="G509" s="4" t="s">
        <v>75</v>
      </c>
      <c r="H509" s="4" t="s">
        <v>7142</v>
      </c>
      <c r="I509" s="4" t="s">
        <v>8595</v>
      </c>
      <c r="J509" s="6">
        <v>113</v>
      </c>
      <c r="K509" s="4" t="s">
        <v>49</v>
      </c>
      <c r="L509" s="6">
        <v>113</v>
      </c>
      <c r="M509" s="4"/>
      <c r="N509" s="7">
        <v>22.5</v>
      </c>
      <c r="O509" s="7">
        <v>25</v>
      </c>
      <c r="P509" s="7">
        <v>11.5</v>
      </c>
      <c r="Q509" s="8">
        <v>7.0829999999999999E-3</v>
      </c>
      <c r="R509" s="7">
        <v>0.53800000000000003</v>
      </c>
      <c r="S509" s="6">
        <v>24</v>
      </c>
      <c r="T509" s="6">
        <v>24</v>
      </c>
      <c r="U509" s="4" t="s">
        <v>56</v>
      </c>
      <c r="V509" s="4" t="s">
        <v>57</v>
      </c>
      <c r="W509" s="4" t="s">
        <v>19159</v>
      </c>
      <c r="X509" s="4"/>
      <c r="Y509" s="4"/>
      <c r="Z509" s="4" t="s">
        <v>71</v>
      </c>
      <c r="AA509" s="4"/>
      <c r="AB509" s="9">
        <v>2710</v>
      </c>
      <c r="AC509" s="9">
        <v>3860</v>
      </c>
      <c r="AD509" s="18"/>
      <c r="AE509" s="10">
        <v>1655</v>
      </c>
      <c r="AF509" s="4" t="s">
        <v>1</v>
      </c>
      <c r="AG509" s="11">
        <f t="shared" si="28"/>
        <v>40</v>
      </c>
      <c r="AH509" s="23">
        <f t="shared" si="29"/>
        <v>993</v>
      </c>
      <c r="AI509" s="10">
        <v>1504.55</v>
      </c>
      <c r="AJ509" s="10">
        <f t="shared" si="30"/>
        <v>902.73</v>
      </c>
      <c r="AK509" s="4"/>
      <c r="AL509" s="11">
        <f t="shared" si="31"/>
        <v>0</v>
      </c>
      <c r="AM509" s="4" t="s">
        <v>49</v>
      </c>
      <c r="AN509" s="4" t="s">
        <v>49</v>
      </c>
    </row>
    <row r="510" spans="1:40" s="12" customFormat="1" ht="52.15" customHeight="1" x14ac:dyDescent="0.2">
      <c r="A510" s="14" t="s">
        <v>19160</v>
      </c>
      <c r="B510" s="4" t="s">
        <v>49</v>
      </c>
      <c r="C510" s="4" t="s">
        <v>19161</v>
      </c>
      <c r="D510" s="4"/>
      <c r="E510" s="5" t="s">
        <v>19162</v>
      </c>
      <c r="F510" s="4" t="s">
        <v>19163</v>
      </c>
      <c r="G510" s="4" t="s">
        <v>75</v>
      </c>
      <c r="H510" s="4" t="s">
        <v>7142</v>
      </c>
      <c r="I510" s="4" t="s">
        <v>8595</v>
      </c>
      <c r="J510" s="6">
        <v>78</v>
      </c>
      <c r="K510" s="4" t="s">
        <v>49</v>
      </c>
      <c r="L510" s="6">
        <v>78</v>
      </c>
      <c r="M510" s="4"/>
      <c r="N510" s="7">
        <v>22.5</v>
      </c>
      <c r="O510" s="7">
        <v>25</v>
      </c>
      <c r="P510" s="7">
        <v>11.5</v>
      </c>
      <c r="Q510" s="8">
        <v>7.0829999999999999E-3</v>
      </c>
      <c r="R510" s="7">
        <v>0.53800000000000003</v>
      </c>
      <c r="S510" s="6">
        <v>24</v>
      </c>
      <c r="T510" s="6">
        <v>24</v>
      </c>
      <c r="U510" s="4" t="s">
        <v>56</v>
      </c>
      <c r="V510" s="4" t="s">
        <v>57</v>
      </c>
      <c r="W510" s="4" t="s">
        <v>19164</v>
      </c>
      <c r="X510" s="4"/>
      <c r="Y510" s="4"/>
      <c r="Z510" s="4" t="s">
        <v>71</v>
      </c>
      <c r="AA510" s="4"/>
      <c r="AB510" s="9">
        <v>2710</v>
      </c>
      <c r="AC510" s="9">
        <v>3860</v>
      </c>
      <c r="AD510" s="18"/>
      <c r="AE510" s="10">
        <v>1655</v>
      </c>
      <c r="AF510" s="4" t="s">
        <v>1</v>
      </c>
      <c r="AG510" s="11">
        <f t="shared" si="28"/>
        <v>40</v>
      </c>
      <c r="AH510" s="23">
        <f t="shared" si="29"/>
        <v>993</v>
      </c>
      <c r="AI510" s="10">
        <v>1504.55</v>
      </c>
      <c r="AJ510" s="10">
        <f t="shared" si="30"/>
        <v>902.73</v>
      </c>
      <c r="AK510" s="4"/>
      <c r="AL510" s="11">
        <f t="shared" si="31"/>
        <v>0</v>
      </c>
      <c r="AM510" s="4" t="s">
        <v>49</v>
      </c>
      <c r="AN510" s="4" t="s">
        <v>49</v>
      </c>
    </row>
    <row r="511" spans="1:40" s="12" customFormat="1" ht="52.15" customHeight="1" x14ac:dyDescent="0.2">
      <c r="A511" s="14" t="s">
        <v>19165</v>
      </c>
      <c r="B511" s="4" t="s">
        <v>49</v>
      </c>
      <c r="C511" s="4" t="s">
        <v>19166</v>
      </c>
      <c r="D511" s="4"/>
      <c r="E511" s="5" t="s">
        <v>19167</v>
      </c>
      <c r="F511" s="4" t="s">
        <v>19168</v>
      </c>
      <c r="G511" s="4" t="s">
        <v>75</v>
      </c>
      <c r="H511" s="4" t="s">
        <v>7142</v>
      </c>
      <c r="I511" s="4" t="s">
        <v>8595</v>
      </c>
      <c r="J511" s="6">
        <v>94</v>
      </c>
      <c r="K511" s="4" t="s">
        <v>49</v>
      </c>
      <c r="L511" s="6">
        <v>94</v>
      </c>
      <c r="M511" s="4"/>
      <c r="N511" s="7">
        <v>22.5</v>
      </c>
      <c r="O511" s="7">
        <v>25</v>
      </c>
      <c r="P511" s="7">
        <v>11.5</v>
      </c>
      <c r="Q511" s="8">
        <v>7.0829999999999999E-3</v>
      </c>
      <c r="R511" s="7">
        <v>0.44</v>
      </c>
      <c r="S511" s="6">
        <v>24</v>
      </c>
      <c r="T511" s="6">
        <v>24</v>
      </c>
      <c r="U511" s="4" t="s">
        <v>56</v>
      </c>
      <c r="V511" s="4" t="s">
        <v>57</v>
      </c>
      <c r="W511" s="4" t="s">
        <v>19169</v>
      </c>
      <c r="X511" s="4"/>
      <c r="Y511" s="4"/>
      <c r="Z511" s="4" t="s">
        <v>71</v>
      </c>
      <c r="AA511" s="4"/>
      <c r="AB511" s="9">
        <v>2600</v>
      </c>
      <c r="AC511" s="9">
        <v>3720</v>
      </c>
      <c r="AD511" s="18"/>
      <c r="AE511" s="10">
        <v>1650</v>
      </c>
      <c r="AF511" s="4" t="s">
        <v>1</v>
      </c>
      <c r="AG511" s="11">
        <f t="shared" si="28"/>
        <v>40</v>
      </c>
      <c r="AH511" s="23">
        <f t="shared" si="29"/>
        <v>990</v>
      </c>
      <c r="AI511" s="10">
        <v>1500</v>
      </c>
      <c r="AJ511" s="10">
        <f t="shared" si="30"/>
        <v>900</v>
      </c>
      <c r="AK511" s="4"/>
      <c r="AL511" s="11">
        <f t="shared" si="31"/>
        <v>0</v>
      </c>
      <c r="AM511" s="4" t="s">
        <v>49</v>
      </c>
      <c r="AN511" s="4" t="s">
        <v>49</v>
      </c>
    </row>
    <row r="512" spans="1:40" s="12" customFormat="1" ht="52.15" customHeight="1" x14ac:dyDescent="0.2">
      <c r="A512" s="14" t="s">
        <v>19170</v>
      </c>
      <c r="B512" s="4" t="s">
        <v>49</v>
      </c>
      <c r="C512" s="4" t="s">
        <v>19171</v>
      </c>
      <c r="D512" s="4"/>
      <c r="E512" s="5" t="s">
        <v>19172</v>
      </c>
      <c r="F512" s="4" t="s">
        <v>19173</v>
      </c>
      <c r="G512" s="4" t="s">
        <v>75</v>
      </c>
      <c r="H512" s="4" t="s">
        <v>7142</v>
      </c>
      <c r="I512" s="4" t="s">
        <v>8595</v>
      </c>
      <c r="J512" s="6">
        <v>93</v>
      </c>
      <c r="K512" s="4" t="s">
        <v>49</v>
      </c>
      <c r="L512" s="6">
        <v>93</v>
      </c>
      <c r="M512" s="4"/>
      <c r="N512" s="7">
        <v>22.5</v>
      </c>
      <c r="O512" s="7">
        <v>25</v>
      </c>
      <c r="P512" s="7">
        <v>11.5</v>
      </c>
      <c r="Q512" s="8">
        <v>7.0829999999999999E-3</v>
      </c>
      <c r="R512" s="7">
        <v>0.44</v>
      </c>
      <c r="S512" s="6">
        <v>24</v>
      </c>
      <c r="T512" s="6">
        <v>24</v>
      </c>
      <c r="U512" s="4" t="s">
        <v>56</v>
      </c>
      <c r="V512" s="4" t="s">
        <v>57</v>
      </c>
      <c r="W512" s="4" t="s">
        <v>19174</v>
      </c>
      <c r="X512" s="4"/>
      <c r="Y512" s="4"/>
      <c r="Z512" s="4" t="s">
        <v>71</v>
      </c>
      <c r="AA512" s="4"/>
      <c r="AB512" s="9">
        <v>2700</v>
      </c>
      <c r="AC512" s="9">
        <v>3850</v>
      </c>
      <c r="AD512" s="18"/>
      <c r="AE512" s="10">
        <v>1650</v>
      </c>
      <c r="AF512" s="4" t="s">
        <v>1</v>
      </c>
      <c r="AG512" s="11">
        <f t="shared" si="28"/>
        <v>40</v>
      </c>
      <c r="AH512" s="23">
        <f t="shared" si="29"/>
        <v>990</v>
      </c>
      <c r="AI512" s="10">
        <v>1500</v>
      </c>
      <c r="AJ512" s="10">
        <f t="shared" si="30"/>
        <v>900</v>
      </c>
      <c r="AK512" s="4"/>
      <c r="AL512" s="11">
        <f t="shared" si="31"/>
        <v>0</v>
      </c>
      <c r="AM512" s="4" t="s">
        <v>49</v>
      </c>
      <c r="AN512" s="4" t="s">
        <v>49</v>
      </c>
    </row>
    <row r="513" spans="1:40" s="12" customFormat="1" ht="52.15" customHeight="1" x14ac:dyDescent="0.2">
      <c r="A513" s="14" t="s">
        <v>19175</v>
      </c>
      <c r="B513" s="4" t="s">
        <v>49</v>
      </c>
      <c r="C513" s="4" t="s">
        <v>19176</v>
      </c>
      <c r="D513" s="4"/>
      <c r="E513" s="5" t="s">
        <v>19177</v>
      </c>
      <c r="F513" s="4" t="s">
        <v>19178</v>
      </c>
      <c r="G513" s="4" t="s">
        <v>75</v>
      </c>
      <c r="H513" s="4" t="s">
        <v>7142</v>
      </c>
      <c r="I513" s="4" t="s">
        <v>8595</v>
      </c>
      <c r="J513" s="6">
        <v>98</v>
      </c>
      <c r="K513" s="4" t="s">
        <v>49</v>
      </c>
      <c r="L513" s="6">
        <v>98</v>
      </c>
      <c r="M513" s="4"/>
      <c r="N513" s="7">
        <v>22.5</v>
      </c>
      <c r="O513" s="7">
        <v>25</v>
      </c>
      <c r="P513" s="7">
        <v>11.5</v>
      </c>
      <c r="Q513" s="8">
        <v>7.0829999999999999E-3</v>
      </c>
      <c r="R513" s="7">
        <v>0.44</v>
      </c>
      <c r="S513" s="6">
        <v>24</v>
      </c>
      <c r="T513" s="6">
        <v>24</v>
      </c>
      <c r="U513" s="4" t="s">
        <v>56</v>
      </c>
      <c r="V513" s="4" t="s">
        <v>57</v>
      </c>
      <c r="W513" s="4" t="s">
        <v>19179</v>
      </c>
      <c r="X513" s="4"/>
      <c r="Y513" s="4"/>
      <c r="Z513" s="4" t="s">
        <v>71</v>
      </c>
      <c r="AA513" s="4"/>
      <c r="AB513" s="9">
        <v>2720</v>
      </c>
      <c r="AC513" s="9">
        <v>3880</v>
      </c>
      <c r="AD513" s="18"/>
      <c r="AE513" s="10">
        <v>1665</v>
      </c>
      <c r="AF513" s="4" t="s">
        <v>1</v>
      </c>
      <c r="AG513" s="11">
        <f t="shared" si="28"/>
        <v>40</v>
      </c>
      <c r="AH513" s="23">
        <f t="shared" si="29"/>
        <v>999</v>
      </c>
      <c r="AI513" s="10">
        <v>1513.64</v>
      </c>
      <c r="AJ513" s="10">
        <f t="shared" si="30"/>
        <v>908.18</v>
      </c>
      <c r="AK513" s="4"/>
      <c r="AL513" s="11">
        <f t="shared" si="31"/>
        <v>0</v>
      </c>
      <c r="AM513" s="4" t="s">
        <v>49</v>
      </c>
      <c r="AN513" s="4" t="s">
        <v>49</v>
      </c>
    </row>
    <row r="514" spans="1:40" s="12" customFormat="1" ht="52.15" customHeight="1" x14ac:dyDescent="0.2">
      <c r="A514" s="14" t="s">
        <v>19180</v>
      </c>
      <c r="B514" s="4" t="s">
        <v>49</v>
      </c>
      <c r="C514" s="4" t="s">
        <v>19181</v>
      </c>
      <c r="D514" s="4"/>
      <c r="E514" s="5" t="s">
        <v>19182</v>
      </c>
      <c r="F514" s="4" t="s">
        <v>19183</v>
      </c>
      <c r="G514" s="4" t="s">
        <v>75</v>
      </c>
      <c r="H514" s="4" t="s">
        <v>7142</v>
      </c>
      <c r="I514" s="4" t="s">
        <v>8595</v>
      </c>
      <c r="J514" s="6">
        <v>76</v>
      </c>
      <c r="K514" s="4" t="s">
        <v>49</v>
      </c>
      <c r="L514" s="6">
        <v>77</v>
      </c>
      <c r="M514" s="4"/>
      <c r="N514" s="7">
        <v>22.5</v>
      </c>
      <c r="O514" s="7">
        <v>25</v>
      </c>
      <c r="P514" s="7">
        <v>11.5</v>
      </c>
      <c r="Q514" s="8">
        <v>7.0829999999999999E-3</v>
      </c>
      <c r="R514" s="7">
        <v>0.44</v>
      </c>
      <c r="S514" s="6">
        <v>24</v>
      </c>
      <c r="T514" s="6">
        <v>24</v>
      </c>
      <c r="U514" s="4" t="s">
        <v>56</v>
      </c>
      <c r="V514" s="4" t="s">
        <v>57</v>
      </c>
      <c r="W514" s="4" t="s">
        <v>19184</v>
      </c>
      <c r="X514" s="4"/>
      <c r="Y514" s="4"/>
      <c r="Z514" s="4" t="s">
        <v>71</v>
      </c>
      <c r="AA514" s="4"/>
      <c r="AB514" s="9">
        <v>2620</v>
      </c>
      <c r="AC514" s="9">
        <v>3750</v>
      </c>
      <c r="AD514" s="18"/>
      <c r="AE514" s="10">
        <v>1665</v>
      </c>
      <c r="AF514" s="4" t="s">
        <v>1</v>
      </c>
      <c r="AG514" s="11">
        <f t="shared" si="28"/>
        <v>40</v>
      </c>
      <c r="AH514" s="23">
        <f t="shared" si="29"/>
        <v>999</v>
      </c>
      <c r="AI514" s="10">
        <v>1513.64</v>
      </c>
      <c r="AJ514" s="10">
        <f t="shared" si="30"/>
        <v>908.18</v>
      </c>
      <c r="AK514" s="4"/>
      <c r="AL514" s="11">
        <f t="shared" si="31"/>
        <v>0</v>
      </c>
      <c r="AM514" s="4" t="s">
        <v>49</v>
      </c>
      <c r="AN514" s="4" t="s">
        <v>49</v>
      </c>
    </row>
    <row r="515" spans="1:40" s="12" customFormat="1" ht="52.15" customHeight="1" x14ac:dyDescent="0.2">
      <c r="A515" s="14" t="s">
        <v>19185</v>
      </c>
      <c r="B515" s="4" t="s">
        <v>49</v>
      </c>
      <c r="C515" s="4" t="s">
        <v>19186</v>
      </c>
      <c r="D515" s="4"/>
      <c r="E515" s="5" t="s">
        <v>19187</v>
      </c>
      <c r="F515" s="4" t="s">
        <v>19188</v>
      </c>
      <c r="G515" s="4" t="s">
        <v>75</v>
      </c>
      <c r="H515" s="4" t="s">
        <v>7142</v>
      </c>
      <c r="I515" s="4" t="s">
        <v>8595</v>
      </c>
      <c r="J515" s="6">
        <v>96</v>
      </c>
      <c r="K515" s="4" t="s">
        <v>49</v>
      </c>
      <c r="L515" s="6">
        <v>96</v>
      </c>
      <c r="M515" s="4"/>
      <c r="N515" s="7">
        <v>22.5</v>
      </c>
      <c r="O515" s="7">
        <v>25</v>
      </c>
      <c r="P515" s="7">
        <v>11.5</v>
      </c>
      <c r="Q515" s="8">
        <v>7.4999999999999997E-3</v>
      </c>
      <c r="R515" s="7">
        <v>0.44600000000000001</v>
      </c>
      <c r="S515" s="6">
        <v>24</v>
      </c>
      <c r="T515" s="6">
        <v>24</v>
      </c>
      <c r="U515" s="4" t="s">
        <v>56</v>
      </c>
      <c r="V515" s="4" t="s">
        <v>57</v>
      </c>
      <c r="W515" s="4" t="s">
        <v>19189</v>
      </c>
      <c r="X515" s="4"/>
      <c r="Y515" s="4"/>
      <c r="Z515" s="4" t="s">
        <v>71</v>
      </c>
      <c r="AA515" s="4"/>
      <c r="AB515" s="9">
        <v>2730</v>
      </c>
      <c r="AC515" s="9">
        <v>3890</v>
      </c>
      <c r="AD515" s="18"/>
      <c r="AE515" s="10">
        <v>1667</v>
      </c>
      <c r="AF515" s="4" t="s">
        <v>1</v>
      </c>
      <c r="AG515" s="11">
        <f t="shared" si="28"/>
        <v>40</v>
      </c>
      <c r="AH515" s="23">
        <f t="shared" si="29"/>
        <v>1000.2</v>
      </c>
      <c r="AI515" s="10">
        <v>1515.45</v>
      </c>
      <c r="AJ515" s="10">
        <f t="shared" si="30"/>
        <v>909.27</v>
      </c>
      <c r="AK515" s="4"/>
      <c r="AL515" s="11">
        <f t="shared" si="31"/>
        <v>0</v>
      </c>
      <c r="AM515" s="4" t="s">
        <v>49</v>
      </c>
      <c r="AN515" s="4" t="s">
        <v>49</v>
      </c>
    </row>
    <row r="516" spans="1:40" s="12" customFormat="1" ht="52.15" customHeight="1" x14ac:dyDescent="0.2">
      <c r="A516" s="14" t="s">
        <v>19190</v>
      </c>
      <c r="B516" s="4" t="s">
        <v>49</v>
      </c>
      <c r="C516" s="4" t="s">
        <v>19191</v>
      </c>
      <c r="D516" s="4"/>
      <c r="E516" s="5" t="s">
        <v>19192</v>
      </c>
      <c r="F516" s="4" t="s">
        <v>19193</v>
      </c>
      <c r="G516" s="4" t="s">
        <v>75</v>
      </c>
      <c r="H516" s="4" t="s">
        <v>7142</v>
      </c>
      <c r="I516" s="4" t="s">
        <v>8595</v>
      </c>
      <c r="J516" s="6">
        <v>97</v>
      </c>
      <c r="K516" s="4" t="s">
        <v>49</v>
      </c>
      <c r="L516" s="6">
        <v>143</v>
      </c>
      <c r="M516" s="4"/>
      <c r="N516" s="7">
        <v>22.5</v>
      </c>
      <c r="O516" s="7">
        <v>25</v>
      </c>
      <c r="P516" s="7">
        <v>11.5</v>
      </c>
      <c r="Q516" s="8">
        <v>7.4999999999999997E-3</v>
      </c>
      <c r="R516" s="7">
        <v>0.44600000000000001</v>
      </c>
      <c r="S516" s="6">
        <v>24</v>
      </c>
      <c r="T516" s="6">
        <v>24</v>
      </c>
      <c r="U516" s="4" t="s">
        <v>56</v>
      </c>
      <c r="V516" s="4" t="s">
        <v>57</v>
      </c>
      <c r="W516" s="4" t="s">
        <v>19194</v>
      </c>
      <c r="X516" s="4"/>
      <c r="Y516" s="4"/>
      <c r="Z516" s="4" t="s">
        <v>71</v>
      </c>
      <c r="AA516" s="4"/>
      <c r="AB516" s="9">
        <v>2730</v>
      </c>
      <c r="AC516" s="9">
        <v>3890</v>
      </c>
      <c r="AD516" s="18"/>
      <c r="AE516" s="10">
        <v>1667</v>
      </c>
      <c r="AF516" s="4" t="s">
        <v>1</v>
      </c>
      <c r="AG516" s="11">
        <f t="shared" si="28"/>
        <v>40</v>
      </c>
      <c r="AH516" s="23">
        <f t="shared" si="29"/>
        <v>1000.2</v>
      </c>
      <c r="AI516" s="10">
        <v>1515.45</v>
      </c>
      <c r="AJ516" s="10">
        <f t="shared" si="30"/>
        <v>909.27</v>
      </c>
      <c r="AK516" s="4"/>
      <c r="AL516" s="11">
        <f t="shared" si="31"/>
        <v>0</v>
      </c>
      <c r="AM516" s="4" t="s">
        <v>49</v>
      </c>
      <c r="AN516" s="4" t="s">
        <v>49</v>
      </c>
    </row>
    <row r="517" spans="1:40" s="12" customFormat="1" ht="52.15" customHeight="1" x14ac:dyDescent="0.2">
      <c r="A517" s="14" t="s">
        <v>19313</v>
      </c>
      <c r="B517" s="4" t="s">
        <v>49</v>
      </c>
      <c r="C517" s="4" t="s">
        <v>19314</v>
      </c>
      <c r="D517" s="4"/>
      <c r="E517" s="5" t="s">
        <v>19315</v>
      </c>
      <c r="F517" s="4" t="s">
        <v>19316</v>
      </c>
      <c r="G517" s="4" t="s">
        <v>75</v>
      </c>
      <c r="H517" s="4" t="s">
        <v>7142</v>
      </c>
      <c r="I517" s="4" t="s">
        <v>19317</v>
      </c>
      <c r="J517" s="6">
        <v>197</v>
      </c>
      <c r="K517" s="4" t="s">
        <v>49</v>
      </c>
      <c r="L517" s="6">
        <v>197</v>
      </c>
      <c r="M517" s="4"/>
      <c r="N517" s="7">
        <v>3</v>
      </c>
      <c r="O517" s="7">
        <v>15</v>
      </c>
      <c r="P517" s="7">
        <v>23</v>
      </c>
      <c r="Q517" s="8">
        <v>1.0349999999999999E-3</v>
      </c>
      <c r="R517" s="7">
        <v>3.1E-2</v>
      </c>
      <c r="S517" s="6">
        <v>144</v>
      </c>
      <c r="T517" s="6">
        <v>288</v>
      </c>
      <c r="U517" s="4" t="s">
        <v>56</v>
      </c>
      <c r="V517" s="4" t="s">
        <v>57</v>
      </c>
      <c r="W517" s="4" t="s">
        <v>19318</v>
      </c>
      <c r="X517" s="4" t="s">
        <v>19319</v>
      </c>
      <c r="Y517" s="6">
        <v>1</v>
      </c>
      <c r="Z517" s="4" t="s">
        <v>88</v>
      </c>
      <c r="AA517" s="4" t="s">
        <v>186</v>
      </c>
      <c r="AB517" s="9"/>
      <c r="AC517" s="9"/>
      <c r="AD517" s="19">
        <v>75</v>
      </c>
      <c r="AE517" s="9">
        <v>190</v>
      </c>
      <c r="AF517" s="4" t="s">
        <v>1</v>
      </c>
      <c r="AG517" s="11">
        <f t="shared" si="28"/>
        <v>40</v>
      </c>
      <c r="AH517" s="22">
        <f t="shared" si="29"/>
        <v>47.5</v>
      </c>
      <c r="AI517" s="9">
        <v>172.73</v>
      </c>
      <c r="AJ517" s="9">
        <f t="shared" si="30"/>
        <v>43.18</v>
      </c>
      <c r="AK517" s="4"/>
      <c r="AL517" s="11">
        <f t="shared" si="31"/>
        <v>0</v>
      </c>
      <c r="AM517" s="4" t="s">
        <v>49</v>
      </c>
      <c r="AN517" s="4" t="s">
        <v>49</v>
      </c>
    </row>
    <row r="518" spans="1:40" s="12" customFormat="1" ht="52.15" customHeight="1" x14ac:dyDescent="0.2">
      <c r="A518" s="14" t="s">
        <v>572</v>
      </c>
      <c r="B518" s="4" t="s">
        <v>49</v>
      </c>
      <c r="C518" s="4" t="s">
        <v>573</v>
      </c>
      <c r="D518" s="4"/>
      <c r="E518" s="5" t="s">
        <v>574</v>
      </c>
      <c r="F518" s="4" t="s">
        <v>575</v>
      </c>
      <c r="G518" s="4" t="s">
        <v>75</v>
      </c>
      <c r="H518" s="4" t="s">
        <v>191</v>
      </c>
      <c r="I518" s="4" t="s">
        <v>576</v>
      </c>
      <c r="J518" s="6">
        <v>62</v>
      </c>
      <c r="K518" s="4" t="s">
        <v>49</v>
      </c>
      <c r="L518" s="6">
        <v>67</v>
      </c>
      <c r="M518" s="4" t="s">
        <v>577</v>
      </c>
      <c r="N518" s="7">
        <v>75</v>
      </c>
      <c r="O518" s="7">
        <v>2</v>
      </c>
      <c r="P518" s="7">
        <v>10</v>
      </c>
      <c r="Q518" s="8">
        <v>1.5E-3</v>
      </c>
      <c r="R518" s="7">
        <v>0.05</v>
      </c>
      <c r="S518" s="6">
        <v>200</v>
      </c>
      <c r="T518" s="6">
        <v>200</v>
      </c>
      <c r="U518" s="4" t="s">
        <v>56</v>
      </c>
      <c r="V518" s="4" t="s">
        <v>57</v>
      </c>
      <c r="W518" s="4" t="s">
        <v>578</v>
      </c>
      <c r="X518" s="4" t="s">
        <v>579</v>
      </c>
      <c r="Y518" s="4"/>
      <c r="Z518" s="4" t="s">
        <v>71</v>
      </c>
      <c r="AA518" s="4" t="s">
        <v>580</v>
      </c>
      <c r="AB518" s="9">
        <v>520</v>
      </c>
      <c r="AC518" s="9">
        <v>730</v>
      </c>
      <c r="AD518" s="19">
        <v>40</v>
      </c>
      <c r="AE518" s="9">
        <v>225</v>
      </c>
      <c r="AF518" s="4" t="s">
        <v>1</v>
      </c>
      <c r="AG518" s="11">
        <f t="shared" si="28"/>
        <v>40</v>
      </c>
      <c r="AH518" s="22">
        <f t="shared" si="29"/>
        <v>135</v>
      </c>
      <c r="AI518" s="9">
        <v>204.55</v>
      </c>
      <c r="AJ518" s="9">
        <f t="shared" si="30"/>
        <v>122.73</v>
      </c>
      <c r="AK518" s="4"/>
      <c r="AL518" s="11">
        <f t="shared" si="31"/>
        <v>0</v>
      </c>
      <c r="AM518" s="4" t="s">
        <v>49</v>
      </c>
      <c r="AN518" s="4" t="s">
        <v>49</v>
      </c>
    </row>
    <row r="519" spans="1:40" s="12" customFormat="1" ht="52.15" customHeight="1" x14ac:dyDescent="0.2">
      <c r="A519" s="14" t="s">
        <v>20272</v>
      </c>
      <c r="B519" s="4" t="s">
        <v>49</v>
      </c>
      <c r="C519" s="4" t="s">
        <v>20273</v>
      </c>
      <c r="D519" s="4"/>
      <c r="E519" s="5" t="s">
        <v>20274</v>
      </c>
      <c r="F519" s="4" t="s">
        <v>20275</v>
      </c>
      <c r="G519" s="4" t="s">
        <v>75</v>
      </c>
      <c r="H519" s="4" t="s">
        <v>191</v>
      </c>
      <c r="I519" s="4" t="s">
        <v>576</v>
      </c>
      <c r="J519" s="6">
        <v>500</v>
      </c>
      <c r="K519" s="4" t="s">
        <v>49</v>
      </c>
      <c r="L519" s="6">
        <v>500</v>
      </c>
      <c r="M519" s="4" t="s">
        <v>20276</v>
      </c>
      <c r="N519" s="7">
        <v>104</v>
      </c>
      <c r="O519" s="7">
        <v>20.5</v>
      </c>
      <c r="P519" s="7">
        <v>1.3460000000000001</v>
      </c>
      <c r="Q519" s="8">
        <v>2.8700000000000002E-3</v>
      </c>
      <c r="R519" s="7">
        <v>7.1999999999999995E-2</v>
      </c>
      <c r="S519" s="6">
        <v>100</v>
      </c>
      <c r="T519" s="6">
        <v>100</v>
      </c>
      <c r="U519" s="4" t="s">
        <v>56</v>
      </c>
      <c r="V519" s="4" t="s">
        <v>596</v>
      </c>
      <c r="W519" s="4" t="s">
        <v>20277</v>
      </c>
      <c r="X519" s="4" t="s">
        <v>20278</v>
      </c>
      <c r="Y519" s="6">
        <v>1</v>
      </c>
      <c r="Z519" s="4" t="s">
        <v>79</v>
      </c>
      <c r="AA519" s="4" t="s">
        <v>4415</v>
      </c>
      <c r="AB519" s="16"/>
      <c r="AC519" s="16"/>
      <c r="AD519" s="19">
        <v>60</v>
      </c>
      <c r="AE519" s="9">
        <v>319</v>
      </c>
      <c r="AF519" s="4" t="s">
        <v>1</v>
      </c>
      <c r="AG519" s="11">
        <f t="shared" si="28"/>
        <v>40</v>
      </c>
      <c r="AH519" s="22">
        <f t="shared" si="29"/>
        <v>127.6</v>
      </c>
      <c r="AI519" s="9">
        <v>261.48</v>
      </c>
      <c r="AJ519" s="9">
        <f t="shared" si="30"/>
        <v>104.59</v>
      </c>
      <c r="AK519" s="4"/>
      <c r="AL519" s="11">
        <f t="shared" si="31"/>
        <v>0</v>
      </c>
      <c r="AM519" s="4" t="s">
        <v>49</v>
      </c>
      <c r="AN519" s="4" t="s">
        <v>49</v>
      </c>
    </row>
    <row r="520" spans="1:40" s="12" customFormat="1" ht="52.15" customHeight="1" x14ac:dyDescent="0.2">
      <c r="A520" s="14" t="s">
        <v>20279</v>
      </c>
      <c r="B520" s="4" t="s">
        <v>49</v>
      </c>
      <c r="C520" s="4" t="s">
        <v>20280</v>
      </c>
      <c r="D520" s="4"/>
      <c r="E520" s="5" t="s">
        <v>20281</v>
      </c>
      <c r="F520" s="4" t="s">
        <v>20282</v>
      </c>
      <c r="G520" s="4" t="s">
        <v>75</v>
      </c>
      <c r="H520" s="4" t="s">
        <v>191</v>
      </c>
      <c r="I520" s="4" t="s">
        <v>576</v>
      </c>
      <c r="J520" s="6">
        <v>500</v>
      </c>
      <c r="K520" s="4" t="s">
        <v>49</v>
      </c>
      <c r="L520" s="6">
        <v>500</v>
      </c>
      <c r="M520" s="4" t="s">
        <v>20283</v>
      </c>
      <c r="N520" s="7">
        <v>10.5</v>
      </c>
      <c r="O520" s="7">
        <v>27</v>
      </c>
      <c r="P520" s="7">
        <v>2.5499999999999998</v>
      </c>
      <c r="Q520" s="8">
        <v>7.2300000000000001E-4</v>
      </c>
      <c r="R520" s="7">
        <v>1.9E-2</v>
      </c>
      <c r="S520" s="6">
        <v>10</v>
      </c>
      <c r="T520" s="6">
        <v>700</v>
      </c>
      <c r="U520" s="4" t="s">
        <v>1820</v>
      </c>
      <c r="V520" s="4" t="s">
        <v>57</v>
      </c>
      <c r="W520" s="4" t="s">
        <v>20284</v>
      </c>
      <c r="X520" s="4" t="s">
        <v>20285</v>
      </c>
      <c r="Y520" s="6">
        <v>10</v>
      </c>
      <c r="Z520" s="4"/>
      <c r="AA520" s="4"/>
      <c r="AB520" s="16"/>
      <c r="AC520" s="16"/>
      <c r="AD520" s="18"/>
      <c r="AE520" s="9">
        <v>81</v>
      </c>
      <c r="AF520" s="4" t="s">
        <v>1</v>
      </c>
      <c r="AG520" s="11">
        <f t="shared" si="28"/>
        <v>40</v>
      </c>
      <c r="AH520" s="22">
        <f t="shared" si="29"/>
        <v>48.6</v>
      </c>
      <c r="AI520" s="9">
        <v>73.64</v>
      </c>
      <c r="AJ520" s="9">
        <f t="shared" si="30"/>
        <v>44.18</v>
      </c>
      <c r="AK520" s="4"/>
      <c r="AL520" s="11">
        <f t="shared" si="31"/>
        <v>0</v>
      </c>
      <c r="AM520" s="4" t="s">
        <v>49</v>
      </c>
      <c r="AN520" s="4" t="s">
        <v>49</v>
      </c>
    </row>
    <row r="521" spans="1:40" s="12" customFormat="1" ht="52.15" customHeight="1" x14ac:dyDescent="0.2">
      <c r="A521" s="14" t="s">
        <v>4480</v>
      </c>
      <c r="B521" s="4" t="s">
        <v>49</v>
      </c>
      <c r="C521" s="4" t="s">
        <v>4481</v>
      </c>
      <c r="D521" s="4"/>
      <c r="E521" s="5" t="s">
        <v>4482</v>
      </c>
      <c r="F521" s="4" t="s">
        <v>4483</v>
      </c>
      <c r="G521" s="4" t="s">
        <v>75</v>
      </c>
      <c r="H521" s="4" t="s">
        <v>191</v>
      </c>
      <c r="I521" s="4" t="s">
        <v>4484</v>
      </c>
      <c r="J521" s="6">
        <v>500</v>
      </c>
      <c r="K521" s="4" t="s">
        <v>49</v>
      </c>
      <c r="L521" s="6">
        <v>500</v>
      </c>
      <c r="M521" s="4" t="s">
        <v>4485</v>
      </c>
      <c r="N521" s="7">
        <v>24.5</v>
      </c>
      <c r="O521" s="7">
        <v>2.5</v>
      </c>
      <c r="P521" s="7">
        <v>17</v>
      </c>
      <c r="Q521" s="8">
        <v>1.041E-3</v>
      </c>
      <c r="R521" s="7">
        <v>6.6000000000000003E-2</v>
      </c>
      <c r="S521" s="6">
        <v>120</v>
      </c>
      <c r="T521" s="6">
        <v>240</v>
      </c>
      <c r="U521" s="4" t="s">
        <v>56</v>
      </c>
      <c r="V521" s="4" t="s">
        <v>57</v>
      </c>
      <c r="W521" s="4" t="s">
        <v>4486</v>
      </c>
      <c r="X521" s="4" t="s">
        <v>4487</v>
      </c>
      <c r="Y521" s="6">
        <v>1</v>
      </c>
      <c r="Z521" s="4" t="s">
        <v>71</v>
      </c>
      <c r="AA521" s="4" t="s">
        <v>4415</v>
      </c>
      <c r="AB521" s="9">
        <v>404</v>
      </c>
      <c r="AC521" s="9">
        <v>621</v>
      </c>
      <c r="AD521" s="19">
        <v>60</v>
      </c>
      <c r="AE521" s="9">
        <v>219</v>
      </c>
      <c r="AF521" s="4" t="s">
        <v>2</v>
      </c>
      <c r="AG521" s="11">
        <f t="shared" si="28"/>
        <v>35</v>
      </c>
      <c r="AH521" s="22">
        <f t="shared" si="29"/>
        <v>87.6</v>
      </c>
      <c r="AI521" s="9">
        <v>199.09</v>
      </c>
      <c r="AJ521" s="9">
        <f t="shared" si="30"/>
        <v>79.64</v>
      </c>
      <c r="AK521" s="4"/>
      <c r="AL521" s="11">
        <f t="shared" si="31"/>
        <v>0</v>
      </c>
      <c r="AM521" s="4" t="s">
        <v>81</v>
      </c>
      <c r="AN521" s="4" t="s">
        <v>49</v>
      </c>
    </row>
    <row r="522" spans="1:40" s="12" customFormat="1" ht="52.15" customHeight="1" x14ac:dyDescent="0.2">
      <c r="A522" s="14" t="s">
        <v>4488</v>
      </c>
      <c r="B522" s="4" t="s">
        <v>49</v>
      </c>
      <c r="C522" s="4" t="s">
        <v>4489</v>
      </c>
      <c r="D522" s="4"/>
      <c r="E522" s="5" t="s">
        <v>4490</v>
      </c>
      <c r="F522" s="4" t="s">
        <v>4491</v>
      </c>
      <c r="G522" s="4" t="s">
        <v>75</v>
      </c>
      <c r="H522" s="4" t="s">
        <v>191</v>
      </c>
      <c r="I522" s="4" t="s">
        <v>4484</v>
      </c>
      <c r="J522" s="6">
        <v>500</v>
      </c>
      <c r="K522" s="4" t="s">
        <v>49</v>
      </c>
      <c r="L522" s="6">
        <v>500</v>
      </c>
      <c r="M522" s="4" t="s">
        <v>4492</v>
      </c>
      <c r="N522" s="7">
        <v>25</v>
      </c>
      <c r="O522" s="7">
        <v>4</v>
      </c>
      <c r="P522" s="7">
        <v>17</v>
      </c>
      <c r="Q522" s="8">
        <v>1.6999999999999999E-3</v>
      </c>
      <c r="R522" s="7">
        <v>9.2999999999999999E-2</v>
      </c>
      <c r="S522" s="6">
        <v>48</v>
      </c>
      <c r="T522" s="6">
        <v>144</v>
      </c>
      <c r="U522" s="4" t="s">
        <v>56</v>
      </c>
      <c r="V522" s="4" t="s">
        <v>57</v>
      </c>
      <c r="W522" s="4" t="s">
        <v>4493</v>
      </c>
      <c r="X522" s="4" t="s">
        <v>4494</v>
      </c>
      <c r="Y522" s="4"/>
      <c r="Z522" s="4" t="s">
        <v>71</v>
      </c>
      <c r="AA522" s="4" t="s">
        <v>4415</v>
      </c>
      <c r="AB522" s="9">
        <v>520</v>
      </c>
      <c r="AC522" s="9">
        <v>740</v>
      </c>
      <c r="AD522" s="19">
        <v>60</v>
      </c>
      <c r="AE522" s="9">
        <v>297</v>
      </c>
      <c r="AF522" s="4" t="s">
        <v>2</v>
      </c>
      <c r="AG522" s="11">
        <f t="shared" si="28"/>
        <v>35</v>
      </c>
      <c r="AH522" s="22">
        <f t="shared" si="29"/>
        <v>118.8</v>
      </c>
      <c r="AI522" s="9">
        <v>270</v>
      </c>
      <c r="AJ522" s="9">
        <f t="shared" si="30"/>
        <v>108</v>
      </c>
      <c r="AK522" s="4"/>
      <c r="AL522" s="11">
        <f t="shared" si="31"/>
        <v>0</v>
      </c>
      <c r="AM522" s="4" t="s">
        <v>49</v>
      </c>
      <c r="AN522" s="4" t="s">
        <v>49</v>
      </c>
    </row>
    <row r="523" spans="1:40" s="12" customFormat="1" ht="52.15" customHeight="1" x14ac:dyDescent="0.2">
      <c r="A523" s="14" t="s">
        <v>4495</v>
      </c>
      <c r="B523" s="4" t="s">
        <v>49</v>
      </c>
      <c r="C523" s="4" t="s">
        <v>4496</v>
      </c>
      <c r="D523" s="4"/>
      <c r="E523" s="5" t="s">
        <v>4497</v>
      </c>
      <c r="F523" s="4" t="s">
        <v>4498</v>
      </c>
      <c r="G523" s="4" t="s">
        <v>75</v>
      </c>
      <c r="H523" s="4" t="s">
        <v>191</v>
      </c>
      <c r="I523" s="4" t="s">
        <v>4484</v>
      </c>
      <c r="J523" s="6">
        <v>19</v>
      </c>
      <c r="K523" s="4" t="s">
        <v>49</v>
      </c>
      <c r="L523" s="6">
        <v>60</v>
      </c>
      <c r="M523" s="4" t="s">
        <v>4499</v>
      </c>
      <c r="N523" s="7">
        <v>37</v>
      </c>
      <c r="O523" s="7">
        <v>18.5</v>
      </c>
      <c r="P523" s="7">
        <v>7</v>
      </c>
      <c r="Q523" s="8">
        <v>4.7920000000000003E-3</v>
      </c>
      <c r="R523" s="7">
        <v>0.108</v>
      </c>
      <c r="S523" s="6">
        <v>84</v>
      </c>
      <c r="T523" s="6">
        <v>168</v>
      </c>
      <c r="U523" s="4" t="s">
        <v>56</v>
      </c>
      <c r="V523" s="4" t="s">
        <v>57</v>
      </c>
      <c r="W523" s="4" t="s">
        <v>4500</v>
      </c>
      <c r="X523" s="4" t="s">
        <v>4501</v>
      </c>
      <c r="Y523" s="4"/>
      <c r="Z523" s="4" t="s">
        <v>71</v>
      </c>
      <c r="AA523" s="4"/>
      <c r="AB523" s="9">
        <v>900</v>
      </c>
      <c r="AC523" s="9">
        <v>1280</v>
      </c>
      <c r="AD523" s="18"/>
      <c r="AE523" s="9">
        <v>410</v>
      </c>
      <c r="AF523" s="4" t="s">
        <v>2</v>
      </c>
      <c r="AG523" s="11">
        <f t="shared" si="28"/>
        <v>35</v>
      </c>
      <c r="AH523" s="22">
        <f t="shared" si="29"/>
        <v>266.5</v>
      </c>
      <c r="AI523" s="9">
        <v>372.73</v>
      </c>
      <c r="AJ523" s="9">
        <f t="shared" si="30"/>
        <v>242.27</v>
      </c>
      <c r="AK523" s="4"/>
      <c r="AL523" s="11">
        <f t="shared" si="31"/>
        <v>0</v>
      </c>
      <c r="AM523" s="4" t="s">
        <v>49</v>
      </c>
      <c r="AN523" s="4" t="s">
        <v>49</v>
      </c>
    </row>
    <row r="524" spans="1:40" s="12" customFormat="1" ht="52.15" customHeight="1" x14ac:dyDescent="0.2">
      <c r="A524" s="14" t="s">
        <v>4502</v>
      </c>
      <c r="B524" s="4" t="s">
        <v>49</v>
      </c>
      <c r="C524" s="4" t="s">
        <v>4503</v>
      </c>
      <c r="D524" s="4"/>
      <c r="E524" s="5" t="s">
        <v>4504</v>
      </c>
      <c r="F524" s="4" t="s">
        <v>4505</v>
      </c>
      <c r="G524" s="4" t="s">
        <v>75</v>
      </c>
      <c r="H524" s="4" t="s">
        <v>191</v>
      </c>
      <c r="I524" s="4" t="s">
        <v>4484</v>
      </c>
      <c r="J524" s="6">
        <v>72</v>
      </c>
      <c r="K524" s="4" t="s">
        <v>49</v>
      </c>
      <c r="L524" s="6">
        <v>199</v>
      </c>
      <c r="M524" s="4" t="s">
        <v>4506</v>
      </c>
      <c r="N524" s="7">
        <v>16</v>
      </c>
      <c r="O524" s="7">
        <v>4</v>
      </c>
      <c r="P524" s="7">
        <v>41</v>
      </c>
      <c r="Q524" s="8">
        <v>2.624E-3</v>
      </c>
      <c r="R524" s="7">
        <v>0.14599999999999999</v>
      </c>
      <c r="S524" s="6">
        <v>72</v>
      </c>
      <c r="T524" s="6">
        <v>144</v>
      </c>
      <c r="U524" s="4" t="s">
        <v>56</v>
      </c>
      <c r="V524" s="4" t="s">
        <v>57</v>
      </c>
      <c r="W524" s="4" t="s">
        <v>4507</v>
      </c>
      <c r="X524" s="4" t="s">
        <v>4508</v>
      </c>
      <c r="Y524" s="6">
        <v>1</v>
      </c>
      <c r="Z524" s="4" t="s">
        <v>71</v>
      </c>
      <c r="AA524" s="4" t="s">
        <v>4400</v>
      </c>
      <c r="AB524" s="9">
        <v>560</v>
      </c>
      <c r="AC524" s="9">
        <v>800</v>
      </c>
      <c r="AD524" s="19">
        <v>70</v>
      </c>
      <c r="AE524" s="9">
        <v>453</v>
      </c>
      <c r="AF524" s="4" t="s">
        <v>2</v>
      </c>
      <c r="AG524" s="11">
        <f t="shared" si="28"/>
        <v>35</v>
      </c>
      <c r="AH524" s="22">
        <f t="shared" si="29"/>
        <v>135.9</v>
      </c>
      <c r="AI524" s="9">
        <v>411.82</v>
      </c>
      <c r="AJ524" s="9">
        <f t="shared" si="30"/>
        <v>123.55</v>
      </c>
      <c r="AK524" s="4"/>
      <c r="AL524" s="11">
        <f t="shared" si="31"/>
        <v>0</v>
      </c>
      <c r="AM524" s="4" t="s">
        <v>49</v>
      </c>
      <c r="AN524" s="4" t="s">
        <v>49</v>
      </c>
    </row>
    <row r="525" spans="1:40" s="12" customFormat="1" ht="52.15" customHeight="1" x14ac:dyDescent="0.2">
      <c r="A525" s="14" t="s">
        <v>4509</v>
      </c>
      <c r="B525" s="4" t="s">
        <v>49</v>
      </c>
      <c r="C525" s="4" t="s">
        <v>4510</v>
      </c>
      <c r="D525" s="4"/>
      <c r="E525" s="5" t="s">
        <v>4511</v>
      </c>
      <c r="F525" s="4" t="s">
        <v>4512</v>
      </c>
      <c r="G525" s="4" t="s">
        <v>75</v>
      </c>
      <c r="H525" s="4" t="s">
        <v>191</v>
      </c>
      <c r="I525" s="4" t="s">
        <v>4484</v>
      </c>
      <c r="J525" s="6">
        <v>24</v>
      </c>
      <c r="K525" s="4" t="s">
        <v>49</v>
      </c>
      <c r="L525" s="6">
        <v>212</v>
      </c>
      <c r="M525" s="4" t="s">
        <v>4513</v>
      </c>
      <c r="N525" s="7">
        <v>18</v>
      </c>
      <c r="O525" s="7">
        <v>6</v>
      </c>
      <c r="P525" s="7">
        <v>32</v>
      </c>
      <c r="Q525" s="8">
        <v>3.4559999999999999E-3</v>
      </c>
      <c r="R525" s="7">
        <v>0.112</v>
      </c>
      <c r="S525" s="6">
        <v>72</v>
      </c>
      <c r="T525" s="6">
        <v>144</v>
      </c>
      <c r="U525" s="4" t="s">
        <v>56</v>
      </c>
      <c r="V525" s="4" t="s">
        <v>57</v>
      </c>
      <c r="W525" s="4" t="s">
        <v>4514</v>
      </c>
      <c r="X525" s="4" t="s">
        <v>4515</v>
      </c>
      <c r="Y525" s="6">
        <v>1</v>
      </c>
      <c r="Z525" s="4" t="s">
        <v>71</v>
      </c>
      <c r="AA525" s="4"/>
      <c r="AB525" s="9">
        <v>670</v>
      </c>
      <c r="AC525" s="9">
        <v>950</v>
      </c>
      <c r="AD525" s="18"/>
      <c r="AE525" s="9">
        <v>273</v>
      </c>
      <c r="AF525" s="4" t="s">
        <v>2</v>
      </c>
      <c r="AG525" s="11">
        <f t="shared" si="28"/>
        <v>35</v>
      </c>
      <c r="AH525" s="22">
        <f t="shared" si="29"/>
        <v>177.45</v>
      </c>
      <c r="AI525" s="9">
        <v>248.18</v>
      </c>
      <c r="AJ525" s="9">
        <f t="shared" si="30"/>
        <v>161.32</v>
      </c>
      <c r="AK525" s="4"/>
      <c r="AL525" s="11">
        <f t="shared" si="31"/>
        <v>0</v>
      </c>
      <c r="AM525" s="4" t="s">
        <v>49</v>
      </c>
      <c r="AN525" s="4" t="s">
        <v>49</v>
      </c>
    </row>
    <row r="526" spans="1:40" s="12" customFormat="1" ht="52.15" customHeight="1" x14ac:dyDescent="0.2">
      <c r="A526" s="14" t="s">
        <v>8866</v>
      </c>
      <c r="B526" s="4" t="s">
        <v>49</v>
      </c>
      <c r="C526" s="4" t="s">
        <v>8867</v>
      </c>
      <c r="D526" s="4"/>
      <c r="E526" s="5" t="s">
        <v>8868</v>
      </c>
      <c r="F526" s="4" t="s">
        <v>8869</v>
      </c>
      <c r="G526" s="4" t="s">
        <v>75</v>
      </c>
      <c r="H526" s="4" t="s">
        <v>191</v>
      </c>
      <c r="I526" s="4" t="s">
        <v>4484</v>
      </c>
      <c r="J526" s="6">
        <v>45</v>
      </c>
      <c r="K526" s="4" t="s">
        <v>49</v>
      </c>
      <c r="L526" s="6">
        <v>447</v>
      </c>
      <c r="M526" s="4" t="s">
        <v>8870</v>
      </c>
      <c r="N526" s="7">
        <v>16</v>
      </c>
      <c r="O526" s="7">
        <v>5</v>
      </c>
      <c r="P526" s="7">
        <v>25</v>
      </c>
      <c r="Q526" s="8">
        <v>2E-3</v>
      </c>
      <c r="R526" s="7">
        <v>7.2999999999999995E-2</v>
      </c>
      <c r="S526" s="6">
        <v>180</v>
      </c>
      <c r="T526" s="6">
        <v>360</v>
      </c>
      <c r="U526" s="4" t="s">
        <v>56</v>
      </c>
      <c r="V526" s="4" t="s">
        <v>57</v>
      </c>
      <c r="W526" s="4" t="s">
        <v>8871</v>
      </c>
      <c r="X526" s="4" t="s">
        <v>8872</v>
      </c>
      <c r="Y526" s="6">
        <v>1</v>
      </c>
      <c r="Z526" s="4" t="s">
        <v>71</v>
      </c>
      <c r="AA526" s="4"/>
      <c r="AB526" s="9">
        <v>560</v>
      </c>
      <c r="AC526" s="9">
        <v>800</v>
      </c>
      <c r="AD526" s="18"/>
      <c r="AE526" s="9">
        <v>240</v>
      </c>
      <c r="AF526" s="4" t="s">
        <v>2</v>
      </c>
      <c r="AG526" s="11">
        <f t="shared" ref="AG526:AG589" si="32">IF(AF526=$D$10,$D$11,IF(AF526=$E$10,$E$11,IF(AF526=$F$10,$F$11,IF(AF526=$H$10,$H$11,IF(AF526=$I$10,$I$11,IF(AF526=$J$10,$J$11,IF(AF526=$K$10,$K$11,0)))))))</f>
        <v>35</v>
      </c>
      <c r="AH526" s="22">
        <f t="shared" ref="AH526:AH589" si="33">IF(AD526= "",AE526*(100 -AG526) / 100,AE526*(100 -AD526) / 100)</f>
        <v>156</v>
      </c>
      <c r="AI526" s="9">
        <v>218.18</v>
      </c>
      <c r="AJ526" s="9">
        <f t="shared" ref="AJ526:AJ589" si="34">ROUND(IF(AD526= "",AI526*(100 -AG526) / 100,AI526*(100 -AD526) / 100),2)</f>
        <v>141.82</v>
      </c>
      <c r="AK526" s="4"/>
      <c r="AL526" s="11">
        <f t="shared" ref="AL526:AL589" si="35">IF(AK526="",0,AH526*AK526)</f>
        <v>0</v>
      </c>
      <c r="AM526" s="4" t="s">
        <v>49</v>
      </c>
      <c r="AN526" s="4" t="s">
        <v>49</v>
      </c>
    </row>
    <row r="527" spans="1:40" s="12" customFormat="1" ht="52.15" customHeight="1" x14ac:dyDescent="0.2">
      <c r="A527" s="14" t="s">
        <v>8873</v>
      </c>
      <c r="B527" s="4" t="s">
        <v>49</v>
      </c>
      <c r="C527" s="4" t="s">
        <v>8874</v>
      </c>
      <c r="D527" s="4"/>
      <c r="E527" s="5" t="s">
        <v>8875</v>
      </c>
      <c r="F527" s="4" t="s">
        <v>8876</v>
      </c>
      <c r="G527" s="4" t="s">
        <v>75</v>
      </c>
      <c r="H527" s="4" t="s">
        <v>191</v>
      </c>
      <c r="I527" s="4" t="s">
        <v>4484</v>
      </c>
      <c r="J527" s="6">
        <v>49</v>
      </c>
      <c r="K527" s="4" t="s">
        <v>49</v>
      </c>
      <c r="L527" s="6">
        <v>451</v>
      </c>
      <c r="M527" s="4" t="s">
        <v>8877</v>
      </c>
      <c r="N527" s="7">
        <v>16</v>
      </c>
      <c r="O527" s="7">
        <v>5</v>
      </c>
      <c r="P527" s="7">
        <v>25</v>
      </c>
      <c r="Q527" s="8">
        <v>2E-3</v>
      </c>
      <c r="R527" s="7">
        <v>7.2999999999999995E-2</v>
      </c>
      <c r="S527" s="6">
        <v>180</v>
      </c>
      <c r="T527" s="6">
        <v>360</v>
      </c>
      <c r="U527" s="4" t="s">
        <v>56</v>
      </c>
      <c r="V527" s="4" t="s">
        <v>57</v>
      </c>
      <c r="W527" s="4" t="s">
        <v>8878</v>
      </c>
      <c r="X527" s="4" t="s">
        <v>8879</v>
      </c>
      <c r="Y527" s="6">
        <v>1</v>
      </c>
      <c r="Z527" s="4" t="s">
        <v>71</v>
      </c>
      <c r="AA527" s="4"/>
      <c r="AB527" s="9">
        <v>540</v>
      </c>
      <c r="AC527" s="9">
        <v>780</v>
      </c>
      <c r="AD527" s="18"/>
      <c r="AE527" s="9">
        <v>240</v>
      </c>
      <c r="AF527" s="4" t="s">
        <v>2</v>
      </c>
      <c r="AG527" s="11">
        <f t="shared" si="32"/>
        <v>35</v>
      </c>
      <c r="AH527" s="22">
        <f t="shared" si="33"/>
        <v>156</v>
      </c>
      <c r="AI527" s="9">
        <v>218.18</v>
      </c>
      <c r="AJ527" s="9">
        <f t="shared" si="34"/>
        <v>141.82</v>
      </c>
      <c r="AK527" s="4"/>
      <c r="AL527" s="11">
        <f t="shared" si="35"/>
        <v>0</v>
      </c>
      <c r="AM527" s="4" t="s">
        <v>49</v>
      </c>
      <c r="AN527" s="4" t="s">
        <v>49</v>
      </c>
    </row>
    <row r="528" spans="1:40" s="12" customFormat="1" ht="52.15" customHeight="1" x14ac:dyDescent="0.2">
      <c r="A528" s="14" t="s">
        <v>8880</v>
      </c>
      <c r="B528" s="4" t="s">
        <v>49</v>
      </c>
      <c r="C528" s="4" t="s">
        <v>8881</v>
      </c>
      <c r="D528" s="4"/>
      <c r="E528" s="5" t="s">
        <v>8882</v>
      </c>
      <c r="F528" s="4" t="s">
        <v>8883</v>
      </c>
      <c r="G528" s="4" t="s">
        <v>75</v>
      </c>
      <c r="H528" s="4" t="s">
        <v>191</v>
      </c>
      <c r="I528" s="4" t="s">
        <v>4484</v>
      </c>
      <c r="J528" s="6">
        <v>91</v>
      </c>
      <c r="K528" s="4" t="s">
        <v>49</v>
      </c>
      <c r="L528" s="6">
        <v>500</v>
      </c>
      <c r="M528" s="4" t="s">
        <v>8884</v>
      </c>
      <c r="N528" s="7">
        <v>18.3</v>
      </c>
      <c r="O528" s="7">
        <v>30</v>
      </c>
      <c r="P528" s="7">
        <v>4.5</v>
      </c>
      <c r="Q528" s="8">
        <v>2.4710000000000001E-3</v>
      </c>
      <c r="R528" s="7">
        <v>0.11600000000000001</v>
      </c>
      <c r="S528" s="6">
        <v>144</v>
      </c>
      <c r="T528" s="6">
        <v>288</v>
      </c>
      <c r="U528" s="4" t="s">
        <v>56</v>
      </c>
      <c r="V528" s="4" t="s">
        <v>57</v>
      </c>
      <c r="W528" s="4" t="s">
        <v>8885</v>
      </c>
      <c r="X528" s="4" t="s">
        <v>8886</v>
      </c>
      <c r="Y528" s="6">
        <v>1</v>
      </c>
      <c r="Z528" s="4" t="s">
        <v>71</v>
      </c>
      <c r="AA528" s="4" t="s">
        <v>4415</v>
      </c>
      <c r="AB528" s="9">
        <v>480</v>
      </c>
      <c r="AC528" s="9">
        <v>680</v>
      </c>
      <c r="AD528" s="19">
        <v>60</v>
      </c>
      <c r="AE528" s="9">
        <v>320</v>
      </c>
      <c r="AF528" s="4" t="s">
        <v>2</v>
      </c>
      <c r="AG528" s="11">
        <f t="shared" si="32"/>
        <v>35</v>
      </c>
      <c r="AH528" s="22">
        <f t="shared" si="33"/>
        <v>128</v>
      </c>
      <c r="AI528" s="9">
        <v>290.91000000000003</v>
      </c>
      <c r="AJ528" s="9">
        <f t="shared" si="34"/>
        <v>116.36</v>
      </c>
      <c r="AK528" s="4"/>
      <c r="AL528" s="11">
        <f t="shared" si="35"/>
        <v>0</v>
      </c>
      <c r="AM528" s="4" t="s">
        <v>49</v>
      </c>
      <c r="AN528" s="4" t="s">
        <v>49</v>
      </c>
    </row>
    <row r="529" spans="1:40" s="12" customFormat="1" ht="52.15" customHeight="1" x14ac:dyDescent="0.2">
      <c r="A529" s="14" t="s">
        <v>8887</v>
      </c>
      <c r="B529" s="4" t="s">
        <v>49</v>
      </c>
      <c r="C529" s="4" t="s">
        <v>8888</v>
      </c>
      <c r="D529" s="4"/>
      <c r="E529" s="5" t="s">
        <v>8889</v>
      </c>
      <c r="F529" s="4" t="s">
        <v>8890</v>
      </c>
      <c r="G529" s="4" t="s">
        <v>75</v>
      </c>
      <c r="H529" s="4" t="s">
        <v>191</v>
      </c>
      <c r="I529" s="4" t="s">
        <v>4484</v>
      </c>
      <c r="J529" s="6">
        <v>92</v>
      </c>
      <c r="K529" s="4" t="s">
        <v>49</v>
      </c>
      <c r="L529" s="6">
        <v>500</v>
      </c>
      <c r="M529" s="4" t="s">
        <v>8891</v>
      </c>
      <c r="N529" s="7">
        <v>26.5</v>
      </c>
      <c r="O529" s="7">
        <v>4</v>
      </c>
      <c r="P529" s="7">
        <v>16.5</v>
      </c>
      <c r="Q529" s="8">
        <v>1.7489999999999999E-3</v>
      </c>
      <c r="R529" s="7">
        <v>8.3000000000000004E-2</v>
      </c>
      <c r="S529" s="6">
        <v>180</v>
      </c>
      <c r="T529" s="6">
        <v>360</v>
      </c>
      <c r="U529" s="4" t="s">
        <v>56</v>
      </c>
      <c r="V529" s="4" t="s">
        <v>57</v>
      </c>
      <c r="W529" s="4" t="s">
        <v>8892</v>
      </c>
      <c r="X529" s="4" t="s">
        <v>8893</v>
      </c>
      <c r="Y529" s="4"/>
      <c r="Z529" s="4" t="s">
        <v>71</v>
      </c>
      <c r="AA529" s="4" t="s">
        <v>4415</v>
      </c>
      <c r="AB529" s="9">
        <v>460</v>
      </c>
      <c r="AC529" s="9">
        <v>650</v>
      </c>
      <c r="AD529" s="19">
        <v>60</v>
      </c>
      <c r="AE529" s="9">
        <v>301</v>
      </c>
      <c r="AF529" s="4" t="s">
        <v>2</v>
      </c>
      <c r="AG529" s="11">
        <f t="shared" si="32"/>
        <v>35</v>
      </c>
      <c r="AH529" s="22">
        <f t="shared" si="33"/>
        <v>120.4</v>
      </c>
      <c r="AI529" s="9">
        <v>273.64</v>
      </c>
      <c r="AJ529" s="9">
        <f t="shared" si="34"/>
        <v>109.46</v>
      </c>
      <c r="AK529" s="4"/>
      <c r="AL529" s="11">
        <f t="shared" si="35"/>
        <v>0</v>
      </c>
      <c r="AM529" s="4" t="s">
        <v>49</v>
      </c>
      <c r="AN529" s="4" t="s">
        <v>49</v>
      </c>
    </row>
    <row r="530" spans="1:40" s="12" customFormat="1" ht="52.15" customHeight="1" x14ac:dyDescent="0.2">
      <c r="A530" s="14" t="s">
        <v>8894</v>
      </c>
      <c r="B530" s="4" t="s">
        <v>49</v>
      </c>
      <c r="C530" s="4" t="s">
        <v>8895</v>
      </c>
      <c r="D530" s="4"/>
      <c r="E530" s="5" t="s">
        <v>8896</v>
      </c>
      <c r="F530" s="4" t="s">
        <v>8897</v>
      </c>
      <c r="G530" s="4" t="s">
        <v>75</v>
      </c>
      <c r="H530" s="4" t="s">
        <v>191</v>
      </c>
      <c r="I530" s="4" t="s">
        <v>4484</v>
      </c>
      <c r="J530" s="6">
        <v>36</v>
      </c>
      <c r="K530" s="4" t="s">
        <v>49</v>
      </c>
      <c r="L530" s="6">
        <v>36</v>
      </c>
      <c r="M530" s="4" t="s">
        <v>8898</v>
      </c>
      <c r="N530" s="7">
        <v>18.3</v>
      </c>
      <c r="O530" s="7">
        <v>48</v>
      </c>
      <c r="P530" s="7">
        <v>4.5</v>
      </c>
      <c r="Q530" s="8">
        <v>3.9529999999999999E-3</v>
      </c>
      <c r="R530" s="7">
        <v>0.23599999999999999</v>
      </c>
      <c r="S530" s="6">
        <v>36</v>
      </c>
      <c r="T530" s="6">
        <v>72</v>
      </c>
      <c r="U530" s="4" t="s">
        <v>56</v>
      </c>
      <c r="V530" s="4" t="s">
        <v>57</v>
      </c>
      <c r="W530" s="4" t="s">
        <v>8899</v>
      </c>
      <c r="X530" s="4" t="s">
        <v>8900</v>
      </c>
      <c r="Y530" s="6">
        <v>1</v>
      </c>
      <c r="Z530" s="4" t="s">
        <v>71</v>
      </c>
      <c r="AA530" s="4"/>
      <c r="AB530" s="9">
        <v>1290</v>
      </c>
      <c r="AC530" s="9">
        <v>1840</v>
      </c>
      <c r="AD530" s="18"/>
      <c r="AE530" s="9">
        <v>700</v>
      </c>
      <c r="AF530" s="4" t="s">
        <v>2</v>
      </c>
      <c r="AG530" s="11">
        <f t="shared" si="32"/>
        <v>35</v>
      </c>
      <c r="AH530" s="22">
        <f t="shared" si="33"/>
        <v>455</v>
      </c>
      <c r="AI530" s="9">
        <v>636.36</v>
      </c>
      <c r="AJ530" s="9">
        <f t="shared" si="34"/>
        <v>413.63</v>
      </c>
      <c r="AK530" s="4"/>
      <c r="AL530" s="11">
        <f t="shared" si="35"/>
        <v>0</v>
      </c>
      <c r="AM530" s="4" t="s">
        <v>49</v>
      </c>
      <c r="AN530" s="4" t="s">
        <v>49</v>
      </c>
    </row>
    <row r="531" spans="1:40" s="12" customFormat="1" ht="52.15" customHeight="1" x14ac:dyDescent="0.2">
      <c r="A531" s="14" t="s">
        <v>8922</v>
      </c>
      <c r="B531" s="4" t="s">
        <v>49</v>
      </c>
      <c r="C531" s="4" t="s">
        <v>8923</v>
      </c>
      <c r="D531" s="4"/>
      <c r="E531" s="5" t="s">
        <v>8924</v>
      </c>
      <c r="F531" s="4" t="s">
        <v>8925</v>
      </c>
      <c r="G531" s="4" t="s">
        <v>75</v>
      </c>
      <c r="H531" s="4" t="s">
        <v>191</v>
      </c>
      <c r="I531" s="4" t="s">
        <v>4484</v>
      </c>
      <c r="J531" s="6">
        <v>19</v>
      </c>
      <c r="K531" s="4" t="s">
        <v>49</v>
      </c>
      <c r="L531" s="6">
        <v>19</v>
      </c>
      <c r="M531" s="4" t="s">
        <v>8926</v>
      </c>
      <c r="N531" s="7">
        <v>17</v>
      </c>
      <c r="O531" s="7">
        <v>8</v>
      </c>
      <c r="P531" s="7">
        <v>36</v>
      </c>
      <c r="Q531" s="8">
        <v>4.8960000000000002E-3</v>
      </c>
      <c r="R531" s="7">
        <v>0.10199999999999999</v>
      </c>
      <c r="S531" s="6">
        <v>108</v>
      </c>
      <c r="T531" s="6">
        <v>108</v>
      </c>
      <c r="U531" s="4" t="s">
        <v>56</v>
      </c>
      <c r="V531" s="4" t="s">
        <v>57</v>
      </c>
      <c r="W531" s="4" t="s">
        <v>8927</v>
      </c>
      <c r="X531" s="4" t="s">
        <v>8928</v>
      </c>
      <c r="Y531" s="4"/>
      <c r="Z531" s="4" t="s">
        <v>71</v>
      </c>
      <c r="AA531" s="4"/>
      <c r="AB531" s="9">
        <v>394</v>
      </c>
      <c r="AC531" s="9">
        <v>606</v>
      </c>
      <c r="AD531" s="18"/>
      <c r="AE531" s="9">
        <v>375</v>
      </c>
      <c r="AF531" s="4" t="s">
        <v>2</v>
      </c>
      <c r="AG531" s="11">
        <f t="shared" si="32"/>
        <v>35</v>
      </c>
      <c r="AH531" s="22">
        <f t="shared" si="33"/>
        <v>243.75</v>
      </c>
      <c r="AI531" s="9">
        <v>340.91</v>
      </c>
      <c r="AJ531" s="9">
        <f t="shared" si="34"/>
        <v>221.59</v>
      </c>
      <c r="AK531" s="4"/>
      <c r="AL531" s="11">
        <f t="shared" si="35"/>
        <v>0</v>
      </c>
      <c r="AM531" s="4" t="s">
        <v>81</v>
      </c>
      <c r="AN531" s="4" t="s">
        <v>49</v>
      </c>
    </row>
    <row r="532" spans="1:40" s="12" customFormat="1" ht="52.15" customHeight="1" x14ac:dyDescent="0.2">
      <c r="A532" s="14" t="s">
        <v>8929</v>
      </c>
      <c r="B532" s="4" t="s">
        <v>49</v>
      </c>
      <c r="C532" s="4" t="s">
        <v>8930</v>
      </c>
      <c r="D532" s="4"/>
      <c r="E532" s="5" t="s">
        <v>8931</v>
      </c>
      <c r="F532" s="4" t="s">
        <v>8932</v>
      </c>
      <c r="G532" s="4" t="s">
        <v>75</v>
      </c>
      <c r="H532" s="4" t="s">
        <v>191</v>
      </c>
      <c r="I532" s="4" t="s">
        <v>4484</v>
      </c>
      <c r="J532" s="6">
        <v>14</v>
      </c>
      <c r="K532" s="4" t="s">
        <v>49</v>
      </c>
      <c r="L532" s="6">
        <v>14</v>
      </c>
      <c r="M532" s="4" t="s">
        <v>8933</v>
      </c>
      <c r="N532" s="7">
        <v>38</v>
      </c>
      <c r="O532" s="7">
        <v>18</v>
      </c>
      <c r="P532" s="7">
        <v>7</v>
      </c>
      <c r="Q532" s="8">
        <v>4.7879999999999997E-3</v>
      </c>
      <c r="R532" s="7">
        <v>0.124</v>
      </c>
      <c r="S532" s="6">
        <v>72</v>
      </c>
      <c r="T532" s="6">
        <v>144</v>
      </c>
      <c r="U532" s="4" t="s">
        <v>56</v>
      </c>
      <c r="V532" s="4" t="s">
        <v>57</v>
      </c>
      <c r="W532" s="4" t="s">
        <v>8934</v>
      </c>
      <c r="X532" s="4" t="s">
        <v>8935</v>
      </c>
      <c r="Y532" s="6">
        <v>1</v>
      </c>
      <c r="Z532" s="4" t="s">
        <v>71</v>
      </c>
      <c r="AA532" s="4" t="s">
        <v>1221</v>
      </c>
      <c r="AB532" s="9">
        <v>740</v>
      </c>
      <c r="AC532" s="9">
        <v>1050</v>
      </c>
      <c r="AD532" s="19">
        <v>70</v>
      </c>
      <c r="AE532" s="9">
        <v>511</v>
      </c>
      <c r="AF532" s="4" t="s">
        <v>2</v>
      </c>
      <c r="AG532" s="11">
        <f t="shared" si="32"/>
        <v>35</v>
      </c>
      <c r="AH532" s="22">
        <f t="shared" si="33"/>
        <v>153.30000000000001</v>
      </c>
      <c r="AI532" s="9">
        <v>464.55</v>
      </c>
      <c r="AJ532" s="9">
        <f t="shared" si="34"/>
        <v>139.37</v>
      </c>
      <c r="AK532" s="4"/>
      <c r="AL532" s="11">
        <f t="shared" si="35"/>
        <v>0</v>
      </c>
      <c r="AM532" s="4" t="s">
        <v>49</v>
      </c>
      <c r="AN532" s="4" t="s">
        <v>49</v>
      </c>
    </row>
    <row r="533" spans="1:40" s="12" customFormat="1" ht="52.15" customHeight="1" x14ac:dyDescent="0.2">
      <c r="A533" s="14" t="s">
        <v>8936</v>
      </c>
      <c r="B533" s="4" t="s">
        <v>49</v>
      </c>
      <c r="C533" s="4" t="s">
        <v>8937</v>
      </c>
      <c r="D533" s="4"/>
      <c r="E533" s="5" t="s">
        <v>8938</v>
      </c>
      <c r="F533" s="4" t="s">
        <v>8939</v>
      </c>
      <c r="G533" s="4" t="s">
        <v>75</v>
      </c>
      <c r="H533" s="4" t="s">
        <v>191</v>
      </c>
      <c r="I533" s="4" t="s">
        <v>4484</v>
      </c>
      <c r="J533" s="6">
        <v>147</v>
      </c>
      <c r="K533" s="4" t="s">
        <v>49</v>
      </c>
      <c r="L533" s="6">
        <v>147</v>
      </c>
      <c r="M533" s="4" t="s">
        <v>8940</v>
      </c>
      <c r="N533" s="7">
        <v>36.5</v>
      </c>
      <c r="O533" s="7">
        <v>18</v>
      </c>
      <c r="P533" s="7">
        <v>7</v>
      </c>
      <c r="Q533" s="8">
        <v>4.5989999999999998E-3</v>
      </c>
      <c r="R533" s="7">
        <v>0.12</v>
      </c>
      <c r="S533" s="6">
        <v>72</v>
      </c>
      <c r="T533" s="6">
        <v>144</v>
      </c>
      <c r="U533" s="4" t="s">
        <v>56</v>
      </c>
      <c r="V533" s="4" t="s">
        <v>57</v>
      </c>
      <c r="W533" s="4" t="s">
        <v>8941</v>
      </c>
      <c r="X533" s="4" t="s">
        <v>8942</v>
      </c>
      <c r="Y533" s="4"/>
      <c r="Z533" s="4" t="s">
        <v>71</v>
      </c>
      <c r="AA533" s="4" t="s">
        <v>4400</v>
      </c>
      <c r="AB533" s="9">
        <v>690</v>
      </c>
      <c r="AC533" s="9">
        <v>980</v>
      </c>
      <c r="AD533" s="19">
        <v>70</v>
      </c>
      <c r="AE533" s="9">
        <v>515</v>
      </c>
      <c r="AF533" s="4" t="s">
        <v>2</v>
      </c>
      <c r="AG533" s="11">
        <f t="shared" si="32"/>
        <v>35</v>
      </c>
      <c r="AH533" s="22">
        <f t="shared" si="33"/>
        <v>154.5</v>
      </c>
      <c r="AI533" s="9">
        <v>468.18</v>
      </c>
      <c r="AJ533" s="9">
        <f t="shared" si="34"/>
        <v>140.44999999999999</v>
      </c>
      <c r="AK533" s="4"/>
      <c r="AL533" s="11">
        <f t="shared" si="35"/>
        <v>0</v>
      </c>
      <c r="AM533" s="4" t="s">
        <v>49</v>
      </c>
      <c r="AN533" s="4" t="s">
        <v>49</v>
      </c>
    </row>
    <row r="534" spans="1:40" s="12" customFormat="1" ht="52.15" customHeight="1" x14ac:dyDescent="0.2">
      <c r="A534" s="14" t="s">
        <v>8943</v>
      </c>
      <c r="B534" s="4" t="s">
        <v>49</v>
      </c>
      <c r="C534" s="4" t="s">
        <v>8944</v>
      </c>
      <c r="D534" s="4"/>
      <c r="E534" s="5" t="s">
        <v>8945</v>
      </c>
      <c r="F534" s="4" t="s">
        <v>8946</v>
      </c>
      <c r="G534" s="4" t="s">
        <v>75</v>
      </c>
      <c r="H534" s="4" t="s">
        <v>191</v>
      </c>
      <c r="I534" s="4" t="s">
        <v>4484</v>
      </c>
      <c r="J534" s="6">
        <v>26</v>
      </c>
      <c r="K534" s="4" t="s">
        <v>49</v>
      </c>
      <c r="L534" s="6">
        <v>26</v>
      </c>
      <c r="M534" s="4" t="s">
        <v>8947</v>
      </c>
      <c r="N534" s="7">
        <v>38</v>
      </c>
      <c r="O534" s="7">
        <v>18.3</v>
      </c>
      <c r="P534" s="7">
        <v>7</v>
      </c>
      <c r="Q534" s="8">
        <v>4.8679999999999999E-3</v>
      </c>
      <c r="R534" s="7">
        <v>0.12</v>
      </c>
      <c r="S534" s="6">
        <v>72</v>
      </c>
      <c r="T534" s="6">
        <v>144</v>
      </c>
      <c r="U534" s="4" t="s">
        <v>56</v>
      </c>
      <c r="V534" s="4" t="s">
        <v>57</v>
      </c>
      <c r="W534" s="4" t="s">
        <v>8948</v>
      </c>
      <c r="X534" s="4" t="s">
        <v>8949</v>
      </c>
      <c r="Y534" s="4"/>
      <c r="Z534" s="4" t="s">
        <v>71</v>
      </c>
      <c r="AA534" s="4" t="s">
        <v>4415</v>
      </c>
      <c r="AB534" s="9">
        <v>750</v>
      </c>
      <c r="AC534" s="9">
        <v>1070</v>
      </c>
      <c r="AD534" s="19">
        <v>60</v>
      </c>
      <c r="AE534" s="9">
        <v>515</v>
      </c>
      <c r="AF534" s="4" t="s">
        <v>2</v>
      </c>
      <c r="AG534" s="11">
        <f t="shared" si="32"/>
        <v>35</v>
      </c>
      <c r="AH534" s="22">
        <f t="shared" si="33"/>
        <v>206</v>
      </c>
      <c r="AI534" s="9">
        <v>468.18</v>
      </c>
      <c r="AJ534" s="9">
        <f t="shared" si="34"/>
        <v>187.27</v>
      </c>
      <c r="AK534" s="4"/>
      <c r="AL534" s="11">
        <f t="shared" si="35"/>
        <v>0</v>
      </c>
      <c r="AM534" s="4" t="s">
        <v>49</v>
      </c>
      <c r="AN534" s="4" t="s">
        <v>49</v>
      </c>
    </row>
    <row r="535" spans="1:40" s="12" customFormat="1" ht="52.15" customHeight="1" x14ac:dyDescent="0.2">
      <c r="A535" s="14" t="s">
        <v>9051</v>
      </c>
      <c r="B535" s="4" t="s">
        <v>49</v>
      </c>
      <c r="C535" s="4" t="s">
        <v>9052</v>
      </c>
      <c r="D535" s="4"/>
      <c r="E535" s="5" t="s">
        <v>9053</v>
      </c>
      <c r="F535" s="4" t="s">
        <v>9054</v>
      </c>
      <c r="G535" s="4" t="s">
        <v>75</v>
      </c>
      <c r="H535" s="4" t="s">
        <v>191</v>
      </c>
      <c r="I535" s="4" t="s">
        <v>4484</v>
      </c>
      <c r="J535" s="6">
        <v>47</v>
      </c>
      <c r="K535" s="4" t="s">
        <v>49</v>
      </c>
      <c r="L535" s="6">
        <v>224</v>
      </c>
      <c r="M535" s="4" t="s">
        <v>9055</v>
      </c>
      <c r="N535" s="7">
        <v>43</v>
      </c>
      <c r="O535" s="7">
        <v>24.8</v>
      </c>
      <c r="P535" s="7">
        <v>8.8000000000000007</v>
      </c>
      <c r="Q535" s="8">
        <v>9.384E-3</v>
      </c>
      <c r="R535" s="7">
        <v>0.23</v>
      </c>
      <c r="S535" s="6">
        <v>30</v>
      </c>
      <c r="T535" s="6">
        <v>60</v>
      </c>
      <c r="U535" s="4" t="s">
        <v>56</v>
      </c>
      <c r="V535" s="4" t="s">
        <v>57</v>
      </c>
      <c r="W535" s="4" t="s">
        <v>9056</v>
      </c>
      <c r="X535" s="4" t="s">
        <v>9057</v>
      </c>
      <c r="Y535" s="6">
        <v>1</v>
      </c>
      <c r="Z535" s="4" t="s">
        <v>71</v>
      </c>
      <c r="AA535" s="4" t="s">
        <v>4400</v>
      </c>
      <c r="AB535" s="9">
        <v>1130</v>
      </c>
      <c r="AC535" s="9">
        <v>1610</v>
      </c>
      <c r="AD535" s="19">
        <v>70</v>
      </c>
      <c r="AE535" s="10">
        <v>1071</v>
      </c>
      <c r="AF535" s="4" t="s">
        <v>2</v>
      </c>
      <c r="AG535" s="11">
        <f t="shared" si="32"/>
        <v>35</v>
      </c>
      <c r="AH535" s="22">
        <f t="shared" si="33"/>
        <v>321.3</v>
      </c>
      <c r="AI535" s="9">
        <v>973.64</v>
      </c>
      <c r="AJ535" s="9">
        <f t="shared" si="34"/>
        <v>292.08999999999997</v>
      </c>
      <c r="AK535" s="4"/>
      <c r="AL535" s="11">
        <f t="shared" si="35"/>
        <v>0</v>
      </c>
      <c r="AM535" s="4" t="s">
        <v>49</v>
      </c>
      <c r="AN535" s="4" t="s">
        <v>49</v>
      </c>
    </row>
    <row r="536" spans="1:40" s="12" customFormat="1" ht="52.15" customHeight="1" x14ac:dyDescent="0.2">
      <c r="A536" s="14" t="s">
        <v>9110</v>
      </c>
      <c r="B536" s="4" t="s">
        <v>49</v>
      </c>
      <c r="C536" s="4" t="s">
        <v>9111</v>
      </c>
      <c r="D536" s="4"/>
      <c r="E536" s="5" t="s">
        <v>9112</v>
      </c>
      <c r="F536" s="4" t="s">
        <v>9113</v>
      </c>
      <c r="G536" s="4" t="s">
        <v>75</v>
      </c>
      <c r="H536" s="4" t="s">
        <v>191</v>
      </c>
      <c r="I536" s="4" t="s">
        <v>4484</v>
      </c>
      <c r="J536" s="6">
        <v>41</v>
      </c>
      <c r="K536" s="4" t="s">
        <v>49</v>
      </c>
      <c r="L536" s="6">
        <v>500</v>
      </c>
      <c r="M536" s="4" t="s">
        <v>9114</v>
      </c>
      <c r="N536" s="7">
        <v>34.5</v>
      </c>
      <c r="O536" s="7">
        <v>18.5</v>
      </c>
      <c r="P536" s="7">
        <v>6</v>
      </c>
      <c r="Q536" s="8">
        <v>3.8300000000000001E-3</v>
      </c>
      <c r="R536" s="7">
        <v>0.123</v>
      </c>
      <c r="S536" s="6">
        <v>72</v>
      </c>
      <c r="T536" s="6">
        <v>144</v>
      </c>
      <c r="U536" s="4" t="s">
        <v>56</v>
      </c>
      <c r="V536" s="4" t="s">
        <v>57</v>
      </c>
      <c r="W536" s="4" t="s">
        <v>9115</v>
      </c>
      <c r="X536" s="4" t="s">
        <v>9116</v>
      </c>
      <c r="Y536" s="6">
        <v>1</v>
      </c>
      <c r="Z536" s="4" t="s">
        <v>71</v>
      </c>
      <c r="AA536" s="4"/>
      <c r="AB536" s="9">
        <v>830.2</v>
      </c>
      <c r="AC536" s="9">
        <v>1190</v>
      </c>
      <c r="AD536" s="18"/>
      <c r="AE536" s="9">
        <v>435</v>
      </c>
      <c r="AF536" s="4" t="s">
        <v>2</v>
      </c>
      <c r="AG536" s="11">
        <f t="shared" si="32"/>
        <v>35</v>
      </c>
      <c r="AH536" s="22">
        <f t="shared" si="33"/>
        <v>282.75</v>
      </c>
      <c r="AI536" s="9">
        <v>395.45</v>
      </c>
      <c r="AJ536" s="9">
        <f t="shared" si="34"/>
        <v>257.04000000000002</v>
      </c>
      <c r="AK536" s="4"/>
      <c r="AL536" s="11">
        <f t="shared" si="35"/>
        <v>0</v>
      </c>
      <c r="AM536" s="4" t="s">
        <v>49</v>
      </c>
      <c r="AN536" s="4" t="s">
        <v>49</v>
      </c>
    </row>
    <row r="537" spans="1:40" s="12" customFormat="1" ht="52.15" customHeight="1" x14ac:dyDescent="0.2">
      <c r="A537" s="14" t="s">
        <v>9117</v>
      </c>
      <c r="B537" s="4" t="s">
        <v>49</v>
      </c>
      <c r="C537" s="4" t="s">
        <v>9118</v>
      </c>
      <c r="D537" s="4"/>
      <c r="E537" s="5" t="s">
        <v>9119</v>
      </c>
      <c r="F537" s="4" t="s">
        <v>9120</v>
      </c>
      <c r="G537" s="4" t="s">
        <v>75</v>
      </c>
      <c r="H537" s="4" t="s">
        <v>191</v>
      </c>
      <c r="I537" s="4" t="s">
        <v>4484</v>
      </c>
      <c r="J537" s="6">
        <v>80</v>
      </c>
      <c r="K537" s="4" t="s">
        <v>49</v>
      </c>
      <c r="L537" s="6">
        <v>310</v>
      </c>
      <c r="M537" s="4" t="s">
        <v>9121</v>
      </c>
      <c r="N537" s="7">
        <v>60</v>
      </c>
      <c r="O537" s="7">
        <v>30</v>
      </c>
      <c r="P537" s="7">
        <v>6</v>
      </c>
      <c r="Q537" s="8">
        <v>1.0800000000000001E-2</v>
      </c>
      <c r="R537" s="7">
        <v>0.40200000000000002</v>
      </c>
      <c r="S537" s="6">
        <v>24</v>
      </c>
      <c r="T537" s="6">
        <v>48</v>
      </c>
      <c r="U537" s="4" t="s">
        <v>56</v>
      </c>
      <c r="V537" s="4" t="s">
        <v>57</v>
      </c>
      <c r="W537" s="4" t="s">
        <v>9122</v>
      </c>
      <c r="X537" s="4" t="s">
        <v>9123</v>
      </c>
      <c r="Y537" s="6">
        <v>1</v>
      </c>
      <c r="Z537" s="4" t="s">
        <v>71</v>
      </c>
      <c r="AA537" s="4" t="s">
        <v>9102</v>
      </c>
      <c r="AB537" s="9">
        <v>1460</v>
      </c>
      <c r="AC537" s="9">
        <v>2080</v>
      </c>
      <c r="AD537" s="19">
        <v>65</v>
      </c>
      <c r="AE537" s="10">
        <v>1374</v>
      </c>
      <c r="AF537" s="4" t="s">
        <v>2</v>
      </c>
      <c r="AG537" s="11">
        <f t="shared" si="32"/>
        <v>35</v>
      </c>
      <c r="AH537" s="22">
        <f t="shared" si="33"/>
        <v>480.9</v>
      </c>
      <c r="AI537" s="10">
        <v>1249.0899999999999</v>
      </c>
      <c r="AJ537" s="9">
        <f t="shared" si="34"/>
        <v>437.18</v>
      </c>
      <c r="AK537" s="4"/>
      <c r="AL537" s="11">
        <f t="shared" si="35"/>
        <v>0</v>
      </c>
      <c r="AM537" s="4" t="s">
        <v>49</v>
      </c>
      <c r="AN537" s="4" t="s">
        <v>49</v>
      </c>
    </row>
    <row r="538" spans="1:40" s="12" customFormat="1" ht="52.15" customHeight="1" x14ac:dyDescent="0.2">
      <c r="A538" s="14" t="s">
        <v>12731</v>
      </c>
      <c r="B538" s="4" t="s">
        <v>49</v>
      </c>
      <c r="C538" s="4" t="s">
        <v>12732</v>
      </c>
      <c r="D538" s="4"/>
      <c r="E538" s="5" t="s">
        <v>12733</v>
      </c>
      <c r="F538" s="4" t="s">
        <v>12734</v>
      </c>
      <c r="G538" s="4" t="s">
        <v>75</v>
      </c>
      <c r="H538" s="4" t="s">
        <v>191</v>
      </c>
      <c r="I538" s="4" t="s">
        <v>4484</v>
      </c>
      <c r="J538" s="6">
        <v>36</v>
      </c>
      <c r="K538" s="4" t="s">
        <v>49</v>
      </c>
      <c r="L538" s="6">
        <v>37</v>
      </c>
      <c r="M538" s="4" t="s">
        <v>12735</v>
      </c>
      <c r="N538" s="7">
        <v>46</v>
      </c>
      <c r="O538" s="7">
        <v>21.3</v>
      </c>
      <c r="P538" s="7">
        <v>6</v>
      </c>
      <c r="Q538" s="8">
        <v>5.8789999999999997E-3</v>
      </c>
      <c r="R538" s="7">
        <v>0.14000000000000001</v>
      </c>
      <c r="S538" s="6">
        <v>60</v>
      </c>
      <c r="T538" s="6">
        <v>120</v>
      </c>
      <c r="U538" s="4" t="s">
        <v>56</v>
      </c>
      <c r="V538" s="4" t="s">
        <v>57</v>
      </c>
      <c r="W538" s="4" t="s">
        <v>12736</v>
      </c>
      <c r="X538" s="4" t="s">
        <v>12737</v>
      </c>
      <c r="Y538" s="6">
        <v>1</v>
      </c>
      <c r="Z538" s="4" t="s">
        <v>71</v>
      </c>
      <c r="AA538" s="4"/>
      <c r="AB538" s="9">
        <v>1160</v>
      </c>
      <c r="AC538" s="9">
        <v>1650</v>
      </c>
      <c r="AD538" s="18"/>
      <c r="AE538" s="9">
        <v>587</v>
      </c>
      <c r="AF538" s="4" t="s">
        <v>2</v>
      </c>
      <c r="AG538" s="11">
        <f t="shared" si="32"/>
        <v>35</v>
      </c>
      <c r="AH538" s="22">
        <f t="shared" si="33"/>
        <v>381.55</v>
      </c>
      <c r="AI538" s="9">
        <v>533.64</v>
      </c>
      <c r="AJ538" s="9">
        <f t="shared" si="34"/>
        <v>346.87</v>
      </c>
      <c r="AK538" s="4"/>
      <c r="AL538" s="11">
        <f t="shared" si="35"/>
        <v>0</v>
      </c>
      <c r="AM538" s="4" t="s">
        <v>49</v>
      </c>
      <c r="AN538" s="4" t="s">
        <v>49</v>
      </c>
    </row>
    <row r="539" spans="1:40" s="12" customFormat="1" ht="52.15" customHeight="1" x14ac:dyDescent="0.2">
      <c r="A539" s="14" t="s">
        <v>12738</v>
      </c>
      <c r="B539" s="4" t="s">
        <v>49</v>
      </c>
      <c r="C539" s="4" t="s">
        <v>12739</v>
      </c>
      <c r="D539" s="4"/>
      <c r="E539" s="5" t="s">
        <v>12740</v>
      </c>
      <c r="F539" s="4" t="s">
        <v>12741</v>
      </c>
      <c r="G539" s="4" t="s">
        <v>75</v>
      </c>
      <c r="H539" s="4" t="s">
        <v>191</v>
      </c>
      <c r="I539" s="4" t="s">
        <v>4484</v>
      </c>
      <c r="J539" s="6">
        <v>37</v>
      </c>
      <c r="K539" s="4" t="s">
        <v>49</v>
      </c>
      <c r="L539" s="6">
        <v>267</v>
      </c>
      <c r="M539" s="4" t="s">
        <v>12742</v>
      </c>
      <c r="N539" s="7">
        <v>49</v>
      </c>
      <c r="O539" s="7">
        <v>21.3</v>
      </c>
      <c r="P539" s="7">
        <v>8</v>
      </c>
      <c r="Q539" s="8">
        <v>8.3499999999999998E-3</v>
      </c>
      <c r="R539" s="7">
        <v>0.23200000000000001</v>
      </c>
      <c r="S539" s="6">
        <v>30</v>
      </c>
      <c r="T539" s="6">
        <v>60</v>
      </c>
      <c r="U539" s="4" t="s">
        <v>56</v>
      </c>
      <c r="V539" s="4" t="s">
        <v>57</v>
      </c>
      <c r="W539" s="4" t="s">
        <v>12743</v>
      </c>
      <c r="X539" s="4" t="s">
        <v>12744</v>
      </c>
      <c r="Y539" s="6">
        <v>1</v>
      </c>
      <c r="Z539" s="4" t="s">
        <v>71</v>
      </c>
      <c r="AA539" s="4" t="s">
        <v>4400</v>
      </c>
      <c r="AB539" s="9">
        <v>1040</v>
      </c>
      <c r="AC539" s="9">
        <v>1570</v>
      </c>
      <c r="AD539" s="19">
        <v>70</v>
      </c>
      <c r="AE539" s="10">
        <v>1042</v>
      </c>
      <c r="AF539" s="4" t="s">
        <v>2</v>
      </c>
      <c r="AG539" s="11">
        <f t="shared" si="32"/>
        <v>35</v>
      </c>
      <c r="AH539" s="22">
        <f t="shared" si="33"/>
        <v>312.60000000000002</v>
      </c>
      <c r="AI539" s="9">
        <v>947.27</v>
      </c>
      <c r="AJ539" s="9">
        <f t="shared" si="34"/>
        <v>284.18</v>
      </c>
      <c r="AK539" s="4"/>
      <c r="AL539" s="11">
        <f t="shared" si="35"/>
        <v>0</v>
      </c>
      <c r="AM539" s="4" t="s">
        <v>49</v>
      </c>
      <c r="AN539" s="4" t="s">
        <v>49</v>
      </c>
    </row>
    <row r="540" spans="1:40" s="12" customFormat="1" ht="52.15" customHeight="1" x14ac:dyDescent="0.2">
      <c r="A540" s="14" t="s">
        <v>12745</v>
      </c>
      <c r="B540" s="4" t="s">
        <v>49</v>
      </c>
      <c r="C540" s="4" t="s">
        <v>12746</v>
      </c>
      <c r="D540" s="4"/>
      <c r="E540" s="5" t="s">
        <v>12747</v>
      </c>
      <c r="F540" s="4" t="s">
        <v>12748</v>
      </c>
      <c r="G540" s="4" t="s">
        <v>75</v>
      </c>
      <c r="H540" s="4" t="s">
        <v>191</v>
      </c>
      <c r="I540" s="4" t="s">
        <v>4484</v>
      </c>
      <c r="J540" s="6">
        <v>31</v>
      </c>
      <c r="K540" s="4" t="s">
        <v>49</v>
      </c>
      <c r="L540" s="6">
        <v>155</v>
      </c>
      <c r="M540" s="4" t="s">
        <v>12749</v>
      </c>
      <c r="N540" s="7">
        <v>21</v>
      </c>
      <c r="O540" s="7">
        <v>6</v>
      </c>
      <c r="P540" s="7">
        <v>49</v>
      </c>
      <c r="Q540" s="8">
        <v>6.1739999999999998E-3</v>
      </c>
      <c r="R540" s="7">
        <v>0.20899999999999999</v>
      </c>
      <c r="S540" s="6">
        <v>24</v>
      </c>
      <c r="T540" s="6">
        <v>48</v>
      </c>
      <c r="U540" s="4" t="s">
        <v>56</v>
      </c>
      <c r="V540" s="4" t="s">
        <v>57</v>
      </c>
      <c r="W540" s="4" t="s">
        <v>12750</v>
      </c>
      <c r="X540" s="4" t="s">
        <v>12751</v>
      </c>
      <c r="Y540" s="6">
        <v>1</v>
      </c>
      <c r="Z540" s="4" t="s">
        <v>71</v>
      </c>
      <c r="AA540" s="4" t="s">
        <v>4400</v>
      </c>
      <c r="AB540" s="9">
        <v>918</v>
      </c>
      <c r="AC540" s="9">
        <v>1847</v>
      </c>
      <c r="AD540" s="19">
        <v>70</v>
      </c>
      <c r="AE540" s="9">
        <v>886</v>
      </c>
      <c r="AF540" s="4" t="s">
        <v>2</v>
      </c>
      <c r="AG540" s="11">
        <f t="shared" si="32"/>
        <v>35</v>
      </c>
      <c r="AH540" s="22">
        <f t="shared" si="33"/>
        <v>265.8</v>
      </c>
      <c r="AI540" s="9">
        <v>805.45</v>
      </c>
      <c r="AJ540" s="9">
        <f t="shared" si="34"/>
        <v>241.64</v>
      </c>
      <c r="AK540" s="4"/>
      <c r="AL540" s="11">
        <f t="shared" si="35"/>
        <v>0</v>
      </c>
      <c r="AM540" s="4" t="s">
        <v>81</v>
      </c>
      <c r="AN540" s="4" t="s">
        <v>49</v>
      </c>
    </row>
    <row r="541" spans="1:40" s="12" customFormat="1" ht="52.15" customHeight="1" x14ac:dyDescent="0.2">
      <c r="A541" s="14" t="s">
        <v>12752</v>
      </c>
      <c r="B541" s="4" t="s">
        <v>49</v>
      </c>
      <c r="C541" s="4" t="s">
        <v>12753</v>
      </c>
      <c r="D541" s="4"/>
      <c r="E541" s="5" t="s">
        <v>12754</v>
      </c>
      <c r="F541" s="4" t="s">
        <v>12755</v>
      </c>
      <c r="G541" s="4" t="s">
        <v>75</v>
      </c>
      <c r="H541" s="4" t="s">
        <v>191</v>
      </c>
      <c r="I541" s="4" t="s">
        <v>4484</v>
      </c>
      <c r="J541" s="6">
        <v>25</v>
      </c>
      <c r="K541" s="4" t="s">
        <v>49</v>
      </c>
      <c r="L541" s="6">
        <v>26</v>
      </c>
      <c r="M541" s="4" t="s">
        <v>12756</v>
      </c>
      <c r="N541" s="7">
        <v>44</v>
      </c>
      <c r="O541" s="7">
        <v>21.5</v>
      </c>
      <c r="P541" s="7">
        <v>7.5</v>
      </c>
      <c r="Q541" s="8">
        <v>7.0949999999999997E-3</v>
      </c>
      <c r="R541" s="7">
        <v>0.186</v>
      </c>
      <c r="S541" s="6">
        <v>48</v>
      </c>
      <c r="T541" s="6">
        <v>96</v>
      </c>
      <c r="U541" s="4" t="s">
        <v>56</v>
      </c>
      <c r="V541" s="4" t="s">
        <v>57</v>
      </c>
      <c r="W541" s="4" t="s">
        <v>12757</v>
      </c>
      <c r="X541" s="4" t="s">
        <v>12758</v>
      </c>
      <c r="Y541" s="6">
        <v>1</v>
      </c>
      <c r="Z541" s="4" t="s">
        <v>71</v>
      </c>
      <c r="AA541" s="4" t="s">
        <v>4415</v>
      </c>
      <c r="AB541" s="9">
        <v>1070</v>
      </c>
      <c r="AC541" s="9">
        <v>1530</v>
      </c>
      <c r="AD541" s="19">
        <v>60</v>
      </c>
      <c r="AE541" s="9">
        <v>767</v>
      </c>
      <c r="AF541" s="4" t="s">
        <v>2</v>
      </c>
      <c r="AG541" s="11">
        <f t="shared" si="32"/>
        <v>35</v>
      </c>
      <c r="AH541" s="22">
        <f t="shared" si="33"/>
        <v>306.8</v>
      </c>
      <c r="AI541" s="9">
        <v>697.27</v>
      </c>
      <c r="AJ541" s="9">
        <f t="shared" si="34"/>
        <v>278.91000000000003</v>
      </c>
      <c r="AK541" s="4"/>
      <c r="AL541" s="11">
        <f t="shared" si="35"/>
        <v>0</v>
      </c>
      <c r="AM541" s="4" t="s">
        <v>49</v>
      </c>
      <c r="AN541" s="4" t="s">
        <v>49</v>
      </c>
    </row>
    <row r="542" spans="1:40" s="12" customFormat="1" ht="52.15" customHeight="1" x14ac:dyDescent="0.2">
      <c r="A542" s="14" t="s">
        <v>12983</v>
      </c>
      <c r="B542" s="4" t="s">
        <v>49</v>
      </c>
      <c r="C542" s="4" t="s">
        <v>12984</v>
      </c>
      <c r="D542" s="4"/>
      <c r="E542" s="5" t="s">
        <v>12985</v>
      </c>
      <c r="F542" s="4" t="s">
        <v>12986</v>
      </c>
      <c r="G542" s="4" t="s">
        <v>75</v>
      </c>
      <c r="H542" s="4" t="s">
        <v>191</v>
      </c>
      <c r="I542" s="4" t="s">
        <v>4484</v>
      </c>
      <c r="J542" s="6">
        <v>18</v>
      </c>
      <c r="K542" s="4" t="s">
        <v>49</v>
      </c>
      <c r="L542" s="6">
        <v>18</v>
      </c>
      <c r="M542" s="4" t="s">
        <v>12987</v>
      </c>
      <c r="N542" s="7">
        <v>18</v>
      </c>
      <c r="O542" s="7">
        <v>33</v>
      </c>
      <c r="P542" s="7">
        <v>4.5</v>
      </c>
      <c r="Q542" s="8">
        <v>2.673E-3</v>
      </c>
      <c r="R542" s="7">
        <v>0.11600000000000001</v>
      </c>
      <c r="S542" s="6">
        <v>120</v>
      </c>
      <c r="T542" s="6">
        <v>240</v>
      </c>
      <c r="U542" s="4" t="s">
        <v>56</v>
      </c>
      <c r="V542" s="4" t="s">
        <v>57</v>
      </c>
      <c r="W542" s="4" t="s">
        <v>12988</v>
      </c>
      <c r="X542" s="4" t="s">
        <v>12989</v>
      </c>
      <c r="Y542" s="6">
        <v>1</v>
      </c>
      <c r="Z542" s="4" t="s">
        <v>71</v>
      </c>
      <c r="AA542" s="4"/>
      <c r="AB542" s="9">
        <v>840</v>
      </c>
      <c r="AC542" s="9">
        <v>1190</v>
      </c>
      <c r="AD542" s="18"/>
      <c r="AE542" s="9">
        <v>439</v>
      </c>
      <c r="AF542" s="4" t="s">
        <v>2</v>
      </c>
      <c r="AG542" s="11">
        <f t="shared" si="32"/>
        <v>35</v>
      </c>
      <c r="AH542" s="22">
        <f t="shared" si="33"/>
        <v>285.35000000000002</v>
      </c>
      <c r="AI542" s="9">
        <v>399.09</v>
      </c>
      <c r="AJ542" s="9">
        <f t="shared" si="34"/>
        <v>259.41000000000003</v>
      </c>
      <c r="AK542" s="4"/>
      <c r="AL542" s="11">
        <f t="shared" si="35"/>
        <v>0</v>
      </c>
      <c r="AM542" s="4" t="s">
        <v>49</v>
      </c>
      <c r="AN542" s="4" t="s">
        <v>49</v>
      </c>
    </row>
    <row r="543" spans="1:40" s="12" customFormat="1" ht="52.15" customHeight="1" x14ac:dyDescent="0.2">
      <c r="A543" s="14" t="s">
        <v>14468</v>
      </c>
      <c r="B543" s="4" t="s">
        <v>49</v>
      </c>
      <c r="C543" s="4" t="s">
        <v>14469</v>
      </c>
      <c r="D543" s="4"/>
      <c r="E543" s="5" t="s">
        <v>14470</v>
      </c>
      <c r="F543" s="4" t="s">
        <v>14471</v>
      </c>
      <c r="G543" s="4" t="s">
        <v>75</v>
      </c>
      <c r="H543" s="4" t="s">
        <v>191</v>
      </c>
      <c r="I543" s="4" t="s">
        <v>4484</v>
      </c>
      <c r="J543" s="6">
        <v>61</v>
      </c>
      <c r="K543" s="4" t="s">
        <v>49</v>
      </c>
      <c r="L543" s="6">
        <v>61</v>
      </c>
      <c r="M543" s="4" t="s">
        <v>14472</v>
      </c>
      <c r="N543" s="7">
        <v>36</v>
      </c>
      <c r="O543" s="7">
        <v>21.2</v>
      </c>
      <c r="P543" s="7">
        <v>4.5</v>
      </c>
      <c r="Q543" s="8">
        <v>3.434E-3</v>
      </c>
      <c r="R543" s="7">
        <v>0.14399999999999999</v>
      </c>
      <c r="S543" s="6">
        <v>72</v>
      </c>
      <c r="T543" s="6">
        <v>144</v>
      </c>
      <c r="U543" s="4" t="s">
        <v>56</v>
      </c>
      <c r="V543" s="4" t="s">
        <v>57</v>
      </c>
      <c r="W543" s="4" t="s">
        <v>14473</v>
      </c>
      <c r="X543" s="4" t="s">
        <v>14474</v>
      </c>
      <c r="Y543" s="4"/>
      <c r="Z543" s="4" t="s">
        <v>71</v>
      </c>
      <c r="AA543" s="4"/>
      <c r="AB543" s="9">
        <v>1040</v>
      </c>
      <c r="AC543" s="9">
        <v>1480</v>
      </c>
      <c r="AD543" s="18"/>
      <c r="AE543" s="9">
        <v>538</v>
      </c>
      <c r="AF543" s="4" t="s">
        <v>2</v>
      </c>
      <c r="AG543" s="11">
        <f t="shared" si="32"/>
        <v>35</v>
      </c>
      <c r="AH543" s="22">
        <f t="shared" si="33"/>
        <v>349.7</v>
      </c>
      <c r="AI543" s="9">
        <v>489.09</v>
      </c>
      <c r="AJ543" s="9">
        <f t="shared" si="34"/>
        <v>317.91000000000003</v>
      </c>
      <c r="AK543" s="4"/>
      <c r="AL543" s="11">
        <f t="shared" si="35"/>
        <v>0</v>
      </c>
      <c r="AM543" s="4" t="s">
        <v>49</v>
      </c>
      <c r="AN543" s="4" t="s">
        <v>49</v>
      </c>
    </row>
    <row r="544" spans="1:40" s="12" customFormat="1" ht="52.15" customHeight="1" x14ac:dyDescent="0.2">
      <c r="A544" s="14" t="s">
        <v>14475</v>
      </c>
      <c r="B544" s="4" t="s">
        <v>49</v>
      </c>
      <c r="C544" s="4" t="s">
        <v>14476</v>
      </c>
      <c r="D544" s="4"/>
      <c r="E544" s="5" t="s">
        <v>14477</v>
      </c>
      <c r="F544" s="4" t="s">
        <v>14478</v>
      </c>
      <c r="G544" s="4" t="s">
        <v>75</v>
      </c>
      <c r="H544" s="4" t="s">
        <v>191</v>
      </c>
      <c r="I544" s="4" t="s">
        <v>4484</v>
      </c>
      <c r="J544" s="6">
        <v>26</v>
      </c>
      <c r="K544" s="4" t="s">
        <v>49</v>
      </c>
      <c r="L544" s="6">
        <v>26</v>
      </c>
      <c r="M544" s="4" t="s">
        <v>14479</v>
      </c>
      <c r="N544" s="7">
        <v>30</v>
      </c>
      <c r="O544" s="7">
        <v>4</v>
      </c>
      <c r="P544" s="7">
        <v>18</v>
      </c>
      <c r="Q544" s="8">
        <v>2.16E-3</v>
      </c>
      <c r="R544" s="7">
        <v>0.111</v>
      </c>
      <c r="S544" s="6">
        <v>96</v>
      </c>
      <c r="T544" s="6">
        <v>192</v>
      </c>
      <c r="U544" s="4" t="s">
        <v>56</v>
      </c>
      <c r="V544" s="4" t="s">
        <v>57</v>
      </c>
      <c r="W544" s="4" t="s">
        <v>14480</v>
      </c>
      <c r="X544" s="4" t="s">
        <v>14481</v>
      </c>
      <c r="Y544" s="4"/>
      <c r="Z544" s="4" t="s">
        <v>71</v>
      </c>
      <c r="AA544" s="4" t="s">
        <v>4415</v>
      </c>
      <c r="AB544" s="9">
        <v>530</v>
      </c>
      <c r="AC544" s="9">
        <v>750</v>
      </c>
      <c r="AD544" s="19">
        <v>60</v>
      </c>
      <c r="AE544" s="9">
        <v>368</v>
      </c>
      <c r="AF544" s="4" t="s">
        <v>2</v>
      </c>
      <c r="AG544" s="11">
        <f t="shared" si="32"/>
        <v>35</v>
      </c>
      <c r="AH544" s="22">
        <f t="shared" si="33"/>
        <v>147.19999999999999</v>
      </c>
      <c r="AI544" s="9">
        <v>334.55</v>
      </c>
      <c r="AJ544" s="9">
        <f t="shared" si="34"/>
        <v>133.82</v>
      </c>
      <c r="AK544" s="4"/>
      <c r="AL544" s="11">
        <f t="shared" si="35"/>
        <v>0</v>
      </c>
      <c r="AM544" s="4" t="s">
        <v>49</v>
      </c>
      <c r="AN544" s="4" t="s">
        <v>49</v>
      </c>
    </row>
    <row r="545" spans="1:40" s="12" customFormat="1" ht="52.15" customHeight="1" x14ac:dyDescent="0.2">
      <c r="A545" s="14" t="s">
        <v>9080</v>
      </c>
      <c r="B545" s="4" t="s">
        <v>49</v>
      </c>
      <c r="C545" s="4" t="s">
        <v>9081</v>
      </c>
      <c r="D545" s="4"/>
      <c r="E545" s="5" t="s">
        <v>9082</v>
      </c>
      <c r="F545" s="4" t="s">
        <v>9083</v>
      </c>
      <c r="G545" s="4" t="s">
        <v>75</v>
      </c>
      <c r="H545" s="4" t="s">
        <v>191</v>
      </c>
      <c r="I545" s="4" t="s">
        <v>9084</v>
      </c>
      <c r="J545" s="6">
        <v>28</v>
      </c>
      <c r="K545" s="4" t="s">
        <v>49</v>
      </c>
      <c r="L545" s="6">
        <v>30</v>
      </c>
      <c r="M545" s="4" t="s">
        <v>9085</v>
      </c>
      <c r="N545" s="7">
        <v>65</v>
      </c>
      <c r="O545" s="7">
        <v>6</v>
      </c>
      <c r="P545" s="7">
        <v>6</v>
      </c>
      <c r="Q545" s="8">
        <v>2.3400000000000001E-3</v>
      </c>
      <c r="R545" s="7">
        <v>0.3</v>
      </c>
      <c r="S545" s="6">
        <v>12</v>
      </c>
      <c r="T545" s="6">
        <v>60</v>
      </c>
      <c r="U545" s="4" t="s">
        <v>56</v>
      </c>
      <c r="V545" s="4" t="s">
        <v>596</v>
      </c>
      <c r="W545" s="4" t="s">
        <v>9086</v>
      </c>
      <c r="X545" s="4" t="s">
        <v>9087</v>
      </c>
      <c r="Y545" s="6">
        <v>1</v>
      </c>
      <c r="Z545" s="4" t="s">
        <v>71</v>
      </c>
      <c r="AA545" s="4"/>
      <c r="AB545" s="9">
        <v>1900</v>
      </c>
      <c r="AC545" s="9">
        <v>2710</v>
      </c>
      <c r="AD545" s="18"/>
      <c r="AE545" s="10">
        <v>1034</v>
      </c>
      <c r="AF545" s="4" t="s">
        <v>2</v>
      </c>
      <c r="AG545" s="11">
        <f t="shared" si="32"/>
        <v>35</v>
      </c>
      <c r="AH545" s="23">
        <f t="shared" si="33"/>
        <v>672.1</v>
      </c>
      <c r="AI545" s="9">
        <v>847.54</v>
      </c>
      <c r="AJ545" s="9">
        <f t="shared" si="34"/>
        <v>550.9</v>
      </c>
      <c r="AK545" s="4"/>
      <c r="AL545" s="11">
        <f t="shared" si="35"/>
        <v>0</v>
      </c>
      <c r="AM545" s="4" t="s">
        <v>49</v>
      </c>
      <c r="AN545" s="4" t="s">
        <v>49</v>
      </c>
    </row>
    <row r="546" spans="1:40" s="12" customFormat="1" ht="52.15" customHeight="1" x14ac:dyDescent="0.2">
      <c r="A546" s="14" t="s">
        <v>9088</v>
      </c>
      <c r="B546" s="4" t="s">
        <v>49</v>
      </c>
      <c r="C546" s="4" t="s">
        <v>9089</v>
      </c>
      <c r="D546" s="4"/>
      <c r="E546" s="5" t="s">
        <v>9090</v>
      </c>
      <c r="F546" s="4" t="s">
        <v>9091</v>
      </c>
      <c r="G546" s="4" t="s">
        <v>75</v>
      </c>
      <c r="H546" s="4" t="s">
        <v>191</v>
      </c>
      <c r="I546" s="4" t="s">
        <v>9084</v>
      </c>
      <c r="J546" s="6">
        <v>288</v>
      </c>
      <c r="K546" s="4" t="s">
        <v>49</v>
      </c>
      <c r="L546" s="6">
        <v>292</v>
      </c>
      <c r="M546" s="4" t="s">
        <v>9092</v>
      </c>
      <c r="N546" s="7">
        <v>65</v>
      </c>
      <c r="O546" s="7">
        <v>9</v>
      </c>
      <c r="P546" s="7">
        <v>4.5</v>
      </c>
      <c r="Q546" s="8">
        <v>2.6329999999999999E-3</v>
      </c>
      <c r="R546" s="7">
        <v>0.26200000000000001</v>
      </c>
      <c r="S546" s="6">
        <v>12</v>
      </c>
      <c r="T546" s="6">
        <v>60</v>
      </c>
      <c r="U546" s="4" t="s">
        <v>56</v>
      </c>
      <c r="V546" s="4" t="s">
        <v>596</v>
      </c>
      <c r="W546" s="4" t="s">
        <v>9093</v>
      </c>
      <c r="X546" s="4" t="s">
        <v>9094</v>
      </c>
      <c r="Y546" s="6">
        <v>1</v>
      </c>
      <c r="Z546" s="4" t="s">
        <v>71</v>
      </c>
      <c r="AA546" s="4" t="s">
        <v>650</v>
      </c>
      <c r="AB546" s="9">
        <v>1170</v>
      </c>
      <c r="AC546" s="9">
        <v>1680</v>
      </c>
      <c r="AD546" s="19">
        <v>70</v>
      </c>
      <c r="AE546" s="10">
        <v>1034</v>
      </c>
      <c r="AF546" s="4" t="s">
        <v>2</v>
      </c>
      <c r="AG546" s="11">
        <f t="shared" si="32"/>
        <v>35</v>
      </c>
      <c r="AH546" s="22">
        <f t="shared" si="33"/>
        <v>310.2</v>
      </c>
      <c r="AI546" s="9">
        <v>847.54</v>
      </c>
      <c r="AJ546" s="9">
        <f t="shared" si="34"/>
        <v>254.26</v>
      </c>
      <c r="AK546" s="4"/>
      <c r="AL546" s="11">
        <f t="shared" si="35"/>
        <v>0</v>
      </c>
      <c r="AM546" s="4" t="s">
        <v>49</v>
      </c>
      <c r="AN546" s="4" t="s">
        <v>49</v>
      </c>
    </row>
    <row r="547" spans="1:40" s="12" customFormat="1" ht="52.15" customHeight="1" x14ac:dyDescent="0.2">
      <c r="A547" s="14" t="s">
        <v>9095</v>
      </c>
      <c r="B547" s="4" t="s">
        <v>49</v>
      </c>
      <c r="C547" s="4" t="s">
        <v>9096</v>
      </c>
      <c r="D547" s="4"/>
      <c r="E547" s="5" t="s">
        <v>9097</v>
      </c>
      <c r="F547" s="4" t="s">
        <v>9098</v>
      </c>
      <c r="G547" s="4" t="s">
        <v>75</v>
      </c>
      <c r="H547" s="4" t="s">
        <v>191</v>
      </c>
      <c r="I547" s="4" t="s">
        <v>9084</v>
      </c>
      <c r="J547" s="6">
        <v>289</v>
      </c>
      <c r="K547" s="4" t="s">
        <v>49</v>
      </c>
      <c r="L547" s="6">
        <v>292</v>
      </c>
      <c r="M547" s="4" t="s">
        <v>9099</v>
      </c>
      <c r="N547" s="7">
        <v>65</v>
      </c>
      <c r="O547" s="7">
        <v>9</v>
      </c>
      <c r="P547" s="7">
        <v>3.5</v>
      </c>
      <c r="Q547" s="8">
        <v>2.0479999999999999E-3</v>
      </c>
      <c r="R547" s="7">
        <v>0.26200000000000001</v>
      </c>
      <c r="S547" s="6">
        <v>12</v>
      </c>
      <c r="T547" s="6">
        <v>60</v>
      </c>
      <c r="U547" s="4" t="s">
        <v>56</v>
      </c>
      <c r="V547" s="4" t="s">
        <v>596</v>
      </c>
      <c r="W547" s="4" t="s">
        <v>9100</v>
      </c>
      <c r="X547" s="4" t="s">
        <v>9101</v>
      </c>
      <c r="Y547" s="6">
        <v>1</v>
      </c>
      <c r="Z547" s="4" t="s">
        <v>71</v>
      </c>
      <c r="AA547" s="4" t="s">
        <v>9102</v>
      </c>
      <c r="AB547" s="9">
        <v>1150</v>
      </c>
      <c r="AC547" s="9">
        <v>1650</v>
      </c>
      <c r="AD547" s="19">
        <v>65</v>
      </c>
      <c r="AE547" s="10">
        <v>1034</v>
      </c>
      <c r="AF547" s="4" t="s">
        <v>2</v>
      </c>
      <c r="AG547" s="11">
        <f t="shared" si="32"/>
        <v>35</v>
      </c>
      <c r="AH547" s="22">
        <f t="shared" si="33"/>
        <v>361.9</v>
      </c>
      <c r="AI547" s="9">
        <v>847.54</v>
      </c>
      <c r="AJ547" s="9">
        <f t="shared" si="34"/>
        <v>296.64</v>
      </c>
      <c r="AK547" s="4"/>
      <c r="AL547" s="11">
        <f t="shared" si="35"/>
        <v>0</v>
      </c>
      <c r="AM547" s="4" t="s">
        <v>49</v>
      </c>
      <c r="AN547" s="4" t="s">
        <v>49</v>
      </c>
    </row>
    <row r="548" spans="1:40" s="12" customFormat="1" ht="52.15" customHeight="1" x14ac:dyDescent="0.2">
      <c r="A548" s="14" t="s">
        <v>9095</v>
      </c>
      <c r="B548" s="4" t="s">
        <v>49</v>
      </c>
      <c r="C548" s="4" t="s">
        <v>9096</v>
      </c>
      <c r="D548" s="4"/>
      <c r="E548" s="5" t="s">
        <v>9097</v>
      </c>
      <c r="F548" s="4" t="s">
        <v>9098</v>
      </c>
      <c r="G548" s="4" t="s">
        <v>75</v>
      </c>
      <c r="H548" s="4" t="s">
        <v>191</v>
      </c>
      <c r="I548" s="4" t="s">
        <v>9084</v>
      </c>
      <c r="J548" s="6">
        <v>289</v>
      </c>
      <c r="K548" s="4" t="s">
        <v>49</v>
      </c>
      <c r="L548" s="6">
        <v>292</v>
      </c>
      <c r="M548" s="4" t="s">
        <v>9099</v>
      </c>
      <c r="N548" s="7">
        <v>65</v>
      </c>
      <c r="O548" s="7">
        <v>9</v>
      </c>
      <c r="P548" s="7">
        <v>3.5</v>
      </c>
      <c r="Q548" s="8">
        <v>2.0479999999999999E-3</v>
      </c>
      <c r="R548" s="7">
        <v>0.26200000000000001</v>
      </c>
      <c r="S548" s="6">
        <v>12</v>
      </c>
      <c r="T548" s="6">
        <v>60</v>
      </c>
      <c r="U548" s="4" t="s">
        <v>56</v>
      </c>
      <c r="V548" s="4" t="s">
        <v>596</v>
      </c>
      <c r="W548" s="4" t="s">
        <v>9100</v>
      </c>
      <c r="X548" s="4" t="s">
        <v>9101</v>
      </c>
      <c r="Y548" s="6">
        <v>1</v>
      </c>
      <c r="Z548" s="4" t="s">
        <v>71</v>
      </c>
      <c r="AA548" s="4" t="s">
        <v>588</v>
      </c>
      <c r="AB548" s="9">
        <v>1150</v>
      </c>
      <c r="AC548" s="9">
        <v>1650</v>
      </c>
      <c r="AD548" s="19">
        <v>65</v>
      </c>
      <c r="AE548" s="10">
        <v>1034</v>
      </c>
      <c r="AF548" s="4" t="s">
        <v>2</v>
      </c>
      <c r="AG548" s="11">
        <f t="shared" si="32"/>
        <v>35</v>
      </c>
      <c r="AH548" s="22">
        <f t="shared" si="33"/>
        <v>361.9</v>
      </c>
      <c r="AI548" s="9">
        <v>847.54</v>
      </c>
      <c r="AJ548" s="9">
        <f t="shared" si="34"/>
        <v>296.64</v>
      </c>
      <c r="AK548" s="4"/>
      <c r="AL548" s="11">
        <f t="shared" si="35"/>
        <v>0</v>
      </c>
      <c r="AM548" s="4" t="s">
        <v>49</v>
      </c>
      <c r="AN548" s="4" t="s">
        <v>49</v>
      </c>
    </row>
    <row r="549" spans="1:40" s="12" customFormat="1" ht="52.15" customHeight="1" x14ac:dyDescent="0.2">
      <c r="A549" s="14" t="s">
        <v>9103</v>
      </c>
      <c r="B549" s="4" t="s">
        <v>49</v>
      </c>
      <c r="C549" s="4" t="s">
        <v>9104</v>
      </c>
      <c r="D549" s="4"/>
      <c r="E549" s="5" t="s">
        <v>9105</v>
      </c>
      <c r="F549" s="4" t="s">
        <v>9106</v>
      </c>
      <c r="G549" s="4" t="s">
        <v>75</v>
      </c>
      <c r="H549" s="4" t="s">
        <v>191</v>
      </c>
      <c r="I549" s="4" t="s">
        <v>9084</v>
      </c>
      <c r="J549" s="6">
        <v>25</v>
      </c>
      <c r="K549" s="4" t="s">
        <v>49</v>
      </c>
      <c r="L549" s="6">
        <v>27</v>
      </c>
      <c r="M549" s="4" t="s">
        <v>9107</v>
      </c>
      <c r="N549" s="7">
        <v>65</v>
      </c>
      <c r="O549" s="7">
        <v>5</v>
      </c>
      <c r="P549" s="7">
        <v>5</v>
      </c>
      <c r="Q549" s="8">
        <v>1.6249999999999999E-3</v>
      </c>
      <c r="R549" s="7">
        <v>0.3</v>
      </c>
      <c r="S549" s="6">
        <v>12</v>
      </c>
      <c r="T549" s="6">
        <v>60</v>
      </c>
      <c r="U549" s="4" t="s">
        <v>56</v>
      </c>
      <c r="V549" s="4" t="s">
        <v>596</v>
      </c>
      <c r="W549" s="4" t="s">
        <v>9108</v>
      </c>
      <c r="X549" s="4" t="s">
        <v>9109</v>
      </c>
      <c r="Y549" s="6">
        <v>1</v>
      </c>
      <c r="Z549" s="4" t="s">
        <v>71</v>
      </c>
      <c r="AA549" s="4"/>
      <c r="AB549" s="9">
        <v>1930</v>
      </c>
      <c r="AC549" s="9">
        <v>2750</v>
      </c>
      <c r="AD549" s="18"/>
      <c r="AE549" s="10">
        <v>1034</v>
      </c>
      <c r="AF549" s="4" t="s">
        <v>2</v>
      </c>
      <c r="AG549" s="11">
        <f t="shared" si="32"/>
        <v>35</v>
      </c>
      <c r="AH549" s="23">
        <f t="shared" si="33"/>
        <v>672.1</v>
      </c>
      <c r="AI549" s="9">
        <v>847.54</v>
      </c>
      <c r="AJ549" s="9">
        <f t="shared" si="34"/>
        <v>550.9</v>
      </c>
      <c r="AK549" s="4"/>
      <c r="AL549" s="11">
        <f t="shared" si="35"/>
        <v>0</v>
      </c>
      <c r="AM549" s="4" t="s">
        <v>49</v>
      </c>
      <c r="AN549" s="4" t="s">
        <v>49</v>
      </c>
    </row>
    <row r="550" spans="1:40" s="12" customFormat="1" ht="52.15" customHeight="1" x14ac:dyDescent="0.2">
      <c r="A550" s="14" t="s">
        <v>12827</v>
      </c>
      <c r="B550" s="4" t="s">
        <v>49</v>
      </c>
      <c r="C550" s="4" t="s">
        <v>12828</v>
      </c>
      <c r="D550" s="4"/>
      <c r="E550" s="5" t="s">
        <v>12829</v>
      </c>
      <c r="F550" s="4" t="s">
        <v>12830</v>
      </c>
      <c r="G550" s="4" t="s">
        <v>75</v>
      </c>
      <c r="H550" s="4" t="s">
        <v>191</v>
      </c>
      <c r="I550" s="4" t="s">
        <v>12831</v>
      </c>
      <c r="J550" s="6">
        <v>431</v>
      </c>
      <c r="K550" s="4" t="s">
        <v>49</v>
      </c>
      <c r="L550" s="6">
        <v>433</v>
      </c>
      <c r="M550" s="4" t="s">
        <v>12832</v>
      </c>
      <c r="N550" s="7">
        <v>5</v>
      </c>
      <c r="O550" s="7">
        <v>25</v>
      </c>
      <c r="P550" s="7">
        <v>30</v>
      </c>
      <c r="Q550" s="8">
        <v>3.7499999999999999E-3</v>
      </c>
      <c r="R550" s="7">
        <v>0.13700000000000001</v>
      </c>
      <c r="S550" s="6">
        <v>96</v>
      </c>
      <c r="T550" s="6">
        <v>192</v>
      </c>
      <c r="U550" s="4" t="s">
        <v>56</v>
      </c>
      <c r="V550" s="4" t="s">
        <v>57</v>
      </c>
      <c r="W550" s="4" t="s">
        <v>12833</v>
      </c>
      <c r="X550" s="4" t="s">
        <v>12834</v>
      </c>
      <c r="Y550" s="6">
        <v>1</v>
      </c>
      <c r="Z550" s="4" t="s">
        <v>71</v>
      </c>
      <c r="AA550" s="4"/>
      <c r="AB550" s="9">
        <v>720</v>
      </c>
      <c r="AC550" s="9">
        <v>1020</v>
      </c>
      <c r="AD550" s="18"/>
      <c r="AE550" s="9">
        <v>330</v>
      </c>
      <c r="AF550" s="4" t="s">
        <v>2</v>
      </c>
      <c r="AG550" s="11">
        <f t="shared" si="32"/>
        <v>35</v>
      </c>
      <c r="AH550" s="22">
        <f t="shared" si="33"/>
        <v>214.5</v>
      </c>
      <c r="AI550" s="9">
        <v>300</v>
      </c>
      <c r="AJ550" s="9">
        <f t="shared" si="34"/>
        <v>195</v>
      </c>
      <c r="AK550" s="4"/>
      <c r="AL550" s="11">
        <f t="shared" si="35"/>
        <v>0</v>
      </c>
      <c r="AM550" s="4" t="s">
        <v>49</v>
      </c>
      <c r="AN550" s="4" t="s">
        <v>49</v>
      </c>
    </row>
    <row r="551" spans="1:40" s="12" customFormat="1" ht="52.15" customHeight="1" x14ac:dyDescent="0.2">
      <c r="A551" s="14" t="s">
        <v>12835</v>
      </c>
      <c r="B551" s="4" t="s">
        <v>49</v>
      </c>
      <c r="C551" s="4" t="s">
        <v>12836</v>
      </c>
      <c r="D551" s="4"/>
      <c r="E551" s="5" t="s">
        <v>12837</v>
      </c>
      <c r="F551" s="4" t="s">
        <v>12838</v>
      </c>
      <c r="G551" s="4" t="s">
        <v>75</v>
      </c>
      <c r="H551" s="4" t="s">
        <v>191</v>
      </c>
      <c r="I551" s="4" t="s">
        <v>12831</v>
      </c>
      <c r="J551" s="6">
        <v>500</v>
      </c>
      <c r="K551" s="4" t="s">
        <v>49</v>
      </c>
      <c r="L551" s="6">
        <v>500</v>
      </c>
      <c r="M551" s="4" t="s">
        <v>12839</v>
      </c>
      <c r="N551" s="7">
        <v>29.8</v>
      </c>
      <c r="O551" s="7">
        <v>33.799999999999997</v>
      </c>
      <c r="P551" s="7">
        <v>6.8</v>
      </c>
      <c r="Q551" s="8">
        <v>6.8490000000000001E-3</v>
      </c>
      <c r="R551" s="7">
        <v>0.17899999999999999</v>
      </c>
      <c r="S551" s="6">
        <v>48</v>
      </c>
      <c r="T551" s="6">
        <v>96</v>
      </c>
      <c r="U551" s="4" t="s">
        <v>56</v>
      </c>
      <c r="V551" s="4" t="s">
        <v>57</v>
      </c>
      <c r="W551" s="4" t="s">
        <v>12840</v>
      </c>
      <c r="X551" s="4" t="s">
        <v>12841</v>
      </c>
      <c r="Y551" s="6">
        <v>1</v>
      </c>
      <c r="Z551" s="4" t="s">
        <v>71</v>
      </c>
      <c r="AA551" s="4" t="s">
        <v>4400</v>
      </c>
      <c r="AB551" s="9">
        <v>810</v>
      </c>
      <c r="AC551" s="9">
        <v>1160</v>
      </c>
      <c r="AD551" s="19">
        <v>70</v>
      </c>
      <c r="AE551" s="9">
        <v>717</v>
      </c>
      <c r="AF551" s="4" t="s">
        <v>2</v>
      </c>
      <c r="AG551" s="11">
        <f t="shared" si="32"/>
        <v>35</v>
      </c>
      <c r="AH551" s="22">
        <f t="shared" si="33"/>
        <v>215.1</v>
      </c>
      <c r="AI551" s="9">
        <v>651.82000000000005</v>
      </c>
      <c r="AJ551" s="9">
        <f t="shared" si="34"/>
        <v>195.55</v>
      </c>
      <c r="AK551" s="4"/>
      <c r="AL551" s="11">
        <f t="shared" si="35"/>
        <v>0</v>
      </c>
      <c r="AM551" s="4" t="s">
        <v>49</v>
      </c>
      <c r="AN551" s="4" t="s">
        <v>49</v>
      </c>
    </row>
    <row r="552" spans="1:40" s="12" customFormat="1" ht="52.15" customHeight="1" x14ac:dyDescent="0.2">
      <c r="A552" s="14" t="s">
        <v>12842</v>
      </c>
      <c r="B552" s="4" t="s">
        <v>49</v>
      </c>
      <c r="C552" s="4" t="s">
        <v>12843</v>
      </c>
      <c r="D552" s="4"/>
      <c r="E552" s="5" t="s">
        <v>12844</v>
      </c>
      <c r="F552" s="4" t="s">
        <v>12845</v>
      </c>
      <c r="G552" s="4" t="s">
        <v>75</v>
      </c>
      <c r="H552" s="4" t="s">
        <v>191</v>
      </c>
      <c r="I552" s="4" t="s">
        <v>12831</v>
      </c>
      <c r="J552" s="6">
        <v>261</v>
      </c>
      <c r="K552" s="4" t="s">
        <v>49</v>
      </c>
      <c r="L552" s="6">
        <v>500</v>
      </c>
      <c r="M552" s="4" t="s">
        <v>12846</v>
      </c>
      <c r="N552" s="7">
        <v>30</v>
      </c>
      <c r="O552" s="7">
        <v>34</v>
      </c>
      <c r="P552" s="7">
        <v>7</v>
      </c>
      <c r="Q552" s="8">
        <v>7.1399999999999996E-3</v>
      </c>
      <c r="R552" s="7">
        <v>0.184</v>
      </c>
      <c r="S552" s="6">
        <v>48</v>
      </c>
      <c r="T552" s="6">
        <v>96</v>
      </c>
      <c r="U552" s="4" t="s">
        <v>56</v>
      </c>
      <c r="V552" s="4" t="s">
        <v>57</v>
      </c>
      <c r="W552" s="4" t="s">
        <v>12847</v>
      </c>
      <c r="X552" s="4" t="s">
        <v>12848</v>
      </c>
      <c r="Y552" s="6">
        <v>1</v>
      </c>
      <c r="Z552" s="4" t="s">
        <v>71</v>
      </c>
      <c r="AA552" s="4" t="s">
        <v>4400</v>
      </c>
      <c r="AB552" s="9">
        <v>800</v>
      </c>
      <c r="AC552" s="9">
        <v>1150</v>
      </c>
      <c r="AD552" s="19">
        <v>70</v>
      </c>
      <c r="AE552" s="9">
        <v>703</v>
      </c>
      <c r="AF552" s="4" t="s">
        <v>2</v>
      </c>
      <c r="AG552" s="11">
        <f t="shared" si="32"/>
        <v>35</v>
      </c>
      <c r="AH552" s="22">
        <f t="shared" si="33"/>
        <v>210.9</v>
      </c>
      <c r="AI552" s="9">
        <v>639.09</v>
      </c>
      <c r="AJ552" s="9">
        <f t="shared" si="34"/>
        <v>191.73</v>
      </c>
      <c r="AK552" s="4"/>
      <c r="AL552" s="11">
        <f t="shared" si="35"/>
        <v>0</v>
      </c>
      <c r="AM552" s="4" t="s">
        <v>49</v>
      </c>
      <c r="AN552" s="4" t="s">
        <v>49</v>
      </c>
    </row>
    <row r="553" spans="1:40" s="12" customFormat="1" ht="52.15" customHeight="1" x14ac:dyDescent="0.2">
      <c r="A553" s="14" t="s">
        <v>12912</v>
      </c>
      <c r="B553" s="4" t="s">
        <v>49</v>
      </c>
      <c r="C553" s="4" t="s">
        <v>12913</v>
      </c>
      <c r="D553" s="4"/>
      <c r="E553" s="5" t="s">
        <v>12914</v>
      </c>
      <c r="F553" s="4" t="s">
        <v>12915</v>
      </c>
      <c r="G553" s="4" t="s">
        <v>75</v>
      </c>
      <c r="H553" s="4" t="s">
        <v>191</v>
      </c>
      <c r="I553" s="4" t="s">
        <v>12831</v>
      </c>
      <c r="J553" s="6">
        <v>500</v>
      </c>
      <c r="K553" s="4" t="s">
        <v>49</v>
      </c>
      <c r="L553" s="6">
        <v>500</v>
      </c>
      <c r="M553" s="4" t="s">
        <v>12916</v>
      </c>
      <c r="N553" s="7">
        <v>30</v>
      </c>
      <c r="O553" s="7">
        <v>34</v>
      </c>
      <c r="P553" s="7">
        <v>7</v>
      </c>
      <c r="Q553" s="8">
        <v>7.1399999999999996E-3</v>
      </c>
      <c r="R553" s="7">
        <v>0.182</v>
      </c>
      <c r="S553" s="6">
        <v>48</v>
      </c>
      <c r="T553" s="6">
        <v>96</v>
      </c>
      <c r="U553" s="4" t="s">
        <v>56</v>
      </c>
      <c r="V553" s="4" t="s">
        <v>57</v>
      </c>
      <c r="W553" s="4" t="s">
        <v>12917</v>
      </c>
      <c r="X553" s="4" t="s">
        <v>12918</v>
      </c>
      <c r="Y553" s="6">
        <v>1</v>
      </c>
      <c r="Z553" s="4" t="s">
        <v>71</v>
      </c>
      <c r="AA553" s="4" t="s">
        <v>4400</v>
      </c>
      <c r="AB553" s="9">
        <v>800</v>
      </c>
      <c r="AC553" s="9">
        <v>1150</v>
      </c>
      <c r="AD553" s="19">
        <v>70</v>
      </c>
      <c r="AE553" s="9">
        <v>700</v>
      </c>
      <c r="AF553" s="4" t="s">
        <v>2</v>
      </c>
      <c r="AG553" s="11">
        <f t="shared" si="32"/>
        <v>35</v>
      </c>
      <c r="AH553" s="22">
        <f t="shared" si="33"/>
        <v>210</v>
      </c>
      <c r="AI553" s="9">
        <v>636.36</v>
      </c>
      <c r="AJ553" s="9">
        <f t="shared" si="34"/>
        <v>190.91</v>
      </c>
      <c r="AK553" s="4"/>
      <c r="AL553" s="11">
        <f t="shared" si="35"/>
        <v>0</v>
      </c>
      <c r="AM553" s="4" t="s">
        <v>49</v>
      </c>
      <c r="AN553" s="4" t="s">
        <v>49</v>
      </c>
    </row>
    <row r="554" spans="1:40" s="12" customFormat="1" ht="52.15" customHeight="1" x14ac:dyDescent="0.2">
      <c r="A554" s="14" t="s">
        <v>12919</v>
      </c>
      <c r="B554" s="4" t="s">
        <v>49</v>
      </c>
      <c r="C554" s="4" t="s">
        <v>12920</v>
      </c>
      <c r="D554" s="4"/>
      <c r="E554" s="5" t="s">
        <v>12921</v>
      </c>
      <c r="F554" s="4" t="s">
        <v>12922</v>
      </c>
      <c r="G554" s="4" t="s">
        <v>75</v>
      </c>
      <c r="H554" s="4" t="s">
        <v>191</v>
      </c>
      <c r="I554" s="4" t="s">
        <v>12831</v>
      </c>
      <c r="J554" s="6">
        <v>500</v>
      </c>
      <c r="K554" s="4" t="s">
        <v>49</v>
      </c>
      <c r="L554" s="6">
        <v>500</v>
      </c>
      <c r="M554" s="4" t="s">
        <v>12923</v>
      </c>
      <c r="N554" s="7">
        <v>30</v>
      </c>
      <c r="O554" s="7">
        <v>34</v>
      </c>
      <c r="P554" s="7">
        <v>7</v>
      </c>
      <c r="Q554" s="8">
        <v>7.1399999999999996E-3</v>
      </c>
      <c r="R554" s="7">
        <v>0.18</v>
      </c>
      <c r="S554" s="6">
        <v>48</v>
      </c>
      <c r="T554" s="6">
        <v>96</v>
      </c>
      <c r="U554" s="4" t="s">
        <v>56</v>
      </c>
      <c r="V554" s="4" t="s">
        <v>57</v>
      </c>
      <c r="W554" s="4" t="s">
        <v>12924</v>
      </c>
      <c r="X554" s="4" t="s">
        <v>12925</v>
      </c>
      <c r="Y554" s="6">
        <v>1</v>
      </c>
      <c r="Z554" s="4" t="s">
        <v>71</v>
      </c>
      <c r="AA554" s="4" t="s">
        <v>4400</v>
      </c>
      <c r="AB554" s="9">
        <v>800</v>
      </c>
      <c r="AC554" s="9">
        <v>1150</v>
      </c>
      <c r="AD554" s="19">
        <v>70</v>
      </c>
      <c r="AE554" s="9">
        <v>706</v>
      </c>
      <c r="AF554" s="4" t="s">
        <v>2</v>
      </c>
      <c r="AG554" s="11">
        <f t="shared" si="32"/>
        <v>35</v>
      </c>
      <c r="AH554" s="22">
        <f t="shared" si="33"/>
        <v>211.8</v>
      </c>
      <c r="AI554" s="9">
        <v>641.82000000000005</v>
      </c>
      <c r="AJ554" s="9">
        <f t="shared" si="34"/>
        <v>192.55</v>
      </c>
      <c r="AK554" s="4"/>
      <c r="AL554" s="11">
        <f t="shared" si="35"/>
        <v>0</v>
      </c>
      <c r="AM554" s="4" t="s">
        <v>49</v>
      </c>
      <c r="AN554" s="4" t="s">
        <v>49</v>
      </c>
    </row>
    <row r="555" spans="1:40" s="12" customFormat="1" ht="52.15" customHeight="1" x14ac:dyDescent="0.2">
      <c r="A555" s="14" t="s">
        <v>16269</v>
      </c>
      <c r="B555" s="4" t="s">
        <v>49</v>
      </c>
      <c r="C555" s="4" t="s">
        <v>16270</v>
      </c>
      <c r="D555" s="4"/>
      <c r="E555" s="5" t="s">
        <v>16271</v>
      </c>
      <c r="F555" s="4" t="s">
        <v>16272</v>
      </c>
      <c r="G555" s="4" t="s">
        <v>75</v>
      </c>
      <c r="H555" s="4" t="s">
        <v>191</v>
      </c>
      <c r="I555" s="4" t="s">
        <v>12831</v>
      </c>
      <c r="J555" s="6">
        <v>385</v>
      </c>
      <c r="K555" s="4" t="s">
        <v>49</v>
      </c>
      <c r="L555" s="6">
        <v>385</v>
      </c>
      <c r="M555" s="4" t="s">
        <v>16273</v>
      </c>
      <c r="N555" s="7">
        <v>27</v>
      </c>
      <c r="O555" s="7">
        <v>24.5</v>
      </c>
      <c r="P555" s="7">
        <v>11.5</v>
      </c>
      <c r="Q555" s="8">
        <v>7.607E-3</v>
      </c>
      <c r="R555" s="7">
        <v>0.66900000000000004</v>
      </c>
      <c r="S555" s="11"/>
      <c r="T555" s="6">
        <v>20</v>
      </c>
      <c r="U555" s="4" t="s">
        <v>56</v>
      </c>
      <c r="V555" s="4" t="s">
        <v>57</v>
      </c>
      <c r="W555" s="4" t="s">
        <v>16274</v>
      </c>
      <c r="X555" s="4" t="s">
        <v>16275</v>
      </c>
      <c r="Y555" s="4"/>
      <c r="Z555" s="4" t="s">
        <v>71</v>
      </c>
      <c r="AA555" s="4"/>
      <c r="AB555" s="9">
        <v>4270</v>
      </c>
      <c r="AC555" s="9">
        <v>6100</v>
      </c>
      <c r="AD555" s="18"/>
      <c r="AE555" s="10">
        <v>2769</v>
      </c>
      <c r="AF555" s="4" t="s">
        <v>2</v>
      </c>
      <c r="AG555" s="11">
        <f t="shared" si="32"/>
        <v>35</v>
      </c>
      <c r="AH555" s="23">
        <f t="shared" si="33"/>
        <v>1799.85</v>
      </c>
      <c r="AI555" s="10">
        <v>2517.27</v>
      </c>
      <c r="AJ555" s="10">
        <f t="shared" si="34"/>
        <v>1636.23</v>
      </c>
      <c r="AK555" s="4"/>
      <c r="AL555" s="11">
        <f t="shared" si="35"/>
        <v>0</v>
      </c>
      <c r="AM555" s="4" t="s">
        <v>49</v>
      </c>
      <c r="AN555" s="4" t="s">
        <v>49</v>
      </c>
    </row>
    <row r="556" spans="1:40" s="12" customFormat="1" ht="52.15" customHeight="1" x14ac:dyDescent="0.2">
      <c r="A556" s="14" t="s">
        <v>20314</v>
      </c>
      <c r="B556" s="4" t="s">
        <v>49</v>
      </c>
      <c r="C556" s="4" t="s">
        <v>20315</v>
      </c>
      <c r="D556" s="4"/>
      <c r="E556" s="5" t="s">
        <v>20316</v>
      </c>
      <c r="F556" s="4" t="s">
        <v>20317</v>
      </c>
      <c r="G556" s="4" t="s">
        <v>75</v>
      </c>
      <c r="H556" s="4" t="s">
        <v>191</v>
      </c>
      <c r="I556" s="4" t="s">
        <v>20318</v>
      </c>
      <c r="J556" s="6">
        <v>33</v>
      </c>
      <c r="K556" s="4" t="s">
        <v>49</v>
      </c>
      <c r="L556" s="6">
        <v>33</v>
      </c>
      <c r="M556" s="4" t="s">
        <v>20319</v>
      </c>
      <c r="N556" s="7">
        <v>16.5</v>
      </c>
      <c r="O556" s="7">
        <v>19.5</v>
      </c>
      <c r="P556" s="7">
        <v>36</v>
      </c>
      <c r="Q556" s="8">
        <v>1.1583E-2</v>
      </c>
      <c r="R556" s="7">
        <v>1</v>
      </c>
      <c r="S556" s="6">
        <v>12</v>
      </c>
      <c r="T556" s="6">
        <v>24</v>
      </c>
      <c r="U556" s="4" t="s">
        <v>56</v>
      </c>
      <c r="V556" s="4" t="s">
        <v>57</v>
      </c>
      <c r="W556" s="4" t="s">
        <v>20320</v>
      </c>
      <c r="X556" s="4"/>
      <c r="Y556" s="4"/>
      <c r="Z556" s="4"/>
      <c r="AA556" s="4" t="s">
        <v>186</v>
      </c>
      <c r="AB556" s="16"/>
      <c r="AC556" s="16"/>
      <c r="AD556" s="19">
        <v>75</v>
      </c>
      <c r="AE556" s="10">
        <v>2409</v>
      </c>
      <c r="AF556" s="4" t="s">
        <v>1</v>
      </c>
      <c r="AG556" s="11">
        <f t="shared" si="32"/>
        <v>40</v>
      </c>
      <c r="AH556" s="22">
        <f t="shared" si="33"/>
        <v>602.25</v>
      </c>
      <c r="AI556" s="10">
        <v>2190</v>
      </c>
      <c r="AJ556" s="9">
        <f t="shared" si="34"/>
        <v>547.5</v>
      </c>
      <c r="AK556" s="4"/>
      <c r="AL556" s="11">
        <f t="shared" si="35"/>
        <v>0</v>
      </c>
      <c r="AM556" s="4" t="s">
        <v>49</v>
      </c>
      <c r="AN556" s="4" t="s">
        <v>49</v>
      </c>
    </row>
    <row r="557" spans="1:40" s="12" customFormat="1" ht="52.15" customHeight="1" x14ac:dyDescent="0.2">
      <c r="A557" s="14" t="s">
        <v>20326</v>
      </c>
      <c r="B557" s="4" t="s">
        <v>49</v>
      </c>
      <c r="C557" s="4" t="s">
        <v>20327</v>
      </c>
      <c r="D557" s="4"/>
      <c r="E557" s="5" t="s">
        <v>20328</v>
      </c>
      <c r="F557" s="4" t="s">
        <v>20329</v>
      </c>
      <c r="G557" s="4" t="s">
        <v>75</v>
      </c>
      <c r="H557" s="4" t="s">
        <v>191</v>
      </c>
      <c r="I557" s="4" t="s">
        <v>20318</v>
      </c>
      <c r="J557" s="6">
        <v>4</v>
      </c>
      <c r="K557" s="4" t="s">
        <v>81</v>
      </c>
      <c r="L557" s="6">
        <v>4</v>
      </c>
      <c r="M557" s="4"/>
      <c r="N557" s="7">
        <v>20</v>
      </c>
      <c r="O557" s="7">
        <v>6</v>
      </c>
      <c r="P557" s="7">
        <v>28</v>
      </c>
      <c r="Q557" s="8">
        <v>4.3319999999999999E-3</v>
      </c>
      <c r="R557" s="7">
        <v>0.54400000000000004</v>
      </c>
      <c r="S557" s="6">
        <v>24</v>
      </c>
      <c r="T557" s="6">
        <v>48</v>
      </c>
      <c r="U557" s="4" t="s">
        <v>56</v>
      </c>
      <c r="V557" s="4" t="s">
        <v>57</v>
      </c>
      <c r="W557" s="4" t="s">
        <v>20330</v>
      </c>
      <c r="X557" s="4"/>
      <c r="Y557" s="6">
        <v>1</v>
      </c>
      <c r="Z557" s="4"/>
      <c r="AA557" s="4" t="s">
        <v>246</v>
      </c>
      <c r="AB557" s="16"/>
      <c r="AC557" s="16"/>
      <c r="AD557" s="19">
        <v>70</v>
      </c>
      <c r="AE557" s="9">
        <v>613</v>
      </c>
      <c r="AF557" s="4" t="s">
        <v>1</v>
      </c>
      <c r="AG557" s="11">
        <f t="shared" si="32"/>
        <v>40</v>
      </c>
      <c r="AH557" s="22">
        <f t="shared" si="33"/>
        <v>183.9</v>
      </c>
      <c r="AI557" s="9">
        <v>557.27</v>
      </c>
      <c r="AJ557" s="9">
        <f t="shared" si="34"/>
        <v>167.18</v>
      </c>
      <c r="AK557" s="4"/>
      <c r="AL557" s="11">
        <f t="shared" si="35"/>
        <v>0</v>
      </c>
      <c r="AM557" s="4" t="s">
        <v>49</v>
      </c>
      <c r="AN557" s="4" t="s">
        <v>49</v>
      </c>
    </row>
    <row r="558" spans="1:40" s="12" customFormat="1" ht="52.15" customHeight="1" x14ac:dyDescent="0.2">
      <c r="A558" s="14" t="s">
        <v>20331</v>
      </c>
      <c r="B558" s="4" t="s">
        <v>49</v>
      </c>
      <c r="C558" s="4" t="s">
        <v>20332</v>
      </c>
      <c r="D558" s="4"/>
      <c r="E558" s="5" t="s">
        <v>20333</v>
      </c>
      <c r="F558" s="4" t="s">
        <v>20334</v>
      </c>
      <c r="G558" s="4" t="s">
        <v>75</v>
      </c>
      <c r="H558" s="4" t="s">
        <v>191</v>
      </c>
      <c r="I558" s="4" t="s">
        <v>20318</v>
      </c>
      <c r="J558" s="6">
        <v>8</v>
      </c>
      <c r="K558" s="4" t="s">
        <v>81</v>
      </c>
      <c r="L558" s="6">
        <v>8</v>
      </c>
      <c r="M558" s="4" t="s">
        <v>20335</v>
      </c>
      <c r="N558" s="7">
        <v>20</v>
      </c>
      <c r="O558" s="7">
        <v>6</v>
      </c>
      <c r="P558" s="7">
        <v>28</v>
      </c>
      <c r="Q558" s="8">
        <v>4.3629999999999997E-3</v>
      </c>
      <c r="R558" s="7">
        <v>0.53500000000000003</v>
      </c>
      <c r="S558" s="6">
        <v>24</v>
      </c>
      <c r="T558" s="6">
        <v>48</v>
      </c>
      <c r="U558" s="4" t="s">
        <v>56</v>
      </c>
      <c r="V558" s="4" t="s">
        <v>57</v>
      </c>
      <c r="W558" s="4" t="s">
        <v>20336</v>
      </c>
      <c r="X558" s="4"/>
      <c r="Y558" s="6">
        <v>1</v>
      </c>
      <c r="Z558" s="4"/>
      <c r="AA558" s="4" t="s">
        <v>186</v>
      </c>
      <c r="AB558" s="16"/>
      <c r="AC558" s="16"/>
      <c r="AD558" s="19">
        <v>75</v>
      </c>
      <c r="AE558" s="9">
        <v>645</v>
      </c>
      <c r="AF558" s="4" t="s">
        <v>1</v>
      </c>
      <c r="AG558" s="11">
        <f t="shared" si="32"/>
        <v>40</v>
      </c>
      <c r="AH558" s="22">
        <f t="shared" si="33"/>
        <v>161.25</v>
      </c>
      <c r="AI558" s="9">
        <v>586.36</v>
      </c>
      <c r="AJ558" s="9">
        <f t="shared" si="34"/>
        <v>146.59</v>
      </c>
      <c r="AK558" s="4"/>
      <c r="AL558" s="11">
        <f t="shared" si="35"/>
        <v>0</v>
      </c>
      <c r="AM558" s="4" t="s">
        <v>49</v>
      </c>
      <c r="AN558" s="4" t="s">
        <v>49</v>
      </c>
    </row>
    <row r="559" spans="1:40" s="12" customFormat="1" ht="52.15" customHeight="1" x14ac:dyDescent="0.2">
      <c r="A559" s="14" t="s">
        <v>20373</v>
      </c>
      <c r="B559" s="4" t="s">
        <v>49</v>
      </c>
      <c r="C559" s="4" t="s">
        <v>20374</v>
      </c>
      <c r="D559" s="4"/>
      <c r="E559" s="5" t="s">
        <v>20375</v>
      </c>
      <c r="F559" s="4" t="s">
        <v>20376</v>
      </c>
      <c r="G559" s="4" t="s">
        <v>75</v>
      </c>
      <c r="H559" s="4" t="s">
        <v>191</v>
      </c>
      <c r="I559" s="4" t="s">
        <v>20318</v>
      </c>
      <c r="J559" s="6">
        <v>13</v>
      </c>
      <c r="K559" s="4" t="s">
        <v>49</v>
      </c>
      <c r="L559" s="6">
        <v>15</v>
      </c>
      <c r="M559" s="4"/>
      <c r="N559" s="7">
        <v>16.5</v>
      </c>
      <c r="O559" s="7">
        <v>16.5</v>
      </c>
      <c r="P559" s="7">
        <v>21</v>
      </c>
      <c r="Q559" s="8">
        <v>5.7169999999999999E-3</v>
      </c>
      <c r="R559" s="7">
        <v>0.26</v>
      </c>
      <c r="S559" s="6">
        <v>24</v>
      </c>
      <c r="T559" s="6">
        <v>48</v>
      </c>
      <c r="U559" s="4" t="s">
        <v>56</v>
      </c>
      <c r="V559" s="4" t="s">
        <v>57</v>
      </c>
      <c r="W559" s="4" t="s">
        <v>20377</v>
      </c>
      <c r="X559" s="4" t="s">
        <v>20378</v>
      </c>
      <c r="Y559" s="6">
        <v>1</v>
      </c>
      <c r="Z559" s="4"/>
      <c r="AA559" s="4" t="s">
        <v>246</v>
      </c>
      <c r="AB559" s="16"/>
      <c r="AC559" s="16"/>
      <c r="AD559" s="19">
        <v>70</v>
      </c>
      <c r="AE559" s="9">
        <v>779</v>
      </c>
      <c r="AF559" s="4" t="s">
        <v>1</v>
      </c>
      <c r="AG559" s="11">
        <f t="shared" si="32"/>
        <v>40</v>
      </c>
      <c r="AH559" s="22">
        <f t="shared" si="33"/>
        <v>233.7</v>
      </c>
      <c r="AI559" s="9">
        <v>708.18</v>
      </c>
      <c r="AJ559" s="9">
        <f t="shared" si="34"/>
        <v>212.45</v>
      </c>
      <c r="AK559" s="4"/>
      <c r="AL559" s="11">
        <f t="shared" si="35"/>
        <v>0</v>
      </c>
      <c r="AM559" s="4" t="s">
        <v>49</v>
      </c>
      <c r="AN559" s="4" t="s">
        <v>49</v>
      </c>
    </row>
    <row r="560" spans="1:40" s="12" customFormat="1" ht="52.15" customHeight="1" x14ac:dyDescent="0.2">
      <c r="A560" s="14" t="s">
        <v>21126</v>
      </c>
      <c r="B560" s="4" t="s">
        <v>49</v>
      </c>
      <c r="C560" s="4" t="s">
        <v>21127</v>
      </c>
      <c r="D560" s="4"/>
      <c r="E560" s="5" t="s">
        <v>21128</v>
      </c>
      <c r="F560" s="4" t="s">
        <v>21129</v>
      </c>
      <c r="G560" s="4" t="s">
        <v>75</v>
      </c>
      <c r="H560" s="4" t="s">
        <v>191</v>
      </c>
      <c r="I560" s="4" t="s">
        <v>20318</v>
      </c>
      <c r="J560" s="6">
        <v>18</v>
      </c>
      <c r="K560" s="4" t="s">
        <v>49</v>
      </c>
      <c r="L560" s="6">
        <v>29</v>
      </c>
      <c r="M560" s="4" t="s">
        <v>21130</v>
      </c>
      <c r="N560" s="11"/>
      <c r="O560" s="11"/>
      <c r="P560" s="11"/>
      <c r="Q560" s="8">
        <v>1E-3</v>
      </c>
      <c r="R560" s="7">
        <v>1</v>
      </c>
      <c r="S560" s="6">
        <v>1</v>
      </c>
      <c r="T560" s="6">
        <v>1</v>
      </c>
      <c r="U560" s="4" t="s">
        <v>56</v>
      </c>
      <c r="V560" s="4" t="s">
        <v>57</v>
      </c>
      <c r="W560" s="4" t="s">
        <v>21131</v>
      </c>
      <c r="X560" s="4"/>
      <c r="Y560" s="4"/>
      <c r="Z560" s="4" t="s">
        <v>21132</v>
      </c>
      <c r="AA560" s="4" t="s">
        <v>4400</v>
      </c>
      <c r="AB560" s="16"/>
      <c r="AC560" s="16"/>
      <c r="AD560" s="19">
        <v>70</v>
      </c>
      <c r="AE560" s="9">
        <v>9</v>
      </c>
      <c r="AF560" s="4" t="s">
        <v>1</v>
      </c>
      <c r="AG560" s="11">
        <f t="shared" si="32"/>
        <v>40</v>
      </c>
      <c r="AH560" s="22">
        <f t="shared" si="33"/>
        <v>2.7</v>
      </c>
      <c r="AI560" s="9">
        <v>8.18</v>
      </c>
      <c r="AJ560" s="9">
        <f t="shared" si="34"/>
        <v>2.4500000000000002</v>
      </c>
      <c r="AK560" s="4"/>
      <c r="AL560" s="11">
        <f t="shared" si="35"/>
        <v>0</v>
      </c>
      <c r="AM560" s="4" t="s">
        <v>49</v>
      </c>
      <c r="AN560" s="4" t="s">
        <v>49</v>
      </c>
    </row>
    <row r="561" spans="1:40" s="12" customFormat="1" ht="52.15" customHeight="1" x14ac:dyDescent="0.2">
      <c r="A561" s="14" t="s">
        <v>11511</v>
      </c>
      <c r="B561" s="4" t="s">
        <v>49</v>
      </c>
      <c r="C561" s="4" t="s">
        <v>11512</v>
      </c>
      <c r="D561" s="4"/>
      <c r="E561" s="5" t="s">
        <v>11513</v>
      </c>
      <c r="F561" s="4" t="s">
        <v>11514</v>
      </c>
      <c r="G561" s="4" t="s">
        <v>75</v>
      </c>
      <c r="H561" s="4" t="s">
        <v>191</v>
      </c>
      <c r="I561" s="4" t="s">
        <v>11515</v>
      </c>
      <c r="J561" s="6">
        <v>220</v>
      </c>
      <c r="K561" s="4" t="s">
        <v>49</v>
      </c>
      <c r="L561" s="6">
        <v>500</v>
      </c>
      <c r="M561" s="4" t="s">
        <v>11516</v>
      </c>
      <c r="N561" s="7">
        <v>11.6</v>
      </c>
      <c r="O561" s="7">
        <v>31</v>
      </c>
      <c r="P561" s="7">
        <v>2</v>
      </c>
      <c r="Q561" s="8">
        <v>7.1900000000000002E-4</v>
      </c>
      <c r="R561" s="7">
        <v>5.5E-2</v>
      </c>
      <c r="S561" s="6">
        <v>200</v>
      </c>
      <c r="T561" s="6">
        <v>200</v>
      </c>
      <c r="U561" s="4" t="s">
        <v>56</v>
      </c>
      <c r="V561" s="4" t="s">
        <v>57</v>
      </c>
      <c r="W561" s="4" t="s">
        <v>11517</v>
      </c>
      <c r="X561" s="4" t="s">
        <v>11518</v>
      </c>
      <c r="Y561" s="6">
        <v>1</v>
      </c>
      <c r="Z561" s="4" t="s">
        <v>71</v>
      </c>
      <c r="AA561" s="4"/>
      <c r="AB561" s="9">
        <v>960</v>
      </c>
      <c r="AC561" s="9">
        <v>1380</v>
      </c>
      <c r="AD561" s="18"/>
      <c r="AE561" s="9">
        <v>585</v>
      </c>
      <c r="AF561" s="4" t="s">
        <v>2</v>
      </c>
      <c r="AG561" s="11">
        <f t="shared" si="32"/>
        <v>35</v>
      </c>
      <c r="AH561" s="22">
        <f t="shared" si="33"/>
        <v>380.25</v>
      </c>
      <c r="AI561" s="9">
        <v>531.82000000000005</v>
      </c>
      <c r="AJ561" s="9">
        <f t="shared" si="34"/>
        <v>345.68</v>
      </c>
      <c r="AK561" s="4"/>
      <c r="AL561" s="11">
        <f t="shared" si="35"/>
        <v>0</v>
      </c>
      <c r="AM561" s="4" t="s">
        <v>49</v>
      </c>
      <c r="AN561" s="4" t="s">
        <v>49</v>
      </c>
    </row>
    <row r="562" spans="1:40" s="12" customFormat="1" ht="52.15" customHeight="1" x14ac:dyDescent="0.2">
      <c r="A562" s="14" t="s">
        <v>11519</v>
      </c>
      <c r="B562" s="4" t="s">
        <v>49</v>
      </c>
      <c r="C562" s="4" t="s">
        <v>11520</v>
      </c>
      <c r="D562" s="4"/>
      <c r="E562" s="5" t="s">
        <v>11521</v>
      </c>
      <c r="F562" s="4" t="s">
        <v>11522</v>
      </c>
      <c r="G562" s="4" t="s">
        <v>75</v>
      </c>
      <c r="H562" s="4" t="s">
        <v>191</v>
      </c>
      <c r="I562" s="4" t="s">
        <v>11515</v>
      </c>
      <c r="J562" s="6">
        <v>215</v>
      </c>
      <c r="K562" s="4" t="s">
        <v>49</v>
      </c>
      <c r="L562" s="6">
        <v>243</v>
      </c>
      <c r="M562" s="4" t="s">
        <v>11523</v>
      </c>
      <c r="N562" s="7">
        <v>2</v>
      </c>
      <c r="O562" s="7">
        <v>12</v>
      </c>
      <c r="P562" s="7">
        <v>31</v>
      </c>
      <c r="Q562" s="8">
        <v>7.4399999999999998E-4</v>
      </c>
      <c r="R562" s="7">
        <v>6.5000000000000002E-2</v>
      </c>
      <c r="S562" s="6">
        <v>200</v>
      </c>
      <c r="T562" s="6">
        <v>200</v>
      </c>
      <c r="U562" s="4" t="s">
        <v>56</v>
      </c>
      <c r="V562" s="4" t="s">
        <v>57</v>
      </c>
      <c r="W562" s="4" t="s">
        <v>11524</v>
      </c>
      <c r="X562" s="4" t="s">
        <v>11525</v>
      </c>
      <c r="Y562" s="6">
        <v>1</v>
      </c>
      <c r="Z562" s="4" t="s">
        <v>71</v>
      </c>
      <c r="AA562" s="4"/>
      <c r="AB562" s="9">
        <v>1220</v>
      </c>
      <c r="AC562" s="9">
        <v>1740</v>
      </c>
      <c r="AD562" s="18"/>
      <c r="AE562" s="9">
        <v>748</v>
      </c>
      <c r="AF562" s="4" t="s">
        <v>2</v>
      </c>
      <c r="AG562" s="11">
        <f t="shared" si="32"/>
        <v>35</v>
      </c>
      <c r="AH562" s="22">
        <f t="shared" si="33"/>
        <v>486.2</v>
      </c>
      <c r="AI562" s="9">
        <v>680</v>
      </c>
      <c r="AJ562" s="9">
        <f t="shared" si="34"/>
        <v>442</v>
      </c>
      <c r="AK562" s="4"/>
      <c r="AL562" s="11">
        <f t="shared" si="35"/>
        <v>0</v>
      </c>
      <c r="AM562" s="4" t="s">
        <v>49</v>
      </c>
      <c r="AN562" s="4" t="s">
        <v>49</v>
      </c>
    </row>
    <row r="563" spans="1:40" s="12" customFormat="1" ht="52.15" customHeight="1" x14ac:dyDescent="0.2">
      <c r="A563" s="14" t="s">
        <v>20828</v>
      </c>
      <c r="B563" s="4" t="s">
        <v>49</v>
      </c>
      <c r="C563" s="4" t="s">
        <v>20829</v>
      </c>
      <c r="D563" s="4"/>
      <c r="E563" s="5" t="s">
        <v>20830</v>
      </c>
      <c r="F563" s="4" t="s">
        <v>20831</v>
      </c>
      <c r="G563" s="4" t="s">
        <v>75</v>
      </c>
      <c r="H563" s="4" t="s">
        <v>191</v>
      </c>
      <c r="I563" s="4" t="s">
        <v>11515</v>
      </c>
      <c r="J563" s="6">
        <v>135</v>
      </c>
      <c r="K563" s="4" t="s">
        <v>49</v>
      </c>
      <c r="L563" s="6">
        <v>500</v>
      </c>
      <c r="M563" s="4" t="s">
        <v>20832</v>
      </c>
      <c r="N563" s="7">
        <v>37</v>
      </c>
      <c r="O563" s="7">
        <v>24</v>
      </c>
      <c r="P563" s="7">
        <v>3</v>
      </c>
      <c r="Q563" s="8">
        <v>2.6640000000000001E-3</v>
      </c>
      <c r="R563" s="7">
        <v>0.106</v>
      </c>
      <c r="S563" s="6">
        <v>72</v>
      </c>
      <c r="T563" s="6">
        <v>144</v>
      </c>
      <c r="U563" s="4" t="s">
        <v>56</v>
      </c>
      <c r="V563" s="4" t="s">
        <v>596</v>
      </c>
      <c r="W563" s="4" t="s">
        <v>20833</v>
      </c>
      <c r="X563" s="4"/>
      <c r="Y563" s="4"/>
      <c r="Z563" s="4" t="s">
        <v>79</v>
      </c>
      <c r="AA563" s="4"/>
      <c r="AB563" s="16"/>
      <c r="AC563" s="16"/>
      <c r="AD563" s="18"/>
      <c r="AE563" s="9">
        <v>383</v>
      </c>
      <c r="AF563" s="4" t="s">
        <v>1</v>
      </c>
      <c r="AG563" s="11">
        <f t="shared" si="32"/>
        <v>40</v>
      </c>
      <c r="AH563" s="22">
        <f t="shared" si="33"/>
        <v>229.8</v>
      </c>
      <c r="AI563" s="9">
        <v>313.93</v>
      </c>
      <c r="AJ563" s="9">
        <f t="shared" si="34"/>
        <v>188.36</v>
      </c>
      <c r="AK563" s="4"/>
      <c r="AL563" s="11">
        <f t="shared" si="35"/>
        <v>0</v>
      </c>
      <c r="AM563" s="4" t="s">
        <v>81</v>
      </c>
      <c r="AN563" s="4" t="s">
        <v>49</v>
      </c>
    </row>
    <row r="564" spans="1:40" s="12" customFormat="1" ht="52.15" customHeight="1" x14ac:dyDescent="0.2">
      <c r="A564" s="14" t="s">
        <v>20834</v>
      </c>
      <c r="B564" s="4" t="s">
        <v>49</v>
      </c>
      <c r="C564" s="4" t="s">
        <v>20835</v>
      </c>
      <c r="D564" s="4"/>
      <c r="E564" s="5" t="s">
        <v>20836</v>
      </c>
      <c r="F564" s="4" t="s">
        <v>20837</v>
      </c>
      <c r="G564" s="4" t="s">
        <v>75</v>
      </c>
      <c r="H564" s="4" t="s">
        <v>191</v>
      </c>
      <c r="I564" s="4" t="s">
        <v>11515</v>
      </c>
      <c r="J564" s="6">
        <v>463</v>
      </c>
      <c r="K564" s="4" t="s">
        <v>49</v>
      </c>
      <c r="L564" s="6">
        <v>467</v>
      </c>
      <c r="M564" s="4" t="s">
        <v>20838</v>
      </c>
      <c r="N564" s="7">
        <v>32</v>
      </c>
      <c r="O564" s="7">
        <v>2.5</v>
      </c>
      <c r="P564" s="7">
        <v>24</v>
      </c>
      <c r="Q564" s="8">
        <v>1.92E-3</v>
      </c>
      <c r="R564" s="7">
        <v>0.128</v>
      </c>
      <c r="S564" s="6">
        <v>48</v>
      </c>
      <c r="T564" s="6">
        <v>96</v>
      </c>
      <c r="U564" s="4" t="s">
        <v>56</v>
      </c>
      <c r="V564" s="4" t="s">
        <v>596</v>
      </c>
      <c r="W564" s="4" t="s">
        <v>20839</v>
      </c>
      <c r="X564" s="4"/>
      <c r="Y564" s="4"/>
      <c r="Z564" s="4" t="s">
        <v>79</v>
      </c>
      <c r="AA564" s="4"/>
      <c r="AB564" s="16"/>
      <c r="AC564" s="16"/>
      <c r="AD564" s="18"/>
      <c r="AE564" s="9">
        <v>434</v>
      </c>
      <c r="AF564" s="4" t="s">
        <v>1</v>
      </c>
      <c r="AG564" s="11">
        <f t="shared" si="32"/>
        <v>40</v>
      </c>
      <c r="AH564" s="22">
        <f t="shared" si="33"/>
        <v>260.39999999999998</v>
      </c>
      <c r="AI564" s="9">
        <v>355.74</v>
      </c>
      <c r="AJ564" s="9">
        <f t="shared" si="34"/>
        <v>213.44</v>
      </c>
      <c r="AK564" s="4"/>
      <c r="AL564" s="11">
        <f t="shared" si="35"/>
        <v>0</v>
      </c>
      <c r="AM564" s="4" t="s">
        <v>81</v>
      </c>
      <c r="AN564" s="4" t="s">
        <v>49</v>
      </c>
    </row>
    <row r="565" spans="1:40" s="12" customFormat="1" ht="52.15" customHeight="1" x14ac:dyDescent="0.2">
      <c r="A565" s="14" t="s">
        <v>20840</v>
      </c>
      <c r="B565" s="4" t="s">
        <v>49</v>
      </c>
      <c r="C565" s="4" t="s">
        <v>20841</v>
      </c>
      <c r="D565" s="4"/>
      <c r="E565" s="5" t="s">
        <v>20842</v>
      </c>
      <c r="F565" s="4" t="s">
        <v>20843</v>
      </c>
      <c r="G565" s="4" t="s">
        <v>75</v>
      </c>
      <c r="H565" s="4" t="s">
        <v>191</v>
      </c>
      <c r="I565" s="4" t="s">
        <v>11515</v>
      </c>
      <c r="J565" s="6">
        <v>142</v>
      </c>
      <c r="K565" s="4" t="s">
        <v>49</v>
      </c>
      <c r="L565" s="6">
        <v>500</v>
      </c>
      <c r="M565" s="4" t="s">
        <v>20844</v>
      </c>
      <c r="N565" s="7">
        <v>17</v>
      </c>
      <c r="O565" s="7">
        <v>29.5</v>
      </c>
      <c r="P565" s="7">
        <v>2.5</v>
      </c>
      <c r="Q565" s="8">
        <v>1.2539999999999999E-3</v>
      </c>
      <c r="R565" s="7">
        <v>7.6999999999999999E-2</v>
      </c>
      <c r="S565" s="6">
        <v>144</v>
      </c>
      <c r="T565" s="6">
        <v>288</v>
      </c>
      <c r="U565" s="4" t="s">
        <v>56</v>
      </c>
      <c r="V565" s="4" t="s">
        <v>596</v>
      </c>
      <c r="W565" s="4" t="s">
        <v>20845</v>
      </c>
      <c r="X565" s="4"/>
      <c r="Y565" s="4"/>
      <c r="Z565" s="4" t="s">
        <v>79</v>
      </c>
      <c r="AA565" s="4"/>
      <c r="AB565" s="16"/>
      <c r="AC565" s="16"/>
      <c r="AD565" s="18"/>
      <c r="AE565" s="9">
        <v>223</v>
      </c>
      <c r="AF565" s="4" t="s">
        <v>1</v>
      </c>
      <c r="AG565" s="11">
        <f t="shared" si="32"/>
        <v>40</v>
      </c>
      <c r="AH565" s="22">
        <f t="shared" si="33"/>
        <v>133.80000000000001</v>
      </c>
      <c r="AI565" s="9">
        <v>182.79</v>
      </c>
      <c r="AJ565" s="9">
        <f t="shared" si="34"/>
        <v>109.67</v>
      </c>
      <c r="AK565" s="4"/>
      <c r="AL565" s="11">
        <f t="shared" si="35"/>
        <v>0</v>
      </c>
      <c r="AM565" s="4" t="s">
        <v>81</v>
      </c>
      <c r="AN565" s="4" t="s">
        <v>49</v>
      </c>
    </row>
    <row r="566" spans="1:40" s="12" customFormat="1" ht="52.15" customHeight="1" x14ac:dyDescent="0.2">
      <c r="A566" s="14" t="s">
        <v>20874</v>
      </c>
      <c r="B566" s="4" t="s">
        <v>49</v>
      </c>
      <c r="C566" s="4" t="s">
        <v>20875</v>
      </c>
      <c r="D566" s="4"/>
      <c r="E566" s="5" t="s">
        <v>20876</v>
      </c>
      <c r="F566" s="4" t="s">
        <v>20877</v>
      </c>
      <c r="G566" s="4" t="s">
        <v>75</v>
      </c>
      <c r="H566" s="4" t="s">
        <v>191</v>
      </c>
      <c r="I566" s="4" t="s">
        <v>11515</v>
      </c>
      <c r="J566" s="6">
        <v>8</v>
      </c>
      <c r="K566" s="4" t="s">
        <v>49</v>
      </c>
      <c r="L566" s="6">
        <v>8</v>
      </c>
      <c r="M566" s="4"/>
      <c r="N566" s="7">
        <v>22</v>
      </c>
      <c r="O566" s="7">
        <v>18</v>
      </c>
      <c r="P566" s="7">
        <v>47</v>
      </c>
      <c r="Q566" s="8">
        <v>2.3810000000000001E-2</v>
      </c>
      <c r="R566" s="7">
        <v>1.875</v>
      </c>
      <c r="S566" s="6">
        <v>6</v>
      </c>
      <c r="T566" s="6">
        <v>12</v>
      </c>
      <c r="U566" s="4" t="s">
        <v>56</v>
      </c>
      <c r="V566" s="4" t="s">
        <v>57</v>
      </c>
      <c r="W566" s="4" t="s">
        <v>20878</v>
      </c>
      <c r="X566" s="4"/>
      <c r="Y566" s="6">
        <v>1</v>
      </c>
      <c r="Z566" s="4"/>
      <c r="AA566" s="4"/>
      <c r="AB566" s="16"/>
      <c r="AC566" s="16"/>
      <c r="AD566" s="18"/>
      <c r="AE566" s="10">
        <v>4419</v>
      </c>
      <c r="AF566" s="4" t="s">
        <v>1</v>
      </c>
      <c r="AG566" s="11">
        <f t="shared" si="32"/>
        <v>40</v>
      </c>
      <c r="AH566" s="23">
        <f t="shared" si="33"/>
        <v>2651.4</v>
      </c>
      <c r="AI566" s="10">
        <v>4017.27</v>
      </c>
      <c r="AJ566" s="10">
        <f t="shared" si="34"/>
        <v>2410.36</v>
      </c>
      <c r="AK566" s="4"/>
      <c r="AL566" s="11">
        <f t="shared" si="35"/>
        <v>0</v>
      </c>
      <c r="AM566" s="4" t="s">
        <v>49</v>
      </c>
      <c r="AN566" s="4" t="s">
        <v>49</v>
      </c>
    </row>
    <row r="567" spans="1:40" s="12" customFormat="1" ht="52.15" customHeight="1" x14ac:dyDescent="0.2">
      <c r="A567" s="14" t="s">
        <v>187</v>
      </c>
      <c r="B567" s="4" t="s">
        <v>49</v>
      </c>
      <c r="C567" s="4" t="s">
        <v>188</v>
      </c>
      <c r="D567" s="4"/>
      <c r="E567" s="5" t="s">
        <v>189</v>
      </c>
      <c r="F567" s="4" t="s">
        <v>190</v>
      </c>
      <c r="G567" s="4" t="s">
        <v>75</v>
      </c>
      <c r="H567" s="4" t="s">
        <v>191</v>
      </c>
      <c r="I567" s="4" t="s">
        <v>192</v>
      </c>
      <c r="J567" s="6">
        <v>52</v>
      </c>
      <c r="K567" s="4" t="s">
        <v>81</v>
      </c>
      <c r="L567" s="6">
        <v>52</v>
      </c>
      <c r="M567" s="4" t="s">
        <v>193</v>
      </c>
      <c r="N567" s="7">
        <v>1.5</v>
      </c>
      <c r="O567" s="7">
        <v>12.5</v>
      </c>
      <c r="P567" s="7">
        <v>22.5</v>
      </c>
      <c r="Q567" s="8">
        <v>4.2200000000000001E-4</v>
      </c>
      <c r="R567" s="7">
        <v>0.505</v>
      </c>
      <c r="S567" s="6">
        <v>30</v>
      </c>
      <c r="T567" s="6">
        <v>60</v>
      </c>
      <c r="U567" s="4" t="s">
        <v>56</v>
      </c>
      <c r="V567" s="4" t="s">
        <v>57</v>
      </c>
      <c r="W567" s="4" t="s">
        <v>194</v>
      </c>
      <c r="X567" s="4"/>
      <c r="Y567" s="6">
        <v>1</v>
      </c>
      <c r="Z567" s="4" t="s">
        <v>195</v>
      </c>
      <c r="AA567" s="4" t="s">
        <v>186</v>
      </c>
      <c r="AB567" s="16"/>
      <c r="AC567" s="16"/>
      <c r="AD567" s="19">
        <v>75</v>
      </c>
      <c r="AE567" s="10">
        <v>1077</v>
      </c>
      <c r="AF567" s="4" t="s">
        <v>1</v>
      </c>
      <c r="AG567" s="11">
        <f t="shared" si="32"/>
        <v>40</v>
      </c>
      <c r="AH567" s="22">
        <f t="shared" si="33"/>
        <v>269.25</v>
      </c>
      <c r="AI567" s="9">
        <v>979.09</v>
      </c>
      <c r="AJ567" s="9">
        <f t="shared" si="34"/>
        <v>244.77</v>
      </c>
      <c r="AK567" s="4"/>
      <c r="AL567" s="11">
        <f t="shared" si="35"/>
        <v>0</v>
      </c>
      <c r="AM567" s="4" t="s">
        <v>49</v>
      </c>
      <c r="AN567" s="4" t="s">
        <v>49</v>
      </c>
    </row>
    <row r="568" spans="1:40" s="12" customFormat="1" ht="52.15" customHeight="1" x14ac:dyDescent="0.2">
      <c r="A568" s="14" t="s">
        <v>4393</v>
      </c>
      <c r="B568" s="4" t="s">
        <v>49</v>
      </c>
      <c r="C568" s="4" t="s">
        <v>4394</v>
      </c>
      <c r="D568" s="4"/>
      <c r="E568" s="5" t="s">
        <v>4395</v>
      </c>
      <c r="F568" s="4" t="s">
        <v>4396</v>
      </c>
      <c r="G568" s="4" t="s">
        <v>75</v>
      </c>
      <c r="H568" s="4" t="s">
        <v>191</v>
      </c>
      <c r="I568" s="4" t="s">
        <v>192</v>
      </c>
      <c r="J568" s="6">
        <v>111</v>
      </c>
      <c r="K568" s="4" t="s">
        <v>81</v>
      </c>
      <c r="L568" s="6">
        <v>115</v>
      </c>
      <c r="M568" s="4" t="s">
        <v>4397</v>
      </c>
      <c r="N568" s="7">
        <v>26</v>
      </c>
      <c r="O568" s="7">
        <v>23.5</v>
      </c>
      <c r="P568" s="7">
        <v>6</v>
      </c>
      <c r="Q568" s="8">
        <v>3.666E-3</v>
      </c>
      <c r="R568" s="7">
        <v>0.16300000000000001</v>
      </c>
      <c r="S568" s="6">
        <v>72</v>
      </c>
      <c r="T568" s="6">
        <v>144</v>
      </c>
      <c r="U568" s="4" t="s">
        <v>56</v>
      </c>
      <c r="V568" s="4" t="s">
        <v>57</v>
      </c>
      <c r="W568" s="4" t="s">
        <v>4398</v>
      </c>
      <c r="X568" s="4" t="s">
        <v>4399</v>
      </c>
      <c r="Y568" s="6">
        <v>1</v>
      </c>
      <c r="Z568" s="4" t="s">
        <v>71</v>
      </c>
      <c r="AA568" s="4" t="s">
        <v>4400</v>
      </c>
      <c r="AB568" s="9">
        <v>540</v>
      </c>
      <c r="AC568" s="9">
        <v>760</v>
      </c>
      <c r="AD568" s="19">
        <v>70</v>
      </c>
      <c r="AE568" s="9">
        <v>335</v>
      </c>
      <c r="AF568" s="4" t="s">
        <v>2</v>
      </c>
      <c r="AG568" s="11">
        <f t="shared" si="32"/>
        <v>35</v>
      </c>
      <c r="AH568" s="22">
        <f t="shared" si="33"/>
        <v>100.5</v>
      </c>
      <c r="AI568" s="9">
        <v>304.55</v>
      </c>
      <c r="AJ568" s="9">
        <f t="shared" si="34"/>
        <v>91.37</v>
      </c>
      <c r="AK568" s="4"/>
      <c r="AL568" s="11">
        <f t="shared" si="35"/>
        <v>0</v>
      </c>
      <c r="AM568" s="4" t="s">
        <v>49</v>
      </c>
      <c r="AN568" s="4" t="s">
        <v>49</v>
      </c>
    </row>
    <row r="569" spans="1:40" s="12" customFormat="1" ht="52.15" customHeight="1" x14ac:dyDescent="0.2">
      <c r="A569" s="14" t="s">
        <v>4401</v>
      </c>
      <c r="B569" s="4" t="s">
        <v>49</v>
      </c>
      <c r="C569" s="4" t="s">
        <v>4402</v>
      </c>
      <c r="D569" s="4"/>
      <c r="E569" s="5" t="s">
        <v>4403</v>
      </c>
      <c r="F569" s="4" t="s">
        <v>4404</v>
      </c>
      <c r="G569" s="4" t="s">
        <v>75</v>
      </c>
      <c r="H569" s="4" t="s">
        <v>191</v>
      </c>
      <c r="I569" s="4" t="s">
        <v>192</v>
      </c>
      <c r="J569" s="6">
        <v>10</v>
      </c>
      <c r="K569" s="4" t="s">
        <v>81</v>
      </c>
      <c r="L569" s="6">
        <v>26</v>
      </c>
      <c r="M569" s="4" t="s">
        <v>4405</v>
      </c>
      <c r="N569" s="7">
        <v>24</v>
      </c>
      <c r="O569" s="7">
        <v>8</v>
      </c>
      <c r="P569" s="7">
        <v>26</v>
      </c>
      <c r="Q569" s="8">
        <v>4.9919999999999999E-3</v>
      </c>
      <c r="R569" s="7">
        <v>0.158</v>
      </c>
      <c r="S569" s="6">
        <v>60</v>
      </c>
      <c r="T569" s="6">
        <v>120</v>
      </c>
      <c r="U569" s="4" t="s">
        <v>56</v>
      </c>
      <c r="V569" s="4" t="s">
        <v>57</v>
      </c>
      <c r="W569" s="4" t="s">
        <v>4406</v>
      </c>
      <c r="X569" s="4" t="s">
        <v>4407</v>
      </c>
      <c r="Y569" s="6">
        <v>1</v>
      </c>
      <c r="Z569" s="4" t="s">
        <v>71</v>
      </c>
      <c r="AA569" s="4"/>
      <c r="AB569" s="9">
        <v>770</v>
      </c>
      <c r="AC569" s="9">
        <v>1100</v>
      </c>
      <c r="AD569" s="18"/>
      <c r="AE569" s="9">
        <v>305</v>
      </c>
      <c r="AF569" s="4" t="s">
        <v>2</v>
      </c>
      <c r="AG569" s="11">
        <f t="shared" si="32"/>
        <v>35</v>
      </c>
      <c r="AH569" s="22">
        <f t="shared" si="33"/>
        <v>198.25</v>
      </c>
      <c r="AI569" s="9">
        <v>277.27</v>
      </c>
      <c r="AJ569" s="9">
        <f t="shared" si="34"/>
        <v>180.23</v>
      </c>
      <c r="AK569" s="4"/>
      <c r="AL569" s="11">
        <f t="shared" si="35"/>
        <v>0</v>
      </c>
      <c r="AM569" s="4" t="s">
        <v>49</v>
      </c>
      <c r="AN569" s="4" t="s">
        <v>49</v>
      </c>
    </row>
    <row r="570" spans="1:40" s="12" customFormat="1" ht="52.15" customHeight="1" x14ac:dyDescent="0.2">
      <c r="A570" s="14" t="s">
        <v>4408</v>
      </c>
      <c r="B570" s="4" t="s">
        <v>49</v>
      </c>
      <c r="C570" s="4" t="s">
        <v>4409</v>
      </c>
      <c r="D570" s="4"/>
      <c r="E570" s="5" t="s">
        <v>4410</v>
      </c>
      <c r="F570" s="4" t="s">
        <v>4411</v>
      </c>
      <c r="G570" s="4" t="s">
        <v>75</v>
      </c>
      <c r="H570" s="4" t="s">
        <v>191</v>
      </c>
      <c r="I570" s="4" t="s">
        <v>192</v>
      </c>
      <c r="J570" s="6">
        <v>21</v>
      </c>
      <c r="K570" s="4" t="s">
        <v>81</v>
      </c>
      <c r="L570" s="6">
        <v>42</v>
      </c>
      <c r="M570" s="4" t="s">
        <v>4412</v>
      </c>
      <c r="N570" s="7">
        <v>28</v>
      </c>
      <c r="O570" s="7">
        <v>24.5</v>
      </c>
      <c r="P570" s="7">
        <v>7.8</v>
      </c>
      <c r="Q570" s="8">
        <v>5.3509999999999999E-3</v>
      </c>
      <c r="R570" s="7">
        <v>0.254</v>
      </c>
      <c r="S570" s="6">
        <v>30</v>
      </c>
      <c r="T570" s="6">
        <v>60</v>
      </c>
      <c r="U570" s="4" t="s">
        <v>56</v>
      </c>
      <c r="V570" s="4" t="s">
        <v>57</v>
      </c>
      <c r="W570" s="4" t="s">
        <v>4413</v>
      </c>
      <c r="X570" s="4" t="s">
        <v>4414</v>
      </c>
      <c r="Y570" s="6">
        <v>1</v>
      </c>
      <c r="Z570" s="4" t="s">
        <v>71</v>
      </c>
      <c r="AA570" s="4" t="s">
        <v>4415</v>
      </c>
      <c r="AB570" s="9">
        <v>1050</v>
      </c>
      <c r="AC570" s="9">
        <v>1500</v>
      </c>
      <c r="AD570" s="19">
        <v>60</v>
      </c>
      <c r="AE570" s="9">
        <v>770</v>
      </c>
      <c r="AF570" s="4" t="s">
        <v>2</v>
      </c>
      <c r="AG570" s="11">
        <f t="shared" si="32"/>
        <v>35</v>
      </c>
      <c r="AH570" s="22">
        <f t="shared" si="33"/>
        <v>308</v>
      </c>
      <c r="AI570" s="9">
        <v>700</v>
      </c>
      <c r="AJ570" s="9">
        <f t="shared" si="34"/>
        <v>280</v>
      </c>
      <c r="AK570" s="4"/>
      <c r="AL570" s="11">
        <f t="shared" si="35"/>
        <v>0</v>
      </c>
      <c r="AM570" s="4" t="s">
        <v>49</v>
      </c>
      <c r="AN570" s="4" t="s">
        <v>49</v>
      </c>
    </row>
    <row r="571" spans="1:40" s="12" customFormat="1" ht="52.15" customHeight="1" x14ac:dyDescent="0.2">
      <c r="A571" s="14" t="s">
        <v>4416</v>
      </c>
      <c r="B571" s="4" t="s">
        <v>49</v>
      </c>
      <c r="C571" s="4" t="s">
        <v>4417</v>
      </c>
      <c r="D571" s="4"/>
      <c r="E571" s="5" t="s">
        <v>4418</v>
      </c>
      <c r="F571" s="4" t="s">
        <v>4419</v>
      </c>
      <c r="G571" s="4" t="s">
        <v>75</v>
      </c>
      <c r="H571" s="4" t="s">
        <v>191</v>
      </c>
      <c r="I571" s="4" t="s">
        <v>192</v>
      </c>
      <c r="J571" s="6">
        <v>12</v>
      </c>
      <c r="K571" s="4" t="s">
        <v>81</v>
      </c>
      <c r="L571" s="6">
        <v>12</v>
      </c>
      <c r="M571" s="4" t="s">
        <v>4420</v>
      </c>
      <c r="N571" s="7">
        <v>26.5</v>
      </c>
      <c r="O571" s="7">
        <v>21</v>
      </c>
      <c r="P571" s="7">
        <v>5</v>
      </c>
      <c r="Q571" s="8">
        <v>2.7829999999999999E-3</v>
      </c>
      <c r="R571" s="7">
        <v>0.19700000000000001</v>
      </c>
      <c r="S571" s="6">
        <v>48</v>
      </c>
      <c r="T571" s="6">
        <v>96</v>
      </c>
      <c r="U571" s="4" t="s">
        <v>56</v>
      </c>
      <c r="V571" s="4" t="s">
        <v>57</v>
      </c>
      <c r="W571" s="4" t="s">
        <v>4421</v>
      </c>
      <c r="X571" s="4" t="s">
        <v>4422</v>
      </c>
      <c r="Y571" s="6">
        <v>1</v>
      </c>
      <c r="Z571" s="4" t="s">
        <v>71</v>
      </c>
      <c r="AA571" s="4" t="s">
        <v>4400</v>
      </c>
      <c r="AB571" s="9">
        <v>570</v>
      </c>
      <c r="AC571" s="9">
        <v>820</v>
      </c>
      <c r="AD571" s="19">
        <v>70</v>
      </c>
      <c r="AE571" s="9">
        <v>521</v>
      </c>
      <c r="AF571" s="4" t="s">
        <v>2</v>
      </c>
      <c r="AG571" s="11">
        <f t="shared" si="32"/>
        <v>35</v>
      </c>
      <c r="AH571" s="22">
        <f t="shared" si="33"/>
        <v>156.30000000000001</v>
      </c>
      <c r="AI571" s="9">
        <v>473.64</v>
      </c>
      <c r="AJ571" s="9">
        <f t="shared" si="34"/>
        <v>142.09</v>
      </c>
      <c r="AK571" s="4"/>
      <c r="AL571" s="11">
        <f t="shared" si="35"/>
        <v>0</v>
      </c>
      <c r="AM571" s="4" t="s">
        <v>49</v>
      </c>
      <c r="AN571" s="4" t="s">
        <v>49</v>
      </c>
    </row>
    <row r="572" spans="1:40" s="12" customFormat="1" ht="52.15" customHeight="1" x14ac:dyDescent="0.2">
      <c r="A572" s="14" t="s">
        <v>4423</v>
      </c>
      <c r="B572" s="4" t="s">
        <v>49</v>
      </c>
      <c r="C572" s="4" t="s">
        <v>4424</v>
      </c>
      <c r="D572" s="4"/>
      <c r="E572" s="5" t="s">
        <v>4425</v>
      </c>
      <c r="F572" s="4" t="s">
        <v>4426</v>
      </c>
      <c r="G572" s="4" t="s">
        <v>75</v>
      </c>
      <c r="H572" s="4" t="s">
        <v>191</v>
      </c>
      <c r="I572" s="4" t="s">
        <v>192</v>
      </c>
      <c r="J572" s="6">
        <v>17</v>
      </c>
      <c r="K572" s="4" t="s">
        <v>81</v>
      </c>
      <c r="L572" s="6">
        <v>17</v>
      </c>
      <c r="M572" s="4" t="s">
        <v>4427</v>
      </c>
      <c r="N572" s="7">
        <v>18</v>
      </c>
      <c r="O572" s="7">
        <v>5</v>
      </c>
      <c r="P572" s="7">
        <v>14</v>
      </c>
      <c r="Q572" s="8">
        <v>1.2600000000000001E-3</v>
      </c>
      <c r="R572" s="7">
        <v>0.22900000000000001</v>
      </c>
      <c r="S572" s="6">
        <v>48</v>
      </c>
      <c r="T572" s="6">
        <v>96</v>
      </c>
      <c r="U572" s="4" t="s">
        <v>56</v>
      </c>
      <c r="V572" s="4" t="s">
        <v>57</v>
      </c>
      <c r="W572" s="4" t="s">
        <v>4428</v>
      </c>
      <c r="X572" s="4" t="s">
        <v>4429</v>
      </c>
      <c r="Y572" s="6">
        <v>1</v>
      </c>
      <c r="Z572" s="4" t="s">
        <v>71</v>
      </c>
      <c r="AA572" s="4"/>
      <c r="AB572" s="9">
        <v>730</v>
      </c>
      <c r="AC572" s="9">
        <v>1040</v>
      </c>
      <c r="AD572" s="18"/>
      <c r="AE572" s="9">
        <v>391</v>
      </c>
      <c r="AF572" s="4" t="s">
        <v>2</v>
      </c>
      <c r="AG572" s="11">
        <f t="shared" si="32"/>
        <v>35</v>
      </c>
      <c r="AH572" s="22">
        <f t="shared" si="33"/>
        <v>254.15</v>
      </c>
      <c r="AI572" s="9">
        <v>355.45</v>
      </c>
      <c r="AJ572" s="9">
        <f t="shared" si="34"/>
        <v>231.04</v>
      </c>
      <c r="AK572" s="4"/>
      <c r="AL572" s="11">
        <f t="shared" si="35"/>
        <v>0</v>
      </c>
      <c r="AM572" s="4" t="s">
        <v>49</v>
      </c>
      <c r="AN572" s="4" t="s">
        <v>49</v>
      </c>
    </row>
    <row r="573" spans="1:40" s="12" customFormat="1" ht="52.15" customHeight="1" x14ac:dyDescent="0.2">
      <c r="A573" s="14" t="s">
        <v>8901</v>
      </c>
      <c r="B573" s="4" t="s">
        <v>49</v>
      </c>
      <c r="C573" s="4" t="s">
        <v>8902</v>
      </c>
      <c r="D573" s="4"/>
      <c r="E573" s="5" t="s">
        <v>8903</v>
      </c>
      <c r="F573" s="4" t="s">
        <v>8904</v>
      </c>
      <c r="G573" s="4" t="s">
        <v>75</v>
      </c>
      <c r="H573" s="4" t="s">
        <v>191</v>
      </c>
      <c r="I573" s="4" t="s">
        <v>192</v>
      </c>
      <c r="J573" s="6">
        <v>138</v>
      </c>
      <c r="K573" s="4" t="s">
        <v>81</v>
      </c>
      <c r="L573" s="6">
        <v>140</v>
      </c>
      <c r="M573" s="4" t="s">
        <v>8905</v>
      </c>
      <c r="N573" s="7">
        <v>24</v>
      </c>
      <c r="O573" s="7">
        <v>30.5</v>
      </c>
      <c r="P573" s="7">
        <v>6</v>
      </c>
      <c r="Q573" s="8">
        <v>4.3920000000000001E-3</v>
      </c>
      <c r="R573" s="7">
        <v>0.33800000000000002</v>
      </c>
      <c r="S573" s="6">
        <v>36</v>
      </c>
      <c r="T573" s="6">
        <v>72</v>
      </c>
      <c r="U573" s="4" t="s">
        <v>56</v>
      </c>
      <c r="V573" s="4" t="s">
        <v>57</v>
      </c>
      <c r="W573" s="4" t="s">
        <v>8906</v>
      </c>
      <c r="X573" s="4" t="s">
        <v>8907</v>
      </c>
      <c r="Y573" s="6">
        <v>1</v>
      </c>
      <c r="Z573" s="4" t="s">
        <v>71</v>
      </c>
      <c r="AA573" s="4" t="s">
        <v>4400</v>
      </c>
      <c r="AB573" s="9">
        <v>696</v>
      </c>
      <c r="AC573" s="9">
        <v>1369</v>
      </c>
      <c r="AD573" s="19">
        <v>70</v>
      </c>
      <c r="AE573" s="9">
        <v>610</v>
      </c>
      <c r="AF573" s="4" t="s">
        <v>2</v>
      </c>
      <c r="AG573" s="11">
        <f t="shared" si="32"/>
        <v>35</v>
      </c>
      <c r="AH573" s="22">
        <f t="shared" si="33"/>
        <v>183</v>
      </c>
      <c r="AI573" s="9">
        <v>554.54999999999995</v>
      </c>
      <c r="AJ573" s="9">
        <f t="shared" si="34"/>
        <v>166.37</v>
      </c>
      <c r="AK573" s="4"/>
      <c r="AL573" s="11">
        <f t="shared" si="35"/>
        <v>0</v>
      </c>
      <c r="AM573" s="4" t="s">
        <v>81</v>
      </c>
      <c r="AN573" s="4" t="s">
        <v>49</v>
      </c>
    </row>
    <row r="574" spans="1:40" s="12" customFormat="1" ht="52.15" customHeight="1" x14ac:dyDescent="0.2">
      <c r="A574" s="14" t="s">
        <v>8908</v>
      </c>
      <c r="B574" s="4" t="s">
        <v>49</v>
      </c>
      <c r="C574" s="4" t="s">
        <v>8909</v>
      </c>
      <c r="D574" s="4"/>
      <c r="E574" s="5" t="s">
        <v>8910</v>
      </c>
      <c r="F574" s="4" t="s">
        <v>8911</v>
      </c>
      <c r="G574" s="4" t="s">
        <v>75</v>
      </c>
      <c r="H574" s="4" t="s">
        <v>191</v>
      </c>
      <c r="I574" s="4" t="s">
        <v>192</v>
      </c>
      <c r="J574" s="6">
        <v>19</v>
      </c>
      <c r="K574" s="4" t="s">
        <v>81</v>
      </c>
      <c r="L574" s="6">
        <v>21</v>
      </c>
      <c r="M574" s="4" t="s">
        <v>8912</v>
      </c>
      <c r="N574" s="7">
        <v>24</v>
      </c>
      <c r="O574" s="7">
        <v>30.5</v>
      </c>
      <c r="P574" s="7">
        <v>6</v>
      </c>
      <c r="Q574" s="8">
        <v>4.3920000000000001E-3</v>
      </c>
      <c r="R574" s="7">
        <v>0.33800000000000002</v>
      </c>
      <c r="S574" s="6">
        <v>36</v>
      </c>
      <c r="T574" s="6">
        <v>72</v>
      </c>
      <c r="U574" s="4" t="s">
        <v>56</v>
      </c>
      <c r="V574" s="4" t="s">
        <v>57</v>
      </c>
      <c r="W574" s="4" t="s">
        <v>8913</v>
      </c>
      <c r="X574" s="4" t="s">
        <v>8914</v>
      </c>
      <c r="Y574" s="6">
        <v>1</v>
      </c>
      <c r="Z574" s="4" t="s">
        <v>71</v>
      </c>
      <c r="AA574" s="4"/>
      <c r="AB574" s="9">
        <v>732</v>
      </c>
      <c r="AC574" s="9">
        <v>1369</v>
      </c>
      <c r="AD574" s="18"/>
      <c r="AE574" s="9">
        <v>610</v>
      </c>
      <c r="AF574" s="4" t="s">
        <v>2</v>
      </c>
      <c r="AG574" s="11">
        <f t="shared" si="32"/>
        <v>35</v>
      </c>
      <c r="AH574" s="22">
        <f t="shared" si="33"/>
        <v>396.5</v>
      </c>
      <c r="AI574" s="9">
        <v>554.54999999999995</v>
      </c>
      <c r="AJ574" s="9">
        <f t="shared" si="34"/>
        <v>360.46</v>
      </c>
      <c r="AK574" s="4"/>
      <c r="AL574" s="11">
        <f t="shared" si="35"/>
        <v>0</v>
      </c>
      <c r="AM574" s="4" t="s">
        <v>81</v>
      </c>
      <c r="AN574" s="4" t="s">
        <v>49</v>
      </c>
    </row>
    <row r="575" spans="1:40" s="12" customFormat="1" ht="52.15" customHeight="1" x14ac:dyDescent="0.2">
      <c r="A575" s="14" t="s">
        <v>8915</v>
      </c>
      <c r="B575" s="4" t="s">
        <v>49</v>
      </c>
      <c r="C575" s="4" t="s">
        <v>8916</v>
      </c>
      <c r="D575" s="4"/>
      <c r="E575" s="5" t="s">
        <v>8917</v>
      </c>
      <c r="F575" s="4" t="s">
        <v>8918</v>
      </c>
      <c r="G575" s="4" t="s">
        <v>75</v>
      </c>
      <c r="H575" s="4" t="s">
        <v>191</v>
      </c>
      <c r="I575" s="4" t="s">
        <v>192</v>
      </c>
      <c r="J575" s="6">
        <v>57</v>
      </c>
      <c r="K575" s="4" t="s">
        <v>81</v>
      </c>
      <c r="L575" s="6">
        <v>60</v>
      </c>
      <c r="M575" s="4" t="s">
        <v>8919</v>
      </c>
      <c r="N575" s="7">
        <v>24</v>
      </c>
      <c r="O575" s="7">
        <v>30.5</v>
      </c>
      <c r="P575" s="7">
        <v>6</v>
      </c>
      <c r="Q575" s="8">
        <v>4.3920000000000001E-3</v>
      </c>
      <c r="R575" s="7">
        <v>0.33800000000000002</v>
      </c>
      <c r="S575" s="6">
        <v>36</v>
      </c>
      <c r="T575" s="6">
        <v>72</v>
      </c>
      <c r="U575" s="4" t="s">
        <v>56</v>
      </c>
      <c r="V575" s="4" t="s">
        <v>57</v>
      </c>
      <c r="W575" s="4" t="s">
        <v>8920</v>
      </c>
      <c r="X575" s="4" t="s">
        <v>8921</v>
      </c>
      <c r="Y575" s="6">
        <v>1</v>
      </c>
      <c r="Z575" s="4" t="s">
        <v>71</v>
      </c>
      <c r="AA575" s="4"/>
      <c r="AB575" s="9">
        <v>732</v>
      </c>
      <c r="AC575" s="9">
        <v>1369</v>
      </c>
      <c r="AD575" s="18"/>
      <c r="AE575" s="9">
        <v>610</v>
      </c>
      <c r="AF575" s="4" t="s">
        <v>2</v>
      </c>
      <c r="AG575" s="11">
        <f t="shared" si="32"/>
        <v>35</v>
      </c>
      <c r="AH575" s="22">
        <f t="shared" si="33"/>
        <v>396.5</v>
      </c>
      <c r="AI575" s="9">
        <v>554.54999999999995</v>
      </c>
      <c r="AJ575" s="9">
        <f t="shared" si="34"/>
        <v>360.46</v>
      </c>
      <c r="AK575" s="4"/>
      <c r="AL575" s="11">
        <f t="shared" si="35"/>
        <v>0</v>
      </c>
      <c r="AM575" s="4" t="s">
        <v>81</v>
      </c>
      <c r="AN575" s="4" t="s">
        <v>49</v>
      </c>
    </row>
    <row r="576" spans="1:40" s="12" customFormat="1" ht="52.15" customHeight="1" x14ac:dyDescent="0.2">
      <c r="A576" s="14" t="s">
        <v>12759</v>
      </c>
      <c r="B576" s="4" t="s">
        <v>49</v>
      </c>
      <c r="C576" s="4" t="s">
        <v>12760</v>
      </c>
      <c r="D576" s="4"/>
      <c r="E576" s="5" t="s">
        <v>12761</v>
      </c>
      <c r="F576" s="4" t="s">
        <v>12762</v>
      </c>
      <c r="G576" s="4" t="s">
        <v>75</v>
      </c>
      <c r="H576" s="4" t="s">
        <v>191</v>
      </c>
      <c r="I576" s="4" t="s">
        <v>192</v>
      </c>
      <c r="J576" s="6">
        <v>242</v>
      </c>
      <c r="K576" s="4" t="s">
        <v>81</v>
      </c>
      <c r="L576" s="6">
        <v>242</v>
      </c>
      <c r="M576" s="4" t="s">
        <v>12763</v>
      </c>
      <c r="N576" s="7">
        <v>22</v>
      </c>
      <c r="O576" s="7">
        <v>19.5</v>
      </c>
      <c r="P576" s="7">
        <v>8.5</v>
      </c>
      <c r="Q576" s="8">
        <v>3.6470000000000001E-3</v>
      </c>
      <c r="R576" s="7">
        <v>0.312</v>
      </c>
      <c r="S576" s="6">
        <v>32</v>
      </c>
      <c r="T576" s="6">
        <v>64</v>
      </c>
      <c r="U576" s="4" t="s">
        <v>56</v>
      </c>
      <c r="V576" s="4" t="s">
        <v>57</v>
      </c>
      <c r="W576" s="4" t="s">
        <v>12764</v>
      </c>
      <c r="X576" s="4" t="s">
        <v>12765</v>
      </c>
      <c r="Y576" s="6">
        <v>1</v>
      </c>
      <c r="Z576" s="4" t="s">
        <v>71</v>
      </c>
      <c r="AA576" s="4" t="s">
        <v>9102</v>
      </c>
      <c r="AB576" s="9">
        <v>970</v>
      </c>
      <c r="AC576" s="9">
        <v>1510</v>
      </c>
      <c r="AD576" s="19">
        <v>65</v>
      </c>
      <c r="AE576" s="10">
        <v>1003</v>
      </c>
      <c r="AF576" s="4" t="s">
        <v>2</v>
      </c>
      <c r="AG576" s="11">
        <f t="shared" si="32"/>
        <v>35</v>
      </c>
      <c r="AH576" s="22">
        <f t="shared" si="33"/>
        <v>351.05</v>
      </c>
      <c r="AI576" s="9">
        <v>911.82</v>
      </c>
      <c r="AJ576" s="9">
        <f t="shared" si="34"/>
        <v>319.14</v>
      </c>
      <c r="AK576" s="4"/>
      <c r="AL576" s="11">
        <f t="shared" si="35"/>
        <v>0</v>
      </c>
      <c r="AM576" s="4" t="s">
        <v>49</v>
      </c>
      <c r="AN576" s="4" t="s">
        <v>49</v>
      </c>
    </row>
    <row r="577" spans="1:40" s="12" customFormat="1" ht="52.15" customHeight="1" x14ac:dyDescent="0.2">
      <c r="A577" s="14" t="s">
        <v>12766</v>
      </c>
      <c r="B577" s="4" t="s">
        <v>49</v>
      </c>
      <c r="C577" s="4" t="s">
        <v>12767</v>
      </c>
      <c r="D577" s="4"/>
      <c r="E577" s="5" t="s">
        <v>12768</v>
      </c>
      <c r="F577" s="4" t="s">
        <v>12769</v>
      </c>
      <c r="G577" s="4" t="s">
        <v>75</v>
      </c>
      <c r="H577" s="4" t="s">
        <v>191</v>
      </c>
      <c r="I577" s="4" t="s">
        <v>192</v>
      </c>
      <c r="J577" s="6">
        <v>367</v>
      </c>
      <c r="K577" s="4" t="s">
        <v>81</v>
      </c>
      <c r="L577" s="6">
        <v>368</v>
      </c>
      <c r="M577" s="4" t="s">
        <v>12770</v>
      </c>
      <c r="N577" s="7">
        <v>25</v>
      </c>
      <c r="O577" s="7">
        <v>18</v>
      </c>
      <c r="P577" s="7">
        <v>6.5</v>
      </c>
      <c r="Q577" s="8">
        <v>2.9250000000000001E-3</v>
      </c>
      <c r="R577" s="7">
        <v>0.28699999999999998</v>
      </c>
      <c r="S577" s="6">
        <v>36</v>
      </c>
      <c r="T577" s="6">
        <v>72</v>
      </c>
      <c r="U577" s="4" t="s">
        <v>56</v>
      </c>
      <c r="V577" s="4" t="s">
        <v>57</v>
      </c>
      <c r="W577" s="4" t="s">
        <v>12771</v>
      </c>
      <c r="X577" s="4" t="s">
        <v>12772</v>
      </c>
      <c r="Y577" s="6">
        <v>1</v>
      </c>
      <c r="Z577" s="4" t="s">
        <v>71</v>
      </c>
      <c r="AA577" s="4" t="s">
        <v>4400</v>
      </c>
      <c r="AB577" s="9">
        <v>870</v>
      </c>
      <c r="AC577" s="9">
        <v>1450</v>
      </c>
      <c r="AD577" s="19">
        <v>70</v>
      </c>
      <c r="AE577" s="9">
        <v>961</v>
      </c>
      <c r="AF577" s="4" t="s">
        <v>2</v>
      </c>
      <c r="AG577" s="11">
        <f t="shared" si="32"/>
        <v>35</v>
      </c>
      <c r="AH577" s="22">
        <f t="shared" si="33"/>
        <v>288.3</v>
      </c>
      <c r="AI577" s="9">
        <v>873.64</v>
      </c>
      <c r="AJ577" s="9">
        <f t="shared" si="34"/>
        <v>262.08999999999997</v>
      </c>
      <c r="AK577" s="4"/>
      <c r="AL577" s="11">
        <f t="shared" si="35"/>
        <v>0</v>
      </c>
      <c r="AM577" s="4" t="s">
        <v>49</v>
      </c>
      <c r="AN577" s="4" t="s">
        <v>49</v>
      </c>
    </row>
    <row r="578" spans="1:40" s="12" customFormat="1" ht="52.15" customHeight="1" x14ac:dyDescent="0.2">
      <c r="A578" s="14" t="s">
        <v>12773</v>
      </c>
      <c r="B578" s="4" t="s">
        <v>49</v>
      </c>
      <c r="C578" s="4" t="s">
        <v>12774</v>
      </c>
      <c r="D578" s="4"/>
      <c r="E578" s="5" t="s">
        <v>12775</v>
      </c>
      <c r="F578" s="4" t="s">
        <v>12776</v>
      </c>
      <c r="G578" s="4" t="s">
        <v>75</v>
      </c>
      <c r="H578" s="4" t="s">
        <v>191</v>
      </c>
      <c r="I578" s="4" t="s">
        <v>192</v>
      </c>
      <c r="J578" s="6">
        <v>276</v>
      </c>
      <c r="K578" s="4" t="s">
        <v>81</v>
      </c>
      <c r="L578" s="6">
        <v>276</v>
      </c>
      <c r="M578" s="4" t="s">
        <v>12777</v>
      </c>
      <c r="N578" s="7">
        <v>25</v>
      </c>
      <c r="O578" s="7">
        <v>18</v>
      </c>
      <c r="P578" s="7">
        <v>6.5</v>
      </c>
      <c r="Q578" s="8">
        <v>2.9250000000000001E-3</v>
      </c>
      <c r="R578" s="7">
        <v>0.29299999999999998</v>
      </c>
      <c r="S578" s="6">
        <v>36</v>
      </c>
      <c r="T578" s="6">
        <v>72</v>
      </c>
      <c r="U578" s="4" t="s">
        <v>56</v>
      </c>
      <c r="V578" s="4" t="s">
        <v>57</v>
      </c>
      <c r="W578" s="4" t="s">
        <v>12778</v>
      </c>
      <c r="X578" s="4" t="s">
        <v>12779</v>
      </c>
      <c r="Y578" s="6">
        <v>1</v>
      </c>
      <c r="Z578" s="4" t="s">
        <v>71</v>
      </c>
      <c r="AA578" s="4" t="s">
        <v>9102</v>
      </c>
      <c r="AB578" s="9">
        <v>960</v>
      </c>
      <c r="AC578" s="9">
        <v>1450</v>
      </c>
      <c r="AD578" s="19">
        <v>65</v>
      </c>
      <c r="AE578" s="9">
        <v>963</v>
      </c>
      <c r="AF578" s="4" t="s">
        <v>2</v>
      </c>
      <c r="AG578" s="11">
        <f t="shared" si="32"/>
        <v>35</v>
      </c>
      <c r="AH578" s="22">
        <f t="shared" si="33"/>
        <v>337.05</v>
      </c>
      <c r="AI578" s="9">
        <v>875.45</v>
      </c>
      <c r="AJ578" s="9">
        <f t="shared" si="34"/>
        <v>306.41000000000003</v>
      </c>
      <c r="AK578" s="4"/>
      <c r="AL578" s="11">
        <f t="shared" si="35"/>
        <v>0</v>
      </c>
      <c r="AM578" s="4" t="s">
        <v>49</v>
      </c>
      <c r="AN578" s="4" t="s">
        <v>49</v>
      </c>
    </row>
    <row r="579" spans="1:40" s="12" customFormat="1" ht="52.15" customHeight="1" x14ac:dyDescent="0.2">
      <c r="A579" s="14" t="s">
        <v>12787</v>
      </c>
      <c r="B579" s="4" t="s">
        <v>49</v>
      </c>
      <c r="C579" s="4" t="s">
        <v>12788</v>
      </c>
      <c r="D579" s="4"/>
      <c r="E579" s="5" t="s">
        <v>12789</v>
      </c>
      <c r="F579" s="4" t="s">
        <v>12790</v>
      </c>
      <c r="G579" s="4" t="s">
        <v>75</v>
      </c>
      <c r="H579" s="4" t="s">
        <v>191</v>
      </c>
      <c r="I579" s="4" t="s">
        <v>192</v>
      </c>
      <c r="J579" s="6">
        <v>196</v>
      </c>
      <c r="K579" s="4" t="s">
        <v>81</v>
      </c>
      <c r="L579" s="6">
        <v>197</v>
      </c>
      <c r="M579" s="4" t="s">
        <v>12791</v>
      </c>
      <c r="N579" s="7">
        <v>11.5</v>
      </c>
      <c r="O579" s="7">
        <v>17.7</v>
      </c>
      <c r="P579" s="7">
        <v>9</v>
      </c>
      <c r="Q579" s="8">
        <v>1.8320000000000001E-3</v>
      </c>
      <c r="R579" s="7">
        <v>0.223</v>
      </c>
      <c r="S579" s="6">
        <v>48</v>
      </c>
      <c r="T579" s="6">
        <v>96</v>
      </c>
      <c r="U579" s="4" t="s">
        <v>56</v>
      </c>
      <c r="V579" s="4" t="s">
        <v>57</v>
      </c>
      <c r="W579" s="4" t="s">
        <v>12792</v>
      </c>
      <c r="X579" s="4" t="s">
        <v>12793</v>
      </c>
      <c r="Y579" s="6">
        <v>1</v>
      </c>
      <c r="Z579" s="4" t="s">
        <v>71</v>
      </c>
      <c r="AA579" s="4"/>
      <c r="AB579" s="9">
        <v>1100</v>
      </c>
      <c r="AC579" s="9">
        <v>1580</v>
      </c>
      <c r="AD579" s="18"/>
      <c r="AE579" s="9">
        <v>662</v>
      </c>
      <c r="AF579" s="4" t="s">
        <v>2</v>
      </c>
      <c r="AG579" s="11">
        <f t="shared" si="32"/>
        <v>35</v>
      </c>
      <c r="AH579" s="22">
        <f t="shared" si="33"/>
        <v>430.3</v>
      </c>
      <c r="AI579" s="9">
        <v>601.82000000000005</v>
      </c>
      <c r="AJ579" s="9">
        <f t="shared" si="34"/>
        <v>391.18</v>
      </c>
      <c r="AK579" s="4"/>
      <c r="AL579" s="11">
        <f t="shared" si="35"/>
        <v>0</v>
      </c>
      <c r="AM579" s="4" t="s">
        <v>49</v>
      </c>
      <c r="AN579" s="4" t="s">
        <v>49</v>
      </c>
    </row>
    <row r="580" spans="1:40" s="12" customFormat="1" ht="52.15" customHeight="1" x14ac:dyDescent="0.2">
      <c r="A580" s="14" t="s">
        <v>12794</v>
      </c>
      <c r="B580" s="4" t="s">
        <v>49</v>
      </c>
      <c r="C580" s="4" t="s">
        <v>12788</v>
      </c>
      <c r="D580" s="4"/>
      <c r="E580" s="5" t="s">
        <v>12795</v>
      </c>
      <c r="F580" s="4" t="s">
        <v>12796</v>
      </c>
      <c r="G580" s="4" t="s">
        <v>75</v>
      </c>
      <c r="H580" s="4" t="s">
        <v>191</v>
      </c>
      <c r="I580" s="4" t="s">
        <v>192</v>
      </c>
      <c r="J580" s="6">
        <v>132</v>
      </c>
      <c r="K580" s="4" t="s">
        <v>81</v>
      </c>
      <c r="L580" s="6">
        <v>134</v>
      </c>
      <c r="M580" s="4" t="s">
        <v>12797</v>
      </c>
      <c r="N580" s="7">
        <v>11.5</v>
      </c>
      <c r="O580" s="7">
        <v>17.5</v>
      </c>
      <c r="P580" s="7">
        <v>9</v>
      </c>
      <c r="Q580" s="8">
        <v>1.8109999999999999E-3</v>
      </c>
      <c r="R580" s="7">
        <v>0.217</v>
      </c>
      <c r="S580" s="6">
        <v>48</v>
      </c>
      <c r="T580" s="6">
        <v>96</v>
      </c>
      <c r="U580" s="4" t="s">
        <v>56</v>
      </c>
      <c r="V580" s="4" t="s">
        <v>57</v>
      </c>
      <c r="W580" s="4" t="s">
        <v>12798</v>
      </c>
      <c r="X580" s="4" t="s">
        <v>12799</v>
      </c>
      <c r="Y580" s="6">
        <v>1</v>
      </c>
      <c r="Z580" s="4" t="s">
        <v>71</v>
      </c>
      <c r="AA580" s="4" t="s">
        <v>4400</v>
      </c>
      <c r="AB580" s="9">
        <v>670</v>
      </c>
      <c r="AC580" s="9">
        <v>1000</v>
      </c>
      <c r="AD580" s="19">
        <v>70</v>
      </c>
      <c r="AE580" s="9">
        <v>662</v>
      </c>
      <c r="AF580" s="4" t="s">
        <v>2</v>
      </c>
      <c r="AG580" s="11">
        <f t="shared" si="32"/>
        <v>35</v>
      </c>
      <c r="AH580" s="22">
        <f t="shared" si="33"/>
        <v>198.6</v>
      </c>
      <c r="AI580" s="9">
        <v>601.82000000000005</v>
      </c>
      <c r="AJ580" s="9">
        <f t="shared" si="34"/>
        <v>180.55</v>
      </c>
      <c r="AK580" s="4"/>
      <c r="AL580" s="11">
        <f t="shared" si="35"/>
        <v>0</v>
      </c>
      <c r="AM580" s="4" t="s">
        <v>49</v>
      </c>
      <c r="AN580" s="4" t="s">
        <v>49</v>
      </c>
    </row>
    <row r="581" spans="1:40" s="12" customFormat="1" ht="52.15" customHeight="1" x14ac:dyDescent="0.2">
      <c r="A581" s="14" t="s">
        <v>12800</v>
      </c>
      <c r="B581" s="4" t="s">
        <v>49</v>
      </c>
      <c r="C581" s="4" t="s">
        <v>12801</v>
      </c>
      <c r="D581" s="4"/>
      <c r="E581" s="5" t="s">
        <v>12802</v>
      </c>
      <c r="F581" s="4" t="s">
        <v>12803</v>
      </c>
      <c r="G581" s="4" t="s">
        <v>75</v>
      </c>
      <c r="H581" s="4" t="s">
        <v>191</v>
      </c>
      <c r="I581" s="4" t="s">
        <v>192</v>
      </c>
      <c r="J581" s="6">
        <v>3</v>
      </c>
      <c r="K581" s="4" t="s">
        <v>81</v>
      </c>
      <c r="L581" s="6">
        <v>4</v>
      </c>
      <c r="M581" s="4" t="s">
        <v>12804</v>
      </c>
      <c r="N581" s="7">
        <v>17</v>
      </c>
      <c r="O581" s="7">
        <v>17.5</v>
      </c>
      <c r="P581" s="7">
        <v>8</v>
      </c>
      <c r="Q581" s="8">
        <v>2.7469999999999999E-3</v>
      </c>
      <c r="R581" s="7">
        <v>0.28000000000000003</v>
      </c>
      <c r="S581" s="6">
        <v>96</v>
      </c>
      <c r="T581" s="6">
        <v>96</v>
      </c>
      <c r="U581" s="4" t="s">
        <v>56</v>
      </c>
      <c r="V581" s="4" t="s">
        <v>57</v>
      </c>
      <c r="W581" s="4" t="s">
        <v>12805</v>
      </c>
      <c r="X581" s="4" t="s">
        <v>12806</v>
      </c>
      <c r="Y581" s="6">
        <v>1</v>
      </c>
      <c r="Z581" s="4" t="s">
        <v>71</v>
      </c>
      <c r="AA581" s="4" t="s">
        <v>4400</v>
      </c>
      <c r="AB581" s="9">
        <v>760</v>
      </c>
      <c r="AC581" s="9">
        <v>1140</v>
      </c>
      <c r="AD581" s="19">
        <v>70</v>
      </c>
      <c r="AE581" s="9">
        <v>755</v>
      </c>
      <c r="AF581" s="4" t="s">
        <v>2</v>
      </c>
      <c r="AG581" s="11">
        <f t="shared" si="32"/>
        <v>35</v>
      </c>
      <c r="AH581" s="22">
        <f t="shared" si="33"/>
        <v>226.5</v>
      </c>
      <c r="AI581" s="9">
        <v>686.36</v>
      </c>
      <c r="AJ581" s="9">
        <f t="shared" si="34"/>
        <v>205.91</v>
      </c>
      <c r="AK581" s="4"/>
      <c r="AL581" s="11">
        <f t="shared" si="35"/>
        <v>0</v>
      </c>
      <c r="AM581" s="4" t="s">
        <v>49</v>
      </c>
      <c r="AN581" s="4" t="s">
        <v>49</v>
      </c>
    </row>
    <row r="582" spans="1:40" s="12" customFormat="1" ht="52.15" customHeight="1" x14ac:dyDescent="0.2">
      <c r="A582" s="14" t="s">
        <v>12807</v>
      </c>
      <c r="B582" s="4" t="s">
        <v>49</v>
      </c>
      <c r="C582" s="4" t="s">
        <v>12808</v>
      </c>
      <c r="D582" s="4"/>
      <c r="E582" s="5" t="s">
        <v>12809</v>
      </c>
      <c r="F582" s="4" t="s">
        <v>12810</v>
      </c>
      <c r="G582" s="4" t="s">
        <v>75</v>
      </c>
      <c r="H582" s="4" t="s">
        <v>191</v>
      </c>
      <c r="I582" s="4" t="s">
        <v>192</v>
      </c>
      <c r="J582" s="6">
        <v>4</v>
      </c>
      <c r="K582" s="4" t="s">
        <v>81</v>
      </c>
      <c r="L582" s="6">
        <v>4</v>
      </c>
      <c r="M582" s="4" t="s">
        <v>12811</v>
      </c>
      <c r="N582" s="7">
        <v>9.5</v>
      </c>
      <c r="O582" s="7">
        <v>7.3</v>
      </c>
      <c r="P582" s="7">
        <v>19.5</v>
      </c>
      <c r="Q582" s="8">
        <v>1.5499999999999999E-3</v>
      </c>
      <c r="R582" s="7">
        <v>0.23200000000000001</v>
      </c>
      <c r="S582" s="6">
        <v>120</v>
      </c>
      <c r="T582" s="6">
        <v>120</v>
      </c>
      <c r="U582" s="4" t="s">
        <v>56</v>
      </c>
      <c r="V582" s="4" t="s">
        <v>57</v>
      </c>
      <c r="W582" s="4" t="s">
        <v>12812</v>
      </c>
      <c r="X582" s="4" t="s">
        <v>12813</v>
      </c>
      <c r="Y582" s="6">
        <v>1</v>
      </c>
      <c r="Z582" s="4" t="s">
        <v>71</v>
      </c>
      <c r="AA582" s="4"/>
      <c r="AB582" s="9">
        <v>1130</v>
      </c>
      <c r="AC582" s="9">
        <v>1610</v>
      </c>
      <c r="AD582" s="18"/>
      <c r="AE582" s="9">
        <v>666</v>
      </c>
      <c r="AF582" s="4" t="s">
        <v>2</v>
      </c>
      <c r="AG582" s="11">
        <f t="shared" si="32"/>
        <v>35</v>
      </c>
      <c r="AH582" s="22">
        <f t="shared" si="33"/>
        <v>432.9</v>
      </c>
      <c r="AI582" s="9">
        <v>605.45000000000005</v>
      </c>
      <c r="AJ582" s="9">
        <f t="shared" si="34"/>
        <v>393.54</v>
      </c>
      <c r="AK582" s="4"/>
      <c r="AL582" s="11">
        <f t="shared" si="35"/>
        <v>0</v>
      </c>
      <c r="AM582" s="4" t="s">
        <v>49</v>
      </c>
      <c r="AN582" s="4" t="s">
        <v>49</v>
      </c>
    </row>
    <row r="583" spans="1:40" s="12" customFormat="1" ht="52.15" customHeight="1" x14ac:dyDescent="0.2">
      <c r="A583" s="14" t="s">
        <v>12814</v>
      </c>
      <c r="B583" s="4" t="s">
        <v>49</v>
      </c>
      <c r="C583" s="4" t="s">
        <v>12808</v>
      </c>
      <c r="D583" s="4"/>
      <c r="E583" s="5" t="s">
        <v>12815</v>
      </c>
      <c r="F583" s="4" t="s">
        <v>12816</v>
      </c>
      <c r="G583" s="4" t="s">
        <v>75</v>
      </c>
      <c r="H583" s="4" t="s">
        <v>191</v>
      </c>
      <c r="I583" s="4" t="s">
        <v>192</v>
      </c>
      <c r="J583" s="6">
        <v>7</v>
      </c>
      <c r="K583" s="4" t="s">
        <v>81</v>
      </c>
      <c r="L583" s="6">
        <v>7</v>
      </c>
      <c r="M583" s="4" t="s">
        <v>12817</v>
      </c>
      <c r="N583" s="7">
        <v>9.5</v>
      </c>
      <c r="O583" s="7">
        <v>7.3</v>
      </c>
      <c r="P583" s="7">
        <v>19.5</v>
      </c>
      <c r="Q583" s="8">
        <v>1.5499999999999999E-3</v>
      </c>
      <c r="R583" s="7">
        <v>0.23200000000000001</v>
      </c>
      <c r="S583" s="6">
        <v>120</v>
      </c>
      <c r="T583" s="6">
        <v>120</v>
      </c>
      <c r="U583" s="4" t="s">
        <v>56</v>
      </c>
      <c r="V583" s="4" t="s">
        <v>57</v>
      </c>
      <c r="W583" s="4" t="s">
        <v>12818</v>
      </c>
      <c r="X583" s="4" t="s">
        <v>12819</v>
      </c>
      <c r="Y583" s="6">
        <v>1</v>
      </c>
      <c r="Z583" s="4" t="s">
        <v>71</v>
      </c>
      <c r="AA583" s="4"/>
      <c r="AB583" s="9">
        <v>1090</v>
      </c>
      <c r="AC583" s="9">
        <v>1560</v>
      </c>
      <c r="AD583" s="18"/>
      <c r="AE583" s="9">
        <v>666</v>
      </c>
      <c r="AF583" s="4" t="s">
        <v>2</v>
      </c>
      <c r="AG583" s="11">
        <f t="shared" si="32"/>
        <v>35</v>
      </c>
      <c r="AH583" s="22">
        <f t="shared" si="33"/>
        <v>432.9</v>
      </c>
      <c r="AI583" s="9">
        <v>605.45000000000005</v>
      </c>
      <c r="AJ583" s="9">
        <f t="shared" si="34"/>
        <v>393.54</v>
      </c>
      <c r="AK583" s="4"/>
      <c r="AL583" s="11">
        <f t="shared" si="35"/>
        <v>0</v>
      </c>
      <c r="AM583" s="4" t="s">
        <v>49</v>
      </c>
      <c r="AN583" s="4" t="s">
        <v>49</v>
      </c>
    </row>
    <row r="584" spans="1:40" s="12" customFormat="1" ht="52.15" customHeight="1" x14ac:dyDescent="0.2">
      <c r="A584" s="14" t="s">
        <v>12849</v>
      </c>
      <c r="B584" s="4" t="s">
        <v>49</v>
      </c>
      <c r="C584" s="4" t="s">
        <v>12850</v>
      </c>
      <c r="D584" s="4"/>
      <c r="E584" s="5" t="s">
        <v>12851</v>
      </c>
      <c r="F584" s="4" t="s">
        <v>12852</v>
      </c>
      <c r="G584" s="4" t="s">
        <v>75</v>
      </c>
      <c r="H584" s="4" t="s">
        <v>191</v>
      </c>
      <c r="I584" s="4" t="s">
        <v>192</v>
      </c>
      <c r="J584" s="6">
        <v>20</v>
      </c>
      <c r="K584" s="4" t="s">
        <v>81</v>
      </c>
      <c r="L584" s="6">
        <v>20</v>
      </c>
      <c r="M584" s="4" t="s">
        <v>12853</v>
      </c>
      <c r="N584" s="7">
        <v>23</v>
      </c>
      <c r="O584" s="7">
        <v>10</v>
      </c>
      <c r="P584" s="7">
        <v>19</v>
      </c>
      <c r="Q584" s="8">
        <v>4.3699999999999998E-3</v>
      </c>
      <c r="R584" s="7">
        <v>0.41699999999999998</v>
      </c>
      <c r="S584" s="6">
        <v>24</v>
      </c>
      <c r="T584" s="6">
        <v>48</v>
      </c>
      <c r="U584" s="4" t="s">
        <v>56</v>
      </c>
      <c r="V584" s="4" t="s">
        <v>57</v>
      </c>
      <c r="W584" s="4" t="s">
        <v>12854</v>
      </c>
      <c r="X584" s="4" t="s">
        <v>12855</v>
      </c>
      <c r="Y584" s="4"/>
      <c r="Z584" s="4" t="s">
        <v>71</v>
      </c>
      <c r="AA584" s="4" t="s">
        <v>4415</v>
      </c>
      <c r="AB584" s="9">
        <v>1400</v>
      </c>
      <c r="AC584" s="9">
        <v>2000</v>
      </c>
      <c r="AD584" s="19">
        <v>60</v>
      </c>
      <c r="AE584" s="10">
        <v>1330</v>
      </c>
      <c r="AF584" s="4" t="s">
        <v>2</v>
      </c>
      <c r="AG584" s="11">
        <f t="shared" si="32"/>
        <v>35</v>
      </c>
      <c r="AH584" s="22">
        <f t="shared" si="33"/>
        <v>532</v>
      </c>
      <c r="AI584" s="10">
        <v>1209.0899999999999</v>
      </c>
      <c r="AJ584" s="9">
        <f t="shared" si="34"/>
        <v>483.64</v>
      </c>
      <c r="AK584" s="4"/>
      <c r="AL584" s="11">
        <f t="shared" si="35"/>
        <v>0</v>
      </c>
      <c r="AM584" s="4" t="s">
        <v>49</v>
      </c>
      <c r="AN584" s="4" t="s">
        <v>49</v>
      </c>
    </row>
    <row r="585" spans="1:40" s="12" customFormat="1" ht="52.15" customHeight="1" x14ac:dyDescent="0.2">
      <c r="A585" s="14" t="s">
        <v>20385</v>
      </c>
      <c r="B585" s="4" t="s">
        <v>49</v>
      </c>
      <c r="C585" s="4" t="s">
        <v>20386</v>
      </c>
      <c r="D585" s="4"/>
      <c r="E585" s="5" t="s">
        <v>20387</v>
      </c>
      <c r="F585" s="4" t="s">
        <v>20388</v>
      </c>
      <c r="G585" s="4" t="s">
        <v>75</v>
      </c>
      <c r="H585" s="4" t="s">
        <v>191</v>
      </c>
      <c r="I585" s="4" t="s">
        <v>192</v>
      </c>
      <c r="J585" s="6">
        <v>344</v>
      </c>
      <c r="K585" s="4" t="s">
        <v>81</v>
      </c>
      <c r="L585" s="6">
        <v>347</v>
      </c>
      <c r="M585" s="4" t="s">
        <v>20389</v>
      </c>
      <c r="N585" s="7">
        <v>3</v>
      </c>
      <c r="O585" s="7">
        <v>14</v>
      </c>
      <c r="P585" s="7">
        <v>17</v>
      </c>
      <c r="Q585" s="8">
        <v>7.1400000000000001E-4</v>
      </c>
      <c r="R585" s="7">
        <v>0.10100000000000001</v>
      </c>
      <c r="S585" s="6">
        <v>144</v>
      </c>
      <c r="T585" s="6">
        <v>288</v>
      </c>
      <c r="U585" s="4" t="s">
        <v>56</v>
      </c>
      <c r="V585" s="4" t="s">
        <v>57</v>
      </c>
      <c r="W585" s="4" t="s">
        <v>20390</v>
      </c>
      <c r="X585" s="4" t="s">
        <v>20391</v>
      </c>
      <c r="Y585" s="6">
        <v>1</v>
      </c>
      <c r="Z585" s="4" t="s">
        <v>88</v>
      </c>
      <c r="AA585" s="4" t="s">
        <v>135</v>
      </c>
      <c r="AB585" s="16"/>
      <c r="AC585" s="16"/>
      <c r="AD585" s="19">
        <v>60</v>
      </c>
      <c r="AE585" s="9">
        <v>187</v>
      </c>
      <c r="AF585" s="4" t="s">
        <v>1</v>
      </c>
      <c r="AG585" s="11">
        <f t="shared" si="32"/>
        <v>40</v>
      </c>
      <c r="AH585" s="22">
        <f t="shared" si="33"/>
        <v>74.8</v>
      </c>
      <c r="AI585" s="9">
        <v>170</v>
      </c>
      <c r="AJ585" s="9">
        <f t="shared" si="34"/>
        <v>68</v>
      </c>
      <c r="AK585" s="4"/>
      <c r="AL585" s="11">
        <f t="shared" si="35"/>
        <v>0</v>
      </c>
      <c r="AM585" s="4" t="s">
        <v>49</v>
      </c>
      <c r="AN585" s="4" t="s">
        <v>49</v>
      </c>
    </row>
    <row r="586" spans="1:40" s="12" customFormat="1" ht="52.15" customHeight="1" x14ac:dyDescent="0.2">
      <c r="A586" s="14" t="s">
        <v>20392</v>
      </c>
      <c r="B586" s="4" t="s">
        <v>49</v>
      </c>
      <c r="C586" s="4" t="s">
        <v>20393</v>
      </c>
      <c r="D586" s="4"/>
      <c r="E586" s="5" t="s">
        <v>20394</v>
      </c>
      <c r="F586" s="4" t="s">
        <v>20395</v>
      </c>
      <c r="G586" s="4" t="s">
        <v>75</v>
      </c>
      <c r="H586" s="4" t="s">
        <v>191</v>
      </c>
      <c r="I586" s="4" t="s">
        <v>192</v>
      </c>
      <c r="J586" s="6">
        <v>500</v>
      </c>
      <c r="K586" s="4" t="s">
        <v>81</v>
      </c>
      <c r="L586" s="6">
        <v>500</v>
      </c>
      <c r="M586" s="4" t="s">
        <v>20396</v>
      </c>
      <c r="N586" s="7">
        <v>21.6</v>
      </c>
      <c r="O586" s="7">
        <v>15.3</v>
      </c>
      <c r="P586" s="7">
        <v>3.2</v>
      </c>
      <c r="Q586" s="8">
        <v>1.0579999999999999E-3</v>
      </c>
      <c r="R586" s="7">
        <v>7.2999999999999995E-2</v>
      </c>
      <c r="S586" s="6">
        <v>144</v>
      </c>
      <c r="T586" s="6">
        <v>288</v>
      </c>
      <c r="U586" s="4" t="s">
        <v>56</v>
      </c>
      <c r="V586" s="4" t="s">
        <v>57</v>
      </c>
      <c r="W586" s="4" t="s">
        <v>20397</v>
      </c>
      <c r="X586" s="4" t="s">
        <v>20398</v>
      </c>
      <c r="Y586" s="6">
        <v>1</v>
      </c>
      <c r="Z586" s="4" t="s">
        <v>88</v>
      </c>
      <c r="AA586" s="4" t="s">
        <v>20399</v>
      </c>
      <c r="AB586" s="16"/>
      <c r="AC586" s="16"/>
      <c r="AD586" s="19">
        <v>75</v>
      </c>
      <c r="AE586" s="9">
        <v>149</v>
      </c>
      <c r="AF586" s="4" t="s">
        <v>1</v>
      </c>
      <c r="AG586" s="11">
        <f t="shared" si="32"/>
        <v>40</v>
      </c>
      <c r="AH586" s="22">
        <f t="shared" si="33"/>
        <v>37.25</v>
      </c>
      <c r="AI586" s="9">
        <v>135.44999999999999</v>
      </c>
      <c r="AJ586" s="9">
        <f t="shared" si="34"/>
        <v>33.86</v>
      </c>
      <c r="AK586" s="4"/>
      <c r="AL586" s="11">
        <f t="shared" si="35"/>
        <v>0</v>
      </c>
      <c r="AM586" s="4" t="s">
        <v>49</v>
      </c>
      <c r="AN586" s="4" t="s">
        <v>49</v>
      </c>
    </row>
    <row r="587" spans="1:40" s="12" customFormat="1" ht="52.15" customHeight="1" x14ac:dyDescent="0.2">
      <c r="A587" s="14" t="s">
        <v>20429</v>
      </c>
      <c r="B587" s="4" t="s">
        <v>49</v>
      </c>
      <c r="C587" s="4" t="s">
        <v>20430</v>
      </c>
      <c r="D587" s="4"/>
      <c r="E587" s="5" t="s">
        <v>20431</v>
      </c>
      <c r="F587" s="4" t="s">
        <v>20432</v>
      </c>
      <c r="G587" s="4" t="s">
        <v>75</v>
      </c>
      <c r="H587" s="4" t="s">
        <v>191</v>
      </c>
      <c r="I587" s="4" t="s">
        <v>192</v>
      </c>
      <c r="J587" s="6">
        <v>24</v>
      </c>
      <c r="K587" s="4" t="s">
        <v>81</v>
      </c>
      <c r="L587" s="6">
        <v>24</v>
      </c>
      <c r="M587" s="4" t="s">
        <v>20433</v>
      </c>
      <c r="N587" s="7">
        <v>2</v>
      </c>
      <c r="O587" s="7">
        <v>14.5</v>
      </c>
      <c r="P587" s="7">
        <v>16.5</v>
      </c>
      <c r="Q587" s="8">
        <v>4.7899999999999999E-4</v>
      </c>
      <c r="R587" s="7">
        <v>0.10299999999999999</v>
      </c>
      <c r="S587" s="6">
        <v>24</v>
      </c>
      <c r="T587" s="6">
        <v>192</v>
      </c>
      <c r="U587" s="4" t="s">
        <v>1820</v>
      </c>
      <c r="V587" s="4" t="s">
        <v>57</v>
      </c>
      <c r="W587" s="4" t="s">
        <v>20434</v>
      </c>
      <c r="X587" s="4" t="s">
        <v>20435</v>
      </c>
      <c r="Y587" s="6">
        <v>24</v>
      </c>
      <c r="Z587" s="4"/>
      <c r="AA587" s="4"/>
      <c r="AB587" s="16"/>
      <c r="AC587" s="16"/>
      <c r="AD587" s="18"/>
      <c r="AE587" s="9">
        <v>187</v>
      </c>
      <c r="AF587" s="4" t="s">
        <v>1</v>
      </c>
      <c r="AG587" s="11">
        <f t="shared" si="32"/>
        <v>40</v>
      </c>
      <c r="AH587" s="22">
        <f t="shared" si="33"/>
        <v>112.2</v>
      </c>
      <c r="AI587" s="9">
        <v>170</v>
      </c>
      <c r="AJ587" s="9">
        <f t="shared" si="34"/>
        <v>102</v>
      </c>
      <c r="AK587" s="4"/>
      <c r="AL587" s="11">
        <f t="shared" si="35"/>
        <v>0</v>
      </c>
      <c r="AM587" s="4" t="s">
        <v>49</v>
      </c>
      <c r="AN587" s="4" t="s">
        <v>49</v>
      </c>
    </row>
    <row r="588" spans="1:40" s="12" customFormat="1" ht="52.15" customHeight="1" x14ac:dyDescent="0.2">
      <c r="A588" s="14" t="s">
        <v>20436</v>
      </c>
      <c r="B588" s="4" t="s">
        <v>49</v>
      </c>
      <c r="C588" s="4" t="s">
        <v>20437</v>
      </c>
      <c r="D588" s="4"/>
      <c r="E588" s="5" t="s">
        <v>20438</v>
      </c>
      <c r="F588" s="4" t="s">
        <v>20439</v>
      </c>
      <c r="G588" s="4" t="s">
        <v>75</v>
      </c>
      <c r="H588" s="4" t="s">
        <v>191</v>
      </c>
      <c r="I588" s="4" t="s">
        <v>192</v>
      </c>
      <c r="J588" s="6">
        <v>24</v>
      </c>
      <c r="K588" s="4" t="s">
        <v>81</v>
      </c>
      <c r="L588" s="6">
        <v>24</v>
      </c>
      <c r="M588" s="4" t="s">
        <v>20440</v>
      </c>
      <c r="N588" s="7">
        <v>4.25</v>
      </c>
      <c r="O588" s="7">
        <v>4.0830000000000002</v>
      </c>
      <c r="P588" s="7">
        <v>38</v>
      </c>
      <c r="Q588" s="8">
        <v>6.5899999999999997E-4</v>
      </c>
      <c r="R588" s="7">
        <v>0.17</v>
      </c>
      <c r="S588" s="6">
        <v>24</v>
      </c>
      <c r="T588" s="6">
        <v>96</v>
      </c>
      <c r="U588" s="4" t="s">
        <v>1820</v>
      </c>
      <c r="V588" s="4" t="s">
        <v>57</v>
      </c>
      <c r="W588" s="4" t="s">
        <v>20441</v>
      </c>
      <c r="X588" s="4" t="s">
        <v>20442</v>
      </c>
      <c r="Y588" s="6">
        <v>24</v>
      </c>
      <c r="Z588" s="4" t="s">
        <v>79</v>
      </c>
      <c r="AA588" s="4"/>
      <c r="AB588" s="16"/>
      <c r="AC588" s="16"/>
      <c r="AD588" s="18"/>
      <c r="AE588" s="9">
        <v>273</v>
      </c>
      <c r="AF588" s="4" t="s">
        <v>1</v>
      </c>
      <c r="AG588" s="11">
        <f t="shared" si="32"/>
        <v>40</v>
      </c>
      <c r="AH588" s="22">
        <f t="shared" si="33"/>
        <v>163.80000000000001</v>
      </c>
      <c r="AI588" s="9">
        <v>248.18</v>
      </c>
      <c r="AJ588" s="9">
        <f t="shared" si="34"/>
        <v>148.91</v>
      </c>
      <c r="AK588" s="4"/>
      <c r="AL588" s="11">
        <f t="shared" si="35"/>
        <v>0</v>
      </c>
      <c r="AM588" s="4" t="s">
        <v>49</v>
      </c>
      <c r="AN588" s="4" t="s">
        <v>49</v>
      </c>
    </row>
    <row r="589" spans="1:40" s="12" customFormat="1" ht="52.15" customHeight="1" x14ac:dyDescent="0.2">
      <c r="A589" s="14" t="s">
        <v>20443</v>
      </c>
      <c r="B589" s="4" t="s">
        <v>49</v>
      </c>
      <c r="C589" s="4" t="s">
        <v>20444</v>
      </c>
      <c r="D589" s="4"/>
      <c r="E589" s="5" t="s">
        <v>20445</v>
      </c>
      <c r="F589" s="4" t="s">
        <v>20446</v>
      </c>
      <c r="G589" s="4" t="s">
        <v>75</v>
      </c>
      <c r="H589" s="4" t="s">
        <v>191</v>
      </c>
      <c r="I589" s="4" t="s">
        <v>192</v>
      </c>
      <c r="J589" s="6">
        <v>120</v>
      </c>
      <c r="K589" s="4" t="s">
        <v>81</v>
      </c>
      <c r="L589" s="6">
        <v>120</v>
      </c>
      <c r="M589" s="4" t="s">
        <v>20447</v>
      </c>
      <c r="N589" s="7">
        <v>39.5</v>
      </c>
      <c r="O589" s="7">
        <v>5.5750000000000002</v>
      </c>
      <c r="P589" s="7">
        <v>5.5</v>
      </c>
      <c r="Q589" s="8">
        <v>1.2110000000000001E-3</v>
      </c>
      <c r="R589" s="7">
        <v>0.14899999999999999</v>
      </c>
      <c r="S589" s="6">
        <v>12</v>
      </c>
      <c r="T589" s="6">
        <v>60</v>
      </c>
      <c r="U589" s="4" t="s">
        <v>1820</v>
      </c>
      <c r="V589" s="4" t="s">
        <v>57</v>
      </c>
      <c r="W589" s="4" t="s">
        <v>20448</v>
      </c>
      <c r="X589" s="4" t="s">
        <v>20442</v>
      </c>
      <c r="Y589" s="6">
        <v>12</v>
      </c>
      <c r="Z589" s="4"/>
      <c r="AA589" s="4"/>
      <c r="AB589" s="16"/>
      <c r="AC589" s="16"/>
      <c r="AD589" s="18"/>
      <c r="AE589" s="9">
        <v>425</v>
      </c>
      <c r="AF589" s="4" t="s">
        <v>1</v>
      </c>
      <c r="AG589" s="11">
        <f t="shared" si="32"/>
        <v>40</v>
      </c>
      <c r="AH589" s="22">
        <f t="shared" si="33"/>
        <v>255</v>
      </c>
      <c r="AI589" s="9">
        <v>386.36</v>
      </c>
      <c r="AJ589" s="9">
        <f t="shared" si="34"/>
        <v>231.82</v>
      </c>
      <c r="AK589" s="4"/>
      <c r="AL589" s="11">
        <f t="shared" si="35"/>
        <v>0</v>
      </c>
      <c r="AM589" s="4" t="s">
        <v>49</v>
      </c>
      <c r="AN589" s="4" t="s">
        <v>49</v>
      </c>
    </row>
    <row r="590" spans="1:40" s="12" customFormat="1" ht="52.15" customHeight="1" x14ac:dyDescent="0.2">
      <c r="A590" s="14" t="s">
        <v>20449</v>
      </c>
      <c r="B590" s="4" t="s">
        <v>49</v>
      </c>
      <c r="C590" s="4" t="s">
        <v>20450</v>
      </c>
      <c r="D590" s="4"/>
      <c r="E590" s="5" t="s">
        <v>20451</v>
      </c>
      <c r="F590" s="4" t="s">
        <v>20452</v>
      </c>
      <c r="G590" s="4" t="s">
        <v>75</v>
      </c>
      <c r="H590" s="4" t="s">
        <v>191</v>
      </c>
      <c r="I590" s="4" t="s">
        <v>192</v>
      </c>
      <c r="J590" s="6">
        <v>492</v>
      </c>
      <c r="K590" s="4" t="s">
        <v>81</v>
      </c>
      <c r="L590" s="6">
        <v>492</v>
      </c>
      <c r="M590" s="4" t="s">
        <v>20453</v>
      </c>
      <c r="N590" s="7">
        <v>4</v>
      </c>
      <c r="O590" s="7">
        <v>11</v>
      </c>
      <c r="P590" s="7">
        <v>38</v>
      </c>
      <c r="Q590" s="8">
        <v>1.7099999999999999E-3</v>
      </c>
      <c r="R590" s="7">
        <v>0.21299999999999999</v>
      </c>
      <c r="S590" s="6">
        <v>12</v>
      </c>
      <c r="T590" s="6">
        <v>72</v>
      </c>
      <c r="U590" s="4" t="s">
        <v>1820</v>
      </c>
      <c r="V590" s="4" t="s">
        <v>57</v>
      </c>
      <c r="W590" s="4" t="s">
        <v>20454</v>
      </c>
      <c r="X590" s="4" t="s">
        <v>20455</v>
      </c>
      <c r="Y590" s="6">
        <v>12</v>
      </c>
      <c r="Z590" s="4"/>
      <c r="AA590" s="4" t="s">
        <v>186</v>
      </c>
      <c r="AB590" s="16"/>
      <c r="AC590" s="16"/>
      <c r="AD590" s="19">
        <v>75</v>
      </c>
      <c r="AE590" s="9">
        <v>478</v>
      </c>
      <c r="AF590" s="4" t="s">
        <v>1</v>
      </c>
      <c r="AG590" s="11">
        <f t="shared" ref="AG590:AG653" si="36">IF(AF590=$D$10,$D$11,IF(AF590=$E$10,$E$11,IF(AF590=$F$10,$F$11,IF(AF590=$H$10,$H$11,IF(AF590=$I$10,$I$11,IF(AF590=$J$10,$J$11,IF(AF590=$K$10,$K$11,0)))))))</f>
        <v>40</v>
      </c>
      <c r="AH590" s="22">
        <f t="shared" ref="AH590:AH653" si="37">IF(AD590= "",AE590*(100 -AG590) / 100,AE590*(100 -AD590) / 100)</f>
        <v>119.5</v>
      </c>
      <c r="AI590" s="9">
        <v>434.55</v>
      </c>
      <c r="AJ590" s="9">
        <f t="shared" ref="AJ590:AJ653" si="38">ROUND(IF(AD590= "",AI590*(100 -AG590) / 100,AI590*(100 -AD590) / 100),2)</f>
        <v>108.64</v>
      </c>
      <c r="AK590" s="4"/>
      <c r="AL590" s="11">
        <f t="shared" ref="AL590:AL653" si="39">IF(AK590="",0,AH590*AK590)</f>
        <v>0</v>
      </c>
      <c r="AM590" s="4" t="s">
        <v>49</v>
      </c>
      <c r="AN590" s="4" t="s">
        <v>49</v>
      </c>
    </row>
    <row r="591" spans="1:40" s="12" customFormat="1" ht="52.15" customHeight="1" x14ac:dyDescent="0.2">
      <c r="A591" s="14" t="s">
        <v>20456</v>
      </c>
      <c r="B591" s="4" t="s">
        <v>49</v>
      </c>
      <c r="C591" s="4" t="s">
        <v>20457</v>
      </c>
      <c r="D591" s="4"/>
      <c r="E591" s="5" t="s">
        <v>20458</v>
      </c>
      <c r="F591" s="4" t="s">
        <v>20459</v>
      </c>
      <c r="G591" s="4" t="s">
        <v>75</v>
      </c>
      <c r="H591" s="4" t="s">
        <v>191</v>
      </c>
      <c r="I591" s="4" t="s">
        <v>192</v>
      </c>
      <c r="J591" s="6">
        <v>149</v>
      </c>
      <c r="K591" s="4" t="s">
        <v>81</v>
      </c>
      <c r="L591" s="6">
        <v>149</v>
      </c>
      <c r="M591" s="4" t="s">
        <v>20460</v>
      </c>
      <c r="N591" s="7">
        <v>5.5</v>
      </c>
      <c r="O591" s="7">
        <v>6.5</v>
      </c>
      <c r="P591" s="7">
        <v>16</v>
      </c>
      <c r="Q591" s="8">
        <v>5.7200000000000003E-4</v>
      </c>
      <c r="R591" s="7">
        <v>0.433</v>
      </c>
      <c r="S591" s="6">
        <v>12</v>
      </c>
      <c r="T591" s="6">
        <v>36</v>
      </c>
      <c r="U591" s="4" t="s">
        <v>56</v>
      </c>
      <c r="V591" s="4" t="s">
        <v>57</v>
      </c>
      <c r="W591" s="4" t="s">
        <v>20461</v>
      </c>
      <c r="X591" s="4" t="s">
        <v>20462</v>
      </c>
      <c r="Y591" s="6">
        <v>1</v>
      </c>
      <c r="Z591" s="4"/>
      <c r="AA591" s="4" t="s">
        <v>135</v>
      </c>
      <c r="AB591" s="16"/>
      <c r="AC591" s="16"/>
      <c r="AD591" s="19">
        <v>60</v>
      </c>
      <c r="AE591" s="9">
        <v>530</v>
      </c>
      <c r="AF591" s="4" t="s">
        <v>1</v>
      </c>
      <c r="AG591" s="11">
        <f t="shared" si="36"/>
        <v>40</v>
      </c>
      <c r="AH591" s="22">
        <f t="shared" si="37"/>
        <v>212</v>
      </c>
      <c r="AI591" s="9">
        <v>481.82</v>
      </c>
      <c r="AJ591" s="9">
        <f t="shared" si="38"/>
        <v>192.73</v>
      </c>
      <c r="AK591" s="4"/>
      <c r="AL591" s="11">
        <f t="shared" si="39"/>
        <v>0</v>
      </c>
      <c r="AM591" s="4" t="s">
        <v>49</v>
      </c>
      <c r="AN591" s="4" t="s">
        <v>49</v>
      </c>
    </row>
    <row r="592" spans="1:40" s="12" customFormat="1" ht="52.15" customHeight="1" x14ac:dyDescent="0.2">
      <c r="A592" s="14" t="s">
        <v>20499</v>
      </c>
      <c r="B592" s="4" t="s">
        <v>49</v>
      </c>
      <c r="C592" s="4" t="s">
        <v>20500</v>
      </c>
      <c r="D592" s="4"/>
      <c r="E592" s="5" t="s">
        <v>20501</v>
      </c>
      <c r="F592" s="4" t="s">
        <v>20502</v>
      </c>
      <c r="G592" s="4" t="s">
        <v>75</v>
      </c>
      <c r="H592" s="4" t="s">
        <v>191</v>
      </c>
      <c r="I592" s="4" t="s">
        <v>192</v>
      </c>
      <c r="J592" s="6">
        <v>30</v>
      </c>
      <c r="K592" s="4" t="s">
        <v>81</v>
      </c>
      <c r="L592" s="6">
        <v>30</v>
      </c>
      <c r="M592" s="4" t="s">
        <v>20503</v>
      </c>
      <c r="N592" s="7">
        <v>18</v>
      </c>
      <c r="O592" s="7">
        <v>12.3</v>
      </c>
      <c r="P592" s="7">
        <v>25.6</v>
      </c>
      <c r="Q592" s="8">
        <v>5.9940000000000002E-3</v>
      </c>
      <c r="R592" s="7">
        <v>0.56299999999999994</v>
      </c>
      <c r="S592" s="6">
        <v>24</v>
      </c>
      <c r="T592" s="6">
        <v>24</v>
      </c>
      <c r="U592" s="4" t="s">
        <v>56</v>
      </c>
      <c r="V592" s="4" t="s">
        <v>57</v>
      </c>
      <c r="W592" s="4" t="s">
        <v>20504</v>
      </c>
      <c r="X592" s="4" t="s">
        <v>20505</v>
      </c>
      <c r="Y592" s="6">
        <v>1</v>
      </c>
      <c r="Z592" s="4" t="s">
        <v>88</v>
      </c>
      <c r="AA592" s="4" t="s">
        <v>135</v>
      </c>
      <c r="AB592" s="9">
        <v>1340</v>
      </c>
      <c r="AC592" s="9">
        <v>1920</v>
      </c>
      <c r="AD592" s="19">
        <v>60</v>
      </c>
      <c r="AE592" s="10">
        <v>1133</v>
      </c>
      <c r="AF592" s="4" t="s">
        <v>1</v>
      </c>
      <c r="AG592" s="11">
        <f t="shared" si="36"/>
        <v>40</v>
      </c>
      <c r="AH592" s="22">
        <f t="shared" si="37"/>
        <v>453.2</v>
      </c>
      <c r="AI592" s="10">
        <v>1030</v>
      </c>
      <c r="AJ592" s="9">
        <f t="shared" si="38"/>
        <v>412</v>
      </c>
      <c r="AK592" s="4"/>
      <c r="AL592" s="11">
        <f t="shared" si="39"/>
        <v>0</v>
      </c>
      <c r="AM592" s="4" t="s">
        <v>49</v>
      </c>
      <c r="AN592" s="4" t="s">
        <v>49</v>
      </c>
    </row>
    <row r="593" spans="1:40" s="12" customFormat="1" ht="52.15" customHeight="1" x14ac:dyDescent="0.2">
      <c r="A593" s="14" t="s">
        <v>13839</v>
      </c>
      <c r="B593" s="4" t="s">
        <v>49</v>
      </c>
      <c r="C593" s="4" t="s">
        <v>13840</v>
      </c>
      <c r="D593" s="4"/>
      <c r="E593" s="5" t="s">
        <v>13841</v>
      </c>
      <c r="F593" s="4" t="s">
        <v>13842</v>
      </c>
      <c r="G593" s="4" t="s">
        <v>75</v>
      </c>
      <c r="H593" s="4" t="s">
        <v>124</v>
      </c>
      <c r="I593" s="4" t="s">
        <v>13843</v>
      </c>
      <c r="J593" s="6">
        <v>461</v>
      </c>
      <c r="K593" s="4" t="s">
        <v>49</v>
      </c>
      <c r="L593" s="6">
        <v>462</v>
      </c>
      <c r="M593" s="4" t="s">
        <v>13844</v>
      </c>
      <c r="N593" s="7">
        <v>24.5</v>
      </c>
      <c r="O593" s="7">
        <v>32.700000000000003</v>
      </c>
      <c r="P593" s="7">
        <v>9.8000000000000007</v>
      </c>
      <c r="Q593" s="8">
        <v>7.8510000000000003E-3</v>
      </c>
      <c r="R593" s="7">
        <v>0.46400000000000002</v>
      </c>
      <c r="S593" s="6">
        <v>12</v>
      </c>
      <c r="T593" s="6">
        <v>24</v>
      </c>
      <c r="U593" s="4" t="s">
        <v>56</v>
      </c>
      <c r="V593" s="4" t="s">
        <v>57</v>
      </c>
      <c r="W593" s="4" t="s">
        <v>13845</v>
      </c>
      <c r="X593" s="4" t="s">
        <v>13846</v>
      </c>
      <c r="Y593" s="4"/>
      <c r="Z593" s="4" t="s">
        <v>71</v>
      </c>
      <c r="AA593" s="4" t="s">
        <v>650</v>
      </c>
      <c r="AB593" s="9">
        <v>2290</v>
      </c>
      <c r="AC593" s="9">
        <v>3680</v>
      </c>
      <c r="AD593" s="19">
        <v>70</v>
      </c>
      <c r="AE593" s="10">
        <v>2451</v>
      </c>
      <c r="AF593" s="4" t="s">
        <v>2</v>
      </c>
      <c r="AG593" s="11">
        <f t="shared" si="36"/>
        <v>35</v>
      </c>
      <c r="AH593" s="22">
        <f t="shared" si="37"/>
        <v>735.3</v>
      </c>
      <c r="AI593" s="10">
        <v>2228.1799999999998</v>
      </c>
      <c r="AJ593" s="9">
        <f t="shared" si="38"/>
        <v>668.45</v>
      </c>
      <c r="AK593" s="4"/>
      <c r="AL593" s="11">
        <f t="shared" si="39"/>
        <v>0</v>
      </c>
      <c r="AM593" s="4" t="s">
        <v>49</v>
      </c>
      <c r="AN593" s="4" t="s">
        <v>49</v>
      </c>
    </row>
    <row r="594" spans="1:40" s="12" customFormat="1" ht="52.15" customHeight="1" x14ac:dyDescent="0.2">
      <c r="A594" s="14" t="s">
        <v>13847</v>
      </c>
      <c r="B594" s="4" t="s">
        <v>49</v>
      </c>
      <c r="C594" s="4" t="s">
        <v>13848</v>
      </c>
      <c r="D594" s="4"/>
      <c r="E594" s="5" t="s">
        <v>13849</v>
      </c>
      <c r="F594" s="4" t="s">
        <v>13850</v>
      </c>
      <c r="G594" s="4" t="s">
        <v>75</v>
      </c>
      <c r="H594" s="4" t="s">
        <v>124</v>
      </c>
      <c r="I594" s="4" t="s">
        <v>13843</v>
      </c>
      <c r="J594" s="6">
        <v>500</v>
      </c>
      <c r="K594" s="4" t="s">
        <v>49</v>
      </c>
      <c r="L594" s="6">
        <v>500</v>
      </c>
      <c r="M594" s="4" t="s">
        <v>13851</v>
      </c>
      <c r="N594" s="7">
        <v>24.5</v>
      </c>
      <c r="O594" s="7">
        <v>33</v>
      </c>
      <c r="P594" s="7">
        <v>9.6999999999999993</v>
      </c>
      <c r="Q594" s="8">
        <v>7.842E-3</v>
      </c>
      <c r="R594" s="7">
        <v>0.45</v>
      </c>
      <c r="S594" s="6">
        <v>12</v>
      </c>
      <c r="T594" s="6">
        <v>24</v>
      </c>
      <c r="U594" s="4" t="s">
        <v>56</v>
      </c>
      <c r="V594" s="4" t="s">
        <v>57</v>
      </c>
      <c r="W594" s="4" t="s">
        <v>13852</v>
      </c>
      <c r="X594" s="4" t="s">
        <v>13853</v>
      </c>
      <c r="Y594" s="4"/>
      <c r="Z594" s="4" t="s">
        <v>71</v>
      </c>
      <c r="AA594" s="4" t="s">
        <v>650</v>
      </c>
      <c r="AB594" s="9">
        <v>2290</v>
      </c>
      <c r="AC594" s="9">
        <v>3680</v>
      </c>
      <c r="AD594" s="19">
        <v>70</v>
      </c>
      <c r="AE594" s="10">
        <v>2451</v>
      </c>
      <c r="AF594" s="4" t="s">
        <v>2</v>
      </c>
      <c r="AG594" s="11">
        <f t="shared" si="36"/>
        <v>35</v>
      </c>
      <c r="AH594" s="22">
        <f t="shared" si="37"/>
        <v>735.3</v>
      </c>
      <c r="AI594" s="10">
        <v>2228.1799999999998</v>
      </c>
      <c r="AJ594" s="9">
        <f t="shared" si="38"/>
        <v>668.45</v>
      </c>
      <c r="AK594" s="4"/>
      <c r="AL594" s="11">
        <f t="shared" si="39"/>
        <v>0</v>
      </c>
      <c r="AM594" s="4" t="s">
        <v>81</v>
      </c>
      <c r="AN594" s="4" t="s">
        <v>49</v>
      </c>
    </row>
    <row r="595" spans="1:40" s="12" customFormat="1" ht="52.15" customHeight="1" x14ac:dyDescent="0.2">
      <c r="A595" s="14" t="s">
        <v>18616</v>
      </c>
      <c r="B595" s="4" t="s">
        <v>49</v>
      </c>
      <c r="C595" s="4" t="s">
        <v>18617</v>
      </c>
      <c r="D595" s="4"/>
      <c r="E595" s="5" t="s">
        <v>18618</v>
      </c>
      <c r="F595" s="4" t="s">
        <v>18619</v>
      </c>
      <c r="G595" s="4" t="s">
        <v>75</v>
      </c>
      <c r="H595" s="4" t="s">
        <v>124</v>
      </c>
      <c r="I595" s="4" t="s">
        <v>13843</v>
      </c>
      <c r="J595" s="6">
        <v>500</v>
      </c>
      <c r="K595" s="4" t="s">
        <v>49</v>
      </c>
      <c r="L595" s="6">
        <v>500</v>
      </c>
      <c r="M595" s="4" t="s">
        <v>18620</v>
      </c>
      <c r="N595" s="7">
        <v>9.5</v>
      </c>
      <c r="O595" s="7">
        <v>11</v>
      </c>
      <c r="P595" s="7">
        <v>6</v>
      </c>
      <c r="Q595" s="8">
        <v>6.2699999999999995E-4</v>
      </c>
      <c r="R595" s="7">
        <v>0.13700000000000001</v>
      </c>
      <c r="S595" s="6">
        <v>108</v>
      </c>
      <c r="T595" s="6">
        <v>216</v>
      </c>
      <c r="U595" s="4" t="s">
        <v>56</v>
      </c>
      <c r="V595" s="4" t="s">
        <v>57</v>
      </c>
      <c r="W595" s="4" t="s">
        <v>18621</v>
      </c>
      <c r="X595" s="4" t="s">
        <v>18622</v>
      </c>
      <c r="Y595" s="4"/>
      <c r="Z595" s="4" t="s">
        <v>71</v>
      </c>
      <c r="AA595" s="4"/>
      <c r="AB595" s="9">
        <v>840</v>
      </c>
      <c r="AC595" s="9">
        <v>1200</v>
      </c>
      <c r="AD595" s="18"/>
      <c r="AE595" s="9">
        <v>483</v>
      </c>
      <c r="AF595" s="4" t="s">
        <v>2</v>
      </c>
      <c r="AG595" s="11">
        <f t="shared" si="36"/>
        <v>35</v>
      </c>
      <c r="AH595" s="22">
        <f t="shared" si="37"/>
        <v>313.95</v>
      </c>
      <c r="AI595" s="9">
        <v>439.09</v>
      </c>
      <c r="AJ595" s="9">
        <f t="shared" si="38"/>
        <v>285.41000000000003</v>
      </c>
      <c r="AK595" s="4"/>
      <c r="AL595" s="11">
        <f t="shared" si="39"/>
        <v>0</v>
      </c>
      <c r="AM595" s="4" t="s">
        <v>49</v>
      </c>
      <c r="AN595" s="4" t="s">
        <v>49</v>
      </c>
    </row>
    <row r="596" spans="1:40" s="12" customFormat="1" ht="52.15" customHeight="1" x14ac:dyDescent="0.2">
      <c r="A596" s="14" t="s">
        <v>18623</v>
      </c>
      <c r="B596" s="4" t="s">
        <v>49</v>
      </c>
      <c r="C596" s="4" t="s">
        <v>18624</v>
      </c>
      <c r="D596" s="4"/>
      <c r="E596" s="5" t="s">
        <v>18625</v>
      </c>
      <c r="F596" s="4" t="s">
        <v>18626</v>
      </c>
      <c r="G596" s="4" t="s">
        <v>75</v>
      </c>
      <c r="H596" s="4" t="s">
        <v>124</v>
      </c>
      <c r="I596" s="4" t="s">
        <v>13843</v>
      </c>
      <c r="J596" s="6">
        <v>500</v>
      </c>
      <c r="K596" s="4" t="s">
        <v>49</v>
      </c>
      <c r="L596" s="6">
        <v>500</v>
      </c>
      <c r="M596" s="4" t="s">
        <v>18627</v>
      </c>
      <c r="N596" s="7">
        <v>9.5</v>
      </c>
      <c r="O596" s="7">
        <v>11</v>
      </c>
      <c r="P596" s="7">
        <v>6</v>
      </c>
      <c r="Q596" s="8">
        <v>6.2699999999999995E-4</v>
      </c>
      <c r="R596" s="7">
        <v>0.13600000000000001</v>
      </c>
      <c r="S596" s="6">
        <v>108</v>
      </c>
      <c r="T596" s="6">
        <v>216</v>
      </c>
      <c r="U596" s="4" t="s">
        <v>56</v>
      </c>
      <c r="V596" s="4" t="s">
        <v>57</v>
      </c>
      <c r="W596" s="4" t="s">
        <v>18628</v>
      </c>
      <c r="X596" s="4" t="s">
        <v>18629</v>
      </c>
      <c r="Y596" s="4"/>
      <c r="Z596" s="4" t="s">
        <v>71</v>
      </c>
      <c r="AA596" s="4"/>
      <c r="AB596" s="9">
        <v>860</v>
      </c>
      <c r="AC596" s="9">
        <v>1220</v>
      </c>
      <c r="AD596" s="18"/>
      <c r="AE596" s="9">
        <v>483</v>
      </c>
      <c r="AF596" s="4" t="s">
        <v>2</v>
      </c>
      <c r="AG596" s="11">
        <f t="shared" si="36"/>
        <v>35</v>
      </c>
      <c r="AH596" s="22">
        <f t="shared" si="37"/>
        <v>313.95</v>
      </c>
      <c r="AI596" s="9">
        <v>439.09</v>
      </c>
      <c r="AJ596" s="9">
        <f t="shared" si="38"/>
        <v>285.41000000000003</v>
      </c>
      <c r="AK596" s="4"/>
      <c r="AL596" s="11">
        <f t="shared" si="39"/>
        <v>0</v>
      </c>
      <c r="AM596" s="4" t="s">
        <v>49</v>
      </c>
      <c r="AN596" s="4" t="s">
        <v>49</v>
      </c>
    </row>
    <row r="597" spans="1:40" s="12" customFormat="1" ht="52.15" customHeight="1" x14ac:dyDescent="0.2">
      <c r="A597" s="14" t="s">
        <v>18630</v>
      </c>
      <c r="B597" s="4" t="s">
        <v>49</v>
      </c>
      <c r="C597" s="4" t="s">
        <v>18631</v>
      </c>
      <c r="D597" s="4"/>
      <c r="E597" s="5" t="s">
        <v>18632</v>
      </c>
      <c r="F597" s="4" t="s">
        <v>18633</v>
      </c>
      <c r="G597" s="4" t="s">
        <v>75</v>
      </c>
      <c r="H597" s="4" t="s">
        <v>124</v>
      </c>
      <c r="I597" s="4" t="s">
        <v>13843</v>
      </c>
      <c r="J597" s="6">
        <v>500</v>
      </c>
      <c r="K597" s="4" t="s">
        <v>49</v>
      </c>
      <c r="L597" s="6">
        <v>500</v>
      </c>
      <c r="M597" s="4" t="s">
        <v>18634</v>
      </c>
      <c r="N597" s="7">
        <v>9.5</v>
      </c>
      <c r="O597" s="7">
        <v>11</v>
      </c>
      <c r="P597" s="7">
        <v>6</v>
      </c>
      <c r="Q597" s="8">
        <v>6.2699999999999995E-4</v>
      </c>
      <c r="R597" s="7">
        <v>0.13100000000000001</v>
      </c>
      <c r="S597" s="6">
        <v>108</v>
      </c>
      <c r="T597" s="6">
        <v>216</v>
      </c>
      <c r="U597" s="4" t="s">
        <v>56</v>
      </c>
      <c r="V597" s="4" t="s">
        <v>57</v>
      </c>
      <c r="W597" s="4" t="s">
        <v>18635</v>
      </c>
      <c r="X597" s="4" t="s">
        <v>18636</v>
      </c>
      <c r="Y597" s="4"/>
      <c r="Z597" s="4" t="s">
        <v>71</v>
      </c>
      <c r="AA597" s="4"/>
      <c r="AB597" s="9">
        <v>850</v>
      </c>
      <c r="AC597" s="9">
        <v>1210</v>
      </c>
      <c r="AD597" s="18"/>
      <c r="AE597" s="9">
        <v>479</v>
      </c>
      <c r="AF597" s="4" t="s">
        <v>2</v>
      </c>
      <c r="AG597" s="11">
        <f t="shared" si="36"/>
        <v>35</v>
      </c>
      <c r="AH597" s="22">
        <f t="shared" si="37"/>
        <v>311.35000000000002</v>
      </c>
      <c r="AI597" s="9">
        <v>435.45</v>
      </c>
      <c r="AJ597" s="9">
        <f t="shared" si="38"/>
        <v>283.04000000000002</v>
      </c>
      <c r="AK597" s="4"/>
      <c r="AL597" s="11">
        <f t="shared" si="39"/>
        <v>0</v>
      </c>
      <c r="AM597" s="4" t="s">
        <v>49</v>
      </c>
      <c r="AN597" s="4" t="s">
        <v>49</v>
      </c>
    </row>
    <row r="598" spans="1:40" s="12" customFormat="1" ht="52.15" customHeight="1" x14ac:dyDescent="0.2">
      <c r="A598" s="14" t="s">
        <v>18637</v>
      </c>
      <c r="B598" s="4" t="s">
        <v>49</v>
      </c>
      <c r="C598" s="4" t="s">
        <v>18638</v>
      </c>
      <c r="D598" s="4"/>
      <c r="E598" s="5" t="s">
        <v>18639</v>
      </c>
      <c r="F598" s="4" t="s">
        <v>18640</v>
      </c>
      <c r="G598" s="4" t="s">
        <v>75</v>
      </c>
      <c r="H598" s="4" t="s">
        <v>124</v>
      </c>
      <c r="I598" s="4" t="s">
        <v>13843</v>
      </c>
      <c r="J598" s="6">
        <v>500</v>
      </c>
      <c r="K598" s="4" t="s">
        <v>49</v>
      </c>
      <c r="L598" s="6">
        <v>500</v>
      </c>
      <c r="M598" s="4" t="s">
        <v>18641</v>
      </c>
      <c r="N598" s="7">
        <v>9.5</v>
      </c>
      <c r="O598" s="7">
        <v>11</v>
      </c>
      <c r="P598" s="7">
        <v>6</v>
      </c>
      <c r="Q598" s="8">
        <v>6.2699999999999995E-4</v>
      </c>
      <c r="R598" s="7">
        <v>0.13500000000000001</v>
      </c>
      <c r="S598" s="6">
        <v>108</v>
      </c>
      <c r="T598" s="6">
        <v>216</v>
      </c>
      <c r="U598" s="4" t="s">
        <v>56</v>
      </c>
      <c r="V598" s="4" t="s">
        <v>57</v>
      </c>
      <c r="W598" s="4" t="s">
        <v>18642</v>
      </c>
      <c r="X598" s="4" t="s">
        <v>18643</v>
      </c>
      <c r="Y598" s="4"/>
      <c r="Z598" s="4" t="s">
        <v>71</v>
      </c>
      <c r="AA598" s="4"/>
      <c r="AB598" s="9">
        <v>820</v>
      </c>
      <c r="AC598" s="9">
        <v>1180</v>
      </c>
      <c r="AD598" s="18"/>
      <c r="AE598" s="9">
        <v>479</v>
      </c>
      <c r="AF598" s="4" t="s">
        <v>2</v>
      </c>
      <c r="AG598" s="11">
        <f t="shared" si="36"/>
        <v>35</v>
      </c>
      <c r="AH598" s="22">
        <f t="shared" si="37"/>
        <v>311.35000000000002</v>
      </c>
      <c r="AI598" s="9">
        <v>435.45</v>
      </c>
      <c r="AJ598" s="9">
        <f t="shared" si="38"/>
        <v>283.04000000000002</v>
      </c>
      <c r="AK598" s="4"/>
      <c r="AL598" s="11">
        <f t="shared" si="39"/>
        <v>0</v>
      </c>
      <c r="AM598" s="4" t="s">
        <v>49</v>
      </c>
      <c r="AN598" s="4" t="s">
        <v>49</v>
      </c>
    </row>
    <row r="599" spans="1:40" s="12" customFormat="1" ht="52.15" customHeight="1" x14ac:dyDescent="0.2">
      <c r="A599" s="14" t="s">
        <v>18644</v>
      </c>
      <c r="B599" s="4" t="s">
        <v>49</v>
      </c>
      <c r="C599" s="4" t="s">
        <v>18645</v>
      </c>
      <c r="D599" s="4"/>
      <c r="E599" s="5" t="s">
        <v>18646</v>
      </c>
      <c r="F599" s="4" t="s">
        <v>18647</v>
      </c>
      <c r="G599" s="4" t="s">
        <v>75</v>
      </c>
      <c r="H599" s="4" t="s">
        <v>124</v>
      </c>
      <c r="I599" s="4" t="s">
        <v>13843</v>
      </c>
      <c r="J599" s="6">
        <v>500</v>
      </c>
      <c r="K599" s="4" t="s">
        <v>49</v>
      </c>
      <c r="L599" s="6">
        <v>500</v>
      </c>
      <c r="M599" s="4" t="s">
        <v>18648</v>
      </c>
      <c r="N599" s="7">
        <v>9.5</v>
      </c>
      <c r="O599" s="7">
        <v>11</v>
      </c>
      <c r="P599" s="7">
        <v>6</v>
      </c>
      <c r="Q599" s="8">
        <v>6.2699999999999995E-4</v>
      </c>
      <c r="R599" s="7">
        <v>0.13400000000000001</v>
      </c>
      <c r="S599" s="6">
        <v>108</v>
      </c>
      <c r="T599" s="6">
        <v>216</v>
      </c>
      <c r="U599" s="4" t="s">
        <v>56</v>
      </c>
      <c r="V599" s="4" t="s">
        <v>57</v>
      </c>
      <c r="W599" s="4" t="s">
        <v>18649</v>
      </c>
      <c r="X599" s="4" t="s">
        <v>18650</v>
      </c>
      <c r="Y599" s="4"/>
      <c r="Z599" s="4" t="s">
        <v>71</v>
      </c>
      <c r="AA599" s="4"/>
      <c r="AB599" s="9">
        <v>820</v>
      </c>
      <c r="AC599" s="9">
        <v>1180</v>
      </c>
      <c r="AD599" s="18"/>
      <c r="AE599" s="9">
        <v>479</v>
      </c>
      <c r="AF599" s="4" t="s">
        <v>2</v>
      </c>
      <c r="AG599" s="11">
        <f t="shared" si="36"/>
        <v>35</v>
      </c>
      <c r="AH599" s="22">
        <f t="shared" si="37"/>
        <v>311.35000000000002</v>
      </c>
      <c r="AI599" s="9">
        <v>435.45</v>
      </c>
      <c r="AJ599" s="9">
        <f t="shared" si="38"/>
        <v>283.04000000000002</v>
      </c>
      <c r="AK599" s="4"/>
      <c r="AL599" s="11">
        <f t="shared" si="39"/>
        <v>0</v>
      </c>
      <c r="AM599" s="4" t="s">
        <v>49</v>
      </c>
      <c r="AN599" s="4" t="s">
        <v>49</v>
      </c>
    </row>
    <row r="600" spans="1:40" s="12" customFormat="1" ht="52.15" customHeight="1" x14ac:dyDescent="0.2">
      <c r="A600" s="14" t="s">
        <v>18651</v>
      </c>
      <c r="B600" s="4" t="s">
        <v>49</v>
      </c>
      <c r="C600" s="4" t="s">
        <v>18652</v>
      </c>
      <c r="D600" s="4"/>
      <c r="E600" s="5" t="s">
        <v>18653</v>
      </c>
      <c r="F600" s="4" t="s">
        <v>18654</v>
      </c>
      <c r="G600" s="4" t="s">
        <v>75</v>
      </c>
      <c r="H600" s="4" t="s">
        <v>124</v>
      </c>
      <c r="I600" s="4" t="s">
        <v>13843</v>
      </c>
      <c r="J600" s="6">
        <v>500</v>
      </c>
      <c r="K600" s="4" t="s">
        <v>49</v>
      </c>
      <c r="L600" s="6">
        <v>500</v>
      </c>
      <c r="M600" s="4" t="s">
        <v>18655</v>
      </c>
      <c r="N600" s="7">
        <v>9.5</v>
      </c>
      <c r="O600" s="7">
        <v>11</v>
      </c>
      <c r="P600" s="7">
        <v>6</v>
      </c>
      <c r="Q600" s="8">
        <v>6.2699999999999995E-4</v>
      </c>
      <c r="R600" s="7">
        <v>0.13500000000000001</v>
      </c>
      <c r="S600" s="6">
        <v>108</v>
      </c>
      <c r="T600" s="6">
        <v>216</v>
      </c>
      <c r="U600" s="4" t="s">
        <v>56</v>
      </c>
      <c r="V600" s="4" t="s">
        <v>57</v>
      </c>
      <c r="W600" s="4" t="s">
        <v>18656</v>
      </c>
      <c r="X600" s="4" t="s">
        <v>18657</v>
      </c>
      <c r="Y600" s="4"/>
      <c r="Z600" s="4" t="s">
        <v>71</v>
      </c>
      <c r="AA600" s="4"/>
      <c r="AB600" s="9">
        <v>850</v>
      </c>
      <c r="AC600" s="9">
        <v>1210</v>
      </c>
      <c r="AD600" s="18"/>
      <c r="AE600" s="9">
        <v>479</v>
      </c>
      <c r="AF600" s="4" t="s">
        <v>2</v>
      </c>
      <c r="AG600" s="11">
        <f t="shared" si="36"/>
        <v>35</v>
      </c>
      <c r="AH600" s="22">
        <f t="shared" si="37"/>
        <v>311.35000000000002</v>
      </c>
      <c r="AI600" s="9">
        <v>435.45</v>
      </c>
      <c r="AJ600" s="9">
        <f t="shared" si="38"/>
        <v>283.04000000000002</v>
      </c>
      <c r="AK600" s="4"/>
      <c r="AL600" s="11">
        <f t="shared" si="39"/>
        <v>0</v>
      </c>
      <c r="AM600" s="4" t="s">
        <v>49</v>
      </c>
      <c r="AN600" s="4" t="s">
        <v>49</v>
      </c>
    </row>
    <row r="601" spans="1:40" s="12" customFormat="1" ht="52.15" customHeight="1" x14ac:dyDescent="0.2">
      <c r="A601" s="14" t="s">
        <v>18658</v>
      </c>
      <c r="B601" s="4" t="s">
        <v>49</v>
      </c>
      <c r="C601" s="4" t="s">
        <v>18659</v>
      </c>
      <c r="D601" s="4"/>
      <c r="E601" s="5" t="s">
        <v>18660</v>
      </c>
      <c r="F601" s="4" t="s">
        <v>18661</v>
      </c>
      <c r="G601" s="4" t="s">
        <v>75</v>
      </c>
      <c r="H601" s="4" t="s">
        <v>124</v>
      </c>
      <c r="I601" s="4" t="s">
        <v>13843</v>
      </c>
      <c r="J601" s="6">
        <v>500</v>
      </c>
      <c r="K601" s="4" t="s">
        <v>49</v>
      </c>
      <c r="L601" s="6">
        <v>500</v>
      </c>
      <c r="M601" s="4" t="s">
        <v>18662</v>
      </c>
      <c r="N601" s="7">
        <v>25</v>
      </c>
      <c r="O601" s="7">
        <v>13.5</v>
      </c>
      <c r="P601" s="7">
        <v>4.5</v>
      </c>
      <c r="Q601" s="8">
        <v>1.519E-3</v>
      </c>
      <c r="R601" s="7">
        <v>0.09</v>
      </c>
      <c r="S601" s="6">
        <v>36</v>
      </c>
      <c r="T601" s="6">
        <v>144</v>
      </c>
      <c r="U601" s="4" t="s">
        <v>56</v>
      </c>
      <c r="V601" s="4" t="s">
        <v>57</v>
      </c>
      <c r="W601" s="4" t="s">
        <v>18663</v>
      </c>
      <c r="X601" s="4" t="s">
        <v>18664</v>
      </c>
      <c r="Y601" s="4"/>
      <c r="Z601" s="4" t="s">
        <v>71</v>
      </c>
      <c r="AA601" s="4"/>
      <c r="AB601" s="9">
        <v>780</v>
      </c>
      <c r="AC601" s="9">
        <v>1110</v>
      </c>
      <c r="AD601" s="18"/>
      <c r="AE601" s="9">
        <v>414</v>
      </c>
      <c r="AF601" s="4" t="s">
        <v>2</v>
      </c>
      <c r="AG601" s="11">
        <f t="shared" si="36"/>
        <v>35</v>
      </c>
      <c r="AH601" s="22">
        <f t="shared" si="37"/>
        <v>269.10000000000002</v>
      </c>
      <c r="AI601" s="9">
        <v>376.36</v>
      </c>
      <c r="AJ601" s="9">
        <f t="shared" si="38"/>
        <v>244.63</v>
      </c>
      <c r="AK601" s="4"/>
      <c r="AL601" s="11">
        <f t="shared" si="39"/>
        <v>0</v>
      </c>
      <c r="AM601" s="4" t="s">
        <v>49</v>
      </c>
      <c r="AN601" s="4" t="s">
        <v>49</v>
      </c>
    </row>
    <row r="602" spans="1:40" s="12" customFormat="1" ht="52.15" customHeight="1" x14ac:dyDescent="0.2">
      <c r="A602" s="14" t="s">
        <v>18665</v>
      </c>
      <c r="B602" s="4" t="s">
        <v>49</v>
      </c>
      <c r="C602" s="4" t="s">
        <v>18666</v>
      </c>
      <c r="D602" s="4"/>
      <c r="E602" s="5" t="s">
        <v>18667</v>
      </c>
      <c r="F602" s="4" t="s">
        <v>18668</v>
      </c>
      <c r="G602" s="4" t="s">
        <v>75</v>
      </c>
      <c r="H602" s="4" t="s">
        <v>124</v>
      </c>
      <c r="I602" s="4" t="s">
        <v>13843</v>
      </c>
      <c r="J602" s="6">
        <v>500</v>
      </c>
      <c r="K602" s="4" t="s">
        <v>49</v>
      </c>
      <c r="L602" s="6">
        <v>500</v>
      </c>
      <c r="M602" s="4" t="s">
        <v>18669</v>
      </c>
      <c r="N602" s="7">
        <v>25</v>
      </c>
      <c r="O602" s="7">
        <v>13.5</v>
      </c>
      <c r="P602" s="7">
        <v>4.5</v>
      </c>
      <c r="Q602" s="8">
        <v>1.519E-3</v>
      </c>
      <c r="R602" s="7">
        <v>0.09</v>
      </c>
      <c r="S602" s="6">
        <v>36</v>
      </c>
      <c r="T602" s="6">
        <v>144</v>
      </c>
      <c r="U602" s="4" t="s">
        <v>56</v>
      </c>
      <c r="V602" s="4" t="s">
        <v>57</v>
      </c>
      <c r="W602" s="4" t="s">
        <v>18670</v>
      </c>
      <c r="X602" s="4" t="s">
        <v>18671</v>
      </c>
      <c r="Y602" s="4"/>
      <c r="Z602" s="4" t="s">
        <v>71</v>
      </c>
      <c r="AA602" s="4"/>
      <c r="AB602" s="9">
        <v>780</v>
      </c>
      <c r="AC602" s="9">
        <v>1110</v>
      </c>
      <c r="AD602" s="18"/>
      <c r="AE602" s="9">
        <v>414</v>
      </c>
      <c r="AF602" s="4" t="s">
        <v>2</v>
      </c>
      <c r="AG602" s="11">
        <f t="shared" si="36"/>
        <v>35</v>
      </c>
      <c r="AH602" s="22">
        <f t="shared" si="37"/>
        <v>269.10000000000002</v>
      </c>
      <c r="AI602" s="9">
        <v>376.36</v>
      </c>
      <c r="AJ602" s="9">
        <f t="shared" si="38"/>
        <v>244.63</v>
      </c>
      <c r="AK602" s="4"/>
      <c r="AL602" s="11">
        <f t="shared" si="39"/>
        <v>0</v>
      </c>
      <c r="AM602" s="4" t="s">
        <v>49</v>
      </c>
      <c r="AN602" s="4" t="s">
        <v>49</v>
      </c>
    </row>
    <row r="603" spans="1:40" s="12" customFormat="1" ht="52.15" customHeight="1" x14ac:dyDescent="0.2">
      <c r="A603" s="14" t="s">
        <v>18672</v>
      </c>
      <c r="B603" s="4" t="s">
        <v>49</v>
      </c>
      <c r="C603" s="4" t="s">
        <v>18673</v>
      </c>
      <c r="D603" s="4"/>
      <c r="E603" s="5" t="s">
        <v>18674</v>
      </c>
      <c r="F603" s="4" t="s">
        <v>18675</v>
      </c>
      <c r="G603" s="4" t="s">
        <v>75</v>
      </c>
      <c r="H603" s="4" t="s">
        <v>124</v>
      </c>
      <c r="I603" s="4" t="s">
        <v>13843</v>
      </c>
      <c r="J603" s="6">
        <v>500</v>
      </c>
      <c r="K603" s="4" t="s">
        <v>49</v>
      </c>
      <c r="L603" s="6">
        <v>500</v>
      </c>
      <c r="M603" s="4" t="s">
        <v>18676</v>
      </c>
      <c r="N603" s="7">
        <v>25</v>
      </c>
      <c r="O603" s="7">
        <v>13.5</v>
      </c>
      <c r="P603" s="7">
        <v>4.5</v>
      </c>
      <c r="Q603" s="8">
        <v>1.519E-3</v>
      </c>
      <c r="R603" s="7">
        <v>8.4000000000000005E-2</v>
      </c>
      <c r="S603" s="6">
        <v>36</v>
      </c>
      <c r="T603" s="6">
        <v>144</v>
      </c>
      <c r="U603" s="4" t="s">
        <v>56</v>
      </c>
      <c r="V603" s="4" t="s">
        <v>57</v>
      </c>
      <c r="W603" s="4" t="s">
        <v>18677</v>
      </c>
      <c r="X603" s="4" t="s">
        <v>18678</v>
      </c>
      <c r="Y603" s="4"/>
      <c r="Z603" s="4" t="s">
        <v>71</v>
      </c>
      <c r="AA603" s="4"/>
      <c r="AB603" s="9">
        <v>780</v>
      </c>
      <c r="AC603" s="9">
        <v>1110</v>
      </c>
      <c r="AD603" s="18"/>
      <c r="AE603" s="9">
        <v>410</v>
      </c>
      <c r="AF603" s="4" t="s">
        <v>2</v>
      </c>
      <c r="AG603" s="11">
        <f t="shared" si="36"/>
        <v>35</v>
      </c>
      <c r="AH603" s="22">
        <f t="shared" si="37"/>
        <v>266.5</v>
      </c>
      <c r="AI603" s="9">
        <v>372.73</v>
      </c>
      <c r="AJ603" s="9">
        <f t="shared" si="38"/>
        <v>242.27</v>
      </c>
      <c r="AK603" s="4"/>
      <c r="AL603" s="11">
        <f t="shared" si="39"/>
        <v>0</v>
      </c>
      <c r="AM603" s="4" t="s">
        <v>49</v>
      </c>
      <c r="AN603" s="4" t="s">
        <v>49</v>
      </c>
    </row>
    <row r="604" spans="1:40" s="12" customFormat="1" ht="52.15" customHeight="1" x14ac:dyDescent="0.2">
      <c r="A604" s="14" t="s">
        <v>18679</v>
      </c>
      <c r="B604" s="4" t="s">
        <v>49</v>
      </c>
      <c r="C604" s="4" t="s">
        <v>18680</v>
      </c>
      <c r="D604" s="4"/>
      <c r="E604" s="5" t="s">
        <v>18681</v>
      </c>
      <c r="F604" s="4" t="s">
        <v>18682</v>
      </c>
      <c r="G604" s="4" t="s">
        <v>75</v>
      </c>
      <c r="H604" s="4" t="s">
        <v>124</v>
      </c>
      <c r="I604" s="4" t="s">
        <v>13843</v>
      </c>
      <c r="J604" s="6">
        <v>500</v>
      </c>
      <c r="K604" s="4" t="s">
        <v>49</v>
      </c>
      <c r="L604" s="6">
        <v>500</v>
      </c>
      <c r="M604" s="4" t="s">
        <v>18683</v>
      </c>
      <c r="N604" s="7">
        <v>25</v>
      </c>
      <c r="O604" s="7">
        <v>13.5</v>
      </c>
      <c r="P604" s="7">
        <v>4.5</v>
      </c>
      <c r="Q604" s="8">
        <v>1.519E-3</v>
      </c>
      <c r="R604" s="7">
        <v>8.7999999999999995E-2</v>
      </c>
      <c r="S604" s="6">
        <v>36</v>
      </c>
      <c r="T604" s="6">
        <v>144</v>
      </c>
      <c r="U604" s="4" t="s">
        <v>56</v>
      </c>
      <c r="V604" s="4" t="s">
        <v>57</v>
      </c>
      <c r="W604" s="4" t="s">
        <v>18684</v>
      </c>
      <c r="X604" s="4" t="s">
        <v>18685</v>
      </c>
      <c r="Y604" s="4"/>
      <c r="Z604" s="4" t="s">
        <v>71</v>
      </c>
      <c r="AA604" s="4"/>
      <c r="AB604" s="9">
        <v>780</v>
      </c>
      <c r="AC604" s="9">
        <v>1110</v>
      </c>
      <c r="AD604" s="18"/>
      <c r="AE604" s="9">
        <v>414</v>
      </c>
      <c r="AF604" s="4" t="s">
        <v>2</v>
      </c>
      <c r="AG604" s="11">
        <f t="shared" si="36"/>
        <v>35</v>
      </c>
      <c r="AH604" s="22">
        <f t="shared" si="37"/>
        <v>269.10000000000002</v>
      </c>
      <c r="AI604" s="9">
        <v>376.36</v>
      </c>
      <c r="AJ604" s="9">
        <f t="shared" si="38"/>
        <v>244.63</v>
      </c>
      <c r="AK604" s="4"/>
      <c r="AL604" s="11">
        <f t="shared" si="39"/>
        <v>0</v>
      </c>
      <c r="AM604" s="4" t="s">
        <v>49</v>
      </c>
      <c r="AN604" s="4" t="s">
        <v>49</v>
      </c>
    </row>
    <row r="605" spans="1:40" s="12" customFormat="1" ht="52.15" customHeight="1" x14ac:dyDescent="0.2">
      <c r="A605" s="14" t="s">
        <v>18686</v>
      </c>
      <c r="B605" s="4" t="s">
        <v>49</v>
      </c>
      <c r="C605" s="4" t="s">
        <v>18687</v>
      </c>
      <c r="D605" s="4"/>
      <c r="E605" s="5" t="s">
        <v>18688</v>
      </c>
      <c r="F605" s="4" t="s">
        <v>18689</v>
      </c>
      <c r="G605" s="4" t="s">
        <v>75</v>
      </c>
      <c r="H605" s="4" t="s">
        <v>124</v>
      </c>
      <c r="I605" s="4" t="s">
        <v>13843</v>
      </c>
      <c r="J605" s="6">
        <v>500</v>
      </c>
      <c r="K605" s="4" t="s">
        <v>49</v>
      </c>
      <c r="L605" s="6">
        <v>500</v>
      </c>
      <c r="M605" s="4" t="s">
        <v>18690</v>
      </c>
      <c r="N605" s="7">
        <v>25</v>
      </c>
      <c r="O605" s="7">
        <v>13.5</v>
      </c>
      <c r="P605" s="7">
        <v>4.5</v>
      </c>
      <c r="Q605" s="8">
        <v>1.519E-3</v>
      </c>
      <c r="R605" s="7">
        <v>8.5999999999999993E-2</v>
      </c>
      <c r="S605" s="6">
        <v>36</v>
      </c>
      <c r="T605" s="6">
        <v>144</v>
      </c>
      <c r="U605" s="4" t="s">
        <v>56</v>
      </c>
      <c r="V605" s="4" t="s">
        <v>57</v>
      </c>
      <c r="W605" s="4" t="s">
        <v>18691</v>
      </c>
      <c r="X605" s="4" t="s">
        <v>18692</v>
      </c>
      <c r="Y605" s="4"/>
      <c r="Z605" s="4" t="s">
        <v>71</v>
      </c>
      <c r="AA605" s="4"/>
      <c r="AB605" s="9">
        <v>780</v>
      </c>
      <c r="AC605" s="9">
        <v>1110</v>
      </c>
      <c r="AD605" s="18"/>
      <c r="AE605" s="9">
        <v>410</v>
      </c>
      <c r="AF605" s="4" t="s">
        <v>2</v>
      </c>
      <c r="AG605" s="11">
        <f t="shared" si="36"/>
        <v>35</v>
      </c>
      <c r="AH605" s="22">
        <f t="shared" si="37"/>
        <v>266.5</v>
      </c>
      <c r="AI605" s="9">
        <v>372.73</v>
      </c>
      <c r="AJ605" s="9">
        <f t="shared" si="38"/>
        <v>242.27</v>
      </c>
      <c r="AK605" s="4"/>
      <c r="AL605" s="11">
        <f t="shared" si="39"/>
        <v>0</v>
      </c>
      <c r="AM605" s="4" t="s">
        <v>49</v>
      </c>
      <c r="AN605" s="4" t="s">
        <v>49</v>
      </c>
    </row>
    <row r="606" spans="1:40" s="12" customFormat="1" ht="52.15" customHeight="1" x14ac:dyDescent="0.2">
      <c r="A606" s="14" t="s">
        <v>18693</v>
      </c>
      <c r="B606" s="4" t="s">
        <v>49</v>
      </c>
      <c r="C606" s="4" t="s">
        <v>18694</v>
      </c>
      <c r="D606" s="4"/>
      <c r="E606" s="5" t="s">
        <v>18695</v>
      </c>
      <c r="F606" s="4" t="s">
        <v>18696</v>
      </c>
      <c r="G606" s="4" t="s">
        <v>75</v>
      </c>
      <c r="H606" s="4" t="s">
        <v>124</v>
      </c>
      <c r="I606" s="4" t="s">
        <v>13843</v>
      </c>
      <c r="J606" s="6">
        <v>500</v>
      </c>
      <c r="K606" s="4" t="s">
        <v>49</v>
      </c>
      <c r="L606" s="6">
        <v>500</v>
      </c>
      <c r="M606" s="4" t="s">
        <v>18697</v>
      </c>
      <c r="N606" s="7">
        <v>25</v>
      </c>
      <c r="O606" s="7">
        <v>13.5</v>
      </c>
      <c r="P606" s="7">
        <v>4.5</v>
      </c>
      <c r="Q606" s="8">
        <v>1.519E-3</v>
      </c>
      <c r="R606" s="7">
        <v>8.5999999999999993E-2</v>
      </c>
      <c r="S606" s="6">
        <v>36</v>
      </c>
      <c r="T606" s="6">
        <v>144</v>
      </c>
      <c r="U606" s="4" t="s">
        <v>56</v>
      </c>
      <c r="V606" s="4" t="s">
        <v>57</v>
      </c>
      <c r="W606" s="4" t="s">
        <v>18698</v>
      </c>
      <c r="X606" s="4" t="s">
        <v>18699</v>
      </c>
      <c r="Y606" s="4"/>
      <c r="Z606" s="4" t="s">
        <v>71</v>
      </c>
      <c r="AA606" s="4"/>
      <c r="AB606" s="9">
        <v>780</v>
      </c>
      <c r="AC606" s="9">
        <v>1110</v>
      </c>
      <c r="AD606" s="18"/>
      <c r="AE606" s="9">
        <v>410</v>
      </c>
      <c r="AF606" s="4" t="s">
        <v>2</v>
      </c>
      <c r="AG606" s="11">
        <f t="shared" si="36"/>
        <v>35</v>
      </c>
      <c r="AH606" s="22">
        <f t="shared" si="37"/>
        <v>266.5</v>
      </c>
      <c r="AI606" s="9">
        <v>372.73</v>
      </c>
      <c r="AJ606" s="9">
        <f t="shared" si="38"/>
        <v>242.27</v>
      </c>
      <c r="AK606" s="4"/>
      <c r="AL606" s="11">
        <f t="shared" si="39"/>
        <v>0</v>
      </c>
      <c r="AM606" s="4" t="s">
        <v>49</v>
      </c>
      <c r="AN606" s="4" t="s">
        <v>49</v>
      </c>
    </row>
    <row r="607" spans="1:40" s="12" customFormat="1" ht="52.15" customHeight="1" x14ac:dyDescent="0.2">
      <c r="A607" s="14" t="s">
        <v>18700</v>
      </c>
      <c r="B607" s="4" t="s">
        <v>49</v>
      </c>
      <c r="C607" s="4" t="s">
        <v>18701</v>
      </c>
      <c r="D607" s="4"/>
      <c r="E607" s="5" t="s">
        <v>18702</v>
      </c>
      <c r="F607" s="4" t="s">
        <v>18703</v>
      </c>
      <c r="G607" s="4" t="s">
        <v>75</v>
      </c>
      <c r="H607" s="4" t="s">
        <v>124</v>
      </c>
      <c r="I607" s="4" t="s">
        <v>13843</v>
      </c>
      <c r="J607" s="6">
        <v>500</v>
      </c>
      <c r="K607" s="4" t="s">
        <v>49</v>
      </c>
      <c r="L607" s="6">
        <v>500</v>
      </c>
      <c r="M607" s="4" t="s">
        <v>18704</v>
      </c>
      <c r="N607" s="7">
        <v>10</v>
      </c>
      <c r="O607" s="7">
        <v>6</v>
      </c>
      <c r="P607" s="7">
        <v>6</v>
      </c>
      <c r="Q607" s="8">
        <v>3.6000000000000002E-4</v>
      </c>
      <c r="R607" s="7">
        <v>6.4000000000000001E-2</v>
      </c>
      <c r="S607" s="6">
        <v>144</v>
      </c>
      <c r="T607" s="6">
        <v>288</v>
      </c>
      <c r="U607" s="4" t="s">
        <v>56</v>
      </c>
      <c r="V607" s="4" t="s">
        <v>57</v>
      </c>
      <c r="W607" s="4" t="s">
        <v>18705</v>
      </c>
      <c r="X607" s="4" t="s">
        <v>18706</v>
      </c>
      <c r="Y607" s="4"/>
      <c r="Z607" s="4" t="s">
        <v>71</v>
      </c>
      <c r="AA607" s="4"/>
      <c r="AB607" s="9">
        <v>600</v>
      </c>
      <c r="AC607" s="9">
        <v>860</v>
      </c>
      <c r="AD607" s="18"/>
      <c r="AE607" s="9">
        <v>309</v>
      </c>
      <c r="AF607" s="4" t="s">
        <v>2</v>
      </c>
      <c r="AG607" s="11">
        <f t="shared" si="36"/>
        <v>35</v>
      </c>
      <c r="AH607" s="22">
        <f t="shared" si="37"/>
        <v>200.85</v>
      </c>
      <c r="AI607" s="9">
        <v>280.91000000000003</v>
      </c>
      <c r="AJ607" s="9">
        <f t="shared" si="38"/>
        <v>182.59</v>
      </c>
      <c r="AK607" s="4"/>
      <c r="AL607" s="11">
        <f t="shared" si="39"/>
        <v>0</v>
      </c>
      <c r="AM607" s="4" t="s">
        <v>49</v>
      </c>
      <c r="AN607" s="4" t="s">
        <v>49</v>
      </c>
    </row>
    <row r="608" spans="1:40" s="12" customFormat="1" ht="52.15" customHeight="1" x14ac:dyDescent="0.2">
      <c r="A608" s="14" t="s">
        <v>18707</v>
      </c>
      <c r="B608" s="4" t="s">
        <v>49</v>
      </c>
      <c r="C608" s="4" t="s">
        <v>18708</v>
      </c>
      <c r="D608" s="4"/>
      <c r="E608" s="5" t="s">
        <v>18709</v>
      </c>
      <c r="F608" s="4" t="s">
        <v>18710</v>
      </c>
      <c r="G608" s="4" t="s">
        <v>75</v>
      </c>
      <c r="H608" s="4" t="s">
        <v>124</v>
      </c>
      <c r="I608" s="4" t="s">
        <v>13843</v>
      </c>
      <c r="J608" s="6">
        <v>500</v>
      </c>
      <c r="K608" s="4" t="s">
        <v>49</v>
      </c>
      <c r="L608" s="6">
        <v>500</v>
      </c>
      <c r="M608" s="4" t="s">
        <v>18711</v>
      </c>
      <c r="N608" s="7">
        <v>10</v>
      </c>
      <c r="O608" s="7">
        <v>6</v>
      </c>
      <c r="P608" s="7">
        <v>6</v>
      </c>
      <c r="Q608" s="8">
        <v>3.6000000000000002E-4</v>
      </c>
      <c r="R608" s="7">
        <v>6.5000000000000002E-2</v>
      </c>
      <c r="S608" s="6">
        <v>144</v>
      </c>
      <c r="T608" s="6">
        <v>288</v>
      </c>
      <c r="U608" s="4" t="s">
        <v>56</v>
      </c>
      <c r="V608" s="4" t="s">
        <v>57</v>
      </c>
      <c r="W608" s="4" t="s">
        <v>18712</v>
      </c>
      <c r="X608" s="4" t="s">
        <v>18713</v>
      </c>
      <c r="Y608" s="4"/>
      <c r="Z608" s="4" t="s">
        <v>71</v>
      </c>
      <c r="AA608" s="4"/>
      <c r="AB608" s="9">
        <v>620</v>
      </c>
      <c r="AC608" s="9">
        <v>880</v>
      </c>
      <c r="AD608" s="18"/>
      <c r="AE608" s="9">
        <v>309</v>
      </c>
      <c r="AF608" s="4" t="s">
        <v>2</v>
      </c>
      <c r="AG608" s="11">
        <f t="shared" si="36"/>
        <v>35</v>
      </c>
      <c r="AH608" s="22">
        <f t="shared" si="37"/>
        <v>200.85</v>
      </c>
      <c r="AI608" s="9">
        <v>280.91000000000003</v>
      </c>
      <c r="AJ608" s="9">
        <f t="shared" si="38"/>
        <v>182.59</v>
      </c>
      <c r="AK608" s="4"/>
      <c r="AL608" s="11">
        <f t="shared" si="39"/>
        <v>0</v>
      </c>
      <c r="AM608" s="4" t="s">
        <v>49</v>
      </c>
      <c r="AN608" s="4" t="s">
        <v>49</v>
      </c>
    </row>
    <row r="609" spans="1:40" s="12" customFormat="1" ht="52.15" customHeight="1" x14ac:dyDescent="0.2">
      <c r="A609" s="14" t="s">
        <v>18714</v>
      </c>
      <c r="B609" s="4" t="s">
        <v>49</v>
      </c>
      <c r="C609" s="4" t="s">
        <v>18715</v>
      </c>
      <c r="D609" s="4"/>
      <c r="E609" s="5" t="s">
        <v>18716</v>
      </c>
      <c r="F609" s="4" t="s">
        <v>18717</v>
      </c>
      <c r="G609" s="4" t="s">
        <v>75</v>
      </c>
      <c r="H609" s="4" t="s">
        <v>124</v>
      </c>
      <c r="I609" s="4" t="s">
        <v>13843</v>
      </c>
      <c r="J609" s="6">
        <v>463</v>
      </c>
      <c r="K609" s="4" t="s">
        <v>49</v>
      </c>
      <c r="L609" s="6">
        <v>476</v>
      </c>
      <c r="M609" s="4" t="s">
        <v>18718</v>
      </c>
      <c r="N609" s="7">
        <v>10</v>
      </c>
      <c r="O609" s="7">
        <v>6</v>
      </c>
      <c r="P609" s="7">
        <v>6</v>
      </c>
      <c r="Q609" s="8">
        <v>3.6000000000000002E-4</v>
      </c>
      <c r="R609" s="7">
        <v>5.8999999999999997E-2</v>
      </c>
      <c r="S609" s="6">
        <v>144</v>
      </c>
      <c r="T609" s="6">
        <v>288</v>
      </c>
      <c r="U609" s="4" t="s">
        <v>56</v>
      </c>
      <c r="V609" s="4" t="s">
        <v>57</v>
      </c>
      <c r="W609" s="4" t="s">
        <v>18719</v>
      </c>
      <c r="X609" s="4" t="s">
        <v>18720</v>
      </c>
      <c r="Y609" s="4"/>
      <c r="Z609" s="4" t="s">
        <v>71</v>
      </c>
      <c r="AA609" s="4"/>
      <c r="AB609" s="9">
        <v>600</v>
      </c>
      <c r="AC609" s="9">
        <v>860</v>
      </c>
      <c r="AD609" s="18"/>
      <c r="AE609" s="9">
        <v>309</v>
      </c>
      <c r="AF609" s="4" t="s">
        <v>2</v>
      </c>
      <c r="AG609" s="11">
        <f t="shared" si="36"/>
        <v>35</v>
      </c>
      <c r="AH609" s="22">
        <f t="shared" si="37"/>
        <v>200.85</v>
      </c>
      <c r="AI609" s="9">
        <v>280.91000000000003</v>
      </c>
      <c r="AJ609" s="9">
        <f t="shared" si="38"/>
        <v>182.59</v>
      </c>
      <c r="AK609" s="4"/>
      <c r="AL609" s="11">
        <f t="shared" si="39"/>
        <v>0</v>
      </c>
      <c r="AM609" s="4" t="s">
        <v>49</v>
      </c>
      <c r="AN609" s="4" t="s">
        <v>49</v>
      </c>
    </row>
    <row r="610" spans="1:40" s="12" customFormat="1" ht="52.15" customHeight="1" x14ac:dyDescent="0.2">
      <c r="A610" s="14" t="s">
        <v>18721</v>
      </c>
      <c r="B610" s="4" t="s">
        <v>49</v>
      </c>
      <c r="C610" s="4" t="s">
        <v>18722</v>
      </c>
      <c r="D610" s="4"/>
      <c r="E610" s="5" t="s">
        <v>18723</v>
      </c>
      <c r="F610" s="4" t="s">
        <v>18724</v>
      </c>
      <c r="G610" s="4" t="s">
        <v>75</v>
      </c>
      <c r="H610" s="4" t="s">
        <v>124</v>
      </c>
      <c r="I610" s="4" t="s">
        <v>13843</v>
      </c>
      <c r="J610" s="6">
        <v>448</v>
      </c>
      <c r="K610" s="4" t="s">
        <v>49</v>
      </c>
      <c r="L610" s="6">
        <v>459</v>
      </c>
      <c r="M610" s="4" t="s">
        <v>18725</v>
      </c>
      <c r="N610" s="7">
        <v>10</v>
      </c>
      <c r="O610" s="7">
        <v>6</v>
      </c>
      <c r="P610" s="7">
        <v>6</v>
      </c>
      <c r="Q610" s="8">
        <v>3.6000000000000002E-4</v>
      </c>
      <c r="R610" s="7">
        <v>6.3E-2</v>
      </c>
      <c r="S610" s="6">
        <v>144</v>
      </c>
      <c r="T610" s="6">
        <v>288</v>
      </c>
      <c r="U610" s="4" t="s">
        <v>56</v>
      </c>
      <c r="V610" s="4" t="s">
        <v>57</v>
      </c>
      <c r="W610" s="4" t="s">
        <v>18726</v>
      </c>
      <c r="X610" s="4" t="s">
        <v>18727</v>
      </c>
      <c r="Y610" s="4"/>
      <c r="Z610" s="4" t="s">
        <v>71</v>
      </c>
      <c r="AA610" s="4"/>
      <c r="AB610" s="9">
        <v>610</v>
      </c>
      <c r="AC610" s="9">
        <v>860</v>
      </c>
      <c r="AD610" s="18"/>
      <c r="AE610" s="9">
        <v>309</v>
      </c>
      <c r="AF610" s="4" t="s">
        <v>2</v>
      </c>
      <c r="AG610" s="11">
        <f t="shared" si="36"/>
        <v>35</v>
      </c>
      <c r="AH610" s="22">
        <f t="shared" si="37"/>
        <v>200.85</v>
      </c>
      <c r="AI610" s="9">
        <v>280.91000000000003</v>
      </c>
      <c r="AJ610" s="9">
        <f t="shared" si="38"/>
        <v>182.59</v>
      </c>
      <c r="AK610" s="4"/>
      <c r="AL610" s="11">
        <f t="shared" si="39"/>
        <v>0</v>
      </c>
      <c r="AM610" s="4" t="s">
        <v>49</v>
      </c>
      <c r="AN610" s="4" t="s">
        <v>49</v>
      </c>
    </row>
    <row r="611" spans="1:40" s="12" customFormat="1" ht="52.15" customHeight="1" x14ac:dyDescent="0.2">
      <c r="A611" s="14" t="s">
        <v>18728</v>
      </c>
      <c r="B611" s="4" t="s">
        <v>49</v>
      </c>
      <c r="C611" s="4" t="s">
        <v>18729</v>
      </c>
      <c r="D611" s="4"/>
      <c r="E611" s="5" t="s">
        <v>18730</v>
      </c>
      <c r="F611" s="4" t="s">
        <v>18731</v>
      </c>
      <c r="G611" s="4" t="s">
        <v>75</v>
      </c>
      <c r="H611" s="4" t="s">
        <v>124</v>
      </c>
      <c r="I611" s="4" t="s">
        <v>13843</v>
      </c>
      <c r="J611" s="6">
        <v>500</v>
      </c>
      <c r="K611" s="4" t="s">
        <v>49</v>
      </c>
      <c r="L611" s="6">
        <v>500</v>
      </c>
      <c r="M611" s="4" t="s">
        <v>18732</v>
      </c>
      <c r="N611" s="7">
        <v>10</v>
      </c>
      <c r="O611" s="7">
        <v>6</v>
      </c>
      <c r="P611" s="7">
        <v>6</v>
      </c>
      <c r="Q611" s="8">
        <v>3.6000000000000002E-4</v>
      </c>
      <c r="R611" s="7">
        <v>6.2E-2</v>
      </c>
      <c r="S611" s="6">
        <v>144</v>
      </c>
      <c r="T611" s="6">
        <v>288</v>
      </c>
      <c r="U611" s="4" t="s">
        <v>56</v>
      </c>
      <c r="V611" s="4" t="s">
        <v>57</v>
      </c>
      <c r="W611" s="4" t="s">
        <v>18733</v>
      </c>
      <c r="X611" s="4" t="s">
        <v>18734</v>
      </c>
      <c r="Y611" s="4"/>
      <c r="Z611" s="4" t="s">
        <v>71</v>
      </c>
      <c r="AA611" s="4"/>
      <c r="AB611" s="9">
        <v>620</v>
      </c>
      <c r="AC611" s="9">
        <v>880</v>
      </c>
      <c r="AD611" s="18"/>
      <c r="AE611" s="9">
        <v>309</v>
      </c>
      <c r="AF611" s="4" t="s">
        <v>2</v>
      </c>
      <c r="AG611" s="11">
        <f t="shared" si="36"/>
        <v>35</v>
      </c>
      <c r="AH611" s="22">
        <f t="shared" si="37"/>
        <v>200.85</v>
      </c>
      <c r="AI611" s="9">
        <v>280.91000000000003</v>
      </c>
      <c r="AJ611" s="9">
        <f t="shared" si="38"/>
        <v>182.59</v>
      </c>
      <c r="AK611" s="4"/>
      <c r="AL611" s="11">
        <f t="shared" si="39"/>
        <v>0</v>
      </c>
      <c r="AM611" s="4" t="s">
        <v>49</v>
      </c>
      <c r="AN611" s="4" t="s">
        <v>49</v>
      </c>
    </row>
    <row r="612" spans="1:40" s="12" customFormat="1" ht="52.15" customHeight="1" x14ac:dyDescent="0.2">
      <c r="A612" s="14" t="s">
        <v>18735</v>
      </c>
      <c r="B612" s="4" t="s">
        <v>49</v>
      </c>
      <c r="C612" s="4" t="s">
        <v>18736</v>
      </c>
      <c r="D612" s="4"/>
      <c r="E612" s="5" t="s">
        <v>18737</v>
      </c>
      <c r="F612" s="4" t="s">
        <v>18738</v>
      </c>
      <c r="G612" s="4" t="s">
        <v>75</v>
      </c>
      <c r="H612" s="4" t="s">
        <v>124</v>
      </c>
      <c r="I612" s="4" t="s">
        <v>13843</v>
      </c>
      <c r="J612" s="6">
        <v>500</v>
      </c>
      <c r="K612" s="4" t="s">
        <v>49</v>
      </c>
      <c r="L612" s="6">
        <v>500</v>
      </c>
      <c r="M612" s="4" t="s">
        <v>18739</v>
      </c>
      <c r="N612" s="7">
        <v>10</v>
      </c>
      <c r="O612" s="7">
        <v>6</v>
      </c>
      <c r="P612" s="7">
        <v>6</v>
      </c>
      <c r="Q612" s="8">
        <v>3.6000000000000002E-4</v>
      </c>
      <c r="R612" s="7">
        <v>6.3E-2</v>
      </c>
      <c r="S612" s="6">
        <v>144</v>
      </c>
      <c r="T612" s="6">
        <v>288</v>
      </c>
      <c r="U612" s="4" t="s">
        <v>56</v>
      </c>
      <c r="V612" s="4" t="s">
        <v>57</v>
      </c>
      <c r="W612" s="4" t="s">
        <v>18740</v>
      </c>
      <c r="X612" s="4" t="s">
        <v>18741</v>
      </c>
      <c r="Y612" s="4"/>
      <c r="Z612" s="4" t="s">
        <v>71</v>
      </c>
      <c r="AA612" s="4"/>
      <c r="AB612" s="9">
        <v>620</v>
      </c>
      <c r="AC612" s="9">
        <v>880</v>
      </c>
      <c r="AD612" s="18"/>
      <c r="AE612" s="9">
        <v>309</v>
      </c>
      <c r="AF612" s="4" t="s">
        <v>2</v>
      </c>
      <c r="AG612" s="11">
        <f t="shared" si="36"/>
        <v>35</v>
      </c>
      <c r="AH612" s="22">
        <f t="shared" si="37"/>
        <v>200.85</v>
      </c>
      <c r="AI612" s="9">
        <v>280.91000000000003</v>
      </c>
      <c r="AJ612" s="9">
        <f t="shared" si="38"/>
        <v>182.59</v>
      </c>
      <c r="AK612" s="4"/>
      <c r="AL612" s="11">
        <f t="shared" si="39"/>
        <v>0</v>
      </c>
      <c r="AM612" s="4" t="s">
        <v>49</v>
      </c>
      <c r="AN612" s="4" t="s">
        <v>49</v>
      </c>
    </row>
    <row r="613" spans="1:40" s="12" customFormat="1" ht="52.15" customHeight="1" x14ac:dyDescent="0.2">
      <c r="A613" s="14" t="s">
        <v>120</v>
      </c>
      <c r="B613" s="4" t="s">
        <v>49</v>
      </c>
      <c r="C613" s="4" t="s">
        <v>121</v>
      </c>
      <c r="D613" s="4"/>
      <c r="E613" s="5" t="s">
        <v>122</v>
      </c>
      <c r="F613" s="4" t="s">
        <v>123</v>
      </c>
      <c r="G613" s="4" t="s">
        <v>75</v>
      </c>
      <c r="H613" s="4" t="s">
        <v>124</v>
      </c>
      <c r="I613" s="4" t="s">
        <v>125</v>
      </c>
      <c r="J613" s="6">
        <v>37</v>
      </c>
      <c r="K613" s="4" t="s">
        <v>49</v>
      </c>
      <c r="L613" s="6">
        <v>39</v>
      </c>
      <c r="M613" s="4"/>
      <c r="N613" s="7">
        <v>13.5</v>
      </c>
      <c r="O613" s="7">
        <v>28.5</v>
      </c>
      <c r="P613" s="7">
        <v>11.5</v>
      </c>
      <c r="Q613" s="8">
        <v>5.1850000000000004E-3</v>
      </c>
      <c r="R613" s="7">
        <v>0.40699999999999997</v>
      </c>
      <c r="S613" s="6">
        <v>54</v>
      </c>
      <c r="T613" s="6">
        <v>54</v>
      </c>
      <c r="U613" s="4" t="s">
        <v>56</v>
      </c>
      <c r="V613" s="4" t="s">
        <v>57</v>
      </c>
      <c r="W613" s="4" t="s">
        <v>126</v>
      </c>
      <c r="X613" s="4" t="s">
        <v>127</v>
      </c>
      <c r="Y613" s="4"/>
      <c r="Z613" s="4" t="s">
        <v>79</v>
      </c>
      <c r="AA613" s="4" t="s">
        <v>80</v>
      </c>
      <c r="AB613" s="16"/>
      <c r="AC613" s="16"/>
      <c r="AD613" s="19">
        <v>65</v>
      </c>
      <c r="AE613" s="10">
        <v>1041</v>
      </c>
      <c r="AF613" s="4" t="s">
        <v>1</v>
      </c>
      <c r="AG613" s="11">
        <f t="shared" si="36"/>
        <v>40</v>
      </c>
      <c r="AH613" s="22">
        <f t="shared" si="37"/>
        <v>364.35</v>
      </c>
      <c r="AI613" s="9">
        <v>946.36</v>
      </c>
      <c r="AJ613" s="9">
        <f t="shared" si="38"/>
        <v>331.23</v>
      </c>
      <c r="AK613" s="4"/>
      <c r="AL613" s="11">
        <f t="shared" si="39"/>
        <v>0</v>
      </c>
      <c r="AM613" s="4" t="s">
        <v>81</v>
      </c>
      <c r="AN613" s="4" t="s">
        <v>49</v>
      </c>
    </row>
    <row r="614" spans="1:40" s="12" customFormat="1" ht="52.15" customHeight="1" x14ac:dyDescent="0.2">
      <c r="A614" s="14" t="s">
        <v>247</v>
      </c>
      <c r="B614" s="4" t="s">
        <v>49</v>
      </c>
      <c r="C614" s="4" t="s">
        <v>248</v>
      </c>
      <c r="D614" s="4"/>
      <c r="E614" s="5" t="s">
        <v>249</v>
      </c>
      <c r="F614" s="4" t="s">
        <v>250</v>
      </c>
      <c r="G614" s="4" t="s">
        <v>75</v>
      </c>
      <c r="H614" s="4" t="s">
        <v>124</v>
      </c>
      <c r="I614" s="4" t="s">
        <v>125</v>
      </c>
      <c r="J614" s="6">
        <v>47</v>
      </c>
      <c r="K614" s="4" t="s">
        <v>49</v>
      </c>
      <c r="L614" s="6">
        <v>47</v>
      </c>
      <c r="M614" s="4"/>
      <c r="N614" s="7">
        <v>17.5</v>
      </c>
      <c r="O614" s="7">
        <v>16</v>
      </c>
      <c r="P614" s="7">
        <v>30.5</v>
      </c>
      <c r="Q614" s="8">
        <v>8.5400000000000007E-3</v>
      </c>
      <c r="R614" s="7">
        <v>0.60399999999999998</v>
      </c>
      <c r="S614" s="6">
        <v>18</v>
      </c>
      <c r="T614" s="6">
        <v>36</v>
      </c>
      <c r="U614" s="4" t="s">
        <v>56</v>
      </c>
      <c r="V614" s="4" t="s">
        <v>57</v>
      </c>
      <c r="W614" s="4" t="s">
        <v>251</v>
      </c>
      <c r="X614" s="4" t="s">
        <v>252</v>
      </c>
      <c r="Y614" s="6">
        <v>1</v>
      </c>
      <c r="Z614" s="4"/>
      <c r="AA614" s="4" t="s">
        <v>186</v>
      </c>
      <c r="AB614" s="16"/>
      <c r="AC614" s="16"/>
      <c r="AD614" s="19">
        <v>75</v>
      </c>
      <c r="AE614" s="10">
        <v>1735</v>
      </c>
      <c r="AF614" s="4" t="s">
        <v>1</v>
      </c>
      <c r="AG614" s="11">
        <f t="shared" si="36"/>
        <v>40</v>
      </c>
      <c r="AH614" s="22">
        <f t="shared" si="37"/>
        <v>433.75</v>
      </c>
      <c r="AI614" s="10">
        <v>1577.27</v>
      </c>
      <c r="AJ614" s="9">
        <f t="shared" si="38"/>
        <v>394.32</v>
      </c>
      <c r="AK614" s="4"/>
      <c r="AL614" s="11">
        <f t="shared" si="39"/>
        <v>0</v>
      </c>
      <c r="AM614" s="4" t="s">
        <v>49</v>
      </c>
      <c r="AN614" s="4" t="s">
        <v>49</v>
      </c>
    </row>
    <row r="615" spans="1:40" s="12" customFormat="1" ht="52.15" customHeight="1" x14ac:dyDescent="0.2">
      <c r="A615" s="14" t="s">
        <v>10077</v>
      </c>
      <c r="B615" s="4" t="s">
        <v>49</v>
      </c>
      <c r="C615" s="4" t="s">
        <v>10078</v>
      </c>
      <c r="D615" s="4"/>
      <c r="E615" s="5" t="s">
        <v>10079</v>
      </c>
      <c r="F615" s="4" t="s">
        <v>10080</v>
      </c>
      <c r="G615" s="4" t="s">
        <v>75</v>
      </c>
      <c r="H615" s="4" t="s">
        <v>124</v>
      </c>
      <c r="I615" s="4" t="s">
        <v>125</v>
      </c>
      <c r="J615" s="6">
        <v>11</v>
      </c>
      <c r="K615" s="4" t="s">
        <v>49</v>
      </c>
      <c r="L615" s="6">
        <v>13</v>
      </c>
      <c r="M615" s="4" t="s">
        <v>10081</v>
      </c>
      <c r="N615" s="7">
        <v>4</v>
      </c>
      <c r="O615" s="7">
        <v>18</v>
      </c>
      <c r="P615" s="7">
        <v>18</v>
      </c>
      <c r="Q615" s="8">
        <v>1.2960000000000001E-3</v>
      </c>
      <c r="R615" s="7">
        <v>6.5000000000000002E-2</v>
      </c>
      <c r="S615" s="6">
        <v>120</v>
      </c>
      <c r="T615" s="6">
        <v>240</v>
      </c>
      <c r="U615" s="4" t="s">
        <v>56</v>
      </c>
      <c r="V615" s="4" t="s">
        <v>57</v>
      </c>
      <c r="W615" s="4" t="s">
        <v>10082</v>
      </c>
      <c r="X615" s="4" t="s">
        <v>10083</v>
      </c>
      <c r="Y615" s="6">
        <v>1</v>
      </c>
      <c r="Z615" s="4" t="s">
        <v>71</v>
      </c>
      <c r="AA615" s="4" t="s">
        <v>588</v>
      </c>
      <c r="AB615" s="9">
        <v>680</v>
      </c>
      <c r="AC615" s="9">
        <v>980</v>
      </c>
      <c r="AD615" s="19">
        <v>65</v>
      </c>
      <c r="AE615" s="9">
        <v>360</v>
      </c>
      <c r="AF615" s="4" t="s">
        <v>2</v>
      </c>
      <c r="AG615" s="11">
        <f t="shared" si="36"/>
        <v>35</v>
      </c>
      <c r="AH615" s="22">
        <f t="shared" si="37"/>
        <v>126</v>
      </c>
      <c r="AI615" s="9">
        <v>327.27</v>
      </c>
      <c r="AJ615" s="9">
        <f t="shared" si="38"/>
        <v>114.54</v>
      </c>
      <c r="AK615" s="4"/>
      <c r="AL615" s="11">
        <f t="shared" si="39"/>
        <v>0</v>
      </c>
      <c r="AM615" s="4" t="s">
        <v>49</v>
      </c>
      <c r="AN615" s="4" t="s">
        <v>49</v>
      </c>
    </row>
    <row r="616" spans="1:40" s="12" customFormat="1" ht="52.15" customHeight="1" x14ac:dyDescent="0.2">
      <c r="A616" s="14" t="s">
        <v>10084</v>
      </c>
      <c r="B616" s="4" t="s">
        <v>49</v>
      </c>
      <c r="C616" s="4" t="s">
        <v>10085</v>
      </c>
      <c r="D616" s="4"/>
      <c r="E616" s="5" t="s">
        <v>10086</v>
      </c>
      <c r="F616" s="4" t="s">
        <v>10087</v>
      </c>
      <c r="G616" s="4" t="s">
        <v>75</v>
      </c>
      <c r="H616" s="4" t="s">
        <v>124</v>
      </c>
      <c r="I616" s="4" t="s">
        <v>125</v>
      </c>
      <c r="J616" s="6">
        <v>212</v>
      </c>
      <c r="K616" s="4" t="s">
        <v>49</v>
      </c>
      <c r="L616" s="6">
        <v>214</v>
      </c>
      <c r="M616" s="4" t="s">
        <v>10088</v>
      </c>
      <c r="N616" s="7">
        <v>20</v>
      </c>
      <c r="O616" s="7">
        <v>18.3</v>
      </c>
      <c r="P616" s="7">
        <v>3</v>
      </c>
      <c r="Q616" s="8">
        <v>1.098E-3</v>
      </c>
      <c r="R616" s="7">
        <v>4.8000000000000001E-2</v>
      </c>
      <c r="S616" s="6">
        <v>120</v>
      </c>
      <c r="T616" s="6">
        <v>240</v>
      </c>
      <c r="U616" s="4" t="s">
        <v>56</v>
      </c>
      <c r="V616" s="4" t="s">
        <v>57</v>
      </c>
      <c r="W616" s="4" t="s">
        <v>10089</v>
      </c>
      <c r="X616" s="4" t="s">
        <v>10090</v>
      </c>
      <c r="Y616" s="6">
        <v>1</v>
      </c>
      <c r="Z616" s="4" t="s">
        <v>71</v>
      </c>
      <c r="AA616" s="4" t="s">
        <v>709</v>
      </c>
      <c r="AB616" s="9">
        <v>450</v>
      </c>
      <c r="AC616" s="9">
        <v>650</v>
      </c>
      <c r="AD616" s="19">
        <v>75</v>
      </c>
      <c r="AE616" s="9">
        <v>383</v>
      </c>
      <c r="AF616" s="4" t="s">
        <v>2</v>
      </c>
      <c r="AG616" s="11">
        <f t="shared" si="36"/>
        <v>35</v>
      </c>
      <c r="AH616" s="22">
        <f t="shared" si="37"/>
        <v>95.75</v>
      </c>
      <c r="AI616" s="9">
        <v>348.18</v>
      </c>
      <c r="AJ616" s="9">
        <f t="shared" si="38"/>
        <v>87.05</v>
      </c>
      <c r="AK616" s="4"/>
      <c r="AL616" s="11">
        <f t="shared" si="39"/>
        <v>0</v>
      </c>
      <c r="AM616" s="4" t="s">
        <v>49</v>
      </c>
      <c r="AN616" s="4" t="s">
        <v>49</v>
      </c>
    </row>
    <row r="617" spans="1:40" s="12" customFormat="1" ht="52.15" customHeight="1" x14ac:dyDescent="0.2">
      <c r="A617" s="14" t="s">
        <v>10091</v>
      </c>
      <c r="B617" s="4" t="s">
        <v>49</v>
      </c>
      <c r="C617" s="4" t="s">
        <v>10092</v>
      </c>
      <c r="D617" s="4"/>
      <c r="E617" s="5" t="s">
        <v>10093</v>
      </c>
      <c r="F617" s="4" t="s">
        <v>10094</v>
      </c>
      <c r="G617" s="4" t="s">
        <v>75</v>
      </c>
      <c r="H617" s="4" t="s">
        <v>124</v>
      </c>
      <c r="I617" s="4" t="s">
        <v>125</v>
      </c>
      <c r="J617" s="6">
        <v>85</v>
      </c>
      <c r="K617" s="4" t="s">
        <v>49</v>
      </c>
      <c r="L617" s="6">
        <v>87</v>
      </c>
      <c r="M617" s="4" t="s">
        <v>10095</v>
      </c>
      <c r="N617" s="7">
        <v>4</v>
      </c>
      <c r="O617" s="7">
        <v>18</v>
      </c>
      <c r="P617" s="7">
        <v>18</v>
      </c>
      <c r="Q617" s="8">
        <v>1.2960000000000001E-3</v>
      </c>
      <c r="R617" s="7">
        <v>6.5000000000000002E-2</v>
      </c>
      <c r="S617" s="6">
        <v>120</v>
      </c>
      <c r="T617" s="6">
        <v>240</v>
      </c>
      <c r="U617" s="4" t="s">
        <v>56</v>
      </c>
      <c r="V617" s="4" t="s">
        <v>57</v>
      </c>
      <c r="W617" s="4" t="s">
        <v>10096</v>
      </c>
      <c r="X617" s="4" t="s">
        <v>10097</v>
      </c>
      <c r="Y617" s="6">
        <v>1</v>
      </c>
      <c r="Z617" s="4" t="s">
        <v>71</v>
      </c>
      <c r="AA617" s="4" t="s">
        <v>650</v>
      </c>
      <c r="AB617" s="9">
        <v>460</v>
      </c>
      <c r="AC617" s="9">
        <v>650</v>
      </c>
      <c r="AD617" s="19">
        <v>70</v>
      </c>
      <c r="AE617" s="9">
        <v>383</v>
      </c>
      <c r="AF617" s="4" t="s">
        <v>2</v>
      </c>
      <c r="AG617" s="11">
        <f t="shared" si="36"/>
        <v>35</v>
      </c>
      <c r="AH617" s="22">
        <f t="shared" si="37"/>
        <v>114.9</v>
      </c>
      <c r="AI617" s="9">
        <v>348.18</v>
      </c>
      <c r="AJ617" s="9">
        <f t="shared" si="38"/>
        <v>104.45</v>
      </c>
      <c r="AK617" s="4"/>
      <c r="AL617" s="11">
        <f t="shared" si="39"/>
        <v>0</v>
      </c>
      <c r="AM617" s="4" t="s">
        <v>49</v>
      </c>
      <c r="AN617" s="4" t="s">
        <v>49</v>
      </c>
    </row>
    <row r="618" spans="1:40" s="12" customFormat="1" ht="52.15" customHeight="1" x14ac:dyDescent="0.2">
      <c r="A618" s="14" t="s">
        <v>10098</v>
      </c>
      <c r="B618" s="4" t="s">
        <v>49</v>
      </c>
      <c r="C618" s="4" t="s">
        <v>10099</v>
      </c>
      <c r="D618" s="4"/>
      <c r="E618" s="5" t="s">
        <v>10100</v>
      </c>
      <c r="F618" s="4" t="s">
        <v>10101</v>
      </c>
      <c r="G618" s="4" t="s">
        <v>75</v>
      </c>
      <c r="H618" s="4" t="s">
        <v>124</v>
      </c>
      <c r="I618" s="4" t="s">
        <v>125</v>
      </c>
      <c r="J618" s="6">
        <v>40</v>
      </c>
      <c r="K618" s="4" t="s">
        <v>49</v>
      </c>
      <c r="L618" s="6">
        <v>42</v>
      </c>
      <c r="M618" s="4" t="s">
        <v>10102</v>
      </c>
      <c r="N618" s="7">
        <v>4</v>
      </c>
      <c r="O618" s="7">
        <v>18</v>
      </c>
      <c r="P618" s="7">
        <v>18</v>
      </c>
      <c r="Q618" s="8">
        <v>1.2960000000000001E-3</v>
      </c>
      <c r="R618" s="7">
        <v>6.6000000000000003E-2</v>
      </c>
      <c r="S618" s="6">
        <v>120</v>
      </c>
      <c r="T618" s="6">
        <v>240</v>
      </c>
      <c r="U618" s="4" t="s">
        <v>56</v>
      </c>
      <c r="V618" s="4" t="s">
        <v>57</v>
      </c>
      <c r="W618" s="4" t="s">
        <v>10103</v>
      </c>
      <c r="X618" s="4" t="s">
        <v>10104</v>
      </c>
      <c r="Y618" s="6">
        <v>1</v>
      </c>
      <c r="Z618" s="4" t="s">
        <v>71</v>
      </c>
      <c r="AA618" s="4" t="s">
        <v>650</v>
      </c>
      <c r="AB618" s="9">
        <v>450</v>
      </c>
      <c r="AC618" s="9">
        <v>650</v>
      </c>
      <c r="AD618" s="19">
        <v>70</v>
      </c>
      <c r="AE618" s="9">
        <v>384</v>
      </c>
      <c r="AF618" s="4" t="s">
        <v>2</v>
      </c>
      <c r="AG618" s="11">
        <f t="shared" si="36"/>
        <v>35</v>
      </c>
      <c r="AH618" s="22">
        <f t="shared" si="37"/>
        <v>115.2</v>
      </c>
      <c r="AI618" s="9">
        <v>349.09</v>
      </c>
      <c r="AJ618" s="9">
        <f t="shared" si="38"/>
        <v>104.73</v>
      </c>
      <c r="AK618" s="4"/>
      <c r="AL618" s="11">
        <f t="shared" si="39"/>
        <v>0</v>
      </c>
      <c r="AM618" s="4" t="s">
        <v>49</v>
      </c>
      <c r="AN618" s="4" t="s">
        <v>49</v>
      </c>
    </row>
    <row r="619" spans="1:40" s="12" customFormat="1" ht="52.15" customHeight="1" x14ac:dyDescent="0.2">
      <c r="A619" s="14" t="s">
        <v>12856</v>
      </c>
      <c r="B619" s="4" t="s">
        <v>49</v>
      </c>
      <c r="C619" s="4" t="s">
        <v>12857</v>
      </c>
      <c r="D619" s="4"/>
      <c r="E619" s="5" t="s">
        <v>12858</v>
      </c>
      <c r="F619" s="4" t="s">
        <v>12859</v>
      </c>
      <c r="G619" s="4" t="s">
        <v>75</v>
      </c>
      <c r="H619" s="4" t="s">
        <v>124</v>
      </c>
      <c r="I619" s="4" t="s">
        <v>125</v>
      </c>
      <c r="J619" s="6">
        <v>5</v>
      </c>
      <c r="K619" s="4" t="s">
        <v>49</v>
      </c>
      <c r="L619" s="6">
        <v>6</v>
      </c>
      <c r="M619" s="4" t="s">
        <v>12860</v>
      </c>
      <c r="N619" s="7">
        <v>11</v>
      </c>
      <c r="O619" s="7">
        <v>19</v>
      </c>
      <c r="P619" s="7">
        <v>20</v>
      </c>
      <c r="Q619" s="8">
        <v>4.7299999999999998E-3</v>
      </c>
      <c r="R619" s="7">
        <v>0.35399999999999998</v>
      </c>
      <c r="S619" s="6">
        <v>48</v>
      </c>
      <c r="T619" s="6">
        <v>48</v>
      </c>
      <c r="U619" s="4" t="s">
        <v>56</v>
      </c>
      <c r="V619" s="4" t="s">
        <v>57</v>
      </c>
      <c r="W619" s="4" t="s">
        <v>12861</v>
      </c>
      <c r="X619" s="4" t="s">
        <v>12862</v>
      </c>
      <c r="Y619" s="6">
        <v>1</v>
      </c>
      <c r="Z619" s="4" t="s">
        <v>71</v>
      </c>
      <c r="AA619" s="4"/>
      <c r="AB619" s="9">
        <v>2250</v>
      </c>
      <c r="AC619" s="9">
        <v>3220</v>
      </c>
      <c r="AD619" s="18"/>
      <c r="AE619" s="10">
        <v>1478</v>
      </c>
      <c r="AF619" s="4" t="s">
        <v>2</v>
      </c>
      <c r="AG619" s="11">
        <f t="shared" si="36"/>
        <v>35</v>
      </c>
      <c r="AH619" s="23">
        <f t="shared" si="37"/>
        <v>960.7</v>
      </c>
      <c r="AI619" s="10">
        <v>1343.64</v>
      </c>
      <c r="AJ619" s="10">
        <f t="shared" si="38"/>
        <v>873.37</v>
      </c>
      <c r="AK619" s="4"/>
      <c r="AL619" s="11">
        <f t="shared" si="39"/>
        <v>0</v>
      </c>
      <c r="AM619" s="4" t="s">
        <v>49</v>
      </c>
      <c r="AN619" s="4" t="s">
        <v>49</v>
      </c>
    </row>
    <row r="620" spans="1:40" s="12" customFormat="1" ht="52.15" customHeight="1" x14ac:dyDescent="0.2">
      <c r="A620" s="14" t="s">
        <v>12863</v>
      </c>
      <c r="B620" s="4" t="s">
        <v>49</v>
      </c>
      <c r="C620" s="4" t="s">
        <v>12864</v>
      </c>
      <c r="D620" s="4"/>
      <c r="E620" s="5" t="s">
        <v>12865</v>
      </c>
      <c r="F620" s="4" t="s">
        <v>12866</v>
      </c>
      <c r="G620" s="4" t="s">
        <v>75</v>
      </c>
      <c r="H620" s="4" t="s">
        <v>124</v>
      </c>
      <c r="I620" s="4" t="s">
        <v>125</v>
      </c>
      <c r="J620" s="6">
        <v>9</v>
      </c>
      <c r="K620" s="4" t="s">
        <v>49</v>
      </c>
      <c r="L620" s="6">
        <v>9</v>
      </c>
      <c r="M620" s="4" t="s">
        <v>12867</v>
      </c>
      <c r="N620" s="7">
        <v>11</v>
      </c>
      <c r="O620" s="7">
        <v>19</v>
      </c>
      <c r="P620" s="7">
        <v>20</v>
      </c>
      <c r="Q620" s="8">
        <v>4.7299999999999998E-3</v>
      </c>
      <c r="R620" s="7">
        <v>0.35399999999999998</v>
      </c>
      <c r="S620" s="6">
        <v>48</v>
      </c>
      <c r="T620" s="6">
        <v>48</v>
      </c>
      <c r="U620" s="4" t="s">
        <v>56</v>
      </c>
      <c r="V620" s="4" t="s">
        <v>57</v>
      </c>
      <c r="W620" s="4" t="s">
        <v>12868</v>
      </c>
      <c r="X620" s="4" t="s">
        <v>12869</v>
      </c>
      <c r="Y620" s="6">
        <v>1</v>
      </c>
      <c r="Z620" s="4" t="s">
        <v>71</v>
      </c>
      <c r="AA620" s="4"/>
      <c r="AB620" s="9">
        <v>2340</v>
      </c>
      <c r="AC620" s="9">
        <v>3330</v>
      </c>
      <c r="AD620" s="18"/>
      <c r="AE620" s="10">
        <v>1478</v>
      </c>
      <c r="AF620" s="4" t="s">
        <v>2</v>
      </c>
      <c r="AG620" s="11">
        <f t="shared" si="36"/>
        <v>35</v>
      </c>
      <c r="AH620" s="23">
        <f t="shared" si="37"/>
        <v>960.7</v>
      </c>
      <c r="AI620" s="10">
        <v>1343.64</v>
      </c>
      <c r="AJ620" s="10">
        <f t="shared" si="38"/>
        <v>873.37</v>
      </c>
      <c r="AK620" s="4"/>
      <c r="AL620" s="11">
        <f t="shared" si="39"/>
        <v>0</v>
      </c>
      <c r="AM620" s="4" t="s">
        <v>49</v>
      </c>
      <c r="AN620" s="4" t="s">
        <v>49</v>
      </c>
    </row>
    <row r="621" spans="1:40" s="12" customFormat="1" ht="52.15" customHeight="1" x14ac:dyDescent="0.2">
      <c r="A621" s="14" t="s">
        <v>14973</v>
      </c>
      <c r="B621" s="4" t="s">
        <v>49</v>
      </c>
      <c r="C621" s="4" t="s">
        <v>14974</v>
      </c>
      <c r="D621" s="4"/>
      <c r="E621" s="5" t="s">
        <v>14975</v>
      </c>
      <c r="F621" s="4" t="s">
        <v>14976</v>
      </c>
      <c r="G621" s="4" t="s">
        <v>75</v>
      </c>
      <c r="H621" s="4" t="s">
        <v>124</v>
      </c>
      <c r="I621" s="4" t="s">
        <v>125</v>
      </c>
      <c r="J621" s="6">
        <v>500</v>
      </c>
      <c r="K621" s="4" t="s">
        <v>49</v>
      </c>
      <c r="L621" s="6">
        <v>500</v>
      </c>
      <c r="M621" s="4" t="s">
        <v>14977</v>
      </c>
      <c r="N621" s="7">
        <v>14.2</v>
      </c>
      <c r="O621" s="7">
        <v>10</v>
      </c>
      <c r="P621" s="7">
        <v>4.2</v>
      </c>
      <c r="Q621" s="8">
        <v>5.9599999999999996E-4</v>
      </c>
      <c r="R621" s="7">
        <v>4.1000000000000002E-2</v>
      </c>
      <c r="S621" s="6">
        <v>96</v>
      </c>
      <c r="T621" s="6">
        <v>96</v>
      </c>
      <c r="U621" s="4" t="s">
        <v>56</v>
      </c>
      <c r="V621" s="4" t="s">
        <v>57</v>
      </c>
      <c r="W621" s="4" t="s">
        <v>14978</v>
      </c>
      <c r="X621" s="4" t="s">
        <v>14979</v>
      </c>
      <c r="Y621" s="4"/>
      <c r="Z621" s="4" t="s">
        <v>71</v>
      </c>
      <c r="AA621" s="4"/>
      <c r="AB621" s="9">
        <v>1260</v>
      </c>
      <c r="AC621" s="9">
        <v>1790</v>
      </c>
      <c r="AD621" s="18"/>
      <c r="AE621" s="9">
        <v>806</v>
      </c>
      <c r="AF621" s="4" t="s">
        <v>2</v>
      </c>
      <c r="AG621" s="11">
        <f t="shared" si="36"/>
        <v>35</v>
      </c>
      <c r="AH621" s="22">
        <f t="shared" si="37"/>
        <v>523.9</v>
      </c>
      <c r="AI621" s="9">
        <v>732.73</v>
      </c>
      <c r="AJ621" s="9">
        <f t="shared" si="38"/>
        <v>476.27</v>
      </c>
      <c r="AK621" s="4"/>
      <c r="AL621" s="11">
        <f t="shared" si="39"/>
        <v>0</v>
      </c>
      <c r="AM621" s="4" t="s">
        <v>49</v>
      </c>
      <c r="AN621" s="4" t="s">
        <v>49</v>
      </c>
    </row>
    <row r="622" spans="1:40" s="12" customFormat="1" ht="52.15" customHeight="1" x14ac:dyDescent="0.2">
      <c r="A622" s="14" t="s">
        <v>15037</v>
      </c>
      <c r="B622" s="4" t="s">
        <v>49</v>
      </c>
      <c r="C622" s="4" t="s">
        <v>15038</v>
      </c>
      <c r="D622" s="4"/>
      <c r="E622" s="5" t="s">
        <v>15039</v>
      </c>
      <c r="F622" s="4" t="s">
        <v>15040</v>
      </c>
      <c r="G622" s="4" t="s">
        <v>75</v>
      </c>
      <c r="H622" s="4" t="s">
        <v>124</v>
      </c>
      <c r="I622" s="4" t="s">
        <v>125</v>
      </c>
      <c r="J622" s="6">
        <v>500</v>
      </c>
      <c r="K622" s="4" t="s">
        <v>49</v>
      </c>
      <c r="L622" s="6">
        <v>500</v>
      </c>
      <c r="M622" s="4" t="s">
        <v>15041</v>
      </c>
      <c r="N622" s="7">
        <v>16.7</v>
      </c>
      <c r="O622" s="7">
        <v>12.5</v>
      </c>
      <c r="P622" s="7">
        <v>12.5</v>
      </c>
      <c r="Q622" s="8">
        <v>2.6090000000000002E-3</v>
      </c>
      <c r="R622" s="7">
        <v>0.33300000000000002</v>
      </c>
      <c r="S622" s="6">
        <v>36</v>
      </c>
      <c r="T622" s="6">
        <v>72</v>
      </c>
      <c r="U622" s="4" t="s">
        <v>56</v>
      </c>
      <c r="V622" s="4" t="s">
        <v>57</v>
      </c>
      <c r="W622" s="4" t="s">
        <v>15042</v>
      </c>
      <c r="X622" s="4" t="s">
        <v>15043</v>
      </c>
      <c r="Y622" s="4"/>
      <c r="Z622" s="4" t="s">
        <v>71</v>
      </c>
      <c r="AA622" s="4" t="s">
        <v>588</v>
      </c>
      <c r="AB622" s="9">
        <v>1270</v>
      </c>
      <c r="AC622" s="9">
        <v>1980</v>
      </c>
      <c r="AD622" s="19">
        <v>65</v>
      </c>
      <c r="AE622" s="10">
        <v>1319</v>
      </c>
      <c r="AF622" s="4" t="s">
        <v>2</v>
      </c>
      <c r="AG622" s="11">
        <f t="shared" si="36"/>
        <v>35</v>
      </c>
      <c r="AH622" s="22">
        <f t="shared" si="37"/>
        <v>461.65</v>
      </c>
      <c r="AI622" s="10">
        <v>1199.0899999999999</v>
      </c>
      <c r="AJ622" s="9">
        <f t="shared" si="38"/>
        <v>419.68</v>
      </c>
      <c r="AK622" s="4"/>
      <c r="AL622" s="11">
        <f t="shared" si="39"/>
        <v>0</v>
      </c>
      <c r="AM622" s="4" t="s">
        <v>49</v>
      </c>
      <c r="AN622" s="4" t="s">
        <v>49</v>
      </c>
    </row>
    <row r="623" spans="1:40" s="12" customFormat="1" ht="52.15" customHeight="1" x14ac:dyDescent="0.2">
      <c r="A623" s="14" t="s">
        <v>15044</v>
      </c>
      <c r="B623" s="4" t="s">
        <v>49</v>
      </c>
      <c r="C623" s="4" t="s">
        <v>15045</v>
      </c>
      <c r="D623" s="4"/>
      <c r="E623" s="5" t="s">
        <v>15046</v>
      </c>
      <c r="F623" s="4" t="s">
        <v>15047</v>
      </c>
      <c r="G623" s="4" t="s">
        <v>75</v>
      </c>
      <c r="H623" s="4" t="s">
        <v>124</v>
      </c>
      <c r="I623" s="4" t="s">
        <v>125</v>
      </c>
      <c r="J623" s="6">
        <v>500</v>
      </c>
      <c r="K623" s="4" t="s">
        <v>49</v>
      </c>
      <c r="L623" s="6">
        <v>500</v>
      </c>
      <c r="M623" s="4" t="s">
        <v>15048</v>
      </c>
      <c r="N623" s="7">
        <v>16.7</v>
      </c>
      <c r="O623" s="7">
        <v>12.5</v>
      </c>
      <c r="P623" s="7">
        <v>12.5</v>
      </c>
      <c r="Q623" s="8">
        <v>2.6090000000000002E-3</v>
      </c>
      <c r="R623" s="7">
        <v>0.33600000000000002</v>
      </c>
      <c r="S623" s="6">
        <v>36</v>
      </c>
      <c r="T623" s="6">
        <v>72</v>
      </c>
      <c r="U623" s="4" t="s">
        <v>56</v>
      </c>
      <c r="V623" s="4" t="s">
        <v>57</v>
      </c>
      <c r="W623" s="4" t="s">
        <v>15049</v>
      </c>
      <c r="X623" s="4" t="s">
        <v>15050</v>
      </c>
      <c r="Y623" s="4"/>
      <c r="Z623" s="4" t="s">
        <v>71</v>
      </c>
      <c r="AA623" s="4" t="s">
        <v>588</v>
      </c>
      <c r="AB623" s="9">
        <v>1250</v>
      </c>
      <c r="AC623" s="9">
        <v>1980</v>
      </c>
      <c r="AD623" s="19">
        <v>65</v>
      </c>
      <c r="AE623" s="10">
        <v>1319</v>
      </c>
      <c r="AF623" s="4" t="s">
        <v>2</v>
      </c>
      <c r="AG623" s="11">
        <f t="shared" si="36"/>
        <v>35</v>
      </c>
      <c r="AH623" s="22">
        <f t="shared" si="37"/>
        <v>461.65</v>
      </c>
      <c r="AI623" s="10">
        <v>1199.0899999999999</v>
      </c>
      <c r="AJ623" s="9">
        <f t="shared" si="38"/>
        <v>419.68</v>
      </c>
      <c r="AK623" s="4"/>
      <c r="AL623" s="11">
        <f t="shared" si="39"/>
        <v>0</v>
      </c>
      <c r="AM623" s="4" t="s">
        <v>49</v>
      </c>
      <c r="AN623" s="4" t="s">
        <v>49</v>
      </c>
    </row>
    <row r="624" spans="1:40" s="12" customFormat="1" ht="52.15" customHeight="1" x14ac:dyDescent="0.2">
      <c r="A624" s="14" t="s">
        <v>15051</v>
      </c>
      <c r="B624" s="4" t="s">
        <v>49</v>
      </c>
      <c r="C624" s="4" t="s">
        <v>15052</v>
      </c>
      <c r="D624" s="4"/>
      <c r="E624" s="5" t="s">
        <v>15053</v>
      </c>
      <c r="F624" s="4" t="s">
        <v>15054</v>
      </c>
      <c r="G624" s="4" t="s">
        <v>75</v>
      </c>
      <c r="H624" s="4" t="s">
        <v>124</v>
      </c>
      <c r="I624" s="4" t="s">
        <v>125</v>
      </c>
      <c r="J624" s="6">
        <v>371</v>
      </c>
      <c r="K624" s="4" t="s">
        <v>49</v>
      </c>
      <c r="L624" s="6">
        <v>397</v>
      </c>
      <c r="M624" s="4" t="s">
        <v>15055</v>
      </c>
      <c r="N624" s="7">
        <v>16.7</v>
      </c>
      <c r="O624" s="7">
        <v>12.5</v>
      </c>
      <c r="P624" s="7">
        <v>12.5</v>
      </c>
      <c r="Q624" s="8">
        <v>2.6090000000000002E-3</v>
      </c>
      <c r="R624" s="7">
        <v>0.35099999999999998</v>
      </c>
      <c r="S624" s="6">
        <v>36</v>
      </c>
      <c r="T624" s="6">
        <v>72</v>
      </c>
      <c r="U624" s="4" t="s">
        <v>56</v>
      </c>
      <c r="V624" s="4" t="s">
        <v>57</v>
      </c>
      <c r="W624" s="4" t="s">
        <v>15056</v>
      </c>
      <c r="X624" s="4" t="s">
        <v>15057</v>
      </c>
      <c r="Y624" s="4"/>
      <c r="Z624" s="4" t="s">
        <v>71</v>
      </c>
      <c r="AA624" s="4" t="s">
        <v>588</v>
      </c>
      <c r="AB624" s="9">
        <v>1270</v>
      </c>
      <c r="AC624" s="9">
        <v>1980</v>
      </c>
      <c r="AD624" s="19">
        <v>65</v>
      </c>
      <c r="AE624" s="10">
        <v>1319</v>
      </c>
      <c r="AF624" s="4" t="s">
        <v>2</v>
      </c>
      <c r="AG624" s="11">
        <f t="shared" si="36"/>
        <v>35</v>
      </c>
      <c r="AH624" s="22">
        <f t="shared" si="37"/>
        <v>461.65</v>
      </c>
      <c r="AI624" s="10">
        <v>1199.0899999999999</v>
      </c>
      <c r="AJ624" s="9">
        <f t="shared" si="38"/>
        <v>419.68</v>
      </c>
      <c r="AK624" s="4"/>
      <c r="AL624" s="11">
        <f t="shared" si="39"/>
        <v>0</v>
      </c>
      <c r="AM624" s="4" t="s">
        <v>49</v>
      </c>
      <c r="AN624" s="4" t="s">
        <v>49</v>
      </c>
    </row>
    <row r="625" spans="1:40" s="12" customFormat="1" ht="52.15" customHeight="1" x14ac:dyDescent="0.2">
      <c r="A625" s="14" t="s">
        <v>15058</v>
      </c>
      <c r="B625" s="4" t="s">
        <v>49</v>
      </c>
      <c r="C625" s="4" t="s">
        <v>15059</v>
      </c>
      <c r="D625" s="4"/>
      <c r="E625" s="5" t="s">
        <v>15060</v>
      </c>
      <c r="F625" s="4" t="s">
        <v>15061</v>
      </c>
      <c r="G625" s="4" t="s">
        <v>75</v>
      </c>
      <c r="H625" s="4" t="s">
        <v>124</v>
      </c>
      <c r="I625" s="4" t="s">
        <v>125</v>
      </c>
      <c r="J625" s="6">
        <v>500</v>
      </c>
      <c r="K625" s="4" t="s">
        <v>49</v>
      </c>
      <c r="L625" s="6">
        <v>500</v>
      </c>
      <c r="M625" s="4" t="s">
        <v>15062</v>
      </c>
      <c r="N625" s="7">
        <v>16.7</v>
      </c>
      <c r="O625" s="7">
        <v>12.5</v>
      </c>
      <c r="P625" s="7">
        <v>12.5</v>
      </c>
      <c r="Q625" s="8">
        <v>2.6090000000000002E-3</v>
      </c>
      <c r="R625" s="7">
        <v>0.34699999999999998</v>
      </c>
      <c r="S625" s="6">
        <v>36</v>
      </c>
      <c r="T625" s="6">
        <v>72</v>
      </c>
      <c r="U625" s="4" t="s">
        <v>56</v>
      </c>
      <c r="V625" s="4" t="s">
        <v>57</v>
      </c>
      <c r="W625" s="4" t="s">
        <v>15063</v>
      </c>
      <c r="X625" s="4" t="s">
        <v>15064</v>
      </c>
      <c r="Y625" s="4"/>
      <c r="Z625" s="4" t="s">
        <v>71</v>
      </c>
      <c r="AA625" s="4" t="s">
        <v>588</v>
      </c>
      <c r="AB625" s="9">
        <v>1290</v>
      </c>
      <c r="AC625" s="9">
        <v>1980</v>
      </c>
      <c r="AD625" s="19">
        <v>65</v>
      </c>
      <c r="AE625" s="10">
        <v>1319</v>
      </c>
      <c r="AF625" s="4" t="s">
        <v>2</v>
      </c>
      <c r="AG625" s="11">
        <f t="shared" si="36"/>
        <v>35</v>
      </c>
      <c r="AH625" s="22">
        <f t="shared" si="37"/>
        <v>461.65</v>
      </c>
      <c r="AI625" s="10">
        <v>1199.0899999999999</v>
      </c>
      <c r="AJ625" s="9">
        <f t="shared" si="38"/>
        <v>419.68</v>
      </c>
      <c r="AK625" s="4"/>
      <c r="AL625" s="11">
        <f t="shared" si="39"/>
        <v>0</v>
      </c>
      <c r="AM625" s="4" t="s">
        <v>49</v>
      </c>
      <c r="AN625" s="4" t="s">
        <v>49</v>
      </c>
    </row>
    <row r="626" spans="1:40" s="12" customFormat="1" ht="52.15" customHeight="1" x14ac:dyDescent="0.2">
      <c r="A626" s="14" t="s">
        <v>15065</v>
      </c>
      <c r="B626" s="4" t="s">
        <v>49</v>
      </c>
      <c r="C626" s="4" t="s">
        <v>15066</v>
      </c>
      <c r="D626" s="4"/>
      <c r="E626" s="5" t="s">
        <v>15067</v>
      </c>
      <c r="F626" s="4" t="s">
        <v>15068</v>
      </c>
      <c r="G626" s="4" t="s">
        <v>75</v>
      </c>
      <c r="H626" s="4" t="s">
        <v>124</v>
      </c>
      <c r="I626" s="4" t="s">
        <v>125</v>
      </c>
      <c r="J626" s="6">
        <v>500</v>
      </c>
      <c r="K626" s="4" t="s">
        <v>49</v>
      </c>
      <c r="L626" s="6">
        <v>500</v>
      </c>
      <c r="M626" s="4" t="s">
        <v>15069</v>
      </c>
      <c r="N626" s="7">
        <v>16.7</v>
      </c>
      <c r="O626" s="7">
        <v>12.5</v>
      </c>
      <c r="P626" s="7">
        <v>12.5</v>
      </c>
      <c r="Q626" s="8">
        <v>2.6090000000000002E-3</v>
      </c>
      <c r="R626" s="7">
        <v>0.34699999999999998</v>
      </c>
      <c r="S626" s="6">
        <v>36</v>
      </c>
      <c r="T626" s="6">
        <v>72</v>
      </c>
      <c r="U626" s="4" t="s">
        <v>56</v>
      </c>
      <c r="V626" s="4" t="s">
        <v>57</v>
      </c>
      <c r="W626" s="4" t="s">
        <v>15070</v>
      </c>
      <c r="X626" s="4" t="s">
        <v>15071</v>
      </c>
      <c r="Y626" s="4"/>
      <c r="Z626" s="4" t="s">
        <v>71</v>
      </c>
      <c r="AA626" s="4" t="s">
        <v>588</v>
      </c>
      <c r="AB626" s="9">
        <v>1270</v>
      </c>
      <c r="AC626" s="9">
        <v>1980</v>
      </c>
      <c r="AD626" s="19">
        <v>65</v>
      </c>
      <c r="AE626" s="10">
        <v>1319</v>
      </c>
      <c r="AF626" s="4" t="s">
        <v>2</v>
      </c>
      <c r="AG626" s="11">
        <f t="shared" si="36"/>
        <v>35</v>
      </c>
      <c r="AH626" s="22">
        <f t="shared" si="37"/>
        <v>461.65</v>
      </c>
      <c r="AI626" s="10">
        <v>1199.0899999999999</v>
      </c>
      <c r="AJ626" s="9">
        <f t="shared" si="38"/>
        <v>419.68</v>
      </c>
      <c r="AK626" s="4"/>
      <c r="AL626" s="11">
        <f t="shared" si="39"/>
        <v>0</v>
      </c>
      <c r="AM626" s="4" t="s">
        <v>49</v>
      </c>
      <c r="AN626" s="4" t="s">
        <v>49</v>
      </c>
    </row>
    <row r="627" spans="1:40" s="12" customFormat="1" ht="52.15" customHeight="1" x14ac:dyDescent="0.2">
      <c r="A627" s="14" t="s">
        <v>15072</v>
      </c>
      <c r="B627" s="4" t="s">
        <v>49</v>
      </c>
      <c r="C627" s="4" t="s">
        <v>15073</v>
      </c>
      <c r="D627" s="4"/>
      <c r="E627" s="5" t="s">
        <v>15074</v>
      </c>
      <c r="F627" s="4" t="s">
        <v>15075</v>
      </c>
      <c r="G627" s="4" t="s">
        <v>75</v>
      </c>
      <c r="H627" s="4" t="s">
        <v>124</v>
      </c>
      <c r="I627" s="4" t="s">
        <v>125</v>
      </c>
      <c r="J627" s="6">
        <v>500</v>
      </c>
      <c r="K627" s="4" t="s">
        <v>49</v>
      </c>
      <c r="L627" s="6">
        <v>500</v>
      </c>
      <c r="M627" s="4" t="s">
        <v>15076</v>
      </c>
      <c r="N627" s="7">
        <v>16.7</v>
      </c>
      <c r="O627" s="7">
        <v>12.5</v>
      </c>
      <c r="P627" s="7">
        <v>12.5</v>
      </c>
      <c r="Q627" s="8">
        <v>2.6090000000000002E-3</v>
      </c>
      <c r="R627" s="7">
        <v>0.33300000000000002</v>
      </c>
      <c r="S627" s="6">
        <v>36</v>
      </c>
      <c r="T627" s="6">
        <v>72</v>
      </c>
      <c r="U627" s="4" t="s">
        <v>56</v>
      </c>
      <c r="V627" s="4" t="s">
        <v>57</v>
      </c>
      <c r="W627" s="4" t="s">
        <v>15077</v>
      </c>
      <c r="X627" s="4" t="s">
        <v>15078</v>
      </c>
      <c r="Y627" s="4"/>
      <c r="Z627" s="4" t="s">
        <v>71</v>
      </c>
      <c r="AA627" s="4" t="s">
        <v>588</v>
      </c>
      <c r="AB627" s="9">
        <v>1270</v>
      </c>
      <c r="AC627" s="9">
        <v>1980</v>
      </c>
      <c r="AD627" s="19">
        <v>65</v>
      </c>
      <c r="AE627" s="10">
        <v>1319</v>
      </c>
      <c r="AF627" s="4" t="s">
        <v>2</v>
      </c>
      <c r="AG627" s="11">
        <f t="shared" si="36"/>
        <v>35</v>
      </c>
      <c r="AH627" s="22">
        <f t="shared" si="37"/>
        <v>461.65</v>
      </c>
      <c r="AI627" s="10">
        <v>1199.0899999999999</v>
      </c>
      <c r="AJ627" s="9">
        <f t="shared" si="38"/>
        <v>419.68</v>
      </c>
      <c r="AK627" s="4"/>
      <c r="AL627" s="11">
        <f t="shared" si="39"/>
        <v>0</v>
      </c>
      <c r="AM627" s="4" t="s">
        <v>49</v>
      </c>
      <c r="AN627" s="4" t="s">
        <v>49</v>
      </c>
    </row>
    <row r="628" spans="1:40" s="12" customFormat="1" ht="52.15" customHeight="1" x14ac:dyDescent="0.2">
      <c r="A628" s="14" t="s">
        <v>15079</v>
      </c>
      <c r="B628" s="4" t="s">
        <v>49</v>
      </c>
      <c r="C628" s="4" t="s">
        <v>15052</v>
      </c>
      <c r="D628" s="4"/>
      <c r="E628" s="5" t="s">
        <v>15080</v>
      </c>
      <c r="F628" s="4" t="s">
        <v>15081</v>
      </c>
      <c r="G628" s="4" t="s">
        <v>75</v>
      </c>
      <c r="H628" s="4" t="s">
        <v>124</v>
      </c>
      <c r="I628" s="4" t="s">
        <v>125</v>
      </c>
      <c r="J628" s="6">
        <v>443</v>
      </c>
      <c r="K628" s="4" t="s">
        <v>49</v>
      </c>
      <c r="L628" s="6">
        <v>444</v>
      </c>
      <c r="M628" s="4" t="s">
        <v>15082</v>
      </c>
      <c r="N628" s="7">
        <v>16.7</v>
      </c>
      <c r="O628" s="7">
        <v>12.5</v>
      </c>
      <c r="P628" s="7">
        <v>12.5</v>
      </c>
      <c r="Q628" s="8">
        <v>2.6090000000000002E-3</v>
      </c>
      <c r="R628" s="7">
        <v>0.34699999999999998</v>
      </c>
      <c r="S628" s="6">
        <v>36</v>
      </c>
      <c r="T628" s="6">
        <v>72</v>
      </c>
      <c r="U628" s="4" t="s">
        <v>56</v>
      </c>
      <c r="V628" s="4" t="s">
        <v>57</v>
      </c>
      <c r="W628" s="4" t="s">
        <v>15083</v>
      </c>
      <c r="X628" s="4" t="s">
        <v>15084</v>
      </c>
      <c r="Y628" s="4"/>
      <c r="Z628" s="4" t="s">
        <v>71</v>
      </c>
      <c r="AA628" s="4" t="s">
        <v>588</v>
      </c>
      <c r="AB628" s="9">
        <v>1290</v>
      </c>
      <c r="AC628" s="9">
        <v>1980</v>
      </c>
      <c r="AD628" s="19">
        <v>65</v>
      </c>
      <c r="AE628" s="10">
        <v>1319</v>
      </c>
      <c r="AF628" s="4" t="s">
        <v>2</v>
      </c>
      <c r="AG628" s="11">
        <f t="shared" si="36"/>
        <v>35</v>
      </c>
      <c r="AH628" s="22">
        <f t="shared" si="37"/>
        <v>461.65</v>
      </c>
      <c r="AI628" s="10">
        <v>1199.0899999999999</v>
      </c>
      <c r="AJ628" s="9">
        <f t="shared" si="38"/>
        <v>419.68</v>
      </c>
      <c r="AK628" s="4"/>
      <c r="AL628" s="11">
        <f t="shared" si="39"/>
        <v>0</v>
      </c>
      <c r="AM628" s="4" t="s">
        <v>49</v>
      </c>
      <c r="AN628" s="4" t="s">
        <v>49</v>
      </c>
    </row>
    <row r="629" spans="1:40" s="12" customFormat="1" ht="52.15" customHeight="1" x14ac:dyDescent="0.2">
      <c r="A629" s="14" t="s">
        <v>15085</v>
      </c>
      <c r="B629" s="4" t="s">
        <v>49</v>
      </c>
      <c r="C629" s="4" t="s">
        <v>15086</v>
      </c>
      <c r="D629" s="4"/>
      <c r="E629" s="5" t="s">
        <v>15087</v>
      </c>
      <c r="F629" s="4" t="s">
        <v>15088</v>
      </c>
      <c r="G629" s="4" t="s">
        <v>75</v>
      </c>
      <c r="H629" s="4" t="s">
        <v>124</v>
      </c>
      <c r="I629" s="4" t="s">
        <v>125</v>
      </c>
      <c r="J629" s="6">
        <v>500</v>
      </c>
      <c r="K629" s="4" t="s">
        <v>49</v>
      </c>
      <c r="L629" s="6">
        <v>500</v>
      </c>
      <c r="M629" s="4" t="s">
        <v>15089</v>
      </c>
      <c r="N629" s="7">
        <v>16.7</v>
      </c>
      <c r="O629" s="7">
        <v>12.5</v>
      </c>
      <c r="P629" s="7">
        <v>12.5</v>
      </c>
      <c r="Q629" s="8">
        <v>2.6090000000000002E-3</v>
      </c>
      <c r="R629" s="7">
        <v>0.33600000000000002</v>
      </c>
      <c r="S629" s="6">
        <v>36</v>
      </c>
      <c r="T629" s="6">
        <v>72</v>
      </c>
      <c r="U629" s="4" t="s">
        <v>56</v>
      </c>
      <c r="V629" s="4" t="s">
        <v>57</v>
      </c>
      <c r="W629" s="4" t="s">
        <v>15090</v>
      </c>
      <c r="X629" s="4" t="s">
        <v>15091</v>
      </c>
      <c r="Y629" s="4"/>
      <c r="Z629" s="4" t="s">
        <v>71</v>
      </c>
      <c r="AA629" s="4" t="s">
        <v>588</v>
      </c>
      <c r="AB629" s="9">
        <v>1250</v>
      </c>
      <c r="AC629" s="9">
        <v>1980</v>
      </c>
      <c r="AD629" s="19">
        <v>65</v>
      </c>
      <c r="AE629" s="10">
        <v>1319</v>
      </c>
      <c r="AF629" s="4" t="s">
        <v>2</v>
      </c>
      <c r="AG629" s="11">
        <f t="shared" si="36"/>
        <v>35</v>
      </c>
      <c r="AH629" s="22">
        <f t="shared" si="37"/>
        <v>461.65</v>
      </c>
      <c r="AI629" s="10">
        <v>1199.0899999999999</v>
      </c>
      <c r="AJ629" s="9">
        <f t="shared" si="38"/>
        <v>419.68</v>
      </c>
      <c r="AK629" s="4"/>
      <c r="AL629" s="11">
        <f t="shared" si="39"/>
        <v>0</v>
      </c>
      <c r="AM629" s="4" t="s">
        <v>49</v>
      </c>
      <c r="AN629" s="4" t="s">
        <v>49</v>
      </c>
    </row>
    <row r="630" spans="1:40" s="12" customFormat="1" ht="52.15" customHeight="1" x14ac:dyDescent="0.2">
      <c r="A630" s="14" t="s">
        <v>14980</v>
      </c>
      <c r="B630" s="4" t="s">
        <v>49</v>
      </c>
      <c r="C630" s="4" t="s">
        <v>14981</v>
      </c>
      <c r="D630" s="4"/>
      <c r="E630" s="5" t="s">
        <v>14982</v>
      </c>
      <c r="F630" s="4" t="s">
        <v>14983</v>
      </c>
      <c r="G630" s="4" t="s">
        <v>75</v>
      </c>
      <c r="H630" s="4" t="s">
        <v>124</v>
      </c>
      <c r="I630" s="4" t="s">
        <v>14984</v>
      </c>
      <c r="J630" s="6">
        <v>211</v>
      </c>
      <c r="K630" s="4" t="s">
        <v>49</v>
      </c>
      <c r="L630" s="6">
        <v>212</v>
      </c>
      <c r="M630" s="4" t="s">
        <v>14985</v>
      </c>
      <c r="N630" s="7">
        <v>23.2</v>
      </c>
      <c r="O630" s="7">
        <v>16.5</v>
      </c>
      <c r="P630" s="7">
        <v>5.4</v>
      </c>
      <c r="Q630" s="8">
        <v>2.0669999999999998E-3</v>
      </c>
      <c r="R630" s="7">
        <v>0.123</v>
      </c>
      <c r="S630" s="6">
        <v>72</v>
      </c>
      <c r="T630" s="6">
        <v>72</v>
      </c>
      <c r="U630" s="4" t="s">
        <v>56</v>
      </c>
      <c r="V630" s="4" t="s">
        <v>57</v>
      </c>
      <c r="W630" s="4" t="s">
        <v>14986</v>
      </c>
      <c r="X630" s="4" t="s">
        <v>14987</v>
      </c>
      <c r="Y630" s="4"/>
      <c r="Z630" s="4" t="s">
        <v>71</v>
      </c>
      <c r="AA630" s="4"/>
      <c r="AB630" s="9">
        <v>2800</v>
      </c>
      <c r="AC630" s="9">
        <v>4000</v>
      </c>
      <c r="AD630" s="18"/>
      <c r="AE630" s="10">
        <v>1945</v>
      </c>
      <c r="AF630" s="4" t="s">
        <v>2</v>
      </c>
      <c r="AG630" s="11">
        <f t="shared" si="36"/>
        <v>35</v>
      </c>
      <c r="AH630" s="23">
        <f t="shared" si="37"/>
        <v>1264.25</v>
      </c>
      <c r="AI630" s="10">
        <v>1768.18</v>
      </c>
      <c r="AJ630" s="10">
        <f t="shared" si="38"/>
        <v>1149.32</v>
      </c>
      <c r="AK630" s="4"/>
      <c r="AL630" s="11">
        <f t="shared" si="39"/>
        <v>0</v>
      </c>
      <c r="AM630" s="4" t="s">
        <v>49</v>
      </c>
      <c r="AN630" s="4" t="s">
        <v>49</v>
      </c>
    </row>
    <row r="631" spans="1:40" s="12" customFormat="1" ht="52.15" customHeight="1" x14ac:dyDescent="0.2">
      <c r="A631" s="14" t="s">
        <v>14988</v>
      </c>
      <c r="B631" s="4" t="s">
        <v>49</v>
      </c>
      <c r="C631" s="4" t="s">
        <v>14989</v>
      </c>
      <c r="D631" s="4"/>
      <c r="E631" s="5" t="s">
        <v>14990</v>
      </c>
      <c r="F631" s="4" t="s">
        <v>14991</v>
      </c>
      <c r="G631" s="4" t="s">
        <v>75</v>
      </c>
      <c r="H631" s="4" t="s">
        <v>124</v>
      </c>
      <c r="I631" s="4" t="s">
        <v>14984</v>
      </c>
      <c r="J631" s="6">
        <v>263</v>
      </c>
      <c r="K631" s="4" t="s">
        <v>49</v>
      </c>
      <c r="L631" s="6">
        <v>265</v>
      </c>
      <c r="M631" s="4" t="s">
        <v>14992</v>
      </c>
      <c r="N631" s="7">
        <v>19</v>
      </c>
      <c r="O631" s="7">
        <v>16.5</v>
      </c>
      <c r="P631" s="7">
        <v>5.3</v>
      </c>
      <c r="Q631" s="8">
        <v>1.6620000000000001E-3</v>
      </c>
      <c r="R631" s="7">
        <v>0.127</v>
      </c>
      <c r="S631" s="6">
        <v>72</v>
      </c>
      <c r="T631" s="6">
        <v>72</v>
      </c>
      <c r="U631" s="4" t="s">
        <v>56</v>
      </c>
      <c r="V631" s="4" t="s">
        <v>57</v>
      </c>
      <c r="W631" s="4" t="s">
        <v>14993</v>
      </c>
      <c r="X631" s="4" t="s">
        <v>14994</v>
      </c>
      <c r="Y631" s="4"/>
      <c r="Z631" s="4" t="s">
        <v>71</v>
      </c>
      <c r="AA631" s="4" t="s">
        <v>571</v>
      </c>
      <c r="AB631" s="9">
        <v>1870</v>
      </c>
      <c r="AC631" s="9">
        <v>2870</v>
      </c>
      <c r="AD631" s="19">
        <v>60</v>
      </c>
      <c r="AE631" s="10">
        <v>1913</v>
      </c>
      <c r="AF631" s="4" t="s">
        <v>2</v>
      </c>
      <c r="AG631" s="11">
        <f t="shared" si="36"/>
        <v>35</v>
      </c>
      <c r="AH631" s="22">
        <f t="shared" si="37"/>
        <v>765.2</v>
      </c>
      <c r="AI631" s="10">
        <v>1739.09</v>
      </c>
      <c r="AJ631" s="9">
        <f t="shared" si="38"/>
        <v>695.64</v>
      </c>
      <c r="AK631" s="4"/>
      <c r="AL631" s="11">
        <f t="shared" si="39"/>
        <v>0</v>
      </c>
      <c r="AM631" s="4" t="s">
        <v>49</v>
      </c>
      <c r="AN631" s="4" t="s">
        <v>49</v>
      </c>
    </row>
    <row r="632" spans="1:40" s="12" customFormat="1" ht="52.15" customHeight="1" x14ac:dyDescent="0.2">
      <c r="A632" s="14" t="s">
        <v>14995</v>
      </c>
      <c r="B632" s="4" t="s">
        <v>49</v>
      </c>
      <c r="C632" s="4" t="s">
        <v>14996</v>
      </c>
      <c r="D632" s="4"/>
      <c r="E632" s="5" t="s">
        <v>14997</v>
      </c>
      <c r="F632" s="4" t="s">
        <v>14998</v>
      </c>
      <c r="G632" s="4" t="s">
        <v>75</v>
      </c>
      <c r="H632" s="4" t="s">
        <v>124</v>
      </c>
      <c r="I632" s="4" t="s">
        <v>14984</v>
      </c>
      <c r="J632" s="6">
        <v>418</v>
      </c>
      <c r="K632" s="4" t="s">
        <v>49</v>
      </c>
      <c r="L632" s="6">
        <v>421</v>
      </c>
      <c r="M632" s="4" t="s">
        <v>14999</v>
      </c>
      <c r="N632" s="7">
        <v>19</v>
      </c>
      <c r="O632" s="7">
        <v>16.5</v>
      </c>
      <c r="P632" s="7">
        <v>5.2</v>
      </c>
      <c r="Q632" s="8">
        <v>1.6299999999999999E-3</v>
      </c>
      <c r="R632" s="7">
        <v>0.124</v>
      </c>
      <c r="S632" s="6">
        <v>72</v>
      </c>
      <c r="T632" s="6">
        <v>72</v>
      </c>
      <c r="U632" s="4" t="s">
        <v>56</v>
      </c>
      <c r="V632" s="4" t="s">
        <v>57</v>
      </c>
      <c r="W632" s="4" t="s">
        <v>15000</v>
      </c>
      <c r="X632" s="4" t="s">
        <v>15001</v>
      </c>
      <c r="Y632" s="4"/>
      <c r="Z632" s="4" t="s">
        <v>71</v>
      </c>
      <c r="AA632" s="4" t="s">
        <v>588</v>
      </c>
      <c r="AB632" s="9">
        <v>1680.84</v>
      </c>
      <c r="AC632" s="9">
        <v>2880</v>
      </c>
      <c r="AD632" s="19">
        <v>65</v>
      </c>
      <c r="AE632" s="10">
        <v>1916</v>
      </c>
      <c r="AF632" s="4" t="s">
        <v>2</v>
      </c>
      <c r="AG632" s="11">
        <f t="shared" si="36"/>
        <v>35</v>
      </c>
      <c r="AH632" s="22">
        <f t="shared" si="37"/>
        <v>670.6</v>
      </c>
      <c r="AI632" s="10">
        <v>1741.82</v>
      </c>
      <c r="AJ632" s="9">
        <f t="shared" si="38"/>
        <v>609.64</v>
      </c>
      <c r="AK632" s="4"/>
      <c r="AL632" s="11">
        <f t="shared" si="39"/>
        <v>0</v>
      </c>
      <c r="AM632" s="4" t="s">
        <v>49</v>
      </c>
      <c r="AN632" s="4" t="s">
        <v>49</v>
      </c>
    </row>
    <row r="633" spans="1:40" s="12" customFormat="1" ht="52.15" customHeight="1" x14ac:dyDescent="0.2">
      <c r="A633" s="14" t="s">
        <v>15002</v>
      </c>
      <c r="B633" s="4" t="s">
        <v>49</v>
      </c>
      <c r="C633" s="4" t="s">
        <v>15003</v>
      </c>
      <c r="D633" s="4"/>
      <c r="E633" s="5" t="s">
        <v>15004</v>
      </c>
      <c r="F633" s="4" t="s">
        <v>15005</v>
      </c>
      <c r="G633" s="4" t="s">
        <v>75</v>
      </c>
      <c r="H633" s="4" t="s">
        <v>124</v>
      </c>
      <c r="I633" s="4" t="s">
        <v>14984</v>
      </c>
      <c r="J633" s="6">
        <v>500</v>
      </c>
      <c r="K633" s="4" t="s">
        <v>49</v>
      </c>
      <c r="L633" s="6">
        <v>500</v>
      </c>
      <c r="M633" s="4" t="s">
        <v>15006</v>
      </c>
      <c r="N633" s="7">
        <v>23.5</v>
      </c>
      <c r="O633" s="7">
        <v>18.5</v>
      </c>
      <c r="P633" s="7">
        <v>6</v>
      </c>
      <c r="Q633" s="8">
        <v>2.6090000000000002E-3</v>
      </c>
      <c r="R633" s="7">
        <v>0.152</v>
      </c>
      <c r="S633" s="6">
        <v>72</v>
      </c>
      <c r="T633" s="6">
        <v>72</v>
      </c>
      <c r="U633" s="4" t="s">
        <v>56</v>
      </c>
      <c r="V633" s="4" t="s">
        <v>57</v>
      </c>
      <c r="W633" s="4" t="s">
        <v>15007</v>
      </c>
      <c r="X633" s="4" t="s">
        <v>15008</v>
      </c>
      <c r="Y633" s="4"/>
      <c r="Z633" s="4" t="s">
        <v>71</v>
      </c>
      <c r="AA633" s="4" t="s">
        <v>571</v>
      </c>
      <c r="AB633" s="9">
        <v>1890</v>
      </c>
      <c r="AC633" s="9">
        <v>2900</v>
      </c>
      <c r="AD633" s="19">
        <v>60</v>
      </c>
      <c r="AE633" s="10">
        <v>1932</v>
      </c>
      <c r="AF633" s="4" t="s">
        <v>2</v>
      </c>
      <c r="AG633" s="11">
        <f t="shared" si="36"/>
        <v>35</v>
      </c>
      <c r="AH633" s="22">
        <f t="shared" si="37"/>
        <v>772.8</v>
      </c>
      <c r="AI633" s="10">
        <v>1756.36</v>
      </c>
      <c r="AJ633" s="9">
        <f t="shared" si="38"/>
        <v>702.54</v>
      </c>
      <c r="AK633" s="4"/>
      <c r="AL633" s="11">
        <f t="shared" si="39"/>
        <v>0</v>
      </c>
      <c r="AM633" s="4" t="s">
        <v>49</v>
      </c>
      <c r="AN633" s="4" t="s">
        <v>49</v>
      </c>
    </row>
    <row r="634" spans="1:40" s="12" customFormat="1" ht="52.15" customHeight="1" x14ac:dyDescent="0.2">
      <c r="A634" s="14" t="s">
        <v>15009</v>
      </c>
      <c r="B634" s="4" t="s">
        <v>49</v>
      </c>
      <c r="C634" s="4" t="s">
        <v>15010</v>
      </c>
      <c r="D634" s="4"/>
      <c r="E634" s="5" t="s">
        <v>15011</v>
      </c>
      <c r="F634" s="4" t="s">
        <v>15012</v>
      </c>
      <c r="G634" s="4" t="s">
        <v>75</v>
      </c>
      <c r="H634" s="4" t="s">
        <v>124</v>
      </c>
      <c r="I634" s="4" t="s">
        <v>14984</v>
      </c>
      <c r="J634" s="6">
        <v>160</v>
      </c>
      <c r="K634" s="4" t="s">
        <v>49</v>
      </c>
      <c r="L634" s="6">
        <v>161</v>
      </c>
      <c r="M634" s="4" t="s">
        <v>15013</v>
      </c>
      <c r="N634" s="7">
        <v>19</v>
      </c>
      <c r="O634" s="7">
        <v>5.5</v>
      </c>
      <c r="P634" s="7">
        <v>16.5</v>
      </c>
      <c r="Q634" s="8">
        <v>1.7240000000000001E-3</v>
      </c>
      <c r="R634" s="7">
        <v>0.112</v>
      </c>
      <c r="S634" s="6">
        <v>72</v>
      </c>
      <c r="T634" s="6">
        <v>72</v>
      </c>
      <c r="U634" s="4" t="s">
        <v>56</v>
      </c>
      <c r="V634" s="4" t="s">
        <v>57</v>
      </c>
      <c r="W634" s="4" t="s">
        <v>15014</v>
      </c>
      <c r="X634" s="4" t="s">
        <v>15015</v>
      </c>
      <c r="Y634" s="4"/>
      <c r="Z634" s="4" t="s">
        <v>71</v>
      </c>
      <c r="AA634" s="4"/>
      <c r="AB634" s="9">
        <v>2690</v>
      </c>
      <c r="AC634" s="9">
        <v>3850</v>
      </c>
      <c r="AD634" s="18"/>
      <c r="AE634" s="10">
        <v>1876</v>
      </c>
      <c r="AF634" s="4" t="s">
        <v>2</v>
      </c>
      <c r="AG634" s="11">
        <f t="shared" si="36"/>
        <v>35</v>
      </c>
      <c r="AH634" s="23">
        <f t="shared" si="37"/>
        <v>1219.4000000000001</v>
      </c>
      <c r="AI634" s="10">
        <v>1705.45</v>
      </c>
      <c r="AJ634" s="10">
        <f t="shared" si="38"/>
        <v>1108.54</v>
      </c>
      <c r="AK634" s="4"/>
      <c r="AL634" s="11">
        <f t="shared" si="39"/>
        <v>0</v>
      </c>
      <c r="AM634" s="4" t="s">
        <v>49</v>
      </c>
      <c r="AN634" s="4" t="s">
        <v>49</v>
      </c>
    </row>
    <row r="635" spans="1:40" s="12" customFormat="1" ht="52.15" customHeight="1" x14ac:dyDescent="0.2">
      <c r="A635" s="14" t="s">
        <v>15016</v>
      </c>
      <c r="B635" s="4" t="s">
        <v>49</v>
      </c>
      <c r="C635" s="4" t="s">
        <v>15017</v>
      </c>
      <c r="D635" s="4"/>
      <c r="E635" s="5" t="s">
        <v>15018</v>
      </c>
      <c r="F635" s="4" t="s">
        <v>15019</v>
      </c>
      <c r="G635" s="4" t="s">
        <v>75</v>
      </c>
      <c r="H635" s="4" t="s">
        <v>124</v>
      </c>
      <c r="I635" s="4" t="s">
        <v>14984</v>
      </c>
      <c r="J635" s="6">
        <v>3</v>
      </c>
      <c r="K635" s="4" t="s">
        <v>49</v>
      </c>
      <c r="L635" s="6">
        <v>3</v>
      </c>
      <c r="M635" s="4" t="s">
        <v>15020</v>
      </c>
      <c r="N635" s="7">
        <v>16</v>
      </c>
      <c r="O635" s="7">
        <v>20.3</v>
      </c>
      <c r="P635" s="7">
        <v>11.5</v>
      </c>
      <c r="Q635" s="8">
        <v>3.735E-3</v>
      </c>
      <c r="R635" s="7">
        <v>0.33500000000000002</v>
      </c>
      <c r="S635" s="6">
        <v>24</v>
      </c>
      <c r="T635" s="6">
        <v>24</v>
      </c>
      <c r="U635" s="4" t="s">
        <v>56</v>
      </c>
      <c r="V635" s="4" t="s">
        <v>57</v>
      </c>
      <c r="W635" s="4" t="s">
        <v>15021</v>
      </c>
      <c r="X635" s="4" t="s">
        <v>15022</v>
      </c>
      <c r="Y635" s="4"/>
      <c r="Z635" s="4" t="s">
        <v>71</v>
      </c>
      <c r="AA635" s="4"/>
      <c r="AB635" s="9">
        <v>6020</v>
      </c>
      <c r="AC635" s="9">
        <v>8600</v>
      </c>
      <c r="AD635" s="18"/>
      <c r="AE635" s="10">
        <v>4357</v>
      </c>
      <c r="AF635" s="4" t="s">
        <v>2</v>
      </c>
      <c r="AG635" s="11">
        <f t="shared" si="36"/>
        <v>35</v>
      </c>
      <c r="AH635" s="23">
        <f t="shared" si="37"/>
        <v>2832.05</v>
      </c>
      <c r="AI635" s="10">
        <v>3960.91</v>
      </c>
      <c r="AJ635" s="10">
        <f t="shared" si="38"/>
        <v>2574.59</v>
      </c>
      <c r="AK635" s="4"/>
      <c r="AL635" s="11">
        <f t="shared" si="39"/>
        <v>0</v>
      </c>
      <c r="AM635" s="4" t="s">
        <v>49</v>
      </c>
      <c r="AN635" s="4" t="s">
        <v>49</v>
      </c>
    </row>
    <row r="636" spans="1:40" s="12" customFormat="1" ht="52.15" customHeight="1" x14ac:dyDescent="0.2">
      <c r="A636" s="14" t="s">
        <v>16718</v>
      </c>
      <c r="B636" s="4" t="s">
        <v>49</v>
      </c>
      <c r="C636" s="4" t="s">
        <v>16719</v>
      </c>
      <c r="D636" s="4"/>
      <c r="E636" s="5" t="s">
        <v>16720</v>
      </c>
      <c r="F636" s="4" t="s">
        <v>16721</v>
      </c>
      <c r="G636" s="4" t="s">
        <v>75</v>
      </c>
      <c r="H636" s="4" t="s">
        <v>124</v>
      </c>
      <c r="I636" s="4" t="s">
        <v>14984</v>
      </c>
      <c r="J636" s="6">
        <v>55</v>
      </c>
      <c r="K636" s="4" t="s">
        <v>49</v>
      </c>
      <c r="L636" s="6">
        <v>182</v>
      </c>
      <c r="M636" s="4" t="s">
        <v>16722</v>
      </c>
      <c r="N636" s="7">
        <v>17.2</v>
      </c>
      <c r="O636" s="7">
        <v>37.5</v>
      </c>
      <c r="P636" s="7">
        <v>19.5</v>
      </c>
      <c r="Q636" s="8">
        <v>1.2578000000000001E-2</v>
      </c>
      <c r="R636" s="7">
        <v>0.63500000000000001</v>
      </c>
      <c r="S636" s="6">
        <v>24</v>
      </c>
      <c r="T636" s="6">
        <v>24</v>
      </c>
      <c r="U636" s="4" t="s">
        <v>56</v>
      </c>
      <c r="V636" s="4" t="s">
        <v>57</v>
      </c>
      <c r="W636" s="4" t="s">
        <v>16723</v>
      </c>
      <c r="X636" s="4" t="s">
        <v>16724</v>
      </c>
      <c r="Y636" s="4"/>
      <c r="Z636" s="4" t="s">
        <v>71</v>
      </c>
      <c r="AA636" s="4"/>
      <c r="AB636" s="9">
        <v>7550</v>
      </c>
      <c r="AC636" s="9">
        <v>10780</v>
      </c>
      <c r="AD636" s="18"/>
      <c r="AE636" s="10">
        <v>5198</v>
      </c>
      <c r="AF636" s="4" t="s">
        <v>6</v>
      </c>
      <c r="AG636" s="11">
        <f t="shared" si="36"/>
        <v>35</v>
      </c>
      <c r="AH636" s="23">
        <f t="shared" si="37"/>
        <v>3378.7</v>
      </c>
      <c r="AI636" s="10">
        <v>4725.45</v>
      </c>
      <c r="AJ636" s="10">
        <f t="shared" si="38"/>
        <v>3071.54</v>
      </c>
      <c r="AK636" s="4"/>
      <c r="AL636" s="11">
        <f t="shared" si="39"/>
        <v>0</v>
      </c>
      <c r="AM636" s="4" t="s">
        <v>49</v>
      </c>
      <c r="AN636" s="4" t="s">
        <v>49</v>
      </c>
    </row>
    <row r="637" spans="1:40" s="12" customFormat="1" ht="52.15" customHeight="1" x14ac:dyDescent="0.2">
      <c r="A637" s="14" t="s">
        <v>17900</v>
      </c>
      <c r="B637" s="4" t="s">
        <v>49</v>
      </c>
      <c r="C637" s="4" t="s">
        <v>17901</v>
      </c>
      <c r="D637" s="4"/>
      <c r="E637" s="5" t="s">
        <v>17902</v>
      </c>
      <c r="F637" s="4" t="s">
        <v>17903</v>
      </c>
      <c r="G637" s="4" t="s">
        <v>75</v>
      </c>
      <c r="H637" s="4" t="s">
        <v>124</v>
      </c>
      <c r="I637" s="4" t="s">
        <v>14984</v>
      </c>
      <c r="J637" s="6">
        <v>23</v>
      </c>
      <c r="K637" s="4" t="s">
        <v>49</v>
      </c>
      <c r="L637" s="6">
        <v>143</v>
      </c>
      <c r="M637" s="4" t="s">
        <v>17904</v>
      </c>
      <c r="N637" s="7">
        <v>17</v>
      </c>
      <c r="O637" s="7">
        <v>37.5</v>
      </c>
      <c r="P637" s="7">
        <v>19.5</v>
      </c>
      <c r="Q637" s="8">
        <v>1.2430999999999999E-2</v>
      </c>
      <c r="R637" s="7">
        <v>0.60099999999999998</v>
      </c>
      <c r="S637" s="6">
        <v>24</v>
      </c>
      <c r="T637" s="6">
        <v>24</v>
      </c>
      <c r="U637" s="4" t="s">
        <v>56</v>
      </c>
      <c r="V637" s="4" t="s">
        <v>57</v>
      </c>
      <c r="W637" s="4" t="s">
        <v>17905</v>
      </c>
      <c r="X637" s="4" t="s">
        <v>17906</v>
      </c>
      <c r="Y637" s="4"/>
      <c r="Z637" s="4" t="s">
        <v>71</v>
      </c>
      <c r="AA637" s="4"/>
      <c r="AB637" s="9">
        <v>7170</v>
      </c>
      <c r="AC637" s="9">
        <v>10250</v>
      </c>
      <c r="AD637" s="18"/>
      <c r="AE637" s="10">
        <v>4974</v>
      </c>
      <c r="AF637" s="4" t="s">
        <v>6</v>
      </c>
      <c r="AG637" s="11">
        <f t="shared" si="36"/>
        <v>35</v>
      </c>
      <c r="AH637" s="23">
        <f t="shared" si="37"/>
        <v>3233.1</v>
      </c>
      <c r="AI637" s="10">
        <v>4521.82</v>
      </c>
      <c r="AJ637" s="10">
        <f t="shared" si="38"/>
        <v>2939.18</v>
      </c>
      <c r="AK637" s="4"/>
      <c r="AL637" s="11">
        <f t="shared" si="39"/>
        <v>0</v>
      </c>
      <c r="AM637" s="4" t="s">
        <v>49</v>
      </c>
      <c r="AN637" s="4" t="s">
        <v>49</v>
      </c>
    </row>
    <row r="638" spans="1:40" s="12" customFormat="1" ht="52.15" customHeight="1" x14ac:dyDescent="0.2">
      <c r="A638" s="14" t="s">
        <v>20217</v>
      </c>
      <c r="B638" s="4" t="s">
        <v>49</v>
      </c>
      <c r="C638" s="4" t="s">
        <v>20218</v>
      </c>
      <c r="D638" s="4"/>
      <c r="E638" s="5" t="s">
        <v>20219</v>
      </c>
      <c r="F638" s="4" t="s">
        <v>20220</v>
      </c>
      <c r="G638" s="4" t="s">
        <v>75</v>
      </c>
      <c r="H638" s="4" t="s">
        <v>124</v>
      </c>
      <c r="I638" s="4" t="s">
        <v>14984</v>
      </c>
      <c r="J638" s="6">
        <v>3</v>
      </c>
      <c r="K638" s="4" t="s">
        <v>49</v>
      </c>
      <c r="L638" s="6">
        <v>4</v>
      </c>
      <c r="M638" s="4"/>
      <c r="N638" s="7">
        <v>18</v>
      </c>
      <c r="O638" s="7">
        <v>8</v>
      </c>
      <c r="P638" s="7">
        <v>19</v>
      </c>
      <c r="Q638" s="8">
        <v>3.1099999999999999E-3</v>
      </c>
      <c r="R638" s="7">
        <v>0.32600000000000001</v>
      </c>
      <c r="S638" s="6">
        <v>24</v>
      </c>
      <c r="T638" s="6">
        <v>24</v>
      </c>
      <c r="U638" s="4" t="s">
        <v>56</v>
      </c>
      <c r="V638" s="4" t="s">
        <v>57</v>
      </c>
      <c r="W638" s="4" t="s">
        <v>20221</v>
      </c>
      <c r="X638" s="4" t="s">
        <v>20222</v>
      </c>
      <c r="Y638" s="6">
        <v>1</v>
      </c>
      <c r="Z638" s="4"/>
      <c r="AA638" s="4" t="s">
        <v>246</v>
      </c>
      <c r="AB638" s="9"/>
      <c r="AC638" s="9"/>
      <c r="AD638" s="19">
        <v>70</v>
      </c>
      <c r="AE638" s="10">
        <v>3064</v>
      </c>
      <c r="AF638" s="4" t="s">
        <v>1</v>
      </c>
      <c r="AG638" s="11">
        <f t="shared" si="36"/>
        <v>40</v>
      </c>
      <c r="AH638" s="22">
        <f t="shared" si="37"/>
        <v>919.2</v>
      </c>
      <c r="AI638" s="10">
        <v>2785.45</v>
      </c>
      <c r="AJ638" s="9">
        <f t="shared" si="38"/>
        <v>835.64</v>
      </c>
      <c r="AK638" s="4"/>
      <c r="AL638" s="11">
        <f t="shared" si="39"/>
        <v>0</v>
      </c>
      <c r="AM638" s="4" t="s">
        <v>49</v>
      </c>
      <c r="AN638" s="4" t="s">
        <v>49</v>
      </c>
    </row>
    <row r="639" spans="1:40" s="12" customFormat="1" ht="52.15" customHeight="1" x14ac:dyDescent="0.2">
      <c r="A639" s="14" t="s">
        <v>20223</v>
      </c>
      <c r="B639" s="4" t="s">
        <v>49</v>
      </c>
      <c r="C639" s="4" t="s">
        <v>20224</v>
      </c>
      <c r="D639" s="4"/>
      <c r="E639" s="5" t="s">
        <v>20225</v>
      </c>
      <c r="F639" s="4" t="s">
        <v>20226</v>
      </c>
      <c r="G639" s="4" t="s">
        <v>75</v>
      </c>
      <c r="H639" s="4" t="s">
        <v>124</v>
      </c>
      <c r="I639" s="4" t="s">
        <v>14984</v>
      </c>
      <c r="J639" s="6">
        <v>19</v>
      </c>
      <c r="K639" s="4" t="s">
        <v>49</v>
      </c>
      <c r="L639" s="6">
        <v>19</v>
      </c>
      <c r="M639" s="4"/>
      <c r="N639" s="7">
        <v>21</v>
      </c>
      <c r="O639" s="7">
        <v>8</v>
      </c>
      <c r="P639" s="7">
        <v>53.32</v>
      </c>
      <c r="Q639" s="8">
        <v>8.9580000000000007E-3</v>
      </c>
      <c r="R639" s="7">
        <v>0.625</v>
      </c>
      <c r="S639" s="6">
        <v>12</v>
      </c>
      <c r="T639" s="6">
        <v>24</v>
      </c>
      <c r="U639" s="4" t="s">
        <v>56</v>
      </c>
      <c r="V639" s="4" t="s">
        <v>57</v>
      </c>
      <c r="W639" s="4" t="s">
        <v>20227</v>
      </c>
      <c r="X639" s="4" t="s">
        <v>20228</v>
      </c>
      <c r="Y639" s="6">
        <v>1</v>
      </c>
      <c r="Z639" s="4" t="s">
        <v>195</v>
      </c>
      <c r="AA639" s="4" t="s">
        <v>186</v>
      </c>
      <c r="AB639" s="9"/>
      <c r="AC639" s="9"/>
      <c r="AD639" s="19">
        <v>75</v>
      </c>
      <c r="AE639" s="10">
        <v>4663</v>
      </c>
      <c r="AF639" s="4" t="s">
        <v>1</v>
      </c>
      <c r="AG639" s="11">
        <f t="shared" si="36"/>
        <v>40</v>
      </c>
      <c r="AH639" s="23">
        <f t="shared" si="37"/>
        <v>1165.75</v>
      </c>
      <c r="AI639" s="10">
        <v>4239.09</v>
      </c>
      <c r="AJ639" s="10">
        <f t="shared" si="38"/>
        <v>1059.77</v>
      </c>
      <c r="AK639" s="4"/>
      <c r="AL639" s="11">
        <f t="shared" si="39"/>
        <v>0</v>
      </c>
      <c r="AM639" s="4" t="s">
        <v>49</v>
      </c>
      <c r="AN639" s="4" t="s">
        <v>49</v>
      </c>
    </row>
    <row r="640" spans="1:40" s="12" customFormat="1" ht="52.15" customHeight="1" x14ac:dyDescent="0.2">
      <c r="A640" s="14" t="s">
        <v>1814</v>
      </c>
      <c r="B640" s="4" t="s">
        <v>49</v>
      </c>
      <c r="C640" s="4" t="s">
        <v>1815</v>
      </c>
      <c r="D640" s="4"/>
      <c r="E640" s="5" t="s">
        <v>1816</v>
      </c>
      <c r="F640" s="4" t="s">
        <v>1817</v>
      </c>
      <c r="G640" s="4" t="s">
        <v>75</v>
      </c>
      <c r="H640" s="4" t="s">
        <v>124</v>
      </c>
      <c r="I640" s="4" t="s">
        <v>1818</v>
      </c>
      <c r="J640" s="6">
        <v>480</v>
      </c>
      <c r="K640" s="4" t="s">
        <v>49</v>
      </c>
      <c r="L640" s="6">
        <v>480</v>
      </c>
      <c r="M640" s="4" t="s">
        <v>1819</v>
      </c>
      <c r="N640" s="7">
        <v>26</v>
      </c>
      <c r="O640" s="7">
        <v>30</v>
      </c>
      <c r="P640" s="7">
        <v>11</v>
      </c>
      <c r="Q640" s="8">
        <v>8.5800000000000008E-3</v>
      </c>
      <c r="R640" s="7">
        <v>1.5549999999999999</v>
      </c>
      <c r="S640" s="6">
        <v>24</v>
      </c>
      <c r="T640" s="6">
        <v>240</v>
      </c>
      <c r="U640" s="4" t="s">
        <v>1820</v>
      </c>
      <c r="V640" s="4" t="s">
        <v>57</v>
      </c>
      <c r="W640" s="4" t="s">
        <v>1821</v>
      </c>
      <c r="X640" s="4" t="s">
        <v>1822</v>
      </c>
      <c r="Y640" s="6">
        <v>24</v>
      </c>
      <c r="Z640" s="4" t="s">
        <v>71</v>
      </c>
      <c r="AA640" s="4" t="s">
        <v>650</v>
      </c>
      <c r="AB640" s="9">
        <v>503</v>
      </c>
      <c r="AC640" s="9">
        <v>871</v>
      </c>
      <c r="AD640" s="19">
        <v>70</v>
      </c>
      <c r="AE640" s="9">
        <v>199</v>
      </c>
      <c r="AF640" s="4" t="s">
        <v>2</v>
      </c>
      <c r="AG640" s="11">
        <f t="shared" si="36"/>
        <v>35</v>
      </c>
      <c r="AH640" s="22">
        <f t="shared" si="37"/>
        <v>59.7</v>
      </c>
      <c r="AI640" s="9">
        <v>180.91</v>
      </c>
      <c r="AJ640" s="9">
        <f t="shared" si="38"/>
        <v>54.27</v>
      </c>
      <c r="AK640" s="4"/>
      <c r="AL640" s="11">
        <f t="shared" si="39"/>
        <v>0</v>
      </c>
      <c r="AM640" s="4" t="s">
        <v>81</v>
      </c>
      <c r="AN640" s="4" t="s">
        <v>49</v>
      </c>
    </row>
    <row r="641" spans="1:40" s="12" customFormat="1" ht="52.15" customHeight="1" x14ac:dyDescent="0.2">
      <c r="A641" s="14" t="s">
        <v>1823</v>
      </c>
      <c r="B641" s="4" t="s">
        <v>49</v>
      </c>
      <c r="C641" s="4" t="s">
        <v>1824</v>
      </c>
      <c r="D641" s="4"/>
      <c r="E641" s="5" t="s">
        <v>1825</v>
      </c>
      <c r="F641" s="4" t="s">
        <v>1826</v>
      </c>
      <c r="G641" s="4" t="s">
        <v>75</v>
      </c>
      <c r="H641" s="4" t="s">
        <v>124</v>
      </c>
      <c r="I641" s="4" t="s">
        <v>1818</v>
      </c>
      <c r="J641" s="6">
        <v>252</v>
      </c>
      <c r="K641" s="4" t="s">
        <v>49</v>
      </c>
      <c r="L641" s="6">
        <v>254</v>
      </c>
      <c r="M641" s="4" t="s">
        <v>1827</v>
      </c>
      <c r="N641" s="7">
        <v>31.5</v>
      </c>
      <c r="O641" s="7">
        <v>17.5</v>
      </c>
      <c r="P641" s="7">
        <v>5.5</v>
      </c>
      <c r="Q641" s="8">
        <v>3.032E-3</v>
      </c>
      <c r="R641" s="7">
        <v>0.26600000000000001</v>
      </c>
      <c r="S641" s="6">
        <v>12</v>
      </c>
      <c r="T641" s="6">
        <v>96</v>
      </c>
      <c r="U641" s="4" t="s">
        <v>56</v>
      </c>
      <c r="V641" s="4" t="s">
        <v>57</v>
      </c>
      <c r="W641" s="4" t="s">
        <v>1828</v>
      </c>
      <c r="X641" s="4" t="s">
        <v>1829</v>
      </c>
      <c r="Y641" s="6">
        <v>1</v>
      </c>
      <c r="Z641" s="4" t="s">
        <v>71</v>
      </c>
      <c r="AA641" s="4" t="s">
        <v>650</v>
      </c>
      <c r="AB641" s="9">
        <v>830</v>
      </c>
      <c r="AC641" s="9">
        <v>1500</v>
      </c>
      <c r="AD641" s="19">
        <v>70</v>
      </c>
      <c r="AE641" s="9">
        <v>999</v>
      </c>
      <c r="AF641" s="4" t="s">
        <v>2</v>
      </c>
      <c r="AG641" s="11">
        <f t="shared" si="36"/>
        <v>35</v>
      </c>
      <c r="AH641" s="22">
        <f t="shared" si="37"/>
        <v>299.7</v>
      </c>
      <c r="AI641" s="9">
        <v>908.18</v>
      </c>
      <c r="AJ641" s="9">
        <f t="shared" si="38"/>
        <v>272.45</v>
      </c>
      <c r="AK641" s="4"/>
      <c r="AL641" s="11">
        <f t="shared" si="39"/>
        <v>0</v>
      </c>
      <c r="AM641" s="4" t="s">
        <v>49</v>
      </c>
      <c r="AN641" s="4" t="s">
        <v>49</v>
      </c>
    </row>
    <row r="642" spans="1:40" s="12" customFormat="1" ht="52.15" customHeight="1" x14ac:dyDescent="0.2">
      <c r="A642" s="14" t="s">
        <v>1830</v>
      </c>
      <c r="B642" s="4" t="s">
        <v>49</v>
      </c>
      <c r="C642" s="4" t="s">
        <v>1831</v>
      </c>
      <c r="D642" s="4"/>
      <c r="E642" s="5" t="s">
        <v>1832</v>
      </c>
      <c r="F642" s="4" t="s">
        <v>1833</v>
      </c>
      <c r="G642" s="4" t="s">
        <v>75</v>
      </c>
      <c r="H642" s="4" t="s">
        <v>124</v>
      </c>
      <c r="I642" s="4" t="s">
        <v>1818</v>
      </c>
      <c r="J642" s="6">
        <v>103</v>
      </c>
      <c r="K642" s="4" t="s">
        <v>49</v>
      </c>
      <c r="L642" s="6">
        <v>105</v>
      </c>
      <c r="M642" s="4" t="s">
        <v>1834</v>
      </c>
      <c r="N642" s="7">
        <v>43</v>
      </c>
      <c r="O642" s="7">
        <v>23</v>
      </c>
      <c r="P642" s="7">
        <v>5.5</v>
      </c>
      <c r="Q642" s="8">
        <v>5.4400000000000004E-3</v>
      </c>
      <c r="R642" s="7">
        <v>0.39800000000000002</v>
      </c>
      <c r="S642" s="6">
        <v>12</v>
      </c>
      <c r="T642" s="6">
        <v>48</v>
      </c>
      <c r="U642" s="4" t="s">
        <v>56</v>
      </c>
      <c r="V642" s="4" t="s">
        <v>57</v>
      </c>
      <c r="W642" s="4" t="s">
        <v>1835</v>
      </c>
      <c r="X642" s="4" t="s">
        <v>1836</v>
      </c>
      <c r="Y642" s="6">
        <v>1</v>
      </c>
      <c r="Z642" s="4" t="s">
        <v>71</v>
      </c>
      <c r="AA642" s="4" t="s">
        <v>650</v>
      </c>
      <c r="AB642" s="9">
        <v>1470</v>
      </c>
      <c r="AC642" s="9">
        <v>2620</v>
      </c>
      <c r="AD642" s="19">
        <v>70</v>
      </c>
      <c r="AE642" s="10">
        <v>1743</v>
      </c>
      <c r="AF642" s="4" t="s">
        <v>2</v>
      </c>
      <c r="AG642" s="11">
        <f t="shared" si="36"/>
        <v>35</v>
      </c>
      <c r="AH642" s="22">
        <f t="shared" si="37"/>
        <v>522.9</v>
      </c>
      <c r="AI642" s="10">
        <v>1584.55</v>
      </c>
      <c r="AJ642" s="9">
        <f t="shared" si="38"/>
        <v>475.37</v>
      </c>
      <c r="AK642" s="4"/>
      <c r="AL642" s="11">
        <f t="shared" si="39"/>
        <v>0</v>
      </c>
      <c r="AM642" s="4" t="s">
        <v>49</v>
      </c>
      <c r="AN642" s="4" t="s">
        <v>49</v>
      </c>
    </row>
    <row r="643" spans="1:40" s="12" customFormat="1" ht="52.15" customHeight="1" x14ac:dyDescent="0.2">
      <c r="A643" s="14" t="s">
        <v>5197</v>
      </c>
      <c r="B643" s="4" t="s">
        <v>49</v>
      </c>
      <c r="C643" s="4" t="s">
        <v>5198</v>
      </c>
      <c r="D643" s="4"/>
      <c r="E643" s="5" t="s">
        <v>5199</v>
      </c>
      <c r="F643" s="4" t="s">
        <v>5200</v>
      </c>
      <c r="G643" s="4" t="s">
        <v>75</v>
      </c>
      <c r="H643" s="4" t="s">
        <v>124</v>
      </c>
      <c r="I643" s="4" t="s">
        <v>1818</v>
      </c>
      <c r="J643" s="6">
        <v>500</v>
      </c>
      <c r="K643" s="4" t="s">
        <v>49</v>
      </c>
      <c r="L643" s="6">
        <v>500</v>
      </c>
      <c r="M643" s="4" t="s">
        <v>5201</v>
      </c>
      <c r="N643" s="7">
        <v>22</v>
      </c>
      <c r="O643" s="7">
        <v>15</v>
      </c>
      <c r="P643" s="7">
        <v>4.7</v>
      </c>
      <c r="Q643" s="8">
        <v>1.5510000000000001E-3</v>
      </c>
      <c r="R643" s="7">
        <v>0.12</v>
      </c>
      <c r="S643" s="6">
        <v>12</v>
      </c>
      <c r="T643" s="6">
        <v>72</v>
      </c>
      <c r="U643" s="4" t="s">
        <v>56</v>
      </c>
      <c r="V643" s="4" t="s">
        <v>57</v>
      </c>
      <c r="W643" s="4" t="s">
        <v>5202</v>
      </c>
      <c r="X643" s="4" t="s">
        <v>5203</v>
      </c>
      <c r="Y643" s="6">
        <v>1</v>
      </c>
      <c r="Z643" s="4" t="s">
        <v>71</v>
      </c>
      <c r="AA643" s="4" t="s">
        <v>709</v>
      </c>
      <c r="AB643" s="9">
        <v>490</v>
      </c>
      <c r="AC643" s="9">
        <v>700</v>
      </c>
      <c r="AD643" s="19">
        <v>75</v>
      </c>
      <c r="AE643" s="9">
        <v>450</v>
      </c>
      <c r="AF643" s="4" t="s">
        <v>2</v>
      </c>
      <c r="AG643" s="11">
        <f t="shared" si="36"/>
        <v>35</v>
      </c>
      <c r="AH643" s="22">
        <f t="shared" si="37"/>
        <v>112.5</v>
      </c>
      <c r="AI643" s="9">
        <v>409.09</v>
      </c>
      <c r="AJ643" s="9">
        <f t="shared" si="38"/>
        <v>102.27</v>
      </c>
      <c r="AK643" s="4"/>
      <c r="AL643" s="11">
        <f t="shared" si="39"/>
        <v>0</v>
      </c>
      <c r="AM643" s="4" t="s">
        <v>49</v>
      </c>
      <c r="AN643" s="4" t="s">
        <v>49</v>
      </c>
    </row>
    <row r="644" spans="1:40" s="12" customFormat="1" ht="52.15" customHeight="1" x14ac:dyDescent="0.2">
      <c r="A644" s="14" t="s">
        <v>5204</v>
      </c>
      <c r="B644" s="4" t="s">
        <v>49</v>
      </c>
      <c r="C644" s="4" t="s">
        <v>5205</v>
      </c>
      <c r="D644" s="4"/>
      <c r="E644" s="5" t="s">
        <v>5206</v>
      </c>
      <c r="F644" s="4" t="s">
        <v>5207</v>
      </c>
      <c r="G644" s="4" t="s">
        <v>75</v>
      </c>
      <c r="H644" s="4" t="s">
        <v>124</v>
      </c>
      <c r="I644" s="4" t="s">
        <v>1818</v>
      </c>
      <c r="J644" s="6">
        <v>94</v>
      </c>
      <c r="K644" s="4" t="s">
        <v>49</v>
      </c>
      <c r="L644" s="6">
        <v>94</v>
      </c>
      <c r="M644" s="4" t="s">
        <v>5208</v>
      </c>
      <c r="N644" s="7">
        <v>24</v>
      </c>
      <c r="O644" s="7">
        <v>5</v>
      </c>
      <c r="P644" s="7">
        <v>15</v>
      </c>
      <c r="Q644" s="8">
        <v>1.8E-3</v>
      </c>
      <c r="R644" s="7">
        <v>0.104</v>
      </c>
      <c r="S644" s="6">
        <v>12</v>
      </c>
      <c r="T644" s="6">
        <v>72</v>
      </c>
      <c r="U644" s="4" t="s">
        <v>56</v>
      </c>
      <c r="V644" s="4" t="s">
        <v>57</v>
      </c>
      <c r="W644" s="4" t="s">
        <v>5209</v>
      </c>
      <c r="X644" s="4" t="s">
        <v>5210</v>
      </c>
      <c r="Y644" s="6">
        <v>1</v>
      </c>
      <c r="Z644" s="4" t="s">
        <v>71</v>
      </c>
      <c r="AA644" s="4" t="s">
        <v>588</v>
      </c>
      <c r="AB644" s="9">
        <v>670</v>
      </c>
      <c r="AC644" s="9">
        <v>960</v>
      </c>
      <c r="AD644" s="19">
        <v>65</v>
      </c>
      <c r="AE644" s="9">
        <v>340</v>
      </c>
      <c r="AF644" s="4" t="s">
        <v>2</v>
      </c>
      <c r="AG644" s="11">
        <f t="shared" si="36"/>
        <v>35</v>
      </c>
      <c r="AH644" s="22">
        <f t="shared" si="37"/>
        <v>119</v>
      </c>
      <c r="AI644" s="9">
        <v>309.08999999999997</v>
      </c>
      <c r="AJ644" s="9">
        <f t="shared" si="38"/>
        <v>108.18</v>
      </c>
      <c r="AK644" s="4"/>
      <c r="AL644" s="11">
        <f t="shared" si="39"/>
        <v>0</v>
      </c>
      <c r="AM644" s="4" t="s">
        <v>49</v>
      </c>
      <c r="AN644" s="4" t="s">
        <v>49</v>
      </c>
    </row>
    <row r="645" spans="1:40" s="12" customFormat="1" ht="52.15" customHeight="1" x14ac:dyDescent="0.2">
      <c r="A645" s="14" t="s">
        <v>5211</v>
      </c>
      <c r="B645" s="4" t="s">
        <v>49</v>
      </c>
      <c r="C645" s="4" t="s">
        <v>5212</v>
      </c>
      <c r="D645" s="4"/>
      <c r="E645" s="5" t="s">
        <v>5213</v>
      </c>
      <c r="F645" s="4" t="s">
        <v>5214</v>
      </c>
      <c r="G645" s="4" t="s">
        <v>75</v>
      </c>
      <c r="H645" s="4" t="s">
        <v>124</v>
      </c>
      <c r="I645" s="4" t="s">
        <v>1818</v>
      </c>
      <c r="J645" s="6">
        <v>7</v>
      </c>
      <c r="K645" s="4" t="s">
        <v>49</v>
      </c>
      <c r="L645" s="6">
        <v>7</v>
      </c>
      <c r="M645" s="4" t="s">
        <v>5215</v>
      </c>
      <c r="N645" s="7">
        <v>23</v>
      </c>
      <c r="O645" s="7">
        <v>5</v>
      </c>
      <c r="P645" s="7">
        <v>15</v>
      </c>
      <c r="Q645" s="8">
        <v>1.1230000000000001E-3</v>
      </c>
      <c r="R645" s="7">
        <v>0.14000000000000001</v>
      </c>
      <c r="S645" s="6">
        <v>12</v>
      </c>
      <c r="T645" s="6">
        <v>72</v>
      </c>
      <c r="U645" s="4" t="s">
        <v>56</v>
      </c>
      <c r="V645" s="4" t="s">
        <v>57</v>
      </c>
      <c r="W645" s="4" t="s">
        <v>5216</v>
      </c>
      <c r="X645" s="4" t="s">
        <v>5217</v>
      </c>
      <c r="Y645" s="6">
        <v>1</v>
      </c>
      <c r="Z645" s="4" t="s">
        <v>71</v>
      </c>
      <c r="AA645" s="4" t="s">
        <v>588</v>
      </c>
      <c r="AB645" s="9">
        <v>520</v>
      </c>
      <c r="AC645" s="9">
        <v>750</v>
      </c>
      <c r="AD645" s="19">
        <v>65</v>
      </c>
      <c r="AE645" s="9">
        <v>434</v>
      </c>
      <c r="AF645" s="4" t="s">
        <v>2</v>
      </c>
      <c r="AG645" s="11">
        <f t="shared" si="36"/>
        <v>35</v>
      </c>
      <c r="AH645" s="22">
        <f t="shared" si="37"/>
        <v>151.9</v>
      </c>
      <c r="AI645" s="9">
        <v>394.55</v>
      </c>
      <c r="AJ645" s="9">
        <f t="shared" si="38"/>
        <v>138.09</v>
      </c>
      <c r="AK645" s="4"/>
      <c r="AL645" s="11">
        <f t="shared" si="39"/>
        <v>0</v>
      </c>
      <c r="AM645" s="4" t="s">
        <v>49</v>
      </c>
      <c r="AN645" s="4" t="s">
        <v>49</v>
      </c>
    </row>
    <row r="646" spans="1:40" s="12" customFormat="1" ht="52.15" customHeight="1" x14ac:dyDescent="0.2">
      <c r="A646" s="14" t="s">
        <v>13088</v>
      </c>
      <c r="B646" s="4" t="s">
        <v>49</v>
      </c>
      <c r="C646" s="4" t="s">
        <v>13089</v>
      </c>
      <c r="D646" s="4"/>
      <c r="E646" s="5" t="s">
        <v>13090</v>
      </c>
      <c r="F646" s="4" t="s">
        <v>13091</v>
      </c>
      <c r="G646" s="4" t="s">
        <v>75</v>
      </c>
      <c r="H646" s="4" t="s">
        <v>124</v>
      </c>
      <c r="I646" s="4" t="s">
        <v>1818</v>
      </c>
      <c r="J646" s="6">
        <v>500</v>
      </c>
      <c r="K646" s="4" t="s">
        <v>49</v>
      </c>
      <c r="L646" s="6">
        <v>500</v>
      </c>
      <c r="M646" s="4" t="s">
        <v>13092</v>
      </c>
      <c r="N646" s="7">
        <v>25.5</v>
      </c>
      <c r="O646" s="7">
        <v>21.5</v>
      </c>
      <c r="P646" s="7">
        <v>5.5</v>
      </c>
      <c r="Q646" s="8">
        <v>3.0149999999999999E-3</v>
      </c>
      <c r="R646" s="7">
        <v>0.26</v>
      </c>
      <c r="S646" s="6">
        <v>60</v>
      </c>
      <c r="T646" s="6">
        <v>120</v>
      </c>
      <c r="U646" s="4" t="s">
        <v>56</v>
      </c>
      <c r="V646" s="4" t="s">
        <v>57</v>
      </c>
      <c r="W646" s="4" t="s">
        <v>13093</v>
      </c>
      <c r="X646" s="4" t="s">
        <v>13094</v>
      </c>
      <c r="Y646" s="4"/>
      <c r="Z646" s="4" t="s">
        <v>71</v>
      </c>
      <c r="AA646" s="4" t="s">
        <v>650</v>
      </c>
      <c r="AB646" s="9">
        <v>730</v>
      </c>
      <c r="AC646" s="9">
        <v>1110</v>
      </c>
      <c r="AD646" s="19">
        <v>70</v>
      </c>
      <c r="AE646" s="9">
        <v>739</v>
      </c>
      <c r="AF646" s="4" t="s">
        <v>2</v>
      </c>
      <c r="AG646" s="11">
        <f t="shared" si="36"/>
        <v>35</v>
      </c>
      <c r="AH646" s="22">
        <f t="shared" si="37"/>
        <v>221.7</v>
      </c>
      <c r="AI646" s="9">
        <v>671.82</v>
      </c>
      <c r="AJ646" s="9">
        <f t="shared" si="38"/>
        <v>201.55</v>
      </c>
      <c r="AK646" s="4"/>
      <c r="AL646" s="11">
        <f t="shared" si="39"/>
        <v>0</v>
      </c>
      <c r="AM646" s="4" t="s">
        <v>49</v>
      </c>
      <c r="AN646" s="4" t="s">
        <v>49</v>
      </c>
    </row>
    <row r="647" spans="1:40" s="12" customFormat="1" ht="52.15" customHeight="1" x14ac:dyDescent="0.2">
      <c r="A647" s="14" t="s">
        <v>13095</v>
      </c>
      <c r="B647" s="4" t="s">
        <v>49</v>
      </c>
      <c r="C647" s="4" t="s">
        <v>13096</v>
      </c>
      <c r="D647" s="4"/>
      <c r="E647" s="5" t="s">
        <v>13097</v>
      </c>
      <c r="F647" s="4" t="s">
        <v>13098</v>
      </c>
      <c r="G647" s="4" t="s">
        <v>75</v>
      </c>
      <c r="H647" s="4" t="s">
        <v>124</v>
      </c>
      <c r="I647" s="4" t="s">
        <v>1818</v>
      </c>
      <c r="J647" s="6">
        <v>500</v>
      </c>
      <c r="K647" s="4" t="s">
        <v>49</v>
      </c>
      <c r="L647" s="6">
        <v>500</v>
      </c>
      <c r="M647" s="4" t="s">
        <v>13099</v>
      </c>
      <c r="N647" s="7">
        <v>25</v>
      </c>
      <c r="O647" s="7">
        <v>21.5</v>
      </c>
      <c r="P647" s="7">
        <v>5</v>
      </c>
      <c r="Q647" s="8">
        <v>2.6879999999999999E-3</v>
      </c>
      <c r="R647" s="7">
        <v>0.21299999999999999</v>
      </c>
      <c r="S647" s="6">
        <v>60</v>
      </c>
      <c r="T647" s="6">
        <v>120</v>
      </c>
      <c r="U647" s="4" t="s">
        <v>56</v>
      </c>
      <c r="V647" s="4" t="s">
        <v>57</v>
      </c>
      <c r="W647" s="4" t="s">
        <v>13100</v>
      </c>
      <c r="X647" s="4" t="s">
        <v>13101</v>
      </c>
      <c r="Y647" s="4"/>
      <c r="Z647" s="4" t="s">
        <v>71</v>
      </c>
      <c r="AA647" s="4" t="s">
        <v>650</v>
      </c>
      <c r="AB647" s="9">
        <v>610</v>
      </c>
      <c r="AC647" s="9">
        <v>880</v>
      </c>
      <c r="AD647" s="19">
        <v>70</v>
      </c>
      <c r="AE647" s="9">
        <v>583</v>
      </c>
      <c r="AF647" s="4" t="s">
        <v>2</v>
      </c>
      <c r="AG647" s="11">
        <f t="shared" si="36"/>
        <v>35</v>
      </c>
      <c r="AH647" s="22">
        <f t="shared" si="37"/>
        <v>174.9</v>
      </c>
      <c r="AI647" s="9">
        <v>530</v>
      </c>
      <c r="AJ647" s="9">
        <f t="shared" si="38"/>
        <v>159</v>
      </c>
      <c r="AK647" s="4"/>
      <c r="AL647" s="11">
        <f t="shared" si="39"/>
        <v>0</v>
      </c>
      <c r="AM647" s="4" t="s">
        <v>49</v>
      </c>
      <c r="AN647" s="4" t="s">
        <v>49</v>
      </c>
    </row>
    <row r="648" spans="1:40" s="12" customFormat="1" ht="52.15" customHeight="1" x14ac:dyDescent="0.2">
      <c r="A648" s="14" t="s">
        <v>13102</v>
      </c>
      <c r="B648" s="4" t="s">
        <v>49</v>
      </c>
      <c r="C648" s="4" t="s">
        <v>13089</v>
      </c>
      <c r="D648" s="4"/>
      <c r="E648" s="5" t="s">
        <v>13103</v>
      </c>
      <c r="F648" s="4" t="s">
        <v>13104</v>
      </c>
      <c r="G648" s="4" t="s">
        <v>75</v>
      </c>
      <c r="H648" s="4" t="s">
        <v>124</v>
      </c>
      <c r="I648" s="4" t="s">
        <v>1818</v>
      </c>
      <c r="J648" s="6">
        <v>7</v>
      </c>
      <c r="K648" s="4" t="s">
        <v>49</v>
      </c>
      <c r="L648" s="6">
        <v>8</v>
      </c>
      <c r="M648" s="4" t="s">
        <v>13105</v>
      </c>
      <c r="N648" s="7">
        <v>6</v>
      </c>
      <c r="O648" s="7">
        <v>22</v>
      </c>
      <c r="P648" s="7">
        <v>25</v>
      </c>
      <c r="Q648" s="8">
        <v>3.3E-3</v>
      </c>
      <c r="R648" s="7">
        <v>0.24</v>
      </c>
      <c r="S648" s="6">
        <v>60</v>
      </c>
      <c r="T648" s="6">
        <v>120</v>
      </c>
      <c r="U648" s="4" t="s">
        <v>56</v>
      </c>
      <c r="V648" s="4" t="s">
        <v>57</v>
      </c>
      <c r="W648" s="4" t="s">
        <v>13106</v>
      </c>
      <c r="X648" s="4" t="s">
        <v>13107</v>
      </c>
      <c r="Y648" s="4"/>
      <c r="Z648" s="4" t="s">
        <v>71</v>
      </c>
      <c r="AA648" s="4"/>
      <c r="AB648" s="9">
        <v>1090</v>
      </c>
      <c r="AC648" s="9">
        <v>1560</v>
      </c>
      <c r="AD648" s="18"/>
      <c r="AE648" s="9">
        <v>620</v>
      </c>
      <c r="AF648" s="4" t="s">
        <v>2</v>
      </c>
      <c r="AG648" s="11">
        <f t="shared" si="36"/>
        <v>35</v>
      </c>
      <c r="AH648" s="22">
        <f t="shared" si="37"/>
        <v>403</v>
      </c>
      <c r="AI648" s="9">
        <v>563.64</v>
      </c>
      <c r="AJ648" s="9">
        <f t="shared" si="38"/>
        <v>366.37</v>
      </c>
      <c r="AK648" s="4"/>
      <c r="AL648" s="11">
        <f t="shared" si="39"/>
        <v>0</v>
      </c>
      <c r="AM648" s="4" t="s">
        <v>49</v>
      </c>
      <c r="AN648" s="4" t="s">
        <v>49</v>
      </c>
    </row>
    <row r="649" spans="1:40" s="12" customFormat="1" ht="52.15" customHeight="1" x14ac:dyDescent="0.2">
      <c r="A649" s="14" t="s">
        <v>13108</v>
      </c>
      <c r="B649" s="4" t="s">
        <v>49</v>
      </c>
      <c r="C649" s="4" t="s">
        <v>13109</v>
      </c>
      <c r="D649" s="4"/>
      <c r="E649" s="5" t="s">
        <v>13110</v>
      </c>
      <c r="F649" s="4" t="s">
        <v>13111</v>
      </c>
      <c r="G649" s="4" t="s">
        <v>75</v>
      </c>
      <c r="H649" s="4" t="s">
        <v>124</v>
      </c>
      <c r="I649" s="4" t="s">
        <v>1818</v>
      </c>
      <c r="J649" s="6">
        <v>500</v>
      </c>
      <c r="K649" s="4" t="s">
        <v>49</v>
      </c>
      <c r="L649" s="6">
        <v>500</v>
      </c>
      <c r="M649" s="4" t="s">
        <v>13112</v>
      </c>
      <c r="N649" s="7">
        <v>27</v>
      </c>
      <c r="O649" s="7">
        <v>21</v>
      </c>
      <c r="P649" s="7">
        <v>6</v>
      </c>
      <c r="Q649" s="8">
        <v>3.4020000000000001E-3</v>
      </c>
      <c r="R649" s="7">
        <v>0.39800000000000002</v>
      </c>
      <c r="S649" s="6">
        <v>30</v>
      </c>
      <c r="T649" s="6">
        <v>60</v>
      </c>
      <c r="U649" s="4" t="s">
        <v>56</v>
      </c>
      <c r="V649" s="4" t="s">
        <v>57</v>
      </c>
      <c r="W649" s="4" t="s">
        <v>13113</v>
      </c>
      <c r="X649" s="4" t="s">
        <v>13114</v>
      </c>
      <c r="Y649" s="4"/>
      <c r="Z649" s="4" t="s">
        <v>71</v>
      </c>
      <c r="AA649" s="4" t="s">
        <v>650</v>
      </c>
      <c r="AB649" s="9">
        <v>920</v>
      </c>
      <c r="AC649" s="9">
        <v>1500</v>
      </c>
      <c r="AD649" s="19">
        <v>70</v>
      </c>
      <c r="AE649" s="9">
        <v>995</v>
      </c>
      <c r="AF649" s="4" t="s">
        <v>2</v>
      </c>
      <c r="AG649" s="11">
        <f t="shared" si="36"/>
        <v>35</v>
      </c>
      <c r="AH649" s="22">
        <f t="shared" si="37"/>
        <v>298.5</v>
      </c>
      <c r="AI649" s="9">
        <v>904.55</v>
      </c>
      <c r="AJ649" s="9">
        <f t="shared" si="38"/>
        <v>271.37</v>
      </c>
      <c r="AK649" s="4"/>
      <c r="AL649" s="11">
        <f t="shared" si="39"/>
        <v>0</v>
      </c>
      <c r="AM649" s="4" t="s">
        <v>49</v>
      </c>
      <c r="AN649" s="4" t="s">
        <v>49</v>
      </c>
    </row>
    <row r="650" spans="1:40" s="12" customFormat="1" ht="52.15" customHeight="1" x14ac:dyDescent="0.2">
      <c r="A650" s="14" t="s">
        <v>17676</v>
      </c>
      <c r="B650" s="4" t="s">
        <v>49</v>
      </c>
      <c r="C650" s="4" t="s">
        <v>17677</v>
      </c>
      <c r="D650" s="4"/>
      <c r="E650" s="5" t="s">
        <v>17678</v>
      </c>
      <c r="F650" s="4" t="s">
        <v>17679</v>
      </c>
      <c r="G650" s="4" t="s">
        <v>75</v>
      </c>
      <c r="H650" s="4" t="s">
        <v>124</v>
      </c>
      <c r="I650" s="4" t="s">
        <v>1818</v>
      </c>
      <c r="J650" s="6">
        <v>12</v>
      </c>
      <c r="K650" s="4" t="s">
        <v>49</v>
      </c>
      <c r="L650" s="6">
        <v>12</v>
      </c>
      <c r="M650" s="4" t="s">
        <v>17680</v>
      </c>
      <c r="N650" s="7">
        <v>22</v>
      </c>
      <c r="O650" s="7">
        <v>17.5</v>
      </c>
      <c r="P650" s="7">
        <v>4.5</v>
      </c>
      <c r="Q650" s="8">
        <v>1.7329999999999999E-3</v>
      </c>
      <c r="R650" s="7">
        <v>0.19900000000000001</v>
      </c>
      <c r="S650" s="6">
        <v>180</v>
      </c>
      <c r="T650" s="6">
        <v>180</v>
      </c>
      <c r="U650" s="4" t="s">
        <v>56</v>
      </c>
      <c r="V650" s="4" t="s">
        <v>57</v>
      </c>
      <c r="W650" s="4" t="s">
        <v>17681</v>
      </c>
      <c r="X650" s="4" t="s">
        <v>17682</v>
      </c>
      <c r="Y650" s="4"/>
      <c r="Z650" s="4" t="s">
        <v>71</v>
      </c>
      <c r="AA650" s="4"/>
      <c r="AB650" s="9">
        <v>890</v>
      </c>
      <c r="AC650" s="9">
        <v>1280</v>
      </c>
      <c r="AD650" s="18"/>
      <c r="AE650" s="9">
        <v>502</v>
      </c>
      <c r="AF650" s="4" t="s">
        <v>2</v>
      </c>
      <c r="AG650" s="11">
        <f t="shared" si="36"/>
        <v>35</v>
      </c>
      <c r="AH650" s="22">
        <f t="shared" si="37"/>
        <v>326.3</v>
      </c>
      <c r="AI650" s="9">
        <v>456.36</v>
      </c>
      <c r="AJ650" s="9">
        <f t="shared" si="38"/>
        <v>296.63</v>
      </c>
      <c r="AK650" s="4"/>
      <c r="AL650" s="11">
        <f t="shared" si="39"/>
        <v>0</v>
      </c>
      <c r="AM650" s="4" t="s">
        <v>49</v>
      </c>
      <c r="AN650" s="4" t="s">
        <v>49</v>
      </c>
    </row>
    <row r="651" spans="1:40" s="12" customFormat="1" ht="52.15" customHeight="1" x14ac:dyDescent="0.2">
      <c r="A651" s="14" t="s">
        <v>17683</v>
      </c>
      <c r="B651" s="4" t="s">
        <v>49</v>
      </c>
      <c r="C651" s="4" t="s">
        <v>17684</v>
      </c>
      <c r="D651" s="4"/>
      <c r="E651" s="5" t="s">
        <v>17685</v>
      </c>
      <c r="F651" s="4" t="s">
        <v>17686</v>
      </c>
      <c r="G651" s="4" t="s">
        <v>75</v>
      </c>
      <c r="H651" s="4" t="s">
        <v>124</v>
      </c>
      <c r="I651" s="4" t="s">
        <v>1818</v>
      </c>
      <c r="J651" s="6">
        <v>409</v>
      </c>
      <c r="K651" s="4" t="s">
        <v>49</v>
      </c>
      <c r="L651" s="6">
        <v>410</v>
      </c>
      <c r="M651" s="4" t="s">
        <v>17687</v>
      </c>
      <c r="N651" s="7">
        <v>30.5</v>
      </c>
      <c r="O651" s="7">
        <v>21</v>
      </c>
      <c r="P651" s="7">
        <v>5</v>
      </c>
      <c r="Q651" s="8">
        <v>3.2030000000000001E-3</v>
      </c>
      <c r="R651" s="7">
        <v>0.27900000000000003</v>
      </c>
      <c r="S651" s="6">
        <v>84</v>
      </c>
      <c r="T651" s="6">
        <v>84</v>
      </c>
      <c r="U651" s="4" t="s">
        <v>56</v>
      </c>
      <c r="V651" s="4" t="s">
        <v>57</v>
      </c>
      <c r="W651" s="4" t="s">
        <v>17688</v>
      </c>
      <c r="X651" s="4" t="s">
        <v>17689</v>
      </c>
      <c r="Y651" s="4"/>
      <c r="Z651" s="4" t="s">
        <v>71</v>
      </c>
      <c r="AA651" s="4" t="s">
        <v>1142</v>
      </c>
      <c r="AB651" s="9">
        <v>1270</v>
      </c>
      <c r="AC651" s="9">
        <v>1820</v>
      </c>
      <c r="AD651" s="19">
        <v>55</v>
      </c>
      <c r="AE651" s="9">
        <v>759</v>
      </c>
      <c r="AF651" s="4" t="s">
        <v>2</v>
      </c>
      <c r="AG651" s="11">
        <f t="shared" si="36"/>
        <v>35</v>
      </c>
      <c r="AH651" s="22">
        <f t="shared" si="37"/>
        <v>341.55</v>
      </c>
      <c r="AI651" s="9">
        <v>690</v>
      </c>
      <c r="AJ651" s="9">
        <f t="shared" si="38"/>
        <v>310.5</v>
      </c>
      <c r="AK651" s="4"/>
      <c r="AL651" s="11">
        <f t="shared" si="39"/>
        <v>0</v>
      </c>
      <c r="AM651" s="4" t="s">
        <v>49</v>
      </c>
      <c r="AN651" s="4" t="s">
        <v>49</v>
      </c>
    </row>
    <row r="652" spans="1:40" s="12" customFormat="1" ht="52.15" customHeight="1" x14ac:dyDescent="0.2">
      <c r="A652" s="14" t="s">
        <v>17690</v>
      </c>
      <c r="B652" s="4" t="s">
        <v>49</v>
      </c>
      <c r="C652" s="4" t="s">
        <v>17691</v>
      </c>
      <c r="D652" s="4"/>
      <c r="E652" s="5" t="s">
        <v>17692</v>
      </c>
      <c r="F652" s="4" t="s">
        <v>17693</v>
      </c>
      <c r="G652" s="4" t="s">
        <v>75</v>
      </c>
      <c r="H652" s="4" t="s">
        <v>124</v>
      </c>
      <c r="I652" s="4" t="s">
        <v>1818</v>
      </c>
      <c r="J652" s="6">
        <v>102</v>
      </c>
      <c r="K652" s="4" t="s">
        <v>49</v>
      </c>
      <c r="L652" s="6">
        <v>104</v>
      </c>
      <c r="M652" s="4" t="s">
        <v>17694</v>
      </c>
      <c r="N652" s="7">
        <v>29</v>
      </c>
      <c r="O652" s="7">
        <v>21</v>
      </c>
      <c r="P652" s="7">
        <v>5</v>
      </c>
      <c r="Q652" s="8">
        <v>3.045E-3</v>
      </c>
      <c r="R652" s="7">
        <v>0.248</v>
      </c>
      <c r="S652" s="6">
        <v>96</v>
      </c>
      <c r="T652" s="6">
        <v>96</v>
      </c>
      <c r="U652" s="4" t="s">
        <v>56</v>
      </c>
      <c r="V652" s="4" t="s">
        <v>57</v>
      </c>
      <c r="W652" s="4" t="s">
        <v>17695</v>
      </c>
      <c r="X652" s="4" t="s">
        <v>17696</v>
      </c>
      <c r="Y652" s="4"/>
      <c r="Z652" s="4" t="s">
        <v>71</v>
      </c>
      <c r="AA652" s="4"/>
      <c r="AB652" s="9">
        <v>1240</v>
      </c>
      <c r="AC652" s="9">
        <v>1760</v>
      </c>
      <c r="AD652" s="18"/>
      <c r="AE652" s="9">
        <v>701</v>
      </c>
      <c r="AF652" s="4" t="s">
        <v>2</v>
      </c>
      <c r="AG652" s="11">
        <f t="shared" si="36"/>
        <v>35</v>
      </c>
      <c r="AH652" s="22">
        <f t="shared" si="37"/>
        <v>455.65</v>
      </c>
      <c r="AI652" s="9">
        <v>637.27</v>
      </c>
      <c r="AJ652" s="9">
        <f t="shared" si="38"/>
        <v>414.23</v>
      </c>
      <c r="AK652" s="4"/>
      <c r="AL652" s="11">
        <f t="shared" si="39"/>
        <v>0</v>
      </c>
      <c r="AM652" s="4" t="s">
        <v>49</v>
      </c>
      <c r="AN652" s="4" t="s">
        <v>49</v>
      </c>
    </row>
    <row r="653" spans="1:40" s="12" customFormat="1" ht="52.15" customHeight="1" x14ac:dyDescent="0.2">
      <c r="A653" s="14" t="s">
        <v>17697</v>
      </c>
      <c r="B653" s="4" t="s">
        <v>49</v>
      </c>
      <c r="C653" s="4" t="s">
        <v>17698</v>
      </c>
      <c r="D653" s="4"/>
      <c r="E653" s="5" t="s">
        <v>17699</v>
      </c>
      <c r="F653" s="4" t="s">
        <v>17700</v>
      </c>
      <c r="G653" s="4" t="s">
        <v>75</v>
      </c>
      <c r="H653" s="4" t="s">
        <v>124</v>
      </c>
      <c r="I653" s="4" t="s">
        <v>1818</v>
      </c>
      <c r="J653" s="6">
        <v>126</v>
      </c>
      <c r="K653" s="4" t="s">
        <v>49</v>
      </c>
      <c r="L653" s="6">
        <v>126</v>
      </c>
      <c r="M653" s="4" t="s">
        <v>17701</v>
      </c>
      <c r="N653" s="7">
        <v>35.200000000000003</v>
      </c>
      <c r="O653" s="7">
        <v>27.5</v>
      </c>
      <c r="P653" s="7">
        <v>4.5</v>
      </c>
      <c r="Q653" s="8">
        <v>4.3559999999999996E-3</v>
      </c>
      <c r="R653" s="7">
        <v>0.43</v>
      </c>
      <c r="S653" s="6">
        <v>30</v>
      </c>
      <c r="T653" s="6">
        <v>60</v>
      </c>
      <c r="U653" s="4" t="s">
        <v>56</v>
      </c>
      <c r="V653" s="4" t="s">
        <v>57</v>
      </c>
      <c r="W653" s="4" t="s">
        <v>17702</v>
      </c>
      <c r="X653" s="4" t="s">
        <v>17703</v>
      </c>
      <c r="Y653" s="4"/>
      <c r="Z653" s="4" t="s">
        <v>71</v>
      </c>
      <c r="AA653" s="4"/>
      <c r="AB653" s="9">
        <v>1960</v>
      </c>
      <c r="AC653" s="9">
        <v>2790</v>
      </c>
      <c r="AD653" s="18"/>
      <c r="AE653" s="10">
        <v>1175</v>
      </c>
      <c r="AF653" s="4" t="s">
        <v>2</v>
      </c>
      <c r="AG653" s="11">
        <f t="shared" si="36"/>
        <v>35</v>
      </c>
      <c r="AH653" s="23">
        <f t="shared" si="37"/>
        <v>763.75</v>
      </c>
      <c r="AI653" s="10">
        <v>1068.18</v>
      </c>
      <c r="AJ653" s="10">
        <f t="shared" si="38"/>
        <v>694.32</v>
      </c>
      <c r="AK653" s="4"/>
      <c r="AL653" s="11">
        <f t="shared" si="39"/>
        <v>0</v>
      </c>
      <c r="AM653" s="4" t="s">
        <v>49</v>
      </c>
      <c r="AN653" s="4" t="s">
        <v>49</v>
      </c>
    </row>
    <row r="654" spans="1:40" s="12" customFormat="1" ht="52.15" customHeight="1" x14ac:dyDescent="0.2">
      <c r="A654" s="14" t="s">
        <v>17704</v>
      </c>
      <c r="B654" s="4" t="s">
        <v>49</v>
      </c>
      <c r="C654" s="4" t="s">
        <v>17705</v>
      </c>
      <c r="D654" s="4"/>
      <c r="E654" s="5" t="s">
        <v>17706</v>
      </c>
      <c r="F654" s="4" t="s">
        <v>17707</v>
      </c>
      <c r="G654" s="4" t="s">
        <v>75</v>
      </c>
      <c r="H654" s="4" t="s">
        <v>124</v>
      </c>
      <c r="I654" s="4" t="s">
        <v>1818</v>
      </c>
      <c r="J654" s="6">
        <v>36</v>
      </c>
      <c r="K654" s="4" t="s">
        <v>49</v>
      </c>
      <c r="L654" s="6">
        <v>37</v>
      </c>
      <c r="M654" s="4" t="s">
        <v>17708</v>
      </c>
      <c r="N654" s="7">
        <v>27</v>
      </c>
      <c r="O654" s="7">
        <v>21</v>
      </c>
      <c r="P654" s="7">
        <v>4</v>
      </c>
      <c r="Q654" s="8">
        <v>2.2680000000000001E-3</v>
      </c>
      <c r="R654" s="7">
        <v>0.26800000000000002</v>
      </c>
      <c r="S654" s="6">
        <v>120</v>
      </c>
      <c r="T654" s="6">
        <v>120</v>
      </c>
      <c r="U654" s="4" t="s">
        <v>56</v>
      </c>
      <c r="V654" s="4" t="s">
        <v>57</v>
      </c>
      <c r="W654" s="4" t="s">
        <v>17709</v>
      </c>
      <c r="X654" s="4" t="s">
        <v>17710</v>
      </c>
      <c r="Y654" s="4"/>
      <c r="Z654" s="4" t="s">
        <v>71</v>
      </c>
      <c r="AA654" s="4"/>
      <c r="AB654" s="9">
        <v>1110</v>
      </c>
      <c r="AC654" s="9">
        <v>1580</v>
      </c>
      <c r="AD654" s="18"/>
      <c r="AE654" s="9">
        <v>630</v>
      </c>
      <c r="AF654" s="4" t="s">
        <v>2</v>
      </c>
      <c r="AG654" s="11">
        <f t="shared" ref="AG654:AG717" si="40">IF(AF654=$D$10,$D$11,IF(AF654=$E$10,$E$11,IF(AF654=$F$10,$F$11,IF(AF654=$H$10,$H$11,IF(AF654=$I$10,$I$11,IF(AF654=$J$10,$J$11,IF(AF654=$K$10,$K$11,0)))))))</f>
        <v>35</v>
      </c>
      <c r="AH654" s="22">
        <f t="shared" ref="AH654:AH717" si="41">IF(AD654= "",AE654*(100 -AG654) / 100,AE654*(100 -AD654) / 100)</f>
        <v>409.5</v>
      </c>
      <c r="AI654" s="9">
        <v>572.73</v>
      </c>
      <c r="AJ654" s="9">
        <f t="shared" ref="AJ654:AJ717" si="42">ROUND(IF(AD654= "",AI654*(100 -AG654) / 100,AI654*(100 -AD654) / 100),2)</f>
        <v>372.27</v>
      </c>
      <c r="AK654" s="4"/>
      <c r="AL654" s="11">
        <f t="shared" ref="AL654:AL717" si="43">IF(AK654="",0,AH654*AK654)</f>
        <v>0</v>
      </c>
      <c r="AM654" s="4" t="s">
        <v>49</v>
      </c>
      <c r="AN654" s="4" t="s">
        <v>49</v>
      </c>
    </row>
    <row r="655" spans="1:40" s="12" customFormat="1" ht="52.15" customHeight="1" x14ac:dyDescent="0.2">
      <c r="A655" s="14" t="s">
        <v>17711</v>
      </c>
      <c r="B655" s="4" t="s">
        <v>49</v>
      </c>
      <c r="C655" s="4" t="s">
        <v>17712</v>
      </c>
      <c r="D655" s="4"/>
      <c r="E655" s="5" t="s">
        <v>17713</v>
      </c>
      <c r="F655" s="4" t="s">
        <v>17714</v>
      </c>
      <c r="G655" s="4" t="s">
        <v>75</v>
      </c>
      <c r="H655" s="4" t="s">
        <v>124</v>
      </c>
      <c r="I655" s="4" t="s">
        <v>1818</v>
      </c>
      <c r="J655" s="6">
        <v>500</v>
      </c>
      <c r="K655" s="4" t="s">
        <v>49</v>
      </c>
      <c r="L655" s="6">
        <v>500</v>
      </c>
      <c r="M655" s="4" t="s">
        <v>17715</v>
      </c>
      <c r="N655" s="7">
        <v>27</v>
      </c>
      <c r="O655" s="7">
        <v>21</v>
      </c>
      <c r="P655" s="7">
        <v>4</v>
      </c>
      <c r="Q655" s="8">
        <v>2.2680000000000001E-3</v>
      </c>
      <c r="R655" s="7">
        <v>0.22</v>
      </c>
      <c r="S655" s="6">
        <v>96</v>
      </c>
      <c r="T655" s="6">
        <v>96</v>
      </c>
      <c r="U655" s="4" t="s">
        <v>56</v>
      </c>
      <c r="V655" s="4" t="s">
        <v>57</v>
      </c>
      <c r="W655" s="4" t="s">
        <v>17716</v>
      </c>
      <c r="X655" s="4" t="s">
        <v>17717</v>
      </c>
      <c r="Y655" s="4"/>
      <c r="Z655" s="4" t="s">
        <v>71</v>
      </c>
      <c r="AA655" s="4" t="s">
        <v>571</v>
      </c>
      <c r="AB655" s="9">
        <v>1080</v>
      </c>
      <c r="AC655" s="9">
        <v>1550</v>
      </c>
      <c r="AD655" s="19">
        <v>60</v>
      </c>
      <c r="AE655" s="9">
        <v>638</v>
      </c>
      <c r="AF655" s="4" t="s">
        <v>2</v>
      </c>
      <c r="AG655" s="11">
        <f t="shared" si="40"/>
        <v>35</v>
      </c>
      <c r="AH655" s="22">
        <f t="shared" si="41"/>
        <v>255.2</v>
      </c>
      <c r="AI655" s="9">
        <v>580</v>
      </c>
      <c r="AJ655" s="9">
        <f t="shared" si="42"/>
        <v>232</v>
      </c>
      <c r="AK655" s="4"/>
      <c r="AL655" s="11">
        <f t="shared" si="43"/>
        <v>0</v>
      </c>
      <c r="AM655" s="4" t="s">
        <v>49</v>
      </c>
      <c r="AN655" s="4" t="s">
        <v>49</v>
      </c>
    </row>
    <row r="656" spans="1:40" s="12" customFormat="1" ht="52.15" customHeight="1" x14ac:dyDescent="0.2">
      <c r="A656" s="14" t="s">
        <v>17718</v>
      </c>
      <c r="B656" s="4" t="s">
        <v>49</v>
      </c>
      <c r="C656" s="4" t="s">
        <v>17719</v>
      </c>
      <c r="D656" s="4"/>
      <c r="E656" s="5" t="s">
        <v>17720</v>
      </c>
      <c r="F656" s="4" t="s">
        <v>17721</v>
      </c>
      <c r="G656" s="4" t="s">
        <v>75</v>
      </c>
      <c r="H656" s="4" t="s">
        <v>124</v>
      </c>
      <c r="I656" s="4" t="s">
        <v>1818</v>
      </c>
      <c r="J656" s="6">
        <v>205</v>
      </c>
      <c r="K656" s="4" t="s">
        <v>49</v>
      </c>
      <c r="L656" s="6">
        <v>205</v>
      </c>
      <c r="M656" s="4" t="s">
        <v>17722</v>
      </c>
      <c r="N656" s="7">
        <v>35</v>
      </c>
      <c r="O656" s="7">
        <v>27.5</v>
      </c>
      <c r="P656" s="7">
        <v>4</v>
      </c>
      <c r="Q656" s="8">
        <v>3.8500000000000001E-3</v>
      </c>
      <c r="R656" s="7">
        <v>0.39200000000000002</v>
      </c>
      <c r="S656" s="6">
        <v>30</v>
      </c>
      <c r="T656" s="6">
        <v>60</v>
      </c>
      <c r="U656" s="4" t="s">
        <v>56</v>
      </c>
      <c r="V656" s="4" t="s">
        <v>57</v>
      </c>
      <c r="W656" s="4" t="s">
        <v>17723</v>
      </c>
      <c r="X656" s="4" t="s">
        <v>17724</v>
      </c>
      <c r="Y656" s="4"/>
      <c r="Z656" s="4" t="s">
        <v>71</v>
      </c>
      <c r="AA656" s="4"/>
      <c r="AB656" s="9">
        <v>1920</v>
      </c>
      <c r="AC656" s="9">
        <v>2730</v>
      </c>
      <c r="AD656" s="18"/>
      <c r="AE656" s="10">
        <v>1175</v>
      </c>
      <c r="AF656" s="4" t="s">
        <v>2</v>
      </c>
      <c r="AG656" s="11">
        <f t="shared" si="40"/>
        <v>35</v>
      </c>
      <c r="AH656" s="23">
        <f t="shared" si="41"/>
        <v>763.75</v>
      </c>
      <c r="AI656" s="10">
        <v>1068.18</v>
      </c>
      <c r="AJ656" s="10">
        <f t="shared" si="42"/>
        <v>694.32</v>
      </c>
      <c r="AK656" s="4"/>
      <c r="AL656" s="11">
        <f t="shared" si="43"/>
        <v>0</v>
      </c>
      <c r="AM656" s="4" t="s">
        <v>49</v>
      </c>
      <c r="AN656" s="4" t="s">
        <v>49</v>
      </c>
    </row>
    <row r="657" spans="1:40" s="12" customFormat="1" ht="52.15" customHeight="1" x14ac:dyDescent="0.2">
      <c r="A657" s="14" t="s">
        <v>17725</v>
      </c>
      <c r="B657" s="4" t="s">
        <v>49</v>
      </c>
      <c r="C657" s="4" t="s">
        <v>17726</v>
      </c>
      <c r="D657" s="4"/>
      <c r="E657" s="5" t="s">
        <v>17727</v>
      </c>
      <c r="F657" s="4" t="s">
        <v>17728</v>
      </c>
      <c r="G657" s="4" t="s">
        <v>75</v>
      </c>
      <c r="H657" s="4" t="s">
        <v>124</v>
      </c>
      <c r="I657" s="4" t="s">
        <v>1818</v>
      </c>
      <c r="J657" s="6">
        <v>147</v>
      </c>
      <c r="K657" s="4" t="s">
        <v>49</v>
      </c>
      <c r="L657" s="6">
        <v>500</v>
      </c>
      <c r="M657" s="4" t="s">
        <v>17729</v>
      </c>
      <c r="N657" s="7">
        <v>23</v>
      </c>
      <c r="O657" s="7">
        <v>17.7</v>
      </c>
      <c r="P657" s="7">
        <v>3</v>
      </c>
      <c r="Q657" s="8">
        <v>1.2210000000000001E-3</v>
      </c>
      <c r="R657" s="7">
        <v>8.4000000000000005E-2</v>
      </c>
      <c r="S657" s="6">
        <v>240</v>
      </c>
      <c r="T657" s="6">
        <v>240</v>
      </c>
      <c r="U657" s="4" t="s">
        <v>56</v>
      </c>
      <c r="V657" s="4" t="s">
        <v>57</v>
      </c>
      <c r="W657" s="4" t="s">
        <v>17730</v>
      </c>
      <c r="X657" s="4" t="s">
        <v>17731</v>
      </c>
      <c r="Y657" s="4"/>
      <c r="Z657" s="4" t="s">
        <v>71</v>
      </c>
      <c r="AA657" s="4"/>
      <c r="AB657" s="9">
        <v>630</v>
      </c>
      <c r="AC657" s="9">
        <v>900</v>
      </c>
      <c r="AD657" s="18"/>
      <c r="AE657" s="9">
        <v>312</v>
      </c>
      <c r="AF657" s="4" t="s">
        <v>2</v>
      </c>
      <c r="AG657" s="11">
        <f t="shared" si="40"/>
        <v>35</v>
      </c>
      <c r="AH657" s="22">
        <f t="shared" si="41"/>
        <v>202.8</v>
      </c>
      <c r="AI657" s="9">
        <v>283.64</v>
      </c>
      <c r="AJ657" s="9">
        <f t="shared" si="42"/>
        <v>184.37</v>
      </c>
      <c r="AK657" s="4"/>
      <c r="AL657" s="11">
        <f t="shared" si="43"/>
        <v>0</v>
      </c>
      <c r="AM657" s="4" t="s">
        <v>49</v>
      </c>
      <c r="AN657" s="4" t="s">
        <v>49</v>
      </c>
    </row>
    <row r="658" spans="1:40" s="12" customFormat="1" ht="52.15" customHeight="1" x14ac:dyDescent="0.2">
      <c r="A658" s="14" t="s">
        <v>17732</v>
      </c>
      <c r="B658" s="4" t="s">
        <v>49</v>
      </c>
      <c r="C658" s="4" t="s">
        <v>17733</v>
      </c>
      <c r="D658" s="4"/>
      <c r="E658" s="5" t="s">
        <v>17734</v>
      </c>
      <c r="F658" s="4" t="s">
        <v>17735</v>
      </c>
      <c r="G658" s="4" t="s">
        <v>75</v>
      </c>
      <c r="H658" s="4" t="s">
        <v>124</v>
      </c>
      <c r="I658" s="4" t="s">
        <v>1818</v>
      </c>
      <c r="J658" s="6">
        <v>21</v>
      </c>
      <c r="K658" s="4" t="s">
        <v>49</v>
      </c>
      <c r="L658" s="6">
        <v>244</v>
      </c>
      <c r="M658" s="4" t="s">
        <v>17736</v>
      </c>
      <c r="N658" s="7">
        <v>22</v>
      </c>
      <c r="O658" s="7">
        <v>17.7</v>
      </c>
      <c r="P658" s="7">
        <v>3</v>
      </c>
      <c r="Q658" s="8">
        <v>1.168E-3</v>
      </c>
      <c r="R658" s="7">
        <v>9.4E-2</v>
      </c>
      <c r="S658" s="6">
        <v>336</v>
      </c>
      <c r="T658" s="6">
        <v>336</v>
      </c>
      <c r="U658" s="4" t="s">
        <v>56</v>
      </c>
      <c r="V658" s="4" t="s">
        <v>57</v>
      </c>
      <c r="W658" s="4" t="s">
        <v>17737</v>
      </c>
      <c r="X658" s="4" t="s">
        <v>17738</v>
      </c>
      <c r="Y658" s="4"/>
      <c r="Z658" s="4" t="s">
        <v>71</v>
      </c>
      <c r="AA658" s="4" t="s">
        <v>1142</v>
      </c>
      <c r="AB658" s="9">
        <v>580</v>
      </c>
      <c r="AC658" s="9">
        <v>830</v>
      </c>
      <c r="AD658" s="19">
        <v>55</v>
      </c>
      <c r="AE658" s="9">
        <v>288</v>
      </c>
      <c r="AF658" s="4" t="s">
        <v>2</v>
      </c>
      <c r="AG658" s="11">
        <f t="shared" si="40"/>
        <v>35</v>
      </c>
      <c r="AH658" s="22">
        <f t="shared" si="41"/>
        <v>129.6</v>
      </c>
      <c r="AI658" s="9">
        <v>261.82</v>
      </c>
      <c r="AJ658" s="9">
        <f t="shared" si="42"/>
        <v>117.82</v>
      </c>
      <c r="AK658" s="4"/>
      <c r="AL658" s="11">
        <f t="shared" si="43"/>
        <v>0</v>
      </c>
      <c r="AM658" s="4" t="s">
        <v>49</v>
      </c>
      <c r="AN658" s="4" t="s">
        <v>49</v>
      </c>
    </row>
    <row r="659" spans="1:40" s="12" customFormat="1" ht="52.15" customHeight="1" x14ac:dyDescent="0.2">
      <c r="A659" s="14" t="s">
        <v>17739</v>
      </c>
      <c r="B659" s="4" t="s">
        <v>49</v>
      </c>
      <c r="C659" s="4" t="s">
        <v>17740</v>
      </c>
      <c r="D659" s="4"/>
      <c r="E659" s="5" t="s">
        <v>17741</v>
      </c>
      <c r="F659" s="4" t="s">
        <v>17742</v>
      </c>
      <c r="G659" s="4" t="s">
        <v>75</v>
      </c>
      <c r="H659" s="4" t="s">
        <v>124</v>
      </c>
      <c r="I659" s="4" t="s">
        <v>1818</v>
      </c>
      <c r="J659" s="6">
        <v>407</v>
      </c>
      <c r="K659" s="4" t="s">
        <v>49</v>
      </c>
      <c r="L659" s="6">
        <v>408</v>
      </c>
      <c r="M659" s="4" t="s">
        <v>17743</v>
      </c>
      <c r="N659" s="7">
        <v>27</v>
      </c>
      <c r="O659" s="7">
        <v>17.7</v>
      </c>
      <c r="P659" s="7">
        <v>4</v>
      </c>
      <c r="Q659" s="8">
        <v>1.9120000000000001E-3</v>
      </c>
      <c r="R659" s="7">
        <v>0.17100000000000001</v>
      </c>
      <c r="S659" s="6">
        <v>144</v>
      </c>
      <c r="T659" s="6">
        <v>144</v>
      </c>
      <c r="U659" s="4" t="s">
        <v>56</v>
      </c>
      <c r="V659" s="4" t="s">
        <v>57</v>
      </c>
      <c r="W659" s="4" t="s">
        <v>17744</v>
      </c>
      <c r="X659" s="4" t="s">
        <v>17745</v>
      </c>
      <c r="Y659" s="4"/>
      <c r="Z659" s="4" t="s">
        <v>71</v>
      </c>
      <c r="AA659" s="4" t="s">
        <v>1142</v>
      </c>
      <c r="AB659" s="9">
        <v>920</v>
      </c>
      <c r="AC659" s="9">
        <v>1320</v>
      </c>
      <c r="AD659" s="19">
        <v>55</v>
      </c>
      <c r="AE659" s="9">
        <v>529</v>
      </c>
      <c r="AF659" s="4" t="s">
        <v>2</v>
      </c>
      <c r="AG659" s="11">
        <f t="shared" si="40"/>
        <v>35</v>
      </c>
      <c r="AH659" s="22">
        <f t="shared" si="41"/>
        <v>238.05</v>
      </c>
      <c r="AI659" s="9">
        <v>480.91</v>
      </c>
      <c r="AJ659" s="9">
        <f t="shared" si="42"/>
        <v>216.41</v>
      </c>
      <c r="AK659" s="4"/>
      <c r="AL659" s="11">
        <f t="shared" si="43"/>
        <v>0</v>
      </c>
      <c r="AM659" s="4" t="s">
        <v>49</v>
      </c>
      <c r="AN659" s="4" t="s">
        <v>49</v>
      </c>
    </row>
    <row r="660" spans="1:40" s="12" customFormat="1" ht="52.15" customHeight="1" x14ac:dyDescent="0.2">
      <c r="A660" s="14" t="s">
        <v>17746</v>
      </c>
      <c r="B660" s="4" t="s">
        <v>49</v>
      </c>
      <c r="C660" s="4" t="s">
        <v>17747</v>
      </c>
      <c r="D660" s="4"/>
      <c r="E660" s="5" t="s">
        <v>17748</v>
      </c>
      <c r="F660" s="4" t="s">
        <v>17749</v>
      </c>
      <c r="G660" s="4" t="s">
        <v>75</v>
      </c>
      <c r="H660" s="4" t="s">
        <v>124</v>
      </c>
      <c r="I660" s="4" t="s">
        <v>1818</v>
      </c>
      <c r="J660" s="6">
        <v>500</v>
      </c>
      <c r="K660" s="4" t="s">
        <v>49</v>
      </c>
      <c r="L660" s="6">
        <v>500</v>
      </c>
      <c r="M660" s="4" t="s">
        <v>17750</v>
      </c>
      <c r="N660" s="7">
        <v>42.5</v>
      </c>
      <c r="O660" s="7">
        <v>27.5</v>
      </c>
      <c r="P660" s="7">
        <v>6</v>
      </c>
      <c r="Q660" s="8">
        <v>7.0130000000000001E-3</v>
      </c>
      <c r="R660" s="7">
        <v>0.45700000000000002</v>
      </c>
      <c r="S660" s="6">
        <v>24</v>
      </c>
      <c r="T660" s="6">
        <v>48</v>
      </c>
      <c r="U660" s="4" t="s">
        <v>56</v>
      </c>
      <c r="V660" s="4" t="s">
        <v>57</v>
      </c>
      <c r="W660" s="4" t="s">
        <v>17751</v>
      </c>
      <c r="X660" s="4" t="s">
        <v>17752</v>
      </c>
      <c r="Y660" s="4"/>
      <c r="Z660" s="4" t="s">
        <v>71</v>
      </c>
      <c r="AA660" s="4" t="s">
        <v>571</v>
      </c>
      <c r="AB660" s="9">
        <v>2190</v>
      </c>
      <c r="AC660" s="9">
        <v>3130</v>
      </c>
      <c r="AD660" s="19">
        <v>60</v>
      </c>
      <c r="AE660" s="10">
        <v>1343</v>
      </c>
      <c r="AF660" s="4" t="s">
        <v>2</v>
      </c>
      <c r="AG660" s="11">
        <f t="shared" si="40"/>
        <v>35</v>
      </c>
      <c r="AH660" s="22">
        <f t="shared" si="41"/>
        <v>537.20000000000005</v>
      </c>
      <c r="AI660" s="10">
        <v>1220.9100000000001</v>
      </c>
      <c r="AJ660" s="9">
        <f t="shared" si="42"/>
        <v>488.36</v>
      </c>
      <c r="AK660" s="4"/>
      <c r="AL660" s="11">
        <f t="shared" si="43"/>
        <v>0</v>
      </c>
      <c r="AM660" s="4" t="s">
        <v>49</v>
      </c>
      <c r="AN660" s="4" t="s">
        <v>49</v>
      </c>
    </row>
    <row r="661" spans="1:40" s="12" customFormat="1" ht="52.15" customHeight="1" x14ac:dyDescent="0.2">
      <c r="A661" s="14" t="s">
        <v>17753</v>
      </c>
      <c r="B661" s="4" t="s">
        <v>49</v>
      </c>
      <c r="C661" s="4" t="s">
        <v>17754</v>
      </c>
      <c r="D661" s="4"/>
      <c r="E661" s="5" t="s">
        <v>17755</v>
      </c>
      <c r="F661" s="4" t="s">
        <v>17756</v>
      </c>
      <c r="G661" s="4" t="s">
        <v>75</v>
      </c>
      <c r="H661" s="4" t="s">
        <v>124</v>
      </c>
      <c r="I661" s="4" t="s">
        <v>1818</v>
      </c>
      <c r="J661" s="6">
        <v>500</v>
      </c>
      <c r="K661" s="4" t="s">
        <v>49</v>
      </c>
      <c r="L661" s="6">
        <v>500</v>
      </c>
      <c r="M661" s="4" t="s">
        <v>17757</v>
      </c>
      <c r="N661" s="7">
        <v>34</v>
      </c>
      <c r="O661" s="7">
        <v>27.5</v>
      </c>
      <c r="P661" s="7">
        <v>9</v>
      </c>
      <c r="Q661" s="8">
        <v>8.4150000000000006E-3</v>
      </c>
      <c r="R661" s="7">
        <v>0.36</v>
      </c>
      <c r="S661" s="6">
        <v>30</v>
      </c>
      <c r="T661" s="6">
        <v>60</v>
      </c>
      <c r="U661" s="4" t="s">
        <v>56</v>
      </c>
      <c r="V661" s="4" t="s">
        <v>57</v>
      </c>
      <c r="W661" s="4" t="s">
        <v>17758</v>
      </c>
      <c r="X661" s="4" t="s">
        <v>17759</v>
      </c>
      <c r="Y661" s="4"/>
      <c r="Z661" s="4" t="s">
        <v>71</v>
      </c>
      <c r="AA661" s="4" t="s">
        <v>571</v>
      </c>
      <c r="AB661" s="9">
        <v>1890</v>
      </c>
      <c r="AC661" s="9">
        <v>2700</v>
      </c>
      <c r="AD661" s="19">
        <v>60</v>
      </c>
      <c r="AE661" s="10">
        <v>1078</v>
      </c>
      <c r="AF661" s="4" t="s">
        <v>2</v>
      </c>
      <c r="AG661" s="11">
        <f t="shared" si="40"/>
        <v>35</v>
      </c>
      <c r="AH661" s="22">
        <f t="shared" si="41"/>
        <v>431.2</v>
      </c>
      <c r="AI661" s="9">
        <v>980</v>
      </c>
      <c r="AJ661" s="9">
        <f t="shared" si="42"/>
        <v>392</v>
      </c>
      <c r="AK661" s="4"/>
      <c r="AL661" s="11">
        <f t="shared" si="43"/>
        <v>0</v>
      </c>
      <c r="AM661" s="4" t="s">
        <v>49</v>
      </c>
      <c r="AN661" s="4" t="s">
        <v>49</v>
      </c>
    </row>
    <row r="662" spans="1:40" s="12" customFormat="1" ht="52.15" customHeight="1" x14ac:dyDescent="0.2">
      <c r="A662" s="14" t="s">
        <v>17960</v>
      </c>
      <c r="B662" s="4" t="s">
        <v>49</v>
      </c>
      <c r="C662" s="4" t="s">
        <v>17961</v>
      </c>
      <c r="D662" s="4"/>
      <c r="E662" s="5" t="s">
        <v>17962</v>
      </c>
      <c r="F662" s="4" t="s">
        <v>17963</v>
      </c>
      <c r="G662" s="4" t="s">
        <v>75</v>
      </c>
      <c r="H662" s="4" t="s">
        <v>124</v>
      </c>
      <c r="I662" s="4" t="s">
        <v>1818</v>
      </c>
      <c r="J662" s="6">
        <v>295</v>
      </c>
      <c r="K662" s="4" t="s">
        <v>49</v>
      </c>
      <c r="L662" s="6">
        <v>295</v>
      </c>
      <c r="M662" s="4" t="s">
        <v>17964</v>
      </c>
      <c r="N662" s="7">
        <v>30.5</v>
      </c>
      <c r="O662" s="7">
        <v>16.5</v>
      </c>
      <c r="P662" s="7">
        <v>2.9830000000000001</v>
      </c>
      <c r="Q662" s="8">
        <v>1.5009999999999999E-3</v>
      </c>
      <c r="R662" s="7">
        <v>0.114</v>
      </c>
      <c r="S662" s="6">
        <v>96</v>
      </c>
      <c r="T662" s="6">
        <v>96</v>
      </c>
      <c r="U662" s="4" t="s">
        <v>56</v>
      </c>
      <c r="V662" s="4" t="s">
        <v>57</v>
      </c>
      <c r="W662" s="4" t="s">
        <v>17965</v>
      </c>
      <c r="X662" s="4" t="s">
        <v>17966</v>
      </c>
      <c r="Y662" s="4"/>
      <c r="Z662" s="4" t="s">
        <v>71</v>
      </c>
      <c r="AA662" s="4" t="s">
        <v>1142</v>
      </c>
      <c r="AB662" s="9">
        <v>1430</v>
      </c>
      <c r="AC662" s="9">
        <v>2050</v>
      </c>
      <c r="AD662" s="19">
        <v>55</v>
      </c>
      <c r="AE662" s="9">
        <v>940</v>
      </c>
      <c r="AF662" s="4" t="s">
        <v>2</v>
      </c>
      <c r="AG662" s="11">
        <f t="shared" si="40"/>
        <v>35</v>
      </c>
      <c r="AH662" s="22">
        <f t="shared" si="41"/>
        <v>423</v>
      </c>
      <c r="AI662" s="9">
        <v>854.55</v>
      </c>
      <c r="AJ662" s="9">
        <f t="shared" si="42"/>
        <v>384.55</v>
      </c>
      <c r="AK662" s="4"/>
      <c r="AL662" s="11">
        <f t="shared" si="43"/>
        <v>0</v>
      </c>
      <c r="AM662" s="4" t="s">
        <v>49</v>
      </c>
      <c r="AN662" s="4" t="s">
        <v>49</v>
      </c>
    </row>
    <row r="663" spans="1:40" s="12" customFormat="1" ht="52.15" customHeight="1" x14ac:dyDescent="0.2">
      <c r="A663" s="14" t="s">
        <v>17967</v>
      </c>
      <c r="B663" s="4" t="s">
        <v>49</v>
      </c>
      <c r="C663" s="4" t="s">
        <v>17968</v>
      </c>
      <c r="D663" s="4"/>
      <c r="E663" s="5" t="s">
        <v>17969</v>
      </c>
      <c r="F663" s="4" t="s">
        <v>17970</v>
      </c>
      <c r="G663" s="4" t="s">
        <v>75</v>
      </c>
      <c r="H663" s="4" t="s">
        <v>124</v>
      </c>
      <c r="I663" s="4" t="s">
        <v>1818</v>
      </c>
      <c r="J663" s="6">
        <v>295</v>
      </c>
      <c r="K663" s="4" t="s">
        <v>49</v>
      </c>
      <c r="L663" s="6">
        <v>295</v>
      </c>
      <c r="M663" s="4" t="s">
        <v>17971</v>
      </c>
      <c r="N663" s="7">
        <v>29.5</v>
      </c>
      <c r="O663" s="7">
        <v>16.5</v>
      </c>
      <c r="P663" s="7">
        <v>3.7309999999999999</v>
      </c>
      <c r="Q663" s="8">
        <v>1.8159999999999999E-3</v>
      </c>
      <c r="R663" s="7">
        <v>0.15</v>
      </c>
      <c r="S663" s="6">
        <v>96</v>
      </c>
      <c r="T663" s="6">
        <v>96</v>
      </c>
      <c r="U663" s="4" t="s">
        <v>56</v>
      </c>
      <c r="V663" s="4" t="s">
        <v>57</v>
      </c>
      <c r="W663" s="4" t="s">
        <v>17972</v>
      </c>
      <c r="X663" s="4" t="s">
        <v>17973</v>
      </c>
      <c r="Y663" s="4"/>
      <c r="Z663" s="4" t="s">
        <v>71</v>
      </c>
      <c r="AA663" s="4" t="s">
        <v>1142</v>
      </c>
      <c r="AB663" s="9">
        <v>1510</v>
      </c>
      <c r="AC663" s="9">
        <v>2160</v>
      </c>
      <c r="AD663" s="19">
        <v>55</v>
      </c>
      <c r="AE663" s="9">
        <v>965</v>
      </c>
      <c r="AF663" s="4" t="s">
        <v>2</v>
      </c>
      <c r="AG663" s="11">
        <f t="shared" si="40"/>
        <v>35</v>
      </c>
      <c r="AH663" s="22">
        <f t="shared" si="41"/>
        <v>434.25</v>
      </c>
      <c r="AI663" s="9">
        <v>877.27</v>
      </c>
      <c r="AJ663" s="9">
        <f t="shared" si="42"/>
        <v>394.77</v>
      </c>
      <c r="AK663" s="4"/>
      <c r="AL663" s="11">
        <f t="shared" si="43"/>
        <v>0</v>
      </c>
      <c r="AM663" s="4" t="s">
        <v>49</v>
      </c>
      <c r="AN663" s="4" t="s">
        <v>49</v>
      </c>
    </row>
    <row r="664" spans="1:40" s="12" customFormat="1" ht="52.15" customHeight="1" x14ac:dyDescent="0.2">
      <c r="A664" s="14" t="s">
        <v>17974</v>
      </c>
      <c r="B664" s="4" t="s">
        <v>49</v>
      </c>
      <c r="C664" s="4" t="s">
        <v>17975</v>
      </c>
      <c r="D664" s="4"/>
      <c r="E664" s="5" t="s">
        <v>17976</v>
      </c>
      <c r="F664" s="4" t="s">
        <v>17977</v>
      </c>
      <c r="G664" s="4" t="s">
        <v>75</v>
      </c>
      <c r="H664" s="4" t="s">
        <v>124</v>
      </c>
      <c r="I664" s="4" t="s">
        <v>1818</v>
      </c>
      <c r="J664" s="6">
        <v>280</v>
      </c>
      <c r="K664" s="4" t="s">
        <v>49</v>
      </c>
      <c r="L664" s="6">
        <v>281</v>
      </c>
      <c r="M664" s="4" t="s">
        <v>17978</v>
      </c>
      <c r="N664" s="7">
        <v>29.2</v>
      </c>
      <c r="O664" s="7">
        <v>16.5</v>
      </c>
      <c r="P664" s="7">
        <v>2.9249999999999998</v>
      </c>
      <c r="Q664" s="8">
        <v>1.4090000000000001E-3</v>
      </c>
      <c r="R664" s="7">
        <v>0.15</v>
      </c>
      <c r="S664" s="6">
        <v>96</v>
      </c>
      <c r="T664" s="6">
        <v>96</v>
      </c>
      <c r="U664" s="4" t="s">
        <v>56</v>
      </c>
      <c r="V664" s="4" t="s">
        <v>57</v>
      </c>
      <c r="W664" s="4" t="s">
        <v>17979</v>
      </c>
      <c r="X664" s="4" t="s">
        <v>17980</v>
      </c>
      <c r="Y664" s="4"/>
      <c r="Z664" s="4" t="s">
        <v>71</v>
      </c>
      <c r="AA664" s="4" t="s">
        <v>1142</v>
      </c>
      <c r="AB664" s="9">
        <v>1500</v>
      </c>
      <c r="AC664" s="9">
        <v>2150</v>
      </c>
      <c r="AD664" s="19">
        <v>55</v>
      </c>
      <c r="AE664" s="9">
        <v>956</v>
      </c>
      <c r="AF664" s="4" t="s">
        <v>2</v>
      </c>
      <c r="AG664" s="11">
        <f t="shared" si="40"/>
        <v>35</v>
      </c>
      <c r="AH664" s="22">
        <f t="shared" si="41"/>
        <v>430.2</v>
      </c>
      <c r="AI664" s="9">
        <v>869.09</v>
      </c>
      <c r="AJ664" s="9">
        <f t="shared" si="42"/>
        <v>391.09</v>
      </c>
      <c r="AK664" s="4"/>
      <c r="AL664" s="11">
        <f t="shared" si="43"/>
        <v>0</v>
      </c>
      <c r="AM664" s="4" t="s">
        <v>49</v>
      </c>
      <c r="AN664" s="4" t="s">
        <v>49</v>
      </c>
    </row>
    <row r="665" spans="1:40" s="12" customFormat="1" ht="52.15" customHeight="1" x14ac:dyDescent="0.2">
      <c r="A665" s="14" t="s">
        <v>17981</v>
      </c>
      <c r="B665" s="4" t="s">
        <v>49</v>
      </c>
      <c r="C665" s="4" t="s">
        <v>17982</v>
      </c>
      <c r="D665" s="4"/>
      <c r="E665" s="5" t="s">
        <v>17983</v>
      </c>
      <c r="F665" s="4" t="s">
        <v>17984</v>
      </c>
      <c r="G665" s="4" t="s">
        <v>75</v>
      </c>
      <c r="H665" s="4" t="s">
        <v>124</v>
      </c>
      <c r="I665" s="4" t="s">
        <v>1818</v>
      </c>
      <c r="J665" s="6">
        <v>278</v>
      </c>
      <c r="K665" s="4" t="s">
        <v>49</v>
      </c>
      <c r="L665" s="6">
        <v>278</v>
      </c>
      <c r="M665" s="4" t="s">
        <v>17985</v>
      </c>
      <c r="N665" s="7">
        <v>24.5</v>
      </c>
      <c r="O665" s="7">
        <v>16.5</v>
      </c>
      <c r="P665" s="7">
        <v>3.8660000000000001</v>
      </c>
      <c r="Q665" s="8">
        <v>1.5629999999999999E-3</v>
      </c>
      <c r="R665" s="7">
        <v>0.19800000000000001</v>
      </c>
      <c r="S665" s="6">
        <v>96</v>
      </c>
      <c r="T665" s="6">
        <v>96</v>
      </c>
      <c r="U665" s="4" t="s">
        <v>56</v>
      </c>
      <c r="V665" s="4" t="s">
        <v>57</v>
      </c>
      <c r="W665" s="4" t="s">
        <v>17986</v>
      </c>
      <c r="X665" s="4" t="s">
        <v>17987</v>
      </c>
      <c r="Y665" s="4"/>
      <c r="Z665" s="4" t="s">
        <v>71</v>
      </c>
      <c r="AA665" s="4" t="s">
        <v>1142</v>
      </c>
      <c r="AB665" s="9">
        <v>1520</v>
      </c>
      <c r="AC665" s="9">
        <v>2180</v>
      </c>
      <c r="AD665" s="19">
        <v>55</v>
      </c>
      <c r="AE665" s="9">
        <v>973</v>
      </c>
      <c r="AF665" s="4" t="s">
        <v>2</v>
      </c>
      <c r="AG665" s="11">
        <f t="shared" si="40"/>
        <v>35</v>
      </c>
      <c r="AH665" s="22">
        <f t="shared" si="41"/>
        <v>437.85</v>
      </c>
      <c r="AI665" s="9">
        <v>884.55</v>
      </c>
      <c r="AJ665" s="9">
        <f t="shared" si="42"/>
        <v>398.05</v>
      </c>
      <c r="AK665" s="4"/>
      <c r="AL665" s="11">
        <f t="shared" si="43"/>
        <v>0</v>
      </c>
      <c r="AM665" s="4" t="s">
        <v>49</v>
      </c>
      <c r="AN665" s="4" t="s">
        <v>49</v>
      </c>
    </row>
    <row r="666" spans="1:40" s="12" customFormat="1" ht="46.9" customHeight="1" x14ac:dyDescent="0.2">
      <c r="A666" s="14" t="s">
        <v>17988</v>
      </c>
      <c r="B666" s="4" t="s">
        <v>49</v>
      </c>
      <c r="C666" s="4" t="s">
        <v>17989</v>
      </c>
      <c r="D666" s="4"/>
      <c r="E666" s="5" t="s">
        <v>17990</v>
      </c>
      <c r="F666" s="4" t="s">
        <v>17991</v>
      </c>
      <c r="G666" s="4" t="s">
        <v>75</v>
      </c>
      <c r="H666" s="4" t="s">
        <v>124</v>
      </c>
      <c r="I666" s="4" t="s">
        <v>1818</v>
      </c>
      <c r="J666" s="6">
        <v>282</v>
      </c>
      <c r="K666" s="4" t="s">
        <v>49</v>
      </c>
      <c r="L666" s="6">
        <v>282</v>
      </c>
      <c r="M666" s="4" t="s">
        <v>17992</v>
      </c>
      <c r="N666" s="7">
        <v>27.5</v>
      </c>
      <c r="O666" s="7">
        <v>16.5</v>
      </c>
      <c r="P666" s="7">
        <v>4.508</v>
      </c>
      <c r="Q666" s="8">
        <v>2.0460000000000001E-3</v>
      </c>
      <c r="R666" s="7">
        <v>0.2</v>
      </c>
      <c r="S666" s="6">
        <v>96</v>
      </c>
      <c r="T666" s="6">
        <v>96</v>
      </c>
      <c r="U666" s="4" t="s">
        <v>56</v>
      </c>
      <c r="V666" s="4" t="s">
        <v>57</v>
      </c>
      <c r="W666" s="4" t="s">
        <v>17993</v>
      </c>
      <c r="X666" s="4" t="s">
        <v>17994</v>
      </c>
      <c r="Y666" s="4"/>
      <c r="Z666" s="4" t="s">
        <v>71</v>
      </c>
      <c r="AA666" s="4" t="s">
        <v>1142</v>
      </c>
      <c r="AB666" s="9">
        <v>1520</v>
      </c>
      <c r="AC666" s="9">
        <v>2180</v>
      </c>
      <c r="AD666" s="19">
        <v>55</v>
      </c>
      <c r="AE666" s="9">
        <v>973</v>
      </c>
      <c r="AF666" s="4" t="s">
        <v>2</v>
      </c>
      <c r="AG666" s="11">
        <f t="shared" si="40"/>
        <v>35</v>
      </c>
      <c r="AH666" s="22">
        <f t="shared" si="41"/>
        <v>437.85</v>
      </c>
      <c r="AI666" s="9">
        <v>884.55</v>
      </c>
      <c r="AJ666" s="9">
        <f t="shared" si="42"/>
        <v>398.05</v>
      </c>
      <c r="AK666" s="4"/>
      <c r="AL666" s="11">
        <f t="shared" si="43"/>
        <v>0</v>
      </c>
      <c r="AM666" s="4" t="s">
        <v>49</v>
      </c>
      <c r="AN666" s="4" t="s">
        <v>49</v>
      </c>
    </row>
    <row r="667" spans="1:40" s="12" customFormat="1" ht="52.15" customHeight="1" x14ac:dyDescent="0.2">
      <c r="A667" s="14" t="s">
        <v>17995</v>
      </c>
      <c r="B667" s="4" t="s">
        <v>49</v>
      </c>
      <c r="C667" s="4" t="s">
        <v>17996</v>
      </c>
      <c r="D667" s="4"/>
      <c r="E667" s="5" t="s">
        <v>17997</v>
      </c>
      <c r="F667" s="4" t="s">
        <v>17998</v>
      </c>
      <c r="G667" s="4" t="s">
        <v>75</v>
      </c>
      <c r="H667" s="4" t="s">
        <v>124</v>
      </c>
      <c r="I667" s="4" t="s">
        <v>1818</v>
      </c>
      <c r="J667" s="6">
        <v>263</v>
      </c>
      <c r="K667" s="4" t="s">
        <v>49</v>
      </c>
      <c r="L667" s="6">
        <v>264</v>
      </c>
      <c r="M667" s="4" t="s">
        <v>17999</v>
      </c>
      <c r="N667" s="7">
        <v>25</v>
      </c>
      <c r="O667" s="7">
        <v>16.5</v>
      </c>
      <c r="P667" s="7">
        <v>3.1869999999999998</v>
      </c>
      <c r="Q667" s="8">
        <v>1.315E-3</v>
      </c>
      <c r="R667" s="7">
        <v>0.2</v>
      </c>
      <c r="S667" s="6">
        <v>96</v>
      </c>
      <c r="T667" s="6">
        <v>96</v>
      </c>
      <c r="U667" s="4" t="s">
        <v>56</v>
      </c>
      <c r="V667" s="4" t="s">
        <v>57</v>
      </c>
      <c r="W667" s="4" t="s">
        <v>18000</v>
      </c>
      <c r="X667" s="4" t="s">
        <v>18001</v>
      </c>
      <c r="Y667" s="4"/>
      <c r="Z667" s="4" t="s">
        <v>71</v>
      </c>
      <c r="AA667" s="4" t="s">
        <v>1142</v>
      </c>
      <c r="AB667" s="9">
        <v>1520</v>
      </c>
      <c r="AC667" s="9">
        <v>2180</v>
      </c>
      <c r="AD667" s="19">
        <v>55</v>
      </c>
      <c r="AE667" s="9">
        <v>974</v>
      </c>
      <c r="AF667" s="4" t="s">
        <v>2</v>
      </c>
      <c r="AG667" s="11">
        <f t="shared" si="40"/>
        <v>35</v>
      </c>
      <c r="AH667" s="22">
        <f t="shared" si="41"/>
        <v>438.3</v>
      </c>
      <c r="AI667" s="9">
        <v>885.45</v>
      </c>
      <c r="AJ667" s="9">
        <f t="shared" si="42"/>
        <v>398.45</v>
      </c>
      <c r="AK667" s="4"/>
      <c r="AL667" s="11">
        <f t="shared" si="43"/>
        <v>0</v>
      </c>
      <c r="AM667" s="4" t="s">
        <v>49</v>
      </c>
      <c r="AN667" s="4" t="s">
        <v>49</v>
      </c>
    </row>
    <row r="668" spans="1:40" s="12" customFormat="1" ht="52.15" customHeight="1" x14ac:dyDescent="0.2">
      <c r="A668" s="14" t="s">
        <v>20267</v>
      </c>
      <c r="B668" s="4" t="s">
        <v>49</v>
      </c>
      <c r="C668" s="4" t="s">
        <v>20268</v>
      </c>
      <c r="D668" s="4"/>
      <c r="E668" s="5" t="s">
        <v>20269</v>
      </c>
      <c r="F668" s="4" t="s">
        <v>20270</v>
      </c>
      <c r="G668" s="4" t="s">
        <v>75</v>
      </c>
      <c r="H668" s="4" t="s">
        <v>124</v>
      </c>
      <c r="I668" s="4" t="s">
        <v>1818</v>
      </c>
      <c r="J668" s="6">
        <v>42</v>
      </c>
      <c r="K668" s="4" t="s">
        <v>49</v>
      </c>
      <c r="L668" s="6">
        <v>42</v>
      </c>
      <c r="M668" s="4"/>
      <c r="N668" s="7">
        <v>2</v>
      </c>
      <c r="O668" s="7">
        <v>17</v>
      </c>
      <c r="P668" s="7">
        <v>25</v>
      </c>
      <c r="Q668" s="8">
        <v>8.4999999999999995E-4</v>
      </c>
      <c r="R668" s="7">
        <v>8.3000000000000004E-2</v>
      </c>
      <c r="S668" s="6">
        <v>120</v>
      </c>
      <c r="T668" s="6">
        <v>240</v>
      </c>
      <c r="U668" s="4" t="s">
        <v>56</v>
      </c>
      <c r="V668" s="4" t="s">
        <v>57</v>
      </c>
      <c r="W668" s="4" t="s">
        <v>20271</v>
      </c>
      <c r="X668" s="4"/>
      <c r="Y668" s="6">
        <v>1</v>
      </c>
      <c r="Z668" s="4"/>
      <c r="AA668" s="4" t="s">
        <v>186</v>
      </c>
      <c r="AB668" s="9"/>
      <c r="AC668" s="9"/>
      <c r="AD668" s="19">
        <v>75</v>
      </c>
      <c r="AE668" s="9">
        <v>229</v>
      </c>
      <c r="AF668" s="4" t="s">
        <v>1</v>
      </c>
      <c r="AG668" s="11">
        <f t="shared" si="40"/>
        <v>40</v>
      </c>
      <c r="AH668" s="22">
        <f t="shared" si="41"/>
        <v>57.25</v>
      </c>
      <c r="AI668" s="9">
        <v>208.18</v>
      </c>
      <c r="AJ668" s="9">
        <f t="shared" si="42"/>
        <v>52.05</v>
      </c>
      <c r="AK668" s="4"/>
      <c r="AL668" s="11">
        <f t="shared" si="43"/>
        <v>0</v>
      </c>
      <c r="AM668" s="4" t="s">
        <v>49</v>
      </c>
      <c r="AN668" s="4" t="s">
        <v>49</v>
      </c>
    </row>
    <row r="669" spans="1:40" s="12" customFormat="1" ht="52.15" customHeight="1" x14ac:dyDescent="0.2">
      <c r="A669" s="14" t="s">
        <v>20286</v>
      </c>
      <c r="B669" s="4" t="s">
        <v>49</v>
      </c>
      <c r="C669" s="4" t="s">
        <v>20287</v>
      </c>
      <c r="D669" s="4"/>
      <c r="E669" s="5" t="s">
        <v>20288</v>
      </c>
      <c r="F669" s="4" t="s">
        <v>20289</v>
      </c>
      <c r="G669" s="4" t="s">
        <v>75</v>
      </c>
      <c r="H669" s="4" t="s">
        <v>124</v>
      </c>
      <c r="I669" s="4" t="s">
        <v>1818</v>
      </c>
      <c r="J669" s="6">
        <v>99</v>
      </c>
      <c r="K669" s="4" t="s">
        <v>49</v>
      </c>
      <c r="L669" s="6">
        <v>99</v>
      </c>
      <c r="M669" s="4"/>
      <c r="N669" s="7">
        <v>4.5</v>
      </c>
      <c r="O669" s="7">
        <v>15.5</v>
      </c>
      <c r="P669" s="7">
        <v>17</v>
      </c>
      <c r="Q669" s="8">
        <v>1.186E-3</v>
      </c>
      <c r="R669" s="7">
        <v>0.20799999999999999</v>
      </c>
      <c r="S669" s="6">
        <v>72</v>
      </c>
      <c r="T669" s="6">
        <v>144</v>
      </c>
      <c r="U669" s="4" t="s">
        <v>56</v>
      </c>
      <c r="V669" s="4" t="s">
        <v>57</v>
      </c>
      <c r="W669" s="4" t="s">
        <v>20290</v>
      </c>
      <c r="X669" s="4"/>
      <c r="Y669" s="6">
        <v>1</v>
      </c>
      <c r="Z669" s="4"/>
      <c r="AA669" s="4" t="s">
        <v>186</v>
      </c>
      <c r="AB669" s="9"/>
      <c r="AC669" s="9"/>
      <c r="AD669" s="19">
        <v>75</v>
      </c>
      <c r="AE669" s="9">
        <v>633</v>
      </c>
      <c r="AF669" s="4" t="s">
        <v>1</v>
      </c>
      <c r="AG669" s="11">
        <f t="shared" si="40"/>
        <v>40</v>
      </c>
      <c r="AH669" s="22">
        <f t="shared" si="41"/>
        <v>158.25</v>
      </c>
      <c r="AI669" s="9">
        <v>575.45000000000005</v>
      </c>
      <c r="AJ669" s="9">
        <f t="shared" si="42"/>
        <v>143.86000000000001</v>
      </c>
      <c r="AK669" s="4"/>
      <c r="AL669" s="11">
        <f t="shared" si="43"/>
        <v>0</v>
      </c>
      <c r="AM669" s="4" t="s">
        <v>49</v>
      </c>
      <c r="AN669" s="4" t="s">
        <v>49</v>
      </c>
    </row>
    <row r="670" spans="1:40" s="12" customFormat="1" ht="52.15" customHeight="1" x14ac:dyDescent="0.2">
      <c r="A670" s="14" t="s">
        <v>20291</v>
      </c>
      <c r="B670" s="4" t="s">
        <v>49</v>
      </c>
      <c r="C670" s="4" t="s">
        <v>20292</v>
      </c>
      <c r="D670" s="4"/>
      <c r="E670" s="5" t="s">
        <v>20293</v>
      </c>
      <c r="F670" s="4" t="s">
        <v>20294</v>
      </c>
      <c r="G670" s="4" t="s">
        <v>75</v>
      </c>
      <c r="H670" s="4" t="s">
        <v>124</v>
      </c>
      <c r="I670" s="4" t="s">
        <v>1818</v>
      </c>
      <c r="J670" s="6">
        <v>457</v>
      </c>
      <c r="K670" s="4" t="s">
        <v>49</v>
      </c>
      <c r="L670" s="6">
        <v>457</v>
      </c>
      <c r="M670" s="4"/>
      <c r="N670" s="7">
        <v>3.5</v>
      </c>
      <c r="O670" s="7">
        <v>14</v>
      </c>
      <c r="P670" s="7">
        <v>27</v>
      </c>
      <c r="Q670" s="8">
        <v>1.323E-3</v>
      </c>
      <c r="R670" s="7">
        <v>0.19400000000000001</v>
      </c>
      <c r="S670" s="6">
        <v>72</v>
      </c>
      <c r="T670" s="6">
        <v>144</v>
      </c>
      <c r="U670" s="4" t="s">
        <v>56</v>
      </c>
      <c r="V670" s="4" t="s">
        <v>57</v>
      </c>
      <c r="W670" s="4" t="s">
        <v>20295</v>
      </c>
      <c r="X670" s="4" t="s">
        <v>20296</v>
      </c>
      <c r="Y670" s="6">
        <v>1</v>
      </c>
      <c r="Z670" s="4"/>
      <c r="AA670" s="4" t="s">
        <v>186</v>
      </c>
      <c r="AB670" s="9"/>
      <c r="AC670" s="9"/>
      <c r="AD670" s="19">
        <v>75</v>
      </c>
      <c r="AE670" s="9">
        <v>624</v>
      </c>
      <c r="AF670" s="4" t="s">
        <v>1</v>
      </c>
      <c r="AG670" s="11">
        <f t="shared" si="40"/>
        <v>40</v>
      </c>
      <c r="AH670" s="22">
        <f t="shared" si="41"/>
        <v>156</v>
      </c>
      <c r="AI670" s="9">
        <v>567.27</v>
      </c>
      <c r="AJ670" s="9">
        <f t="shared" si="42"/>
        <v>141.82</v>
      </c>
      <c r="AK670" s="4"/>
      <c r="AL670" s="11">
        <f t="shared" si="43"/>
        <v>0</v>
      </c>
      <c r="AM670" s="4" t="s">
        <v>49</v>
      </c>
      <c r="AN670" s="4" t="s">
        <v>49</v>
      </c>
    </row>
    <row r="671" spans="1:40" s="12" customFormat="1" ht="52.15" customHeight="1" x14ac:dyDescent="0.2">
      <c r="A671" s="14" t="s">
        <v>20463</v>
      </c>
      <c r="B671" s="4" t="s">
        <v>49</v>
      </c>
      <c r="C671" s="4" t="s">
        <v>20464</v>
      </c>
      <c r="D671" s="4"/>
      <c r="E671" s="5" t="s">
        <v>20465</v>
      </c>
      <c r="F671" s="4" t="s">
        <v>20466</v>
      </c>
      <c r="G671" s="4" t="s">
        <v>75</v>
      </c>
      <c r="H671" s="4" t="s">
        <v>124</v>
      </c>
      <c r="I671" s="4" t="s">
        <v>1818</v>
      </c>
      <c r="J671" s="6">
        <v>500</v>
      </c>
      <c r="K671" s="4" t="s">
        <v>49</v>
      </c>
      <c r="L671" s="6">
        <v>500</v>
      </c>
      <c r="M671" s="4"/>
      <c r="N671" s="7">
        <v>15</v>
      </c>
      <c r="O671" s="7">
        <v>16.5</v>
      </c>
      <c r="P671" s="7">
        <v>2.2719999999999998</v>
      </c>
      <c r="Q671" s="8">
        <v>5.62E-4</v>
      </c>
      <c r="R671" s="7">
        <v>5.7000000000000002E-2</v>
      </c>
      <c r="S671" s="6">
        <v>144</v>
      </c>
      <c r="T671" s="6">
        <v>288</v>
      </c>
      <c r="U671" s="4" t="s">
        <v>56</v>
      </c>
      <c r="V671" s="4" t="s">
        <v>57</v>
      </c>
      <c r="W671" s="4" t="s">
        <v>20467</v>
      </c>
      <c r="X671" s="4" t="s">
        <v>20468</v>
      </c>
      <c r="Y671" s="6">
        <v>1</v>
      </c>
      <c r="Z671" s="4" t="s">
        <v>88</v>
      </c>
      <c r="AA671" s="4" t="s">
        <v>186</v>
      </c>
      <c r="AB671" s="9"/>
      <c r="AC671" s="9"/>
      <c r="AD671" s="19">
        <v>75</v>
      </c>
      <c r="AE671" s="9">
        <v>358</v>
      </c>
      <c r="AF671" s="4" t="s">
        <v>1</v>
      </c>
      <c r="AG671" s="11">
        <f t="shared" si="40"/>
        <v>40</v>
      </c>
      <c r="AH671" s="22">
        <f t="shared" si="41"/>
        <v>89.5</v>
      </c>
      <c r="AI671" s="9">
        <v>325.45</v>
      </c>
      <c r="AJ671" s="9">
        <f t="shared" si="42"/>
        <v>81.36</v>
      </c>
      <c r="AK671" s="4"/>
      <c r="AL671" s="11">
        <f t="shared" si="43"/>
        <v>0</v>
      </c>
      <c r="AM671" s="4" t="s">
        <v>49</v>
      </c>
      <c r="AN671" s="4" t="s">
        <v>49</v>
      </c>
    </row>
    <row r="672" spans="1:40" s="12" customFormat="1" ht="52.15" customHeight="1" x14ac:dyDescent="0.2">
      <c r="A672" s="14" t="s">
        <v>20469</v>
      </c>
      <c r="B672" s="4" t="s">
        <v>49</v>
      </c>
      <c r="C672" s="4" t="s">
        <v>20470</v>
      </c>
      <c r="D672" s="4"/>
      <c r="E672" s="5" t="s">
        <v>20471</v>
      </c>
      <c r="F672" s="4" t="s">
        <v>20472</v>
      </c>
      <c r="G672" s="4" t="s">
        <v>75</v>
      </c>
      <c r="H672" s="4" t="s">
        <v>124</v>
      </c>
      <c r="I672" s="4" t="s">
        <v>1818</v>
      </c>
      <c r="J672" s="6">
        <v>379</v>
      </c>
      <c r="K672" s="4" t="s">
        <v>49</v>
      </c>
      <c r="L672" s="6">
        <v>380</v>
      </c>
      <c r="M672" s="4"/>
      <c r="N672" s="7">
        <v>2.5</v>
      </c>
      <c r="O672" s="7">
        <v>16.5</v>
      </c>
      <c r="P672" s="7">
        <v>16</v>
      </c>
      <c r="Q672" s="8">
        <v>6.6E-4</v>
      </c>
      <c r="R672" s="7">
        <v>7.5999999999999998E-2</v>
      </c>
      <c r="S672" s="6">
        <v>144</v>
      </c>
      <c r="T672" s="6">
        <v>288</v>
      </c>
      <c r="U672" s="4" t="s">
        <v>56</v>
      </c>
      <c r="V672" s="4" t="s">
        <v>57</v>
      </c>
      <c r="W672" s="4" t="s">
        <v>20473</v>
      </c>
      <c r="X672" s="4" t="s">
        <v>20474</v>
      </c>
      <c r="Y672" s="6">
        <v>1</v>
      </c>
      <c r="Z672" s="4" t="s">
        <v>88</v>
      </c>
      <c r="AA672" s="4" t="s">
        <v>186</v>
      </c>
      <c r="AB672" s="9">
        <v>560</v>
      </c>
      <c r="AC672" s="9">
        <v>800</v>
      </c>
      <c r="AD672" s="19">
        <v>75</v>
      </c>
      <c r="AE672" s="9">
        <v>489</v>
      </c>
      <c r="AF672" s="4" t="s">
        <v>1</v>
      </c>
      <c r="AG672" s="11">
        <f t="shared" si="40"/>
        <v>40</v>
      </c>
      <c r="AH672" s="22">
        <f t="shared" si="41"/>
        <v>122.25</v>
      </c>
      <c r="AI672" s="9">
        <v>444.55</v>
      </c>
      <c r="AJ672" s="9">
        <f t="shared" si="42"/>
        <v>111.14</v>
      </c>
      <c r="AK672" s="4"/>
      <c r="AL672" s="11">
        <f t="shared" si="43"/>
        <v>0</v>
      </c>
      <c r="AM672" s="4" t="s">
        <v>49</v>
      </c>
      <c r="AN672" s="4" t="s">
        <v>49</v>
      </c>
    </row>
    <row r="673" spans="1:40" s="12" customFormat="1" ht="52.15" customHeight="1" x14ac:dyDescent="0.2">
      <c r="A673" s="14" t="s">
        <v>20475</v>
      </c>
      <c r="B673" s="4" t="s">
        <v>49</v>
      </c>
      <c r="C673" s="4" t="s">
        <v>20476</v>
      </c>
      <c r="D673" s="4"/>
      <c r="E673" s="5" t="s">
        <v>20477</v>
      </c>
      <c r="F673" s="4" t="s">
        <v>20478</v>
      </c>
      <c r="G673" s="4" t="s">
        <v>75</v>
      </c>
      <c r="H673" s="4" t="s">
        <v>124</v>
      </c>
      <c r="I673" s="4" t="s">
        <v>1818</v>
      </c>
      <c r="J673" s="6">
        <v>500</v>
      </c>
      <c r="K673" s="4" t="s">
        <v>49</v>
      </c>
      <c r="L673" s="6">
        <v>500</v>
      </c>
      <c r="M673" s="4"/>
      <c r="N673" s="7">
        <v>2.5</v>
      </c>
      <c r="O673" s="7">
        <v>16</v>
      </c>
      <c r="P673" s="7">
        <v>16</v>
      </c>
      <c r="Q673" s="8">
        <v>6.4000000000000005E-4</v>
      </c>
      <c r="R673" s="7">
        <v>6.9000000000000006E-2</v>
      </c>
      <c r="S673" s="6">
        <v>144</v>
      </c>
      <c r="T673" s="6">
        <v>288</v>
      </c>
      <c r="U673" s="4" t="s">
        <v>56</v>
      </c>
      <c r="V673" s="4" t="s">
        <v>57</v>
      </c>
      <c r="W673" s="4" t="s">
        <v>20479</v>
      </c>
      <c r="X673" s="4" t="s">
        <v>20480</v>
      </c>
      <c r="Y673" s="6">
        <v>1</v>
      </c>
      <c r="Z673" s="4" t="s">
        <v>88</v>
      </c>
      <c r="AA673" s="4" t="s">
        <v>186</v>
      </c>
      <c r="AB673" s="9">
        <v>570</v>
      </c>
      <c r="AC673" s="9">
        <v>820</v>
      </c>
      <c r="AD673" s="19">
        <v>75</v>
      </c>
      <c r="AE673" s="9">
        <v>511</v>
      </c>
      <c r="AF673" s="4" t="s">
        <v>1</v>
      </c>
      <c r="AG673" s="11">
        <f t="shared" si="40"/>
        <v>40</v>
      </c>
      <c r="AH673" s="22">
        <f t="shared" si="41"/>
        <v>127.75</v>
      </c>
      <c r="AI673" s="9">
        <v>464.55</v>
      </c>
      <c r="AJ673" s="9">
        <f t="shared" si="42"/>
        <v>116.14</v>
      </c>
      <c r="AK673" s="4"/>
      <c r="AL673" s="11">
        <f t="shared" si="43"/>
        <v>0</v>
      </c>
      <c r="AM673" s="4" t="s">
        <v>49</v>
      </c>
      <c r="AN673" s="4" t="s">
        <v>49</v>
      </c>
    </row>
    <row r="674" spans="1:40" s="12" customFormat="1" ht="52.15" customHeight="1" x14ac:dyDescent="0.2">
      <c r="A674" s="14" t="s">
        <v>20481</v>
      </c>
      <c r="B674" s="4" t="s">
        <v>49</v>
      </c>
      <c r="C674" s="4" t="s">
        <v>20482</v>
      </c>
      <c r="D674" s="4"/>
      <c r="E674" s="5" t="s">
        <v>20483</v>
      </c>
      <c r="F674" s="4" t="s">
        <v>20484</v>
      </c>
      <c r="G674" s="4" t="s">
        <v>75</v>
      </c>
      <c r="H674" s="4" t="s">
        <v>124</v>
      </c>
      <c r="I674" s="4" t="s">
        <v>1818</v>
      </c>
      <c r="J674" s="6">
        <v>500</v>
      </c>
      <c r="K674" s="4" t="s">
        <v>49</v>
      </c>
      <c r="L674" s="6">
        <v>500</v>
      </c>
      <c r="M674" s="4"/>
      <c r="N674" s="7">
        <v>4</v>
      </c>
      <c r="O674" s="7">
        <v>16.5</v>
      </c>
      <c r="P674" s="7">
        <v>14</v>
      </c>
      <c r="Q674" s="8">
        <v>9.2400000000000002E-4</v>
      </c>
      <c r="R674" s="7">
        <v>7.4999999999999997E-2</v>
      </c>
      <c r="S674" s="6">
        <v>144</v>
      </c>
      <c r="T674" s="6">
        <v>288</v>
      </c>
      <c r="U674" s="4" t="s">
        <v>56</v>
      </c>
      <c r="V674" s="4" t="s">
        <v>57</v>
      </c>
      <c r="W674" s="4" t="s">
        <v>20485</v>
      </c>
      <c r="X674" s="4" t="s">
        <v>20486</v>
      </c>
      <c r="Y674" s="6">
        <v>1</v>
      </c>
      <c r="Z674" s="4" t="s">
        <v>88</v>
      </c>
      <c r="AA674" s="4" t="s">
        <v>80</v>
      </c>
      <c r="AB674" s="9">
        <v>510</v>
      </c>
      <c r="AC674" s="9">
        <v>730</v>
      </c>
      <c r="AD674" s="19">
        <v>65</v>
      </c>
      <c r="AE674" s="9">
        <v>421</v>
      </c>
      <c r="AF674" s="4" t="s">
        <v>1</v>
      </c>
      <c r="AG674" s="11">
        <f t="shared" si="40"/>
        <v>40</v>
      </c>
      <c r="AH674" s="22">
        <f t="shared" si="41"/>
        <v>147.35</v>
      </c>
      <c r="AI674" s="9">
        <v>382.73</v>
      </c>
      <c r="AJ674" s="9">
        <f t="shared" si="42"/>
        <v>133.96</v>
      </c>
      <c r="AK674" s="4"/>
      <c r="AL674" s="11">
        <f t="shared" si="43"/>
        <v>0</v>
      </c>
      <c r="AM674" s="4" t="s">
        <v>49</v>
      </c>
      <c r="AN674" s="4" t="s">
        <v>49</v>
      </c>
    </row>
    <row r="675" spans="1:40" s="12" customFormat="1" ht="52.15" customHeight="1" x14ac:dyDescent="0.2">
      <c r="A675" s="14" t="s">
        <v>20487</v>
      </c>
      <c r="B675" s="4" t="s">
        <v>49</v>
      </c>
      <c r="C675" s="4" t="s">
        <v>20488</v>
      </c>
      <c r="D675" s="4"/>
      <c r="E675" s="5" t="s">
        <v>20489</v>
      </c>
      <c r="F675" s="4" t="s">
        <v>20490</v>
      </c>
      <c r="G675" s="4" t="s">
        <v>75</v>
      </c>
      <c r="H675" s="4" t="s">
        <v>124</v>
      </c>
      <c r="I675" s="4" t="s">
        <v>1818</v>
      </c>
      <c r="J675" s="6">
        <v>28</v>
      </c>
      <c r="K675" s="4" t="s">
        <v>49</v>
      </c>
      <c r="L675" s="6">
        <v>28</v>
      </c>
      <c r="M675" s="4"/>
      <c r="N675" s="7">
        <v>4</v>
      </c>
      <c r="O675" s="7">
        <v>16.5</v>
      </c>
      <c r="P675" s="7">
        <v>17.5</v>
      </c>
      <c r="Q675" s="8">
        <v>1.155E-3</v>
      </c>
      <c r="R675" s="7">
        <v>8.3000000000000004E-2</v>
      </c>
      <c r="S675" s="6">
        <v>144</v>
      </c>
      <c r="T675" s="6">
        <v>288</v>
      </c>
      <c r="U675" s="4" t="s">
        <v>56</v>
      </c>
      <c r="V675" s="4" t="s">
        <v>57</v>
      </c>
      <c r="W675" s="4" t="s">
        <v>20491</v>
      </c>
      <c r="X675" s="4" t="s">
        <v>20492</v>
      </c>
      <c r="Y675" s="6">
        <v>1</v>
      </c>
      <c r="Z675" s="4" t="s">
        <v>88</v>
      </c>
      <c r="AA675" s="4" t="s">
        <v>135</v>
      </c>
      <c r="AB675" s="9">
        <v>620</v>
      </c>
      <c r="AC675" s="9">
        <v>880</v>
      </c>
      <c r="AD675" s="19">
        <v>60</v>
      </c>
      <c r="AE675" s="9">
        <v>499</v>
      </c>
      <c r="AF675" s="4" t="s">
        <v>1</v>
      </c>
      <c r="AG675" s="11">
        <f t="shared" si="40"/>
        <v>40</v>
      </c>
      <c r="AH675" s="22">
        <f t="shared" si="41"/>
        <v>199.6</v>
      </c>
      <c r="AI675" s="9">
        <v>453.64</v>
      </c>
      <c r="AJ675" s="9">
        <f t="shared" si="42"/>
        <v>181.46</v>
      </c>
      <c r="AK675" s="4"/>
      <c r="AL675" s="11">
        <f t="shared" si="43"/>
        <v>0</v>
      </c>
      <c r="AM675" s="4" t="s">
        <v>49</v>
      </c>
      <c r="AN675" s="4" t="s">
        <v>49</v>
      </c>
    </row>
    <row r="676" spans="1:40" s="12" customFormat="1" ht="52.15" customHeight="1" x14ac:dyDescent="0.2">
      <c r="A676" s="14" t="s">
        <v>20493</v>
      </c>
      <c r="B676" s="4" t="s">
        <v>49</v>
      </c>
      <c r="C676" s="4" t="s">
        <v>20494</v>
      </c>
      <c r="D676" s="4"/>
      <c r="E676" s="5" t="s">
        <v>20495</v>
      </c>
      <c r="F676" s="4" t="s">
        <v>20496</v>
      </c>
      <c r="G676" s="4" t="s">
        <v>75</v>
      </c>
      <c r="H676" s="4" t="s">
        <v>124</v>
      </c>
      <c r="I676" s="4" t="s">
        <v>1818</v>
      </c>
      <c r="J676" s="6">
        <v>500</v>
      </c>
      <c r="K676" s="4" t="s">
        <v>49</v>
      </c>
      <c r="L676" s="6">
        <v>500</v>
      </c>
      <c r="M676" s="4"/>
      <c r="N676" s="7">
        <v>16</v>
      </c>
      <c r="O676" s="7">
        <v>16.5</v>
      </c>
      <c r="P676" s="7">
        <v>2.2010000000000001</v>
      </c>
      <c r="Q676" s="8">
        <v>5.8100000000000003E-4</v>
      </c>
      <c r="R676" s="7">
        <v>8.4000000000000005E-2</v>
      </c>
      <c r="S676" s="6">
        <v>144</v>
      </c>
      <c r="T676" s="6">
        <v>288</v>
      </c>
      <c r="U676" s="4" t="s">
        <v>56</v>
      </c>
      <c r="V676" s="4" t="s">
        <v>57</v>
      </c>
      <c r="W676" s="4" t="s">
        <v>20497</v>
      </c>
      <c r="X676" s="4" t="s">
        <v>20498</v>
      </c>
      <c r="Y676" s="6">
        <v>1</v>
      </c>
      <c r="Z676" s="4" t="s">
        <v>88</v>
      </c>
      <c r="AA676" s="4" t="s">
        <v>186</v>
      </c>
      <c r="AB676" s="9"/>
      <c r="AC676" s="9"/>
      <c r="AD676" s="19">
        <v>75</v>
      </c>
      <c r="AE676" s="9">
        <v>553</v>
      </c>
      <c r="AF676" s="4" t="s">
        <v>1</v>
      </c>
      <c r="AG676" s="11">
        <f t="shared" si="40"/>
        <v>40</v>
      </c>
      <c r="AH676" s="22">
        <f t="shared" si="41"/>
        <v>138.25</v>
      </c>
      <c r="AI676" s="9">
        <v>502.73</v>
      </c>
      <c r="AJ676" s="9">
        <f t="shared" si="42"/>
        <v>125.68</v>
      </c>
      <c r="AK676" s="4"/>
      <c r="AL676" s="11">
        <f t="shared" si="43"/>
        <v>0</v>
      </c>
      <c r="AM676" s="4" t="s">
        <v>49</v>
      </c>
      <c r="AN676" s="4" t="s">
        <v>49</v>
      </c>
    </row>
    <row r="677" spans="1:40" s="12" customFormat="1" ht="52.15" customHeight="1" x14ac:dyDescent="0.2">
      <c r="A677" s="14" t="s">
        <v>170</v>
      </c>
      <c r="B677" s="4" t="s">
        <v>49</v>
      </c>
      <c r="C677" s="4" t="s">
        <v>171</v>
      </c>
      <c r="D677" s="4"/>
      <c r="E677" s="5" t="s">
        <v>172</v>
      </c>
      <c r="F677" s="4" t="s">
        <v>173</v>
      </c>
      <c r="G677" s="4" t="s">
        <v>75</v>
      </c>
      <c r="H677" s="4" t="s">
        <v>174</v>
      </c>
      <c r="I677" s="4" t="s">
        <v>175</v>
      </c>
      <c r="J677" s="6">
        <v>94</v>
      </c>
      <c r="K677" s="4" t="s">
        <v>49</v>
      </c>
      <c r="L677" s="6">
        <v>500</v>
      </c>
      <c r="M677" s="4" t="s">
        <v>176</v>
      </c>
      <c r="N677" s="7">
        <v>29</v>
      </c>
      <c r="O677" s="7">
        <v>30</v>
      </c>
      <c r="P677" s="7">
        <v>4</v>
      </c>
      <c r="Q677" s="8">
        <v>1.1529999999999999E-3</v>
      </c>
      <c r="R677" s="7">
        <v>0.156</v>
      </c>
      <c r="S677" s="6">
        <v>144</v>
      </c>
      <c r="T677" s="6">
        <v>144</v>
      </c>
      <c r="U677" s="4" t="s">
        <v>56</v>
      </c>
      <c r="V677" s="4" t="s">
        <v>57</v>
      </c>
      <c r="W677" s="4" t="s">
        <v>177</v>
      </c>
      <c r="X677" s="4" t="s">
        <v>178</v>
      </c>
      <c r="Y677" s="4"/>
      <c r="Z677" s="4" t="s">
        <v>79</v>
      </c>
      <c r="AA677" s="4"/>
      <c r="AB677" s="16"/>
      <c r="AC677" s="16"/>
      <c r="AD677" s="18"/>
      <c r="AE677" s="9">
        <v>593</v>
      </c>
      <c r="AF677" s="4" t="s">
        <v>1</v>
      </c>
      <c r="AG677" s="11">
        <f t="shared" si="40"/>
        <v>40</v>
      </c>
      <c r="AH677" s="22">
        <f t="shared" si="41"/>
        <v>355.8</v>
      </c>
      <c r="AI677" s="9">
        <v>539.09</v>
      </c>
      <c r="AJ677" s="9">
        <f t="shared" si="42"/>
        <v>323.45</v>
      </c>
      <c r="AK677" s="4"/>
      <c r="AL677" s="11">
        <f t="shared" si="43"/>
        <v>0</v>
      </c>
      <c r="AM677" s="4" t="s">
        <v>49</v>
      </c>
      <c r="AN677" s="4" t="s">
        <v>49</v>
      </c>
    </row>
    <row r="678" spans="1:40" s="12" customFormat="1" ht="46.9" customHeight="1" x14ac:dyDescent="0.2">
      <c r="A678" s="14" t="s">
        <v>10848</v>
      </c>
      <c r="B678" s="4" t="s">
        <v>49</v>
      </c>
      <c r="C678" s="4" t="s">
        <v>10849</v>
      </c>
      <c r="D678" s="4"/>
      <c r="E678" s="5" t="s">
        <v>10850</v>
      </c>
      <c r="F678" s="4" t="s">
        <v>10851</v>
      </c>
      <c r="G678" s="4" t="s">
        <v>75</v>
      </c>
      <c r="H678" s="4" t="s">
        <v>174</v>
      </c>
      <c r="I678" s="4" t="s">
        <v>175</v>
      </c>
      <c r="J678" s="6">
        <v>103</v>
      </c>
      <c r="K678" s="4" t="s">
        <v>49</v>
      </c>
      <c r="L678" s="6">
        <v>103</v>
      </c>
      <c r="M678" s="4" t="s">
        <v>10852</v>
      </c>
      <c r="N678" s="7">
        <v>30</v>
      </c>
      <c r="O678" s="7">
        <v>6</v>
      </c>
      <c r="P678" s="7">
        <v>53</v>
      </c>
      <c r="Q678" s="8">
        <v>9.5399999999999999E-3</v>
      </c>
      <c r="R678" s="7">
        <v>1.175</v>
      </c>
      <c r="S678" s="6">
        <v>12</v>
      </c>
      <c r="T678" s="6">
        <v>24</v>
      </c>
      <c r="U678" s="4" t="s">
        <v>56</v>
      </c>
      <c r="V678" s="4" t="s">
        <v>57</v>
      </c>
      <c r="W678" s="4" t="s">
        <v>10853</v>
      </c>
      <c r="X678" s="4" t="s">
        <v>10854</v>
      </c>
      <c r="Y678" s="4"/>
      <c r="Z678" s="4" t="s">
        <v>71</v>
      </c>
      <c r="AA678" s="4"/>
      <c r="AB678" s="9">
        <v>6170</v>
      </c>
      <c r="AC678" s="9">
        <v>8820</v>
      </c>
      <c r="AD678" s="18"/>
      <c r="AE678" s="10">
        <v>4305</v>
      </c>
      <c r="AF678" s="4" t="s">
        <v>2</v>
      </c>
      <c r="AG678" s="11">
        <f t="shared" si="40"/>
        <v>35</v>
      </c>
      <c r="AH678" s="23">
        <f t="shared" si="41"/>
        <v>2798.25</v>
      </c>
      <c r="AI678" s="10">
        <v>3913.64</v>
      </c>
      <c r="AJ678" s="10">
        <f t="shared" si="42"/>
        <v>2543.87</v>
      </c>
      <c r="AK678" s="4"/>
      <c r="AL678" s="11">
        <f t="shared" si="43"/>
        <v>0</v>
      </c>
      <c r="AM678" s="4" t="s">
        <v>49</v>
      </c>
      <c r="AN678" s="4" t="s">
        <v>49</v>
      </c>
    </row>
    <row r="679" spans="1:40" s="12" customFormat="1" ht="52.15" customHeight="1" x14ac:dyDescent="0.2">
      <c r="A679" s="14" t="s">
        <v>14166</v>
      </c>
      <c r="B679" s="4" t="s">
        <v>49</v>
      </c>
      <c r="C679" s="4" t="s">
        <v>14167</v>
      </c>
      <c r="D679" s="4"/>
      <c r="E679" s="5" t="s">
        <v>14168</v>
      </c>
      <c r="F679" s="4" t="s">
        <v>14169</v>
      </c>
      <c r="G679" s="4" t="s">
        <v>75</v>
      </c>
      <c r="H679" s="4" t="s">
        <v>174</v>
      </c>
      <c r="I679" s="4" t="s">
        <v>14170</v>
      </c>
      <c r="J679" s="6">
        <v>291</v>
      </c>
      <c r="K679" s="4" t="s">
        <v>49</v>
      </c>
      <c r="L679" s="6">
        <v>302</v>
      </c>
      <c r="M679" s="4" t="s">
        <v>14171</v>
      </c>
      <c r="N679" s="7">
        <v>17</v>
      </c>
      <c r="O679" s="7">
        <v>13</v>
      </c>
      <c r="P679" s="7">
        <v>11.6</v>
      </c>
      <c r="Q679" s="8">
        <v>2.5639999999999999E-3</v>
      </c>
      <c r="R679" s="7">
        <v>0.21199999999999999</v>
      </c>
      <c r="S679" s="11"/>
      <c r="T679" s="6">
        <v>60</v>
      </c>
      <c r="U679" s="4" t="s">
        <v>56</v>
      </c>
      <c r="V679" s="4" t="s">
        <v>57</v>
      </c>
      <c r="W679" s="4" t="s">
        <v>14172</v>
      </c>
      <c r="X679" s="4" t="s">
        <v>14173</v>
      </c>
      <c r="Y679" s="4"/>
      <c r="Z679" s="4" t="s">
        <v>71</v>
      </c>
      <c r="AA679" s="4"/>
      <c r="AB679" s="9">
        <v>1980</v>
      </c>
      <c r="AC679" s="9">
        <v>2820</v>
      </c>
      <c r="AD679" s="18"/>
      <c r="AE679" s="10">
        <v>1304</v>
      </c>
      <c r="AF679" s="4" t="s">
        <v>2</v>
      </c>
      <c r="AG679" s="11">
        <f t="shared" si="40"/>
        <v>35</v>
      </c>
      <c r="AH679" s="23">
        <f t="shared" si="41"/>
        <v>847.6</v>
      </c>
      <c r="AI679" s="10">
        <v>1185.45</v>
      </c>
      <c r="AJ679" s="10">
        <f t="shared" si="42"/>
        <v>770.54</v>
      </c>
      <c r="AK679" s="4"/>
      <c r="AL679" s="11">
        <f t="shared" si="43"/>
        <v>0</v>
      </c>
      <c r="AM679" s="4" t="s">
        <v>49</v>
      </c>
      <c r="AN679" s="4" t="s">
        <v>49</v>
      </c>
    </row>
    <row r="680" spans="1:40" s="12" customFormat="1" ht="52.15" customHeight="1" x14ac:dyDescent="0.2">
      <c r="A680" s="14" t="s">
        <v>14251</v>
      </c>
      <c r="B680" s="4" t="s">
        <v>49</v>
      </c>
      <c r="C680" s="4" t="s">
        <v>14252</v>
      </c>
      <c r="D680" s="4"/>
      <c r="E680" s="5" t="s">
        <v>14253</v>
      </c>
      <c r="F680" s="4" t="s">
        <v>14254</v>
      </c>
      <c r="G680" s="4" t="s">
        <v>75</v>
      </c>
      <c r="H680" s="4" t="s">
        <v>174</v>
      </c>
      <c r="I680" s="4" t="s">
        <v>14170</v>
      </c>
      <c r="J680" s="6">
        <v>286</v>
      </c>
      <c r="K680" s="4" t="s">
        <v>49</v>
      </c>
      <c r="L680" s="6">
        <v>292</v>
      </c>
      <c r="M680" s="4" t="s">
        <v>14255</v>
      </c>
      <c r="N680" s="7">
        <v>17</v>
      </c>
      <c r="O680" s="7">
        <v>12</v>
      </c>
      <c r="P680" s="7">
        <v>13</v>
      </c>
      <c r="Q680" s="8">
        <v>2.6519999999999998E-3</v>
      </c>
      <c r="R680" s="7">
        <v>0.25</v>
      </c>
      <c r="S680" s="11"/>
      <c r="T680" s="6">
        <v>60</v>
      </c>
      <c r="U680" s="4" t="s">
        <v>56</v>
      </c>
      <c r="V680" s="4" t="s">
        <v>57</v>
      </c>
      <c r="W680" s="4" t="s">
        <v>14256</v>
      </c>
      <c r="X680" s="4" t="s">
        <v>14257</v>
      </c>
      <c r="Y680" s="4"/>
      <c r="Z680" s="4" t="s">
        <v>71</v>
      </c>
      <c r="AA680" s="4" t="s">
        <v>571</v>
      </c>
      <c r="AB680" s="9">
        <v>1380</v>
      </c>
      <c r="AC680" s="9">
        <v>1970</v>
      </c>
      <c r="AD680" s="19">
        <v>60</v>
      </c>
      <c r="AE680" s="10">
        <v>1304</v>
      </c>
      <c r="AF680" s="4" t="s">
        <v>2</v>
      </c>
      <c r="AG680" s="11">
        <f t="shared" si="40"/>
        <v>35</v>
      </c>
      <c r="AH680" s="22">
        <f t="shared" si="41"/>
        <v>521.6</v>
      </c>
      <c r="AI680" s="10">
        <v>1185.45</v>
      </c>
      <c r="AJ680" s="9">
        <f t="shared" si="42"/>
        <v>474.18</v>
      </c>
      <c r="AK680" s="4"/>
      <c r="AL680" s="11">
        <f t="shared" si="43"/>
        <v>0</v>
      </c>
      <c r="AM680" s="4" t="s">
        <v>49</v>
      </c>
      <c r="AN680" s="4" t="s">
        <v>49</v>
      </c>
    </row>
    <row r="681" spans="1:40" s="12" customFormat="1" ht="52.15" customHeight="1" x14ac:dyDescent="0.2">
      <c r="A681" s="14" t="s">
        <v>895</v>
      </c>
      <c r="B681" s="4" t="s">
        <v>49</v>
      </c>
      <c r="C681" s="4" t="s">
        <v>896</v>
      </c>
      <c r="D681" s="4"/>
      <c r="E681" s="5" t="s">
        <v>897</v>
      </c>
      <c r="F681" s="4" t="s">
        <v>898</v>
      </c>
      <c r="G681" s="4" t="s">
        <v>75</v>
      </c>
      <c r="H681" s="4" t="s">
        <v>174</v>
      </c>
      <c r="I681" s="4" t="s">
        <v>899</v>
      </c>
      <c r="J681" s="6">
        <v>206</v>
      </c>
      <c r="K681" s="4" t="s">
        <v>49</v>
      </c>
      <c r="L681" s="6">
        <v>208</v>
      </c>
      <c r="M681" s="4" t="s">
        <v>900</v>
      </c>
      <c r="N681" s="7">
        <v>2.2999999999999998</v>
      </c>
      <c r="O681" s="7">
        <v>2.8</v>
      </c>
      <c r="P681" s="7">
        <v>13</v>
      </c>
      <c r="Q681" s="8">
        <v>8.3999999999999995E-5</v>
      </c>
      <c r="R681" s="7">
        <v>5.6000000000000001E-2</v>
      </c>
      <c r="S681" s="6">
        <v>15</v>
      </c>
      <c r="T681" s="6">
        <v>45</v>
      </c>
      <c r="U681" s="4" t="s">
        <v>56</v>
      </c>
      <c r="V681" s="4" t="s">
        <v>57</v>
      </c>
      <c r="W681" s="4" t="s">
        <v>901</v>
      </c>
      <c r="X681" s="4" t="s">
        <v>902</v>
      </c>
      <c r="Y681" s="6">
        <v>15</v>
      </c>
      <c r="Z681" s="4" t="s">
        <v>71</v>
      </c>
      <c r="AA681" s="4" t="s">
        <v>650</v>
      </c>
      <c r="AB681" s="9">
        <v>632</v>
      </c>
      <c r="AC681" s="9">
        <v>1251</v>
      </c>
      <c r="AD681" s="19">
        <v>70</v>
      </c>
      <c r="AE681" s="9">
        <v>569</v>
      </c>
      <c r="AF681" s="4" t="s">
        <v>2</v>
      </c>
      <c r="AG681" s="11">
        <f t="shared" si="40"/>
        <v>35</v>
      </c>
      <c r="AH681" s="22">
        <f t="shared" si="41"/>
        <v>170.7</v>
      </c>
      <c r="AI681" s="9">
        <v>517.27</v>
      </c>
      <c r="AJ681" s="9">
        <f t="shared" si="42"/>
        <v>155.18</v>
      </c>
      <c r="AK681" s="4"/>
      <c r="AL681" s="11">
        <f t="shared" si="43"/>
        <v>0</v>
      </c>
      <c r="AM681" s="4" t="s">
        <v>49</v>
      </c>
      <c r="AN681" s="4" t="s">
        <v>49</v>
      </c>
    </row>
    <row r="682" spans="1:40" s="12" customFormat="1" ht="52.15" customHeight="1" x14ac:dyDescent="0.2">
      <c r="A682" s="14" t="s">
        <v>1534</v>
      </c>
      <c r="B682" s="4" t="s">
        <v>49</v>
      </c>
      <c r="C682" s="4" t="s">
        <v>1535</v>
      </c>
      <c r="D682" s="4"/>
      <c r="E682" s="5" t="s">
        <v>1536</v>
      </c>
      <c r="F682" s="4" t="s">
        <v>1537</v>
      </c>
      <c r="G682" s="4" t="s">
        <v>75</v>
      </c>
      <c r="H682" s="4" t="s">
        <v>174</v>
      </c>
      <c r="I682" s="4" t="s">
        <v>899</v>
      </c>
      <c r="J682" s="6">
        <v>18</v>
      </c>
      <c r="K682" s="4" t="s">
        <v>49</v>
      </c>
      <c r="L682" s="6">
        <v>19</v>
      </c>
      <c r="M682" s="4" t="s">
        <v>1538</v>
      </c>
      <c r="N682" s="7">
        <v>12</v>
      </c>
      <c r="O682" s="7">
        <v>4</v>
      </c>
      <c r="P682" s="7">
        <v>12</v>
      </c>
      <c r="Q682" s="8">
        <v>5.7600000000000001E-4</v>
      </c>
      <c r="R682" s="7">
        <v>9.4E-2</v>
      </c>
      <c r="S682" s="6">
        <v>8</v>
      </c>
      <c r="T682" s="6">
        <v>32</v>
      </c>
      <c r="U682" s="4" t="s">
        <v>56</v>
      </c>
      <c r="V682" s="4" t="s">
        <v>57</v>
      </c>
      <c r="W682" s="4" t="s">
        <v>1539</v>
      </c>
      <c r="X682" s="4" t="s">
        <v>1540</v>
      </c>
      <c r="Y682" s="6">
        <v>8</v>
      </c>
      <c r="Z682" s="4" t="s">
        <v>71</v>
      </c>
      <c r="AA682" s="4" t="s">
        <v>571</v>
      </c>
      <c r="AB682" s="9">
        <v>785</v>
      </c>
      <c r="AC682" s="9">
        <v>1403</v>
      </c>
      <c r="AD682" s="19">
        <v>60</v>
      </c>
      <c r="AE682" s="9">
        <v>611</v>
      </c>
      <c r="AF682" s="4" t="s">
        <v>2</v>
      </c>
      <c r="AG682" s="11">
        <f t="shared" si="40"/>
        <v>35</v>
      </c>
      <c r="AH682" s="22">
        <f t="shared" si="41"/>
        <v>244.4</v>
      </c>
      <c r="AI682" s="9">
        <v>555.45000000000005</v>
      </c>
      <c r="AJ682" s="9">
        <f t="shared" si="42"/>
        <v>222.18</v>
      </c>
      <c r="AK682" s="4"/>
      <c r="AL682" s="11">
        <f t="shared" si="43"/>
        <v>0</v>
      </c>
      <c r="AM682" s="4" t="s">
        <v>49</v>
      </c>
      <c r="AN682" s="4" t="s">
        <v>49</v>
      </c>
    </row>
    <row r="683" spans="1:40" s="12" customFormat="1" ht="52.15" customHeight="1" x14ac:dyDescent="0.2">
      <c r="A683" s="14" t="s">
        <v>20260</v>
      </c>
      <c r="B683" s="4" t="s">
        <v>49</v>
      </c>
      <c r="C683" s="4" t="s">
        <v>20261</v>
      </c>
      <c r="D683" s="4"/>
      <c r="E683" s="5" t="s">
        <v>20262</v>
      </c>
      <c r="F683" s="4" t="s">
        <v>20263</v>
      </c>
      <c r="G683" s="4" t="s">
        <v>75</v>
      </c>
      <c r="H683" s="4" t="s">
        <v>174</v>
      </c>
      <c r="I683" s="4" t="s">
        <v>20264</v>
      </c>
      <c r="J683" s="6">
        <v>224</v>
      </c>
      <c r="K683" s="4" t="s">
        <v>49</v>
      </c>
      <c r="L683" s="6">
        <v>500</v>
      </c>
      <c r="M683" s="4"/>
      <c r="N683" s="7">
        <v>25</v>
      </c>
      <c r="O683" s="7">
        <v>4</v>
      </c>
      <c r="P683" s="7">
        <v>21</v>
      </c>
      <c r="Q683" s="8">
        <v>2.0999999999999999E-3</v>
      </c>
      <c r="R683" s="7">
        <v>0.11600000000000001</v>
      </c>
      <c r="S683" s="6">
        <v>108</v>
      </c>
      <c r="T683" s="6">
        <v>108</v>
      </c>
      <c r="U683" s="4" t="s">
        <v>56</v>
      </c>
      <c r="V683" s="4" t="s">
        <v>57</v>
      </c>
      <c r="W683" s="4" t="s">
        <v>20265</v>
      </c>
      <c r="X683" s="4" t="s">
        <v>20266</v>
      </c>
      <c r="Y683" s="4"/>
      <c r="Z683" s="4" t="s">
        <v>79</v>
      </c>
      <c r="AA683" s="4"/>
      <c r="AB683" s="16"/>
      <c r="AC683" s="16"/>
      <c r="AD683" s="18"/>
      <c r="AE683" s="9">
        <v>378</v>
      </c>
      <c r="AF683" s="4" t="s">
        <v>1</v>
      </c>
      <c r="AG683" s="11">
        <f t="shared" si="40"/>
        <v>40</v>
      </c>
      <c r="AH683" s="22">
        <f t="shared" si="41"/>
        <v>226.8</v>
      </c>
      <c r="AI683" s="9">
        <v>343.64</v>
      </c>
      <c r="AJ683" s="9">
        <f t="shared" si="42"/>
        <v>206.18</v>
      </c>
      <c r="AK683" s="4"/>
      <c r="AL683" s="11">
        <f t="shared" si="43"/>
        <v>0</v>
      </c>
      <c r="AM683" s="4" t="s">
        <v>49</v>
      </c>
      <c r="AN683" s="4" t="s">
        <v>49</v>
      </c>
    </row>
    <row r="684" spans="1:40" s="12" customFormat="1" ht="52.15" customHeight="1" x14ac:dyDescent="0.2">
      <c r="A684" s="14" t="s">
        <v>9634</v>
      </c>
      <c r="B684" s="4" t="s">
        <v>49</v>
      </c>
      <c r="C684" s="4" t="s">
        <v>9635</v>
      </c>
      <c r="D684" s="4"/>
      <c r="E684" s="5" t="s">
        <v>9636</v>
      </c>
      <c r="F684" s="4" t="s">
        <v>9637</v>
      </c>
      <c r="G684" s="4" t="s">
        <v>75</v>
      </c>
      <c r="H684" s="4" t="s">
        <v>7790</v>
      </c>
      <c r="I684" s="4" t="s">
        <v>9638</v>
      </c>
      <c r="J684" s="6">
        <v>6</v>
      </c>
      <c r="K684" s="4" t="s">
        <v>49</v>
      </c>
      <c r="L684" s="6">
        <v>6</v>
      </c>
      <c r="M684" s="4" t="s">
        <v>9639</v>
      </c>
      <c r="N684" s="7">
        <v>19</v>
      </c>
      <c r="O684" s="7">
        <v>16</v>
      </c>
      <c r="P684" s="7">
        <v>9</v>
      </c>
      <c r="Q684" s="8">
        <v>2.7360000000000002E-3</v>
      </c>
      <c r="R684" s="7">
        <v>0.13600000000000001</v>
      </c>
      <c r="S684" s="6">
        <v>36</v>
      </c>
      <c r="T684" s="6">
        <v>36</v>
      </c>
      <c r="U684" s="4" t="s">
        <v>56</v>
      </c>
      <c r="V684" s="4" t="s">
        <v>596</v>
      </c>
      <c r="W684" s="4" t="s">
        <v>9640</v>
      </c>
      <c r="X684" s="4" t="s">
        <v>9641</v>
      </c>
      <c r="Y684" s="6">
        <v>1</v>
      </c>
      <c r="Z684" s="4" t="s">
        <v>71</v>
      </c>
      <c r="AA684" s="4"/>
      <c r="AB684" s="9">
        <v>2250</v>
      </c>
      <c r="AC684" s="9">
        <v>3220</v>
      </c>
      <c r="AD684" s="18"/>
      <c r="AE684" s="10">
        <v>1503</v>
      </c>
      <c r="AF684" s="4" t="s">
        <v>2</v>
      </c>
      <c r="AG684" s="11">
        <f t="shared" si="40"/>
        <v>35</v>
      </c>
      <c r="AH684" s="23">
        <f t="shared" si="41"/>
        <v>976.95</v>
      </c>
      <c r="AI684" s="10">
        <v>1231.97</v>
      </c>
      <c r="AJ684" s="10">
        <f t="shared" si="42"/>
        <v>800.78</v>
      </c>
      <c r="AK684" s="4"/>
      <c r="AL684" s="11">
        <f t="shared" si="43"/>
        <v>0</v>
      </c>
      <c r="AM684" s="4" t="s">
        <v>49</v>
      </c>
      <c r="AN684" s="4" t="s">
        <v>49</v>
      </c>
    </row>
    <row r="685" spans="1:40" s="12" customFormat="1" ht="52.15" customHeight="1" x14ac:dyDescent="0.2">
      <c r="A685" s="14" t="s">
        <v>7786</v>
      </c>
      <c r="B685" s="4" t="s">
        <v>49</v>
      </c>
      <c r="C685" s="4" t="s">
        <v>7787</v>
      </c>
      <c r="D685" s="4"/>
      <c r="E685" s="5" t="s">
        <v>7788</v>
      </c>
      <c r="F685" s="4" t="s">
        <v>7789</v>
      </c>
      <c r="G685" s="4" t="s">
        <v>75</v>
      </c>
      <c r="H685" s="4" t="s">
        <v>7790</v>
      </c>
      <c r="I685" s="4" t="s">
        <v>7791</v>
      </c>
      <c r="J685" s="6">
        <v>13</v>
      </c>
      <c r="K685" s="4" t="s">
        <v>49</v>
      </c>
      <c r="L685" s="6">
        <v>13</v>
      </c>
      <c r="M685" s="4" t="s">
        <v>7792</v>
      </c>
      <c r="N685" s="7">
        <v>23</v>
      </c>
      <c r="O685" s="7">
        <v>7</v>
      </c>
      <c r="P685" s="7">
        <v>13</v>
      </c>
      <c r="Q685" s="8">
        <v>2.0929999999999998E-3</v>
      </c>
      <c r="R685" s="7">
        <v>7.2999999999999995E-2</v>
      </c>
      <c r="S685" s="6">
        <v>120</v>
      </c>
      <c r="T685" s="6">
        <v>120</v>
      </c>
      <c r="U685" s="4" t="s">
        <v>56</v>
      </c>
      <c r="V685" s="4" t="s">
        <v>57</v>
      </c>
      <c r="W685" s="4" t="s">
        <v>7793</v>
      </c>
      <c r="X685" s="4" t="s">
        <v>7794</v>
      </c>
      <c r="Y685" s="6">
        <v>1</v>
      </c>
      <c r="Z685" s="4" t="s">
        <v>71</v>
      </c>
      <c r="AA685" s="4" t="s">
        <v>588</v>
      </c>
      <c r="AB685" s="9">
        <v>700</v>
      </c>
      <c r="AC685" s="9">
        <v>1000</v>
      </c>
      <c r="AD685" s="19">
        <v>65</v>
      </c>
      <c r="AE685" s="9">
        <v>633</v>
      </c>
      <c r="AF685" s="4" t="s">
        <v>2</v>
      </c>
      <c r="AG685" s="11">
        <f t="shared" si="40"/>
        <v>35</v>
      </c>
      <c r="AH685" s="22">
        <f t="shared" si="41"/>
        <v>221.55</v>
      </c>
      <c r="AI685" s="9">
        <v>575.45000000000005</v>
      </c>
      <c r="AJ685" s="9">
        <f t="shared" si="42"/>
        <v>201.41</v>
      </c>
      <c r="AK685" s="4"/>
      <c r="AL685" s="11">
        <f t="shared" si="43"/>
        <v>0</v>
      </c>
      <c r="AM685" s="4" t="s">
        <v>49</v>
      </c>
      <c r="AN685" s="4" t="s">
        <v>49</v>
      </c>
    </row>
    <row r="686" spans="1:40" s="12" customFormat="1" ht="52.15" customHeight="1" x14ac:dyDescent="0.2">
      <c r="A686" s="14" t="s">
        <v>9627</v>
      </c>
      <c r="B686" s="4" t="s">
        <v>49</v>
      </c>
      <c r="C686" s="4" t="s">
        <v>9628</v>
      </c>
      <c r="D686" s="4"/>
      <c r="E686" s="5" t="s">
        <v>9629</v>
      </c>
      <c r="F686" s="4" t="s">
        <v>9630</v>
      </c>
      <c r="G686" s="4" t="s">
        <v>75</v>
      </c>
      <c r="H686" s="4" t="s">
        <v>7790</v>
      </c>
      <c r="I686" s="4" t="s">
        <v>7791</v>
      </c>
      <c r="J686" s="6">
        <v>17</v>
      </c>
      <c r="K686" s="4" t="s">
        <v>49</v>
      </c>
      <c r="L686" s="6">
        <v>18</v>
      </c>
      <c r="M686" s="4" t="s">
        <v>9631</v>
      </c>
      <c r="N686" s="7">
        <v>19</v>
      </c>
      <c r="O686" s="7">
        <v>7</v>
      </c>
      <c r="P686" s="7">
        <v>16</v>
      </c>
      <c r="Q686" s="8">
        <v>2.1280000000000001E-3</v>
      </c>
      <c r="R686" s="7">
        <v>0.14499999999999999</v>
      </c>
      <c r="S686" s="6">
        <v>80</v>
      </c>
      <c r="T686" s="6">
        <v>80</v>
      </c>
      <c r="U686" s="4" t="s">
        <v>56</v>
      </c>
      <c r="V686" s="4" t="s">
        <v>596</v>
      </c>
      <c r="W686" s="4" t="s">
        <v>9632</v>
      </c>
      <c r="X686" s="4" t="s">
        <v>9633</v>
      </c>
      <c r="Y686" s="6">
        <v>1</v>
      </c>
      <c r="Z686" s="4" t="s">
        <v>71</v>
      </c>
      <c r="AA686" s="4" t="s">
        <v>650</v>
      </c>
      <c r="AB686" s="9">
        <v>1070</v>
      </c>
      <c r="AC686" s="9">
        <v>1930</v>
      </c>
      <c r="AD686" s="19">
        <v>70</v>
      </c>
      <c r="AE686" s="10">
        <v>1283</v>
      </c>
      <c r="AF686" s="4" t="s">
        <v>2</v>
      </c>
      <c r="AG686" s="11">
        <f t="shared" si="40"/>
        <v>35</v>
      </c>
      <c r="AH686" s="22">
        <f t="shared" si="41"/>
        <v>384.9</v>
      </c>
      <c r="AI686" s="10">
        <v>1051.6400000000001</v>
      </c>
      <c r="AJ686" s="9">
        <f t="shared" si="42"/>
        <v>315.49</v>
      </c>
      <c r="AK686" s="4"/>
      <c r="AL686" s="11">
        <f t="shared" si="43"/>
        <v>0</v>
      </c>
      <c r="AM686" s="4" t="s">
        <v>49</v>
      </c>
      <c r="AN686" s="4" t="s">
        <v>49</v>
      </c>
    </row>
    <row r="687" spans="1:40" s="12" customFormat="1" ht="52.15" customHeight="1" x14ac:dyDescent="0.2">
      <c r="A687" s="14" t="s">
        <v>8036</v>
      </c>
      <c r="B687" s="4" t="s">
        <v>49</v>
      </c>
      <c r="C687" s="4" t="s">
        <v>8037</v>
      </c>
      <c r="D687" s="4"/>
      <c r="E687" s="5" t="s">
        <v>8038</v>
      </c>
      <c r="F687" s="4" t="s">
        <v>8039</v>
      </c>
      <c r="G687" s="4" t="s">
        <v>75</v>
      </c>
      <c r="H687" s="4" t="s">
        <v>7848</v>
      </c>
      <c r="I687" s="4" t="s">
        <v>8040</v>
      </c>
      <c r="J687" s="6">
        <v>500</v>
      </c>
      <c r="K687" s="4" t="s">
        <v>49</v>
      </c>
      <c r="L687" s="6">
        <v>500</v>
      </c>
      <c r="M687" s="4" t="s">
        <v>8041</v>
      </c>
      <c r="N687" s="7">
        <v>20</v>
      </c>
      <c r="O687" s="7">
        <v>24.5</v>
      </c>
      <c r="P687" s="7">
        <v>4.5</v>
      </c>
      <c r="Q687" s="8">
        <v>2.2049999999999999E-3</v>
      </c>
      <c r="R687" s="7">
        <v>0.25700000000000001</v>
      </c>
      <c r="S687" s="6">
        <v>36</v>
      </c>
      <c r="T687" s="6">
        <v>72</v>
      </c>
      <c r="U687" s="4" t="s">
        <v>56</v>
      </c>
      <c r="V687" s="4" t="s">
        <v>57</v>
      </c>
      <c r="W687" s="4" t="s">
        <v>8042</v>
      </c>
      <c r="X687" s="4" t="s">
        <v>8043</v>
      </c>
      <c r="Y687" s="4"/>
      <c r="Z687" s="4" t="s">
        <v>71</v>
      </c>
      <c r="AA687" s="4" t="s">
        <v>588</v>
      </c>
      <c r="AB687" s="9">
        <v>1000</v>
      </c>
      <c r="AC687" s="9">
        <v>1420</v>
      </c>
      <c r="AD687" s="19">
        <v>65</v>
      </c>
      <c r="AE687" s="9">
        <v>945</v>
      </c>
      <c r="AF687" s="4" t="s">
        <v>2</v>
      </c>
      <c r="AG687" s="11">
        <f t="shared" si="40"/>
        <v>35</v>
      </c>
      <c r="AH687" s="22">
        <f t="shared" si="41"/>
        <v>330.75</v>
      </c>
      <c r="AI687" s="9">
        <v>859.09</v>
      </c>
      <c r="AJ687" s="9">
        <f t="shared" si="42"/>
        <v>300.68</v>
      </c>
      <c r="AK687" s="4"/>
      <c r="AL687" s="11">
        <f t="shared" si="43"/>
        <v>0</v>
      </c>
      <c r="AM687" s="4" t="s">
        <v>49</v>
      </c>
      <c r="AN687" s="4" t="s">
        <v>49</v>
      </c>
    </row>
    <row r="688" spans="1:40" s="12" customFormat="1" ht="52.15" customHeight="1" x14ac:dyDescent="0.2">
      <c r="A688" s="14" t="s">
        <v>17939</v>
      </c>
      <c r="B688" s="4" t="s">
        <v>49</v>
      </c>
      <c r="C688" s="4" t="s">
        <v>17940</v>
      </c>
      <c r="D688" s="4"/>
      <c r="E688" s="5" t="s">
        <v>17941</v>
      </c>
      <c r="F688" s="4" t="s">
        <v>17942</v>
      </c>
      <c r="G688" s="4" t="s">
        <v>75</v>
      </c>
      <c r="H688" s="4" t="s">
        <v>7848</v>
      </c>
      <c r="I688" s="4" t="s">
        <v>8040</v>
      </c>
      <c r="J688" s="6">
        <v>381</v>
      </c>
      <c r="K688" s="4" t="s">
        <v>49</v>
      </c>
      <c r="L688" s="6">
        <v>381</v>
      </c>
      <c r="M688" s="4" t="s">
        <v>17943</v>
      </c>
      <c r="N688" s="7">
        <v>21.5</v>
      </c>
      <c r="O688" s="7">
        <v>31</v>
      </c>
      <c r="P688" s="7">
        <v>7.5</v>
      </c>
      <c r="Q688" s="8">
        <v>4.999E-3</v>
      </c>
      <c r="R688" s="7">
        <v>0.38500000000000001</v>
      </c>
      <c r="S688" s="6">
        <v>72</v>
      </c>
      <c r="T688" s="6">
        <v>72</v>
      </c>
      <c r="U688" s="4" t="s">
        <v>56</v>
      </c>
      <c r="V688" s="4" t="s">
        <v>57</v>
      </c>
      <c r="W688" s="4" t="s">
        <v>17944</v>
      </c>
      <c r="X688" s="4" t="s">
        <v>17945</v>
      </c>
      <c r="Y688" s="4"/>
      <c r="Z688" s="4" t="s">
        <v>71</v>
      </c>
      <c r="AA688" s="4"/>
      <c r="AB688" s="9">
        <v>1800</v>
      </c>
      <c r="AC688" s="9">
        <v>2580</v>
      </c>
      <c r="AD688" s="18"/>
      <c r="AE688" s="10">
        <v>1098</v>
      </c>
      <c r="AF688" s="4" t="s">
        <v>2</v>
      </c>
      <c r="AG688" s="11">
        <f t="shared" si="40"/>
        <v>35</v>
      </c>
      <c r="AH688" s="23">
        <f t="shared" si="41"/>
        <v>713.7</v>
      </c>
      <c r="AI688" s="9">
        <v>998.18</v>
      </c>
      <c r="AJ688" s="9">
        <f t="shared" si="42"/>
        <v>648.82000000000005</v>
      </c>
      <c r="AK688" s="4"/>
      <c r="AL688" s="11">
        <f t="shared" si="43"/>
        <v>0</v>
      </c>
      <c r="AM688" s="4" t="s">
        <v>49</v>
      </c>
      <c r="AN688" s="4" t="s">
        <v>49</v>
      </c>
    </row>
    <row r="689" spans="1:40" s="12" customFormat="1" ht="52.15" customHeight="1" x14ac:dyDescent="0.2">
      <c r="A689" s="14" t="s">
        <v>17946</v>
      </c>
      <c r="B689" s="4" t="s">
        <v>49</v>
      </c>
      <c r="C689" s="4" t="s">
        <v>17947</v>
      </c>
      <c r="D689" s="4"/>
      <c r="E689" s="5" t="s">
        <v>17948</v>
      </c>
      <c r="F689" s="4" t="s">
        <v>17949</v>
      </c>
      <c r="G689" s="4" t="s">
        <v>75</v>
      </c>
      <c r="H689" s="4" t="s">
        <v>7848</v>
      </c>
      <c r="I689" s="4" t="s">
        <v>8040</v>
      </c>
      <c r="J689" s="6">
        <v>15</v>
      </c>
      <c r="K689" s="4" t="s">
        <v>49</v>
      </c>
      <c r="L689" s="6">
        <v>16</v>
      </c>
      <c r="M689" s="4" t="s">
        <v>17950</v>
      </c>
      <c r="N689" s="7">
        <v>21.5</v>
      </c>
      <c r="O689" s="7">
        <v>31</v>
      </c>
      <c r="P689" s="7">
        <v>7.5</v>
      </c>
      <c r="Q689" s="8">
        <v>4.999E-3</v>
      </c>
      <c r="R689" s="7">
        <v>0.34499999999999997</v>
      </c>
      <c r="S689" s="6">
        <v>72</v>
      </c>
      <c r="T689" s="6">
        <v>72</v>
      </c>
      <c r="U689" s="4" t="s">
        <v>56</v>
      </c>
      <c r="V689" s="4" t="s">
        <v>57</v>
      </c>
      <c r="W689" s="4" t="s">
        <v>17951</v>
      </c>
      <c r="X689" s="4" t="s">
        <v>17952</v>
      </c>
      <c r="Y689" s="4"/>
      <c r="Z689" s="4" t="s">
        <v>71</v>
      </c>
      <c r="AA689" s="4"/>
      <c r="AB689" s="9">
        <v>1630</v>
      </c>
      <c r="AC689" s="9">
        <v>2320</v>
      </c>
      <c r="AD689" s="18"/>
      <c r="AE689" s="9">
        <v>952</v>
      </c>
      <c r="AF689" s="4" t="s">
        <v>2</v>
      </c>
      <c r="AG689" s="11">
        <f t="shared" si="40"/>
        <v>35</v>
      </c>
      <c r="AH689" s="22">
        <f t="shared" si="41"/>
        <v>618.79999999999995</v>
      </c>
      <c r="AI689" s="9">
        <v>865.45</v>
      </c>
      <c r="AJ689" s="9">
        <f t="shared" si="42"/>
        <v>562.54</v>
      </c>
      <c r="AK689" s="4"/>
      <c r="AL689" s="11">
        <f t="shared" si="43"/>
        <v>0</v>
      </c>
      <c r="AM689" s="4" t="s">
        <v>49</v>
      </c>
      <c r="AN689" s="4" t="s">
        <v>49</v>
      </c>
    </row>
    <row r="690" spans="1:40" s="12" customFormat="1" ht="52.15" customHeight="1" x14ac:dyDescent="0.2">
      <c r="A690" s="14" t="s">
        <v>17953</v>
      </c>
      <c r="B690" s="4" t="s">
        <v>49</v>
      </c>
      <c r="C690" s="4" t="s">
        <v>17954</v>
      </c>
      <c r="D690" s="4"/>
      <c r="E690" s="5" t="s">
        <v>17955</v>
      </c>
      <c r="F690" s="4" t="s">
        <v>17956</v>
      </c>
      <c r="G690" s="4" t="s">
        <v>75</v>
      </c>
      <c r="H690" s="4" t="s">
        <v>7848</v>
      </c>
      <c r="I690" s="4" t="s">
        <v>8040</v>
      </c>
      <c r="J690" s="6">
        <v>373</v>
      </c>
      <c r="K690" s="4" t="s">
        <v>49</v>
      </c>
      <c r="L690" s="6">
        <v>373</v>
      </c>
      <c r="M690" s="4" t="s">
        <v>17957</v>
      </c>
      <c r="N690" s="7">
        <v>21.5</v>
      </c>
      <c r="O690" s="7">
        <v>31</v>
      </c>
      <c r="P690" s="7">
        <v>7.5</v>
      </c>
      <c r="Q690" s="8">
        <v>4.999E-3</v>
      </c>
      <c r="R690" s="7">
        <v>0.36399999999999999</v>
      </c>
      <c r="S690" s="6">
        <v>72</v>
      </c>
      <c r="T690" s="6">
        <v>72</v>
      </c>
      <c r="U690" s="4" t="s">
        <v>56</v>
      </c>
      <c r="V690" s="4" t="s">
        <v>57</v>
      </c>
      <c r="W690" s="4" t="s">
        <v>17958</v>
      </c>
      <c r="X690" s="4" t="s">
        <v>17959</v>
      </c>
      <c r="Y690" s="4"/>
      <c r="Z690" s="4" t="s">
        <v>71</v>
      </c>
      <c r="AA690" s="4"/>
      <c r="AB690" s="9">
        <v>1780</v>
      </c>
      <c r="AC690" s="9">
        <v>2550</v>
      </c>
      <c r="AD690" s="18"/>
      <c r="AE690" s="10">
        <v>1078</v>
      </c>
      <c r="AF690" s="4" t="s">
        <v>2</v>
      </c>
      <c r="AG690" s="11">
        <f t="shared" si="40"/>
        <v>35</v>
      </c>
      <c r="AH690" s="23">
        <f t="shared" si="41"/>
        <v>700.7</v>
      </c>
      <c r="AI690" s="9">
        <v>980</v>
      </c>
      <c r="AJ690" s="9">
        <f t="shared" si="42"/>
        <v>637</v>
      </c>
      <c r="AK690" s="4"/>
      <c r="AL690" s="11">
        <f t="shared" si="43"/>
        <v>0</v>
      </c>
      <c r="AM690" s="4" t="s">
        <v>49</v>
      </c>
      <c r="AN690" s="4" t="s">
        <v>49</v>
      </c>
    </row>
    <row r="691" spans="1:40" s="12" customFormat="1" ht="52.15" customHeight="1" x14ac:dyDescent="0.2">
      <c r="A691" s="14" t="s">
        <v>20059</v>
      </c>
      <c r="B691" s="4" t="s">
        <v>49</v>
      </c>
      <c r="C691" s="4" t="s">
        <v>20060</v>
      </c>
      <c r="D691" s="4"/>
      <c r="E691" s="5" t="s">
        <v>20061</v>
      </c>
      <c r="F691" s="4" t="s">
        <v>20062</v>
      </c>
      <c r="G691" s="4" t="s">
        <v>75</v>
      </c>
      <c r="H691" s="4" t="s">
        <v>7848</v>
      </c>
      <c r="I691" s="4" t="s">
        <v>8040</v>
      </c>
      <c r="J691" s="6">
        <v>68</v>
      </c>
      <c r="K691" s="4" t="s">
        <v>49</v>
      </c>
      <c r="L691" s="6">
        <v>69</v>
      </c>
      <c r="M691" s="4"/>
      <c r="N691" s="7">
        <v>3.5</v>
      </c>
      <c r="O691" s="7">
        <v>18</v>
      </c>
      <c r="P691" s="7">
        <v>22.5</v>
      </c>
      <c r="Q691" s="8">
        <v>1.418E-3</v>
      </c>
      <c r="R691" s="7">
        <v>9.4E-2</v>
      </c>
      <c r="S691" s="6">
        <v>240</v>
      </c>
      <c r="T691" s="6">
        <v>240</v>
      </c>
      <c r="U691" s="4" t="s">
        <v>56</v>
      </c>
      <c r="V691" s="4" t="s">
        <v>57</v>
      </c>
      <c r="W691" s="4" t="s">
        <v>20063</v>
      </c>
      <c r="X691" s="4" t="s">
        <v>20064</v>
      </c>
      <c r="Y691" s="4"/>
      <c r="Z691" s="4" t="s">
        <v>79</v>
      </c>
      <c r="AA691" s="4" t="s">
        <v>135</v>
      </c>
      <c r="AB691" s="16"/>
      <c r="AC691" s="16"/>
      <c r="AD691" s="19">
        <v>60</v>
      </c>
      <c r="AE691" s="9">
        <v>376</v>
      </c>
      <c r="AF691" s="4" t="s">
        <v>1</v>
      </c>
      <c r="AG691" s="11">
        <f t="shared" si="40"/>
        <v>40</v>
      </c>
      <c r="AH691" s="22">
        <f t="shared" si="41"/>
        <v>150.4</v>
      </c>
      <c r="AI691" s="9">
        <v>341.82</v>
      </c>
      <c r="AJ691" s="9">
        <f t="shared" si="42"/>
        <v>136.72999999999999</v>
      </c>
      <c r="AK691" s="4"/>
      <c r="AL691" s="11">
        <f t="shared" si="43"/>
        <v>0</v>
      </c>
      <c r="AM691" s="4" t="s">
        <v>81</v>
      </c>
      <c r="AN691" s="4" t="s">
        <v>49</v>
      </c>
    </row>
    <row r="692" spans="1:40" s="12" customFormat="1" ht="52.15" customHeight="1" x14ac:dyDescent="0.2">
      <c r="A692" s="14" t="s">
        <v>10741</v>
      </c>
      <c r="B692" s="4" t="s">
        <v>49</v>
      </c>
      <c r="C692" s="4" t="s">
        <v>10742</v>
      </c>
      <c r="D692" s="4"/>
      <c r="E692" s="5" t="s">
        <v>10743</v>
      </c>
      <c r="F692" s="4" t="s">
        <v>10744</v>
      </c>
      <c r="G692" s="4" t="s">
        <v>75</v>
      </c>
      <c r="H692" s="4" t="s">
        <v>7848</v>
      </c>
      <c r="I692" s="4" t="s">
        <v>10745</v>
      </c>
      <c r="J692" s="6">
        <v>341</v>
      </c>
      <c r="K692" s="4" t="s">
        <v>49</v>
      </c>
      <c r="L692" s="6">
        <v>341</v>
      </c>
      <c r="M692" s="4" t="s">
        <v>10746</v>
      </c>
      <c r="N692" s="7">
        <v>18.7</v>
      </c>
      <c r="O692" s="7">
        <v>25.8</v>
      </c>
      <c r="P692" s="7">
        <v>5.6</v>
      </c>
      <c r="Q692" s="8">
        <v>2.702E-3</v>
      </c>
      <c r="R692" s="7">
        <v>0.27200000000000002</v>
      </c>
      <c r="S692" s="6">
        <v>48</v>
      </c>
      <c r="T692" s="6">
        <v>96</v>
      </c>
      <c r="U692" s="4" t="s">
        <v>56</v>
      </c>
      <c r="V692" s="4" t="s">
        <v>57</v>
      </c>
      <c r="W692" s="4" t="s">
        <v>10747</v>
      </c>
      <c r="X692" s="4" t="s">
        <v>10748</v>
      </c>
      <c r="Y692" s="4"/>
      <c r="Z692" s="4" t="s">
        <v>71</v>
      </c>
      <c r="AA692" s="4" t="s">
        <v>571</v>
      </c>
      <c r="AB692" s="9">
        <v>1200</v>
      </c>
      <c r="AC692" s="9">
        <v>1710</v>
      </c>
      <c r="AD692" s="19">
        <v>60</v>
      </c>
      <c r="AE692" s="10">
        <v>1113</v>
      </c>
      <c r="AF692" s="4" t="s">
        <v>2</v>
      </c>
      <c r="AG692" s="11">
        <f t="shared" si="40"/>
        <v>35</v>
      </c>
      <c r="AH692" s="22">
        <f t="shared" si="41"/>
        <v>445.2</v>
      </c>
      <c r="AI692" s="10">
        <v>1011.82</v>
      </c>
      <c r="AJ692" s="9">
        <f t="shared" si="42"/>
        <v>404.73</v>
      </c>
      <c r="AK692" s="4"/>
      <c r="AL692" s="11">
        <f t="shared" si="43"/>
        <v>0</v>
      </c>
      <c r="AM692" s="4" t="s">
        <v>49</v>
      </c>
      <c r="AN692" s="4" t="s">
        <v>49</v>
      </c>
    </row>
    <row r="693" spans="1:40" s="12" customFormat="1" ht="52.15" customHeight="1" x14ac:dyDescent="0.2">
      <c r="A693" s="14" t="s">
        <v>11682</v>
      </c>
      <c r="B693" s="4" t="s">
        <v>49</v>
      </c>
      <c r="C693" s="4" t="s">
        <v>11683</v>
      </c>
      <c r="D693" s="4"/>
      <c r="E693" s="5" t="s">
        <v>11684</v>
      </c>
      <c r="F693" s="4" t="s">
        <v>11685</v>
      </c>
      <c r="G693" s="4" t="s">
        <v>75</v>
      </c>
      <c r="H693" s="4" t="s">
        <v>7848</v>
      </c>
      <c r="I693" s="4" t="s">
        <v>10745</v>
      </c>
      <c r="J693" s="6">
        <v>343</v>
      </c>
      <c r="K693" s="4" t="s">
        <v>49</v>
      </c>
      <c r="L693" s="6">
        <v>353</v>
      </c>
      <c r="M693" s="4" t="s">
        <v>11686</v>
      </c>
      <c r="N693" s="7">
        <v>25</v>
      </c>
      <c r="O693" s="7">
        <v>23.6</v>
      </c>
      <c r="P693" s="7">
        <v>6.5</v>
      </c>
      <c r="Q693" s="8">
        <v>3.8349999999999999E-3</v>
      </c>
      <c r="R693" s="7">
        <v>0.23300000000000001</v>
      </c>
      <c r="S693" s="6">
        <v>24</v>
      </c>
      <c r="T693" s="6">
        <v>48</v>
      </c>
      <c r="U693" s="4" t="s">
        <v>56</v>
      </c>
      <c r="V693" s="4" t="s">
        <v>57</v>
      </c>
      <c r="W693" s="4" t="s">
        <v>11687</v>
      </c>
      <c r="X693" s="4" t="s">
        <v>11688</v>
      </c>
      <c r="Y693" s="4"/>
      <c r="Z693" s="4" t="s">
        <v>71</v>
      </c>
      <c r="AA693" s="4"/>
      <c r="AB693" s="9">
        <v>1780</v>
      </c>
      <c r="AC693" s="9">
        <v>2550</v>
      </c>
      <c r="AD693" s="18"/>
      <c r="AE693" s="10">
        <v>1196</v>
      </c>
      <c r="AF693" s="4" t="s">
        <v>2</v>
      </c>
      <c r="AG693" s="11">
        <f t="shared" si="40"/>
        <v>35</v>
      </c>
      <c r="AH693" s="23">
        <f t="shared" si="41"/>
        <v>777.4</v>
      </c>
      <c r="AI693" s="10">
        <v>1087.27</v>
      </c>
      <c r="AJ693" s="10">
        <f t="shared" si="42"/>
        <v>706.73</v>
      </c>
      <c r="AK693" s="4"/>
      <c r="AL693" s="11">
        <f t="shared" si="43"/>
        <v>0</v>
      </c>
      <c r="AM693" s="4" t="s">
        <v>49</v>
      </c>
      <c r="AN693" s="4" t="s">
        <v>49</v>
      </c>
    </row>
    <row r="694" spans="1:40" s="12" customFormat="1" ht="52.15" customHeight="1" x14ac:dyDescent="0.2">
      <c r="A694" s="14" t="s">
        <v>13363</v>
      </c>
      <c r="B694" s="4" t="s">
        <v>49</v>
      </c>
      <c r="C694" s="4" t="s">
        <v>13364</v>
      </c>
      <c r="D694" s="4"/>
      <c r="E694" s="5" t="s">
        <v>13365</v>
      </c>
      <c r="F694" s="4" t="s">
        <v>13366</v>
      </c>
      <c r="G694" s="4" t="s">
        <v>75</v>
      </c>
      <c r="H694" s="4" t="s">
        <v>7848</v>
      </c>
      <c r="I694" s="4" t="s">
        <v>10745</v>
      </c>
      <c r="J694" s="6">
        <v>500</v>
      </c>
      <c r="K694" s="4" t="s">
        <v>49</v>
      </c>
      <c r="L694" s="6">
        <v>500</v>
      </c>
      <c r="M694" s="4" t="s">
        <v>13367</v>
      </c>
      <c r="N694" s="7">
        <v>11.7</v>
      </c>
      <c r="O694" s="7">
        <v>26.5</v>
      </c>
      <c r="P694" s="7">
        <v>5</v>
      </c>
      <c r="Q694" s="8">
        <v>1.5499999999999999E-3</v>
      </c>
      <c r="R694" s="7">
        <v>0.20300000000000001</v>
      </c>
      <c r="S694" s="11"/>
      <c r="T694" s="6">
        <v>144</v>
      </c>
      <c r="U694" s="4" t="s">
        <v>56</v>
      </c>
      <c r="V694" s="4" t="s">
        <v>57</v>
      </c>
      <c r="W694" s="4" t="s">
        <v>13368</v>
      </c>
      <c r="X694" s="4" t="s">
        <v>13369</v>
      </c>
      <c r="Y694" s="4"/>
      <c r="Z694" s="4" t="s">
        <v>71</v>
      </c>
      <c r="AA694" s="4"/>
      <c r="AB694" s="9">
        <v>1210</v>
      </c>
      <c r="AC694" s="9">
        <v>1730</v>
      </c>
      <c r="AD694" s="18"/>
      <c r="AE694" s="9">
        <v>756</v>
      </c>
      <c r="AF694" s="4" t="s">
        <v>2</v>
      </c>
      <c r="AG694" s="11">
        <f t="shared" si="40"/>
        <v>35</v>
      </c>
      <c r="AH694" s="22">
        <f t="shared" si="41"/>
        <v>491.4</v>
      </c>
      <c r="AI694" s="9">
        <v>687.27</v>
      </c>
      <c r="AJ694" s="9">
        <f t="shared" si="42"/>
        <v>446.73</v>
      </c>
      <c r="AK694" s="4"/>
      <c r="AL694" s="11">
        <f t="shared" si="43"/>
        <v>0</v>
      </c>
      <c r="AM694" s="4" t="s">
        <v>49</v>
      </c>
      <c r="AN694" s="4" t="s">
        <v>49</v>
      </c>
    </row>
    <row r="695" spans="1:40" s="12" customFormat="1" ht="52.15" customHeight="1" x14ac:dyDescent="0.2">
      <c r="A695" s="14" t="s">
        <v>13370</v>
      </c>
      <c r="B695" s="4" t="s">
        <v>49</v>
      </c>
      <c r="C695" s="4" t="s">
        <v>13371</v>
      </c>
      <c r="D695" s="4"/>
      <c r="E695" s="5" t="s">
        <v>13372</v>
      </c>
      <c r="F695" s="4" t="s">
        <v>13373</v>
      </c>
      <c r="G695" s="4" t="s">
        <v>75</v>
      </c>
      <c r="H695" s="4" t="s">
        <v>7848</v>
      </c>
      <c r="I695" s="4" t="s">
        <v>10745</v>
      </c>
      <c r="J695" s="6">
        <v>75</v>
      </c>
      <c r="K695" s="4" t="s">
        <v>49</v>
      </c>
      <c r="L695" s="6">
        <v>105</v>
      </c>
      <c r="M695" s="4" t="s">
        <v>13374</v>
      </c>
      <c r="N695" s="7">
        <v>16.2</v>
      </c>
      <c r="O695" s="7">
        <v>24.2</v>
      </c>
      <c r="P695" s="7">
        <v>5</v>
      </c>
      <c r="Q695" s="8">
        <v>1.9599999999999999E-3</v>
      </c>
      <c r="R695" s="7">
        <v>0.27</v>
      </c>
      <c r="S695" s="11"/>
      <c r="T695" s="6">
        <v>144</v>
      </c>
      <c r="U695" s="4" t="s">
        <v>56</v>
      </c>
      <c r="V695" s="4" t="s">
        <v>57</v>
      </c>
      <c r="W695" s="4" t="s">
        <v>13375</v>
      </c>
      <c r="X695" s="4" t="s">
        <v>13376</v>
      </c>
      <c r="Y695" s="4"/>
      <c r="Z695" s="4" t="s">
        <v>71</v>
      </c>
      <c r="AA695" s="4"/>
      <c r="AB695" s="9">
        <v>1680</v>
      </c>
      <c r="AC695" s="9">
        <v>2400</v>
      </c>
      <c r="AD695" s="18"/>
      <c r="AE695" s="10">
        <v>1098</v>
      </c>
      <c r="AF695" s="4" t="s">
        <v>2</v>
      </c>
      <c r="AG695" s="11">
        <f t="shared" si="40"/>
        <v>35</v>
      </c>
      <c r="AH695" s="23">
        <f t="shared" si="41"/>
        <v>713.7</v>
      </c>
      <c r="AI695" s="9">
        <v>998.18</v>
      </c>
      <c r="AJ695" s="9">
        <f t="shared" si="42"/>
        <v>648.82000000000005</v>
      </c>
      <c r="AK695" s="4"/>
      <c r="AL695" s="11">
        <f t="shared" si="43"/>
        <v>0</v>
      </c>
      <c r="AM695" s="4" t="s">
        <v>49</v>
      </c>
      <c r="AN695" s="4" t="s">
        <v>49</v>
      </c>
    </row>
    <row r="696" spans="1:40" s="12" customFormat="1" ht="52.15" customHeight="1" x14ac:dyDescent="0.2">
      <c r="A696" s="14" t="s">
        <v>13377</v>
      </c>
      <c r="B696" s="4" t="s">
        <v>49</v>
      </c>
      <c r="C696" s="4" t="s">
        <v>13378</v>
      </c>
      <c r="D696" s="4"/>
      <c r="E696" s="5" t="s">
        <v>13379</v>
      </c>
      <c r="F696" s="4" t="s">
        <v>13380</v>
      </c>
      <c r="G696" s="4" t="s">
        <v>75</v>
      </c>
      <c r="H696" s="4" t="s">
        <v>7848</v>
      </c>
      <c r="I696" s="4" t="s">
        <v>10745</v>
      </c>
      <c r="J696" s="6">
        <v>430</v>
      </c>
      <c r="K696" s="4" t="s">
        <v>49</v>
      </c>
      <c r="L696" s="6">
        <v>430</v>
      </c>
      <c r="M696" s="4" t="s">
        <v>13381</v>
      </c>
      <c r="N696" s="7">
        <v>19.5</v>
      </c>
      <c r="O696" s="7">
        <v>43.5</v>
      </c>
      <c r="P696" s="7">
        <v>5</v>
      </c>
      <c r="Q696" s="8">
        <v>4.241E-3</v>
      </c>
      <c r="R696" s="7">
        <v>0.46500000000000002</v>
      </c>
      <c r="S696" s="11"/>
      <c r="T696" s="6">
        <v>48</v>
      </c>
      <c r="U696" s="4" t="s">
        <v>56</v>
      </c>
      <c r="V696" s="4" t="s">
        <v>57</v>
      </c>
      <c r="W696" s="4" t="s">
        <v>13382</v>
      </c>
      <c r="X696" s="4" t="s">
        <v>13383</v>
      </c>
      <c r="Y696" s="4"/>
      <c r="Z696" s="4" t="s">
        <v>71</v>
      </c>
      <c r="AA696" s="4"/>
      <c r="AB696" s="9">
        <v>2440</v>
      </c>
      <c r="AC696" s="9">
        <v>3490</v>
      </c>
      <c r="AD696" s="18"/>
      <c r="AE696" s="10">
        <v>1614</v>
      </c>
      <c r="AF696" s="4" t="s">
        <v>2</v>
      </c>
      <c r="AG696" s="11">
        <f t="shared" si="40"/>
        <v>35</v>
      </c>
      <c r="AH696" s="23">
        <f t="shared" si="41"/>
        <v>1049.0999999999999</v>
      </c>
      <c r="AI696" s="10">
        <v>1467.27</v>
      </c>
      <c r="AJ696" s="10">
        <f t="shared" si="42"/>
        <v>953.73</v>
      </c>
      <c r="AK696" s="4"/>
      <c r="AL696" s="11">
        <f t="shared" si="43"/>
        <v>0</v>
      </c>
      <c r="AM696" s="4" t="s">
        <v>49</v>
      </c>
      <c r="AN696" s="4" t="s">
        <v>49</v>
      </c>
    </row>
    <row r="697" spans="1:40" s="12" customFormat="1" ht="52.15" customHeight="1" x14ac:dyDescent="0.2">
      <c r="A697" s="14" t="s">
        <v>13384</v>
      </c>
      <c r="B697" s="4" t="s">
        <v>49</v>
      </c>
      <c r="C697" s="4" t="s">
        <v>13385</v>
      </c>
      <c r="D697" s="4"/>
      <c r="E697" s="5" t="s">
        <v>13386</v>
      </c>
      <c r="F697" s="4" t="s">
        <v>13387</v>
      </c>
      <c r="G697" s="4" t="s">
        <v>75</v>
      </c>
      <c r="H697" s="4" t="s">
        <v>7848</v>
      </c>
      <c r="I697" s="4" t="s">
        <v>10745</v>
      </c>
      <c r="J697" s="6">
        <v>500</v>
      </c>
      <c r="K697" s="4" t="s">
        <v>49</v>
      </c>
      <c r="L697" s="6">
        <v>500</v>
      </c>
      <c r="M697" s="4" t="s">
        <v>13388</v>
      </c>
      <c r="N697" s="7">
        <v>17</v>
      </c>
      <c r="O697" s="7">
        <v>27.5</v>
      </c>
      <c r="P697" s="7">
        <v>5</v>
      </c>
      <c r="Q697" s="8">
        <v>2.3379999999999998E-3</v>
      </c>
      <c r="R697" s="7">
        <v>0.24</v>
      </c>
      <c r="S697" s="11"/>
      <c r="T697" s="6">
        <v>72</v>
      </c>
      <c r="U697" s="4" t="s">
        <v>56</v>
      </c>
      <c r="V697" s="4" t="s">
        <v>57</v>
      </c>
      <c r="W697" s="4" t="s">
        <v>13389</v>
      </c>
      <c r="X697" s="4" t="s">
        <v>13390</v>
      </c>
      <c r="Y697" s="4"/>
      <c r="Z697" s="4" t="s">
        <v>71</v>
      </c>
      <c r="AA697" s="4" t="s">
        <v>588</v>
      </c>
      <c r="AB697" s="9">
        <v>1180</v>
      </c>
      <c r="AC697" s="9">
        <v>1810</v>
      </c>
      <c r="AD697" s="19">
        <v>65</v>
      </c>
      <c r="AE697" s="10">
        <v>1204</v>
      </c>
      <c r="AF697" s="4" t="s">
        <v>2</v>
      </c>
      <c r="AG697" s="11">
        <f t="shared" si="40"/>
        <v>35</v>
      </c>
      <c r="AH697" s="22">
        <f t="shared" si="41"/>
        <v>421.4</v>
      </c>
      <c r="AI697" s="10">
        <v>1094.55</v>
      </c>
      <c r="AJ697" s="9">
        <f t="shared" si="42"/>
        <v>383.09</v>
      </c>
      <c r="AK697" s="4"/>
      <c r="AL697" s="11">
        <f t="shared" si="43"/>
        <v>0</v>
      </c>
      <c r="AM697" s="4" t="s">
        <v>49</v>
      </c>
      <c r="AN697" s="4" t="s">
        <v>49</v>
      </c>
    </row>
    <row r="698" spans="1:40" s="12" customFormat="1" ht="52.15" customHeight="1" x14ac:dyDescent="0.2">
      <c r="A698" s="14" t="s">
        <v>15280</v>
      </c>
      <c r="B698" s="4" t="s">
        <v>49</v>
      </c>
      <c r="C698" s="4" t="s">
        <v>15281</v>
      </c>
      <c r="D698" s="4"/>
      <c r="E698" s="5" t="s">
        <v>15282</v>
      </c>
      <c r="F698" s="4" t="s">
        <v>15283</v>
      </c>
      <c r="G698" s="4" t="s">
        <v>75</v>
      </c>
      <c r="H698" s="4" t="s">
        <v>7848</v>
      </c>
      <c r="I698" s="4" t="s">
        <v>10745</v>
      </c>
      <c r="J698" s="6">
        <v>500</v>
      </c>
      <c r="K698" s="4" t="s">
        <v>49</v>
      </c>
      <c r="L698" s="6">
        <v>500</v>
      </c>
      <c r="M698" s="4" t="s">
        <v>15284</v>
      </c>
      <c r="N698" s="7">
        <v>24.8</v>
      </c>
      <c r="O698" s="7">
        <v>23.6</v>
      </c>
      <c r="P698" s="7">
        <v>6.5</v>
      </c>
      <c r="Q698" s="8">
        <v>3.8040000000000001E-3</v>
      </c>
      <c r="R698" s="7">
        <v>0.251</v>
      </c>
      <c r="S698" s="6">
        <v>48</v>
      </c>
      <c r="T698" s="6">
        <v>48</v>
      </c>
      <c r="U698" s="4" t="s">
        <v>56</v>
      </c>
      <c r="V698" s="4" t="s">
        <v>57</v>
      </c>
      <c r="W698" s="4" t="s">
        <v>15285</v>
      </c>
      <c r="X698" s="4" t="s">
        <v>15286</v>
      </c>
      <c r="Y698" s="4"/>
      <c r="Z698" s="4" t="s">
        <v>71</v>
      </c>
      <c r="AA698" s="4" t="s">
        <v>1142</v>
      </c>
      <c r="AB698" s="9">
        <v>1870</v>
      </c>
      <c r="AC698" s="9">
        <v>2680</v>
      </c>
      <c r="AD698" s="19">
        <v>55</v>
      </c>
      <c r="AE698" s="10">
        <v>1214</v>
      </c>
      <c r="AF698" s="4" t="s">
        <v>2</v>
      </c>
      <c r="AG698" s="11">
        <f t="shared" si="40"/>
        <v>35</v>
      </c>
      <c r="AH698" s="22">
        <f t="shared" si="41"/>
        <v>546.29999999999995</v>
      </c>
      <c r="AI698" s="10">
        <v>1103.6400000000001</v>
      </c>
      <c r="AJ698" s="9">
        <f t="shared" si="42"/>
        <v>496.64</v>
      </c>
      <c r="AK698" s="4"/>
      <c r="AL698" s="11">
        <f t="shared" si="43"/>
        <v>0</v>
      </c>
      <c r="AM698" s="4" t="s">
        <v>49</v>
      </c>
      <c r="AN698" s="4" t="s">
        <v>49</v>
      </c>
    </row>
    <row r="699" spans="1:40" s="12" customFormat="1" ht="52.15" customHeight="1" x14ac:dyDescent="0.2">
      <c r="A699" s="14" t="s">
        <v>16241</v>
      </c>
      <c r="B699" s="4" t="s">
        <v>49</v>
      </c>
      <c r="C699" s="4" t="s">
        <v>16242</v>
      </c>
      <c r="D699" s="4"/>
      <c r="E699" s="5" t="s">
        <v>16243</v>
      </c>
      <c r="F699" s="4" t="s">
        <v>16244</v>
      </c>
      <c r="G699" s="4" t="s">
        <v>75</v>
      </c>
      <c r="H699" s="4" t="s">
        <v>7848</v>
      </c>
      <c r="I699" s="4" t="s">
        <v>10745</v>
      </c>
      <c r="J699" s="6">
        <v>500</v>
      </c>
      <c r="K699" s="4" t="s">
        <v>49</v>
      </c>
      <c r="L699" s="6">
        <v>500</v>
      </c>
      <c r="M699" s="4" t="s">
        <v>16245</v>
      </c>
      <c r="N699" s="7">
        <v>17.5</v>
      </c>
      <c r="O699" s="7">
        <v>35.5</v>
      </c>
      <c r="P699" s="7">
        <v>4</v>
      </c>
      <c r="Q699" s="8">
        <v>2.4849999999999998E-3</v>
      </c>
      <c r="R699" s="7">
        <v>0.28499999999999998</v>
      </c>
      <c r="S699" s="6">
        <v>30</v>
      </c>
      <c r="T699" s="6">
        <v>60</v>
      </c>
      <c r="U699" s="4" t="s">
        <v>56</v>
      </c>
      <c r="V699" s="4" t="s">
        <v>57</v>
      </c>
      <c r="W699" s="4" t="s">
        <v>16246</v>
      </c>
      <c r="X699" s="4" t="s">
        <v>16247</v>
      </c>
      <c r="Y699" s="4"/>
      <c r="Z699" s="4" t="s">
        <v>71</v>
      </c>
      <c r="AA699" s="4" t="s">
        <v>588</v>
      </c>
      <c r="AB699" s="9">
        <v>1166</v>
      </c>
      <c r="AC699" s="9">
        <v>2270</v>
      </c>
      <c r="AD699" s="19">
        <v>65</v>
      </c>
      <c r="AE699" s="10">
        <v>1195</v>
      </c>
      <c r="AF699" s="4" t="s">
        <v>2</v>
      </c>
      <c r="AG699" s="11">
        <f t="shared" si="40"/>
        <v>35</v>
      </c>
      <c r="AH699" s="22">
        <f t="shared" si="41"/>
        <v>418.25</v>
      </c>
      <c r="AI699" s="10">
        <v>1086.3599999999999</v>
      </c>
      <c r="AJ699" s="9">
        <f t="shared" si="42"/>
        <v>380.23</v>
      </c>
      <c r="AK699" s="4"/>
      <c r="AL699" s="11">
        <f t="shared" si="43"/>
        <v>0</v>
      </c>
      <c r="AM699" s="4" t="s">
        <v>81</v>
      </c>
      <c r="AN699" s="4" t="s">
        <v>49</v>
      </c>
    </row>
    <row r="700" spans="1:40" s="12" customFormat="1" ht="52.15" customHeight="1" x14ac:dyDescent="0.2">
      <c r="A700" s="14" t="s">
        <v>16248</v>
      </c>
      <c r="B700" s="4" t="s">
        <v>49</v>
      </c>
      <c r="C700" s="4" t="s">
        <v>16249</v>
      </c>
      <c r="D700" s="4"/>
      <c r="E700" s="5" t="s">
        <v>16250</v>
      </c>
      <c r="F700" s="4" t="s">
        <v>16251</v>
      </c>
      <c r="G700" s="4" t="s">
        <v>75</v>
      </c>
      <c r="H700" s="4" t="s">
        <v>7848</v>
      </c>
      <c r="I700" s="4" t="s">
        <v>10745</v>
      </c>
      <c r="J700" s="6">
        <v>154</v>
      </c>
      <c r="K700" s="4" t="s">
        <v>49</v>
      </c>
      <c r="L700" s="6">
        <v>165</v>
      </c>
      <c r="M700" s="4" t="s">
        <v>16252</v>
      </c>
      <c r="N700" s="7">
        <v>17</v>
      </c>
      <c r="O700" s="7">
        <v>36.5</v>
      </c>
      <c r="P700" s="7">
        <v>5</v>
      </c>
      <c r="Q700" s="8">
        <v>3.1029999999999999E-3</v>
      </c>
      <c r="R700" s="7">
        <v>0.315</v>
      </c>
      <c r="S700" s="6">
        <v>30</v>
      </c>
      <c r="T700" s="6">
        <v>60</v>
      </c>
      <c r="U700" s="4" t="s">
        <v>56</v>
      </c>
      <c r="V700" s="4" t="s">
        <v>57</v>
      </c>
      <c r="W700" s="4" t="s">
        <v>16253</v>
      </c>
      <c r="X700" s="4" t="s">
        <v>16254</v>
      </c>
      <c r="Y700" s="4"/>
      <c r="Z700" s="4" t="s">
        <v>71</v>
      </c>
      <c r="AA700" s="4"/>
      <c r="AB700" s="9">
        <v>2030</v>
      </c>
      <c r="AC700" s="9">
        <v>2900</v>
      </c>
      <c r="AD700" s="18"/>
      <c r="AE700" s="10">
        <v>1344</v>
      </c>
      <c r="AF700" s="4" t="s">
        <v>2</v>
      </c>
      <c r="AG700" s="11">
        <f t="shared" si="40"/>
        <v>35</v>
      </c>
      <c r="AH700" s="23">
        <f t="shared" si="41"/>
        <v>873.6</v>
      </c>
      <c r="AI700" s="10">
        <v>1221.82</v>
      </c>
      <c r="AJ700" s="10">
        <f t="shared" si="42"/>
        <v>794.18</v>
      </c>
      <c r="AK700" s="4"/>
      <c r="AL700" s="11">
        <f t="shared" si="43"/>
        <v>0</v>
      </c>
      <c r="AM700" s="4" t="s">
        <v>49</v>
      </c>
      <c r="AN700" s="4" t="s">
        <v>49</v>
      </c>
    </row>
    <row r="701" spans="1:40" s="12" customFormat="1" ht="52.15" customHeight="1" x14ac:dyDescent="0.2">
      <c r="A701" s="14" t="s">
        <v>16840</v>
      </c>
      <c r="B701" s="4" t="s">
        <v>49</v>
      </c>
      <c r="C701" s="4" t="s">
        <v>16841</v>
      </c>
      <c r="D701" s="4"/>
      <c r="E701" s="5" t="s">
        <v>16842</v>
      </c>
      <c r="F701" s="4" t="s">
        <v>16843</v>
      </c>
      <c r="G701" s="4" t="s">
        <v>75</v>
      </c>
      <c r="H701" s="4" t="s">
        <v>7848</v>
      </c>
      <c r="I701" s="4" t="s">
        <v>10745</v>
      </c>
      <c r="J701" s="6">
        <v>88</v>
      </c>
      <c r="K701" s="4" t="s">
        <v>49</v>
      </c>
      <c r="L701" s="6">
        <v>88</v>
      </c>
      <c r="M701" s="4" t="s">
        <v>16844</v>
      </c>
      <c r="N701" s="7">
        <v>10</v>
      </c>
      <c r="O701" s="7">
        <v>27</v>
      </c>
      <c r="P701" s="7">
        <v>4.5999999999999996</v>
      </c>
      <c r="Q701" s="8">
        <v>1.242E-3</v>
      </c>
      <c r="R701" s="7">
        <v>0.23799999999999999</v>
      </c>
      <c r="S701" s="6">
        <v>72</v>
      </c>
      <c r="T701" s="6">
        <v>72</v>
      </c>
      <c r="U701" s="4" t="s">
        <v>56</v>
      </c>
      <c r="V701" s="4" t="s">
        <v>57</v>
      </c>
      <c r="W701" s="4" t="s">
        <v>16845</v>
      </c>
      <c r="X701" s="4" t="s">
        <v>16846</v>
      </c>
      <c r="Y701" s="4"/>
      <c r="Z701" s="4" t="s">
        <v>71</v>
      </c>
      <c r="AA701" s="4"/>
      <c r="AB701" s="9">
        <v>1520</v>
      </c>
      <c r="AC701" s="9">
        <v>2160</v>
      </c>
      <c r="AD701" s="18"/>
      <c r="AE701" s="9">
        <v>994</v>
      </c>
      <c r="AF701" s="4" t="s">
        <v>2</v>
      </c>
      <c r="AG701" s="11">
        <f t="shared" si="40"/>
        <v>35</v>
      </c>
      <c r="AH701" s="22">
        <f t="shared" si="41"/>
        <v>646.1</v>
      </c>
      <c r="AI701" s="9">
        <v>903.64</v>
      </c>
      <c r="AJ701" s="9">
        <f t="shared" si="42"/>
        <v>587.37</v>
      </c>
      <c r="AK701" s="4"/>
      <c r="AL701" s="11">
        <f t="shared" si="43"/>
        <v>0</v>
      </c>
      <c r="AM701" s="4" t="s">
        <v>49</v>
      </c>
      <c r="AN701" s="4" t="s">
        <v>49</v>
      </c>
    </row>
    <row r="702" spans="1:40" s="12" customFormat="1" ht="52.15" customHeight="1" x14ac:dyDescent="0.2">
      <c r="A702" s="14" t="s">
        <v>17169</v>
      </c>
      <c r="B702" s="4" t="s">
        <v>49</v>
      </c>
      <c r="C702" s="4" t="s">
        <v>17170</v>
      </c>
      <c r="D702" s="4"/>
      <c r="E702" s="5" t="s">
        <v>17171</v>
      </c>
      <c r="F702" s="4" t="s">
        <v>17172</v>
      </c>
      <c r="G702" s="4" t="s">
        <v>75</v>
      </c>
      <c r="H702" s="4" t="s">
        <v>7848</v>
      </c>
      <c r="I702" s="4" t="s">
        <v>10745</v>
      </c>
      <c r="J702" s="6">
        <v>5</v>
      </c>
      <c r="K702" s="4" t="s">
        <v>49</v>
      </c>
      <c r="L702" s="6">
        <v>86</v>
      </c>
      <c r="M702" s="4" t="s">
        <v>17173</v>
      </c>
      <c r="N702" s="7">
        <v>18</v>
      </c>
      <c r="O702" s="7">
        <v>41.2</v>
      </c>
      <c r="P702" s="7">
        <v>4.2</v>
      </c>
      <c r="Q702" s="8">
        <v>3.1150000000000001E-3</v>
      </c>
      <c r="R702" s="7">
        <v>0.31900000000000001</v>
      </c>
      <c r="S702" s="11"/>
      <c r="T702" s="6">
        <v>60</v>
      </c>
      <c r="U702" s="4" t="s">
        <v>56</v>
      </c>
      <c r="V702" s="4" t="s">
        <v>57</v>
      </c>
      <c r="W702" s="4" t="s">
        <v>17174</v>
      </c>
      <c r="X702" s="4" t="s">
        <v>17175</v>
      </c>
      <c r="Y702" s="4"/>
      <c r="Z702" s="4" t="s">
        <v>71</v>
      </c>
      <c r="AA702" s="4"/>
      <c r="AB702" s="9">
        <v>1640</v>
      </c>
      <c r="AC702" s="9">
        <v>2350</v>
      </c>
      <c r="AD702" s="18"/>
      <c r="AE702" s="10">
        <v>1027</v>
      </c>
      <c r="AF702" s="4" t="s">
        <v>2</v>
      </c>
      <c r="AG702" s="11">
        <f t="shared" si="40"/>
        <v>35</v>
      </c>
      <c r="AH702" s="23">
        <f t="shared" si="41"/>
        <v>667.55</v>
      </c>
      <c r="AI702" s="9">
        <v>933.64</v>
      </c>
      <c r="AJ702" s="9">
        <f t="shared" si="42"/>
        <v>606.87</v>
      </c>
      <c r="AK702" s="4"/>
      <c r="AL702" s="11">
        <f t="shared" si="43"/>
        <v>0</v>
      </c>
      <c r="AM702" s="4" t="s">
        <v>49</v>
      </c>
      <c r="AN702" s="4" t="s">
        <v>49</v>
      </c>
    </row>
    <row r="703" spans="1:40" s="12" customFormat="1" ht="52.15" customHeight="1" x14ac:dyDescent="0.2">
      <c r="A703" s="14" t="s">
        <v>17176</v>
      </c>
      <c r="B703" s="4" t="s">
        <v>49</v>
      </c>
      <c r="C703" s="4" t="s">
        <v>17177</v>
      </c>
      <c r="D703" s="4"/>
      <c r="E703" s="5" t="s">
        <v>17178</v>
      </c>
      <c r="F703" s="4" t="s">
        <v>17179</v>
      </c>
      <c r="G703" s="4" t="s">
        <v>75</v>
      </c>
      <c r="H703" s="4" t="s">
        <v>7848</v>
      </c>
      <c r="I703" s="4" t="s">
        <v>10745</v>
      </c>
      <c r="J703" s="6">
        <v>293</v>
      </c>
      <c r="K703" s="4" t="s">
        <v>49</v>
      </c>
      <c r="L703" s="6">
        <v>293</v>
      </c>
      <c r="M703" s="4" t="s">
        <v>17180</v>
      </c>
      <c r="N703" s="7">
        <v>16</v>
      </c>
      <c r="O703" s="7">
        <v>29.6</v>
      </c>
      <c r="P703" s="7">
        <v>5</v>
      </c>
      <c r="Q703" s="8">
        <v>2.3679999999999999E-3</v>
      </c>
      <c r="R703" s="7">
        <v>0.245</v>
      </c>
      <c r="S703" s="11"/>
      <c r="T703" s="6">
        <v>96</v>
      </c>
      <c r="U703" s="4" t="s">
        <v>56</v>
      </c>
      <c r="V703" s="4" t="s">
        <v>57</v>
      </c>
      <c r="W703" s="4" t="s">
        <v>17181</v>
      </c>
      <c r="X703" s="4" t="s">
        <v>17182</v>
      </c>
      <c r="Y703" s="4"/>
      <c r="Z703" s="4" t="s">
        <v>71</v>
      </c>
      <c r="AA703" s="4"/>
      <c r="AB703" s="9">
        <v>1310</v>
      </c>
      <c r="AC703" s="9">
        <v>1860</v>
      </c>
      <c r="AD703" s="18"/>
      <c r="AE703" s="9">
        <v>825</v>
      </c>
      <c r="AF703" s="4" t="s">
        <v>2</v>
      </c>
      <c r="AG703" s="11">
        <f t="shared" si="40"/>
        <v>35</v>
      </c>
      <c r="AH703" s="22">
        <f t="shared" si="41"/>
        <v>536.25</v>
      </c>
      <c r="AI703" s="9">
        <v>750</v>
      </c>
      <c r="AJ703" s="9">
        <f t="shared" si="42"/>
        <v>487.5</v>
      </c>
      <c r="AK703" s="4"/>
      <c r="AL703" s="11">
        <f t="shared" si="43"/>
        <v>0</v>
      </c>
      <c r="AM703" s="4" t="s">
        <v>49</v>
      </c>
      <c r="AN703" s="4" t="s">
        <v>49</v>
      </c>
    </row>
    <row r="704" spans="1:40" s="12" customFormat="1" ht="52.15" customHeight="1" x14ac:dyDescent="0.2">
      <c r="A704" s="14" t="s">
        <v>17183</v>
      </c>
      <c r="B704" s="4" t="s">
        <v>49</v>
      </c>
      <c r="C704" s="4" t="s">
        <v>17184</v>
      </c>
      <c r="D704" s="4"/>
      <c r="E704" s="5" t="s">
        <v>17185</v>
      </c>
      <c r="F704" s="4" t="s">
        <v>17186</v>
      </c>
      <c r="G704" s="4" t="s">
        <v>75</v>
      </c>
      <c r="H704" s="4" t="s">
        <v>7848</v>
      </c>
      <c r="I704" s="4" t="s">
        <v>10745</v>
      </c>
      <c r="J704" s="6">
        <v>209</v>
      </c>
      <c r="K704" s="4" t="s">
        <v>49</v>
      </c>
      <c r="L704" s="6">
        <v>211</v>
      </c>
      <c r="M704" s="4" t="s">
        <v>17187</v>
      </c>
      <c r="N704" s="7">
        <v>14</v>
      </c>
      <c r="O704" s="7">
        <v>25</v>
      </c>
      <c r="P704" s="7">
        <v>3.5</v>
      </c>
      <c r="Q704" s="8">
        <v>1.225E-3</v>
      </c>
      <c r="R704" s="7">
        <v>0.19600000000000001</v>
      </c>
      <c r="S704" s="11"/>
      <c r="T704" s="6">
        <v>120</v>
      </c>
      <c r="U704" s="4" t="s">
        <v>56</v>
      </c>
      <c r="V704" s="4" t="s">
        <v>57</v>
      </c>
      <c r="W704" s="4" t="s">
        <v>17188</v>
      </c>
      <c r="X704" s="4" t="s">
        <v>17189</v>
      </c>
      <c r="Y704" s="4"/>
      <c r="Z704" s="4" t="s">
        <v>71</v>
      </c>
      <c r="AA704" s="4"/>
      <c r="AB704" s="9">
        <v>1240</v>
      </c>
      <c r="AC704" s="9">
        <v>1780</v>
      </c>
      <c r="AD704" s="18"/>
      <c r="AE704" s="9">
        <v>784</v>
      </c>
      <c r="AF704" s="4" t="s">
        <v>2</v>
      </c>
      <c r="AG704" s="11">
        <f t="shared" si="40"/>
        <v>35</v>
      </c>
      <c r="AH704" s="22">
        <f t="shared" si="41"/>
        <v>509.6</v>
      </c>
      <c r="AI704" s="9">
        <v>712.73</v>
      </c>
      <c r="AJ704" s="9">
        <f t="shared" si="42"/>
        <v>463.27</v>
      </c>
      <c r="AK704" s="4"/>
      <c r="AL704" s="11">
        <f t="shared" si="43"/>
        <v>0</v>
      </c>
      <c r="AM704" s="4" t="s">
        <v>49</v>
      </c>
      <c r="AN704" s="4" t="s">
        <v>49</v>
      </c>
    </row>
    <row r="705" spans="1:40" s="12" customFormat="1" ht="52.15" customHeight="1" x14ac:dyDescent="0.2">
      <c r="A705" s="14" t="s">
        <v>7844</v>
      </c>
      <c r="B705" s="4" t="s">
        <v>49</v>
      </c>
      <c r="C705" s="4" t="s">
        <v>7845</v>
      </c>
      <c r="D705" s="4"/>
      <c r="E705" s="5" t="s">
        <v>7846</v>
      </c>
      <c r="F705" s="4" t="s">
        <v>7847</v>
      </c>
      <c r="G705" s="4" t="s">
        <v>75</v>
      </c>
      <c r="H705" s="4" t="s">
        <v>7848</v>
      </c>
      <c r="I705" s="4" t="s">
        <v>7849</v>
      </c>
      <c r="J705" s="6">
        <v>26</v>
      </c>
      <c r="K705" s="4" t="s">
        <v>49</v>
      </c>
      <c r="L705" s="6">
        <v>26</v>
      </c>
      <c r="M705" s="4" t="s">
        <v>7850</v>
      </c>
      <c r="N705" s="7">
        <v>6</v>
      </c>
      <c r="O705" s="7">
        <v>25</v>
      </c>
      <c r="P705" s="7">
        <v>40</v>
      </c>
      <c r="Q705" s="8">
        <v>6.0000000000000001E-3</v>
      </c>
      <c r="R705" s="7">
        <v>0.66800000000000004</v>
      </c>
      <c r="S705" s="6">
        <v>12</v>
      </c>
      <c r="T705" s="6">
        <v>12</v>
      </c>
      <c r="U705" s="4" t="s">
        <v>56</v>
      </c>
      <c r="V705" s="4" t="s">
        <v>57</v>
      </c>
      <c r="W705" s="4" t="s">
        <v>7851</v>
      </c>
      <c r="X705" s="4" t="s">
        <v>7852</v>
      </c>
      <c r="Y705" s="6">
        <v>1</v>
      </c>
      <c r="Z705" s="4" t="s">
        <v>71</v>
      </c>
      <c r="AA705" s="4"/>
      <c r="AB705" s="9">
        <v>6370</v>
      </c>
      <c r="AC705" s="9">
        <v>9100</v>
      </c>
      <c r="AD705" s="18"/>
      <c r="AE705" s="10">
        <v>4521</v>
      </c>
      <c r="AF705" s="4" t="s">
        <v>2</v>
      </c>
      <c r="AG705" s="11">
        <f t="shared" si="40"/>
        <v>35</v>
      </c>
      <c r="AH705" s="23">
        <f t="shared" si="41"/>
        <v>2938.65</v>
      </c>
      <c r="AI705" s="10">
        <v>4110</v>
      </c>
      <c r="AJ705" s="10">
        <f t="shared" si="42"/>
        <v>2671.5</v>
      </c>
      <c r="AK705" s="4"/>
      <c r="AL705" s="11">
        <f t="shared" si="43"/>
        <v>0</v>
      </c>
      <c r="AM705" s="4" t="s">
        <v>49</v>
      </c>
      <c r="AN705" s="4" t="s">
        <v>49</v>
      </c>
    </row>
    <row r="706" spans="1:40" s="12" customFormat="1" ht="52.15" customHeight="1" x14ac:dyDescent="0.2">
      <c r="A706" s="14" t="s">
        <v>10679</v>
      </c>
      <c r="B706" s="4" t="s">
        <v>49</v>
      </c>
      <c r="C706" s="4" t="s">
        <v>10680</v>
      </c>
      <c r="D706" s="4"/>
      <c r="E706" s="5" t="s">
        <v>10681</v>
      </c>
      <c r="F706" s="4" t="s">
        <v>10682</v>
      </c>
      <c r="G706" s="4" t="s">
        <v>75</v>
      </c>
      <c r="H706" s="4" t="s">
        <v>7848</v>
      </c>
      <c r="I706" s="4" t="s">
        <v>7849</v>
      </c>
      <c r="J706" s="6">
        <v>8</v>
      </c>
      <c r="K706" s="4" t="s">
        <v>49</v>
      </c>
      <c r="L706" s="6">
        <v>28</v>
      </c>
      <c r="M706" s="4" t="s">
        <v>10683</v>
      </c>
      <c r="N706" s="7">
        <v>5</v>
      </c>
      <c r="O706" s="7">
        <v>26</v>
      </c>
      <c r="P706" s="7">
        <v>20</v>
      </c>
      <c r="Q706" s="8">
        <v>2.5999999999999999E-3</v>
      </c>
      <c r="R706" s="7">
        <v>0.28799999999999998</v>
      </c>
      <c r="S706" s="6">
        <v>72</v>
      </c>
      <c r="T706" s="6">
        <v>72</v>
      </c>
      <c r="U706" s="4" t="s">
        <v>56</v>
      </c>
      <c r="V706" s="4" t="s">
        <v>57</v>
      </c>
      <c r="W706" s="4" t="s">
        <v>10684</v>
      </c>
      <c r="X706" s="4" t="s">
        <v>10685</v>
      </c>
      <c r="Y706" s="6">
        <v>1</v>
      </c>
      <c r="Z706" s="4" t="s">
        <v>71</v>
      </c>
      <c r="AA706" s="4" t="s">
        <v>588</v>
      </c>
      <c r="AB706" s="9">
        <v>1100</v>
      </c>
      <c r="AC706" s="9">
        <v>1580</v>
      </c>
      <c r="AD706" s="19">
        <v>65</v>
      </c>
      <c r="AE706" s="10">
        <v>1003</v>
      </c>
      <c r="AF706" s="4" t="s">
        <v>2</v>
      </c>
      <c r="AG706" s="11">
        <f t="shared" si="40"/>
        <v>35</v>
      </c>
      <c r="AH706" s="22">
        <f t="shared" si="41"/>
        <v>351.05</v>
      </c>
      <c r="AI706" s="9">
        <v>911.82</v>
      </c>
      <c r="AJ706" s="9">
        <f t="shared" si="42"/>
        <v>319.14</v>
      </c>
      <c r="AK706" s="4"/>
      <c r="AL706" s="11">
        <f t="shared" si="43"/>
        <v>0</v>
      </c>
      <c r="AM706" s="4" t="s">
        <v>49</v>
      </c>
      <c r="AN706" s="4" t="s">
        <v>49</v>
      </c>
    </row>
    <row r="707" spans="1:40" s="12" customFormat="1" ht="52.15" customHeight="1" x14ac:dyDescent="0.2">
      <c r="A707" s="14" t="s">
        <v>12242</v>
      </c>
      <c r="B707" s="4" t="s">
        <v>49</v>
      </c>
      <c r="C707" s="4" t="s">
        <v>12243</v>
      </c>
      <c r="D707" s="4"/>
      <c r="E707" s="5" t="s">
        <v>12244</v>
      </c>
      <c r="F707" s="4" t="s">
        <v>12245</v>
      </c>
      <c r="G707" s="4" t="s">
        <v>75</v>
      </c>
      <c r="H707" s="4" t="s">
        <v>7848</v>
      </c>
      <c r="I707" s="4" t="s">
        <v>7849</v>
      </c>
      <c r="J707" s="6">
        <v>62</v>
      </c>
      <c r="K707" s="4" t="s">
        <v>49</v>
      </c>
      <c r="L707" s="6">
        <v>323</v>
      </c>
      <c r="M707" s="4" t="s">
        <v>12246</v>
      </c>
      <c r="N707" s="7">
        <v>10</v>
      </c>
      <c r="O707" s="7">
        <v>28</v>
      </c>
      <c r="P707" s="7">
        <v>34</v>
      </c>
      <c r="Q707" s="8">
        <v>9.5200000000000007E-3</v>
      </c>
      <c r="R707" s="7">
        <v>0.875</v>
      </c>
      <c r="S707" s="6">
        <v>12</v>
      </c>
      <c r="T707" s="6">
        <v>24</v>
      </c>
      <c r="U707" s="4" t="s">
        <v>56</v>
      </c>
      <c r="V707" s="4" t="s">
        <v>57</v>
      </c>
      <c r="W707" s="4" t="s">
        <v>12247</v>
      </c>
      <c r="X707" s="4" t="s">
        <v>12248</v>
      </c>
      <c r="Y707" s="6">
        <v>1</v>
      </c>
      <c r="Z707" s="4" t="s">
        <v>71</v>
      </c>
      <c r="AA707" s="4"/>
      <c r="AB707" s="9">
        <v>3870</v>
      </c>
      <c r="AC707" s="9">
        <v>5530</v>
      </c>
      <c r="AD707" s="18"/>
      <c r="AE707" s="10">
        <v>2566</v>
      </c>
      <c r="AF707" s="4" t="s">
        <v>6</v>
      </c>
      <c r="AG707" s="11">
        <f t="shared" si="40"/>
        <v>35</v>
      </c>
      <c r="AH707" s="23">
        <f t="shared" si="41"/>
        <v>1667.9</v>
      </c>
      <c r="AI707" s="10">
        <v>2332.73</v>
      </c>
      <c r="AJ707" s="10">
        <f t="shared" si="42"/>
        <v>1516.27</v>
      </c>
      <c r="AK707" s="4"/>
      <c r="AL707" s="11">
        <f t="shared" si="43"/>
        <v>0</v>
      </c>
      <c r="AM707" s="4" t="s">
        <v>49</v>
      </c>
      <c r="AN707" s="4" t="s">
        <v>49</v>
      </c>
    </row>
    <row r="708" spans="1:40" s="12" customFormat="1" ht="52.15" customHeight="1" x14ac:dyDescent="0.2">
      <c r="A708" s="14" t="s">
        <v>12976</v>
      </c>
      <c r="B708" s="4" t="s">
        <v>49</v>
      </c>
      <c r="C708" s="4" t="s">
        <v>12977</v>
      </c>
      <c r="D708" s="4"/>
      <c r="E708" s="5" t="s">
        <v>12978</v>
      </c>
      <c r="F708" s="4" t="s">
        <v>12979</v>
      </c>
      <c r="G708" s="4" t="s">
        <v>75</v>
      </c>
      <c r="H708" s="4" t="s">
        <v>7848</v>
      </c>
      <c r="I708" s="4" t="s">
        <v>7849</v>
      </c>
      <c r="J708" s="6">
        <v>500</v>
      </c>
      <c r="K708" s="4" t="s">
        <v>49</v>
      </c>
      <c r="L708" s="6">
        <v>500</v>
      </c>
      <c r="M708" s="4" t="s">
        <v>12980</v>
      </c>
      <c r="N708" s="7">
        <v>54.3</v>
      </c>
      <c r="O708" s="7">
        <v>19.100000000000001</v>
      </c>
      <c r="P708" s="7">
        <v>3.5</v>
      </c>
      <c r="Q708" s="8">
        <v>3.63E-3</v>
      </c>
      <c r="R708" s="7">
        <v>0.29199999999999998</v>
      </c>
      <c r="S708" s="6">
        <v>18</v>
      </c>
      <c r="T708" s="6">
        <v>36</v>
      </c>
      <c r="U708" s="4" t="s">
        <v>56</v>
      </c>
      <c r="V708" s="4" t="s">
        <v>57</v>
      </c>
      <c r="W708" s="4" t="s">
        <v>12981</v>
      </c>
      <c r="X708" s="4" t="s">
        <v>12982</v>
      </c>
      <c r="Y708" s="6">
        <v>1</v>
      </c>
      <c r="Z708" s="4" t="s">
        <v>71</v>
      </c>
      <c r="AA708" s="4"/>
      <c r="AB708" s="9">
        <v>1730</v>
      </c>
      <c r="AC708" s="9">
        <v>2470</v>
      </c>
      <c r="AD708" s="18"/>
      <c r="AE708" s="10">
        <v>1129</v>
      </c>
      <c r="AF708" s="4" t="s">
        <v>2</v>
      </c>
      <c r="AG708" s="11">
        <f t="shared" si="40"/>
        <v>35</v>
      </c>
      <c r="AH708" s="23">
        <f t="shared" si="41"/>
        <v>733.85</v>
      </c>
      <c r="AI708" s="10">
        <v>1026.3599999999999</v>
      </c>
      <c r="AJ708" s="10">
        <f t="shared" si="42"/>
        <v>667.13</v>
      </c>
      <c r="AK708" s="4"/>
      <c r="AL708" s="11">
        <f t="shared" si="43"/>
        <v>0</v>
      </c>
      <c r="AM708" s="4" t="s">
        <v>49</v>
      </c>
      <c r="AN708" s="4" t="s">
        <v>81</v>
      </c>
    </row>
    <row r="709" spans="1:40" s="12" customFormat="1" ht="52.15" customHeight="1" x14ac:dyDescent="0.2">
      <c r="A709" s="14" t="s">
        <v>13543</v>
      </c>
      <c r="B709" s="4" t="s">
        <v>49</v>
      </c>
      <c r="C709" s="4" t="s">
        <v>13544</v>
      </c>
      <c r="D709" s="4"/>
      <c r="E709" s="5" t="s">
        <v>13545</v>
      </c>
      <c r="F709" s="4" t="s">
        <v>13546</v>
      </c>
      <c r="G709" s="4" t="s">
        <v>75</v>
      </c>
      <c r="H709" s="4" t="s">
        <v>7848</v>
      </c>
      <c r="I709" s="4" t="s">
        <v>7849</v>
      </c>
      <c r="J709" s="6">
        <v>82</v>
      </c>
      <c r="K709" s="4" t="s">
        <v>49</v>
      </c>
      <c r="L709" s="6">
        <v>86</v>
      </c>
      <c r="M709" s="4" t="s">
        <v>13547</v>
      </c>
      <c r="N709" s="7">
        <v>18.5</v>
      </c>
      <c r="O709" s="7">
        <v>30.5</v>
      </c>
      <c r="P709" s="7">
        <v>11.5</v>
      </c>
      <c r="Q709" s="8">
        <v>6.489E-3</v>
      </c>
      <c r="R709" s="7">
        <v>0.85699999999999998</v>
      </c>
      <c r="S709" s="6">
        <v>24</v>
      </c>
      <c r="T709" s="6">
        <v>24</v>
      </c>
      <c r="U709" s="4" t="s">
        <v>56</v>
      </c>
      <c r="V709" s="4" t="s">
        <v>57</v>
      </c>
      <c r="W709" s="4" t="s">
        <v>13548</v>
      </c>
      <c r="X709" s="4" t="s">
        <v>13549</v>
      </c>
      <c r="Y709" s="4"/>
      <c r="Z709" s="4" t="s">
        <v>71</v>
      </c>
      <c r="AA709" s="4"/>
      <c r="AB709" s="9">
        <v>5040</v>
      </c>
      <c r="AC709" s="9">
        <v>7200</v>
      </c>
      <c r="AD709" s="18"/>
      <c r="AE709" s="10">
        <v>3517</v>
      </c>
      <c r="AF709" s="4" t="s">
        <v>6</v>
      </c>
      <c r="AG709" s="11">
        <f t="shared" si="40"/>
        <v>35</v>
      </c>
      <c r="AH709" s="23">
        <f t="shared" si="41"/>
        <v>2286.0500000000002</v>
      </c>
      <c r="AI709" s="10">
        <v>3197.27</v>
      </c>
      <c r="AJ709" s="10">
        <f t="shared" si="42"/>
        <v>2078.23</v>
      </c>
      <c r="AK709" s="4"/>
      <c r="AL709" s="11">
        <f t="shared" si="43"/>
        <v>0</v>
      </c>
      <c r="AM709" s="4" t="s">
        <v>49</v>
      </c>
      <c r="AN709" s="4" t="s">
        <v>49</v>
      </c>
    </row>
    <row r="710" spans="1:40" s="12" customFormat="1" ht="52.15" customHeight="1" x14ac:dyDescent="0.2">
      <c r="A710" s="14" t="s">
        <v>14734</v>
      </c>
      <c r="B710" s="4" t="s">
        <v>49</v>
      </c>
      <c r="C710" s="4" t="s">
        <v>14735</v>
      </c>
      <c r="D710" s="4"/>
      <c r="E710" s="5" t="s">
        <v>14736</v>
      </c>
      <c r="F710" s="4" t="s">
        <v>14737</v>
      </c>
      <c r="G710" s="4" t="s">
        <v>75</v>
      </c>
      <c r="H710" s="4" t="s">
        <v>7848</v>
      </c>
      <c r="I710" s="4" t="s">
        <v>7849</v>
      </c>
      <c r="J710" s="6">
        <v>247</v>
      </c>
      <c r="K710" s="4" t="s">
        <v>49</v>
      </c>
      <c r="L710" s="6">
        <v>247</v>
      </c>
      <c r="M710" s="4" t="s">
        <v>14738</v>
      </c>
      <c r="N710" s="7">
        <v>14</v>
      </c>
      <c r="O710" s="7">
        <v>22.8</v>
      </c>
      <c r="P710" s="7">
        <v>12</v>
      </c>
      <c r="Q710" s="8">
        <v>3.8300000000000001E-3</v>
      </c>
      <c r="R710" s="7">
        <v>0.30099999999999999</v>
      </c>
      <c r="S710" s="6">
        <v>24</v>
      </c>
      <c r="T710" s="6">
        <v>24</v>
      </c>
      <c r="U710" s="4" t="s">
        <v>56</v>
      </c>
      <c r="V710" s="4" t="s">
        <v>57</v>
      </c>
      <c r="W710" s="4" t="s">
        <v>14739</v>
      </c>
      <c r="X710" s="4" t="s">
        <v>14740</v>
      </c>
      <c r="Y710" s="4"/>
      <c r="Z710" s="4" t="s">
        <v>71</v>
      </c>
      <c r="AA710" s="4" t="s">
        <v>571</v>
      </c>
      <c r="AB710" s="9">
        <v>1440</v>
      </c>
      <c r="AC710" s="9">
        <v>2060</v>
      </c>
      <c r="AD710" s="19">
        <v>60</v>
      </c>
      <c r="AE710" s="10">
        <v>1337</v>
      </c>
      <c r="AF710" s="4" t="s">
        <v>2</v>
      </c>
      <c r="AG710" s="11">
        <f t="shared" si="40"/>
        <v>35</v>
      </c>
      <c r="AH710" s="22">
        <f t="shared" si="41"/>
        <v>534.79999999999995</v>
      </c>
      <c r="AI710" s="10">
        <v>1215.45</v>
      </c>
      <c r="AJ710" s="9">
        <f t="shared" si="42"/>
        <v>486.18</v>
      </c>
      <c r="AK710" s="4"/>
      <c r="AL710" s="11">
        <f t="shared" si="43"/>
        <v>0</v>
      </c>
      <c r="AM710" s="4" t="s">
        <v>49</v>
      </c>
      <c r="AN710" s="4" t="s">
        <v>49</v>
      </c>
    </row>
    <row r="711" spans="1:40" s="12" customFormat="1" ht="52.15" customHeight="1" x14ac:dyDescent="0.2">
      <c r="A711" s="14" t="s">
        <v>15764</v>
      </c>
      <c r="B711" s="4" t="s">
        <v>49</v>
      </c>
      <c r="C711" s="4" t="s">
        <v>15765</v>
      </c>
      <c r="D711" s="4"/>
      <c r="E711" s="5" t="s">
        <v>15766</v>
      </c>
      <c r="F711" s="4" t="s">
        <v>15767</v>
      </c>
      <c r="G711" s="4" t="s">
        <v>75</v>
      </c>
      <c r="H711" s="4" t="s">
        <v>7848</v>
      </c>
      <c r="I711" s="4" t="s">
        <v>7849</v>
      </c>
      <c r="J711" s="6">
        <v>500</v>
      </c>
      <c r="K711" s="4" t="s">
        <v>49</v>
      </c>
      <c r="L711" s="6">
        <v>500</v>
      </c>
      <c r="M711" s="4" t="s">
        <v>15768</v>
      </c>
      <c r="N711" s="7">
        <v>21.5</v>
      </c>
      <c r="O711" s="7">
        <v>26.5</v>
      </c>
      <c r="P711" s="7">
        <v>6.5</v>
      </c>
      <c r="Q711" s="8">
        <v>3.7030000000000001E-3</v>
      </c>
      <c r="R711" s="7">
        <v>0.51400000000000001</v>
      </c>
      <c r="S711" s="6">
        <v>48</v>
      </c>
      <c r="T711" s="6">
        <v>48</v>
      </c>
      <c r="U711" s="4" t="s">
        <v>56</v>
      </c>
      <c r="V711" s="4" t="s">
        <v>57</v>
      </c>
      <c r="W711" s="4" t="s">
        <v>15769</v>
      </c>
      <c r="X711" s="4" t="s">
        <v>15770</v>
      </c>
      <c r="Y711" s="4"/>
      <c r="Z711" s="4" t="s">
        <v>71</v>
      </c>
      <c r="AA711" s="4"/>
      <c r="AB711" s="9">
        <v>2760</v>
      </c>
      <c r="AC711" s="9">
        <v>3950</v>
      </c>
      <c r="AD711" s="18"/>
      <c r="AE711" s="10">
        <v>1860</v>
      </c>
      <c r="AF711" s="4" t="s">
        <v>2</v>
      </c>
      <c r="AG711" s="11">
        <f t="shared" si="40"/>
        <v>35</v>
      </c>
      <c r="AH711" s="23">
        <f t="shared" si="41"/>
        <v>1209</v>
      </c>
      <c r="AI711" s="10">
        <v>1690.91</v>
      </c>
      <c r="AJ711" s="10">
        <f t="shared" si="42"/>
        <v>1099.0899999999999</v>
      </c>
      <c r="AK711" s="4"/>
      <c r="AL711" s="11">
        <f t="shared" si="43"/>
        <v>0</v>
      </c>
      <c r="AM711" s="4" t="s">
        <v>49</v>
      </c>
      <c r="AN711" s="4" t="s">
        <v>49</v>
      </c>
    </row>
    <row r="712" spans="1:40" s="12" customFormat="1" ht="52.15" customHeight="1" x14ac:dyDescent="0.2">
      <c r="A712" s="14" t="s">
        <v>16725</v>
      </c>
      <c r="B712" s="4" t="s">
        <v>49</v>
      </c>
      <c r="C712" s="4" t="s">
        <v>16726</v>
      </c>
      <c r="D712" s="4"/>
      <c r="E712" s="5" t="s">
        <v>16727</v>
      </c>
      <c r="F712" s="4" t="s">
        <v>16728</v>
      </c>
      <c r="G712" s="4" t="s">
        <v>75</v>
      </c>
      <c r="H712" s="4" t="s">
        <v>7848</v>
      </c>
      <c r="I712" s="4" t="s">
        <v>7849</v>
      </c>
      <c r="J712" s="6">
        <v>500</v>
      </c>
      <c r="K712" s="4" t="s">
        <v>49</v>
      </c>
      <c r="L712" s="6">
        <v>500</v>
      </c>
      <c r="M712" s="4" t="s">
        <v>16729</v>
      </c>
      <c r="N712" s="7">
        <v>17.5</v>
      </c>
      <c r="O712" s="7">
        <v>22.5</v>
      </c>
      <c r="P712" s="7">
        <v>15</v>
      </c>
      <c r="Q712" s="8">
        <v>5.9059999999999998E-3</v>
      </c>
      <c r="R712" s="7">
        <v>0.59799999999999998</v>
      </c>
      <c r="S712" s="6">
        <v>24</v>
      </c>
      <c r="T712" s="6">
        <v>24</v>
      </c>
      <c r="U712" s="4" t="s">
        <v>56</v>
      </c>
      <c r="V712" s="4" t="s">
        <v>57</v>
      </c>
      <c r="W712" s="4" t="s">
        <v>16730</v>
      </c>
      <c r="X712" s="4" t="s">
        <v>16731</v>
      </c>
      <c r="Y712" s="4"/>
      <c r="Z712" s="4" t="s">
        <v>71</v>
      </c>
      <c r="AA712" s="4" t="s">
        <v>588</v>
      </c>
      <c r="AB712" s="9">
        <v>2360</v>
      </c>
      <c r="AC712" s="9">
        <v>3510</v>
      </c>
      <c r="AD712" s="19">
        <v>65</v>
      </c>
      <c r="AE712" s="10">
        <v>2334</v>
      </c>
      <c r="AF712" s="4" t="s">
        <v>2</v>
      </c>
      <c r="AG712" s="11">
        <f t="shared" si="40"/>
        <v>35</v>
      </c>
      <c r="AH712" s="22">
        <f t="shared" si="41"/>
        <v>816.9</v>
      </c>
      <c r="AI712" s="10">
        <v>2121.8200000000002</v>
      </c>
      <c r="AJ712" s="9">
        <f t="shared" si="42"/>
        <v>742.64</v>
      </c>
      <c r="AK712" s="4"/>
      <c r="AL712" s="11">
        <f t="shared" si="43"/>
        <v>0</v>
      </c>
      <c r="AM712" s="4" t="s">
        <v>49</v>
      </c>
      <c r="AN712" s="4" t="s">
        <v>49</v>
      </c>
    </row>
    <row r="713" spans="1:40" s="12" customFormat="1" ht="52.15" customHeight="1" x14ac:dyDescent="0.2">
      <c r="A713" s="14" t="s">
        <v>18336</v>
      </c>
      <c r="B713" s="4" t="s">
        <v>49</v>
      </c>
      <c r="C713" s="4" t="s">
        <v>18337</v>
      </c>
      <c r="D713" s="4"/>
      <c r="E713" s="5" t="s">
        <v>18338</v>
      </c>
      <c r="F713" s="4" t="s">
        <v>18339</v>
      </c>
      <c r="G713" s="4" t="s">
        <v>75</v>
      </c>
      <c r="H713" s="4" t="s">
        <v>7848</v>
      </c>
      <c r="I713" s="4" t="s">
        <v>7849</v>
      </c>
      <c r="J713" s="6">
        <v>500</v>
      </c>
      <c r="K713" s="4" t="s">
        <v>49</v>
      </c>
      <c r="L713" s="6">
        <v>500</v>
      </c>
      <c r="M713" s="4" t="s">
        <v>18340</v>
      </c>
      <c r="N713" s="7">
        <v>26</v>
      </c>
      <c r="O713" s="7">
        <v>28.3</v>
      </c>
      <c r="P713" s="7">
        <v>7.6</v>
      </c>
      <c r="Q713" s="8">
        <v>5.5919999999999997E-3</v>
      </c>
      <c r="R713" s="7">
        <v>0.48799999999999999</v>
      </c>
      <c r="S713" s="6">
        <v>36</v>
      </c>
      <c r="T713" s="6">
        <v>36</v>
      </c>
      <c r="U713" s="4" t="s">
        <v>56</v>
      </c>
      <c r="V713" s="4" t="s">
        <v>57</v>
      </c>
      <c r="W713" s="4" t="s">
        <v>18341</v>
      </c>
      <c r="X713" s="4" t="s">
        <v>18342</v>
      </c>
      <c r="Y713" s="4"/>
      <c r="Z713" s="4" t="s">
        <v>71</v>
      </c>
      <c r="AA713" s="4"/>
      <c r="AB713" s="9">
        <v>2500</v>
      </c>
      <c r="AC713" s="9">
        <v>3580</v>
      </c>
      <c r="AD713" s="18"/>
      <c r="AE713" s="10">
        <v>1605</v>
      </c>
      <c r="AF713" s="4" t="s">
        <v>2</v>
      </c>
      <c r="AG713" s="11">
        <f t="shared" si="40"/>
        <v>35</v>
      </c>
      <c r="AH713" s="23">
        <f t="shared" si="41"/>
        <v>1043.25</v>
      </c>
      <c r="AI713" s="10">
        <v>1459.09</v>
      </c>
      <c r="AJ713" s="10">
        <f t="shared" si="42"/>
        <v>948.41</v>
      </c>
      <c r="AK713" s="4"/>
      <c r="AL713" s="11">
        <f t="shared" si="43"/>
        <v>0</v>
      </c>
      <c r="AM713" s="4" t="s">
        <v>49</v>
      </c>
      <c r="AN713" s="4" t="s">
        <v>49</v>
      </c>
    </row>
    <row r="714" spans="1:40" s="12" customFormat="1" ht="52.15" customHeight="1" x14ac:dyDescent="0.2">
      <c r="A714" s="14" t="s">
        <v>18567</v>
      </c>
      <c r="B714" s="4" t="s">
        <v>49</v>
      </c>
      <c r="C714" s="4" t="s">
        <v>18568</v>
      </c>
      <c r="D714" s="4"/>
      <c r="E714" s="5" t="s">
        <v>18569</v>
      </c>
      <c r="F714" s="4" t="s">
        <v>18570</v>
      </c>
      <c r="G714" s="4" t="s">
        <v>75</v>
      </c>
      <c r="H714" s="4" t="s">
        <v>7848</v>
      </c>
      <c r="I714" s="4" t="s">
        <v>7849</v>
      </c>
      <c r="J714" s="6">
        <v>11</v>
      </c>
      <c r="K714" s="4" t="s">
        <v>49</v>
      </c>
      <c r="L714" s="6">
        <v>12</v>
      </c>
      <c r="M714" s="4" t="s">
        <v>18571</v>
      </c>
      <c r="N714" s="7">
        <v>23.2</v>
      </c>
      <c r="O714" s="7">
        <v>26</v>
      </c>
      <c r="P714" s="7">
        <v>12.5</v>
      </c>
      <c r="Q714" s="8">
        <v>9.1260000000000004E-3</v>
      </c>
      <c r="R714" s="7">
        <v>0.63</v>
      </c>
      <c r="S714" s="6">
        <v>24</v>
      </c>
      <c r="T714" s="6">
        <v>24</v>
      </c>
      <c r="U714" s="4" t="s">
        <v>56</v>
      </c>
      <c r="V714" s="4" t="s">
        <v>57</v>
      </c>
      <c r="W714" s="4" t="s">
        <v>18572</v>
      </c>
      <c r="X714" s="4" t="s">
        <v>18573</v>
      </c>
      <c r="Y714" s="4"/>
      <c r="Z714" s="4" t="s">
        <v>71</v>
      </c>
      <c r="AA714" s="4"/>
      <c r="AB714" s="9">
        <v>3960</v>
      </c>
      <c r="AC714" s="9">
        <v>5660</v>
      </c>
      <c r="AD714" s="18"/>
      <c r="AE714" s="10">
        <v>2636</v>
      </c>
      <c r="AF714" s="4" t="s">
        <v>6</v>
      </c>
      <c r="AG714" s="11">
        <f t="shared" si="40"/>
        <v>35</v>
      </c>
      <c r="AH714" s="23">
        <f t="shared" si="41"/>
        <v>1713.4</v>
      </c>
      <c r="AI714" s="10">
        <v>2396.36</v>
      </c>
      <c r="AJ714" s="10">
        <f t="shared" si="42"/>
        <v>1557.63</v>
      </c>
      <c r="AK714" s="4"/>
      <c r="AL714" s="11">
        <f t="shared" si="43"/>
        <v>0</v>
      </c>
      <c r="AM714" s="4" t="s">
        <v>49</v>
      </c>
      <c r="AN714" s="4" t="s">
        <v>49</v>
      </c>
    </row>
    <row r="715" spans="1:40" s="12" customFormat="1" ht="52.15" customHeight="1" x14ac:dyDescent="0.2">
      <c r="A715" s="14" t="s">
        <v>20065</v>
      </c>
      <c r="B715" s="4" t="s">
        <v>49</v>
      </c>
      <c r="C715" s="4" t="s">
        <v>20066</v>
      </c>
      <c r="D715" s="4"/>
      <c r="E715" s="5" t="s">
        <v>20067</v>
      </c>
      <c r="F715" s="4" t="s">
        <v>20068</v>
      </c>
      <c r="G715" s="4" t="s">
        <v>75</v>
      </c>
      <c r="H715" s="4" t="s">
        <v>7848</v>
      </c>
      <c r="I715" s="4" t="s">
        <v>20069</v>
      </c>
      <c r="J715" s="6">
        <v>86</v>
      </c>
      <c r="K715" s="4" t="s">
        <v>49</v>
      </c>
      <c r="L715" s="6">
        <v>456</v>
      </c>
      <c r="M715" s="4" t="s">
        <v>20070</v>
      </c>
      <c r="N715" s="7">
        <v>53</v>
      </c>
      <c r="O715" s="7">
        <v>17</v>
      </c>
      <c r="P715" s="7">
        <v>3.5</v>
      </c>
      <c r="Q715" s="8">
        <v>1.921E-3</v>
      </c>
      <c r="R715" s="7">
        <v>0.125</v>
      </c>
      <c r="S715" s="6">
        <v>216</v>
      </c>
      <c r="T715" s="6">
        <v>216</v>
      </c>
      <c r="U715" s="4" t="s">
        <v>56</v>
      </c>
      <c r="V715" s="4" t="s">
        <v>57</v>
      </c>
      <c r="W715" s="4" t="s">
        <v>20071</v>
      </c>
      <c r="X715" s="4" t="s">
        <v>20072</v>
      </c>
      <c r="Y715" s="4"/>
      <c r="Z715" s="4" t="s">
        <v>79</v>
      </c>
      <c r="AA715" s="4"/>
      <c r="AB715" s="16"/>
      <c r="AC715" s="16"/>
      <c r="AD715" s="18"/>
      <c r="AE715" s="9">
        <v>452</v>
      </c>
      <c r="AF715" s="4" t="s">
        <v>1</v>
      </c>
      <c r="AG715" s="11">
        <f t="shared" si="40"/>
        <v>40</v>
      </c>
      <c r="AH715" s="22">
        <f t="shared" si="41"/>
        <v>271.2</v>
      </c>
      <c r="AI715" s="9">
        <v>410.91</v>
      </c>
      <c r="AJ715" s="9">
        <f t="shared" si="42"/>
        <v>246.55</v>
      </c>
      <c r="AK715" s="4"/>
      <c r="AL715" s="11">
        <f t="shared" si="43"/>
        <v>0</v>
      </c>
      <c r="AM715" s="4" t="s">
        <v>49</v>
      </c>
      <c r="AN715" s="4" t="s">
        <v>49</v>
      </c>
    </row>
    <row r="716" spans="1:40" s="12" customFormat="1" ht="52.15" customHeight="1" x14ac:dyDescent="0.2">
      <c r="A716" s="14" t="s">
        <v>872</v>
      </c>
      <c r="B716" s="4" t="s">
        <v>49</v>
      </c>
      <c r="C716" s="4" t="s">
        <v>873</v>
      </c>
      <c r="D716" s="4"/>
      <c r="E716" s="5" t="s">
        <v>874</v>
      </c>
      <c r="F716" s="4" t="s">
        <v>875</v>
      </c>
      <c r="G716" s="4" t="s">
        <v>75</v>
      </c>
      <c r="H716" s="4" t="s">
        <v>183</v>
      </c>
      <c r="I716" s="4" t="s">
        <v>876</v>
      </c>
      <c r="J716" s="6">
        <v>92</v>
      </c>
      <c r="K716" s="4" t="s">
        <v>49</v>
      </c>
      <c r="L716" s="6">
        <v>93</v>
      </c>
      <c r="M716" s="4" t="s">
        <v>877</v>
      </c>
      <c r="N716" s="7">
        <v>20.8</v>
      </c>
      <c r="O716" s="7">
        <v>29.3</v>
      </c>
      <c r="P716" s="7">
        <v>1.8</v>
      </c>
      <c r="Q716" s="8">
        <v>1.0970000000000001E-3</v>
      </c>
      <c r="R716" s="7">
        <v>0.22600000000000001</v>
      </c>
      <c r="S716" s="6">
        <v>24</v>
      </c>
      <c r="T716" s="6">
        <v>24</v>
      </c>
      <c r="U716" s="4" t="s">
        <v>56</v>
      </c>
      <c r="V716" s="4" t="s">
        <v>57</v>
      </c>
      <c r="W716" s="4" t="s">
        <v>878</v>
      </c>
      <c r="X716" s="4" t="s">
        <v>879</v>
      </c>
      <c r="Y716" s="6">
        <v>1</v>
      </c>
      <c r="Z716" s="4" t="s">
        <v>71</v>
      </c>
      <c r="AA716" s="4" t="s">
        <v>650</v>
      </c>
      <c r="AB716" s="9">
        <v>550</v>
      </c>
      <c r="AC716" s="9">
        <v>850</v>
      </c>
      <c r="AD716" s="19">
        <v>70</v>
      </c>
      <c r="AE716" s="9">
        <v>561</v>
      </c>
      <c r="AF716" s="4" t="s">
        <v>2</v>
      </c>
      <c r="AG716" s="11">
        <f t="shared" si="40"/>
        <v>35</v>
      </c>
      <c r="AH716" s="22">
        <f t="shared" si="41"/>
        <v>168.3</v>
      </c>
      <c r="AI716" s="9">
        <v>510</v>
      </c>
      <c r="AJ716" s="9">
        <f t="shared" si="42"/>
        <v>153</v>
      </c>
      <c r="AK716" s="4"/>
      <c r="AL716" s="11">
        <f t="shared" si="43"/>
        <v>0</v>
      </c>
      <c r="AM716" s="4" t="s">
        <v>49</v>
      </c>
      <c r="AN716" s="4" t="s">
        <v>49</v>
      </c>
    </row>
    <row r="717" spans="1:40" s="12" customFormat="1" ht="52.15" customHeight="1" x14ac:dyDescent="0.2">
      <c r="A717" s="14" t="s">
        <v>880</v>
      </c>
      <c r="B717" s="4" t="s">
        <v>49</v>
      </c>
      <c r="C717" s="4" t="s">
        <v>881</v>
      </c>
      <c r="D717" s="4"/>
      <c r="E717" s="5" t="s">
        <v>882</v>
      </c>
      <c r="F717" s="4" t="s">
        <v>883</v>
      </c>
      <c r="G717" s="4" t="s">
        <v>75</v>
      </c>
      <c r="H717" s="4" t="s">
        <v>183</v>
      </c>
      <c r="I717" s="4" t="s">
        <v>876</v>
      </c>
      <c r="J717" s="6">
        <v>468</v>
      </c>
      <c r="K717" s="4" t="s">
        <v>49</v>
      </c>
      <c r="L717" s="6">
        <v>469</v>
      </c>
      <c r="M717" s="4" t="s">
        <v>884</v>
      </c>
      <c r="N717" s="7">
        <v>17</v>
      </c>
      <c r="O717" s="7">
        <v>17.2</v>
      </c>
      <c r="P717" s="7">
        <v>5.5</v>
      </c>
      <c r="Q717" s="8">
        <v>1.6080000000000001E-3</v>
      </c>
      <c r="R717" s="7">
        <v>0.41299999999999998</v>
      </c>
      <c r="S717" s="6">
        <v>24</v>
      </c>
      <c r="T717" s="6">
        <v>24</v>
      </c>
      <c r="U717" s="4" t="s">
        <v>56</v>
      </c>
      <c r="V717" s="4" t="s">
        <v>57</v>
      </c>
      <c r="W717" s="4" t="s">
        <v>885</v>
      </c>
      <c r="X717" s="4" t="s">
        <v>886</v>
      </c>
      <c r="Y717" s="6">
        <v>1</v>
      </c>
      <c r="Z717" s="4" t="s">
        <v>71</v>
      </c>
      <c r="AA717" s="4" t="s">
        <v>709</v>
      </c>
      <c r="AB717" s="9">
        <v>900</v>
      </c>
      <c r="AC717" s="9">
        <v>1620</v>
      </c>
      <c r="AD717" s="19">
        <v>75</v>
      </c>
      <c r="AE717" s="10">
        <v>1075</v>
      </c>
      <c r="AF717" s="4" t="s">
        <v>2</v>
      </c>
      <c r="AG717" s="11">
        <f t="shared" si="40"/>
        <v>35</v>
      </c>
      <c r="AH717" s="22">
        <f t="shared" si="41"/>
        <v>268.75</v>
      </c>
      <c r="AI717" s="9">
        <v>977.27</v>
      </c>
      <c r="AJ717" s="9">
        <f t="shared" si="42"/>
        <v>244.32</v>
      </c>
      <c r="AK717" s="4"/>
      <c r="AL717" s="11">
        <f t="shared" si="43"/>
        <v>0</v>
      </c>
      <c r="AM717" s="4" t="s">
        <v>49</v>
      </c>
      <c r="AN717" s="4" t="s">
        <v>49</v>
      </c>
    </row>
    <row r="718" spans="1:40" s="12" customFormat="1" ht="52.15" customHeight="1" x14ac:dyDescent="0.2">
      <c r="A718" s="14" t="s">
        <v>1541</v>
      </c>
      <c r="B718" s="4" t="s">
        <v>49</v>
      </c>
      <c r="C718" s="4" t="s">
        <v>1542</v>
      </c>
      <c r="D718" s="4"/>
      <c r="E718" s="5" t="s">
        <v>1543</v>
      </c>
      <c r="F718" s="4" t="s">
        <v>1544</v>
      </c>
      <c r="G718" s="4" t="s">
        <v>75</v>
      </c>
      <c r="H718" s="4" t="s">
        <v>183</v>
      </c>
      <c r="I718" s="4" t="s">
        <v>876</v>
      </c>
      <c r="J718" s="6">
        <v>120</v>
      </c>
      <c r="K718" s="4" t="s">
        <v>49</v>
      </c>
      <c r="L718" s="6">
        <v>120</v>
      </c>
      <c r="M718" s="4" t="s">
        <v>1545</v>
      </c>
      <c r="N718" s="7">
        <v>17.8</v>
      </c>
      <c r="O718" s="7">
        <v>0.7</v>
      </c>
      <c r="P718" s="7">
        <v>17.600000000000001</v>
      </c>
      <c r="Q718" s="8">
        <v>2.1900000000000001E-4</v>
      </c>
      <c r="R718" s="7">
        <v>0.125</v>
      </c>
      <c r="S718" s="6">
        <v>48</v>
      </c>
      <c r="T718" s="6">
        <v>48</v>
      </c>
      <c r="U718" s="4" t="s">
        <v>56</v>
      </c>
      <c r="V718" s="4" t="s">
        <v>57</v>
      </c>
      <c r="W718" s="4" t="s">
        <v>1546</v>
      </c>
      <c r="X718" s="4" t="s">
        <v>1547</v>
      </c>
      <c r="Y718" s="6">
        <v>1</v>
      </c>
      <c r="Z718" s="4" t="s">
        <v>71</v>
      </c>
      <c r="AA718" s="4" t="s">
        <v>588</v>
      </c>
      <c r="AB718" s="9">
        <v>520</v>
      </c>
      <c r="AC718" s="9">
        <v>730</v>
      </c>
      <c r="AD718" s="19">
        <v>65</v>
      </c>
      <c r="AE718" s="9">
        <v>410</v>
      </c>
      <c r="AF718" s="4" t="s">
        <v>2</v>
      </c>
      <c r="AG718" s="11">
        <f t="shared" ref="AG718:AG781" si="44">IF(AF718=$D$10,$D$11,IF(AF718=$E$10,$E$11,IF(AF718=$F$10,$F$11,IF(AF718=$H$10,$H$11,IF(AF718=$I$10,$I$11,IF(AF718=$J$10,$J$11,IF(AF718=$K$10,$K$11,0)))))))</f>
        <v>35</v>
      </c>
      <c r="AH718" s="22">
        <f t="shared" ref="AH718:AH781" si="45">IF(AD718= "",AE718*(100 -AG718) / 100,AE718*(100 -AD718) / 100)</f>
        <v>143.5</v>
      </c>
      <c r="AI718" s="9">
        <v>372.73</v>
      </c>
      <c r="AJ718" s="9">
        <f t="shared" ref="AJ718:AJ781" si="46">ROUND(IF(AD718= "",AI718*(100 -AG718) / 100,AI718*(100 -AD718) / 100),2)</f>
        <v>130.46</v>
      </c>
      <c r="AK718" s="4"/>
      <c r="AL718" s="11">
        <f t="shared" ref="AL718:AL781" si="47">IF(AK718="",0,AH718*AK718)</f>
        <v>0</v>
      </c>
      <c r="AM718" s="4" t="s">
        <v>81</v>
      </c>
      <c r="AN718" s="4" t="s">
        <v>49</v>
      </c>
    </row>
    <row r="719" spans="1:40" s="12" customFormat="1" ht="52.15" customHeight="1" x14ac:dyDescent="0.2">
      <c r="A719" s="14" t="s">
        <v>1548</v>
      </c>
      <c r="B719" s="4" t="s">
        <v>49</v>
      </c>
      <c r="C719" s="4" t="s">
        <v>1549</v>
      </c>
      <c r="D719" s="4"/>
      <c r="E719" s="5" t="s">
        <v>1550</v>
      </c>
      <c r="F719" s="4" t="s">
        <v>1551</v>
      </c>
      <c r="G719" s="4" t="s">
        <v>75</v>
      </c>
      <c r="H719" s="4" t="s">
        <v>183</v>
      </c>
      <c r="I719" s="4" t="s">
        <v>876</v>
      </c>
      <c r="J719" s="6">
        <v>33</v>
      </c>
      <c r="K719" s="4" t="s">
        <v>49</v>
      </c>
      <c r="L719" s="6">
        <v>34</v>
      </c>
      <c r="M719" s="4" t="s">
        <v>1552</v>
      </c>
      <c r="N719" s="7">
        <v>17.8</v>
      </c>
      <c r="O719" s="7">
        <v>0.7</v>
      </c>
      <c r="P719" s="7">
        <v>17.600000000000001</v>
      </c>
      <c r="Q719" s="8">
        <v>2.1900000000000001E-4</v>
      </c>
      <c r="R719" s="7">
        <v>0.125</v>
      </c>
      <c r="S719" s="6">
        <v>48</v>
      </c>
      <c r="T719" s="6">
        <v>48</v>
      </c>
      <c r="U719" s="4" t="s">
        <v>56</v>
      </c>
      <c r="V719" s="4" t="s">
        <v>57</v>
      </c>
      <c r="W719" s="4" t="s">
        <v>1553</v>
      </c>
      <c r="X719" s="4" t="s">
        <v>1554</v>
      </c>
      <c r="Y719" s="6">
        <v>1</v>
      </c>
      <c r="Z719" s="4" t="s">
        <v>71</v>
      </c>
      <c r="AA719" s="4"/>
      <c r="AB719" s="9">
        <v>760</v>
      </c>
      <c r="AC719" s="9">
        <v>1080</v>
      </c>
      <c r="AD719" s="18"/>
      <c r="AE719" s="9">
        <v>410</v>
      </c>
      <c r="AF719" s="4" t="s">
        <v>2</v>
      </c>
      <c r="AG719" s="11">
        <f t="shared" si="44"/>
        <v>35</v>
      </c>
      <c r="AH719" s="22">
        <f t="shared" si="45"/>
        <v>266.5</v>
      </c>
      <c r="AI719" s="9">
        <v>372.73</v>
      </c>
      <c r="AJ719" s="9">
        <f t="shared" si="46"/>
        <v>242.27</v>
      </c>
      <c r="AK719" s="4"/>
      <c r="AL719" s="11">
        <f t="shared" si="47"/>
        <v>0</v>
      </c>
      <c r="AM719" s="4" t="s">
        <v>81</v>
      </c>
      <c r="AN719" s="4" t="s">
        <v>49</v>
      </c>
    </row>
    <row r="720" spans="1:40" s="12" customFormat="1" ht="52.15" customHeight="1" x14ac:dyDescent="0.2">
      <c r="A720" s="14" t="s">
        <v>1555</v>
      </c>
      <c r="B720" s="4" t="s">
        <v>49</v>
      </c>
      <c r="C720" s="4" t="s">
        <v>1556</v>
      </c>
      <c r="D720" s="4"/>
      <c r="E720" s="5" t="s">
        <v>1557</v>
      </c>
      <c r="F720" s="4" t="s">
        <v>1558</v>
      </c>
      <c r="G720" s="4" t="s">
        <v>75</v>
      </c>
      <c r="H720" s="4" t="s">
        <v>183</v>
      </c>
      <c r="I720" s="4" t="s">
        <v>876</v>
      </c>
      <c r="J720" s="6">
        <v>500</v>
      </c>
      <c r="K720" s="4" t="s">
        <v>49</v>
      </c>
      <c r="L720" s="6">
        <v>500</v>
      </c>
      <c r="M720" s="4" t="s">
        <v>1559</v>
      </c>
      <c r="N720" s="7">
        <v>17</v>
      </c>
      <c r="O720" s="7">
        <v>20.5</v>
      </c>
      <c r="P720" s="7">
        <v>6</v>
      </c>
      <c r="Q720" s="8">
        <v>2.091E-3</v>
      </c>
      <c r="R720" s="7">
        <v>0.53</v>
      </c>
      <c r="S720" s="6">
        <v>24</v>
      </c>
      <c r="T720" s="6">
        <v>24</v>
      </c>
      <c r="U720" s="4" t="s">
        <v>56</v>
      </c>
      <c r="V720" s="4" t="s">
        <v>57</v>
      </c>
      <c r="W720" s="4" t="s">
        <v>1560</v>
      </c>
      <c r="X720" s="4" t="s">
        <v>1561</v>
      </c>
      <c r="Y720" s="6">
        <v>1</v>
      </c>
      <c r="Z720" s="4" t="s">
        <v>71</v>
      </c>
      <c r="AA720" s="4" t="s">
        <v>709</v>
      </c>
      <c r="AB720" s="9">
        <v>850</v>
      </c>
      <c r="AC720" s="9">
        <v>1790</v>
      </c>
      <c r="AD720" s="19">
        <v>75</v>
      </c>
      <c r="AE720" s="10">
        <v>1192</v>
      </c>
      <c r="AF720" s="4" t="s">
        <v>2</v>
      </c>
      <c r="AG720" s="11">
        <f t="shared" si="44"/>
        <v>35</v>
      </c>
      <c r="AH720" s="22">
        <f t="shared" si="45"/>
        <v>298</v>
      </c>
      <c r="AI720" s="10">
        <v>1083.6400000000001</v>
      </c>
      <c r="AJ720" s="9">
        <f t="shared" si="46"/>
        <v>270.91000000000003</v>
      </c>
      <c r="AK720" s="4"/>
      <c r="AL720" s="11">
        <f t="shared" si="47"/>
        <v>0</v>
      </c>
      <c r="AM720" s="4" t="s">
        <v>81</v>
      </c>
      <c r="AN720" s="4" t="s">
        <v>49</v>
      </c>
    </row>
    <row r="721" spans="1:40" s="12" customFormat="1" ht="52.15" customHeight="1" x14ac:dyDescent="0.2">
      <c r="A721" s="14" t="s">
        <v>1570</v>
      </c>
      <c r="B721" s="4" t="s">
        <v>49</v>
      </c>
      <c r="C721" s="4" t="s">
        <v>1571</v>
      </c>
      <c r="D721" s="4"/>
      <c r="E721" s="5" t="s">
        <v>1572</v>
      </c>
      <c r="F721" s="4" t="s">
        <v>1573</v>
      </c>
      <c r="G721" s="4" t="s">
        <v>75</v>
      </c>
      <c r="H721" s="4" t="s">
        <v>183</v>
      </c>
      <c r="I721" s="4" t="s">
        <v>876</v>
      </c>
      <c r="J721" s="6">
        <v>152</v>
      </c>
      <c r="K721" s="4" t="s">
        <v>49</v>
      </c>
      <c r="L721" s="6">
        <v>153</v>
      </c>
      <c r="M721" s="4" t="s">
        <v>1574</v>
      </c>
      <c r="N721" s="7">
        <v>21</v>
      </c>
      <c r="O721" s="7">
        <v>0.7</v>
      </c>
      <c r="P721" s="7">
        <v>29.5</v>
      </c>
      <c r="Q721" s="8">
        <v>4.3399999999999998E-4</v>
      </c>
      <c r="R721" s="7">
        <v>0.27500000000000002</v>
      </c>
      <c r="S721" s="6">
        <v>24</v>
      </c>
      <c r="T721" s="6">
        <v>24</v>
      </c>
      <c r="U721" s="4" t="s">
        <v>56</v>
      </c>
      <c r="V721" s="4" t="s">
        <v>57</v>
      </c>
      <c r="W721" s="4" t="s">
        <v>1575</v>
      </c>
      <c r="X721" s="4" t="s">
        <v>1576</v>
      </c>
      <c r="Y721" s="6">
        <v>1</v>
      </c>
      <c r="Z721" s="4" t="s">
        <v>71</v>
      </c>
      <c r="AA721" s="4" t="s">
        <v>650</v>
      </c>
      <c r="AB721" s="9">
        <v>580</v>
      </c>
      <c r="AC721" s="9">
        <v>920</v>
      </c>
      <c r="AD721" s="19">
        <v>70</v>
      </c>
      <c r="AE721" s="9">
        <v>611</v>
      </c>
      <c r="AF721" s="4" t="s">
        <v>2</v>
      </c>
      <c r="AG721" s="11">
        <f t="shared" si="44"/>
        <v>35</v>
      </c>
      <c r="AH721" s="22">
        <f t="shared" si="45"/>
        <v>183.3</v>
      </c>
      <c r="AI721" s="9">
        <v>555.45000000000005</v>
      </c>
      <c r="AJ721" s="9">
        <f t="shared" si="46"/>
        <v>166.64</v>
      </c>
      <c r="AK721" s="4"/>
      <c r="AL721" s="11">
        <f t="shared" si="47"/>
        <v>0</v>
      </c>
      <c r="AM721" s="4" t="s">
        <v>81</v>
      </c>
      <c r="AN721" s="4" t="s">
        <v>49</v>
      </c>
    </row>
    <row r="722" spans="1:40" s="12" customFormat="1" ht="52.15" customHeight="1" x14ac:dyDescent="0.2">
      <c r="A722" s="14" t="s">
        <v>3577</v>
      </c>
      <c r="B722" s="4" t="s">
        <v>49</v>
      </c>
      <c r="C722" s="4" t="s">
        <v>3578</v>
      </c>
      <c r="D722" s="4"/>
      <c r="E722" s="5" t="s">
        <v>3579</v>
      </c>
      <c r="F722" s="4" t="s">
        <v>3580</v>
      </c>
      <c r="G722" s="4" t="s">
        <v>75</v>
      </c>
      <c r="H722" s="4" t="s">
        <v>183</v>
      </c>
      <c r="I722" s="4" t="s">
        <v>3581</v>
      </c>
      <c r="J722" s="6">
        <v>15</v>
      </c>
      <c r="K722" s="4" t="s">
        <v>49</v>
      </c>
      <c r="L722" s="6">
        <v>19</v>
      </c>
      <c r="M722" s="4" t="s">
        <v>3582</v>
      </c>
      <c r="N722" s="7">
        <v>25</v>
      </c>
      <c r="O722" s="7">
        <v>0.5</v>
      </c>
      <c r="P722" s="7">
        <v>24.4</v>
      </c>
      <c r="Q722" s="8">
        <v>3.0499999999999999E-4</v>
      </c>
      <c r="R722" s="7">
        <v>0.13600000000000001</v>
      </c>
      <c r="S722" s="6">
        <v>72</v>
      </c>
      <c r="T722" s="6">
        <v>144</v>
      </c>
      <c r="U722" s="4" t="s">
        <v>56</v>
      </c>
      <c r="V722" s="4" t="s">
        <v>57</v>
      </c>
      <c r="W722" s="4" t="s">
        <v>3583</v>
      </c>
      <c r="X722" s="4" t="s">
        <v>3584</v>
      </c>
      <c r="Y722" s="6">
        <v>1</v>
      </c>
      <c r="Z722" s="4" t="s">
        <v>71</v>
      </c>
      <c r="AA722" s="4" t="s">
        <v>588</v>
      </c>
      <c r="AB722" s="9">
        <v>450</v>
      </c>
      <c r="AC722" s="9">
        <v>650</v>
      </c>
      <c r="AD722" s="19">
        <v>65</v>
      </c>
      <c r="AE722" s="9">
        <v>290</v>
      </c>
      <c r="AF722" s="4" t="s">
        <v>2</v>
      </c>
      <c r="AG722" s="11">
        <f t="shared" si="44"/>
        <v>35</v>
      </c>
      <c r="AH722" s="22">
        <f t="shared" si="45"/>
        <v>101.5</v>
      </c>
      <c r="AI722" s="9">
        <v>263.64</v>
      </c>
      <c r="AJ722" s="9">
        <f t="shared" si="46"/>
        <v>92.27</v>
      </c>
      <c r="AK722" s="4"/>
      <c r="AL722" s="11">
        <f t="shared" si="47"/>
        <v>0</v>
      </c>
      <c r="AM722" s="4" t="s">
        <v>49</v>
      </c>
      <c r="AN722" s="4" t="s">
        <v>49</v>
      </c>
    </row>
    <row r="723" spans="1:40" s="12" customFormat="1" ht="52.15" customHeight="1" x14ac:dyDescent="0.2">
      <c r="A723" s="14" t="s">
        <v>3585</v>
      </c>
      <c r="B723" s="4" t="s">
        <v>49</v>
      </c>
      <c r="C723" s="4" t="s">
        <v>3586</v>
      </c>
      <c r="D723" s="4"/>
      <c r="E723" s="5" t="s">
        <v>3587</v>
      </c>
      <c r="F723" s="4" t="s">
        <v>3588</v>
      </c>
      <c r="G723" s="4" t="s">
        <v>75</v>
      </c>
      <c r="H723" s="4" t="s">
        <v>183</v>
      </c>
      <c r="I723" s="4" t="s">
        <v>3581</v>
      </c>
      <c r="J723" s="6">
        <v>226</v>
      </c>
      <c r="K723" s="4" t="s">
        <v>49</v>
      </c>
      <c r="L723" s="6">
        <v>230</v>
      </c>
      <c r="M723" s="4" t="s">
        <v>3589</v>
      </c>
      <c r="N723" s="7">
        <v>25</v>
      </c>
      <c r="O723" s="7">
        <v>0.5</v>
      </c>
      <c r="P723" s="7">
        <v>24.4</v>
      </c>
      <c r="Q723" s="8">
        <v>3.0499999999999999E-4</v>
      </c>
      <c r="R723" s="7">
        <v>0.128</v>
      </c>
      <c r="S723" s="6">
        <v>72</v>
      </c>
      <c r="T723" s="6">
        <v>144</v>
      </c>
      <c r="U723" s="4" t="s">
        <v>56</v>
      </c>
      <c r="V723" s="4" t="s">
        <v>57</v>
      </c>
      <c r="W723" s="4" t="s">
        <v>3590</v>
      </c>
      <c r="X723" s="4" t="s">
        <v>3591</v>
      </c>
      <c r="Y723" s="6">
        <v>1</v>
      </c>
      <c r="Z723" s="4" t="s">
        <v>71</v>
      </c>
      <c r="AA723" s="4" t="s">
        <v>709</v>
      </c>
      <c r="AB723" s="9">
        <v>450</v>
      </c>
      <c r="AC723" s="9">
        <v>650</v>
      </c>
      <c r="AD723" s="19">
        <v>75</v>
      </c>
      <c r="AE723" s="9">
        <v>289</v>
      </c>
      <c r="AF723" s="4" t="s">
        <v>2</v>
      </c>
      <c r="AG723" s="11">
        <f t="shared" si="44"/>
        <v>35</v>
      </c>
      <c r="AH723" s="22">
        <f t="shared" si="45"/>
        <v>72.25</v>
      </c>
      <c r="AI723" s="9">
        <v>262.73</v>
      </c>
      <c r="AJ723" s="9">
        <f t="shared" si="46"/>
        <v>65.680000000000007</v>
      </c>
      <c r="AK723" s="4"/>
      <c r="AL723" s="11">
        <f t="shared" si="47"/>
        <v>0</v>
      </c>
      <c r="AM723" s="4" t="s">
        <v>49</v>
      </c>
      <c r="AN723" s="4" t="s">
        <v>49</v>
      </c>
    </row>
    <row r="724" spans="1:40" s="12" customFormat="1" ht="52.15" customHeight="1" x14ac:dyDescent="0.2">
      <c r="A724" s="14" t="s">
        <v>3592</v>
      </c>
      <c r="B724" s="4" t="s">
        <v>49</v>
      </c>
      <c r="C724" s="4" t="s">
        <v>3593</v>
      </c>
      <c r="D724" s="4"/>
      <c r="E724" s="5" t="s">
        <v>3594</v>
      </c>
      <c r="F724" s="4" t="s">
        <v>3595</v>
      </c>
      <c r="G724" s="4" t="s">
        <v>75</v>
      </c>
      <c r="H724" s="4" t="s">
        <v>183</v>
      </c>
      <c r="I724" s="4" t="s">
        <v>3581</v>
      </c>
      <c r="J724" s="6">
        <v>40</v>
      </c>
      <c r="K724" s="4" t="s">
        <v>49</v>
      </c>
      <c r="L724" s="6">
        <v>44</v>
      </c>
      <c r="M724" s="4" t="s">
        <v>3596</v>
      </c>
      <c r="N724" s="7">
        <v>25</v>
      </c>
      <c r="O724" s="7">
        <v>0.5</v>
      </c>
      <c r="P724" s="7">
        <v>24.4</v>
      </c>
      <c r="Q724" s="8">
        <v>3.0499999999999999E-4</v>
      </c>
      <c r="R724" s="7">
        <v>0.13500000000000001</v>
      </c>
      <c r="S724" s="6">
        <v>72</v>
      </c>
      <c r="T724" s="6">
        <v>144</v>
      </c>
      <c r="U724" s="4" t="s">
        <v>56</v>
      </c>
      <c r="V724" s="4" t="s">
        <v>57</v>
      </c>
      <c r="W724" s="4" t="s">
        <v>3597</v>
      </c>
      <c r="X724" s="4" t="s">
        <v>3598</v>
      </c>
      <c r="Y724" s="6">
        <v>1</v>
      </c>
      <c r="Z724" s="4" t="s">
        <v>71</v>
      </c>
      <c r="AA724" s="4" t="s">
        <v>588</v>
      </c>
      <c r="AB724" s="9">
        <v>450</v>
      </c>
      <c r="AC724" s="9">
        <v>650</v>
      </c>
      <c r="AD724" s="19">
        <v>65</v>
      </c>
      <c r="AE724" s="9">
        <v>290</v>
      </c>
      <c r="AF724" s="4" t="s">
        <v>2</v>
      </c>
      <c r="AG724" s="11">
        <f t="shared" si="44"/>
        <v>35</v>
      </c>
      <c r="AH724" s="22">
        <f t="shared" si="45"/>
        <v>101.5</v>
      </c>
      <c r="AI724" s="9">
        <v>263.64</v>
      </c>
      <c r="AJ724" s="9">
        <f t="shared" si="46"/>
        <v>92.27</v>
      </c>
      <c r="AK724" s="4"/>
      <c r="AL724" s="11">
        <f t="shared" si="47"/>
        <v>0</v>
      </c>
      <c r="AM724" s="4" t="s">
        <v>49</v>
      </c>
      <c r="AN724" s="4" t="s">
        <v>49</v>
      </c>
    </row>
    <row r="725" spans="1:40" s="12" customFormat="1" ht="52.15" customHeight="1" x14ac:dyDescent="0.2">
      <c r="A725" s="14" t="s">
        <v>3599</v>
      </c>
      <c r="B725" s="4" t="s">
        <v>49</v>
      </c>
      <c r="C725" s="4" t="s">
        <v>3600</v>
      </c>
      <c r="D725" s="4"/>
      <c r="E725" s="5" t="s">
        <v>3601</v>
      </c>
      <c r="F725" s="4" t="s">
        <v>3602</v>
      </c>
      <c r="G725" s="4" t="s">
        <v>75</v>
      </c>
      <c r="H725" s="4" t="s">
        <v>183</v>
      </c>
      <c r="I725" s="4" t="s">
        <v>3581</v>
      </c>
      <c r="J725" s="6">
        <v>196</v>
      </c>
      <c r="K725" s="4" t="s">
        <v>49</v>
      </c>
      <c r="L725" s="6">
        <v>200</v>
      </c>
      <c r="M725" s="4" t="s">
        <v>3603</v>
      </c>
      <c r="N725" s="7">
        <v>25</v>
      </c>
      <c r="O725" s="7">
        <v>0.5</v>
      </c>
      <c r="P725" s="7">
        <v>24.4</v>
      </c>
      <c r="Q725" s="8">
        <v>3.0499999999999999E-4</v>
      </c>
      <c r="R725" s="7">
        <v>0.14000000000000001</v>
      </c>
      <c r="S725" s="6">
        <v>72</v>
      </c>
      <c r="T725" s="6">
        <v>144</v>
      </c>
      <c r="U725" s="4" t="s">
        <v>56</v>
      </c>
      <c r="V725" s="4" t="s">
        <v>57</v>
      </c>
      <c r="W725" s="4" t="s">
        <v>3604</v>
      </c>
      <c r="X725" s="4" t="s">
        <v>3605</v>
      </c>
      <c r="Y725" s="6">
        <v>1</v>
      </c>
      <c r="Z725" s="4" t="s">
        <v>71</v>
      </c>
      <c r="AA725" s="4" t="s">
        <v>709</v>
      </c>
      <c r="AB725" s="9">
        <v>450</v>
      </c>
      <c r="AC725" s="9">
        <v>650</v>
      </c>
      <c r="AD725" s="19">
        <v>75</v>
      </c>
      <c r="AE725" s="9">
        <v>293</v>
      </c>
      <c r="AF725" s="4" t="s">
        <v>2</v>
      </c>
      <c r="AG725" s="11">
        <f t="shared" si="44"/>
        <v>35</v>
      </c>
      <c r="AH725" s="22">
        <f t="shared" si="45"/>
        <v>73.25</v>
      </c>
      <c r="AI725" s="9">
        <v>266.36</v>
      </c>
      <c r="AJ725" s="9">
        <f t="shared" si="46"/>
        <v>66.59</v>
      </c>
      <c r="AK725" s="4"/>
      <c r="AL725" s="11">
        <f t="shared" si="47"/>
        <v>0</v>
      </c>
      <c r="AM725" s="4" t="s">
        <v>49</v>
      </c>
      <c r="AN725" s="4" t="s">
        <v>49</v>
      </c>
    </row>
    <row r="726" spans="1:40" s="12" customFormat="1" ht="52.15" customHeight="1" x14ac:dyDescent="0.2">
      <c r="A726" s="14" t="s">
        <v>3606</v>
      </c>
      <c r="B726" s="4" t="s">
        <v>49</v>
      </c>
      <c r="C726" s="4" t="s">
        <v>3607</v>
      </c>
      <c r="D726" s="4"/>
      <c r="E726" s="5" t="s">
        <v>3608</v>
      </c>
      <c r="F726" s="4" t="s">
        <v>3609</v>
      </c>
      <c r="G726" s="4" t="s">
        <v>75</v>
      </c>
      <c r="H726" s="4" t="s">
        <v>183</v>
      </c>
      <c r="I726" s="4" t="s">
        <v>3581</v>
      </c>
      <c r="J726" s="6">
        <v>452</v>
      </c>
      <c r="K726" s="4" t="s">
        <v>49</v>
      </c>
      <c r="L726" s="6">
        <v>455</v>
      </c>
      <c r="M726" s="4" t="s">
        <v>3610</v>
      </c>
      <c r="N726" s="7">
        <v>28</v>
      </c>
      <c r="O726" s="7">
        <v>24.5</v>
      </c>
      <c r="P726" s="7">
        <v>1.7</v>
      </c>
      <c r="Q726" s="8">
        <v>1.1659999999999999E-3</v>
      </c>
      <c r="R726" s="7">
        <v>0.129</v>
      </c>
      <c r="S726" s="6">
        <v>72</v>
      </c>
      <c r="T726" s="6">
        <v>144</v>
      </c>
      <c r="U726" s="4" t="s">
        <v>56</v>
      </c>
      <c r="V726" s="4" t="s">
        <v>57</v>
      </c>
      <c r="W726" s="4" t="s">
        <v>3611</v>
      </c>
      <c r="X726" s="4" t="s">
        <v>3612</v>
      </c>
      <c r="Y726" s="6">
        <v>1</v>
      </c>
      <c r="Z726" s="4" t="s">
        <v>71</v>
      </c>
      <c r="AA726" s="4" t="s">
        <v>709</v>
      </c>
      <c r="AB726" s="9">
        <v>449</v>
      </c>
      <c r="AC726" s="9">
        <v>650</v>
      </c>
      <c r="AD726" s="19">
        <v>75</v>
      </c>
      <c r="AE726" s="9">
        <v>274</v>
      </c>
      <c r="AF726" s="4" t="s">
        <v>2</v>
      </c>
      <c r="AG726" s="11">
        <f t="shared" si="44"/>
        <v>35</v>
      </c>
      <c r="AH726" s="22">
        <f t="shared" si="45"/>
        <v>68.5</v>
      </c>
      <c r="AI726" s="9">
        <v>249.09</v>
      </c>
      <c r="AJ726" s="9">
        <f t="shared" si="46"/>
        <v>62.27</v>
      </c>
      <c r="AK726" s="4"/>
      <c r="AL726" s="11">
        <f t="shared" si="47"/>
        <v>0</v>
      </c>
      <c r="AM726" s="4" t="s">
        <v>81</v>
      </c>
      <c r="AN726" s="4" t="s">
        <v>49</v>
      </c>
    </row>
    <row r="727" spans="1:40" s="12" customFormat="1" ht="52.15" customHeight="1" x14ac:dyDescent="0.2">
      <c r="A727" s="14" t="s">
        <v>3627</v>
      </c>
      <c r="B727" s="4" t="s">
        <v>49</v>
      </c>
      <c r="C727" s="4" t="s">
        <v>3628</v>
      </c>
      <c r="D727" s="4"/>
      <c r="E727" s="5" t="s">
        <v>3629</v>
      </c>
      <c r="F727" s="4" t="s">
        <v>3630</v>
      </c>
      <c r="G727" s="4" t="s">
        <v>75</v>
      </c>
      <c r="H727" s="4" t="s">
        <v>183</v>
      </c>
      <c r="I727" s="4" t="s">
        <v>3581</v>
      </c>
      <c r="J727" s="6">
        <v>226</v>
      </c>
      <c r="K727" s="4" t="s">
        <v>49</v>
      </c>
      <c r="L727" s="6">
        <v>300</v>
      </c>
      <c r="M727" s="4" t="s">
        <v>3631</v>
      </c>
      <c r="N727" s="7">
        <v>28</v>
      </c>
      <c r="O727" s="7">
        <v>37.5</v>
      </c>
      <c r="P727" s="7">
        <v>2.8</v>
      </c>
      <c r="Q727" s="8">
        <v>2.9399999999999999E-3</v>
      </c>
      <c r="R727" s="7">
        <v>0.109</v>
      </c>
      <c r="S727" s="6">
        <v>72</v>
      </c>
      <c r="T727" s="6">
        <v>144</v>
      </c>
      <c r="U727" s="4" t="s">
        <v>56</v>
      </c>
      <c r="V727" s="4" t="s">
        <v>57</v>
      </c>
      <c r="W727" s="4" t="s">
        <v>3632</v>
      </c>
      <c r="X727" s="4" t="s">
        <v>3633</v>
      </c>
      <c r="Y727" s="6">
        <v>1</v>
      </c>
      <c r="Z727" s="4" t="s">
        <v>71</v>
      </c>
      <c r="AA727" s="4" t="s">
        <v>588</v>
      </c>
      <c r="AB727" s="9">
        <v>820.41</v>
      </c>
      <c r="AC727" s="9">
        <v>1180</v>
      </c>
      <c r="AD727" s="19">
        <v>65</v>
      </c>
      <c r="AE727" s="9">
        <v>721</v>
      </c>
      <c r="AF727" s="4" t="s">
        <v>2</v>
      </c>
      <c r="AG727" s="11">
        <f t="shared" si="44"/>
        <v>35</v>
      </c>
      <c r="AH727" s="22">
        <f t="shared" si="45"/>
        <v>252.35</v>
      </c>
      <c r="AI727" s="9">
        <v>655.45</v>
      </c>
      <c r="AJ727" s="9">
        <f t="shared" si="46"/>
        <v>229.41</v>
      </c>
      <c r="AK727" s="4"/>
      <c r="AL727" s="11">
        <f t="shared" si="47"/>
        <v>0</v>
      </c>
      <c r="AM727" s="4" t="s">
        <v>49</v>
      </c>
      <c r="AN727" s="4" t="s">
        <v>49</v>
      </c>
    </row>
    <row r="728" spans="1:40" s="12" customFormat="1" ht="52.15" customHeight="1" x14ac:dyDescent="0.2">
      <c r="A728" s="14" t="s">
        <v>5078</v>
      </c>
      <c r="B728" s="4" t="s">
        <v>49</v>
      </c>
      <c r="C728" s="4" t="s">
        <v>5079</v>
      </c>
      <c r="D728" s="4"/>
      <c r="E728" s="5" t="s">
        <v>5080</v>
      </c>
      <c r="F728" s="4" t="s">
        <v>5081</v>
      </c>
      <c r="G728" s="4" t="s">
        <v>75</v>
      </c>
      <c r="H728" s="4" t="s">
        <v>183</v>
      </c>
      <c r="I728" s="4" t="s">
        <v>3581</v>
      </c>
      <c r="J728" s="6">
        <v>415</v>
      </c>
      <c r="K728" s="4" t="s">
        <v>49</v>
      </c>
      <c r="L728" s="6">
        <v>418</v>
      </c>
      <c r="M728" s="4" t="s">
        <v>5082</v>
      </c>
      <c r="N728" s="7">
        <v>45</v>
      </c>
      <c r="O728" s="7">
        <v>30</v>
      </c>
      <c r="P728" s="7">
        <v>2.5</v>
      </c>
      <c r="Q728" s="8">
        <v>3.375E-3</v>
      </c>
      <c r="R728" s="7">
        <v>7.0000000000000007E-2</v>
      </c>
      <c r="S728" s="6">
        <v>120</v>
      </c>
      <c r="T728" s="6">
        <v>240</v>
      </c>
      <c r="U728" s="4" t="s">
        <v>56</v>
      </c>
      <c r="V728" s="4" t="s">
        <v>57</v>
      </c>
      <c r="W728" s="4" t="s">
        <v>5083</v>
      </c>
      <c r="X728" s="4" t="s">
        <v>5084</v>
      </c>
      <c r="Y728" s="4"/>
      <c r="Z728" s="4" t="s">
        <v>71</v>
      </c>
      <c r="AA728" s="4" t="s">
        <v>571</v>
      </c>
      <c r="AB728" s="9">
        <v>660.1</v>
      </c>
      <c r="AC728" s="9">
        <v>950</v>
      </c>
      <c r="AD728" s="19">
        <v>60</v>
      </c>
      <c r="AE728" s="9">
        <v>597</v>
      </c>
      <c r="AF728" s="4" t="s">
        <v>2</v>
      </c>
      <c r="AG728" s="11">
        <f t="shared" si="44"/>
        <v>35</v>
      </c>
      <c r="AH728" s="22">
        <f t="shared" si="45"/>
        <v>238.8</v>
      </c>
      <c r="AI728" s="9">
        <v>542.73</v>
      </c>
      <c r="AJ728" s="9">
        <f t="shared" si="46"/>
        <v>217.09</v>
      </c>
      <c r="AK728" s="4"/>
      <c r="AL728" s="11">
        <f t="shared" si="47"/>
        <v>0</v>
      </c>
      <c r="AM728" s="4" t="s">
        <v>49</v>
      </c>
      <c r="AN728" s="4" t="s">
        <v>49</v>
      </c>
    </row>
    <row r="729" spans="1:40" s="12" customFormat="1" ht="52.15" customHeight="1" x14ac:dyDescent="0.2">
      <c r="A729" s="14" t="s">
        <v>5085</v>
      </c>
      <c r="B729" s="4" t="s">
        <v>49</v>
      </c>
      <c r="C729" s="4" t="s">
        <v>5086</v>
      </c>
      <c r="D729" s="4"/>
      <c r="E729" s="5" t="s">
        <v>5087</v>
      </c>
      <c r="F729" s="4" t="s">
        <v>5088</v>
      </c>
      <c r="G729" s="4" t="s">
        <v>75</v>
      </c>
      <c r="H729" s="4" t="s">
        <v>183</v>
      </c>
      <c r="I729" s="4" t="s">
        <v>3581</v>
      </c>
      <c r="J729" s="6">
        <v>500</v>
      </c>
      <c r="K729" s="4" t="s">
        <v>49</v>
      </c>
      <c r="L729" s="6">
        <v>500</v>
      </c>
      <c r="M729" s="4" t="s">
        <v>5089</v>
      </c>
      <c r="N729" s="7">
        <v>46</v>
      </c>
      <c r="O729" s="7">
        <v>30.5</v>
      </c>
      <c r="P729" s="7">
        <v>2.7</v>
      </c>
      <c r="Q729" s="8">
        <v>3.7880000000000001E-3</v>
      </c>
      <c r="R729" s="7">
        <v>7.0000000000000007E-2</v>
      </c>
      <c r="S729" s="6">
        <v>120</v>
      </c>
      <c r="T729" s="6">
        <v>240</v>
      </c>
      <c r="U729" s="4" t="s">
        <v>56</v>
      </c>
      <c r="V729" s="4" t="s">
        <v>57</v>
      </c>
      <c r="W729" s="4" t="s">
        <v>5090</v>
      </c>
      <c r="X729" s="4" t="s">
        <v>5091</v>
      </c>
      <c r="Y729" s="6">
        <v>1</v>
      </c>
      <c r="Z729" s="4" t="s">
        <v>71</v>
      </c>
      <c r="AA729" s="4" t="s">
        <v>650</v>
      </c>
      <c r="AB729" s="9">
        <v>610.37</v>
      </c>
      <c r="AC729" s="9">
        <v>900</v>
      </c>
      <c r="AD729" s="19">
        <v>70</v>
      </c>
      <c r="AE729" s="9">
        <v>597</v>
      </c>
      <c r="AF729" s="4" t="s">
        <v>2</v>
      </c>
      <c r="AG729" s="11">
        <f t="shared" si="44"/>
        <v>35</v>
      </c>
      <c r="AH729" s="22">
        <f t="shared" si="45"/>
        <v>179.1</v>
      </c>
      <c r="AI729" s="9">
        <v>542.73</v>
      </c>
      <c r="AJ729" s="9">
        <f t="shared" si="46"/>
        <v>162.82</v>
      </c>
      <c r="AK729" s="4"/>
      <c r="AL729" s="11">
        <f t="shared" si="47"/>
        <v>0</v>
      </c>
      <c r="AM729" s="4" t="s">
        <v>49</v>
      </c>
      <c r="AN729" s="4" t="s">
        <v>49</v>
      </c>
    </row>
    <row r="730" spans="1:40" s="12" customFormat="1" ht="52.15" customHeight="1" x14ac:dyDescent="0.2">
      <c r="A730" s="14" t="s">
        <v>5092</v>
      </c>
      <c r="B730" s="4" t="s">
        <v>49</v>
      </c>
      <c r="C730" s="4" t="s">
        <v>5093</v>
      </c>
      <c r="D730" s="4"/>
      <c r="E730" s="5" t="s">
        <v>5094</v>
      </c>
      <c r="F730" s="4" t="s">
        <v>5095</v>
      </c>
      <c r="G730" s="4" t="s">
        <v>75</v>
      </c>
      <c r="H730" s="4" t="s">
        <v>183</v>
      </c>
      <c r="I730" s="4" t="s">
        <v>3581</v>
      </c>
      <c r="J730" s="6">
        <v>191</v>
      </c>
      <c r="K730" s="4" t="s">
        <v>49</v>
      </c>
      <c r="L730" s="6">
        <v>195</v>
      </c>
      <c r="M730" s="4" t="s">
        <v>5096</v>
      </c>
      <c r="N730" s="7">
        <v>29.5</v>
      </c>
      <c r="O730" s="7">
        <v>38.5</v>
      </c>
      <c r="P730" s="7">
        <v>3</v>
      </c>
      <c r="Q730" s="8">
        <v>3.4069999999999999E-3</v>
      </c>
      <c r="R730" s="7">
        <v>0.109</v>
      </c>
      <c r="S730" s="6">
        <v>72</v>
      </c>
      <c r="T730" s="6">
        <v>144</v>
      </c>
      <c r="U730" s="4" t="s">
        <v>56</v>
      </c>
      <c r="V730" s="4" t="s">
        <v>57</v>
      </c>
      <c r="W730" s="4" t="s">
        <v>5097</v>
      </c>
      <c r="X730" s="4" t="s">
        <v>5098</v>
      </c>
      <c r="Y730" s="6">
        <v>1</v>
      </c>
      <c r="Z730" s="4" t="s">
        <v>71</v>
      </c>
      <c r="AA730" s="4" t="s">
        <v>650</v>
      </c>
      <c r="AB730" s="9">
        <v>700.8</v>
      </c>
      <c r="AC730" s="9">
        <v>1080</v>
      </c>
      <c r="AD730" s="19">
        <v>70</v>
      </c>
      <c r="AE730" s="9">
        <v>720</v>
      </c>
      <c r="AF730" s="4" t="s">
        <v>2</v>
      </c>
      <c r="AG730" s="11">
        <f t="shared" si="44"/>
        <v>35</v>
      </c>
      <c r="AH730" s="22">
        <f t="shared" si="45"/>
        <v>216</v>
      </c>
      <c r="AI730" s="9">
        <v>654.54999999999995</v>
      </c>
      <c r="AJ730" s="9">
        <f t="shared" si="46"/>
        <v>196.37</v>
      </c>
      <c r="AK730" s="4"/>
      <c r="AL730" s="11">
        <f t="shared" si="47"/>
        <v>0</v>
      </c>
      <c r="AM730" s="4" t="s">
        <v>49</v>
      </c>
      <c r="AN730" s="4" t="s">
        <v>49</v>
      </c>
    </row>
    <row r="731" spans="1:40" s="12" customFormat="1" ht="52.15" customHeight="1" x14ac:dyDescent="0.2">
      <c r="A731" s="14" t="s">
        <v>6808</v>
      </c>
      <c r="B731" s="4" t="s">
        <v>49</v>
      </c>
      <c r="C731" s="4" t="s">
        <v>6809</v>
      </c>
      <c r="D731" s="4"/>
      <c r="E731" s="5" t="s">
        <v>6810</v>
      </c>
      <c r="F731" s="4" t="s">
        <v>6811</v>
      </c>
      <c r="G731" s="4" t="s">
        <v>75</v>
      </c>
      <c r="H731" s="4" t="s">
        <v>183</v>
      </c>
      <c r="I731" s="4" t="s">
        <v>3581</v>
      </c>
      <c r="J731" s="6">
        <v>79</v>
      </c>
      <c r="K731" s="4" t="s">
        <v>49</v>
      </c>
      <c r="L731" s="6">
        <v>83</v>
      </c>
      <c r="M731" s="4" t="s">
        <v>6812</v>
      </c>
      <c r="N731" s="7">
        <v>25</v>
      </c>
      <c r="O731" s="7">
        <v>0.5</v>
      </c>
      <c r="P731" s="7">
        <v>24.4</v>
      </c>
      <c r="Q731" s="8">
        <v>3.0499999999999999E-4</v>
      </c>
      <c r="R731" s="7">
        <v>0.13500000000000001</v>
      </c>
      <c r="S731" s="6">
        <v>72</v>
      </c>
      <c r="T731" s="6">
        <v>144</v>
      </c>
      <c r="U731" s="4" t="s">
        <v>56</v>
      </c>
      <c r="V731" s="4" t="s">
        <v>57</v>
      </c>
      <c r="W731" s="4" t="s">
        <v>6813</v>
      </c>
      <c r="X731" s="4" t="s">
        <v>6814</v>
      </c>
      <c r="Y731" s="6">
        <v>1</v>
      </c>
      <c r="Z731" s="4" t="s">
        <v>71</v>
      </c>
      <c r="AA731" s="4" t="s">
        <v>650</v>
      </c>
      <c r="AB731" s="9">
        <v>407</v>
      </c>
      <c r="AC731" s="9">
        <v>724</v>
      </c>
      <c r="AD731" s="19">
        <v>70</v>
      </c>
      <c r="AE731" s="9">
        <v>248</v>
      </c>
      <c r="AF731" s="4" t="s">
        <v>2</v>
      </c>
      <c r="AG731" s="11">
        <f t="shared" si="44"/>
        <v>35</v>
      </c>
      <c r="AH731" s="22">
        <f t="shared" si="45"/>
        <v>74.400000000000006</v>
      </c>
      <c r="AI731" s="9">
        <v>225.45</v>
      </c>
      <c r="AJ731" s="9">
        <f t="shared" si="46"/>
        <v>67.64</v>
      </c>
      <c r="AK731" s="4"/>
      <c r="AL731" s="11">
        <f t="shared" si="47"/>
        <v>0</v>
      </c>
      <c r="AM731" s="4" t="s">
        <v>81</v>
      </c>
      <c r="AN731" s="4" t="s">
        <v>49</v>
      </c>
    </row>
    <row r="732" spans="1:40" s="12" customFormat="1" ht="52.15" customHeight="1" x14ac:dyDescent="0.2">
      <c r="A732" s="14" t="s">
        <v>9752</v>
      </c>
      <c r="B732" s="4" t="s">
        <v>49</v>
      </c>
      <c r="C732" s="4" t="s">
        <v>9753</v>
      </c>
      <c r="D732" s="4"/>
      <c r="E732" s="5" t="s">
        <v>9754</v>
      </c>
      <c r="F732" s="4" t="s">
        <v>9755</v>
      </c>
      <c r="G732" s="4" t="s">
        <v>75</v>
      </c>
      <c r="H732" s="4" t="s">
        <v>183</v>
      </c>
      <c r="I732" s="4" t="s">
        <v>3581</v>
      </c>
      <c r="J732" s="6">
        <v>461</v>
      </c>
      <c r="K732" s="4" t="s">
        <v>49</v>
      </c>
      <c r="L732" s="6">
        <v>500</v>
      </c>
      <c r="M732" s="4" t="s">
        <v>9756</v>
      </c>
      <c r="N732" s="7">
        <v>19</v>
      </c>
      <c r="O732" s="7">
        <v>4</v>
      </c>
      <c r="P732" s="7">
        <v>17</v>
      </c>
      <c r="Q732" s="8">
        <v>1.292E-3</v>
      </c>
      <c r="R732" s="7">
        <v>0.19600000000000001</v>
      </c>
      <c r="S732" s="6">
        <v>48</v>
      </c>
      <c r="T732" s="6">
        <v>96</v>
      </c>
      <c r="U732" s="4" t="s">
        <v>56</v>
      </c>
      <c r="V732" s="4" t="s">
        <v>57</v>
      </c>
      <c r="W732" s="4" t="s">
        <v>9757</v>
      </c>
      <c r="X732" s="4" t="s">
        <v>9758</v>
      </c>
      <c r="Y732" s="6">
        <v>1</v>
      </c>
      <c r="Z732" s="4" t="s">
        <v>71</v>
      </c>
      <c r="AA732" s="4" t="s">
        <v>650</v>
      </c>
      <c r="AB732" s="9">
        <v>540</v>
      </c>
      <c r="AC732" s="9">
        <v>780</v>
      </c>
      <c r="AD732" s="19">
        <v>70</v>
      </c>
      <c r="AE732" s="9">
        <v>520</v>
      </c>
      <c r="AF732" s="4" t="s">
        <v>2</v>
      </c>
      <c r="AG732" s="11">
        <f t="shared" si="44"/>
        <v>35</v>
      </c>
      <c r="AH732" s="22">
        <f t="shared" si="45"/>
        <v>156</v>
      </c>
      <c r="AI732" s="9">
        <v>472.73</v>
      </c>
      <c r="AJ732" s="9">
        <f t="shared" si="46"/>
        <v>141.82</v>
      </c>
      <c r="AK732" s="4"/>
      <c r="AL732" s="11">
        <f t="shared" si="47"/>
        <v>0</v>
      </c>
      <c r="AM732" s="4" t="s">
        <v>49</v>
      </c>
      <c r="AN732" s="4" t="s">
        <v>49</v>
      </c>
    </row>
    <row r="733" spans="1:40" s="12" customFormat="1" ht="52.15" customHeight="1" x14ac:dyDescent="0.2">
      <c r="A733" s="14" t="s">
        <v>9759</v>
      </c>
      <c r="B733" s="4" t="s">
        <v>49</v>
      </c>
      <c r="C733" s="4" t="s">
        <v>9760</v>
      </c>
      <c r="D733" s="4"/>
      <c r="E733" s="5" t="s">
        <v>9761</v>
      </c>
      <c r="F733" s="4" t="s">
        <v>9762</v>
      </c>
      <c r="G733" s="4" t="s">
        <v>75</v>
      </c>
      <c r="H733" s="4" t="s">
        <v>183</v>
      </c>
      <c r="I733" s="4" t="s">
        <v>3581</v>
      </c>
      <c r="J733" s="6">
        <v>500</v>
      </c>
      <c r="K733" s="4" t="s">
        <v>49</v>
      </c>
      <c r="L733" s="6">
        <v>500</v>
      </c>
      <c r="M733" s="4" t="s">
        <v>9763</v>
      </c>
      <c r="N733" s="7">
        <v>19</v>
      </c>
      <c r="O733" s="7">
        <v>17</v>
      </c>
      <c r="P733" s="7">
        <v>4</v>
      </c>
      <c r="Q733" s="8">
        <v>1.292E-3</v>
      </c>
      <c r="R733" s="7">
        <v>0.20300000000000001</v>
      </c>
      <c r="S733" s="6">
        <v>48</v>
      </c>
      <c r="T733" s="6">
        <v>96</v>
      </c>
      <c r="U733" s="4" t="s">
        <v>56</v>
      </c>
      <c r="V733" s="4" t="s">
        <v>57</v>
      </c>
      <c r="W733" s="4" t="s">
        <v>9764</v>
      </c>
      <c r="X733" s="4" t="s">
        <v>9765</v>
      </c>
      <c r="Y733" s="6">
        <v>1</v>
      </c>
      <c r="Z733" s="4" t="s">
        <v>71</v>
      </c>
      <c r="AA733" s="4" t="s">
        <v>571</v>
      </c>
      <c r="AB733" s="9">
        <v>890</v>
      </c>
      <c r="AC733" s="9">
        <v>1280</v>
      </c>
      <c r="AD733" s="19">
        <v>60</v>
      </c>
      <c r="AE733" s="9">
        <v>520</v>
      </c>
      <c r="AF733" s="4" t="s">
        <v>2</v>
      </c>
      <c r="AG733" s="11">
        <f t="shared" si="44"/>
        <v>35</v>
      </c>
      <c r="AH733" s="22">
        <f t="shared" si="45"/>
        <v>208</v>
      </c>
      <c r="AI733" s="9">
        <v>472.73</v>
      </c>
      <c r="AJ733" s="9">
        <f t="shared" si="46"/>
        <v>189.09</v>
      </c>
      <c r="AK733" s="4"/>
      <c r="AL733" s="11">
        <f t="shared" si="47"/>
        <v>0</v>
      </c>
      <c r="AM733" s="4" t="s">
        <v>49</v>
      </c>
      <c r="AN733" s="4" t="s">
        <v>49</v>
      </c>
    </row>
    <row r="734" spans="1:40" s="12" customFormat="1" ht="52.15" customHeight="1" x14ac:dyDescent="0.2">
      <c r="A734" s="14" t="s">
        <v>9766</v>
      </c>
      <c r="B734" s="4" t="s">
        <v>49</v>
      </c>
      <c r="C734" s="4" t="s">
        <v>9767</v>
      </c>
      <c r="D734" s="4"/>
      <c r="E734" s="5" t="s">
        <v>9768</v>
      </c>
      <c r="F734" s="4" t="s">
        <v>9769</v>
      </c>
      <c r="G734" s="4" t="s">
        <v>75</v>
      </c>
      <c r="H734" s="4" t="s">
        <v>183</v>
      </c>
      <c r="I734" s="4" t="s">
        <v>3581</v>
      </c>
      <c r="J734" s="6">
        <v>500</v>
      </c>
      <c r="K734" s="4" t="s">
        <v>49</v>
      </c>
      <c r="L734" s="6">
        <v>500</v>
      </c>
      <c r="M734" s="4" t="s">
        <v>9770</v>
      </c>
      <c r="N734" s="7">
        <v>18.8</v>
      </c>
      <c r="O734" s="7">
        <v>17</v>
      </c>
      <c r="P734" s="7">
        <v>4</v>
      </c>
      <c r="Q734" s="8">
        <v>1.2780000000000001E-3</v>
      </c>
      <c r="R734" s="7">
        <v>0.20200000000000001</v>
      </c>
      <c r="S734" s="6">
        <v>48</v>
      </c>
      <c r="T734" s="6">
        <v>96</v>
      </c>
      <c r="U734" s="4" t="s">
        <v>56</v>
      </c>
      <c r="V734" s="4" t="s">
        <v>57</v>
      </c>
      <c r="W734" s="4" t="s">
        <v>9771</v>
      </c>
      <c r="X734" s="4" t="s">
        <v>9772</v>
      </c>
      <c r="Y734" s="6">
        <v>1</v>
      </c>
      <c r="Z734" s="4" t="s">
        <v>71</v>
      </c>
      <c r="AA734" s="4" t="s">
        <v>571</v>
      </c>
      <c r="AB734" s="9">
        <v>540</v>
      </c>
      <c r="AC734" s="9">
        <v>780</v>
      </c>
      <c r="AD734" s="19">
        <v>60</v>
      </c>
      <c r="AE734" s="9">
        <v>520</v>
      </c>
      <c r="AF734" s="4" t="s">
        <v>2</v>
      </c>
      <c r="AG734" s="11">
        <f t="shared" si="44"/>
        <v>35</v>
      </c>
      <c r="AH734" s="22">
        <f t="shared" si="45"/>
        <v>208</v>
      </c>
      <c r="AI734" s="9">
        <v>472.73</v>
      </c>
      <c r="AJ734" s="9">
        <f t="shared" si="46"/>
        <v>189.09</v>
      </c>
      <c r="AK734" s="4"/>
      <c r="AL734" s="11">
        <f t="shared" si="47"/>
        <v>0</v>
      </c>
      <c r="AM734" s="4" t="s">
        <v>49</v>
      </c>
      <c r="AN734" s="4" t="s">
        <v>49</v>
      </c>
    </row>
    <row r="735" spans="1:40" s="12" customFormat="1" ht="52.15" customHeight="1" x14ac:dyDescent="0.2">
      <c r="A735" s="14" t="s">
        <v>9773</v>
      </c>
      <c r="B735" s="4" t="s">
        <v>49</v>
      </c>
      <c r="C735" s="4" t="s">
        <v>9774</v>
      </c>
      <c r="D735" s="4"/>
      <c r="E735" s="5" t="s">
        <v>9775</v>
      </c>
      <c r="F735" s="4" t="s">
        <v>9776</v>
      </c>
      <c r="G735" s="4" t="s">
        <v>75</v>
      </c>
      <c r="H735" s="4" t="s">
        <v>183</v>
      </c>
      <c r="I735" s="4" t="s">
        <v>3581</v>
      </c>
      <c r="J735" s="6">
        <v>500</v>
      </c>
      <c r="K735" s="4" t="s">
        <v>49</v>
      </c>
      <c r="L735" s="6">
        <v>500</v>
      </c>
      <c r="M735" s="4" t="s">
        <v>9777</v>
      </c>
      <c r="N735" s="7">
        <v>19</v>
      </c>
      <c r="O735" s="7">
        <v>4</v>
      </c>
      <c r="P735" s="7">
        <v>17</v>
      </c>
      <c r="Q735" s="8">
        <v>1.292E-3</v>
      </c>
      <c r="R735" s="7">
        <v>0.19600000000000001</v>
      </c>
      <c r="S735" s="6">
        <v>48</v>
      </c>
      <c r="T735" s="6">
        <v>96</v>
      </c>
      <c r="U735" s="4" t="s">
        <v>56</v>
      </c>
      <c r="V735" s="4" t="s">
        <v>57</v>
      </c>
      <c r="W735" s="4" t="s">
        <v>9778</v>
      </c>
      <c r="X735" s="4" t="s">
        <v>9779</v>
      </c>
      <c r="Y735" s="4"/>
      <c r="Z735" s="4" t="s">
        <v>71</v>
      </c>
      <c r="AA735" s="4" t="s">
        <v>571</v>
      </c>
      <c r="AB735" s="9">
        <v>540</v>
      </c>
      <c r="AC735" s="9">
        <v>780</v>
      </c>
      <c r="AD735" s="19">
        <v>60</v>
      </c>
      <c r="AE735" s="9">
        <v>520</v>
      </c>
      <c r="AF735" s="4" t="s">
        <v>2</v>
      </c>
      <c r="AG735" s="11">
        <f t="shared" si="44"/>
        <v>35</v>
      </c>
      <c r="AH735" s="22">
        <f t="shared" si="45"/>
        <v>208</v>
      </c>
      <c r="AI735" s="9">
        <v>472.73</v>
      </c>
      <c r="AJ735" s="9">
        <f t="shared" si="46"/>
        <v>189.09</v>
      </c>
      <c r="AK735" s="4"/>
      <c r="AL735" s="11">
        <f t="shared" si="47"/>
        <v>0</v>
      </c>
      <c r="AM735" s="4" t="s">
        <v>49</v>
      </c>
      <c r="AN735" s="4" t="s">
        <v>49</v>
      </c>
    </row>
    <row r="736" spans="1:40" s="12" customFormat="1" ht="52.15" customHeight="1" x14ac:dyDescent="0.2">
      <c r="A736" s="14" t="s">
        <v>9780</v>
      </c>
      <c r="B736" s="4" t="s">
        <v>49</v>
      </c>
      <c r="C736" s="4" t="s">
        <v>9781</v>
      </c>
      <c r="D736" s="4"/>
      <c r="E736" s="5" t="s">
        <v>9782</v>
      </c>
      <c r="F736" s="4" t="s">
        <v>9783</v>
      </c>
      <c r="G736" s="4" t="s">
        <v>75</v>
      </c>
      <c r="H736" s="4" t="s">
        <v>183</v>
      </c>
      <c r="I736" s="4" t="s">
        <v>3581</v>
      </c>
      <c r="J736" s="6">
        <v>352</v>
      </c>
      <c r="K736" s="4" t="s">
        <v>49</v>
      </c>
      <c r="L736" s="6">
        <v>353</v>
      </c>
      <c r="M736" s="4" t="s">
        <v>9784</v>
      </c>
      <c r="N736" s="7">
        <v>19</v>
      </c>
      <c r="O736" s="7">
        <v>4</v>
      </c>
      <c r="P736" s="7">
        <v>17</v>
      </c>
      <c r="Q736" s="8">
        <v>1.292E-3</v>
      </c>
      <c r="R736" s="7">
        <v>0.19800000000000001</v>
      </c>
      <c r="S736" s="6">
        <v>48</v>
      </c>
      <c r="T736" s="6">
        <v>96</v>
      </c>
      <c r="U736" s="4" t="s">
        <v>56</v>
      </c>
      <c r="V736" s="4" t="s">
        <v>57</v>
      </c>
      <c r="W736" s="4" t="s">
        <v>9785</v>
      </c>
      <c r="X736" s="4" t="s">
        <v>9786</v>
      </c>
      <c r="Y736" s="6">
        <v>1</v>
      </c>
      <c r="Z736" s="4" t="s">
        <v>71</v>
      </c>
      <c r="AA736" s="4"/>
      <c r="AB736" s="9">
        <v>910</v>
      </c>
      <c r="AC736" s="9">
        <v>1300</v>
      </c>
      <c r="AD736" s="18"/>
      <c r="AE736" s="9">
        <v>520</v>
      </c>
      <c r="AF736" s="4" t="s">
        <v>2</v>
      </c>
      <c r="AG736" s="11">
        <f t="shared" si="44"/>
        <v>35</v>
      </c>
      <c r="AH736" s="22">
        <f t="shared" si="45"/>
        <v>338</v>
      </c>
      <c r="AI736" s="9">
        <v>472.73</v>
      </c>
      <c r="AJ736" s="9">
        <f t="shared" si="46"/>
        <v>307.27</v>
      </c>
      <c r="AK736" s="4"/>
      <c r="AL736" s="11">
        <f t="shared" si="47"/>
        <v>0</v>
      </c>
      <c r="AM736" s="4" t="s">
        <v>49</v>
      </c>
      <c r="AN736" s="4" t="s">
        <v>49</v>
      </c>
    </row>
    <row r="737" spans="1:40" s="12" customFormat="1" ht="52.15" customHeight="1" x14ac:dyDescent="0.2">
      <c r="A737" s="14" t="s">
        <v>11554</v>
      </c>
      <c r="B737" s="4" t="s">
        <v>49</v>
      </c>
      <c r="C737" s="4" t="s">
        <v>11555</v>
      </c>
      <c r="D737" s="4"/>
      <c r="E737" s="5" t="s">
        <v>11556</v>
      </c>
      <c r="F737" s="4" t="s">
        <v>11557</v>
      </c>
      <c r="G737" s="4" t="s">
        <v>75</v>
      </c>
      <c r="H737" s="4" t="s">
        <v>183</v>
      </c>
      <c r="I737" s="4" t="s">
        <v>3581</v>
      </c>
      <c r="J737" s="6">
        <v>500</v>
      </c>
      <c r="K737" s="4" t="s">
        <v>49</v>
      </c>
      <c r="L737" s="6">
        <v>500</v>
      </c>
      <c r="M737" s="4" t="s">
        <v>11558</v>
      </c>
      <c r="N737" s="7">
        <v>48</v>
      </c>
      <c r="O737" s="7">
        <v>30.5</v>
      </c>
      <c r="P737" s="7">
        <v>2.9</v>
      </c>
      <c r="Q737" s="8">
        <v>4.2459999999999998E-3</v>
      </c>
      <c r="R737" s="7">
        <v>0.13900000000000001</v>
      </c>
      <c r="S737" s="6">
        <v>120</v>
      </c>
      <c r="T737" s="6">
        <v>240</v>
      </c>
      <c r="U737" s="4" t="s">
        <v>56</v>
      </c>
      <c r="V737" s="4" t="s">
        <v>57</v>
      </c>
      <c r="W737" s="4" t="s">
        <v>11559</v>
      </c>
      <c r="X737" s="4" t="s">
        <v>11560</v>
      </c>
      <c r="Y737" s="6">
        <v>1</v>
      </c>
      <c r="Z737" s="4" t="s">
        <v>71</v>
      </c>
      <c r="AA737" s="4" t="s">
        <v>650</v>
      </c>
      <c r="AB737" s="9">
        <v>810</v>
      </c>
      <c r="AC737" s="9">
        <v>1260</v>
      </c>
      <c r="AD737" s="19">
        <v>70</v>
      </c>
      <c r="AE737" s="9">
        <v>837</v>
      </c>
      <c r="AF737" s="4" t="s">
        <v>2</v>
      </c>
      <c r="AG737" s="11">
        <f t="shared" si="44"/>
        <v>35</v>
      </c>
      <c r="AH737" s="22">
        <f t="shared" si="45"/>
        <v>251.1</v>
      </c>
      <c r="AI737" s="9">
        <v>760.91</v>
      </c>
      <c r="AJ737" s="9">
        <f t="shared" si="46"/>
        <v>228.27</v>
      </c>
      <c r="AK737" s="4"/>
      <c r="AL737" s="11">
        <f t="shared" si="47"/>
        <v>0</v>
      </c>
      <c r="AM737" s="4" t="s">
        <v>49</v>
      </c>
      <c r="AN737" s="4" t="s">
        <v>49</v>
      </c>
    </row>
    <row r="738" spans="1:40" s="12" customFormat="1" ht="52.15" customHeight="1" x14ac:dyDescent="0.2">
      <c r="A738" s="14" t="s">
        <v>11561</v>
      </c>
      <c r="B738" s="4" t="s">
        <v>49</v>
      </c>
      <c r="C738" s="4" t="s">
        <v>11562</v>
      </c>
      <c r="D738" s="4"/>
      <c r="E738" s="5" t="s">
        <v>11563</v>
      </c>
      <c r="F738" s="4" t="s">
        <v>11564</v>
      </c>
      <c r="G738" s="4" t="s">
        <v>75</v>
      </c>
      <c r="H738" s="4" t="s">
        <v>183</v>
      </c>
      <c r="I738" s="4" t="s">
        <v>3581</v>
      </c>
      <c r="J738" s="6">
        <v>51</v>
      </c>
      <c r="K738" s="4" t="s">
        <v>49</v>
      </c>
      <c r="L738" s="6">
        <v>52</v>
      </c>
      <c r="M738" s="4" t="s">
        <v>11565</v>
      </c>
      <c r="N738" s="7">
        <v>58</v>
      </c>
      <c r="O738" s="7">
        <v>38</v>
      </c>
      <c r="P738" s="7">
        <v>2.5</v>
      </c>
      <c r="Q738" s="8">
        <v>5.5100000000000001E-3</v>
      </c>
      <c r="R738" s="7">
        <v>0.16400000000000001</v>
      </c>
      <c r="S738" s="6">
        <v>72</v>
      </c>
      <c r="T738" s="6">
        <v>144</v>
      </c>
      <c r="U738" s="4" t="s">
        <v>56</v>
      </c>
      <c r="V738" s="4" t="s">
        <v>57</v>
      </c>
      <c r="W738" s="4" t="s">
        <v>11566</v>
      </c>
      <c r="X738" s="4" t="s">
        <v>11567</v>
      </c>
      <c r="Y738" s="6">
        <v>1</v>
      </c>
      <c r="Z738" s="4" t="s">
        <v>71</v>
      </c>
      <c r="AA738" s="4" t="s">
        <v>588</v>
      </c>
      <c r="AB738" s="9">
        <v>1090</v>
      </c>
      <c r="AC738" s="9">
        <v>1560</v>
      </c>
      <c r="AD738" s="19">
        <v>65</v>
      </c>
      <c r="AE738" s="9">
        <v>976</v>
      </c>
      <c r="AF738" s="4" t="s">
        <v>2</v>
      </c>
      <c r="AG738" s="11">
        <f t="shared" si="44"/>
        <v>35</v>
      </c>
      <c r="AH738" s="22">
        <f t="shared" si="45"/>
        <v>341.6</v>
      </c>
      <c r="AI738" s="9">
        <v>887.27</v>
      </c>
      <c r="AJ738" s="9">
        <f t="shared" si="46"/>
        <v>310.54000000000002</v>
      </c>
      <c r="AK738" s="4"/>
      <c r="AL738" s="11">
        <f t="shared" si="47"/>
        <v>0</v>
      </c>
      <c r="AM738" s="4" t="s">
        <v>49</v>
      </c>
      <c r="AN738" s="4" t="s">
        <v>49</v>
      </c>
    </row>
    <row r="739" spans="1:40" s="12" customFormat="1" ht="52.15" customHeight="1" x14ac:dyDescent="0.2">
      <c r="A739" s="14" t="s">
        <v>12173</v>
      </c>
      <c r="B739" s="4" t="s">
        <v>49</v>
      </c>
      <c r="C739" s="4" t="s">
        <v>12174</v>
      </c>
      <c r="D739" s="4"/>
      <c r="E739" s="5" t="s">
        <v>12175</v>
      </c>
      <c r="F739" s="4" t="s">
        <v>12176</v>
      </c>
      <c r="G739" s="4" t="s">
        <v>75</v>
      </c>
      <c r="H739" s="4" t="s">
        <v>183</v>
      </c>
      <c r="I739" s="4" t="s">
        <v>3581</v>
      </c>
      <c r="J739" s="6">
        <v>500</v>
      </c>
      <c r="K739" s="4" t="s">
        <v>49</v>
      </c>
      <c r="L739" s="6">
        <v>500</v>
      </c>
      <c r="M739" s="4" t="s">
        <v>12177</v>
      </c>
      <c r="N739" s="7">
        <v>23</v>
      </c>
      <c r="O739" s="7">
        <v>30</v>
      </c>
      <c r="P739" s="7">
        <v>3.5</v>
      </c>
      <c r="Q739" s="8">
        <v>2.415E-3</v>
      </c>
      <c r="R739" s="7">
        <v>8.1000000000000003E-2</v>
      </c>
      <c r="S739" s="6">
        <v>120</v>
      </c>
      <c r="T739" s="6">
        <v>240</v>
      </c>
      <c r="U739" s="4" t="s">
        <v>56</v>
      </c>
      <c r="V739" s="4" t="s">
        <v>57</v>
      </c>
      <c r="W739" s="4" t="s">
        <v>12178</v>
      </c>
      <c r="X739" s="4" t="s">
        <v>12179</v>
      </c>
      <c r="Y739" s="4"/>
      <c r="Z739" s="4" t="s">
        <v>71</v>
      </c>
      <c r="AA739" s="4" t="s">
        <v>650</v>
      </c>
      <c r="AB739" s="9">
        <v>720</v>
      </c>
      <c r="AC739" s="9">
        <v>1110</v>
      </c>
      <c r="AD739" s="19">
        <v>70</v>
      </c>
      <c r="AE739" s="9">
        <v>737</v>
      </c>
      <c r="AF739" s="4" t="s">
        <v>2</v>
      </c>
      <c r="AG739" s="11">
        <f t="shared" si="44"/>
        <v>35</v>
      </c>
      <c r="AH739" s="22">
        <f t="shared" si="45"/>
        <v>221.1</v>
      </c>
      <c r="AI739" s="9">
        <v>670</v>
      </c>
      <c r="AJ739" s="9">
        <f t="shared" si="46"/>
        <v>201</v>
      </c>
      <c r="AK739" s="4"/>
      <c r="AL739" s="11">
        <f t="shared" si="47"/>
        <v>0</v>
      </c>
      <c r="AM739" s="4" t="s">
        <v>81</v>
      </c>
      <c r="AN739" s="4" t="s">
        <v>49</v>
      </c>
    </row>
    <row r="740" spans="1:40" s="12" customFormat="1" ht="52.15" customHeight="1" x14ac:dyDescent="0.2">
      <c r="A740" s="14" t="s">
        <v>12180</v>
      </c>
      <c r="B740" s="4" t="s">
        <v>49</v>
      </c>
      <c r="C740" s="4" t="s">
        <v>12181</v>
      </c>
      <c r="D740" s="4"/>
      <c r="E740" s="5" t="s">
        <v>12182</v>
      </c>
      <c r="F740" s="4" t="s">
        <v>12183</v>
      </c>
      <c r="G740" s="4" t="s">
        <v>75</v>
      </c>
      <c r="H740" s="4" t="s">
        <v>183</v>
      </c>
      <c r="I740" s="4" t="s">
        <v>3581</v>
      </c>
      <c r="J740" s="6">
        <v>500</v>
      </c>
      <c r="K740" s="4" t="s">
        <v>49</v>
      </c>
      <c r="L740" s="6">
        <v>500</v>
      </c>
      <c r="M740" s="4" t="s">
        <v>12184</v>
      </c>
      <c r="N740" s="7">
        <v>22.5</v>
      </c>
      <c r="O740" s="7">
        <v>30.5</v>
      </c>
      <c r="P740" s="7">
        <v>3</v>
      </c>
      <c r="Q740" s="8">
        <v>2.0590000000000001E-3</v>
      </c>
      <c r="R740" s="7">
        <v>7.6999999999999999E-2</v>
      </c>
      <c r="S740" s="6">
        <v>120</v>
      </c>
      <c r="T740" s="6">
        <v>240</v>
      </c>
      <c r="U740" s="4" t="s">
        <v>56</v>
      </c>
      <c r="V740" s="4" t="s">
        <v>57</v>
      </c>
      <c r="W740" s="4" t="s">
        <v>12185</v>
      </c>
      <c r="X740" s="4" t="s">
        <v>12186</v>
      </c>
      <c r="Y740" s="4"/>
      <c r="Z740" s="4" t="s">
        <v>71</v>
      </c>
      <c r="AA740" s="4" t="s">
        <v>650</v>
      </c>
      <c r="AB740" s="9">
        <v>730</v>
      </c>
      <c r="AC740" s="9">
        <v>1110</v>
      </c>
      <c r="AD740" s="19">
        <v>70</v>
      </c>
      <c r="AE740" s="9">
        <v>737</v>
      </c>
      <c r="AF740" s="4" t="s">
        <v>2</v>
      </c>
      <c r="AG740" s="11">
        <f t="shared" si="44"/>
        <v>35</v>
      </c>
      <c r="AH740" s="22">
        <f t="shared" si="45"/>
        <v>221.1</v>
      </c>
      <c r="AI740" s="9">
        <v>670</v>
      </c>
      <c r="AJ740" s="9">
        <f t="shared" si="46"/>
        <v>201</v>
      </c>
      <c r="AK740" s="4"/>
      <c r="AL740" s="11">
        <f t="shared" si="47"/>
        <v>0</v>
      </c>
      <c r="AM740" s="4" t="s">
        <v>81</v>
      </c>
      <c r="AN740" s="4" t="s">
        <v>49</v>
      </c>
    </row>
    <row r="741" spans="1:40" s="12" customFormat="1" ht="52.15" customHeight="1" x14ac:dyDescent="0.2">
      <c r="A741" s="14" t="s">
        <v>4444</v>
      </c>
      <c r="B741" s="4" t="s">
        <v>49</v>
      </c>
      <c r="C741" s="4" t="s">
        <v>4445</v>
      </c>
      <c r="D741" s="4"/>
      <c r="E741" s="5" t="s">
        <v>4446</v>
      </c>
      <c r="F741" s="4" t="s">
        <v>4447</v>
      </c>
      <c r="G741" s="4" t="s">
        <v>75</v>
      </c>
      <c r="H741" s="4" t="s">
        <v>183</v>
      </c>
      <c r="I741" s="4" t="s">
        <v>4448</v>
      </c>
      <c r="J741" s="6">
        <v>92</v>
      </c>
      <c r="K741" s="4" t="s">
        <v>49</v>
      </c>
      <c r="L741" s="6">
        <v>92</v>
      </c>
      <c r="M741" s="4" t="s">
        <v>4449</v>
      </c>
      <c r="N741" s="7">
        <v>17</v>
      </c>
      <c r="O741" s="7">
        <v>3</v>
      </c>
      <c r="P741" s="7">
        <v>23</v>
      </c>
      <c r="Q741" s="8">
        <v>1.173E-3</v>
      </c>
      <c r="R741" s="7">
        <v>0.20699999999999999</v>
      </c>
      <c r="S741" s="6">
        <v>48</v>
      </c>
      <c r="T741" s="6">
        <v>96</v>
      </c>
      <c r="U741" s="4" t="s">
        <v>56</v>
      </c>
      <c r="V741" s="4" t="s">
        <v>57</v>
      </c>
      <c r="W741" s="4" t="s">
        <v>4450</v>
      </c>
      <c r="X741" s="4" t="s">
        <v>4451</v>
      </c>
      <c r="Y741" s="6">
        <v>1</v>
      </c>
      <c r="Z741" s="4" t="s">
        <v>71</v>
      </c>
      <c r="AA741" s="4" t="s">
        <v>650</v>
      </c>
      <c r="AB741" s="9">
        <v>490</v>
      </c>
      <c r="AC741" s="9">
        <v>700</v>
      </c>
      <c r="AD741" s="19">
        <v>70</v>
      </c>
      <c r="AE741" s="9">
        <v>346</v>
      </c>
      <c r="AF741" s="4" t="s">
        <v>2</v>
      </c>
      <c r="AG741" s="11">
        <f t="shared" si="44"/>
        <v>35</v>
      </c>
      <c r="AH741" s="22">
        <f t="shared" si="45"/>
        <v>103.8</v>
      </c>
      <c r="AI741" s="9">
        <v>314.55</v>
      </c>
      <c r="AJ741" s="9">
        <f t="shared" si="46"/>
        <v>94.37</v>
      </c>
      <c r="AK741" s="4"/>
      <c r="AL741" s="11">
        <f t="shared" si="47"/>
        <v>0</v>
      </c>
      <c r="AM741" s="4" t="s">
        <v>81</v>
      </c>
      <c r="AN741" s="4" t="s">
        <v>49</v>
      </c>
    </row>
    <row r="742" spans="1:40" s="12" customFormat="1" ht="52.15" customHeight="1" x14ac:dyDescent="0.2">
      <c r="A742" s="14" t="s">
        <v>4452</v>
      </c>
      <c r="B742" s="4" t="s">
        <v>49</v>
      </c>
      <c r="C742" s="4" t="s">
        <v>4453</v>
      </c>
      <c r="D742" s="4"/>
      <c r="E742" s="5" t="s">
        <v>4454</v>
      </c>
      <c r="F742" s="4" t="s">
        <v>4455</v>
      </c>
      <c r="G742" s="4" t="s">
        <v>75</v>
      </c>
      <c r="H742" s="4" t="s">
        <v>183</v>
      </c>
      <c r="I742" s="4" t="s">
        <v>4448</v>
      </c>
      <c r="J742" s="6">
        <v>36</v>
      </c>
      <c r="K742" s="4" t="s">
        <v>49</v>
      </c>
      <c r="L742" s="6">
        <v>36</v>
      </c>
      <c r="M742" s="4" t="s">
        <v>4456</v>
      </c>
      <c r="N742" s="7">
        <v>17</v>
      </c>
      <c r="O742" s="7">
        <v>3</v>
      </c>
      <c r="P742" s="7">
        <v>23</v>
      </c>
      <c r="Q742" s="8">
        <v>1.173E-3</v>
      </c>
      <c r="R742" s="7">
        <v>0.20699999999999999</v>
      </c>
      <c r="S742" s="6">
        <v>48</v>
      </c>
      <c r="T742" s="6">
        <v>96</v>
      </c>
      <c r="U742" s="4" t="s">
        <v>56</v>
      </c>
      <c r="V742" s="4" t="s">
        <v>57</v>
      </c>
      <c r="W742" s="4" t="s">
        <v>4457</v>
      </c>
      <c r="X742" s="4" t="s">
        <v>4458</v>
      </c>
      <c r="Y742" s="6">
        <v>1</v>
      </c>
      <c r="Z742" s="4" t="s">
        <v>71</v>
      </c>
      <c r="AA742" s="4" t="s">
        <v>588</v>
      </c>
      <c r="AB742" s="9">
        <v>520</v>
      </c>
      <c r="AC742" s="9">
        <v>750</v>
      </c>
      <c r="AD742" s="19">
        <v>65</v>
      </c>
      <c r="AE742" s="9">
        <v>376</v>
      </c>
      <c r="AF742" s="4" t="s">
        <v>2</v>
      </c>
      <c r="AG742" s="11">
        <f t="shared" si="44"/>
        <v>35</v>
      </c>
      <c r="AH742" s="22">
        <f t="shared" si="45"/>
        <v>131.6</v>
      </c>
      <c r="AI742" s="9">
        <v>341.82</v>
      </c>
      <c r="AJ742" s="9">
        <f t="shared" si="46"/>
        <v>119.64</v>
      </c>
      <c r="AK742" s="4"/>
      <c r="AL742" s="11">
        <f t="shared" si="47"/>
        <v>0</v>
      </c>
      <c r="AM742" s="4" t="s">
        <v>49</v>
      </c>
      <c r="AN742" s="4" t="s">
        <v>49</v>
      </c>
    </row>
    <row r="743" spans="1:40" s="12" customFormat="1" ht="52.15" customHeight="1" x14ac:dyDescent="0.2">
      <c r="A743" s="14" t="s">
        <v>4459</v>
      </c>
      <c r="B743" s="4" t="s">
        <v>49</v>
      </c>
      <c r="C743" s="4" t="s">
        <v>4460</v>
      </c>
      <c r="D743" s="4"/>
      <c r="E743" s="5" t="s">
        <v>4461</v>
      </c>
      <c r="F743" s="4" t="s">
        <v>4462</v>
      </c>
      <c r="G743" s="4" t="s">
        <v>75</v>
      </c>
      <c r="H743" s="4" t="s">
        <v>183</v>
      </c>
      <c r="I743" s="4" t="s">
        <v>4448</v>
      </c>
      <c r="J743" s="6">
        <v>123</v>
      </c>
      <c r="K743" s="4" t="s">
        <v>49</v>
      </c>
      <c r="L743" s="6">
        <v>123</v>
      </c>
      <c r="M743" s="4" t="s">
        <v>4463</v>
      </c>
      <c r="N743" s="7">
        <v>24</v>
      </c>
      <c r="O743" s="7">
        <v>8.5</v>
      </c>
      <c r="P743" s="7">
        <v>30</v>
      </c>
      <c r="Q743" s="8">
        <v>6.1199999999999996E-3</v>
      </c>
      <c r="R743" s="7">
        <v>1.081</v>
      </c>
      <c r="S743" s="6">
        <v>12</v>
      </c>
      <c r="T743" s="6">
        <v>24</v>
      </c>
      <c r="U743" s="4" t="s">
        <v>56</v>
      </c>
      <c r="V743" s="4" t="s">
        <v>57</v>
      </c>
      <c r="W743" s="4" t="s">
        <v>4464</v>
      </c>
      <c r="X743" s="4" t="s">
        <v>4465</v>
      </c>
      <c r="Y743" s="6">
        <v>1</v>
      </c>
      <c r="Z743" s="4" t="s">
        <v>71</v>
      </c>
      <c r="AA743" s="4" t="s">
        <v>709</v>
      </c>
      <c r="AB743" s="9">
        <v>1380</v>
      </c>
      <c r="AC743" s="9">
        <v>2020</v>
      </c>
      <c r="AD743" s="19">
        <v>75</v>
      </c>
      <c r="AE743" s="10">
        <v>1345</v>
      </c>
      <c r="AF743" s="4" t="s">
        <v>2</v>
      </c>
      <c r="AG743" s="11">
        <f t="shared" si="44"/>
        <v>35</v>
      </c>
      <c r="AH743" s="22">
        <f t="shared" si="45"/>
        <v>336.25</v>
      </c>
      <c r="AI743" s="10">
        <v>1222.73</v>
      </c>
      <c r="AJ743" s="9">
        <f t="shared" si="46"/>
        <v>305.68</v>
      </c>
      <c r="AK743" s="4"/>
      <c r="AL743" s="11">
        <f t="shared" si="47"/>
        <v>0</v>
      </c>
      <c r="AM743" s="4" t="s">
        <v>49</v>
      </c>
      <c r="AN743" s="4" t="s">
        <v>49</v>
      </c>
    </row>
    <row r="744" spans="1:40" s="12" customFormat="1" ht="52.15" customHeight="1" x14ac:dyDescent="0.2">
      <c r="A744" s="14" t="s">
        <v>4466</v>
      </c>
      <c r="B744" s="4" t="s">
        <v>49</v>
      </c>
      <c r="C744" s="4" t="s">
        <v>4467</v>
      </c>
      <c r="D744" s="4"/>
      <c r="E744" s="5" t="s">
        <v>4468</v>
      </c>
      <c r="F744" s="4" t="s">
        <v>4469</v>
      </c>
      <c r="G744" s="4" t="s">
        <v>75</v>
      </c>
      <c r="H744" s="4" t="s">
        <v>183</v>
      </c>
      <c r="I744" s="4" t="s">
        <v>4448</v>
      </c>
      <c r="J744" s="6">
        <v>98</v>
      </c>
      <c r="K744" s="4" t="s">
        <v>49</v>
      </c>
      <c r="L744" s="6">
        <v>99</v>
      </c>
      <c r="M744" s="4" t="s">
        <v>4470</v>
      </c>
      <c r="N744" s="7">
        <v>21.5</v>
      </c>
      <c r="O744" s="7">
        <v>5</v>
      </c>
      <c r="P744" s="7">
        <v>26</v>
      </c>
      <c r="Q744" s="8">
        <v>2.7950000000000002E-3</v>
      </c>
      <c r="R744" s="7">
        <v>0.60799999999999998</v>
      </c>
      <c r="S744" s="6">
        <v>30</v>
      </c>
      <c r="T744" s="6">
        <v>60</v>
      </c>
      <c r="U744" s="4" t="s">
        <v>56</v>
      </c>
      <c r="V744" s="4" t="s">
        <v>57</v>
      </c>
      <c r="W744" s="4" t="s">
        <v>4471</v>
      </c>
      <c r="X744" s="4" t="s">
        <v>4472</v>
      </c>
      <c r="Y744" s="6">
        <v>1</v>
      </c>
      <c r="Z744" s="4" t="s">
        <v>71</v>
      </c>
      <c r="AA744" s="4" t="s">
        <v>709</v>
      </c>
      <c r="AB744" s="9">
        <v>670</v>
      </c>
      <c r="AC744" s="9">
        <v>960</v>
      </c>
      <c r="AD744" s="19">
        <v>75</v>
      </c>
      <c r="AE744" s="9">
        <v>635</v>
      </c>
      <c r="AF744" s="4" t="s">
        <v>2</v>
      </c>
      <c r="AG744" s="11">
        <f t="shared" si="44"/>
        <v>35</v>
      </c>
      <c r="AH744" s="22">
        <f t="shared" si="45"/>
        <v>158.75</v>
      </c>
      <c r="AI744" s="9">
        <v>577.27</v>
      </c>
      <c r="AJ744" s="9">
        <f t="shared" si="46"/>
        <v>144.32</v>
      </c>
      <c r="AK744" s="4"/>
      <c r="AL744" s="11">
        <f t="shared" si="47"/>
        <v>0</v>
      </c>
      <c r="AM744" s="4" t="s">
        <v>49</v>
      </c>
      <c r="AN744" s="4" t="s">
        <v>49</v>
      </c>
    </row>
    <row r="745" spans="1:40" s="12" customFormat="1" ht="52.15" customHeight="1" x14ac:dyDescent="0.2">
      <c r="A745" s="14" t="s">
        <v>4473</v>
      </c>
      <c r="B745" s="4" t="s">
        <v>49</v>
      </c>
      <c r="C745" s="4" t="s">
        <v>4474</v>
      </c>
      <c r="D745" s="4"/>
      <c r="E745" s="5" t="s">
        <v>4475</v>
      </c>
      <c r="F745" s="4" t="s">
        <v>4476</v>
      </c>
      <c r="G745" s="4" t="s">
        <v>75</v>
      </c>
      <c r="H745" s="4" t="s">
        <v>183</v>
      </c>
      <c r="I745" s="4" t="s">
        <v>4448</v>
      </c>
      <c r="J745" s="6">
        <v>81</v>
      </c>
      <c r="K745" s="4" t="s">
        <v>49</v>
      </c>
      <c r="L745" s="6">
        <v>82</v>
      </c>
      <c r="M745" s="4" t="s">
        <v>4477</v>
      </c>
      <c r="N745" s="7">
        <v>21.5</v>
      </c>
      <c r="O745" s="7">
        <v>5</v>
      </c>
      <c r="P745" s="7">
        <v>26</v>
      </c>
      <c r="Q745" s="8">
        <v>2.7950000000000002E-3</v>
      </c>
      <c r="R745" s="7">
        <v>0.54200000000000004</v>
      </c>
      <c r="S745" s="6">
        <v>30</v>
      </c>
      <c r="T745" s="6">
        <v>60</v>
      </c>
      <c r="U745" s="4" t="s">
        <v>56</v>
      </c>
      <c r="V745" s="4" t="s">
        <v>57</v>
      </c>
      <c r="W745" s="4" t="s">
        <v>4478</v>
      </c>
      <c r="X745" s="4" t="s">
        <v>4479</v>
      </c>
      <c r="Y745" s="6">
        <v>1</v>
      </c>
      <c r="Z745" s="4" t="s">
        <v>71</v>
      </c>
      <c r="AA745" s="4" t="s">
        <v>709</v>
      </c>
      <c r="AB745" s="9">
        <v>730</v>
      </c>
      <c r="AC745" s="9">
        <v>1050</v>
      </c>
      <c r="AD745" s="19">
        <v>75</v>
      </c>
      <c r="AE745" s="9">
        <v>622</v>
      </c>
      <c r="AF745" s="4" t="s">
        <v>2</v>
      </c>
      <c r="AG745" s="11">
        <f t="shared" si="44"/>
        <v>35</v>
      </c>
      <c r="AH745" s="22">
        <f t="shared" si="45"/>
        <v>155.5</v>
      </c>
      <c r="AI745" s="9">
        <v>565.45000000000005</v>
      </c>
      <c r="AJ745" s="9">
        <f t="shared" si="46"/>
        <v>141.36000000000001</v>
      </c>
      <c r="AK745" s="4"/>
      <c r="AL745" s="11">
        <f t="shared" si="47"/>
        <v>0</v>
      </c>
      <c r="AM745" s="4" t="s">
        <v>49</v>
      </c>
      <c r="AN745" s="4" t="s">
        <v>49</v>
      </c>
    </row>
    <row r="746" spans="1:40" s="12" customFormat="1" ht="52.15" customHeight="1" x14ac:dyDescent="0.2">
      <c r="A746" s="14" t="s">
        <v>4544</v>
      </c>
      <c r="B746" s="4" t="s">
        <v>49</v>
      </c>
      <c r="C746" s="4" t="s">
        <v>4545</v>
      </c>
      <c r="D746" s="4"/>
      <c r="E746" s="5" t="s">
        <v>4546</v>
      </c>
      <c r="F746" s="4" t="s">
        <v>4547</v>
      </c>
      <c r="G746" s="4" t="s">
        <v>75</v>
      </c>
      <c r="H746" s="4" t="s">
        <v>183</v>
      </c>
      <c r="I746" s="4" t="s">
        <v>4448</v>
      </c>
      <c r="J746" s="6">
        <v>500</v>
      </c>
      <c r="K746" s="4" t="s">
        <v>49</v>
      </c>
      <c r="L746" s="6">
        <v>500</v>
      </c>
      <c r="M746" s="4" t="s">
        <v>4548</v>
      </c>
      <c r="N746" s="7">
        <v>26</v>
      </c>
      <c r="O746" s="7">
        <v>27</v>
      </c>
      <c r="P746" s="7">
        <v>5.5</v>
      </c>
      <c r="Q746" s="8">
        <v>3.8609999999999998E-3</v>
      </c>
      <c r="R746" s="7">
        <v>0.59799999999999998</v>
      </c>
      <c r="S746" s="6">
        <v>12</v>
      </c>
      <c r="T746" s="6">
        <v>24</v>
      </c>
      <c r="U746" s="4" t="s">
        <v>56</v>
      </c>
      <c r="V746" s="4" t="s">
        <v>57</v>
      </c>
      <c r="W746" s="4" t="s">
        <v>4549</v>
      </c>
      <c r="X746" s="4" t="s">
        <v>4550</v>
      </c>
      <c r="Y746" s="6">
        <v>1</v>
      </c>
      <c r="Z746" s="4" t="s">
        <v>71</v>
      </c>
      <c r="AA746" s="4" t="s">
        <v>650</v>
      </c>
      <c r="AB746" s="9">
        <v>1110</v>
      </c>
      <c r="AC746" s="9">
        <v>2830</v>
      </c>
      <c r="AD746" s="19">
        <v>70</v>
      </c>
      <c r="AE746" s="10">
        <v>1884</v>
      </c>
      <c r="AF746" s="4" t="s">
        <v>2</v>
      </c>
      <c r="AG746" s="11">
        <f t="shared" si="44"/>
        <v>35</v>
      </c>
      <c r="AH746" s="22">
        <f t="shared" si="45"/>
        <v>565.20000000000005</v>
      </c>
      <c r="AI746" s="10">
        <v>1712.73</v>
      </c>
      <c r="AJ746" s="9">
        <f t="shared" si="46"/>
        <v>513.82000000000005</v>
      </c>
      <c r="AK746" s="4"/>
      <c r="AL746" s="11">
        <f t="shared" si="47"/>
        <v>0</v>
      </c>
      <c r="AM746" s="4" t="s">
        <v>49</v>
      </c>
      <c r="AN746" s="4" t="s">
        <v>49</v>
      </c>
    </row>
    <row r="747" spans="1:40" s="12" customFormat="1" ht="52.15" customHeight="1" x14ac:dyDescent="0.2">
      <c r="A747" s="14" t="s">
        <v>4551</v>
      </c>
      <c r="B747" s="4" t="s">
        <v>49</v>
      </c>
      <c r="C747" s="4" t="s">
        <v>4552</v>
      </c>
      <c r="D747" s="4"/>
      <c r="E747" s="5" t="s">
        <v>4553</v>
      </c>
      <c r="F747" s="4" t="s">
        <v>4554</v>
      </c>
      <c r="G747" s="4" t="s">
        <v>75</v>
      </c>
      <c r="H747" s="4" t="s">
        <v>183</v>
      </c>
      <c r="I747" s="4" t="s">
        <v>4448</v>
      </c>
      <c r="J747" s="6">
        <v>500</v>
      </c>
      <c r="K747" s="4" t="s">
        <v>49</v>
      </c>
      <c r="L747" s="6">
        <v>500</v>
      </c>
      <c r="M747" s="4" t="s">
        <v>4555</v>
      </c>
      <c r="N747" s="7">
        <v>26</v>
      </c>
      <c r="O747" s="7">
        <v>5.5</v>
      </c>
      <c r="P747" s="7">
        <v>26</v>
      </c>
      <c r="Q747" s="8">
        <v>3.718E-3</v>
      </c>
      <c r="R747" s="7">
        <v>0.61199999999999999</v>
      </c>
      <c r="S747" s="6">
        <v>12</v>
      </c>
      <c r="T747" s="6">
        <v>24</v>
      </c>
      <c r="U747" s="4" t="s">
        <v>56</v>
      </c>
      <c r="V747" s="4" t="s">
        <v>57</v>
      </c>
      <c r="W747" s="4" t="s">
        <v>4556</v>
      </c>
      <c r="X747" s="4" t="s">
        <v>4557</v>
      </c>
      <c r="Y747" s="6">
        <v>1</v>
      </c>
      <c r="Z747" s="4" t="s">
        <v>71</v>
      </c>
      <c r="AA747" s="4" t="s">
        <v>650</v>
      </c>
      <c r="AB747" s="9">
        <v>1390</v>
      </c>
      <c r="AC747" s="9">
        <v>2620</v>
      </c>
      <c r="AD747" s="19">
        <v>70</v>
      </c>
      <c r="AE747" s="10">
        <v>1742</v>
      </c>
      <c r="AF747" s="4" t="s">
        <v>2</v>
      </c>
      <c r="AG747" s="11">
        <f t="shared" si="44"/>
        <v>35</v>
      </c>
      <c r="AH747" s="22">
        <f t="shared" si="45"/>
        <v>522.6</v>
      </c>
      <c r="AI747" s="10">
        <v>1583.64</v>
      </c>
      <c r="AJ747" s="9">
        <f t="shared" si="46"/>
        <v>475.09</v>
      </c>
      <c r="AK747" s="4"/>
      <c r="AL747" s="11">
        <f t="shared" si="47"/>
        <v>0</v>
      </c>
      <c r="AM747" s="4" t="s">
        <v>49</v>
      </c>
      <c r="AN747" s="4" t="s">
        <v>49</v>
      </c>
    </row>
    <row r="748" spans="1:40" s="12" customFormat="1" ht="52.15" customHeight="1" x14ac:dyDescent="0.2">
      <c r="A748" s="14" t="s">
        <v>4558</v>
      </c>
      <c r="B748" s="4" t="s">
        <v>49</v>
      </c>
      <c r="C748" s="4" t="s">
        <v>4559</v>
      </c>
      <c r="D748" s="4"/>
      <c r="E748" s="5" t="s">
        <v>4560</v>
      </c>
      <c r="F748" s="4" t="s">
        <v>4561</v>
      </c>
      <c r="G748" s="4" t="s">
        <v>75</v>
      </c>
      <c r="H748" s="4" t="s">
        <v>183</v>
      </c>
      <c r="I748" s="4" t="s">
        <v>4448</v>
      </c>
      <c r="J748" s="6">
        <v>500</v>
      </c>
      <c r="K748" s="4" t="s">
        <v>49</v>
      </c>
      <c r="L748" s="6">
        <v>500</v>
      </c>
      <c r="M748" s="4" t="s">
        <v>4562</v>
      </c>
      <c r="N748" s="7">
        <v>25</v>
      </c>
      <c r="O748" s="7">
        <v>26.5</v>
      </c>
      <c r="P748" s="7">
        <v>7</v>
      </c>
      <c r="Q748" s="8">
        <v>4.6379999999999998E-3</v>
      </c>
      <c r="R748" s="7">
        <v>0.63</v>
      </c>
      <c r="S748" s="6">
        <v>12</v>
      </c>
      <c r="T748" s="6">
        <v>24</v>
      </c>
      <c r="U748" s="4" t="s">
        <v>56</v>
      </c>
      <c r="V748" s="4" t="s">
        <v>57</v>
      </c>
      <c r="W748" s="4" t="s">
        <v>4563</v>
      </c>
      <c r="X748" s="4" t="s">
        <v>4564</v>
      </c>
      <c r="Y748" s="6">
        <v>1</v>
      </c>
      <c r="Z748" s="4" t="s">
        <v>71</v>
      </c>
      <c r="AA748" s="4" t="s">
        <v>650</v>
      </c>
      <c r="AB748" s="9">
        <v>1470</v>
      </c>
      <c r="AC748" s="9">
        <v>2670</v>
      </c>
      <c r="AD748" s="19">
        <v>70</v>
      </c>
      <c r="AE748" s="10">
        <v>1776</v>
      </c>
      <c r="AF748" s="4" t="s">
        <v>2</v>
      </c>
      <c r="AG748" s="11">
        <f t="shared" si="44"/>
        <v>35</v>
      </c>
      <c r="AH748" s="22">
        <f t="shared" si="45"/>
        <v>532.79999999999995</v>
      </c>
      <c r="AI748" s="10">
        <v>1614.55</v>
      </c>
      <c r="AJ748" s="9">
        <f t="shared" si="46"/>
        <v>484.37</v>
      </c>
      <c r="AK748" s="4"/>
      <c r="AL748" s="11">
        <f t="shared" si="47"/>
        <v>0</v>
      </c>
      <c r="AM748" s="4" t="s">
        <v>49</v>
      </c>
      <c r="AN748" s="4" t="s">
        <v>49</v>
      </c>
    </row>
    <row r="749" spans="1:40" s="12" customFormat="1" ht="52.15" customHeight="1" x14ac:dyDescent="0.2">
      <c r="A749" s="14" t="s">
        <v>6914</v>
      </c>
      <c r="B749" s="4" t="s">
        <v>49</v>
      </c>
      <c r="C749" s="4" t="s">
        <v>6915</v>
      </c>
      <c r="D749" s="4"/>
      <c r="E749" s="5" t="s">
        <v>6916</v>
      </c>
      <c r="F749" s="4" t="s">
        <v>6917</v>
      </c>
      <c r="G749" s="4" t="s">
        <v>75</v>
      </c>
      <c r="H749" s="4" t="s">
        <v>183</v>
      </c>
      <c r="I749" s="4" t="s">
        <v>4448</v>
      </c>
      <c r="J749" s="6">
        <v>500</v>
      </c>
      <c r="K749" s="4" t="s">
        <v>49</v>
      </c>
      <c r="L749" s="6">
        <v>500</v>
      </c>
      <c r="M749" s="4" t="s">
        <v>6918</v>
      </c>
      <c r="N749" s="7">
        <v>25.5</v>
      </c>
      <c r="O749" s="7">
        <v>25.5</v>
      </c>
      <c r="P749" s="7">
        <v>8</v>
      </c>
      <c r="Q749" s="8">
        <v>5.202E-3</v>
      </c>
      <c r="R749" s="7">
        <v>0.68700000000000006</v>
      </c>
      <c r="S749" s="6">
        <v>24</v>
      </c>
      <c r="T749" s="6">
        <v>24</v>
      </c>
      <c r="U749" s="4" t="s">
        <v>56</v>
      </c>
      <c r="V749" s="4" t="s">
        <v>57</v>
      </c>
      <c r="W749" s="4" t="s">
        <v>6919</v>
      </c>
      <c r="X749" s="4" t="s">
        <v>6920</v>
      </c>
      <c r="Y749" s="6">
        <v>1</v>
      </c>
      <c r="Z749" s="4" t="s">
        <v>71</v>
      </c>
      <c r="AA749" s="4" t="s">
        <v>650</v>
      </c>
      <c r="AB749" s="9">
        <v>1460</v>
      </c>
      <c r="AC749" s="9">
        <v>2600</v>
      </c>
      <c r="AD749" s="19">
        <v>70</v>
      </c>
      <c r="AE749" s="10">
        <v>1731</v>
      </c>
      <c r="AF749" s="4" t="s">
        <v>2</v>
      </c>
      <c r="AG749" s="11">
        <f t="shared" si="44"/>
        <v>35</v>
      </c>
      <c r="AH749" s="22">
        <f t="shared" si="45"/>
        <v>519.29999999999995</v>
      </c>
      <c r="AI749" s="10">
        <v>1573.64</v>
      </c>
      <c r="AJ749" s="9">
        <f t="shared" si="46"/>
        <v>472.09</v>
      </c>
      <c r="AK749" s="4"/>
      <c r="AL749" s="11">
        <f t="shared" si="47"/>
        <v>0</v>
      </c>
      <c r="AM749" s="4" t="s">
        <v>49</v>
      </c>
      <c r="AN749" s="4" t="s">
        <v>49</v>
      </c>
    </row>
    <row r="750" spans="1:40" s="12" customFormat="1" ht="52.15" customHeight="1" x14ac:dyDescent="0.2">
      <c r="A750" s="14" t="s">
        <v>6921</v>
      </c>
      <c r="B750" s="4" t="s">
        <v>49</v>
      </c>
      <c r="C750" s="4" t="s">
        <v>6922</v>
      </c>
      <c r="D750" s="4"/>
      <c r="E750" s="5" t="s">
        <v>6923</v>
      </c>
      <c r="F750" s="4" t="s">
        <v>6924</v>
      </c>
      <c r="G750" s="4" t="s">
        <v>75</v>
      </c>
      <c r="H750" s="4" t="s">
        <v>183</v>
      </c>
      <c r="I750" s="4" t="s">
        <v>4448</v>
      </c>
      <c r="J750" s="6">
        <v>280</v>
      </c>
      <c r="K750" s="4" t="s">
        <v>49</v>
      </c>
      <c r="L750" s="6">
        <v>280</v>
      </c>
      <c r="M750" s="4" t="s">
        <v>6925</v>
      </c>
      <c r="N750" s="7">
        <v>22.4</v>
      </c>
      <c r="O750" s="7">
        <v>5</v>
      </c>
      <c r="P750" s="7">
        <v>31</v>
      </c>
      <c r="Q750" s="8">
        <v>3.4719999999999998E-3</v>
      </c>
      <c r="R750" s="7">
        <v>0.56699999999999995</v>
      </c>
      <c r="S750" s="6">
        <v>36</v>
      </c>
      <c r="T750" s="6">
        <v>36</v>
      </c>
      <c r="U750" s="4" t="s">
        <v>56</v>
      </c>
      <c r="V750" s="4" t="s">
        <v>57</v>
      </c>
      <c r="W750" s="4" t="s">
        <v>6926</v>
      </c>
      <c r="X750" s="4" t="s">
        <v>6927</v>
      </c>
      <c r="Y750" s="6">
        <v>1</v>
      </c>
      <c r="Z750" s="4" t="s">
        <v>71</v>
      </c>
      <c r="AA750" s="4" t="s">
        <v>709</v>
      </c>
      <c r="AB750" s="9">
        <v>930</v>
      </c>
      <c r="AC750" s="9">
        <v>1520</v>
      </c>
      <c r="AD750" s="19">
        <v>75</v>
      </c>
      <c r="AE750" s="10">
        <v>1009</v>
      </c>
      <c r="AF750" s="4" t="s">
        <v>2</v>
      </c>
      <c r="AG750" s="11">
        <f t="shared" si="44"/>
        <v>35</v>
      </c>
      <c r="AH750" s="22">
        <f t="shared" si="45"/>
        <v>252.25</v>
      </c>
      <c r="AI750" s="9">
        <v>917.27</v>
      </c>
      <c r="AJ750" s="9">
        <f t="shared" si="46"/>
        <v>229.32</v>
      </c>
      <c r="AK750" s="4"/>
      <c r="AL750" s="11">
        <f t="shared" si="47"/>
        <v>0</v>
      </c>
      <c r="AM750" s="4" t="s">
        <v>49</v>
      </c>
      <c r="AN750" s="4" t="s">
        <v>49</v>
      </c>
    </row>
    <row r="751" spans="1:40" s="12" customFormat="1" ht="52.15" customHeight="1" x14ac:dyDescent="0.2">
      <c r="A751" s="14" t="s">
        <v>6928</v>
      </c>
      <c r="B751" s="4" t="s">
        <v>49</v>
      </c>
      <c r="C751" s="4" t="s">
        <v>6929</v>
      </c>
      <c r="D751" s="4"/>
      <c r="E751" s="5" t="s">
        <v>6930</v>
      </c>
      <c r="F751" s="4" t="s">
        <v>6931</v>
      </c>
      <c r="G751" s="4" t="s">
        <v>75</v>
      </c>
      <c r="H751" s="4" t="s">
        <v>183</v>
      </c>
      <c r="I751" s="4" t="s">
        <v>4448</v>
      </c>
      <c r="J751" s="6">
        <v>15</v>
      </c>
      <c r="K751" s="4" t="s">
        <v>49</v>
      </c>
      <c r="L751" s="6">
        <v>55</v>
      </c>
      <c r="M751" s="4" t="s">
        <v>6932</v>
      </c>
      <c r="N751" s="7">
        <v>22.4</v>
      </c>
      <c r="O751" s="7">
        <v>5</v>
      </c>
      <c r="P751" s="7">
        <v>31</v>
      </c>
      <c r="Q751" s="8">
        <v>3.4719999999999998E-3</v>
      </c>
      <c r="R751" s="7">
        <v>0.56699999999999995</v>
      </c>
      <c r="S751" s="6">
        <v>36</v>
      </c>
      <c r="T751" s="6">
        <v>36</v>
      </c>
      <c r="U751" s="4" t="s">
        <v>56</v>
      </c>
      <c r="V751" s="4" t="s">
        <v>57</v>
      </c>
      <c r="W751" s="4" t="s">
        <v>6933</v>
      </c>
      <c r="X751" s="4" t="s">
        <v>6934</v>
      </c>
      <c r="Y751" s="6">
        <v>1</v>
      </c>
      <c r="Z751" s="4" t="s">
        <v>71</v>
      </c>
      <c r="AA751" s="4" t="s">
        <v>588</v>
      </c>
      <c r="AB751" s="9">
        <v>1200</v>
      </c>
      <c r="AC751" s="9">
        <v>1720</v>
      </c>
      <c r="AD751" s="19">
        <v>65</v>
      </c>
      <c r="AE751" s="10">
        <v>1075</v>
      </c>
      <c r="AF751" s="4" t="s">
        <v>2</v>
      </c>
      <c r="AG751" s="11">
        <f t="shared" si="44"/>
        <v>35</v>
      </c>
      <c r="AH751" s="22">
        <f t="shared" si="45"/>
        <v>376.25</v>
      </c>
      <c r="AI751" s="9">
        <v>977.27</v>
      </c>
      <c r="AJ751" s="9">
        <f t="shared" si="46"/>
        <v>342.04</v>
      </c>
      <c r="AK751" s="4"/>
      <c r="AL751" s="11">
        <f t="shared" si="47"/>
        <v>0</v>
      </c>
      <c r="AM751" s="4" t="s">
        <v>49</v>
      </c>
      <c r="AN751" s="4" t="s">
        <v>49</v>
      </c>
    </row>
    <row r="752" spans="1:40" s="12" customFormat="1" ht="52.15" customHeight="1" x14ac:dyDescent="0.2">
      <c r="A752" s="14" t="s">
        <v>7681</v>
      </c>
      <c r="B752" s="4" t="s">
        <v>49</v>
      </c>
      <c r="C752" s="4" t="s">
        <v>7682</v>
      </c>
      <c r="D752" s="4"/>
      <c r="E752" s="5" t="s">
        <v>7683</v>
      </c>
      <c r="F752" s="4" t="s">
        <v>7684</v>
      </c>
      <c r="G752" s="4" t="s">
        <v>75</v>
      </c>
      <c r="H752" s="4" t="s">
        <v>183</v>
      </c>
      <c r="I752" s="4" t="s">
        <v>4448</v>
      </c>
      <c r="J752" s="6">
        <v>500</v>
      </c>
      <c r="K752" s="4" t="s">
        <v>49</v>
      </c>
      <c r="L752" s="6">
        <v>500</v>
      </c>
      <c r="M752" s="4" t="s">
        <v>7685</v>
      </c>
      <c r="N752" s="7">
        <v>17</v>
      </c>
      <c r="O752" s="7">
        <v>3.5</v>
      </c>
      <c r="P752" s="7">
        <v>22</v>
      </c>
      <c r="Q752" s="8">
        <v>1.3090000000000001E-3</v>
      </c>
      <c r="R752" s="7">
        <v>0.186</v>
      </c>
      <c r="S752" s="6">
        <v>72</v>
      </c>
      <c r="T752" s="6">
        <v>144</v>
      </c>
      <c r="U752" s="4" t="s">
        <v>56</v>
      </c>
      <c r="V752" s="4" t="s">
        <v>57</v>
      </c>
      <c r="W752" s="4" t="s">
        <v>7686</v>
      </c>
      <c r="X752" s="4" t="s">
        <v>7687</v>
      </c>
      <c r="Y752" s="6">
        <v>1</v>
      </c>
      <c r="Z752" s="4" t="s">
        <v>71</v>
      </c>
      <c r="AA752" s="4" t="s">
        <v>650</v>
      </c>
      <c r="AB752" s="9">
        <v>570</v>
      </c>
      <c r="AC752" s="9">
        <v>850</v>
      </c>
      <c r="AD752" s="19">
        <v>70</v>
      </c>
      <c r="AE752" s="9">
        <v>563</v>
      </c>
      <c r="AF752" s="4" t="s">
        <v>2</v>
      </c>
      <c r="AG752" s="11">
        <f t="shared" si="44"/>
        <v>35</v>
      </c>
      <c r="AH752" s="22">
        <f t="shared" si="45"/>
        <v>168.9</v>
      </c>
      <c r="AI752" s="9">
        <v>511.82</v>
      </c>
      <c r="AJ752" s="9">
        <f t="shared" si="46"/>
        <v>153.55000000000001</v>
      </c>
      <c r="AK752" s="4"/>
      <c r="AL752" s="11">
        <f t="shared" si="47"/>
        <v>0</v>
      </c>
      <c r="AM752" s="4" t="s">
        <v>49</v>
      </c>
      <c r="AN752" s="4" t="s">
        <v>49</v>
      </c>
    </row>
    <row r="753" spans="1:40" s="12" customFormat="1" ht="52.15" customHeight="1" x14ac:dyDescent="0.2">
      <c r="A753" s="14" t="s">
        <v>7688</v>
      </c>
      <c r="B753" s="4" t="s">
        <v>49</v>
      </c>
      <c r="C753" s="4" t="s">
        <v>7689</v>
      </c>
      <c r="D753" s="4"/>
      <c r="E753" s="5" t="s">
        <v>7690</v>
      </c>
      <c r="F753" s="4" t="s">
        <v>7691</v>
      </c>
      <c r="G753" s="4" t="s">
        <v>75</v>
      </c>
      <c r="H753" s="4" t="s">
        <v>183</v>
      </c>
      <c r="I753" s="4" t="s">
        <v>4448</v>
      </c>
      <c r="J753" s="6">
        <v>6</v>
      </c>
      <c r="K753" s="4" t="s">
        <v>49</v>
      </c>
      <c r="L753" s="6">
        <v>7</v>
      </c>
      <c r="M753" s="4" t="s">
        <v>7692</v>
      </c>
      <c r="N753" s="7">
        <v>17</v>
      </c>
      <c r="O753" s="7">
        <v>3.5</v>
      </c>
      <c r="P753" s="7">
        <v>22</v>
      </c>
      <c r="Q753" s="8">
        <v>1.4649999999999999E-3</v>
      </c>
      <c r="R753" s="7">
        <v>0.218</v>
      </c>
      <c r="S753" s="6">
        <v>72</v>
      </c>
      <c r="T753" s="6">
        <v>144</v>
      </c>
      <c r="U753" s="4" t="s">
        <v>56</v>
      </c>
      <c r="V753" s="4" t="s">
        <v>57</v>
      </c>
      <c r="W753" s="4" t="s">
        <v>7693</v>
      </c>
      <c r="X753" s="4" t="s">
        <v>7694</v>
      </c>
      <c r="Y753" s="4"/>
      <c r="Z753" s="4" t="s">
        <v>71</v>
      </c>
      <c r="AA753" s="4" t="s">
        <v>588</v>
      </c>
      <c r="AB753" s="9">
        <v>590</v>
      </c>
      <c r="AC753" s="9">
        <v>850</v>
      </c>
      <c r="AD753" s="19">
        <v>65</v>
      </c>
      <c r="AE753" s="9">
        <v>438</v>
      </c>
      <c r="AF753" s="4" t="s">
        <v>2</v>
      </c>
      <c r="AG753" s="11">
        <f t="shared" si="44"/>
        <v>35</v>
      </c>
      <c r="AH753" s="22">
        <f t="shared" si="45"/>
        <v>153.30000000000001</v>
      </c>
      <c r="AI753" s="9">
        <v>398.18</v>
      </c>
      <c r="AJ753" s="9">
        <f t="shared" si="46"/>
        <v>139.36000000000001</v>
      </c>
      <c r="AK753" s="4"/>
      <c r="AL753" s="11">
        <f t="shared" si="47"/>
        <v>0</v>
      </c>
      <c r="AM753" s="4" t="s">
        <v>49</v>
      </c>
      <c r="AN753" s="4" t="s">
        <v>49</v>
      </c>
    </row>
    <row r="754" spans="1:40" s="12" customFormat="1" ht="52.15" customHeight="1" x14ac:dyDescent="0.2">
      <c r="A754" s="14" t="s">
        <v>7695</v>
      </c>
      <c r="B754" s="4" t="s">
        <v>49</v>
      </c>
      <c r="C754" s="4" t="s">
        <v>7696</v>
      </c>
      <c r="D754" s="4"/>
      <c r="E754" s="5" t="s">
        <v>7697</v>
      </c>
      <c r="F754" s="4" t="s">
        <v>7698</v>
      </c>
      <c r="G754" s="4" t="s">
        <v>75</v>
      </c>
      <c r="H754" s="4" t="s">
        <v>183</v>
      </c>
      <c r="I754" s="4" t="s">
        <v>4448</v>
      </c>
      <c r="J754" s="6">
        <v>500</v>
      </c>
      <c r="K754" s="4" t="s">
        <v>49</v>
      </c>
      <c r="L754" s="6">
        <v>500</v>
      </c>
      <c r="M754" s="4" t="s">
        <v>7699</v>
      </c>
      <c r="N754" s="7">
        <v>17</v>
      </c>
      <c r="O754" s="7">
        <v>22</v>
      </c>
      <c r="P754" s="7">
        <v>4</v>
      </c>
      <c r="Q754" s="8">
        <v>1.4959999999999999E-3</v>
      </c>
      <c r="R754" s="7">
        <v>0.182</v>
      </c>
      <c r="S754" s="6">
        <v>72</v>
      </c>
      <c r="T754" s="6">
        <v>144</v>
      </c>
      <c r="U754" s="4" t="s">
        <v>56</v>
      </c>
      <c r="V754" s="4" t="s">
        <v>57</v>
      </c>
      <c r="W754" s="4" t="s">
        <v>7700</v>
      </c>
      <c r="X754" s="4" t="s">
        <v>7701</v>
      </c>
      <c r="Y754" s="6">
        <v>1</v>
      </c>
      <c r="Z754" s="4" t="s">
        <v>71</v>
      </c>
      <c r="AA754" s="4" t="s">
        <v>650</v>
      </c>
      <c r="AB754" s="9">
        <v>490</v>
      </c>
      <c r="AC754" s="9">
        <v>700</v>
      </c>
      <c r="AD754" s="19">
        <v>70</v>
      </c>
      <c r="AE754" s="9">
        <v>444</v>
      </c>
      <c r="AF754" s="4" t="s">
        <v>2</v>
      </c>
      <c r="AG754" s="11">
        <f t="shared" si="44"/>
        <v>35</v>
      </c>
      <c r="AH754" s="22">
        <f t="shared" si="45"/>
        <v>133.19999999999999</v>
      </c>
      <c r="AI754" s="9">
        <v>403.64</v>
      </c>
      <c r="AJ754" s="9">
        <f t="shared" si="46"/>
        <v>121.09</v>
      </c>
      <c r="AK754" s="4"/>
      <c r="AL754" s="11">
        <f t="shared" si="47"/>
        <v>0</v>
      </c>
      <c r="AM754" s="4" t="s">
        <v>49</v>
      </c>
      <c r="AN754" s="4" t="s">
        <v>49</v>
      </c>
    </row>
    <row r="755" spans="1:40" s="12" customFormat="1" ht="52.15" customHeight="1" x14ac:dyDescent="0.2">
      <c r="A755" s="14" t="s">
        <v>7896</v>
      </c>
      <c r="B755" s="4" t="s">
        <v>49</v>
      </c>
      <c r="C755" s="4" t="s">
        <v>7897</v>
      </c>
      <c r="D755" s="4"/>
      <c r="E755" s="5" t="s">
        <v>7898</v>
      </c>
      <c r="F755" s="4" t="s">
        <v>7899</v>
      </c>
      <c r="G755" s="4" t="s">
        <v>75</v>
      </c>
      <c r="H755" s="4" t="s">
        <v>183</v>
      </c>
      <c r="I755" s="4" t="s">
        <v>4448</v>
      </c>
      <c r="J755" s="6">
        <v>160</v>
      </c>
      <c r="K755" s="4" t="s">
        <v>49</v>
      </c>
      <c r="L755" s="6">
        <v>168</v>
      </c>
      <c r="M755" s="4" t="s">
        <v>7900</v>
      </c>
      <c r="N755" s="7">
        <v>23</v>
      </c>
      <c r="O755" s="7">
        <v>4</v>
      </c>
      <c r="P755" s="7">
        <v>24.2</v>
      </c>
      <c r="Q755" s="8">
        <v>2.2260000000000001E-3</v>
      </c>
      <c r="R755" s="7">
        <v>0.438</v>
      </c>
      <c r="S755" s="6">
        <v>16</v>
      </c>
      <c r="T755" s="6">
        <v>16</v>
      </c>
      <c r="U755" s="4" t="s">
        <v>56</v>
      </c>
      <c r="V755" s="4" t="s">
        <v>57</v>
      </c>
      <c r="W755" s="4" t="s">
        <v>7901</v>
      </c>
      <c r="X755" s="4" t="s">
        <v>7902</v>
      </c>
      <c r="Y755" s="6">
        <v>1</v>
      </c>
      <c r="Z755" s="4" t="s">
        <v>71</v>
      </c>
      <c r="AA755" s="4" t="s">
        <v>650</v>
      </c>
      <c r="AB755" s="9">
        <v>1180</v>
      </c>
      <c r="AC755" s="9">
        <v>2210</v>
      </c>
      <c r="AD755" s="19">
        <v>70</v>
      </c>
      <c r="AE755" s="10">
        <v>1467</v>
      </c>
      <c r="AF755" s="4" t="s">
        <v>2</v>
      </c>
      <c r="AG755" s="11">
        <f t="shared" si="44"/>
        <v>35</v>
      </c>
      <c r="AH755" s="22">
        <f t="shared" si="45"/>
        <v>440.1</v>
      </c>
      <c r="AI755" s="10">
        <v>1333.64</v>
      </c>
      <c r="AJ755" s="9">
        <f t="shared" si="46"/>
        <v>400.09</v>
      </c>
      <c r="AK755" s="4"/>
      <c r="AL755" s="11">
        <f t="shared" si="47"/>
        <v>0</v>
      </c>
      <c r="AM755" s="4" t="s">
        <v>49</v>
      </c>
      <c r="AN755" s="4" t="s">
        <v>49</v>
      </c>
    </row>
    <row r="756" spans="1:40" s="12" customFormat="1" ht="52.15" customHeight="1" x14ac:dyDescent="0.2">
      <c r="A756" s="14" t="s">
        <v>8101</v>
      </c>
      <c r="B756" s="4" t="s">
        <v>49</v>
      </c>
      <c r="C756" s="4" t="s">
        <v>8102</v>
      </c>
      <c r="D756" s="4"/>
      <c r="E756" s="5" t="s">
        <v>8103</v>
      </c>
      <c r="F756" s="4" t="s">
        <v>8104</v>
      </c>
      <c r="G756" s="4" t="s">
        <v>75</v>
      </c>
      <c r="H756" s="4" t="s">
        <v>183</v>
      </c>
      <c r="I756" s="4" t="s">
        <v>4448</v>
      </c>
      <c r="J756" s="6">
        <v>116</v>
      </c>
      <c r="K756" s="4" t="s">
        <v>49</v>
      </c>
      <c r="L756" s="6">
        <v>116</v>
      </c>
      <c r="M756" s="4" t="s">
        <v>8105</v>
      </c>
      <c r="N756" s="7">
        <v>25</v>
      </c>
      <c r="O756" s="7">
        <v>25</v>
      </c>
      <c r="P756" s="7">
        <v>6.5</v>
      </c>
      <c r="Q756" s="8">
        <v>4.0629999999999998E-3</v>
      </c>
      <c r="R756" s="7">
        <v>0.84799999999999998</v>
      </c>
      <c r="S756" s="6">
        <v>12</v>
      </c>
      <c r="T756" s="6">
        <v>24</v>
      </c>
      <c r="U756" s="4" t="s">
        <v>56</v>
      </c>
      <c r="V756" s="4" t="s">
        <v>57</v>
      </c>
      <c r="W756" s="4" t="s">
        <v>8106</v>
      </c>
      <c r="X756" s="4" t="s">
        <v>8107</v>
      </c>
      <c r="Y756" s="6">
        <v>1</v>
      </c>
      <c r="Z756" s="4" t="s">
        <v>71</v>
      </c>
      <c r="AA756" s="4" t="s">
        <v>588</v>
      </c>
      <c r="AB756" s="9">
        <v>2220</v>
      </c>
      <c r="AC756" s="9">
        <v>3360</v>
      </c>
      <c r="AD756" s="19">
        <v>65</v>
      </c>
      <c r="AE756" s="10">
        <v>2236</v>
      </c>
      <c r="AF756" s="4" t="s">
        <v>2</v>
      </c>
      <c r="AG756" s="11">
        <f t="shared" si="44"/>
        <v>35</v>
      </c>
      <c r="AH756" s="22">
        <f t="shared" si="45"/>
        <v>782.6</v>
      </c>
      <c r="AI756" s="10">
        <v>2032.73</v>
      </c>
      <c r="AJ756" s="9">
        <f t="shared" si="46"/>
        <v>711.46</v>
      </c>
      <c r="AK756" s="4"/>
      <c r="AL756" s="11">
        <f t="shared" si="47"/>
        <v>0</v>
      </c>
      <c r="AM756" s="4" t="s">
        <v>49</v>
      </c>
      <c r="AN756" s="4" t="s">
        <v>49</v>
      </c>
    </row>
    <row r="757" spans="1:40" s="12" customFormat="1" ht="52.15" customHeight="1" x14ac:dyDescent="0.2">
      <c r="A757" s="14" t="s">
        <v>8313</v>
      </c>
      <c r="B757" s="4" t="s">
        <v>49</v>
      </c>
      <c r="C757" s="4" t="s">
        <v>8314</v>
      </c>
      <c r="D757" s="4"/>
      <c r="E757" s="5" t="s">
        <v>8315</v>
      </c>
      <c r="F757" s="4" t="s">
        <v>8316</v>
      </c>
      <c r="G757" s="4" t="s">
        <v>75</v>
      </c>
      <c r="H757" s="4" t="s">
        <v>183</v>
      </c>
      <c r="I757" s="4" t="s">
        <v>4448</v>
      </c>
      <c r="J757" s="6">
        <v>74</v>
      </c>
      <c r="K757" s="4" t="s">
        <v>49</v>
      </c>
      <c r="L757" s="6">
        <v>144</v>
      </c>
      <c r="M757" s="4" t="s">
        <v>8317</v>
      </c>
      <c r="N757" s="7">
        <v>14</v>
      </c>
      <c r="O757" s="7">
        <v>16</v>
      </c>
      <c r="P757" s="7">
        <v>6.8</v>
      </c>
      <c r="Q757" s="8">
        <v>1.523E-3</v>
      </c>
      <c r="R757" s="7">
        <v>0.40899999999999997</v>
      </c>
      <c r="S757" s="6">
        <v>48</v>
      </c>
      <c r="T757" s="6">
        <v>48</v>
      </c>
      <c r="U757" s="4" t="s">
        <v>56</v>
      </c>
      <c r="V757" s="4" t="s">
        <v>57</v>
      </c>
      <c r="W757" s="4" t="s">
        <v>8318</v>
      </c>
      <c r="X757" s="4" t="s">
        <v>8319</v>
      </c>
      <c r="Y757" s="4"/>
      <c r="Z757" s="4" t="s">
        <v>71</v>
      </c>
      <c r="AA757" s="4" t="s">
        <v>588</v>
      </c>
      <c r="AB757" s="9">
        <v>1160</v>
      </c>
      <c r="AC757" s="9">
        <v>1900</v>
      </c>
      <c r="AD757" s="19">
        <v>65</v>
      </c>
      <c r="AE757" s="10">
        <v>1263</v>
      </c>
      <c r="AF757" s="4" t="s">
        <v>2</v>
      </c>
      <c r="AG757" s="11">
        <f t="shared" si="44"/>
        <v>35</v>
      </c>
      <c r="AH757" s="22">
        <f t="shared" si="45"/>
        <v>442.05</v>
      </c>
      <c r="AI757" s="10">
        <v>1148.18</v>
      </c>
      <c r="AJ757" s="9">
        <f t="shared" si="46"/>
        <v>401.86</v>
      </c>
      <c r="AK757" s="4"/>
      <c r="AL757" s="11">
        <f t="shared" si="47"/>
        <v>0</v>
      </c>
      <c r="AM757" s="4" t="s">
        <v>49</v>
      </c>
      <c r="AN757" s="4" t="s">
        <v>49</v>
      </c>
    </row>
    <row r="758" spans="1:40" s="12" customFormat="1" ht="52.15" customHeight="1" x14ac:dyDescent="0.2">
      <c r="A758" s="14" t="s">
        <v>9642</v>
      </c>
      <c r="B758" s="4" t="s">
        <v>49</v>
      </c>
      <c r="C758" s="4" t="s">
        <v>9643</v>
      </c>
      <c r="D758" s="4"/>
      <c r="E758" s="5" t="s">
        <v>9644</v>
      </c>
      <c r="F758" s="4" t="s">
        <v>9645</v>
      </c>
      <c r="G758" s="4" t="s">
        <v>75</v>
      </c>
      <c r="H758" s="4" t="s">
        <v>183</v>
      </c>
      <c r="I758" s="4" t="s">
        <v>4448</v>
      </c>
      <c r="J758" s="6">
        <v>500</v>
      </c>
      <c r="K758" s="4" t="s">
        <v>49</v>
      </c>
      <c r="L758" s="6">
        <v>500</v>
      </c>
      <c r="M758" s="4" t="s">
        <v>9646</v>
      </c>
      <c r="N758" s="7">
        <v>27.5</v>
      </c>
      <c r="O758" s="7">
        <v>4</v>
      </c>
      <c r="P758" s="7">
        <v>27.5</v>
      </c>
      <c r="Q758" s="8">
        <v>3.0249999999999999E-3</v>
      </c>
      <c r="R758" s="7">
        <v>0.53500000000000003</v>
      </c>
      <c r="S758" s="6">
        <v>24</v>
      </c>
      <c r="T758" s="6">
        <v>48</v>
      </c>
      <c r="U758" s="4" t="s">
        <v>56</v>
      </c>
      <c r="V758" s="4" t="s">
        <v>596</v>
      </c>
      <c r="W758" s="4" t="s">
        <v>9647</v>
      </c>
      <c r="X758" s="4" t="s">
        <v>9648</v>
      </c>
      <c r="Y758" s="6">
        <v>1</v>
      </c>
      <c r="Z758" s="4" t="s">
        <v>71</v>
      </c>
      <c r="AA758" s="4" t="s">
        <v>588</v>
      </c>
      <c r="AB758" s="9">
        <v>1320</v>
      </c>
      <c r="AC758" s="9">
        <v>2120</v>
      </c>
      <c r="AD758" s="19">
        <v>65</v>
      </c>
      <c r="AE758" s="10">
        <v>1412</v>
      </c>
      <c r="AF758" s="4" t="s">
        <v>2</v>
      </c>
      <c r="AG758" s="11">
        <f t="shared" si="44"/>
        <v>35</v>
      </c>
      <c r="AH758" s="22">
        <f t="shared" si="45"/>
        <v>494.2</v>
      </c>
      <c r="AI758" s="10">
        <v>1157.3800000000001</v>
      </c>
      <c r="AJ758" s="9">
        <f t="shared" si="46"/>
        <v>405.08</v>
      </c>
      <c r="AK758" s="4"/>
      <c r="AL758" s="11">
        <f t="shared" si="47"/>
        <v>0</v>
      </c>
      <c r="AM758" s="4" t="s">
        <v>81</v>
      </c>
      <c r="AN758" s="4" t="s">
        <v>49</v>
      </c>
    </row>
    <row r="759" spans="1:40" s="12" customFormat="1" ht="52.15" customHeight="1" x14ac:dyDescent="0.2">
      <c r="A759" s="14" t="s">
        <v>9649</v>
      </c>
      <c r="B759" s="4" t="s">
        <v>49</v>
      </c>
      <c r="C759" s="4" t="s">
        <v>9650</v>
      </c>
      <c r="D759" s="4"/>
      <c r="E759" s="5" t="s">
        <v>9651</v>
      </c>
      <c r="F759" s="4" t="s">
        <v>9652</v>
      </c>
      <c r="G759" s="4" t="s">
        <v>75</v>
      </c>
      <c r="H759" s="4" t="s">
        <v>183</v>
      </c>
      <c r="I759" s="4" t="s">
        <v>4448</v>
      </c>
      <c r="J759" s="6">
        <v>266</v>
      </c>
      <c r="K759" s="4" t="s">
        <v>49</v>
      </c>
      <c r="L759" s="6">
        <v>267</v>
      </c>
      <c r="M759" s="4" t="s">
        <v>9653</v>
      </c>
      <c r="N759" s="7">
        <v>27.5</v>
      </c>
      <c r="O759" s="7">
        <v>27.5</v>
      </c>
      <c r="P759" s="7">
        <v>4</v>
      </c>
      <c r="Q759" s="8">
        <v>3.0249999999999999E-3</v>
      </c>
      <c r="R759" s="7">
        <v>0.56399999999999995</v>
      </c>
      <c r="S759" s="6">
        <v>24</v>
      </c>
      <c r="T759" s="6">
        <v>48</v>
      </c>
      <c r="U759" s="4" t="s">
        <v>56</v>
      </c>
      <c r="V759" s="4" t="s">
        <v>57</v>
      </c>
      <c r="W759" s="4" t="s">
        <v>9654</v>
      </c>
      <c r="X759" s="4" t="s">
        <v>9655</v>
      </c>
      <c r="Y759" s="6">
        <v>1</v>
      </c>
      <c r="Z759" s="4" t="s">
        <v>71</v>
      </c>
      <c r="AA759" s="4" t="s">
        <v>588</v>
      </c>
      <c r="AB759" s="9">
        <v>1480</v>
      </c>
      <c r="AC759" s="9">
        <v>2140</v>
      </c>
      <c r="AD759" s="19">
        <v>65</v>
      </c>
      <c r="AE759" s="10">
        <v>1422</v>
      </c>
      <c r="AF759" s="4" t="s">
        <v>2</v>
      </c>
      <c r="AG759" s="11">
        <f t="shared" si="44"/>
        <v>35</v>
      </c>
      <c r="AH759" s="22">
        <f t="shared" si="45"/>
        <v>497.7</v>
      </c>
      <c r="AI759" s="10">
        <v>1292.73</v>
      </c>
      <c r="AJ759" s="9">
        <f t="shared" si="46"/>
        <v>452.46</v>
      </c>
      <c r="AK759" s="4"/>
      <c r="AL759" s="11">
        <f t="shared" si="47"/>
        <v>0</v>
      </c>
      <c r="AM759" s="4" t="s">
        <v>49</v>
      </c>
      <c r="AN759" s="4" t="s">
        <v>49</v>
      </c>
    </row>
    <row r="760" spans="1:40" s="12" customFormat="1" ht="52.15" customHeight="1" x14ac:dyDescent="0.2">
      <c r="A760" s="14" t="s">
        <v>9656</v>
      </c>
      <c r="B760" s="4" t="s">
        <v>49</v>
      </c>
      <c r="C760" s="4" t="s">
        <v>9657</v>
      </c>
      <c r="D760" s="4"/>
      <c r="E760" s="5" t="s">
        <v>9658</v>
      </c>
      <c r="F760" s="4" t="s">
        <v>9659</v>
      </c>
      <c r="G760" s="4" t="s">
        <v>75</v>
      </c>
      <c r="H760" s="4" t="s">
        <v>183</v>
      </c>
      <c r="I760" s="4" t="s">
        <v>4448</v>
      </c>
      <c r="J760" s="6">
        <v>193</v>
      </c>
      <c r="K760" s="4" t="s">
        <v>49</v>
      </c>
      <c r="L760" s="6">
        <v>193</v>
      </c>
      <c r="M760" s="4" t="s">
        <v>9660</v>
      </c>
      <c r="N760" s="7">
        <v>24.5</v>
      </c>
      <c r="O760" s="7">
        <v>30</v>
      </c>
      <c r="P760" s="7">
        <v>6</v>
      </c>
      <c r="Q760" s="8">
        <v>4.4099999999999999E-3</v>
      </c>
      <c r="R760" s="7">
        <v>0.69399999999999995</v>
      </c>
      <c r="S760" s="6">
        <v>24</v>
      </c>
      <c r="T760" s="6">
        <v>24</v>
      </c>
      <c r="U760" s="4" t="s">
        <v>56</v>
      </c>
      <c r="V760" s="4" t="s">
        <v>57</v>
      </c>
      <c r="W760" s="4" t="s">
        <v>9661</v>
      </c>
      <c r="X760" s="4" t="s">
        <v>9662</v>
      </c>
      <c r="Y760" s="6">
        <v>1</v>
      </c>
      <c r="Z760" s="4" t="s">
        <v>71</v>
      </c>
      <c r="AA760" s="4" t="s">
        <v>650</v>
      </c>
      <c r="AB760" s="9">
        <v>1940</v>
      </c>
      <c r="AC760" s="9">
        <v>2850</v>
      </c>
      <c r="AD760" s="19">
        <v>70</v>
      </c>
      <c r="AE760" s="10">
        <v>1897</v>
      </c>
      <c r="AF760" s="4" t="s">
        <v>2</v>
      </c>
      <c r="AG760" s="11">
        <f t="shared" si="44"/>
        <v>35</v>
      </c>
      <c r="AH760" s="22">
        <f t="shared" si="45"/>
        <v>569.1</v>
      </c>
      <c r="AI760" s="10">
        <v>1724.55</v>
      </c>
      <c r="AJ760" s="9">
        <f t="shared" si="46"/>
        <v>517.37</v>
      </c>
      <c r="AK760" s="4"/>
      <c r="AL760" s="11">
        <f t="shared" si="47"/>
        <v>0</v>
      </c>
      <c r="AM760" s="4" t="s">
        <v>49</v>
      </c>
      <c r="AN760" s="4" t="s">
        <v>49</v>
      </c>
    </row>
    <row r="761" spans="1:40" s="12" customFormat="1" ht="52.15" customHeight="1" x14ac:dyDescent="0.2">
      <c r="A761" s="14" t="s">
        <v>10362</v>
      </c>
      <c r="B761" s="4" t="s">
        <v>49</v>
      </c>
      <c r="C761" s="4" t="s">
        <v>10363</v>
      </c>
      <c r="D761" s="4"/>
      <c r="E761" s="5" t="s">
        <v>10364</v>
      </c>
      <c r="F761" s="4" t="s">
        <v>10365</v>
      </c>
      <c r="G761" s="4" t="s">
        <v>75</v>
      </c>
      <c r="H761" s="4" t="s">
        <v>183</v>
      </c>
      <c r="I761" s="4" t="s">
        <v>4448</v>
      </c>
      <c r="J761" s="6">
        <v>500</v>
      </c>
      <c r="K761" s="4" t="s">
        <v>49</v>
      </c>
      <c r="L761" s="6">
        <v>500</v>
      </c>
      <c r="M761" s="4" t="s">
        <v>10366</v>
      </c>
      <c r="N761" s="7">
        <v>17</v>
      </c>
      <c r="O761" s="7">
        <v>22.2</v>
      </c>
      <c r="P761" s="7">
        <v>3.7</v>
      </c>
      <c r="Q761" s="8">
        <v>1.3960000000000001E-3</v>
      </c>
      <c r="R761" s="7">
        <v>0.26600000000000001</v>
      </c>
      <c r="S761" s="6">
        <v>72</v>
      </c>
      <c r="T761" s="6">
        <v>144</v>
      </c>
      <c r="U761" s="4" t="s">
        <v>56</v>
      </c>
      <c r="V761" s="4" t="s">
        <v>57</v>
      </c>
      <c r="W761" s="4" t="s">
        <v>10367</v>
      </c>
      <c r="X761" s="4" t="s">
        <v>10368</v>
      </c>
      <c r="Y761" s="6">
        <v>1</v>
      </c>
      <c r="Z761" s="4" t="s">
        <v>71</v>
      </c>
      <c r="AA761" s="4" t="s">
        <v>650</v>
      </c>
      <c r="AB761" s="9">
        <v>650</v>
      </c>
      <c r="AC761" s="9">
        <v>1020</v>
      </c>
      <c r="AD761" s="19">
        <v>70</v>
      </c>
      <c r="AE761" s="9">
        <v>680</v>
      </c>
      <c r="AF761" s="4" t="s">
        <v>2</v>
      </c>
      <c r="AG761" s="11">
        <f t="shared" si="44"/>
        <v>35</v>
      </c>
      <c r="AH761" s="22">
        <f t="shared" si="45"/>
        <v>204</v>
      </c>
      <c r="AI761" s="9">
        <v>618.17999999999995</v>
      </c>
      <c r="AJ761" s="9">
        <f t="shared" si="46"/>
        <v>185.45</v>
      </c>
      <c r="AK761" s="4"/>
      <c r="AL761" s="11">
        <f t="shared" si="47"/>
        <v>0</v>
      </c>
      <c r="AM761" s="4" t="s">
        <v>49</v>
      </c>
      <c r="AN761" s="4" t="s">
        <v>49</v>
      </c>
    </row>
    <row r="762" spans="1:40" s="12" customFormat="1" ht="52.15" customHeight="1" x14ac:dyDescent="0.2">
      <c r="A762" s="14" t="s">
        <v>10369</v>
      </c>
      <c r="B762" s="4" t="s">
        <v>49</v>
      </c>
      <c r="C762" s="4" t="s">
        <v>10370</v>
      </c>
      <c r="D762" s="4"/>
      <c r="E762" s="5" t="s">
        <v>10371</v>
      </c>
      <c r="F762" s="4" t="s">
        <v>10372</v>
      </c>
      <c r="G762" s="4" t="s">
        <v>75</v>
      </c>
      <c r="H762" s="4" t="s">
        <v>183</v>
      </c>
      <c r="I762" s="4" t="s">
        <v>4448</v>
      </c>
      <c r="J762" s="6">
        <v>500</v>
      </c>
      <c r="K762" s="4" t="s">
        <v>49</v>
      </c>
      <c r="L762" s="6">
        <v>500</v>
      </c>
      <c r="M762" s="4" t="s">
        <v>10373</v>
      </c>
      <c r="N762" s="7">
        <v>17.3</v>
      </c>
      <c r="O762" s="7">
        <v>3.5</v>
      </c>
      <c r="P762" s="7">
        <v>22</v>
      </c>
      <c r="Q762" s="8">
        <v>1.3320000000000001E-3</v>
      </c>
      <c r="R762" s="7">
        <v>0.182</v>
      </c>
      <c r="S762" s="6">
        <v>72</v>
      </c>
      <c r="T762" s="6">
        <v>144</v>
      </c>
      <c r="U762" s="4" t="s">
        <v>56</v>
      </c>
      <c r="V762" s="4" t="s">
        <v>57</v>
      </c>
      <c r="W762" s="4" t="s">
        <v>10374</v>
      </c>
      <c r="X762" s="4" t="s">
        <v>10375</v>
      </c>
      <c r="Y762" s="6">
        <v>1</v>
      </c>
      <c r="Z762" s="4" t="s">
        <v>71</v>
      </c>
      <c r="AA762" s="4" t="s">
        <v>650</v>
      </c>
      <c r="AB762" s="9">
        <v>590</v>
      </c>
      <c r="AC762" s="9">
        <v>850</v>
      </c>
      <c r="AD762" s="19">
        <v>70</v>
      </c>
      <c r="AE762" s="9">
        <v>564</v>
      </c>
      <c r="AF762" s="4" t="s">
        <v>2</v>
      </c>
      <c r="AG762" s="11">
        <f t="shared" si="44"/>
        <v>35</v>
      </c>
      <c r="AH762" s="22">
        <f t="shared" si="45"/>
        <v>169.2</v>
      </c>
      <c r="AI762" s="9">
        <v>512.73</v>
      </c>
      <c r="AJ762" s="9">
        <f t="shared" si="46"/>
        <v>153.82</v>
      </c>
      <c r="AK762" s="4"/>
      <c r="AL762" s="11">
        <f t="shared" si="47"/>
        <v>0</v>
      </c>
      <c r="AM762" s="4" t="s">
        <v>81</v>
      </c>
      <c r="AN762" s="4" t="s">
        <v>49</v>
      </c>
    </row>
    <row r="763" spans="1:40" s="12" customFormat="1" ht="52.15" customHeight="1" x14ac:dyDescent="0.2">
      <c r="A763" s="14" t="s">
        <v>10376</v>
      </c>
      <c r="B763" s="4" t="s">
        <v>49</v>
      </c>
      <c r="C763" s="4" t="s">
        <v>10377</v>
      </c>
      <c r="D763" s="4"/>
      <c r="E763" s="5" t="s">
        <v>10378</v>
      </c>
      <c r="F763" s="4" t="s">
        <v>10379</v>
      </c>
      <c r="G763" s="4" t="s">
        <v>75</v>
      </c>
      <c r="H763" s="4" t="s">
        <v>183</v>
      </c>
      <c r="I763" s="4" t="s">
        <v>4448</v>
      </c>
      <c r="J763" s="6">
        <v>191</v>
      </c>
      <c r="K763" s="4" t="s">
        <v>49</v>
      </c>
      <c r="L763" s="6">
        <v>192</v>
      </c>
      <c r="M763" s="4" t="s">
        <v>10380</v>
      </c>
      <c r="N763" s="7">
        <v>17</v>
      </c>
      <c r="O763" s="7">
        <v>3.5</v>
      </c>
      <c r="P763" s="7">
        <v>22</v>
      </c>
      <c r="Q763" s="8">
        <v>1.3090000000000001E-3</v>
      </c>
      <c r="R763" s="7">
        <v>0.20100000000000001</v>
      </c>
      <c r="S763" s="6">
        <v>72</v>
      </c>
      <c r="T763" s="6">
        <v>144</v>
      </c>
      <c r="U763" s="4" t="s">
        <v>56</v>
      </c>
      <c r="V763" s="4" t="s">
        <v>57</v>
      </c>
      <c r="W763" s="4" t="s">
        <v>10381</v>
      </c>
      <c r="X763" s="4" t="s">
        <v>10382</v>
      </c>
      <c r="Y763" s="6">
        <v>1</v>
      </c>
      <c r="Z763" s="4" t="s">
        <v>71</v>
      </c>
      <c r="AA763" s="4" t="s">
        <v>588</v>
      </c>
      <c r="AB763" s="9">
        <v>790</v>
      </c>
      <c r="AC763" s="9">
        <v>1130</v>
      </c>
      <c r="AD763" s="19">
        <v>65</v>
      </c>
      <c r="AE763" s="9">
        <v>680</v>
      </c>
      <c r="AF763" s="4" t="s">
        <v>2</v>
      </c>
      <c r="AG763" s="11">
        <f t="shared" si="44"/>
        <v>35</v>
      </c>
      <c r="AH763" s="22">
        <f t="shared" si="45"/>
        <v>238</v>
      </c>
      <c r="AI763" s="9">
        <v>618.17999999999995</v>
      </c>
      <c r="AJ763" s="9">
        <f t="shared" si="46"/>
        <v>216.36</v>
      </c>
      <c r="AK763" s="4"/>
      <c r="AL763" s="11">
        <f t="shared" si="47"/>
        <v>0</v>
      </c>
      <c r="AM763" s="4" t="s">
        <v>49</v>
      </c>
      <c r="AN763" s="4" t="s">
        <v>49</v>
      </c>
    </row>
    <row r="764" spans="1:40" s="12" customFormat="1" ht="52.15" customHeight="1" x14ac:dyDescent="0.2">
      <c r="A764" s="14" t="s">
        <v>10383</v>
      </c>
      <c r="B764" s="4" t="s">
        <v>49</v>
      </c>
      <c r="C764" s="4" t="s">
        <v>10384</v>
      </c>
      <c r="D764" s="4"/>
      <c r="E764" s="5" t="s">
        <v>10385</v>
      </c>
      <c r="F764" s="4" t="s">
        <v>10386</v>
      </c>
      <c r="G764" s="4" t="s">
        <v>75</v>
      </c>
      <c r="H764" s="4" t="s">
        <v>183</v>
      </c>
      <c r="I764" s="4" t="s">
        <v>4448</v>
      </c>
      <c r="J764" s="6">
        <v>229</v>
      </c>
      <c r="K764" s="4" t="s">
        <v>49</v>
      </c>
      <c r="L764" s="6">
        <v>231</v>
      </c>
      <c r="M764" s="4" t="s">
        <v>10387</v>
      </c>
      <c r="N764" s="7">
        <v>17</v>
      </c>
      <c r="O764" s="7">
        <v>3</v>
      </c>
      <c r="P764" s="7">
        <v>23</v>
      </c>
      <c r="Q764" s="8">
        <v>1.173E-3</v>
      </c>
      <c r="R764" s="7">
        <v>0.17199999999999999</v>
      </c>
      <c r="S764" s="6">
        <v>48</v>
      </c>
      <c r="T764" s="6">
        <v>96</v>
      </c>
      <c r="U764" s="4" t="s">
        <v>56</v>
      </c>
      <c r="V764" s="4" t="s">
        <v>57</v>
      </c>
      <c r="W764" s="4" t="s">
        <v>10388</v>
      </c>
      <c r="X764" s="4" t="s">
        <v>10389</v>
      </c>
      <c r="Y764" s="6">
        <v>1</v>
      </c>
      <c r="Z764" s="4" t="s">
        <v>71</v>
      </c>
      <c r="AA764" s="4" t="s">
        <v>650</v>
      </c>
      <c r="AB764" s="9">
        <v>430</v>
      </c>
      <c r="AC764" s="9">
        <v>620</v>
      </c>
      <c r="AD764" s="19">
        <v>70</v>
      </c>
      <c r="AE764" s="9">
        <v>365</v>
      </c>
      <c r="AF764" s="4" t="s">
        <v>2</v>
      </c>
      <c r="AG764" s="11">
        <f t="shared" si="44"/>
        <v>35</v>
      </c>
      <c r="AH764" s="22">
        <f t="shared" si="45"/>
        <v>109.5</v>
      </c>
      <c r="AI764" s="9">
        <v>331.82</v>
      </c>
      <c r="AJ764" s="9">
        <f t="shared" si="46"/>
        <v>99.55</v>
      </c>
      <c r="AK764" s="4"/>
      <c r="AL764" s="11">
        <f t="shared" si="47"/>
        <v>0</v>
      </c>
      <c r="AM764" s="4" t="s">
        <v>49</v>
      </c>
      <c r="AN764" s="4" t="s">
        <v>49</v>
      </c>
    </row>
    <row r="765" spans="1:40" s="12" customFormat="1" ht="52.15" customHeight="1" x14ac:dyDescent="0.2">
      <c r="A765" s="14" t="s">
        <v>10390</v>
      </c>
      <c r="B765" s="4" t="s">
        <v>49</v>
      </c>
      <c r="C765" s="4" t="s">
        <v>10391</v>
      </c>
      <c r="D765" s="4"/>
      <c r="E765" s="5" t="s">
        <v>10392</v>
      </c>
      <c r="F765" s="4" t="s">
        <v>10393</v>
      </c>
      <c r="G765" s="4" t="s">
        <v>75</v>
      </c>
      <c r="H765" s="4" t="s">
        <v>183</v>
      </c>
      <c r="I765" s="4" t="s">
        <v>4448</v>
      </c>
      <c r="J765" s="6">
        <v>500</v>
      </c>
      <c r="K765" s="4" t="s">
        <v>49</v>
      </c>
      <c r="L765" s="6">
        <v>500</v>
      </c>
      <c r="M765" s="4" t="s">
        <v>10394</v>
      </c>
      <c r="N765" s="7">
        <v>17</v>
      </c>
      <c r="O765" s="7">
        <v>23</v>
      </c>
      <c r="P765" s="7">
        <v>3</v>
      </c>
      <c r="Q765" s="8">
        <v>1.173E-3</v>
      </c>
      <c r="R765" s="7">
        <v>0.13800000000000001</v>
      </c>
      <c r="S765" s="6">
        <v>48</v>
      </c>
      <c r="T765" s="6">
        <v>96</v>
      </c>
      <c r="U765" s="4" t="s">
        <v>56</v>
      </c>
      <c r="V765" s="4" t="s">
        <v>57</v>
      </c>
      <c r="W765" s="4" t="s">
        <v>10395</v>
      </c>
      <c r="X765" s="4" t="s">
        <v>10396</v>
      </c>
      <c r="Y765" s="6">
        <v>1</v>
      </c>
      <c r="Z765" s="4" t="s">
        <v>71</v>
      </c>
      <c r="AA765" s="4" t="s">
        <v>571</v>
      </c>
      <c r="AB765" s="9">
        <v>560</v>
      </c>
      <c r="AC765" s="9">
        <v>790</v>
      </c>
      <c r="AD765" s="19">
        <v>60</v>
      </c>
      <c r="AE765" s="9">
        <v>410</v>
      </c>
      <c r="AF765" s="4" t="s">
        <v>2</v>
      </c>
      <c r="AG765" s="11">
        <f t="shared" si="44"/>
        <v>35</v>
      </c>
      <c r="AH765" s="22">
        <f t="shared" si="45"/>
        <v>164</v>
      </c>
      <c r="AI765" s="9">
        <v>372.73</v>
      </c>
      <c r="AJ765" s="9">
        <f t="shared" si="46"/>
        <v>149.09</v>
      </c>
      <c r="AK765" s="4"/>
      <c r="AL765" s="11">
        <f t="shared" si="47"/>
        <v>0</v>
      </c>
      <c r="AM765" s="4" t="s">
        <v>49</v>
      </c>
      <c r="AN765" s="4" t="s">
        <v>49</v>
      </c>
    </row>
    <row r="766" spans="1:40" s="12" customFormat="1" ht="52.15" customHeight="1" x14ac:dyDescent="0.2">
      <c r="A766" s="14" t="s">
        <v>10397</v>
      </c>
      <c r="B766" s="4" t="s">
        <v>49</v>
      </c>
      <c r="C766" s="4" t="s">
        <v>10398</v>
      </c>
      <c r="D766" s="4"/>
      <c r="E766" s="5" t="s">
        <v>10399</v>
      </c>
      <c r="F766" s="4" t="s">
        <v>10400</v>
      </c>
      <c r="G766" s="4" t="s">
        <v>75</v>
      </c>
      <c r="H766" s="4" t="s">
        <v>183</v>
      </c>
      <c r="I766" s="4" t="s">
        <v>4448</v>
      </c>
      <c r="J766" s="6">
        <v>500</v>
      </c>
      <c r="K766" s="4" t="s">
        <v>49</v>
      </c>
      <c r="L766" s="6">
        <v>500</v>
      </c>
      <c r="M766" s="4" t="s">
        <v>10401</v>
      </c>
      <c r="N766" s="7">
        <v>17.5</v>
      </c>
      <c r="O766" s="7">
        <v>22</v>
      </c>
      <c r="P766" s="7">
        <v>3.7</v>
      </c>
      <c r="Q766" s="8">
        <v>1.4250000000000001E-3</v>
      </c>
      <c r="R766" s="7">
        <v>0.255</v>
      </c>
      <c r="S766" s="6">
        <v>72</v>
      </c>
      <c r="T766" s="6">
        <v>144</v>
      </c>
      <c r="U766" s="4" t="s">
        <v>56</v>
      </c>
      <c r="V766" s="4" t="s">
        <v>57</v>
      </c>
      <c r="W766" s="4" t="s">
        <v>10402</v>
      </c>
      <c r="X766" s="4" t="s">
        <v>10403</v>
      </c>
      <c r="Y766" s="6">
        <v>1</v>
      </c>
      <c r="Z766" s="4" t="s">
        <v>71</v>
      </c>
      <c r="AA766" s="4" t="s">
        <v>588</v>
      </c>
      <c r="AB766" s="9">
        <v>680</v>
      </c>
      <c r="AC766" s="9">
        <v>980</v>
      </c>
      <c r="AD766" s="19">
        <v>65</v>
      </c>
      <c r="AE766" s="9">
        <v>553</v>
      </c>
      <c r="AF766" s="4" t="s">
        <v>2</v>
      </c>
      <c r="AG766" s="11">
        <f t="shared" si="44"/>
        <v>35</v>
      </c>
      <c r="AH766" s="22">
        <f t="shared" si="45"/>
        <v>193.55</v>
      </c>
      <c r="AI766" s="9">
        <v>502.73</v>
      </c>
      <c r="AJ766" s="9">
        <f t="shared" si="46"/>
        <v>175.96</v>
      </c>
      <c r="AK766" s="4"/>
      <c r="AL766" s="11">
        <f t="shared" si="47"/>
        <v>0</v>
      </c>
      <c r="AM766" s="4" t="s">
        <v>49</v>
      </c>
      <c r="AN766" s="4" t="s">
        <v>49</v>
      </c>
    </row>
    <row r="767" spans="1:40" s="12" customFormat="1" ht="52.15" customHeight="1" x14ac:dyDescent="0.2">
      <c r="A767" s="14" t="s">
        <v>10553</v>
      </c>
      <c r="B767" s="4" t="s">
        <v>49</v>
      </c>
      <c r="C767" s="4" t="s">
        <v>10554</v>
      </c>
      <c r="D767" s="4"/>
      <c r="E767" s="5" t="s">
        <v>10555</v>
      </c>
      <c r="F767" s="4" t="s">
        <v>10556</v>
      </c>
      <c r="G767" s="4" t="s">
        <v>75</v>
      </c>
      <c r="H767" s="4" t="s">
        <v>183</v>
      </c>
      <c r="I767" s="4" t="s">
        <v>4448</v>
      </c>
      <c r="J767" s="6">
        <v>481</v>
      </c>
      <c r="K767" s="4" t="s">
        <v>49</v>
      </c>
      <c r="L767" s="6">
        <v>481</v>
      </c>
      <c r="M767" s="4" t="s">
        <v>10557</v>
      </c>
      <c r="N767" s="7">
        <v>18.5</v>
      </c>
      <c r="O767" s="7">
        <v>18.5</v>
      </c>
      <c r="P767" s="7">
        <v>4.5</v>
      </c>
      <c r="Q767" s="8">
        <v>1.5399999999999999E-3</v>
      </c>
      <c r="R767" s="7">
        <v>0.53500000000000003</v>
      </c>
      <c r="S767" s="6">
        <v>40</v>
      </c>
      <c r="T767" s="6">
        <v>40</v>
      </c>
      <c r="U767" s="4" t="s">
        <v>56</v>
      </c>
      <c r="V767" s="4" t="s">
        <v>57</v>
      </c>
      <c r="W767" s="4" t="s">
        <v>10558</v>
      </c>
      <c r="X767" s="4" t="s">
        <v>10559</v>
      </c>
      <c r="Y767" s="6">
        <v>1</v>
      </c>
      <c r="Z767" s="4" t="s">
        <v>71</v>
      </c>
      <c r="AA767" s="4" t="s">
        <v>650</v>
      </c>
      <c r="AB767" s="9">
        <v>1080</v>
      </c>
      <c r="AC767" s="9">
        <v>2020</v>
      </c>
      <c r="AD767" s="19">
        <v>70</v>
      </c>
      <c r="AE767" s="10">
        <v>1346</v>
      </c>
      <c r="AF767" s="4" t="s">
        <v>2</v>
      </c>
      <c r="AG767" s="11">
        <f t="shared" si="44"/>
        <v>35</v>
      </c>
      <c r="AH767" s="22">
        <f t="shared" si="45"/>
        <v>403.8</v>
      </c>
      <c r="AI767" s="10">
        <v>1223.6400000000001</v>
      </c>
      <c r="AJ767" s="9">
        <f t="shared" si="46"/>
        <v>367.09</v>
      </c>
      <c r="AK767" s="4"/>
      <c r="AL767" s="11">
        <f t="shared" si="47"/>
        <v>0</v>
      </c>
      <c r="AM767" s="4" t="s">
        <v>49</v>
      </c>
      <c r="AN767" s="4" t="s">
        <v>49</v>
      </c>
    </row>
    <row r="768" spans="1:40" s="12" customFormat="1" ht="52.15" customHeight="1" x14ac:dyDescent="0.2">
      <c r="A768" s="14" t="s">
        <v>10862</v>
      </c>
      <c r="B768" s="4" t="s">
        <v>49</v>
      </c>
      <c r="C768" s="4" t="s">
        <v>10863</v>
      </c>
      <c r="D768" s="4"/>
      <c r="E768" s="5" t="s">
        <v>10864</v>
      </c>
      <c r="F768" s="4" t="s">
        <v>10865</v>
      </c>
      <c r="G768" s="4" t="s">
        <v>75</v>
      </c>
      <c r="H768" s="4" t="s">
        <v>183</v>
      </c>
      <c r="I768" s="4" t="s">
        <v>4448</v>
      </c>
      <c r="J768" s="6">
        <v>500</v>
      </c>
      <c r="K768" s="4" t="s">
        <v>49</v>
      </c>
      <c r="L768" s="6">
        <v>500</v>
      </c>
      <c r="M768" s="4" t="s">
        <v>10866</v>
      </c>
      <c r="N768" s="7">
        <v>21.2</v>
      </c>
      <c r="O768" s="7">
        <v>21.2</v>
      </c>
      <c r="P768" s="7">
        <v>2.2999999999999998</v>
      </c>
      <c r="Q768" s="8">
        <v>1.034E-3</v>
      </c>
      <c r="R768" s="7">
        <v>0.27300000000000002</v>
      </c>
      <c r="S768" s="6">
        <v>40</v>
      </c>
      <c r="T768" s="6">
        <v>40</v>
      </c>
      <c r="U768" s="4" t="s">
        <v>56</v>
      </c>
      <c r="V768" s="4" t="s">
        <v>57</v>
      </c>
      <c r="W768" s="4" t="s">
        <v>10867</v>
      </c>
      <c r="X768" s="4" t="s">
        <v>10868</v>
      </c>
      <c r="Y768" s="6">
        <v>1</v>
      </c>
      <c r="Z768" s="4" t="s">
        <v>71</v>
      </c>
      <c r="AA768" s="4" t="s">
        <v>650</v>
      </c>
      <c r="AB768" s="9">
        <v>1190</v>
      </c>
      <c r="AC768" s="9">
        <v>2420</v>
      </c>
      <c r="AD768" s="19">
        <v>70</v>
      </c>
      <c r="AE768" s="10">
        <v>1607</v>
      </c>
      <c r="AF768" s="4" t="s">
        <v>2</v>
      </c>
      <c r="AG768" s="11">
        <f t="shared" si="44"/>
        <v>35</v>
      </c>
      <c r="AH768" s="22">
        <f t="shared" si="45"/>
        <v>482.1</v>
      </c>
      <c r="AI768" s="10">
        <v>1460.91</v>
      </c>
      <c r="AJ768" s="9">
        <f t="shared" si="46"/>
        <v>438.27</v>
      </c>
      <c r="AK768" s="4"/>
      <c r="AL768" s="11">
        <f t="shared" si="47"/>
        <v>0</v>
      </c>
      <c r="AM768" s="4" t="s">
        <v>81</v>
      </c>
      <c r="AN768" s="4" t="s">
        <v>49</v>
      </c>
    </row>
    <row r="769" spans="1:40" s="12" customFormat="1" ht="52.15" customHeight="1" x14ac:dyDescent="0.2">
      <c r="A769" s="14" t="s">
        <v>11085</v>
      </c>
      <c r="B769" s="4" t="s">
        <v>49</v>
      </c>
      <c r="C769" s="4" t="s">
        <v>11086</v>
      </c>
      <c r="D769" s="4"/>
      <c r="E769" s="5" t="s">
        <v>11087</v>
      </c>
      <c r="F769" s="4" t="s">
        <v>11088</v>
      </c>
      <c r="G769" s="4" t="s">
        <v>75</v>
      </c>
      <c r="H769" s="4" t="s">
        <v>183</v>
      </c>
      <c r="I769" s="4" t="s">
        <v>4448</v>
      </c>
      <c r="J769" s="6">
        <v>500</v>
      </c>
      <c r="K769" s="4" t="s">
        <v>49</v>
      </c>
      <c r="L769" s="6">
        <v>500</v>
      </c>
      <c r="M769" s="4" t="s">
        <v>11089</v>
      </c>
      <c r="N769" s="7">
        <v>26.3</v>
      </c>
      <c r="O769" s="7">
        <v>34.700000000000003</v>
      </c>
      <c r="P769" s="7">
        <v>4.5</v>
      </c>
      <c r="Q769" s="8">
        <v>4.1070000000000004E-3</v>
      </c>
      <c r="R769" s="7">
        <v>0.63100000000000001</v>
      </c>
      <c r="S769" s="6">
        <v>24</v>
      </c>
      <c r="T769" s="6">
        <v>48</v>
      </c>
      <c r="U769" s="4" t="s">
        <v>56</v>
      </c>
      <c r="V769" s="4" t="s">
        <v>57</v>
      </c>
      <c r="W769" s="4" t="s">
        <v>11090</v>
      </c>
      <c r="X769" s="4" t="s">
        <v>11091</v>
      </c>
      <c r="Y769" s="6">
        <v>1</v>
      </c>
      <c r="Z769" s="4" t="s">
        <v>71</v>
      </c>
      <c r="AA769" s="4" t="s">
        <v>650</v>
      </c>
      <c r="AB769" s="9">
        <v>1360</v>
      </c>
      <c r="AC769" s="9">
        <v>2420</v>
      </c>
      <c r="AD769" s="19">
        <v>70</v>
      </c>
      <c r="AE769" s="10">
        <v>1607</v>
      </c>
      <c r="AF769" s="4" t="s">
        <v>2</v>
      </c>
      <c r="AG769" s="11">
        <f t="shared" si="44"/>
        <v>35</v>
      </c>
      <c r="AH769" s="22">
        <f t="shared" si="45"/>
        <v>482.1</v>
      </c>
      <c r="AI769" s="10">
        <v>1460.91</v>
      </c>
      <c r="AJ769" s="9">
        <f t="shared" si="46"/>
        <v>438.27</v>
      </c>
      <c r="AK769" s="4"/>
      <c r="AL769" s="11">
        <f t="shared" si="47"/>
        <v>0</v>
      </c>
      <c r="AM769" s="4" t="s">
        <v>49</v>
      </c>
      <c r="AN769" s="4" t="s">
        <v>49</v>
      </c>
    </row>
    <row r="770" spans="1:40" s="12" customFormat="1" ht="52.15" customHeight="1" x14ac:dyDescent="0.2">
      <c r="A770" s="14" t="s">
        <v>11092</v>
      </c>
      <c r="B770" s="4" t="s">
        <v>49</v>
      </c>
      <c r="C770" s="4" t="s">
        <v>11093</v>
      </c>
      <c r="D770" s="4"/>
      <c r="E770" s="5" t="s">
        <v>11094</v>
      </c>
      <c r="F770" s="4" t="s">
        <v>11095</v>
      </c>
      <c r="G770" s="4" t="s">
        <v>75</v>
      </c>
      <c r="H770" s="4" t="s">
        <v>183</v>
      </c>
      <c r="I770" s="4" t="s">
        <v>4448</v>
      </c>
      <c r="J770" s="6">
        <v>500</v>
      </c>
      <c r="K770" s="4" t="s">
        <v>49</v>
      </c>
      <c r="L770" s="6">
        <v>500</v>
      </c>
      <c r="M770" s="4" t="s">
        <v>11096</v>
      </c>
      <c r="N770" s="7">
        <v>26.4</v>
      </c>
      <c r="O770" s="7">
        <v>35</v>
      </c>
      <c r="P770" s="7">
        <v>5.2</v>
      </c>
      <c r="Q770" s="8">
        <v>4.8050000000000002E-3</v>
      </c>
      <c r="R770" s="7">
        <v>0.65600000000000003</v>
      </c>
      <c r="S770" s="6">
        <v>18</v>
      </c>
      <c r="T770" s="6">
        <v>36</v>
      </c>
      <c r="U770" s="4" t="s">
        <v>56</v>
      </c>
      <c r="V770" s="4" t="s">
        <v>57</v>
      </c>
      <c r="W770" s="4" t="s">
        <v>11097</v>
      </c>
      <c r="X770" s="4" t="s">
        <v>11098</v>
      </c>
      <c r="Y770" s="6">
        <v>1</v>
      </c>
      <c r="Z770" s="4" t="s">
        <v>71</v>
      </c>
      <c r="AA770" s="4" t="s">
        <v>650</v>
      </c>
      <c r="AB770" s="9">
        <v>1570</v>
      </c>
      <c r="AC770" s="9">
        <v>2890</v>
      </c>
      <c r="AD770" s="19">
        <v>70</v>
      </c>
      <c r="AE770" s="10">
        <v>1923</v>
      </c>
      <c r="AF770" s="4" t="s">
        <v>2</v>
      </c>
      <c r="AG770" s="11">
        <f t="shared" si="44"/>
        <v>35</v>
      </c>
      <c r="AH770" s="22">
        <f t="shared" si="45"/>
        <v>576.9</v>
      </c>
      <c r="AI770" s="10">
        <v>1748.18</v>
      </c>
      <c r="AJ770" s="9">
        <f t="shared" si="46"/>
        <v>524.45000000000005</v>
      </c>
      <c r="AK770" s="4"/>
      <c r="AL770" s="11">
        <f t="shared" si="47"/>
        <v>0</v>
      </c>
      <c r="AM770" s="4" t="s">
        <v>81</v>
      </c>
      <c r="AN770" s="4" t="s">
        <v>49</v>
      </c>
    </row>
    <row r="771" spans="1:40" s="12" customFormat="1" ht="52.15" customHeight="1" x14ac:dyDescent="0.2">
      <c r="A771" s="14" t="s">
        <v>11099</v>
      </c>
      <c r="B771" s="4" t="s">
        <v>49</v>
      </c>
      <c r="C771" s="4" t="s">
        <v>11100</v>
      </c>
      <c r="D771" s="4"/>
      <c r="E771" s="5" t="s">
        <v>11101</v>
      </c>
      <c r="F771" s="4" t="s">
        <v>11102</v>
      </c>
      <c r="G771" s="4" t="s">
        <v>75</v>
      </c>
      <c r="H771" s="4" t="s">
        <v>183</v>
      </c>
      <c r="I771" s="4" t="s">
        <v>4448</v>
      </c>
      <c r="J771" s="6">
        <v>369</v>
      </c>
      <c r="K771" s="4" t="s">
        <v>49</v>
      </c>
      <c r="L771" s="6">
        <v>377</v>
      </c>
      <c r="M771" s="4" t="s">
        <v>11103</v>
      </c>
      <c r="N771" s="7">
        <v>21.4</v>
      </c>
      <c r="O771" s="7">
        <v>29</v>
      </c>
      <c r="P771" s="7">
        <v>5</v>
      </c>
      <c r="Q771" s="8">
        <v>3.1029999999999999E-3</v>
      </c>
      <c r="R771" s="7">
        <v>0.51400000000000001</v>
      </c>
      <c r="S771" s="6">
        <v>48</v>
      </c>
      <c r="T771" s="6">
        <v>48</v>
      </c>
      <c r="U771" s="4" t="s">
        <v>56</v>
      </c>
      <c r="V771" s="4" t="s">
        <v>57</v>
      </c>
      <c r="W771" s="4" t="s">
        <v>11104</v>
      </c>
      <c r="X771" s="4" t="s">
        <v>11105</v>
      </c>
      <c r="Y771" s="6">
        <v>1</v>
      </c>
      <c r="Z771" s="4" t="s">
        <v>71</v>
      </c>
      <c r="AA771" s="4" t="s">
        <v>571</v>
      </c>
      <c r="AB771" s="9">
        <v>1600</v>
      </c>
      <c r="AC771" s="9">
        <v>2310</v>
      </c>
      <c r="AD771" s="19">
        <v>60</v>
      </c>
      <c r="AE771" s="10">
        <v>1536</v>
      </c>
      <c r="AF771" s="4" t="s">
        <v>2</v>
      </c>
      <c r="AG771" s="11">
        <f t="shared" si="44"/>
        <v>35</v>
      </c>
      <c r="AH771" s="22">
        <f t="shared" si="45"/>
        <v>614.4</v>
      </c>
      <c r="AI771" s="10">
        <v>1396.36</v>
      </c>
      <c r="AJ771" s="9">
        <f t="shared" si="46"/>
        <v>558.54</v>
      </c>
      <c r="AK771" s="4"/>
      <c r="AL771" s="11">
        <f t="shared" si="47"/>
        <v>0</v>
      </c>
      <c r="AM771" s="4" t="s">
        <v>49</v>
      </c>
      <c r="AN771" s="4" t="s">
        <v>49</v>
      </c>
    </row>
    <row r="772" spans="1:40" s="12" customFormat="1" ht="46.9" customHeight="1" x14ac:dyDescent="0.2">
      <c r="A772" s="14" t="s">
        <v>11120</v>
      </c>
      <c r="B772" s="4" t="s">
        <v>49</v>
      </c>
      <c r="C772" s="4" t="s">
        <v>11121</v>
      </c>
      <c r="D772" s="4"/>
      <c r="E772" s="5" t="s">
        <v>11122</v>
      </c>
      <c r="F772" s="4" t="s">
        <v>11123</v>
      </c>
      <c r="G772" s="4" t="s">
        <v>75</v>
      </c>
      <c r="H772" s="4" t="s">
        <v>183</v>
      </c>
      <c r="I772" s="4" t="s">
        <v>4448</v>
      </c>
      <c r="J772" s="6">
        <v>483</v>
      </c>
      <c r="K772" s="4" t="s">
        <v>49</v>
      </c>
      <c r="L772" s="6">
        <v>493</v>
      </c>
      <c r="M772" s="4" t="s">
        <v>11124</v>
      </c>
      <c r="N772" s="7">
        <v>21</v>
      </c>
      <c r="O772" s="7">
        <v>28.5</v>
      </c>
      <c r="P772" s="7">
        <v>5</v>
      </c>
      <c r="Q772" s="8">
        <v>2.993E-3</v>
      </c>
      <c r="R772" s="7">
        <v>0.46100000000000002</v>
      </c>
      <c r="S772" s="6">
        <v>36</v>
      </c>
      <c r="T772" s="6">
        <v>36</v>
      </c>
      <c r="U772" s="4" t="s">
        <v>56</v>
      </c>
      <c r="V772" s="4" t="s">
        <v>57</v>
      </c>
      <c r="W772" s="4" t="s">
        <v>11125</v>
      </c>
      <c r="X772" s="4" t="s">
        <v>11126</v>
      </c>
      <c r="Y772" s="6">
        <v>1</v>
      </c>
      <c r="Z772" s="4" t="s">
        <v>71</v>
      </c>
      <c r="AA772" s="4" t="s">
        <v>650</v>
      </c>
      <c r="AB772" s="9">
        <v>1040</v>
      </c>
      <c r="AC772" s="9">
        <v>1820</v>
      </c>
      <c r="AD772" s="19">
        <v>70</v>
      </c>
      <c r="AE772" s="10">
        <v>1211</v>
      </c>
      <c r="AF772" s="4" t="s">
        <v>2</v>
      </c>
      <c r="AG772" s="11">
        <f t="shared" si="44"/>
        <v>35</v>
      </c>
      <c r="AH772" s="22">
        <f t="shared" si="45"/>
        <v>363.3</v>
      </c>
      <c r="AI772" s="10">
        <v>1100.9100000000001</v>
      </c>
      <c r="AJ772" s="9">
        <f t="shared" si="46"/>
        <v>330.27</v>
      </c>
      <c r="AK772" s="4"/>
      <c r="AL772" s="11">
        <f t="shared" si="47"/>
        <v>0</v>
      </c>
      <c r="AM772" s="4" t="s">
        <v>49</v>
      </c>
      <c r="AN772" s="4" t="s">
        <v>49</v>
      </c>
    </row>
    <row r="773" spans="1:40" s="12" customFormat="1" ht="52.15" customHeight="1" x14ac:dyDescent="0.2">
      <c r="A773" s="14" t="s">
        <v>11127</v>
      </c>
      <c r="B773" s="4" t="s">
        <v>49</v>
      </c>
      <c r="C773" s="4" t="s">
        <v>11128</v>
      </c>
      <c r="D773" s="4"/>
      <c r="E773" s="5" t="s">
        <v>11129</v>
      </c>
      <c r="F773" s="4" t="s">
        <v>11130</v>
      </c>
      <c r="G773" s="4" t="s">
        <v>75</v>
      </c>
      <c r="H773" s="4" t="s">
        <v>183</v>
      </c>
      <c r="I773" s="4" t="s">
        <v>4448</v>
      </c>
      <c r="J773" s="6">
        <v>78</v>
      </c>
      <c r="K773" s="4" t="s">
        <v>49</v>
      </c>
      <c r="L773" s="6">
        <v>78</v>
      </c>
      <c r="M773" s="4" t="s">
        <v>11131</v>
      </c>
      <c r="N773" s="7">
        <v>38.5</v>
      </c>
      <c r="O773" s="7">
        <v>4</v>
      </c>
      <c r="P773" s="7">
        <v>29</v>
      </c>
      <c r="Q773" s="8">
        <v>4.4660000000000004E-3</v>
      </c>
      <c r="R773" s="7">
        <v>0.33300000000000002</v>
      </c>
      <c r="S773" s="6">
        <v>60</v>
      </c>
      <c r="T773" s="6">
        <v>60</v>
      </c>
      <c r="U773" s="4" t="s">
        <v>56</v>
      </c>
      <c r="V773" s="4" t="s">
        <v>57</v>
      </c>
      <c r="W773" s="4" t="s">
        <v>11132</v>
      </c>
      <c r="X773" s="4" t="s">
        <v>11133</v>
      </c>
      <c r="Y773" s="6">
        <v>1</v>
      </c>
      <c r="Z773" s="4" t="s">
        <v>71</v>
      </c>
      <c r="AA773" s="4" t="s">
        <v>650</v>
      </c>
      <c r="AB773" s="9">
        <v>1050</v>
      </c>
      <c r="AC773" s="9">
        <v>1680</v>
      </c>
      <c r="AD773" s="19">
        <v>70</v>
      </c>
      <c r="AE773" s="10">
        <v>1119</v>
      </c>
      <c r="AF773" s="4" t="s">
        <v>2</v>
      </c>
      <c r="AG773" s="11">
        <f t="shared" si="44"/>
        <v>35</v>
      </c>
      <c r="AH773" s="22">
        <f t="shared" si="45"/>
        <v>335.7</v>
      </c>
      <c r="AI773" s="10">
        <v>1017.27</v>
      </c>
      <c r="AJ773" s="9">
        <f t="shared" si="46"/>
        <v>305.18</v>
      </c>
      <c r="AK773" s="4"/>
      <c r="AL773" s="11">
        <f t="shared" si="47"/>
        <v>0</v>
      </c>
      <c r="AM773" s="4" t="s">
        <v>81</v>
      </c>
      <c r="AN773" s="4" t="s">
        <v>49</v>
      </c>
    </row>
    <row r="774" spans="1:40" s="12" customFormat="1" ht="52.15" customHeight="1" x14ac:dyDescent="0.2">
      <c r="A774" s="14" t="s">
        <v>11438</v>
      </c>
      <c r="B774" s="4" t="s">
        <v>49</v>
      </c>
      <c r="C774" s="4" t="s">
        <v>11439</v>
      </c>
      <c r="D774" s="4"/>
      <c r="E774" s="5" t="s">
        <v>11440</v>
      </c>
      <c r="F774" s="4" t="s">
        <v>11441</v>
      </c>
      <c r="G774" s="4" t="s">
        <v>75</v>
      </c>
      <c r="H774" s="4" t="s">
        <v>183</v>
      </c>
      <c r="I774" s="4" t="s">
        <v>4448</v>
      </c>
      <c r="J774" s="6">
        <v>135</v>
      </c>
      <c r="K774" s="4" t="s">
        <v>49</v>
      </c>
      <c r="L774" s="6">
        <v>145</v>
      </c>
      <c r="M774" s="4" t="s">
        <v>11442</v>
      </c>
      <c r="N774" s="7">
        <v>19.5</v>
      </c>
      <c r="O774" s="7">
        <v>25</v>
      </c>
      <c r="P774" s="7">
        <v>3</v>
      </c>
      <c r="Q774" s="8">
        <v>1.4630000000000001E-3</v>
      </c>
      <c r="R774" s="7">
        <v>0.217</v>
      </c>
      <c r="S774" s="6">
        <v>60</v>
      </c>
      <c r="T774" s="6">
        <v>120</v>
      </c>
      <c r="U774" s="4" t="s">
        <v>56</v>
      </c>
      <c r="V774" s="4" t="s">
        <v>57</v>
      </c>
      <c r="W774" s="4" t="s">
        <v>11443</v>
      </c>
      <c r="X774" s="4" t="s">
        <v>11444</v>
      </c>
      <c r="Y774" s="6">
        <v>1</v>
      </c>
      <c r="Z774" s="4" t="s">
        <v>71</v>
      </c>
      <c r="AA774" s="4" t="s">
        <v>588</v>
      </c>
      <c r="AB774" s="9">
        <v>830</v>
      </c>
      <c r="AC774" s="9">
        <v>1190</v>
      </c>
      <c r="AD774" s="19">
        <v>65</v>
      </c>
      <c r="AE774" s="9">
        <v>734</v>
      </c>
      <c r="AF774" s="4" t="s">
        <v>2</v>
      </c>
      <c r="AG774" s="11">
        <f t="shared" si="44"/>
        <v>35</v>
      </c>
      <c r="AH774" s="22">
        <f t="shared" si="45"/>
        <v>256.89999999999998</v>
      </c>
      <c r="AI774" s="9">
        <v>667.27</v>
      </c>
      <c r="AJ774" s="9">
        <f t="shared" si="46"/>
        <v>233.54</v>
      </c>
      <c r="AK774" s="4"/>
      <c r="AL774" s="11">
        <f t="shared" si="47"/>
        <v>0</v>
      </c>
      <c r="AM774" s="4" t="s">
        <v>49</v>
      </c>
      <c r="AN774" s="4" t="s">
        <v>49</v>
      </c>
    </row>
    <row r="775" spans="1:40" s="12" customFormat="1" ht="52.15" customHeight="1" x14ac:dyDescent="0.2">
      <c r="A775" s="14" t="s">
        <v>11497</v>
      </c>
      <c r="B775" s="4" t="s">
        <v>49</v>
      </c>
      <c r="C775" s="4" t="s">
        <v>11498</v>
      </c>
      <c r="D775" s="4"/>
      <c r="E775" s="5" t="s">
        <v>11499</v>
      </c>
      <c r="F775" s="4" t="s">
        <v>11500</v>
      </c>
      <c r="G775" s="4" t="s">
        <v>75</v>
      </c>
      <c r="H775" s="4" t="s">
        <v>183</v>
      </c>
      <c r="I775" s="4" t="s">
        <v>4448</v>
      </c>
      <c r="J775" s="6">
        <v>104</v>
      </c>
      <c r="K775" s="4" t="s">
        <v>49</v>
      </c>
      <c r="L775" s="6">
        <v>104</v>
      </c>
      <c r="M775" s="4" t="s">
        <v>11501</v>
      </c>
      <c r="N775" s="7">
        <v>2</v>
      </c>
      <c r="O775" s="7">
        <v>14</v>
      </c>
      <c r="P775" s="7">
        <v>20</v>
      </c>
      <c r="Q775" s="8">
        <v>5.5999999999999995E-4</v>
      </c>
      <c r="R775" s="7">
        <v>0.126</v>
      </c>
      <c r="S775" s="6">
        <v>42</v>
      </c>
      <c r="T775" s="6">
        <v>168</v>
      </c>
      <c r="U775" s="4" t="s">
        <v>56</v>
      </c>
      <c r="V775" s="4" t="s">
        <v>57</v>
      </c>
      <c r="W775" s="4" t="s">
        <v>11502</v>
      </c>
      <c r="X775" s="4" t="s">
        <v>11503</v>
      </c>
      <c r="Y775" s="6">
        <v>1</v>
      </c>
      <c r="Z775" s="4" t="s">
        <v>71</v>
      </c>
      <c r="AA775" s="4"/>
      <c r="AB775" s="9">
        <v>940</v>
      </c>
      <c r="AC775" s="9">
        <v>1350</v>
      </c>
      <c r="AD775" s="18"/>
      <c r="AE775" s="9">
        <v>573</v>
      </c>
      <c r="AF775" s="4" t="s">
        <v>2</v>
      </c>
      <c r="AG775" s="11">
        <f t="shared" si="44"/>
        <v>35</v>
      </c>
      <c r="AH775" s="22">
        <f t="shared" si="45"/>
        <v>372.45</v>
      </c>
      <c r="AI775" s="9">
        <v>520.91</v>
      </c>
      <c r="AJ775" s="9">
        <f t="shared" si="46"/>
        <v>338.59</v>
      </c>
      <c r="AK775" s="4"/>
      <c r="AL775" s="11">
        <f t="shared" si="47"/>
        <v>0</v>
      </c>
      <c r="AM775" s="4" t="s">
        <v>49</v>
      </c>
      <c r="AN775" s="4" t="s">
        <v>49</v>
      </c>
    </row>
    <row r="776" spans="1:40" s="12" customFormat="1" ht="52.15" customHeight="1" x14ac:dyDescent="0.2">
      <c r="A776" s="14" t="s">
        <v>11504</v>
      </c>
      <c r="B776" s="4" t="s">
        <v>49</v>
      </c>
      <c r="C776" s="4" t="s">
        <v>11505</v>
      </c>
      <c r="D776" s="4"/>
      <c r="E776" s="5" t="s">
        <v>11506</v>
      </c>
      <c r="F776" s="4" t="s">
        <v>11507</v>
      </c>
      <c r="G776" s="4" t="s">
        <v>75</v>
      </c>
      <c r="H776" s="4" t="s">
        <v>183</v>
      </c>
      <c r="I776" s="4" t="s">
        <v>4448</v>
      </c>
      <c r="J776" s="6">
        <v>343</v>
      </c>
      <c r="K776" s="4" t="s">
        <v>49</v>
      </c>
      <c r="L776" s="6">
        <v>343</v>
      </c>
      <c r="M776" s="4" t="s">
        <v>11508</v>
      </c>
      <c r="N776" s="7">
        <v>18</v>
      </c>
      <c r="O776" s="7">
        <v>22.5</v>
      </c>
      <c r="P776" s="7">
        <v>1.5</v>
      </c>
      <c r="Q776" s="8">
        <v>6.0800000000000003E-4</v>
      </c>
      <c r="R776" s="7">
        <v>0.33600000000000002</v>
      </c>
      <c r="S776" s="6">
        <v>72</v>
      </c>
      <c r="T776" s="6">
        <v>72</v>
      </c>
      <c r="U776" s="4" t="s">
        <v>56</v>
      </c>
      <c r="V776" s="4" t="s">
        <v>57</v>
      </c>
      <c r="W776" s="4" t="s">
        <v>11509</v>
      </c>
      <c r="X776" s="4" t="s">
        <v>11510</v>
      </c>
      <c r="Y776" s="6">
        <v>1</v>
      </c>
      <c r="Z776" s="4" t="s">
        <v>71</v>
      </c>
      <c r="AA776" s="4"/>
      <c r="AB776" s="9">
        <v>1660</v>
      </c>
      <c r="AC776" s="9">
        <v>2380</v>
      </c>
      <c r="AD776" s="18"/>
      <c r="AE776" s="10">
        <v>1118</v>
      </c>
      <c r="AF776" s="4" t="s">
        <v>2</v>
      </c>
      <c r="AG776" s="11">
        <f t="shared" si="44"/>
        <v>35</v>
      </c>
      <c r="AH776" s="23">
        <f t="shared" si="45"/>
        <v>726.7</v>
      </c>
      <c r="AI776" s="10">
        <v>1016.36</v>
      </c>
      <c r="AJ776" s="10">
        <f t="shared" si="46"/>
        <v>660.63</v>
      </c>
      <c r="AK776" s="4"/>
      <c r="AL776" s="11">
        <f t="shared" si="47"/>
        <v>0</v>
      </c>
      <c r="AM776" s="4" t="s">
        <v>49</v>
      </c>
      <c r="AN776" s="4" t="s">
        <v>49</v>
      </c>
    </row>
    <row r="777" spans="1:40" s="12" customFormat="1" ht="52.15" customHeight="1" x14ac:dyDescent="0.2">
      <c r="A777" s="14" t="s">
        <v>12312</v>
      </c>
      <c r="B777" s="4" t="s">
        <v>49</v>
      </c>
      <c r="C777" s="4" t="s">
        <v>12313</v>
      </c>
      <c r="D777" s="4"/>
      <c r="E777" s="5" t="s">
        <v>12314</v>
      </c>
      <c r="F777" s="4" t="s">
        <v>12315</v>
      </c>
      <c r="G777" s="4" t="s">
        <v>75</v>
      </c>
      <c r="H777" s="4" t="s">
        <v>183</v>
      </c>
      <c r="I777" s="4" t="s">
        <v>4448</v>
      </c>
      <c r="J777" s="6">
        <v>233</v>
      </c>
      <c r="K777" s="4" t="s">
        <v>49</v>
      </c>
      <c r="L777" s="6">
        <v>233</v>
      </c>
      <c r="M777" s="4" t="s">
        <v>12316</v>
      </c>
      <c r="N777" s="7">
        <v>27</v>
      </c>
      <c r="O777" s="7">
        <v>35</v>
      </c>
      <c r="P777" s="7">
        <v>5.2</v>
      </c>
      <c r="Q777" s="8">
        <v>4.914E-3</v>
      </c>
      <c r="R777" s="7">
        <v>0.58399999999999996</v>
      </c>
      <c r="S777" s="6">
        <v>18</v>
      </c>
      <c r="T777" s="6">
        <v>36</v>
      </c>
      <c r="U777" s="4" t="s">
        <v>56</v>
      </c>
      <c r="V777" s="4" t="s">
        <v>57</v>
      </c>
      <c r="W777" s="4" t="s">
        <v>12317</v>
      </c>
      <c r="X777" s="4" t="s">
        <v>12318</v>
      </c>
      <c r="Y777" s="6">
        <v>1</v>
      </c>
      <c r="Z777" s="4" t="s">
        <v>71</v>
      </c>
      <c r="AA777" s="4" t="s">
        <v>588</v>
      </c>
      <c r="AB777" s="9">
        <v>1770</v>
      </c>
      <c r="AC777" s="9">
        <v>2530</v>
      </c>
      <c r="AD777" s="19">
        <v>65</v>
      </c>
      <c r="AE777" s="10">
        <v>1678</v>
      </c>
      <c r="AF777" s="4" t="s">
        <v>2</v>
      </c>
      <c r="AG777" s="11">
        <f t="shared" si="44"/>
        <v>35</v>
      </c>
      <c r="AH777" s="22">
        <f t="shared" si="45"/>
        <v>587.29999999999995</v>
      </c>
      <c r="AI777" s="10">
        <v>1525.45</v>
      </c>
      <c r="AJ777" s="9">
        <f t="shared" si="46"/>
        <v>533.91</v>
      </c>
      <c r="AK777" s="4"/>
      <c r="AL777" s="11">
        <f t="shared" si="47"/>
        <v>0</v>
      </c>
      <c r="AM777" s="4" t="s">
        <v>49</v>
      </c>
      <c r="AN777" s="4" t="s">
        <v>49</v>
      </c>
    </row>
    <row r="778" spans="1:40" s="12" customFormat="1" ht="52.15" customHeight="1" x14ac:dyDescent="0.2">
      <c r="A778" s="14" t="s">
        <v>12631</v>
      </c>
      <c r="B778" s="4" t="s">
        <v>49</v>
      </c>
      <c r="C778" s="4" t="s">
        <v>12632</v>
      </c>
      <c r="D778" s="4"/>
      <c r="E778" s="5" t="s">
        <v>12633</v>
      </c>
      <c r="F778" s="4" t="s">
        <v>12634</v>
      </c>
      <c r="G778" s="4" t="s">
        <v>75</v>
      </c>
      <c r="H778" s="4" t="s">
        <v>183</v>
      </c>
      <c r="I778" s="4" t="s">
        <v>4448</v>
      </c>
      <c r="J778" s="6">
        <v>500</v>
      </c>
      <c r="K778" s="4" t="s">
        <v>49</v>
      </c>
      <c r="L778" s="6">
        <v>500</v>
      </c>
      <c r="M778" s="4" t="s">
        <v>12635</v>
      </c>
      <c r="N778" s="7">
        <v>22.5</v>
      </c>
      <c r="O778" s="7">
        <v>22.8</v>
      </c>
      <c r="P778" s="7">
        <v>2</v>
      </c>
      <c r="Q778" s="8">
        <v>1.026E-3</v>
      </c>
      <c r="R778" s="7">
        <v>0.60799999999999998</v>
      </c>
      <c r="S778" s="6">
        <v>12</v>
      </c>
      <c r="T778" s="6">
        <v>12</v>
      </c>
      <c r="U778" s="4" t="s">
        <v>56</v>
      </c>
      <c r="V778" s="4" t="s">
        <v>57</v>
      </c>
      <c r="W778" s="4" t="s">
        <v>12636</v>
      </c>
      <c r="X778" s="4" t="s">
        <v>12637</v>
      </c>
      <c r="Y778" s="4"/>
      <c r="Z778" s="4" t="s">
        <v>71</v>
      </c>
      <c r="AA778" s="4" t="s">
        <v>588</v>
      </c>
      <c r="AB778" s="9">
        <v>1580</v>
      </c>
      <c r="AC778" s="9">
        <v>2860</v>
      </c>
      <c r="AD778" s="19">
        <v>65</v>
      </c>
      <c r="AE778" s="10">
        <v>1905</v>
      </c>
      <c r="AF778" s="4" t="s">
        <v>2</v>
      </c>
      <c r="AG778" s="11">
        <f t="shared" si="44"/>
        <v>35</v>
      </c>
      <c r="AH778" s="22">
        <f t="shared" si="45"/>
        <v>666.75</v>
      </c>
      <c r="AI778" s="10">
        <v>1731.82</v>
      </c>
      <c r="AJ778" s="9">
        <f t="shared" si="46"/>
        <v>606.14</v>
      </c>
      <c r="AK778" s="4"/>
      <c r="AL778" s="11">
        <f t="shared" si="47"/>
        <v>0</v>
      </c>
      <c r="AM778" s="4" t="s">
        <v>49</v>
      </c>
      <c r="AN778" s="4" t="s">
        <v>49</v>
      </c>
    </row>
    <row r="779" spans="1:40" s="12" customFormat="1" ht="52.15" customHeight="1" x14ac:dyDescent="0.2">
      <c r="A779" s="14" t="s">
        <v>887</v>
      </c>
      <c r="B779" s="4" t="s">
        <v>49</v>
      </c>
      <c r="C779" s="4" t="s">
        <v>888</v>
      </c>
      <c r="D779" s="4"/>
      <c r="E779" s="5" t="s">
        <v>889</v>
      </c>
      <c r="F779" s="4" t="s">
        <v>890</v>
      </c>
      <c r="G779" s="4" t="s">
        <v>75</v>
      </c>
      <c r="H779" s="4" t="s">
        <v>183</v>
      </c>
      <c r="I779" s="4" t="s">
        <v>891</v>
      </c>
      <c r="J779" s="6">
        <v>12</v>
      </c>
      <c r="K779" s="4" t="s">
        <v>49</v>
      </c>
      <c r="L779" s="6">
        <v>13</v>
      </c>
      <c r="M779" s="4" t="s">
        <v>892</v>
      </c>
      <c r="N779" s="7">
        <v>15</v>
      </c>
      <c r="O779" s="7">
        <v>6</v>
      </c>
      <c r="P779" s="7">
        <v>18.5</v>
      </c>
      <c r="Q779" s="8">
        <v>1.665E-3</v>
      </c>
      <c r="R779" s="7">
        <v>0.56000000000000005</v>
      </c>
      <c r="S779" s="6">
        <v>20</v>
      </c>
      <c r="T779" s="6">
        <v>20</v>
      </c>
      <c r="U779" s="4" t="s">
        <v>56</v>
      </c>
      <c r="V779" s="4" t="s">
        <v>57</v>
      </c>
      <c r="W779" s="4" t="s">
        <v>893</v>
      </c>
      <c r="X779" s="4" t="s">
        <v>894</v>
      </c>
      <c r="Y779" s="6">
        <v>1</v>
      </c>
      <c r="Z779" s="4" t="s">
        <v>71</v>
      </c>
      <c r="AA779" s="4" t="s">
        <v>588</v>
      </c>
      <c r="AB779" s="9">
        <v>1330</v>
      </c>
      <c r="AC779" s="9">
        <v>1950</v>
      </c>
      <c r="AD779" s="19">
        <v>65</v>
      </c>
      <c r="AE779" s="10">
        <v>1298</v>
      </c>
      <c r="AF779" s="4" t="s">
        <v>2</v>
      </c>
      <c r="AG779" s="11">
        <f t="shared" si="44"/>
        <v>35</v>
      </c>
      <c r="AH779" s="22">
        <f t="shared" si="45"/>
        <v>454.3</v>
      </c>
      <c r="AI779" s="10">
        <v>1180</v>
      </c>
      <c r="AJ779" s="9">
        <f t="shared" si="46"/>
        <v>413</v>
      </c>
      <c r="AK779" s="4"/>
      <c r="AL779" s="11">
        <f t="shared" si="47"/>
        <v>0</v>
      </c>
      <c r="AM779" s="4" t="s">
        <v>49</v>
      </c>
      <c r="AN779" s="4" t="s">
        <v>49</v>
      </c>
    </row>
    <row r="780" spans="1:40" s="12" customFormat="1" ht="52.15" customHeight="1" x14ac:dyDescent="0.2">
      <c r="A780" s="14" t="s">
        <v>903</v>
      </c>
      <c r="B780" s="4" t="s">
        <v>49</v>
      </c>
      <c r="C780" s="4" t="s">
        <v>904</v>
      </c>
      <c r="D780" s="4"/>
      <c r="E780" s="5" t="s">
        <v>905</v>
      </c>
      <c r="F780" s="4" t="s">
        <v>906</v>
      </c>
      <c r="G780" s="4" t="s">
        <v>75</v>
      </c>
      <c r="H780" s="4" t="s">
        <v>183</v>
      </c>
      <c r="I780" s="4" t="s">
        <v>891</v>
      </c>
      <c r="J780" s="6">
        <v>500</v>
      </c>
      <c r="K780" s="4" t="s">
        <v>49</v>
      </c>
      <c r="L780" s="6">
        <v>500</v>
      </c>
      <c r="M780" s="4" t="s">
        <v>907</v>
      </c>
      <c r="N780" s="7">
        <v>19.5</v>
      </c>
      <c r="O780" s="7">
        <v>13</v>
      </c>
      <c r="P780" s="7">
        <v>13</v>
      </c>
      <c r="Q780" s="8">
        <v>3.2959999999999999E-3</v>
      </c>
      <c r="R780" s="7">
        <v>0.67500000000000004</v>
      </c>
      <c r="S780" s="6">
        <v>8</v>
      </c>
      <c r="T780" s="6">
        <v>8</v>
      </c>
      <c r="U780" s="4" t="s">
        <v>56</v>
      </c>
      <c r="V780" s="4" t="s">
        <v>57</v>
      </c>
      <c r="W780" s="4" t="s">
        <v>908</v>
      </c>
      <c r="X780" s="4" t="s">
        <v>909</v>
      </c>
      <c r="Y780" s="4"/>
      <c r="Z780" s="4" t="s">
        <v>71</v>
      </c>
      <c r="AA780" s="4" t="s">
        <v>588</v>
      </c>
      <c r="AB780" s="9">
        <v>1530</v>
      </c>
      <c r="AC780" s="9">
        <v>2500</v>
      </c>
      <c r="AD780" s="19">
        <v>65</v>
      </c>
      <c r="AE780" s="10">
        <v>1662</v>
      </c>
      <c r="AF780" s="4" t="s">
        <v>2</v>
      </c>
      <c r="AG780" s="11">
        <f t="shared" si="44"/>
        <v>35</v>
      </c>
      <c r="AH780" s="22">
        <f t="shared" si="45"/>
        <v>581.70000000000005</v>
      </c>
      <c r="AI780" s="10">
        <v>1510.91</v>
      </c>
      <c r="AJ780" s="9">
        <f t="shared" si="46"/>
        <v>528.82000000000005</v>
      </c>
      <c r="AK780" s="4"/>
      <c r="AL780" s="11">
        <f t="shared" si="47"/>
        <v>0</v>
      </c>
      <c r="AM780" s="4" t="s">
        <v>49</v>
      </c>
      <c r="AN780" s="4" t="s">
        <v>49</v>
      </c>
    </row>
    <row r="781" spans="1:40" s="12" customFormat="1" ht="52.15" customHeight="1" x14ac:dyDescent="0.2">
      <c r="A781" s="14" t="s">
        <v>14287</v>
      </c>
      <c r="B781" s="4" t="s">
        <v>49</v>
      </c>
      <c r="C781" s="4" t="s">
        <v>14288</v>
      </c>
      <c r="D781" s="4"/>
      <c r="E781" s="5" t="s">
        <v>14289</v>
      </c>
      <c r="F781" s="4" t="s">
        <v>14290</v>
      </c>
      <c r="G781" s="4" t="s">
        <v>75</v>
      </c>
      <c r="H781" s="4" t="s">
        <v>183</v>
      </c>
      <c r="I781" s="4" t="s">
        <v>891</v>
      </c>
      <c r="J781" s="6">
        <v>500</v>
      </c>
      <c r="K781" s="4" t="s">
        <v>49</v>
      </c>
      <c r="L781" s="6">
        <v>500</v>
      </c>
      <c r="M781" s="4" t="s">
        <v>14291</v>
      </c>
      <c r="N781" s="7">
        <v>17</v>
      </c>
      <c r="O781" s="7">
        <v>10</v>
      </c>
      <c r="P781" s="7">
        <v>10</v>
      </c>
      <c r="Q781" s="8">
        <v>1.6999999999999999E-3</v>
      </c>
      <c r="R781" s="7">
        <v>0.376</v>
      </c>
      <c r="S781" s="11"/>
      <c r="T781" s="6">
        <v>45</v>
      </c>
      <c r="U781" s="4" t="s">
        <v>56</v>
      </c>
      <c r="V781" s="4" t="s">
        <v>57</v>
      </c>
      <c r="W781" s="4" t="s">
        <v>14292</v>
      </c>
      <c r="X781" s="4" t="s">
        <v>14293</v>
      </c>
      <c r="Y781" s="4"/>
      <c r="Z781" s="4" t="s">
        <v>71</v>
      </c>
      <c r="AA781" s="4"/>
      <c r="AB781" s="9">
        <v>1640</v>
      </c>
      <c r="AC781" s="9">
        <v>2330</v>
      </c>
      <c r="AD781" s="18"/>
      <c r="AE781" s="10">
        <v>1066</v>
      </c>
      <c r="AF781" s="4" t="s">
        <v>2</v>
      </c>
      <c r="AG781" s="11">
        <f t="shared" si="44"/>
        <v>35</v>
      </c>
      <c r="AH781" s="23">
        <f t="shared" si="45"/>
        <v>692.9</v>
      </c>
      <c r="AI781" s="9">
        <v>969.09</v>
      </c>
      <c r="AJ781" s="9">
        <f t="shared" si="46"/>
        <v>629.91</v>
      </c>
      <c r="AK781" s="4"/>
      <c r="AL781" s="11">
        <f t="shared" si="47"/>
        <v>0</v>
      </c>
      <c r="AM781" s="4" t="s">
        <v>49</v>
      </c>
      <c r="AN781" s="4" t="s">
        <v>49</v>
      </c>
    </row>
    <row r="782" spans="1:40" s="12" customFormat="1" ht="52.15" customHeight="1" x14ac:dyDescent="0.2">
      <c r="A782" s="14" t="s">
        <v>14294</v>
      </c>
      <c r="B782" s="4" t="s">
        <v>49</v>
      </c>
      <c r="C782" s="4" t="s">
        <v>14295</v>
      </c>
      <c r="D782" s="4"/>
      <c r="E782" s="5" t="s">
        <v>14296</v>
      </c>
      <c r="F782" s="4" t="s">
        <v>14297</v>
      </c>
      <c r="G782" s="4" t="s">
        <v>75</v>
      </c>
      <c r="H782" s="4" t="s">
        <v>183</v>
      </c>
      <c r="I782" s="4" t="s">
        <v>891</v>
      </c>
      <c r="J782" s="6">
        <v>6</v>
      </c>
      <c r="K782" s="4" t="s">
        <v>49</v>
      </c>
      <c r="L782" s="6">
        <v>20</v>
      </c>
      <c r="M782" s="4" t="s">
        <v>14298</v>
      </c>
      <c r="N782" s="7">
        <v>9.5</v>
      </c>
      <c r="O782" s="7">
        <v>10</v>
      </c>
      <c r="P782" s="7">
        <v>8.5</v>
      </c>
      <c r="Q782" s="8">
        <v>8.0800000000000002E-4</v>
      </c>
      <c r="R782" s="7">
        <v>0.29499999999999998</v>
      </c>
      <c r="S782" s="11"/>
      <c r="T782" s="6">
        <v>80</v>
      </c>
      <c r="U782" s="4" t="s">
        <v>56</v>
      </c>
      <c r="V782" s="4" t="s">
        <v>57</v>
      </c>
      <c r="W782" s="4" t="s">
        <v>14299</v>
      </c>
      <c r="X782" s="4" t="s">
        <v>14300</v>
      </c>
      <c r="Y782" s="4"/>
      <c r="Z782" s="4" t="s">
        <v>71</v>
      </c>
      <c r="AA782" s="4"/>
      <c r="AB782" s="9">
        <v>1520</v>
      </c>
      <c r="AC782" s="9">
        <v>2180</v>
      </c>
      <c r="AD782" s="18"/>
      <c r="AE782" s="10">
        <v>1011</v>
      </c>
      <c r="AF782" s="4" t="s">
        <v>2</v>
      </c>
      <c r="AG782" s="11">
        <f t="shared" ref="AG782:AG845" si="48">IF(AF782=$D$10,$D$11,IF(AF782=$E$10,$E$11,IF(AF782=$F$10,$F$11,IF(AF782=$H$10,$H$11,IF(AF782=$I$10,$I$11,IF(AF782=$J$10,$J$11,IF(AF782=$K$10,$K$11,0)))))))</f>
        <v>35</v>
      </c>
      <c r="AH782" s="23">
        <f t="shared" ref="AH782:AH845" si="49">IF(AD782= "",AE782*(100 -AG782) / 100,AE782*(100 -AD782) / 100)</f>
        <v>657.15</v>
      </c>
      <c r="AI782" s="9">
        <v>919.09</v>
      </c>
      <c r="AJ782" s="9">
        <f t="shared" ref="AJ782:AJ845" si="50">ROUND(IF(AD782= "",AI782*(100 -AG782) / 100,AI782*(100 -AD782) / 100),2)</f>
        <v>597.41</v>
      </c>
      <c r="AK782" s="4"/>
      <c r="AL782" s="11">
        <f t="shared" ref="AL782:AL845" si="51">IF(AK782="",0,AH782*AK782)</f>
        <v>0</v>
      </c>
      <c r="AM782" s="4" t="s">
        <v>49</v>
      </c>
      <c r="AN782" s="4" t="s">
        <v>49</v>
      </c>
    </row>
    <row r="783" spans="1:40" s="12" customFormat="1" ht="52.15" customHeight="1" x14ac:dyDescent="0.2">
      <c r="A783" s="14" t="s">
        <v>179</v>
      </c>
      <c r="B783" s="4" t="s">
        <v>49</v>
      </c>
      <c r="C783" s="4" t="s">
        <v>180</v>
      </c>
      <c r="D783" s="4"/>
      <c r="E783" s="5" t="s">
        <v>181</v>
      </c>
      <c r="F783" s="4" t="s">
        <v>182</v>
      </c>
      <c r="G783" s="4" t="s">
        <v>75</v>
      </c>
      <c r="H783" s="4" t="s">
        <v>183</v>
      </c>
      <c r="I783" s="4" t="s">
        <v>184</v>
      </c>
      <c r="J783" s="6">
        <v>6</v>
      </c>
      <c r="K783" s="4" t="s">
        <v>49</v>
      </c>
      <c r="L783" s="6">
        <v>6</v>
      </c>
      <c r="M783" s="4"/>
      <c r="N783" s="7">
        <v>13</v>
      </c>
      <c r="O783" s="7">
        <v>33</v>
      </c>
      <c r="P783" s="7">
        <v>27</v>
      </c>
      <c r="Q783" s="8">
        <v>1.4416999999999999E-2</v>
      </c>
      <c r="R783" s="7">
        <v>1.5249999999999999</v>
      </c>
      <c r="S783" s="6">
        <v>6</v>
      </c>
      <c r="T783" s="6">
        <v>12</v>
      </c>
      <c r="U783" s="4" t="s">
        <v>56</v>
      </c>
      <c r="V783" s="4" t="s">
        <v>57</v>
      </c>
      <c r="W783" s="4" t="s">
        <v>185</v>
      </c>
      <c r="X783" s="4"/>
      <c r="Y783" s="6">
        <v>1</v>
      </c>
      <c r="Z783" s="4"/>
      <c r="AA783" s="4" t="s">
        <v>186</v>
      </c>
      <c r="AB783" s="16"/>
      <c r="AC783" s="16"/>
      <c r="AD783" s="19">
        <v>75</v>
      </c>
      <c r="AE783" s="10">
        <v>3962</v>
      </c>
      <c r="AF783" s="4" t="s">
        <v>1</v>
      </c>
      <c r="AG783" s="11">
        <f t="shared" si="48"/>
        <v>40</v>
      </c>
      <c r="AH783" s="22">
        <f t="shared" si="49"/>
        <v>990.5</v>
      </c>
      <c r="AI783" s="10">
        <v>3601.82</v>
      </c>
      <c r="AJ783" s="9">
        <f t="shared" si="50"/>
        <v>900.46</v>
      </c>
      <c r="AK783" s="4"/>
      <c r="AL783" s="11">
        <f t="shared" si="51"/>
        <v>0</v>
      </c>
      <c r="AM783" s="4" t="s">
        <v>49</v>
      </c>
      <c r="AN783" s="4" t="s">
        <v>49</v>
      </c>
    </row>
    <row r="784" spans="1:40" s="12" customFormat="1" ht="52.15" customHeight="1" x14ac:dyDescent="0.2">
      <c r="A784" s="14" t="s">
        <v>228</v>
      </c>
      <c r="B784" s="4" t="s">
        <v>49</v>
      </c>
      <c r="C784" s="4" t="s">
        <v>229</v>
      </c>
      <c r="D784" s="4"/>
      <c r="E784" s="5" t="s">
        <v>230</v>
      </c>
      <c r="F784" s="4" t="s">
        <v>231</v>
      </c>
      <c r="G784" s="4" t="s">
        <v>75</v>
      </c>
      <c r="H784" s="4" t="s">
        <v>183</v>
      </c>
      <c r="I784" s="4" t="s">
        <v>184</v>
      </c>
      <c r="J784" s="6">
        <v>74</v>
      </c>
      <c r="K784" s="4" t="s">
        <v>49</v>
      </c>
      <c r="L784" s="6">
        <v>74</v>
      </c>
      <c r="M784" s="4"/>
      <c r="N784" s="7">
        <v>7.5</v>
      </c>
      <c r="O784" s="7">
        <v>25.5</v>
      </c>
      <c r="P784" s="7">
        <v>36.5</v>
      </c>
      <c r="Q784" s="8">
        <v>6.9810000000000002E-3</v>
      </c>
      <c r="R784" s="7">
        <v>0.55000000000000004</v>
      </c>
      <c r="S784" s="6">
        <v>12</v>
      </c>
      <c r="T784" s="6">
        <v>24</v>
      </c>
      <c r="U784" s="4" t="s">
        <v>56</v>
      </c>
      <c r="V784" s="4" t="s">
        <v>57</v>
      </c>
      <c r="W784" s="4" t="s">
        <v>232</v>
      </c>
      <c r="X784" s="4" t="s">
        <v>233</v>
      </c>
      <c r="Y784" s="6">
        <v>1</v>
      </c>
      <c r="Z784" s="4" t="s">
        <v>195</v>
      </c>
      <c r="AA784" s="4" t="s">
        <v>186</v>
      </c>
      <c r="AB784" s="9"/>
      <c r="AC784" s="9"/>
      <c r="AD784" s="19">
        <v>75</v>
      </c>
      <c r="AE784" s="10">
        <v>1984</v>
      </c>
      <c r="AF784" s="4" t="s">
        <v>1</v>
      </c>
      <c r="AG784" s="11">
        <f t="shared" si="48"/>
        <v>40</v>
      </c>
      <c r="AH784" s="22">
        <f t="shared" si="49"/>
        <v>496</v>
      </c>
      <c r="AI784" s="10">
        <v>1803.64</v>
      </c>
      <c r="AJ784" s="9">
        <f t="shared" si="50"/>
        <v>450.91</v>
      </c>
      <c r="AK784" s="4"/>
      <c r="AL784" s="11">
        <f t="shared" si="51"/>
        <v>0</v>
      </c>
      <c r="AM784" s="4" t="s">
        <v>49</v>
      </c>
      <c r="AN784" s="4" t="s">
        <v>49</v>
      </c>
    </row>
    <row r="785" spans="1:40" s="12" customFormat="1" ht="52.15" customHeight="1" x14ac:dyDescent="0.2">
      <c r="A785" s="14" t="s">
        <v>234</v>
      </c>
      <c r="B785" s="4" t="s">
        <v>49</v>
      </c>
      <c r="C785" s="4" t="s">
        <v>235</v>
      </c>
      <c r="D785" s="4"/>
      <c r="E785" s="5" t="s">
        <v>236</v>
      </c>
      <c r="F785" s="4" t="s">
        <v>237</v>
      </c>
      <c r="G785" s="4" t="s">
        <v>75</v>
      </c>
      <c r="H785" s="4" t="s">
        <v>183</v>
      </c>
      <c r="I785" s="4" t="s">
        <v>184</v>
      </c>
      <c r="J785" s="6">
        <v>69</v>
      </c>
      <c r="K785" s="4" t="s">
        <v>49</v>
      </c>
      <c r="L785" s="6">
        <v>70</v>
      </c>
      <c r="M785" s="4"/>
      <c r="N785" s="7">
        <v>30.7</v>
      </c>
      <c r="O785" s="7">
        <v>35</v>
      </c>
      <c r="P785" s="7">
        <v>7</v>
      </c>
      <c r="Q785" s="8">
        <v>7.522E-3</v>
      </c>
      <c r="R785" s="7">
        <v>0.54800000000000004</v>
      </c>
      <c r="S785" s="6">
        <v>18</v>
      </c>
      <c r="T785" s="6">
        <v>36</v>
      </c>
      <c r="U785" s="4" t="s">
        <v>56</v>
      </c>
      <c r="V785" s="4" t="s">
        <v>57</v>
      </c>
      <c r="W785" s="4" t="s">
        <v>238</v>
      </c>
      <c r="X785" s="4" t="s">
        <v>239</v>
      </c>
      <c r="Y785" s="6">
        <v>1</v>
      </c>
      <c r="Z785" s="4"/>
      <c r="AA785" s="4" t="s">
        <v>186</v>
      </c>
      <c r="AB785" s="9"/>
      <c r="AC785" s="9"/>
      <c r="AD785" s="19">
        <v>75</v>
      </c>
      <c r="AE785" s="10">
        <v>2012</v>
      </c>
      <c r="AF785" s="4" t="s">
        <v>1</v>
      </c>
      <c r="AG785" s="11">
        <f t="shared" si="48"/>
        <v>40</v>
      </c>
      <c r="AH785" s="22">
        <f t="shared" si="49"/>
        <v>503</v>
      </c>
      <c r="AI785" s="10">
        <v>1829.09</v>
      </c>
      <c r="AJ785" s="9">
        <f t="shared" si="50"/>
        <v>457.27</v>
      </c>
      <c r="AK785" s="4"/>
      <c r="AL785" s="11">
        <f t="shared" si="51"/>
        <v>0</v>
      </c>
      <c r="AM785" s="4" t="s">
        <v>49</v>
      </c>
      <c r="AN785" s="4" t="s">
        <v>49</v>
      </c>
    </row>
    <row r="786" spans="1:40" s="12" customFormat="1" ht="52.15" customHeight="1" x14ac:dyDescent="0.2">
      <c r="A786" s="14" t="s">
        <v>240</v>
      </c>
      <c r="B786" s="4" t="s">
        <v>49</v>
      </c>
      <c r="C786" s="4" t="s">
        <v>241</v>
      </c>
      <c r="D786" s="4"/>
      <c r="E786" s="5" t="s">
        <v>242</v>
      </c>
      <c r="F786" s="4" t="s">
        <v>243</v>
      </c>
      <c r="G786" s="4" t="s">
        <v>75</v>
      </c>
      <c r="H786" s="4" t="s">
        <v>183</v>
      </c>
      <c r="I786" s="4" t="s">
        <v>184</v>
      </c>
      <c r="J786" s="6">
        <v>17</v>
      </c>
      <c r="K786" s="4" t="s">
        <v>49</v>
      </c>
      <c r="L786" s="6">
        <v>17</v>
      </c>
      <c r="M786" s="4"/>
      <c r="N786" s="7">
        <v>12</v>
      </c>
      <c r="O786" s="7">
        <v>28.5</v>
      </c>
      <c r="P786" s="7">
        <v>38</v>
      </c>
      <c r="Q786" s="8">
        <v>1.2996000000000001E-2</v>
      </c>
      <c r="R786" s="7">
        <v>0.82499999999999996</v>
      </c>
      <c r="S786" s="6">
        <v>12</v>
      </c>
      <c r="T786" s="6">
        <v>24</v>
      </c>
      <c r="U786" s="4" t="s">
        <v>56</v>
      </c>
      <c r="V786" s="4" t="s">
        <v>57</v>
      </c>
      <c r="W786" s="4" t="s">
        <v>244</v>
      </c>
      <c r="X786" s="4" t="s">
        <v>245</v>
      </c>
      <c r="Y786" s="6">
        <v>1</v>
      </c>
      <c r="Z786" s="4"/>
      <c r="AA786" s="4" t="s">
        <v>246</v>
      </c>
      <c r="AB786" s="16"/>
      <c r="AC786" s="16"/>
      <c r="AD786" s="19">
        <v>70</v>
      </c>
      <c r="AE786" s="10">
        <v>2890</v>
      </c>
      <c r="AF786" s="4" t="s">
        <v>1</v>
      </c>
      <c r="AG786" s="11">
        <f t="shared" si="48"/>
        <v>40</v>
      </c>
      <c r="AH786" s="22">
        <f t="shared" si="49"/>
        <v>867</v>
      </c>
      <c r="AI786" s="10">
        <v>2627.27</v>
      </c>
      <c r="AJ786" s="9">
        <f t="shared" si="50"/>
        <v>788.18</v>
      </c>
      <c r="AK786" s="4"/>
      <c r="AL786" s="11">
        <f t="shared" si="51"/>
        <v>0</v>
      </c>
      <c r="AM786" s="4" t="s">
        <v>49</v>
      </c>
      <c r="AN786" s="4" t="s">
        <v>49</v>
      </c>
    </row>
    <row r="787" spans="1:40" s="12" customFormat="1" ht="52.15" customHeight="1" x14ac:dyDescent="0.2">
      <c r="A787" s="14" t="s">
        <v>253</v>
      </c>
      <c r="B787" s="4" t="s">
        <v>49</v>
      </c>
      <c r="C787" s="4" t="s">
        <v>254</v>
      </c>
      <c r="D787" s="4"/>
      <c r="E787" s="5" t="s">
        <v>255</v>
      </c>
      <c r="F787" s="4" t="s">
        <v>256</v>
      </c>
      <c r="G787" s="4" t="s">
        <v>75</v>
      </c>
      <c r="H787" s="4" t="s">
        <v>183</v>
      </c>
      <c r="I787" s="4" t="s">
        <v>184</v>
      </c>
      <c r="J787" s="6">
        <v>15</v>
      </c>
      <c r="K787" s="4" t="s">
        <v>49</v>
      </c>
      <c r="L787" s="6">
        <v>15</v>
      </c>
      <c r="M787" s="4"/>
      <c r="N787" s="7">
        <v>19</v>
      </c>
      <c r="O787" s="7">
        <v>32</v>
      </c>
      <c r="P787" s="7">
        <v>9</v>
      </c>
      <c r="Q787" s="8">
        <v>7.3660000000000002E-3</v>
      </c>
      <c r="R787" s="7">
        <v>0.91700000000000004</v>
      </c>
      <c r="S787" s="6">
        <v>9</v>
      </c>
      <c r="T787" s="6">
        <v>18</v>
      </c>
      <c r="U787" s="4" t="s">
        <v>56</v>
      </c>
      <c r="V787" s="4" t="s">
        <v>57</v>
      </c>
      <c r="W787" s="4" t="s">
        <v>257</v>
      </c>
      <c r="X787" s="4" t="s">
        <v>258</v>
      </c>
      <c r="Y787" s="6">
        <v>1</v>
      </c>
      <c r="Z787" s="4"/>
      <c r="AA787" s="4" t="s">
        <v>186</v>
      </c>
      <c r="AB787" s="16"/>
      <c r="AC787" s="16"/>
      <c r="AD787" s="19">
        <v>75</v>
      </c>
      <c r="AE787" s="10">
        <v>3252</v>
      </c>
      <c r="AF787" s="4" t="s">
        <v>1</v>
      </c>
      <c r="AG787" s="11">
        <f t="shared" si="48"/>
        <v>40</v>
      </c>
      <c r="AH787" s="22">
        <f t="shared" si="49"/>
        <v>813</v>
      </c>
      <c r="AI787" s="10">
        <v>2956.36</v>
      </c>
      <c r="AJ787" s="9">
        <f t="shared" si="50"/>
        <v>739.09</v>
      </c>
      <c r="AK787" s="4"/>
      <c r="AL787" s="11">
        <f t="shared" si="51"/>
        <v>0</v>
      </c>
      <c r="AM787" s="4" t="s">
        <v>49</v>
      </c>
      <c r="AN787" s="4" t="s">
        <v>49</v>
      </c>
    </row>
    <row r="788" spans="1:40" s="12" customFormat="1" ht="52.15" customHeight="1" x14ac:dyDescent="0.2">
      <c r="A788" s="14" t="s">
        <v>259</v>
      </c>
      <c r="B788" s="4" t="s">
        <v>49</v>
      </c>
      <c r="C788" s="4" t="s">
        <v>260</v>
      </c>
      <c r="D788" s="4"/>
      <c r="E788" s="5" t="s">
        <v>261</v>
      </c>
      <c r="F788" s="4" t="s">
        <v>262</v>
      </c>
      <c r="G788" s="4" t="s">
        <v>75</v>
      </c>
      <c r="H788" s="4" t="s">
        <v>183</v>
      </c>
      <c r="I788" s="4" t="s">
        <v>184</v>
      </c>
      <c r="J788" s="6">
        <v>37</v>
      </c>
      <c r="K788" s="4" t="s">
        <v>49</v>
      </c>
      <c r="L788" s="6">
        <v>37</v>
      </c>
      <c r="M788" s="4"/>
      <c r="N788" s="7">
        <v>13.25</v>
      </c>
      <c r="O788" s="7">
        <v>12.266</v>
      </c>
      <c r="P788" s="7">
        <v>10.3</v>
      </c>
      <c r="Q788" s="8">
        <v>1.6739999999999999E-3</v>
      </c>
      <c r="R788" s="7">
        <v>0.17</v>
      </c>
      <c r="S788" s="6">
        <v>9</v>
      </c>
      <c r="T788" s="6">
        <v>18</v>
      </c>
      <c r="U788" s="4" t="s">
        <v>56</v>
      </c>
      <c r="V788" s="4" t="s">
        <v>57</v>
      </c>
      <c r="W788" s="4" t="s">
        <v>263</v>
      </c>
      <c r="X788" s="4" t="s">
        <v>258</v>
      </c>
      <c r="Y788" s="6">
        <v>1</v>
      </c>
      <c r="Z788" s="4"/>
      <c r="AA788" s="4" t="s">
        <v>186</v>
      </c>
      <c r="AB788" s="16"/>
      <c r="AC788" s="16"/>
      <c r="AD788" s="19">
        <v>75</v>
      </c>
      <c r="AE788" s="10">
        <v>3945</v>
      </c>
      <c r="AF788" s="4" t="s">
        <v>1</v>
      </c>
      <c r="AG788" s="11">
        <f t="shared" si="48"/>
        <v>40</v>
      </c>
      <c r="AH788" s="22">
        <f t="shared" si="49"/>
        <v>986.25</v>
      </c>
      <c r="AI788" s="10">
        <v>3586.36</v>
      </c>
      <c r="AJ788" s="9">
        <f t="shared" si="50"/>
        <v>896.59</v>
      </c>
      <c r="AK788" s="4"/>
      <c r="AL788" s="11">
        <f t="shared" si="51"/>
        <v>0</v>
      </c>
      <c r="AM788" s="4" t="s">
        <v>49</v>
      </c>
      <c r="AN788" s="4" t="s">
        <v>49</v>
      </c>
    </row>
    <row r="789" spans="1:40" s="12" customFormat="1" ht="52.15" customHeight="1" x14ac:dyDescent="0.2">
      <c r="A789" s="14" t="s">
        <v>264</v>
      </c>
      <c r="B789" s="4" t="s">
        <v>49</v>
      </c>
      <c r="C789" s="4" t="s">
        <v>265</v>
      </c>
      <c r="D789" s="4"/>
      <c r="E789" s="5" t="s">
        <v>266</v>
      </c>
      <c r="F789" s="4" t="s">
        <v>267</v>
      </c>
      <c r="G789" s="4" t="s">
        <v>75</v>
      </c>
      <c r="H789" s="4" t="s">
        <v>183</v>
      </c>
      <c r="I789" s="4" t="s">
        <v>184</v>
      </c>
      <c r="J789" s="6">
        <v>6</v>
      </c>
      <c r="K789" s="4" t="s">
        <v>49</v>
      </c>
      <c r="L789" s="6">
        <v>6</v>
      </c>
      <c r="M789" s="4"/>
      <c r="N789" s="7">
        <v>28.5</v>
      </c>
      <c r="O789" s="7">
        <v>15</v>
      </c>
      <c r="P789" s="7">
        <v>5</v>
      </c>
      <c r="Q789" s="8">
        <v>1.276E-3</v>
      </c>
      <c r="R789" s="7">
        <v>0.11700000000000001</v>
      </c>
      <c r="S789" s="6">
        <v>90</v>
      </c>
      <c r="T789" s="6">
        <v>180</v>
      </c>
      <c r="U789" s="4" t="s">
        <v>56</v>
      </c>
      <c r="V789" s="4" t="s">
        <v>57</v>
      </c>
      <c r="W789" s="4" t="s">
        <v>268</v>
      </c>
      <c r="X789" s="4" t="s">
        <v>269</v>
      </c>
      <c r="Y789" s="4"/>
      <c r="Z789" s="4" t="s">
        <v>195</v>
      </c>
      <c r="AA789" s="4" t="s">
        <v>135</v>
      </c>
      <c r="AB789" s="16"/>
      <c r="AC789" s="16"/>
      <c r="AD789" s="19">
        <v>60</v>
      </c>
      <c r="AE789" s="9">
        <v>475</v>
      </c>
      <c r="AF789" s="4" t="s">
        <v>1</v>
      </c>
      <c r="AG789" s="11">
        <f t="shared" si="48"/>
        <v>40</v>
      </c>
      <c r="AH789" s="22">
        <f t="shared" si="49"/>
        <v>190</v>
      </c>
      <c r="AI789" s="9">
        <v>431.82</v>
      </c>
      <c r="AJ789" s="9">
        <f t="shared" si="50"/>
        <v>172.73</v>
      </c>
      <c r="AK789" s="4"/>
      <c r="AL789" s="11">
        <f t="shared" si="51"/>
        <v>0</v>
      </c>
      <c r="AM789" s="4" t="s">
        <v>49</v>
      </c>
      <c r="AN789" s="4" t="s">
        <v>49</v>
      </c>
    </row>
    <row r="790" spans="1:40" s="12" customFormat="1" ht="52.15" customHeight="1" x14ac:dyDescent="0.2">
      <c r="A790" s="14" t="s">
        <v>5888</v>
      </c>
      <c r="B790" s="4" t="s">
        <v>49</v>
      </c>
      <c r="C790" s="4" t="s">
        <v>5889</v>
      </c>
      <c r="D790" s="4"/>
      <c r="E790" s="5" t="s">
        <v>5890</v>
      </c>
      <c r="F790" s="4" t="s">
        <v>5891</v>
      </c>
      <c r="G790" s="4" t="s">
        <v>75</v>
      </c>
      <c r="H790" s="4" t="s">
        <v>183</v>
      </c>
      <c r="I790" s="4" t="s">
        <v>184</v>
      </c>
      <c r="J790" s="6">
        <v>3</v>
      </c>
      <c r="K790" s="4" t="s">
        <v>49</v>
      </c>
      <c r="L790" s="6">
        <v>28</v>
      </c>
      <c r="M790" s="4" t="s">
        <v>5892</v>
      </c>
      <c r="N790" s="7">
        <v>20</v>
      </c>
      <c r="O790" s="7">
        <v>6.1</v>
      </c>
      <c r="P790" s="7">
        <v>15.8</v>
      </c>
      <c r="Q790" s="8">
        <v>1.928E-3</v>
      </c>
      <c r="R790" s="7">
        <v>0.21</v>
      </c>
      <c r="S790" s="6">
        <v>24</v>
      </c>
      <c r="T790" s="6">
        <v>48</v>
      </c>
      <c r="U790" s="4" t="s">
        <v>56</v>
      </c>
      <c r="V790" s="4" t="s">
        <v>57</v>
      </c>
      <c r="W790" s="4" t="s">
        <v>5893</v>
      </c>
      <c r="X790" s="4" t="s">
        <v>5894</v>
      </c>
      <c r="Y790" s="6">
        <v>1</v>
      </c>
      <c r="Z790" s="4" t="s">
        <v>71</v>
      </c>
      <c r="AA790" s="4" t="s">
        <v>650</v>
      </c>
      <c r="AB790" s="9">
        <v>990</v>
      </c>
      <c r="AC790" s="9">
        <v>1510</v>
      </c>
      <c r="AD790" s="19">
        <v>70</v>
      </c>
      <c r="AE790" s="10">
        <v>1004</v>
      </c>
      <c r="AF790" s="4" t="s">
        <v>2</v>
      </c>
      <c r="AG790" s="11">
        <f t="shared" si="48"/>
        <v>35</v>
      </c>
      <c r="AH790" s="22">
        <f t="shared" si="49"/>
        <v>301.2</v>
      </c>
      <c r="AI790" s="9">
        <v>912.73</v>
      </c>
      <c r="AJ790" s="9">
        <f t="shared" si="50"/>
        <v>273.82</v>
      </c>
      <c r="AK790" s="4"/>
      <c r="AL790" s="11">
        <f t="shared" si="51"/>
        <v>0</v>
      </c>
      <c r="AM790" s="4" t="s">
        <v>49</v>
      </c>
      <c r="AN790" s="4" t="s">
        <v>49</v>
      </c>
    </row>
    <row r="791" spans="1:40" s="12" customFormat="1" ht="52.15" customHeight="1" x14ac:dyDescent="0.2">
      <c r="A791" s="14" t="s">
        <v>7853</v>
      </c>
      <c r="B791" s="4" t="s">
        <v>49</v>
      </c>
      <c r="C791" s="4" t="s">
        <v>7854</v>
      </c>
      <c r="D791" s="4"/>
      <c r="E791" s="5" t="s">
        <v>7855</v>
      </c>
      <c r="F791" s="4" t="s">
        <v>7856</v>
      </c>
      <c r="G791" s="4" t="s">
        <v>75</v>
      </c>
      <c r="H791" s="4" t="s">
        <v>183</v>
      </c>
      <c r="I791" s="4" t="s">
        <v>184</v>
      </c>
      <c r="J791" s="6">
        <v>261</v>
      </c>
      <c r="K791" s="4" t="s">
        <v>49</v>
      </c>
      <c r="L791" s="6">
        <v>422</v>
      </c>
      <c r="M791" s="4" t="s">
        <v>7857</v>
      </c>
      <c r="N791" s="7">
        <v>27</v>
      </c>
      <c r="O791" s="7">
        <v>16</v>
      </c>
      <c r="P791" s="7">
        <v>14.5</v>
      </c>
      <c r="Q791" s="8">
        <v>6.2639999999999996E-3</v>
      </c>
      <c r="R791" s="7">
        <v>0.59299999999999997</v>
      </c>
      <c r="S791" s="6">
        <v>12</v>
      </c>
      <c r="T791" s="6">
        <v>24</v>
      </c>
      <c r="U791" s="4" t="s">
        <v>56</v>
      </c>
      <c r="V791" s="4" t="s">
        <v>57</v>
      </c>
      <c r="W791" s="4" t="s">
        <v>7858</v>
      </c>
      <c r="X791" s="4" t="s">
        <v>7859</v>
      </c>
      <c r="Y791" s="6">
        <v>1</v>
      </c>
      <c r="Z791" s="4" t="s">
        <v>71</v>
      </c>
      <c r="AA791" s="4" t="s">
        <v>7860</v>
      </c>
      <c r="AB791" s="9">
        <v>4510</v>
      </c>
      <c r="AC791" s="9">
        <v>6450</v>
      </c>
      <c r="AD791" s="19">
        <v>50</v>
      </c>
      <c r="AE791" s="10">
        <v>3498</v>
      </c>
      <c r="AF791" s="4" t="s">
        <v>2</v>
      </c>
      <c r="AG791" s="11">
        <f t="shared" si="48"/>
        <v>35</v>
      </c>
      <c r="AH791" s="23">
        <f t="shared" si="49"/>
        <v>1749</v>
      </c>
      <c r="AI791" s="10">
        <v>3180</v>
      </c>
      <c r="AJ791" s="10">
        <f t="shared" si="50"/>
        <v>1590</v>
      </c>
      <c r="AK791" s="4"/>
      <c r="AL791" s="11">
        <f t="shared" si="51"/>
        <v>0</v>
      </c>
      <c r="AM791" s="4" t="s">
        <v>49</v>
      </c>
      <c r="AN791" s="4" t="s">
        <v>49</v>
      </c>
    </row>
    <row r="792" spans="1:40" s="12" customFormat="1" ht="52.15" customHeight="1" x14ac:dyDescent="0.2">
      <c r="A792" s="14" t="s">
        <v>7861</v>
      </c>
      <c r="B792" s="4" t="s">
        <v>49</v>
      </c>
      <c r="C792" s="4" t="s">
        <v>7862</v>
      </c>
      <c r="D792" s="4"/>
      <c r="E792" s="5" t="s">
        <v>7863</v>
      </c>
      <c r="F792" s="4" t="s">
        <v>7864</v>
      </c>
      <c r="G792" s="4" t="s">
        <v>75</v>
      </c>
      <c r="H792" s="4" t="s">
        <v>183</v>
      </c>
      <c r="I792" s="4" t="s">
        <v>184</v>
      </c>
      <c r="J792" s="6">
        <v>178</v>
      </c>
      <c r="K792" s="4" t="s">
        <v>49</v>
      </c>
      <c r="L792" s="6">
        <v>180</v>
      </c>
      <c r="M792" s="4" t="s">
        <v>7865</v>
      </c>
      <c r="N792" s="7">
        <v>23</v>
      </c>
      <c r="O792" s="7">
        <v>15.5</v>
      </c>
      <c r="P792" s="7">
        <v>13.5</v>
      </c>
      <c r="Q792" s="8">
        <v>4.8129999999999996E-3</v>
      </c>
      <c r="R792" s="7">
        <v>0.45300000000000001</v>
      </c>
      <c r="S792" s="6">
        <v>12</v>
      </c>
      <c r="T792" s="6">
        <v>24</v>
      </c>
      <c r="U792" s="4" t="s">
        <v>56</v>
      </c>
      <c r="V792" s="4" t="s">
        <v>57</v>
      </c>
      <c r="W792" s="4" t="s">
        <v>7866</v>
      </c>
      <c r="X792" s="4" t="s">
        <v>7867</v>
      </c>
      <c r="Y792" s="6">
        <v>1</v>
      </c>
      <c r="Z792" s="4" t="s">
        <v>71</v>
      </c>
      <c r="AA792" s="4" t="s">
        <v>588</v>
      </c>
      <c r="AB792" s="9">
        <v>3190</v>
      </c>
      <c r="AC792" s="9">
        <v>4560</v>
      </c>
      <c r="AD792" s="19">
        <v>65</v>
      </c>
      <c r="AE792" s="10">
        <v>2762</v>
      </c>
      <c r="AF792" s="4" t="s">
        <v>2</v>
      </c>
      <c r="AG792" s="11">
        <f t="shared" si="48"/>
        <v>35</v>
      </c>
      <c r="AH792" s="22">
        <f t="shared" si="49"/>
        <v>966.7</v>
      </c>
      <c r="AI792" s="10">
        <v>2510.91</v>
      </c>
      <c r="AJ792" s="9">
        <f t="shared" si="50"/>
        <v>878.82</v>
      </c>
      <c r="AK792" s="4"/>
      <c r="AL792" s="11">
        <f t="shared" si="51"/>
        <v>0</v>
      </c>
      <c r="AM792" s="4" t="s">
        <v>49</v>
      </c>
      <c r="AN792" s="4" t="s">
        <v>49</v>
      </c>
    </row>
    <row r="793" spans="1:40" s="12" customFormat="1" ht="52.15" customHeight="1" x14ac:dyDescent="0.2">
      <c r="A793" s="14" t="s">
        <v>8094</v>
      </c>
      <c r="B793" s="4" t="s">
        <v>49</v>
      </c>
      <c r="C793" s="4" t="s">
        <v>8095</v>
      </c>
      <c r="D793" s="4"/>
      <c r="E793" s="5" t="s">
        <v>8096</v>
      </c>
      <c r="F793" s="4" t="s">
        <v>8097</v>
      </c>
      <c r="G793" s="4" t="s">
        <v>75</v>
      </c>
      <c r="H793" s="4" t="s">
        <v>183</v>
      </c>
      <c r="I793" s="4" t="s">
        <v>184</v>
      </c>
      <c r="J793" s="6">
        <v>254</v>
      </c>
      <c r="K793" s="4" t="s">
        <v>49</v>
      </c>
      <c r="L793" s="6">
        <v>261</v>
      </c>
      <c r="M793" s="4" t="s">
        <v>8098</v>
      </c>
      <c r="N793" s="7">
        <v>16</v>
      </c>
      <c r="O793" s="7">
        <v>16</v>
      </c>
      <c r="P793" s="7">
        <v>15.3</v>
      </c>
      <c r="Q793" s="8">
        <v>3.9170000000000003E-3</v>
      </c>
      <c r="R793" s="7">
        <v>0.44900000000000001</v>
      </c>
      <c r="S793" s="6">
        <v>24</v>
      </c>
      <c r="T793" s="6">
        <v>48</v>
      </c>
      <c r="U793" s="4" t="s">
        <v>56</v>
      </c>
      <c r="V793" s="4" t="s">
        <v>57</v>
      </c>
      <c r="W793" s="4" t="s">
        <v>8099</v>
      </c>
      <c r="X793" s="4" t="s">
        <v>8100</v>
      </c>
      <c r="Y793" s="4"/>
      <c r="Z793" s="4" t="s">
        <v>71</v>
      </c>
      <c r="AA793" s="4" t="s">
        <v>571</v>
      </c>
      <c r="AB793" s="9">
        <v>1980</v>
      </c>
      <c r="AC793" s="9">
        <v>2860</v>
      </c>
      <c r="AD793" s="19">
        <v>60</v>
      </c>
      <c r="AE793" s="10">
        <v>1906</v>
      </c>
      <c r="AF793" s="4" t="s">
        <v>2</v>
      </c>
      <c r="AG793" s="11">
        <f t="shared" si="48"/>
        <v>35</v>
      </c>
      <c r="AH793" s="22">
        <f t="shared" si="49"/>
        <v>762.4</v>
      </c>
      <c r="AI793" s="10">
        <v>1732.73</v>
      </c>
      <c r="AJ793" s="9">
        <f t="shared" si="50"/>
        <v>693.09</v>
      </c>
      <c r="AK793" s="4"/>
      <c r="AL793" s="11">
        <f t="shared" si="51"/>
        <v>0</v>
      </c>
      <c r="AM793" s="4" t="s">
        <v>49</v>
      </c>
      <c r="AN793" s="4" t="s">
        <v>49</v>
      </c>
    </row>
    <row r="794" spans="1:40" s="12" customFormat="1" ht="52.15" customHeight="1" x14ac:dyDescent="0.2">
      <c r="A794" s="14" t="s">
        <v>9486</v>
      </c>
      <c r="B794" s="4" t="s">
        <v>49</v>
      </c>
      <c r="C794" s="4" t="s">
        <v>9487</v>
      </c>
      <c r="D794" s="4"/>
      <c r="E794" s="5" t="s">
        <v>9488</v>
      </c>
      <c r="F794" s="4" t="s">
        <v>9489</v>
      </c>
      <c r="G794" s="4" t="s">
        <v>75</v>
      </c>
      <c r="H794" s="4" t="s">
        <v>183</v>
      </c>
      <c r="I794" s="4" t="s">
        <v>184</v>
      </c>
      <c r="J794" s="6">
        <v>79</v>
      </c>
      <c r="K794" s="4" t="s">
        <v>49</v>
      </c>
      <c r="L794" s="6">
        <v>87</v>
      </c>
      <c r="M794" s="4" t="s">
        <v>9490</v>
      </c>
      <c r="N794" s="7">
        <v>15</v>
      </c>
      <c r="O794" s="7">
        <v>8</v>
      </c>
      <c r="P794" s="7">
        <v>23</v>
      </c>
      <c r="Q794" s="8">
        <v>2.7599999999999999E-3</v>
      </c>
      <c r="R794" s="7">
        <v>0.374</v>
      </c>
      <c r="S794" s="6">
        <v>24</v>
      </c>
      <c r="T794" s="6">
        <v>48</v>
      </c>
      <c r="U794" s="4" t="s">
        <v>56</v>
      </c>
      <c r="V794" s="4" t="s">
        <v>57</v>
      </c>
      <c r="W794" s="4" t="s">
        <v>9491</v>
      </c>
      <c r="X794" s="4" t="s">
        <v>9492</v>
      </c>
      <c r="Y794" s="4"/>
      <c r="Z794" s="4" t="s">
        <v>71</v>
      </c>
      <c r="AA794" s="4" t="s">
        <v>650</v>
      </c>
      <c r="AB794" s="9">
        <v>1800</v>
      </c>
      <c r="AC794" s="9">
        <v>3590</v>
      </c>
      <c r="AD794" s="19">
        <v>70</v>
      </c>
      <c r="AE794" s="10">
        <v>2389</v>
      </c>
      <c r="AF794" s="4" t="s">
        <v>2</v>
      </c>
      <c r="AG794" s="11">
        <f t="shared" si="48"/>
        <v>35</v>
      </c>
      <c r="AH794" s="22">
        <f t="shared" si="49"/>
        <v>716.7</v>
      </c>
      <c r="AI794" s="10">
        <v>2171.8200000000002</v>
      </c>
      <c r="AJ794" s="9">
        <f t="shared" si="50"/>
        <v>651.54999999999995</v>
      </c>
      <c r="AK794" s="4"/>
      <c r="AL794" s="11">
        <f t="shared" si="51"/>
        <v>0</v>
      </c>
      <c r="AM794" s="4" t="s">
        <v>49</v>
      </c>
      <c r="AN794" s="4" t="s">
        <v>49</v>
      </c>
    </row>
    <row r="795" spans="1:40" s="12" customFormat="1" ht="52.15" customHeight="1" x14ac:dyDescent="0.2">
      <c r="A795" s="14" t="s">
        <v>11001</v>
      </c>
      <c r="B795" s="4" t="s">
        <v>49</v>
      </c>
      <c r="C795" s="4" t="s">
        <v>11002</v>
      </c>
      <c r="D795" s="4"/>
      <c r="E795" s="5" t="s">
        <v>11003</v>
      </c>
      <c r="F795" s="4" t="s">
        <v>11004</v>
      </c>
      <c r="G795" s="4" t="s">
        <v>75</v>
      </c>
      <c r="H795" s="4" t="s">
        <v>183</v>
      </c>
      <c r="I795" s="4" t="s">
        <v>184</v>
      </c>
      <c r="J795" s="6">
        <v>105</v>
      </c>
      <c r="K795" s="4" t="s">
        <v>49</v>
      </c>
      <c r="L795" s="6">
        <v>114</v>
      </c>
      <c r="M795" s="4" t="s">
        <v>11005</v>
      </c>
      <c r="N795" s="7">
        <v>18.5</v>
      </c>
      <c r="O795" s="7">
        <v>24</v>
      </c>
      <c r="P795" s="7">
        <v>13</v>
      </c>
      <c r="Q795" s="8">
        <v>5.7720000000000002E-3</v>
      </c>
      <c r="R795" s="7">
        <v>0.71699999999999997</v>
      </c>
      <c r="S795" s="6">
        <v>12</v>
      </c>
      <c r="T795" s="6">
        <v>24</v>
      </c>
      <c r="U795" s="4" t="s">
        <v>56</v>
      </c>
      <c r="V795" s="4" t="s">
        <v>57</v>
      </c>
      <c r="W795" s="4" t="s">
        <v>11006</v>
      </c>
      <c r="X795" s="4" t="s">
        <v>11007</v>
      </c>
      <c r="Y795" s="4"/>
      <c r="Z795" s="4" t="s">
        <v>71</v>
      </c>
      <c r="AA795" s="4" t="s">
        <v>588</v>
      </c>
      <c r="AB795" s="9">
        <v>2900</v>
      </c>
      <c r="AC795" s="9">
        <v>4460</v>
      </c>
      <c r="AD795" s="19">
        <v>65</v>
      </c>
      <c r="AE795" s="10">
        <v>2967</v>
      </c>
      <c r="AF795" s="4" t="s">
        <v>2</v>
      </c>
      <c r="AG795" s="11">
        <f t="shared" si="48"/>
        <v>35</v>
      </c>
      <c r="AH795" s="23">
        <f t="shared" si="49"/>
        <v>1038.45</v>
      </c>
      <c r="AI795" s="10">
        <v>2697.27</v>
      </c>
      <c r="AJ795" s="9">
        <f t="shared" si="50"/>
        <v>944.04</v>
      </c>
      <c r="AK795" s="4"/>
      <c r="AL795" s="11">
        <f t="shared" si="51"/>
        <v>0</v>
      </c>
      <c r="AM795" s="4" t="s">
        <v>49</v>
      </c>
      <c r="AN795" s="4" t="s">
        <v>49</v>
      </c>
    </row>
    <row r="796" spans="1:40" s="12" customFormat="1" ht="52.15" customHeight="1" x14ac:dyDescent="0.2">
      <c r="A796" s="14" t="s">
        <v>13391</v>
      </c>
      <c r="B796" s="4" t="s">
        <v>49</v>
      </c>
      <c r="C796" s="4" t="s">
        <v>13392</v>
      </c>
      <c r="D796" s="4"/>
      <c r="E796" s="5" t="s">
        <v>13393</v>
      </c>
      <c r="F796" s="4" t="s">
        <v>13394</v>
      </c>
      <c r="G796" s="4" t="s">
        <v>75</v>
      </c>
      <c r="H796" s="4" t="s">
        <v>183</v>
      </c>
      <c r="I796" s="4" t="s">
        <v>184</v>
      </c>
      <c r="J796" s="6">
        <v>23</v>
      </c>
      <c r="K796" s="4" t="s">
        <v>49</v>
      </c>
      <c r="L796" s="6">
        <v>23</v>
      </c>
      <c r="M796" s="4" t="s">
        <v>13395</v>
      </c>
      <c r="N796" s="7">
        <v>6</v>
      </c>
      <c r="O796" s="7">
        <v>8</v>
      </c>
      <c r="P796" s="7">
        <v>18</v>
      </c>
      <c r="Q796" s="8">
        <v>8.6399999999999997E-4</v>
      </c>
      <c r="R796" s="7">
        <v>0.191</v>
      </c>
      <c r="S796" s="6">
        <v>192</v>
      </c>
      <c r="T796" s="6">
        <v>192</v>
      </c>
      <c r="U796" s="4" t="s">
        <v>56</v>
      </c>
      <c r="V796" s="4" t="s">
        <v>57</v>
      </c>
      <c r="W796" s="4" t="s">
        <v>13396</v>
      </c>
      <c r="X796" s="4" t="s">
        <v>13397</v>
      </c>
      <c r="Y796" s="4"/>
      <c r="Z796" s="4" t="s">
        <v>71</v>
      </c>
      <c r="AA796" s="4"/>
      <c r="AB796" s="9">
        <v>1430</v>
      </c>
      <c r="AC796" s="9">
        <v>2030</v>
      </c>
      <c r="AD796" s="18"/>
      <c r="AE796" s="9">
        <v>944</v>
      </c>
      <c r="AF796" s="4" t="s">
        <v>2</v>
      </c>
      <c r="AG796" s="11">
        <f t="shared" si="48"/>
        <v>35</v>
      </c>
      <c r="AH796" s="22">
        <f t="shared" si="49"/>
        <v>613.6</v>
      </c>
      <c r="AI796" s="9">
        <v>858.18</v>
      </c>
      <c r="AJ796" s="9">
        <f t="shared" si="50"/>
        <v>557.82000000000005</v>
      </c>
      <c r="AK796" s="4"/>
      <c r="AL796" s="11">
        <f t="shared" si="51"/>
        <v>0</v>
      </c>
      <c r="AM796" s="4" t="s">
        <v>49</v>
      </c>
      <c r="AN796" s="4" t="s">
        <v>49</v>
      </c>
    </row>
    <row r="797" spans="1:40" s="12" customFormat="1" ht="52.15" customHeight="1" x14ac:dyDescent="0.2">
      <c r="A797" s="14" t="s">
        <v>13398</v>
      </c>
      <c r="B797" s="4" t="s">
        <v>49</v>
      </c>
      <c r="C797" s="4" t="s">
        <v>13399</v>
      </c>
      <c r="D797" s="4"/>
      <c r="E797" s="5" t="s">
        <v>13400</v>
      </c>
      <c r="F797" s="4" t="s">
        <v>13401</v>
      </c>
      <c r="G797" s="4" t="s">
        <v>75</v>
      </c>
      <c r="H797" s="4" t="s">
        <v>183</v>
      </c>
      <c r="I797" s="4" t="s">
        <v>184</v>
      </c>
      <c r="J797" s="6">
        <v>95</v>
      </c>
      <c r="K797" s="4" t="s">
        <v>49</v>
      </c>
      <c r="L797" s="6">
        <v>95</v>
      </c>
      <c r="M797" s="4" t="s">
        <v>13402</v>
      </c>
      <c r="N797" s="7">
        <v>9.5</v>
      </c>
      <c r="O797" s="7">
        <v>9</v>
      </c>
      <c r="P797" s="7">
        <v>21</v>
      </c>
      <c r="Q797" s="8">
        <v>1.7960000000000001E-3</v>
      </c>
      <c r="R797" s="7">
        <v>0.36899999999999999</v>
      </c>
      <c r="S797" s="6">
        <v>36</v>
      </c>
      <c r="T797" s="6">
        <v>36</v>
      </c>
      <c r="U797" s="4" t="s">
        <v>56</v>
      </c>
      <c r="V797" s="4" t="s">
        <v>57</v>
      </c>
      <c r="W797" s="4" t="s">
        <v>13403</v>
      </c>
      <c r="X797" s="4" t="s">
        <v>13404</v>
      </c>
      <c r="Y797" s="4"/>
      <c r="Z797" s="4" t="s">
        <v>71</v>
      </c>
      <c r="AA797" s="4"/>
      <c r="AB797" s="9">
        <v>2240</v>
      </c>
      <c r="AC797" s="9">
        <v>3200</v>
      </c>
      <c r="AD797" s="18"/>
      <c r="AE797" s="10">
        <v>1533</v>
      </c>
      <c r="AF797" s="4" t="s">
        <v>2</v>
      </c>
      <c r="AG797" s="11">
        <f t="shared" si="48"/>
        <v>35</v>
      </c>
      <c r="AH797" s="23">
        <f t="shared" si="49"/>
        <v>996.45</v>
      </c>
      <c r="AI797" s="10">
        <v>1393.64</v>
      </c>
      <c r="AJ797" s="10">
        <f t="shared" si="50"/>
        <v>905.87</v>
      </c>
      <c r="AK797" s="4"/>
      <c r="AL797" s="11">
        <f t="shared" si="51"/>
        <v>0</v>
      </c>
      <c r="AM797" s="4" t="s">
        <v>49</v>
      </c>
      <c r="AN797" s="4" t="s">
        <v>49</v>
      </c>
    </row>
    <row r="798" spans="1:40" s="12" customFormat="1" ht="52.15" customHeight="1" x14ac:dyDescent="0.2">
      <c r="A798" s="14" t="s">
        <v>13405</v>
      </c>
      <c r="B798" s="4" t="s">
        <v>49</v>
      </c>
      <c r="C798" s="4" t="s">
        <v>13406</v>
      </c>
      <c r="D798" s="4"/>
      <c r="E798" s="5" t="s">
        <v>13407</v>
      </c>
      <c r="F798" s="4" t="s">
        <v>13408</v>
      </c>
      <c r="G798" s="4" t="s">
        <v>75</v>
      </c>
      <c r="H798" s="4" t="s">
        <v>183</v>
      </c>
      <c r="I798" s="4" t="s">
        <v>184</v>
      </c>
      <c r="J798" s="6">
        <v>79</v>
      </c>
      <c r="K798" s="4" t="s">
        <v>49</v>
      </c>
      <c r="L798" s="6">
        <v>115</v>
      </c>
      <c r="M798" s="4" t="s">
        <v>13409</v>
      </c>
      <c r="N798" s="7">
        <v>10</v>
      </c>
      <c r="O798" s="7">
        <v>13</v>
      </c>
      <c r="P798" s="7">
        <v>18</v>
      </c>
      <c r="Q798" s="8">
        <v>2.3609999999999998E-3</v>
      </c>
      <c r="R798" s="7">
        <v>0.31</v>
      </c>
      <c r="S798" s="6">
        <v>72</v>
      </c>
      <c r="T798" s="6">
        <v>72</v>
      </c>
      <c r="U798" s="4" t="s">
        <v>56</v>
      </c>
      <c r="V798" s="4" t="s">
        <v>57</v>
      </c>
      <c r="W798" s="4" t="s">
        <v>13410</v>
      </c>
      <c r="X798" s="4" t="s">
        <v>13411</v>
      </c>
      <c r="Y798" s="4"/>
      <c r="Z798" s="4" t="s">
        <v>71</v>
      </c>
      <c r="AA798" s="4"/>
      <c r="AB798" s="9">
        <v>1880</v>
      </c>
      <c r="AC798" s="9">
        <v>2690</v>
      </c>
      <c r="AD798" s="18"/>
      <c r="AE798" s="10">
        <v>1253</v>
      </c>
      <c r="AF798" s="4" t="s">
        <v>2</v>
      </c>
      <c r="AG798" s="11">
        <f t="shared" si="48"/>
        <v>35</v>
      </c>
      <c r="AH798" s="23">
        <f t="shared" si="49"/>
        <v>814.45</v>
      </c>
      <c r="AI798" s="10">
        <v>1139.0899999999999</v>
      </c>
      <c r="AJ798" s="10">
        <f t="shared" si="50"/>
        <v>740.41</v>
      </c>
      <c r="AK798" s="4"/>
      <c r="AL798" s="11">
        <f t="shared" si="51"/>
        <v>0</v>
      </c>
      <c r="AM798" s="4" t="s">
        <v>49</v>
      </c>
      <c r="AN798" s="4" t="s">
        <v>49</v>
      </c>
    </row>
    <row r="799" spans="1:40" s="12" customFormat="1" ht="52.15" customHeight="1" x14ac:dyDescent="0.2">
      <c r="A799" s="14" t="s">
        <v>13412</v>
      </c>
      <c r="B799" s="4" t="s">
        <v>49</v>
      </c>
      <c r="C799" s="4" t="s">
        <v>13413</v>
      </c>
      <c r="D799" s="4"/>
      <c r="E799" s="5" t="s">
        <v>13414</v>
      </c>
      <c r="F799" s="4" t="s">
        <v>13415</v>
      </c>
      <c r="G799" s="4" t="s">
        <v>75</v>
      </c>
      <c r="H799" s="4" t="s">
        <v>183</v>
      </c>
      <c r="I799" s="4" t="s">
        <v>184</v>
      </c>
      <c r="J799" s="6">
        <v>216</v>
      </c>
      <c r="K799" s="4" t="s">
        <v>49</v>
      </c>
      <c r="L799" s="6">
        <v>247</v>
      </c>
      <c r="M799" s="4" t="s">
        <v>13416</v>
      </c>
      <c r="N799" s="7">
        <v>4</v>
      </c>
      <c r="O799" s="7">
        <v>12</v>
      </c>
      <c r="P799" s="7">
        <v>19</v>
      </c>
      <c r="Q799" s="8">
        <v>9.1200000000000005E-4</v>
      </c>
      <c r="R799" s="7">
        <v>0.19800000000000001</v>
      </c>
      <c r="S799" s="6">
        <v>120</v>
      </c>
      <c r="T799" s="6">
        <v>120</v>
      </c>
      <c r="U799" s="4" t="s">
        <v>56</v>
      </c>
      <c r="V799" s="4" t="s">
        <v>57</v>
      </c>
      <c r="W799" s="4" t="s">
        <v>13417</v>
      </c>
      <c r="X799" s="4" t="s">
        <v>13418</v>
      </c>
      <c r="Y799" s="4"/>
      <c r="Z799" s="4" t="s">
        <v>71</v>
      </c>
      <c r="AA799" s="4"/>
      <c r="AB799" s="9">
        <v>1310</v>
      </c>
      <c r="AC799" s="9">
        <v>1880</v>
      </c>
      <c r="AD799" s="18"/>
      <c r="AE799" s="9">
        <v>842</v>
      </c>
      <c r="AF799" s="4" t="s">
        <v>2</v>
      </c>
      <c r="AG799" s="11">
        <f t="shared" si="48"/>
        <v>35</v>
      </c>
      <c r="AH799" s="22">
        <f t="shared" si="49"/>
        <v>547.29999999999995</v>
      </c>
      <c r="AI799" s="9">
        <v>765.45</v>
      </c>
      <c r="AJ799" s="9">
        <f t="shared" si="50"/>
        <v>497.54</v>
      </c>
      <c r="AK799" s="4"/>
      <c r="AL799" s="11">
        <f t="shared" si="51"/>
        <v>0</v>
      </c>
      <c r="AM799" s="4" t="s">
        <v>49</v>
      </c>
      <c r="AN799" s="4" t="s">
        <v>49</v>
      </c>
    </row>
    <row r="800" spans="1:40" s="12" customFormat="1" ht="52.15" customHeight="1" x14ac:dyDescent="0.2">
      <c r="A800" s="14" t="s">
        <v>14615</v>
      </c>
      <c r="B800" s="4" t="s">
        <v>49</v>
      </c>
      <c r="C800" s="4" t="s">
        <v>14616</v>
      </c>
      <c r="D800" s="4"/>
      <c r="E800" s="5" t="s">
        <v>14617</v>
      </c>
      <c r="F800" s="4" t="s">
        <v>14618</v>
      </c>
      <c r="G800" s="4" t="s">
        <v>75</v>
      </c>
      <c r="H800" s="4" t="s">
        <v>183</v>
      </c>
      <c r="I800" s="4" t="s">
        <v>184</v>
      </c>
      <c r="J800" s="6">
        <v>279</v>
      </c>
      <c r="K800" s="4" t="s">
        <v>49</v>
      </c>
      <c r="L800" s="6">
        <v>286</v>
      </c>
      <c r="M800" s="4" t="s">
        <v>14619</v>
      </c>
      <c r="N800" s="7">
        <v>19</v>
      </c>
      <c r="O800" s="7">
        <v>27</v>
      </c>
      <c r="P800" s="7">
        <v>7.3</v>
      </c>
      <c r="Q800" s="8">
        <v>3.7450000000000001E-3</v>
      </c>
      <c r="R800" s="7">
        <v>0.66700000000000004</v>
      </c>
      <c r="S800" s="6">
        <v>36</v>
      </c>
      <c r="T800" s="6">
        <v>36</v>
      </c>
      <c r="U800" s="4" t="s">
        <v>56</v>
      </c>
      <c r="V800" s="4" t="s">
        <v>57</v>
      </c>
      <c r="W800" s="4" t="s">
        <v>14620</v>
      </c>
      <c r="X800" s="4" t="s">
        <v>14621</v>
      </c>
      <c r="Y800" s="4"/>
      <c r="Z800" s="4" t="s">
        <v>71</v>
      </c>
      <c r="AA800" s="4" t="s">
        <v>588</v>
      </c>
      <c r="AB800" s="9">
        <v>2300</v>
      </c>
      <c r="AC800" s="9">
        <v>4030</v>
      </c>
      <c r="AD800" s="19">
        <v>65</v>
      </c>
      <c r="AE800" s="10">
        <v>2683</v>
      </c>
      <c r="AF800" s="4" t="s">
        <v>2</v>
      </c>
      <c r="AG800" s="11">
        <f t="shared" si="48"/>
        <v>35</v>
      </c>
      <c r="AH800" s="22">
        <f t="shared" si="49"/>
        <v>939.05</v>
      </c>
      <c r="AI800" s="10">
        <v>2439.09</v>
      </c>
      <c r="AJ800" s="9">
        <f t="shared" si="50"/>
        <v>853.68</v>
      </c>
      <c r="AK800" s="4"/>
      <c r="AL800" s="11">
        <f t="shared" si="51"/>
        <v>0</v>
      </c>
      <c r="AM800" s="4" t="s">
        <v>49</v>
      </c>
      <c r="AN800" s="4" t="s">
        <v>49</v>
      </c>
    </row>
    <row r="801" spans="1:40" s="12" customFormat="1" ht="52.15" customHeight="1" x14ac:dyDescent="0.2">
      <c r="A801" s="14" t="s">
        <v>14622</v>
      </c>
      <c r="B801" s="4" t="s">
        <v>49</v>
      </c>
      <c r="C801" s="4" t="s">
        <v>14623</v>
      </c>
      <c r="D801" s="4"/>
      <c r="E801" s="5" t="s">
        <v>14624</v>
      </c>
      <c r="F801" s="4" t="s">
        <v>14625</v>
      </c>
      <c r="G801" s="4" t="s">
        <v>75</v>
      </c>
      <c r="H801" s="4" t="s">
        <v>183</v>
      </c>
      <c r="I801" s="4" t="s">
        <v>184</v>
      </c>
      <c r="J801" s="6">
        <v>306</v>
      </c>
      <c r="K801" s="4" t="s">
        <v>49</v>
      </c>
      <c r="L801" s="6">
        <v>306</v>
      </c>
      <c r="M801" s="4" t="s">
        <v>14626</v>
      </c>
      <c r="N801" s="7">
        <v>19</v>
      </c>
      <c r="O801" s="7">
        <v>27</v>
      </c>
      <c r="P801" s="7">
        <v>7.3</v>
      </c>
      <c r="Q801" s="8">
        <v>3.7450000000000001E-3</v>
      </c>
      <c r="R801" s="7">
        <v>0.498</v>
      </c>
      <c r="S801" s="6">
        <v>36</v>
      </c>
      <c r="T801" s="6">
        <v>36</v>
      </c>
      <c r="U801" s="4" t="s">
        <v>56</v>
      </c>
      <c r="V801" s="4" t="s">
        <v>57</v>
      </c>
      <c r="W801" s="4" t="s">
        <v>14627</v>
      </c>
      <c r="X801" s="4" t="s">
        <v>14628</v>
      </c>
      <c r="Y801" s="4"/>
      <c r="Z801" s="4" t="s">
        <v>71</v>
      </c>
      <c r="AA801" s="4" t="s">
        <v>588</v>
      </c>
      <c r="AB801" s="9">
        <v>2300</v>
      </c>
      <c r="AC801" s="9">
        <v>4030</v>
      </c>
      <c r="AD801" s="19">
        <v>65</v>
      </c>
      <c r="AE801" s="10">
        <v>2683</v>
      </c>
      <c r="AF801" s="4" t="s">
        <v>2</v>
      </c>
      <c r="AG801" s="11">
        <f t="shared" si="48"/>
        <v>35</v>
      </c>
      <c r="AH801" s="22">
        <f t="shared" si="49"/>
        <v>939.05</v>
      </c>
      <c r="AI801" s="10">
        <v>2439.09</v>
      </c>
      <c r="AJ801" s="9">
        <f t="shared" si="50"/>
        <v>853.68</v>
      </c>
      <c r="AK801" s="4"/>
      <c r="AL801" s="11">
        <f t="shared" si="51"/>
        <v>0</v>
      </c>
      <c r="AM801" s="4" t="s">
        <v>49</v>
      </c>
      <c r="AN801" s="4" t="s">
        <v>49</v>
      </c>
    </row>
    <row r="802" spans="1:40" s="12" customFormat="1" ht="52.15" customHeight="1" x14ac:dyDescent="0.2">
      <c r="A802" s="14" t="s">
        <v>16428</v>
      </c>
      <c r="B802" s="4" t="s">
        <v>49</v>
      </c>
      <c r="C802" s="4" t="s">
        <v>16429</v>
      </c>
      <c r="D802" s="4"/>
      <c r="E802" s="5" t="s">
        <v>16430</v>
      </c>
      <c r="F802" s="4" t="s">
        <v>16431</v>
      </c>
      <c r="G802" s="4" t="s">
        <v>75</v>
      </c>
      <c r="H802" s="4" t="s">
        <v>183</v>
      </c>
      <c r="I802" s="4" t="s">
        <v>184</v>
      </c>
      <c r="J802" s="6">
        <v>500</v>
      </c>
      <c r="K802" s="4" t="s">
        <v>49</v>
      </c>
      <c r="L802" s="6">
        <v>500</v>
      </c>
      <c r="M802" s="4" t="s">
        <v>16432</v>
      </c>
      <c r="N802" s="7">
        <v>17</v>
      </c>
      <c r="O802" s="7">
        <v>16.5</v>
      </c>
      <c r="P802" s="7">
        <v>5.3</v>
      </c>
      <c r="Q802" s="8">
        <v>1.487E-3</v>
      </c>
      <c r="R802" s="7">
        <v>0.17</v>
      </c>
      <c r="S802" s="6">
        <v>120</v>
      </c>
      <c r="T802" s="6">
        <v>120</v>
      </c>
      <c r="U802" s="4" t="s">
        <v>56</v>
      </c>
      <c r="V802" s="4" t="s">
        <v>57</v>
      </c>
      <c r="W802" s="4" t="s">
        <v>16433</v>
      </c>
      <c r="X802" s="4" t="s">
        <v>16434</v>
      </c>
      <c r="Y802" s="4"/>
      <c r="Z802" s="4" t="s">
        <v>71</v>
      </c>
      <c r="AA802" s="4" t="s">
        <v>588</v>
      </c>
      <c r="AB802" s="9">
        <v>900</v>
      </c>
      <c r="AC802" s="9">
        <v>1370</v>
      </c>
      <c r="AD802" s="19">
        <v>65</v>
      </c>
      <c r="AE802" s="9">
        <v>910</v>
      </c>
      <c r="AF802" s="4" t="s">
        <v>2</v>
      </c>
      <c r="AG802" s="11">
        <f t="shared" si="48"/>
        <v>35</v>
      </c>
      <c r="AH802" s="22">
        <f t="shared" si="49"/>
        <v>318.5</v>
      </c>
      <c r="AI802" s="9">
        <v>827.27</v>
      </c>
      <c r="AJ802" s="9">
        <f t="shared" si="50"/>
        <v>289.54000000000002</v>
      </c>
      <c r="AK802" s="4"/>
      <c r="AL802" s="11">
        <f t="shared" si="51"/>
        <v>0</v>
      </c>
      <c r="AM802" s="4" t="s">
        <v>49</v>
      </c>
      <c r="AN802" s="4" t="s">
        <v>49</v>
      </c>
    </row>
    <row r="803" spans="1:40" s="12" customFormat="1" ht="52.15" customHeight="1" x14ac:dyDescent="0.2">
      <c r="A803" s="14" t="s">
        <v>16435</v>
      </c>
      <c r="B803" s="4" t="s">
        <v>49</v>
      </c>
      <c r="C803" s="4" t="s">
        <v>16436</v>
      </c>
      <c r="D803" s="4"/>
      <c r="E803" s="5" t="s">
        <v>16437</v>
      </c>
      <c r="F803" s="4" t="s">
        <v>16438</v>
      </c>
      <c r="G803" s="4" t="s">
        <v>75</v>
      </c>
      <c r="H803" s="4" t="s">
        <v>183</v>
      </c>
      <c r="I803" s="4" t="s">
        <v>184</v>
      </c>
      <c r="J803" s="6">
        <v>500</v>
      </c>
      <c r="K803" s="4" t="s">
        <v>49</v>
      </c>
      <c r="L803" s="6">
        <v>500</v>
      </c>
      <c r="M803" s="4" t="s">
        <v>16439</v>
      </c>
      <c r="N803" s="7">
        <v>17</v>
      </c>
      <c r="O803" s="7">
        <v>16.5</v>
      </c>
      <c r="P803" s="7">
        <v>5.2</v>
      </c>
      <c r="Q803" s="8">
        <v>1.459E-3</v>
      </c>
      <c r="R803" s="7">
        <v>0.154</v>
      </c>
      <c r="S803" s="6">
        <v>120</v>
      </c>
      <c r="T803" s="6">
        <v>120</v>
      </c>
      <c r="U803" s="4" t="s">
        <v>56</v>
      </c>
      <c r="V803" s="4" t="s">
        <v>57</v>
      </c>
      <c r="W803" s="4" t="s">
        <v>16440</v>
      </c>
      <c r="X803" s="4" t="s">
        <v>16441</v>
      </c>
      <c r="Y803" s="4"/>
      <c r="Z803" s="4" t="s">
        <v>71</v>
      </c>
      <c r="AA803" s="4" t="s">
        <v>650</v>
      </c>
      <c r="AB803" s="9">
        <v>800</v>
      </c>
      <c r="AC803" s="9">
        <v>1350</v>
      </c>
      <c r="AD803" s="19">
        <v>70</v>
      </c>
      <c r="AE803" s="9">
        <v>900</v>
      </c>
      <c r="AF803" s="4" t="s">
        <v>2</v>
      </c>
      <c r="AG803" s="11">
        <f t="shared" si="48"/>
        <v>35</v>
      </c>
      <c r="AH803" s="22">
        <f t="shared" si="49"/>
        <v>270</v>
      </c>
      <c r="AI803" s="9">
        <v>818.18</v>
      </c>
      <c r="AJ803" s="9">
        <f t="shared" si="50"/>
        <v>245.45</v>
      </c>
      <c r="AK803" s="4"/>
      <c r="AL803" s="11">
        <f t="shared" si="51"/>
        <v>0</v>
      </c>
      <c r="AM803" s="4" t="s">
        <v>49</v>
      </c>
      <c r="AN803" s="4" t="s">
        <v>49</v>
      </c>
    </row>
    <row r="804" spans="1:40" s="12" customFormat="1" ht="52.15" customHeight="1" x14ac:dyDescent="0.2">
      <c r="A804" s="14" t="s">
        <v>16442</v>
      </c>
      <c r="B804" s="4" t="s">
        <v>49</v>
      </c>
      <c r="C804" s="4" t="s">
        <v>16443</v>
      </c>
      <c r="D804" s="4"/>
      <c r="E804" s="5" t="s">
        <v>16444</v>
      </c>
      <c r="F804" s="4" t="s">
        <v>16445</v>
      </c>
      <c r="G804" s="4" t="s">
        <v>75</v>
      </c>
      <c r="H804" s="4" t="s">
        <v>183</v>
      </c>
      <c r="I804" s="4" t="s">
        <v>184</v>
      </c>
      <c r="J804" s="6">
        <v>12</v>
      </c>
      <c r="K804" s="4" t="s">
        <v>49</v>
      </c>
      <c r="L804" s="6">
        <v>71</v>
      </c>
      <c r="M804" s="4" t="s">
        <v>16446</v>
      </c>
      <c r="N804" s="7">
        <v>16.8</v>
      </c>
      <c r="O804" s="7">
        <v>16.5</v>
      </c>
      <c r="P804" s="7">
        <v>5.3</v>
      </c>
      <c r="Q804" s="8">
        <v>1.469E-3</v>
      </c>
      <c r="R804" s="7">
        <v>0.161</v>
      </c>
      <c r="S804" s="6">
        <v>120</v>
      </c>
      <c r="T804" s="6">
        <v>120</v>
      </c>
      <c r="U804" s="4" t="s">
        <v>56</v>
      </c>
      <c r="V804" s="4" t="s">
        <v>57</v>
      </c>
      <c r="W804" s="4" t="s">
        <v>16447</v>
      </c>
      <c r="X804" s="4" t="s">
        <v>16448</v>
      </c>
      <c r="Y804" s="4"/>
      <c r="Z804" s="4" t="s">
        <v>71</v>
      </c>
      <c r="AA804" s="4" t="s">
        <v>588</v>
      </c>
      <c r="AB804" s="9">
        <v>900</v>
      </c>
      <c r="AC804" s="9">
        <v>1360</v>
      </c>
      <c r="AD804" s="19">
        <v>65</v>
      </c>
      <c r="AE804" s="9">
        <v>905</v>
      </c>
      <c r="AF804" s="4" t="s">
        <v>2</v>
      </c>
      <c r="AG804" s="11">
        <f t="shared" si="48"/>
        <v>35</v>
      </c>
      <c r="AH804" s="22">
        <f t="shared" si="49"/>
        <v>316.75</v>
      </c>
      <c r="AI804" s="9">
        <v>822.73</v>
      </c>
      <c r="AJ804" s="9">
        <f t="shared" si="50"/>
        <v>287.95999999999998</v>
      </c>
      <c r="AK804" s="4"/>
      <c r="AL804" s="11">
        <f t="shared" si="51"/>
        <v>0</v>
      </c>
      <c r="AM804" s="4" t="s">
        <v>49</v>
      </c>
      <c r="AN804" s="4" t="s">
        <v>49</v>
      </c>
    </row>
    <row r="805" spans="1:40" s="12" customFormat="1" ht="52.15" customHeight="1" x14ac:dyDescent="0.2">
      <c r="A805" s="14" t="s">
        <v>16449</v>
      </c>
      <c r="B805" s="4" t="s">
        <v>49</v>
      </c>
      <c r="C805" s="4" t="s">
        <v>16450</v>
      </c>
      <c r="D805" s="4"/>
      <c r="E805" s="5" t="s">
        <v>16451</v>
      </c>
      <c r="F805" s="4" t="s">
        <v>16452</v>
      </c>
      <c r="G805" s="4" t="s">
        <v>75</v>
      </c>
      <c r="H805" s="4" t="s">
        <v>183</v>
      </c>
      <c r="I805" s="4" t="s">
        <v>184</v>
      </c>
      <c r="J805" s="6">
        <v>300</v>
      </c>
      <c r="K805" s="4" t="s">
        <v>49</v>
      </c>
      <c r="L805" s="6">
        <v>302</v>
      </c>
      <c r="M805" s="4" t="s">
        <v>16453</v>
      </c>
      <c r="N805" s="7">
        <v>19</v>
      </c>
      <c r="O805" s="7">
        <v>14.5</v>
      </c>
      <c r="P805" s="7">
        <v>7</v>
      </c>
      <c r="Q805" s="8">
        <v>1.9289999999999999E-3</v>
      </c>
      <c r="R805" s="7">
        <v>0.21099999999999999</v>
      </c>
      <c r="S805" s="6">
        <v>108</v>
      </c>
      <c r="T805" s="6">
        <v>108</v>
      </c>
      <c r="U805" s="4" t="s">
        <v>56</v>
      </c>
      <c r="V805" s="4" t="s">
        <v>57</v>
      </c>
      <c r="W805" s="4" t="s">
        <v>16454</v>
      </c>
      <c r="X805" s="4" t="s">
        <v>16455</v>
      </c>
      <c r="Y805" s="4"/>
      <c r="Z805" s="4" t="s">
        <v>71</v>
      </c>
      <c r="AA805" s="4" t="s">
        <v>571</v>
      </c>
      <c r="AB805" s="9">
        <v>1080</v>
      </c>
      <c r="AC805" s="9">
        <v>1550</v>
      </c>
      <c r="AD805" s="19">
        <v>60</v>
      </c>
      <c r="AE805" s="9">
        <v>997</v>
      </c>
      <c r="AF805" s="4" t="s">
        <v>2</v>
      </c>
      <c r="AG805" s="11">
        <f t="shared" si="48"/>
        <v>35</v>
      </c>
      <c r="AH805" s="22">
        <f t="shared" si="49"/>
        <v>398.8</v>
      </c>
      <c r="AI805" s="9">
        <v>906.36</v>
      </c>
      <c r="AJ805" s="9">
        <f t="shared" si="50"/>
        <v>362.54</v>
      </c>
      <c r="AK805" s="4"/>
      <c r="AL805" s="11">
        <f t="shared" si="51"/>
        <v>0</v>
      </c>
      <c r="AM805" s="4" t="s">
        <v>49</v>
      </c>
      <c r="AN805" s="4" t="s">
        <v>49</v>
      </c>
    </row>
    <row r="806" spans="1:40" s="12" customFormat="1" ht="52.15" customHeight="1" x14ac:dyDescent="0.2">
      <c r="A806" s="14" t="s">
        <v>17512</v>
      </c>
      <c r="B806" s="4" t="s">
        <v>49</v>
      </c>
      <c r="C806" s="4" t="s">
        <v>17513</v>
      </c>
      <c r="D806" s="4"/>
      <c r="E806" s="5" t="s">
        <v>17514</v>
      </c>
      <c r="F806" s="4" t="s">
        <v>17515</v>
      </c>
      <c r="G806" s="4" t="s">
        <v>75</v>
      </c>
      <c r="H806" s="4" t="s">
        <v>183</v>
      </c>
      <c r="I806" s="4" t="s">
        <v>184</v>
      </c>
      <c r="J806" s="6">
        <v>355</v>
      </c>
      <c r="K806" s="4" t="s">
        <v>49</v>
      </c>
      <c r="L806" s="6">
        <v>395</v>
      </c>
      <c r="M806" s="4" t="s">
        <v>17516</v>
      </c>
      <c r="N806" s="7">
        <v>21.7</v>
      </c>
      <c r="O806" s="7">
        <v>18.5</v>
      </c>
      <c r="P806" s="7">
        <v>12.2</v>
      </c>
      <c r="Q806" s="8">
        <v>4.8979999999999996E-3</v>
      </c>
      <c r="R806" s="7">
        <v>0.38</v>
      </c>
      <c r="S806" s="6">
        <v>48</v>
      </c>
      <c r="T806" s="6">
        <v>48</v>
      </c>
      <c r="U806" s="4" t="s">
        <v>56</v>
      </c>
      <c r="V806" s="4" t="s">
        <v>57</v>
      </c>
      <c r="W806" s="4" t="s">
        <v>17517</v>
      </c>
      <c r="X806" s="4" t="s">
        <v>17518</v>
      </c>
      <c r="Y806" s="4"/>
      <c r="Z806" s="4" t="s">
        <v>71</v>
      </c>
      <c r="AA806" s="4" t="s">
        <v>1142</v>
      </c>
      <c r="AB806" s="9">
        <v>2780</v>
      </c>
      <c r="AC806" s="9">
        <v>3980</v>
      </c>
      <c r="AD806" s="19">
        <v>55</v>
      </c>
      <c r="AE806" s="10">
        <v>1844</v>
      </c>
      <c r="AF806" s="4" t="s">
        <v>2</v>
      </c>
      <c r="AG806" s="11">
        <f t="shared" si="48"/>
        <v>35</v>
      </c>
      <c r="AH806" s="22">
        <f t="shared" si="49"/>
        <v>829.8</v>
      </c>
      <c r="AI806" s="10">
        <v>1676.36</v>
      </c>
      <c r="AJ806" s="9">
        <f t="shared" si="50"/>
        <v>754.36</v>
      </c>
      <c r="AK806" s="4"/>
      <c r="AL806" s="11">
        <f t="shared" si="51"/>
        <v>0</v>
      </c>
      <c r="AM806" s="4" t="s">
        <v>49</v>
      </c>
      <c r="AN806" s="4" t="s">
        <v>49</v>
      </c>
    </row>
    <row r="807" spans="1:40" s="12" customFormat="1" ht="52.15" customHeight="1" x14ac:dyDescent="0.2">
      <c r="A807" s="14" t="s">
        <v>17519</v>
      </c>
      <c r="B807" s="4" t="s">
        <v>49</v>
      </c>
      <c r="C807" s="4" t="s">
        <v>17520</v>
      </c>
      <c r="D807" s="4"/>
      <c r="E807" s="5" t="s">
        <v>17521</v>
      </c>
      <c r="F807" s="4" t="s">
        <v>17522</v>
      </c>
      <c r="G807" s="4" t="s">
        <v>75</v>
      </c>
      <c r="H807" s="4" t="s">
        <v>183</v>
      </c>
      <c r="I807" s="4" t="s">
        <v>184</v>
      </c>
      <c r="J807" s="6">
        <v>104</v>
      </c>
      <c r="K807" s="4" t="s">
        <v>49</v>
      </c>
      <c r="L807" s="6">
        <v>270</v>
      </c>
      <c r="M807" s="4" t="s">
        <v>17523</v>
      </c>
      <c r="N807" s="7">
        <v>17</v>
      </c>
      <c r="O807" s="7">
        <v>20</v>
      </c>
      <c r="P807" s="7">
        <v>7.2</v>
      </c>
      <c r="Q807" s="8">
        <v>2.4480000000000001E-3</v>
      </c>
      <c r="R807" s="7">
        <v>0.22700000000000001</v>
      </c>
      <c r="S807" s="6">
        <v>96</v>
      </c>
      <c r="T807" s="6">
        <v>96</v>
      </c>
      <c r="U807" s="4" t="s">
        <v>56</v>
      </c>
      <c r="V807" s="4" t="s">
        <v>57</v>
      </c>
      <c r="W807" s="4" t="s">
        <v>17524</v>
      </c>
      <c r="X807" s="4" t="s">
        <v>17525</v>
      </c>
      <c r="Y807" s="4"/>
      <c r="Z807" s="4" t="s">
        <v>71</v>
      </c>
      <c r="AA807" s="4"/>
      <c r="AB807" s="9">
        <v>1990</v>
      </c>
      <c r="AC807" s="9">
        <v>2850</v>
      </c>
      <c r="AD807" s="18"/>
      <c r="AE807" s="10">
        <v>1315</v>
      </c>
      <c r="AF807" s="4" t="s">
        <v>2</v>
      </c>
      <c r="AG807" s="11">
        <f t="shared" si="48"/>
        <v>35</v>
      </c>
      <c r="AH807" s="23">
        <f t="shared" si="49"/>
        <v>854.75</v>
      </c>
      <c r="AI807" s="10">
        <v>1195.45</v>
      </c>
      <c r="AJ807" s="10">
        <f t="shared" si="50"/>
        <v>777.04</v>
      </c>
      <c r="AK807" s="4"/>
      <c r="AL807" s="11">
        <f t="shared" si="51"/>
        <v>0</v>
      </c>
      <c r="AM807" s="4" t="s">
        <v>49</v>
      </c>
      <c r="AN807" s="4" t="s">
        <v>49</v>
      </c>
    </row>
    <row r="808" spans="1:40" s="12" customFormat="1" ht="52.15" customHeight="1" x14ac:dyDescent="0.2">
      <c r="A808" s="14" t="s">
        <v>17541</v>
      </c>
      <c r="B808" s="4" t="s">
        <v>49</v>
      </c>
      <c r="C808" s="4" t="s">
        <v>17542</v>
      </c>
      <c r="D808" s="4"/>
      <c r="E808" s="5" t="s">
        <v>17543</v>
      </c>
      <c r="F808" s="4" t="s">
        <v>17544</v>
      </c>
      <c r="G808" s="4" t="s">
        <v>75</v>
      </c>
      <c r="H808" s="4" t="s">
        <v>183</v>
      </c>
      <c r="I808" s="4" t="s">
        <v>184</v>
      </c>
      <c r="J808" s="6">
        <v>247</v>
      </c>
      <c r="K808" s="4" t="s">
        <v>49</v>
      </c>
      <c r="L808" s="6">
        <v>428</v>
      </c>
      <c r="M808" s="4" t="s">
        <v>17545</v>
      </c>
      <c r="N808" s="7">
        <v>19.3</v>
      </c>
      <c r="O808" s="7">
        <v>19.3</v>
      </c>
      <c r="P808" s="7">
        <v>17</v>
      </c>
      <c r="Q808" s="8">
        <v>6.332E-3</v>
      </c>
      <c r="R808" s="7">
        <v>0.36199999999999999</v>
      </c>
      <c r="S808" s="6">
        <v>24</v>
      </c>
      <c r="T808" s="6">
        <v>24</v>
      </c>
      <c r="U808" s="4" t="s">
        <v>56</v>
      </c>
      <c r="V808" s="4" t="s">
        <v>57</v>
      </c>
      <c r="W808" s="4" t="s">
        <v>17546</v>
      </c>
      <c r="X808" s="4" t="s">
        <v>17547</v>
      </c>
      <c r="Y808" s="4"/>
      <c r="Z808" s="4" t="s">
        <v>71</v>
      </c>
      <c r="AA808" s="4" t="s">
        <v>1142</v>
      </c>
      <c r="AB808" s="9">
        <v>2920</v>
      </c>
      <c r="AC808" s="9">
        <v>4180</v>
      </c>
      <c r="AD808" s="19">
        <v>55</v>
      </c>
      <c r="AE808" s="10">
        <v>1926</v>
      </c>
      <c r="AF808" s="4" t="s">
        <v>2</v>
      </c>
      <c r="AG808" s="11">
        <f t="shared" si="48"/>
        <v>35</v>
      </c>
      <c r="AH808" s="22">
        <f t="shared" si="49"/>
        <v>866.7</v>
      </c>
      <c r="AI808" s="10">
        <v>1750.91</v>
      </c>
      <c r="AJ808" s="9">
        <f t="shared" si="50"/>
        <v>787.91</v>
      </c>
      <c r="AK808" s="4"/>
      <c r="AL808" s="11">
        <f t="shared" si="51"/>
        <v>0</v>
      </c>
      <c r="AM808" s="4" t="s">
        <v>49</v>
      </c>
      <c r="AN808" s="4" t="s">
        <v>49</v>
      </c>
    </row>
    <row r="809" spans="1:40" s="12" customFormat="1" ht="52.15" customHeight="1" x14ac:dyDescent="0.2">
      <c r="A809" s="14" t="s">
        <v>17548</v>
      </c>
      <c r="B809" s="4" t="s">
        <v>49</v>
      </c>
      <c r="C809" s="4" t="s">
        <v>17549</v>
      </c>
      <c r="D809" s="4"/>
      <c r="E809" s="5" t="s">
        <v>17550</v>
      </c>
      <c r="F809" s="4" t="s">
        <v>17551</v>
      </c>
      <c r="G809" s="4" t="s">
        <v>75</v>
      </c>
      <c r="H809" s="4" t="s">
        <v>183</v>
      </c>
      <c r="I809" s="4" t="s">
        <v>184</v>
      </c>
      <c r="J809" s="6">
        <v>491</v>
      </c>
      <c r="K809" s="4" t="s">
        <v>49</v>
      </c>
      <c r="L809" s="6">
        <v>500</v>
      </c>
      <c r="M809" s="4" t="s">
        <v>17552</v>
      </c>
      <c r="N809" s="7">
        <v>28</v>
      </c>
      <c r="O809" s="7">
        <v>11</v>
      </c>
      <c r="P809" s="7">
        <v>9.5</v>
      </c>
      <c r="Q809" s="8">
        <v>2.9260000000000002E-3</v>
      </c>
      <c r="R809" s="7">
        <v>0.247</v>
      </c>
      <c r="S809" s="6">
        <v>72</v>
      </c>
      <c r="T809" s="6">
        <v>72</v>
      </c>
      <c r="U809" s="4" t="s">
        <v>56</v>
      </c>
      <c r="V809" s="4" t="s">
        <v>57</v>
      </c>
      <c r="W809" s="4" t="s">
        <v>17553</v>
      </c>
      <c r="X809" s="4" t="s">
        <v>17554</v>
      </c>
      <c r="Y809" s="4"/>
      <c r="Z809" s="4" t="s">
        <v>71</v>
      </c>
      <c r="AA809" s="4" t="s">
        <v>1142</v>
      </c>
      <c r="AB809" s="9">
        <v>1780</v>
      </c>
      <c r="AC809" s="9">
        <v>2550</v>
      </c>
      <c r="AD809" s="19">
        <v>55</v>
      </c>
      <c r="AE809" s="10">
        <v>1144</v>
      </c>
      <c r="AF809" s="4" t="s">
        <v>2</v>
      </c>
      <c r="AG809" s="11">
        <f t="shared" si="48"/>
        <v>35</v>
      </c>
      <c r="AH809" s="22">
        <f t="shared" si="49"/>
        <v>514.79999999999995</v>
      </c>
      <c r="AI809" s="10">
        <v>1040</v>
      </c>
      <c r="AJ809" s="9">
        <f t="shared" si="50"/>
        <v>468</v>
      </c>
      <c r="AK809" s="4"/>
      <c r="AL809" s="11">
        <f t="shared" si="51"/>
        <v>0</v>
      </c>
      <c r="AM809" s="4" t="s">
        <v>49</v>
      </c>
      <c r="AN809" s="4" t="s">
        <v>49</v>
      </c>
    </row>
    <row r="810" spans="1:40" s="12" customFormat="1" ht="52.15" customHeight="1" x14ac:dyDescent="0.2">
      <c r="A810" s="14" t="s">
        <v>209</v>
      </c>
      <c r="B810" s="4" t="s">
        <v>49</v>
      </c>
      <c r="C810" s="4" t="s">
        <v>210</v>
      </c>
      <c r="D810" s="4"/>
      <c r="E810" s="5" t="s">
        <v>211</v>
      </c>
      <c r="F810" s="4" t="s">
        <v>212</v>
      </c>
      <c r="G810" s="4" t="s">
        <v>75</v>
      </c>
      <c r="H810" s="4" t="s">
        <v>183</v>
      </c>
      <c r="I810" s="4" t="s">
        <v>213</v>
      </c>
      <c r="J810" s="6">
        <v>4</v>
      </c>
      <c r="K810" s="4" t="s">
        <v>49</v>
      </c>
      <c r="L810" s="6">
        <v>5</v>
      </c>
      <c r="M810" s="4"/>
      <c r="N810" s="7">
        <v>27</v>
      </c>
      <c r="O810" s="7">
        <v>33</v>
      </c>
      <c r="P810" s="7">
        <v>4</v>
      </c>
      <c r="Q810" s="8">
        <v>3.0999999999999999E-3</v>
      </c>
      <c r="R810" s="7">
        <v>0.36699999999999999</v>
      </c>
      <c r="S810" s="6">
        <v>42</v>
      </c>
      <c r="T810" s="6">
        <v>84</v>
      </c>
      <c r="U810" s="4" t="s">
        <v>56</v>
      </c>
      <c r="V810" s="4" t="s">
        <v>57</v>
      </c>
      <c r="W810" s="4" t="s">
        <v>214</v>
      </c>
      <c r="X810" s="4" t="s">
        <v>215</v>
      </c>
      <c r="Y810" s="6">
        <v>1</v>
      </c>
      <c r="Z810" s="4"/>
      <c r="AA810" s="4"/>
      <c r="AB810" s="16"/>
      <c r="AC810" s="16"/>
      <c r="AD810" s="18"/>
      <c r="AE810" s="9">
        <v>837</v>
      </c>
      <c r="AF810" s="4" t="s">
        <v>1</v>
      </c>
      <c r="AG810" s="11">
        <f t="shared" si="48"/>
        <v>40</v>
      </c>
      <c r="AH810" s="22">
        <f t="shared" si="49"/>
        <v>502.2</v>
      </c>
      <c r="AI810" s="9">
        <v>760.91</v>
      </c>
      <c r="AJ810" s="9">
        <f t="shared" si="50"/>
        <v>456.55</v>
      </c>
      <c r="AK810" s="4"/>
      <c r="AL810" s="11">
        <f t="shared" si="51"/>
        <v>0</v>
      </c>
      <c r="AM810" s="4" t="s">
        <v>49</v>
      </c>
      <c r="AN810" s="4" t="s">
        <v>49</v>
      </c>
    </row>
    <row r="811" spans="1:40" s="12" customFormat="1" ht="52.15" customHeight="1" x14ac:dyDescent="0.2">
      <c r="A811" s="14" t="s">
        <v>3302</v>
      </c>
      <c r="B811" s="4" t="s">
        <v>49</v>
      </c>
      <c r="C811" s="4" t="s">
        <v>3303</v>
      </c>
      <c r="D811" s="4"/>
      <c r="E811" s="5" t="s">
        <v>3304</v>
      </c>
      <c r="F811" s="4" t="s">
        <v>3305</v>
      </c>
      <c r="G811" s="4" t="s">
        <v>75</v>
      </c>
      <c r="H811" s="4" t="s">
        <v>183</v>
      </c>
      <c r="I811" s="4" t="s">
        <v>213</v>
      </c>
      <c r="J811" s="6">
        <v>260</v>
      </c>
      <c r="K811" s="4" t="s">
        <v>49</v>
      </c>
      <c r="L811" s="6">
        <v>260</v>
      </c>
      <c r="M811" s="4" t="s">
        <v>3306</v>
      </c>
      <c r="N811" s="7">
        <v>21.2</v>
      </c>
      <c r="O811" s="7">
        <v>30.5</v>
      </c>
      <c r="P811" s="7">
        <v>2.5</v>
      </c>
      <c r="Q811" s="8">
        <v>1.6169999999999999E-3</v>
      </c>
      <c r="R811" s="7">
        <v>0.30199999999999999</v>
      </c>
      <c r="S811" s="6">
        <v>24</v>
      </c>
      <c r="T811" s="6">
        <v>24</v>
      </c>
      <c r="U811" s="4" t="s">
        <v>56</v>
      </c>
      <c r="V811" s="4" t="s">
        <v>57</v>
      </c>
      <c r="W811" s="4" t="s">
        <v>3307</v>
      </c>
      <c r="X811" s="4" t="s">
        <v>3308</v>
      </c>
      <c r="Y811" s="6">
        <v>1</v>
      </c>
      <c r="Z811" s="4" t="s">
        <v>71</v>
      </c>
      <c r="AA811" s="4" t="s">
        <v>650</v>
      </c>
      <c r="AB811" s="9">
        <v>800</v>
      </c>
      <c r="AC811" s="9">
        <v>1470</v>
      </c>
      <c r="AD811" s="19">
        <v>70</v>
      </c>
      <c r="AE811" s="9">
        <v>980</v>
      </c>
      <c r="AF811" s="4" t="s">
        <v>2</v>
      </c>
      <c r="AG811" s="11">
        <f t="shared" si="48"/>
        <v>35</v>
      </c>
      <c r="AH811" s="22">
        <f t="shared" si="49"/>
        <v>294</v>
      </c>
      <c r="AI811" s="9">
        <v>890.91</v>
      </c>
      <c r="AJ811" s="9">
        <f t="shared" si="50"/>
        <v>267.27</v>
      </c>
      <c r="AK811" s="4"/>
      <c r="AL811" s="11">
        <f t="shared" si="51"/>
        <v>0</v>
      </c>
      <c r="AM811" s="4" t="s">
        <v>49</v>
      </c>
      <c r="AN811" s="4" t="s">
        <v>49</v>
      </c>
    </row>
    <row r="812" spans="1:40" s="12" customFormat="1" ht="52.15" customHeight="1" x14ac:dyDescent="0.2">
      <c r="A812" s="14" t="s">
        <v>20337</v>
      </c>
      <c r="B812" s="4" t="s">
        <v>49</v>
      </c>
      <c r="C812" s="4" t="s">
        <v>20338</v>
      </c>
      <c r="D812" s="4"/>
      <c r="E812" s="5" t="s">
        <v>20339</v>
      </c>
      <c r="F812" s="4" t="s">
        <v>20340</v>
      </c>
      <c r="G812" s="4" t="s">
        <v>75</v>
      </c>
      <c r="H812" s="4" t="s">
        <v>183</v>
      </c>
      <c r="I812" s="4" t="s">
        <v>213</v>
      </c>
      <c r="J812" s="6">
        <v>33</v>
      </c>
      <c r="K812" s="4" t="s">
        <v>49</v>
      </c>
      <c r="L812" s="6">
        <v>33</v>
      </c>
      <c r="M812" s="4"/>
      <c r="N812" s="7">
        <v>2</v>
      </c>
      <c r="O812" s="7">
        <v>15</v>
      </c>
      <c r="P812" s="7">
        <v>23</v>
      </c>
      <c r="Q812" s="8">
        <v>6.8999999999999997E-4</v>
      </c>
      <c r="R812" s="7">
        <v>5.2999999999999999E-2</v>
      </c>
      <c r="S812" s="6">
        <v>180</v>
      </c>
      <c r="T812" s="6">
        <v>360</v>
      </c>
      <c r="U812" s="4" t="s">
        <v>56</v>
      </c>
      <c r="V812" s="4" t="s">
        <v>57</v>
      </c>
      <c r="W812" s="4" t="s">
        <v>20341</v>
      </c>
      <c r="X812" s="4" t="s">
        <v>20342</v>
      </c>
      <c r="Y812" s="4"/>
      <c r="Z812" s="4" t="s">
        <v>88</v>
      </c>
      <c r="AA812" s="4" t="s">
        <v>135</v>
      </c>
      <c r="AB812" s="9"/>
      <c r="AC812" s="9"/>
      <c r="AD812" s="19">
        <v>60</v>
      </c>
      <c r="AE812" s="9">
        <v>165</v>
      </c>
      <c r="AF812" s="4" t="s">
        <v>1</v>
      </c>
      <c r="AG812" s="11">
        <f t="shared" si="48"/>
        <v>40</v>
      </c>
      <c r="AH812" s="22">
        <f t="shared" si="49"/>
        <v>66</v>
      </c>
      <c r="AI812" s="9">
        <v>150</v>
      </c>
      <c r="AJ812" s="9">
        <f t="shared" si="50"/>
        <v>60</v>
      </c>
      <c r="AK812" s="4"/>
      <c r="AL812" s="11">
        <f t="shared" si="51"/>
        <v>0</v>
      </c>
      <c r="AM812" s="4" t="s">
        <v>49</v>
      </c>
      <c r="AN812" s="4" t="s">
        <v>49</v>
      </c>
    </row>
    <row r="813" spans="1:40" s="12" customFormat="1" ht="52.15" customHeight="1" x14ac:dyDescent="0.2">
      <c r="A813" s="14" t="s">
        <v>910</v>
      </c>
      <c r="B813" s="4" t="s">
        <v>49</v>
      </c>
      <c r="C813" s="4" t="s">
        <v>911</v>
      </c>
      <c r="D813" s="4"/>
      <c r="E813" s="5" t="s">
        <v>912</v>
      </c>
      <c r="F813" s="4" t="s">
        <v>913</v>
      </c>
      <c r="G813" s="4" t="s">
        <v>75</v>
      </c>
      <c r="H813" s="4" t="s">
        <v>183</v>
      </c>
      <c r="I813" s="4" t="s">
        <v>914</v>
      </c>
      <c r="J813" s="6">
        <v>48</v>
      </c>
      <c r="K813" s="4" t="s">
        <v>49</v>
      </c>
      <c r="L813" s="6">
        <v>48</v>
      </c>
      <c r="M813" s="4" t="s">
        <v>915</v>
      </c>
      <c r="N813" s="7">
        <v>18.5</v>
      </c>
      <c r="O813" s="7">
        <v>4</v>
      </c>
      <c r="P813" s="7">
        <v>21</v>
      </c>
      <c r="Q813" s="8">
        <v>1.554E-3</v>
      </c>
      <c r="R813" s="7">
        <v>0.33300000000000002</v>
      </c>
      <c r="S813" s="6">
        <v>24</v>
      </c>
      <c r="T813" s="6">
        <v>24</v>
      </c>
      <c r="U813" s="4" t="s">
        <v>56</v>
      </c>
      <c r="V813" s="4" t="s">
        <v>57</v>
      </c>
      <c r="W813" s="4" t="s">
        <v>916</v>
      </c>
      <c r="X813" s="4" t="s">
        <v>917</v>
      </c>
      <c r="Y813" s="6">
        <v>1</v>
      </c>
      <c r="Z813" s="4" t="s">
        <v>71</v>
      </c>
      <c r="AA813" s="4" t="s">
        <v>650</v>
      </c>
      <c r="AB813" s="9">
        <v>900</v>
      </c>
      <c r="AC813" s="9">
        <v>1630</v>
      </c>
      <c r="AD813" s="19">
        <v>70</v>
      </c>
      <c r="AE813" s="10">
        <v>1082</v>
      </c>
      <c r="AF813" s="4" t="s">
        <v>2</v>
      </c>
      <c r="AG813" s="11">
        <f t="shared" si="48"/>
        <v>35</v>
      </c>
      <c r="AH813" s="22">
        <f t="shared" si="49"/>
        <v>324.60000000000002</v>
      </c>
      <c r="AI813" s="9">
        <v>983.64</v>
      </c>
      <c r="AJ813" s="9">
        <f t="shared" si="50"/>
        <v>295.08999999999997</v>
      </c>
      <c r="AK813" s="4"/>
      <c r="AL813" s="11">
        <f t="shared" si="51"/>
        <v>0</v>
      </c>
      <c r="AM813" s="4" t="s">
        <v>49</v>
      </c>
      <c r="AN813" s="4" t="s">
        <v>49</v>
      </c>
    </row>
    <row r="814" spans="1:40" s="12" customFormat="1" ht="52.15" customHeight="1" x14ac:dyDescent="0.2">
      <c r="A814" s="14" t="s">
        <v>2961</v>
      </c>
      <c r="B814" s="4" t="s">
        <v>49</v>
      </c>
      <c r="C814" s="4" t="s">
        <v>2962</v>
      </c>
      <c r="D814" s="4"/>
      <c r="E814" s="5" t="s">
        <v>2963</v>
      </c>
      <c r="F814" s="4" t="s">
        <v>2964</v>
      </c>
      <c r="G814" s="4" t="s">
        <v>75</v>
      </c>
      <c r="H814" s="4" t="s">
        <v>183</v>
      </c>
      <c r="I814" s="4" t="s">
        <v>914</v>
      </c>
      <c r="J814" s="6">
        <v>500</v>
      </c>
      <c r="K814" s="4" t="s">
        <v>49</v>
      </c>
      <c r="L814" s="6">
        <v>500</v>
      </c>
      <c r="M814" s="4" t="s">
        <v>2965</v>
      </c>
      <c r="N814" s="7">
        <v>31</v>
      </c>
      <c r="O814" s="7">
        <v>4</v>
      </c>
      <c r="P814" s="7">
        <v>4</v>
      </c>
      <c r="Q814" s="8">
        <v>4.9600000000000002E-4</v>
      </c>
      <c r="R814" s="7">
        <v>0.18099999999999999</v>
      </c>
      <c r="S814" s="6">
        <v>36</v>
      </c>
      <c r="T814" s="6">
        <v>36</v>
      </c>
      <c r="U814" s="4" t="s">
        <v>56</v>
      </c>
      <c r="V814" s="4" t="s">
        <v>57</v>
      </c>
      <c r="W814" s="4" t="s">
        <v>2966</v>
      </c>
      <c r="X814" s="4" t="s">
        <v>2967</v>
      </c>
      <c r="Y814" s="4"/>
      <c r="Z814" s="4" t="s">
        <v>71</v>
      </c>
      <c r="AA814" s="4" t="s">
        <v>588</v>
      </c>
      <c r="AB814" s="9">
        <v>980</v>
      </c>
      <c r="AC814" s="9">
        <v>1570</v>
      </c>
      <c r="AD814" s="19">
        <v>65</v>
      </c>
      <c r="AE814" s="10">
        <v>1045</v>
      </c>
      <c r="AF814" s="4" t="s">
        <v>2</v>
      </c>
      <c r="AG814" s="11">
        <f t="shared" si="48"/>
        <v>35</v>
      </c>
      <c r="AH814" s="22">
        <f t="shared" si="49"/>
        <v>365.75</v>
      </c>
      <c r="AI814" s="9">
        <v>950</v>
      </c>
      <c r="AJ814" s="9">
        <f t="shared" si="50"/>
        <v>332.5</v>
      </c>
      <c r="AK814" s="4"/>
      <c r="AL814" s="11">
        <f t="shared" si="51"/>
        <v>0</v>
      </c>
      <c r="AM814" s="4" t="s">
        <v>49</v>
      </c>
      <c r="AN814" s="4" t="s">
        <v>49</v>
      </c>
    </row>
    <row r="815" spans="1:40" s="12" customFormat="1" ht="52.15" customHeight="1" x14ac:dyDescent="0.2">
      <c r="A815" s="14" t="s">
        <v>3295</v>
      </c>
      <c r="B815" s="4" t="s">
        <v>49</v>
      </c>
      <c r="C815" s="4" t="s">
        <v>3296</v>
      </c>
      <c r="D815" s="4"/>
      <c r="E815" s="5" t="s">
        <v>3297</v>
      </c>
      <c r="F815" s="4" t="s">
        <v>3298</v>
      </c>
      <c r="G815" s="4" t="s">
        <v>75</v>
      </c>
      <c r="H815" s="4" t="s">
        <v>183</v>
      </c>
      <c r="I815" s="4" t="s">
        <v>914</v>
      </c>
      <c r="J815" s="6">
        <v>33</v>
      </c>
      <c r="K815" s="4" t="s">
        <v>49</v>
      </c>
      <c r="L815" s="6">
        <v>49</v>
      </c>
      <c r="M815" s="4" t="s">
        <v>3299</v>
      </c>
      <c r="N815" s="7">
        <v>20</v>
      </c>
      <c r="O815" s="7">
        <v>1</v>
      </c>
      <c r="P815" s="7">
        <v>16</v>
      </c>
      <c r="Q815" s="8">
        <v>3.2000000000000003E-4</v>
      </c>
      <c r="R815" s="7">
        <v>0.14399999999999999</v>
      </c>
      <c r="S815" s="6">
        <v>48</v>
      </c>
      <c r="T815" s="6">
        <v>48</v>
      </c>
      <c r="U815" s="4" t="s">
        <v>56</v>
      </c>
      <c r="V815" s="4" t="s">
        <v>57</v>
      </c>
      <c r="W815" s="4" t="s">
        <v>3300</v>
      </c>
      <c r="X815" s="4" t="s">
        <v>3301</v>
      </c>
      <c r="Y815" s="6">
        <v>1</v>
      </c>
      <c r="Z815" s="4" t="s">
        <v>71</v>
      </c>
      <c r="AA815" s="4" t="s">
        <v>650</v>
      </c>
      <c r="AB815" s="9">
        <v>610</v>
      </c>
      <c r="AC815" s="9">
        <v>930</v>
      </c>
      <c r="AD815" s="19">
        <v>70</v>
      </c>
      <c r="AE815" s="9">
        <v>620</v>
      </c>
      <c r="AF815" s="4" t="s">
        <v>2</v>
      </c>
      <c r="AG815" s="11">
        <f t="shared" si="48"/>
        <v>35</v>
      </c>
      <c r="AH815" s="22">
        <f t="shared" si="49"/>
        <v>186</v>
      </c>
      <c r="AI815" s="9">
        <v>563.64</v>
      </c>
      <c r="AJ815" s="9">
        <f t="shared" si="50"/>
        <v>169.09</v>
      </c>
      <c r="AK815" s="4"/>
      <c r="AL815" s="11">
        <f t="shared" si="51"/>
        <v>0</v>
      </c>
      <c r="AM815" s="4" t="s">
        <v>81</v>
      </c>
      <c r="AN815" s="4" t="s">
        <v>49</v>
      </c>
    </row>
    <row r="816" spans="1:40" s="12" customFormat="1" ht="52.15" customHeight="1" x14ac:dyDescent="0.2">
      <c r="A816" s="14" t="s">
        <v>7903</v>
      </c>
      <c r="B816" s="4" t="s">
        <v>49</v>
      </c>
      <c r="C816" s="4" t="s">
        <v>7904</v>
      </c>
      <c r="D816" s="4"/>
      <c r="E816" s="5" t="s">
        <v>7905</v>
      </c>
      <c r="F816" s="4" t="s">
        <v>7906</v>
      </c>
      <c r="G816" s="4" t="s">
        <v>75</v>
      </c>
      <c r="H816" s="4" t="s">
        <v>183</v>
      </c>
      <c r="I816" s="4" t="s">
        <v>914</v>
      </c>
      <c r="J816" s="6">
        <v>83</v>
      </c>
      <c r="K816" s="4" t="s">
        <v>49</v>
      </c>
      <c r="L816" s="6">
        <v>83</v>
      </c>
      <c r="M816" s="4" t="s">
        <v>7907</v>
      </c>
      <c r="N816" s="7">
        <v>24</v>
      </c>
      <c r="O816" s="7">
        <v>3</v>
      </c>
      <c r="P816" s="7">
        <v>24</v>
      </c>
      <c r="Q816" s="8">
        <v>1.7279999999999999E-3</v>
      </c>
      <c r="R816" s="7">
        <v>0.625</v>
      </c>
      <c r="S816" s="6">
        <v>24</v>
      </c>
      <c r="T816" s="6">
        <v>24</v>
      </c>
      <c r="U816" s="4" t="s">
        <v>56</v>
      </c>
      <c r="V816" s="4" t="s">
        <v>57</v>
      </c>
      <c r="W816" s="4" t="s">
        <v>7908</v>
      </c>
      <c r="X816" s="4" t="s">
        <v>7909</v>
      </c>
      <c r="Y816" s="6">
        <v>1</v>
      </c>
      <c r="Z816" s="4" t="s">
        <v>71</v>
      </c>
      <c r="AA816" s="4" t="s">
        <v>650</v>
      </c>
      <c r="AB816" s="9">
        <v>1670</v>
      </c>
      <c r="AC816" s="9">
        <v>3390</v>
      </c>
      <c r="AD816" s="19">
        <v>70</v>
      </c>
      <c r="AE816" s="10">
        <v>2256</v>
      </c>
      <c r="AF816" s="4" t="s">
        <v>2</v>
      </c>
      <c r="AG816" s="11">
        <f t="shared" si="48"/>
        <v>35</v>
      </c>
      <c r="AH816" s="22">
        <f t="shared" si="49"/>
        <v>676.8</v>
      </c>
      <c r="AI816" s="10">
        <v>2050.91</v>
      </c>
      <c r="AJ816" s="9">
        <f t="shared" si="50"/>
        <v>615.27</v>
      </c>
      <c r="AK816" s="4"/>
      <c r="AL816" s="11">
        <f t="shared" si="51"/>
        <v>0</v>
      </c>
      <c r="AM816" s="4" t="s">
        <v>49</v>
      </c>
      <c r="AN816" s="4" t="s">
        <v>49</v>
      </c>
    </row>
    <row r="817" spans="1:40" s="12" customFormat="1" ht="52.15" customHeight="1" x14ac:dyDescent="0.2">
      <c r="A817" s="14" t="s">
        <v>7910</v>
      </c>
      <c r="B817" s="4" t="s">
        <v>49</v>
      </c>
      <c r="C817" s="4" t="s">
        <v>7911</v>
      </c>
      <c r="D817" s="4"/>
      <c r="E817" s="5" t="s">
        <v>7912</v>
      </c>
      <c r="F817" s="4" t="s">
        <v>7913</v>
      </c>
      <c r="G817" s="4" t="s">
        <v>75</v>
      </c>
      <c r="H817" s="4" t="s">
        <v>183</v>
      </c>
      <c r="I817" s="4" t="s">
        <v>914</v>
      </c>
      <c r="J817" s="6">
        <v>67</v>
      </c>
      <c r="K817" s="4" t="s">
        <v>49</v>
      </c>
      <c r="L817" s="6">
        <v>67</v>
      </c>
      <c r="M817" s="4" t="s">
        <v>7914</v>
      </c>
      <c r="N817" s="7">
        <v>24</v>
      </c>
      <c r="O817" s="7">
        <v>3</v>
      </c>
      <c r="P817" s="7">
        <v>24</v>
      </c>
      <c r="Q817" s="8">
        <v>1.7279999999999999E-3</v>
      </c>
      <c r="R817" s="7">
        <v>0.625</v>
      </c>
      <c r="S817" s="6">
        <v>24</v>
      </c>
      <c r="T817" s="6">
        <v>24</v>
      </c>
      <c r="U817" s="4" t="s">
        <v>56</v>
      </c>
      <c r="V817" s="4" t="s">
        <v>57</v>
      </c>
      <c r="W817" s="4" t="s">
        <v>7915</v>
      </c>
      <c r="X817" s="4" t="s">
        <v>7916</v>
      </c>
      <c r="Y817" s="6">
        <v>1</v>
      </c>
      <c r="Z817" s="4" t="s">
        <v>71</v>
      </c>
      <c r="AA817" s="4" t="s">
        <v>650</v>
      </c>
      <c r="AB817" s="9">
        <v>1670</v>
      </c>
      <c r="AC817" s="9">
        <v>3390</v>
      </c>
      <c r="AD817" s="19">
        <v>70</v>
      </c>
      <c r="AE817" s="10">
        <v>2256</v>
      </c>
      <c r="AF817" s="4" t="s">
        <v>2</v>
      </c>
      <c r="AG817" s="11">
        <f t="shared" si="48"/>
        <v>35</v>
      </c>
      <c r="AH817" s="22">
        <f t="shared" si="49"/>
        <v>676.8</v>
      </c>
      <c r="AI817" s="10">
        <v>2050.91</v>
      </c>
      <c r="AJ817" s="9">
        <f t="shared" si="50"/>
        <v>615.27</v>
      </c>
      <c r="AK817" s="4"/>
      <c r="AL817" s="11">
        <f t="shared" si="51"/>
        <v>0</v>
      </c>
      <c r="AM817" s="4" t="s">
        <v>81</v>
      </c>
      <c r="AN817" s="4" t="s">
        <v>49</v>
      </c>
    </row>
    <row r="818" spans="1:40" s="12" customFormat="1" ht="52.15" customHeight="1" x14ac:dyDescent="0.2">
      <c r="A818" s="14" t="s">
        <v>7917</v>
      </c>
      <c r="B818" s="4" t="s">
        <v>49</v>
      </c>
      <c r="C818" s="4" t="s">
        <v>7918</v>
      </c>
      <c r="D818" s="4"/>
      <c r="E818" s="5" t="s">
        <v>7919</v>
      </c>
      <c r="F818" s="4" t="s">
        <v>7920</v>
      </c>
      <c r="G818" s="4" t="s">
        <v>75</v>
      </c>
      <c r="H818" s="4" t="s">
        <v>183</v>
      </c>
      <c r="I818" s="4" t="s">
        <v>914</v>
      </c>
      <c r="J818" s="6">
        <v>500</v>
      </c>
      <c r="K818" s="4" t="s">
        <v>49</v>
      </c>
      <c r="L818" s="6">
        <v>500</v>
      </c>
      <c r="M818" s="4" t="s">
        <v>7921</v>
      </c>
      <c r="N818" s="7">
        <v>31</v>
      </c>
      <c r="O818" s="7">
        <v>4</v>
      </c>
      <c r="P818" s="7">
        <v>4</v>
      </c>
      <c r="Q818" s="8">
        <v>4.9600000000000002E-4</v>
      </c>
      <c r="R818" s="7">
        <v>0.184</v>
      </c>
      <c r="S818" s="6">
        <v>64</v>
      </c>
      <c r="T818" s="6">
        <v>64</v>
      </c>
      <c r="U818" s="4" t="s">
        <v>56</v>
      </c>
      <c r="V818" s="4" t="s">
        <v>57</v>
      </c>
      <c r="W818" s="4" t="s">
        <v>7922</v>
      </c>
      <c r="X818" s="4" t="s">
        <v>7923</v>
      </c>
      <c r="Y818" s="4"/>
      <c r="Z818" s="4" t="s">
        <v>71</v>
      </c>
      <c r="AA818" s="4" t="s">
        <v>588</v>
      </c>
      <c r="AB818" s="9">
        <v>980</v>
      </c>
      <c r="AC818" s="9">
        <v>1580</v>
      </c>
      <c r="AD818" s="19">
        <v>65</v>
      </c>
      <c r="AE818" s="10">
        <v>1053</v>
      </c>
      <c r="AF818" s="4" t="s">
        <v>2</v>
      </c>
      <c r="AG818" s="11">
        <f t="shared" si="48"/>
        <v>35</v>
      </c>
      <c r="AH818" s="22">
        <f t="shared" si="49"/>
        <v>368.55</v>
      </c>
      <c r="AI818" s="9">
        <v>957.27</v>
      </c>
      <c r="AJ818" s="9">
        <f t="shared" si="50"/>
        <v>335.04</v>
      </c>
      <c r="AK818" s="4"/>
      <c r="AL818" s="11">
        <f t="shared" si="51"/>
        <v>0</v>
      </c>
      <c r="AM818" s="4" t="s">
        <v>49</v>
      </c>
      <c r="AN818" s="4" t="s">
        <v>49</v>
      </c>
    </row>
    <row r="819" spans="1:40" s="12" customFormat="1" ht="52.15" customHeight="1" x14ac:dyDescent="0.2">
      <c r="A819" s="14" t="s">
        <v>10126</v>
      </c>
      <c r="B819" s="4" t="s">
        <v>49</v>
      </c>
      <c r="C819" s="4" t="s">
        <v>10127</v>
      </c>
      <c r="D819" s="4"/>
      <c r="E819" s="5" t="s">
        <v>10128</v>
      </c>
      <c r="F819" s="4" t="s">
        <v>10129</v>
      </c>
      <c r="G819" s="4" t="s">
        <v>75</v>
      </c>
      <c r="H819" s="4" t="s">
        <v>183</v>
      </c>
      <c r="I819" s="4" t="s">
        <v>914</v>
      </c>
      <c r="J819" s="6">
        <v>58</v>
      </c>
      <c r="K819" s="4" t="s">
        <v>49</v>
      </c>
      <c r="L819" s="6">
        <v>66</v>
      </c>
      <c r="M819" s="4" t="s">
        <v>10130</v>
      </c>
      <c r="N819" s="7">
        <v>19.2</v>
      </c>
      <c r="O819" s="7">
        <v>30.1</v>
      </c>
      <c r="P819" s="7">
        <v>11</v>
      </c>
      <c r="Q819" s="8">
        <v>6.3569999999999998E-3</v>
      </c>
      <c r="R819" s="7">
        <v>0.49199999999999999</v>
      </c>
      <c r="S819" s="6">
        <v>24</v>
      </c>
      <c r="T819" s="6">
        <v>48</v>
      </c>
      <c r="U819" s="4" t="s">
        <v>56</v>
      </c>
      <c r="V819" s="4" t="s">
        <v>57</v>
      </c>
      <c r="W819" s="4" t="s">
        <v>10131</v>
      </c>
      <c r="X819" s="4" t="s">
        <v>10132</v>
      </c>
      <c r="Y819" s="6">
        <v>1</v>
      </c>
      <c r="Z819" s="4" t="s">
        <v>71</v>
      </c>
      <c r="AA819" s="4" t="s">
        <v>571</v>
      </c>
      <c r="AB819" s="9">
        <v>2120</v>
      </c>
      <c r="AC819" s="9">
        <v>3030</v>
      </c>
      <c r="AD819" s="19">
        <v>60</v>
      </c>
      <c r="AE819" s="10">
        <v>2008</v>
      </c>
      <c r="AF819" s="4" t="s">
        <v>2</v>
      </c>
      <c r="AG819" s="11">
        <f t="shared" si="48"/>
        <v>35</v>
      </c>
      <c r="AH819" s="22">
        <f t="shared" si="49"/>
        <v>803.2</v>
      </c>
      <c r="AI819" s="10">
        <v>1825.45</v>
      </c>
      <c r="AJ819" s="9">
        <f t="shared" si="50"/>
        <v>730.18</v>
      </c>
      <c r="AK819" s="4"/>
      <c r="AL819" s="11">
        <f t="shared" si="51"/>
        <v>0</v>
      </c>
      <c r="AM819" s="4" t="s">
        <v>49</v>
      </c>
      <c r="AN819" s="4" t="s">
        <v>49</v>
      </c>
    </row>
    <row r="820" spans="1:40" s="12" customFormat="1" ht="52.15" customHeight="1" x14ac:dyDescent="0.2">
      <c r="A820" s="14" t="s">
        <v>10133</v>
      </c>
      <c r="B820" s="4" t="s">
        <v>49</v>
      </c>
      <c r="C820" s="4" t="s">
        <v>10134</v>
      </c>
      <c r="D820" s="4"/>
      <c r="E820" s="5" t="s">
        <v>10135</v>
      </c>
      <c r="F820" s="4" t="s">
        <v>10136</v>
      </c>
      <c r="G820" s="4" t="s">
        <v>75</v>
      </c>
      <c r="H820" s="4" t="s">
        <v>183</v>
      </c>
      <c r="I820" s="4" t="s">
        <v>914</v>
      </c>
      <c r="J820" s="6">
        <v>174</v>
      </c>
      <c r="K820" s="4" t="s">
        <v>49</v>
      </c>
      <c r="L820" s="6">
        <v>325</v>
      </c>
      <c r="M820" s="4" t="s">
        <v>10137</v>
      </c>
      <c r="N820" s="7">
        <v>19</v>
      </c>
      <c r="O820" s="7">
        <v>30</v>
      </c>
      <c r="P820" s="7">
        <v>10.8</v>
      </c>
      <c r="Q820" s="8">
        <v>6.156E-3</v>
      </c>
      <c r="R820" s="7">
        <v>0.49399999999999999</v>
      </c>
      <c r="S820" s="6">
        <v>24</v>
      </c>
      <c r="T820" s="6">
        <v>48</v>
      </c>
      <c r="U820" s="4" t="s">
        <v>56</v>
      </c>
      <c r="V820" s="4" t="s">
        <v>57</v>
      </c>
      <c r="W820" s="4" t="s">
        <v>10138</v>
      </c>
      <c r="X820" s="4" t="s">
        <v>10139</v>
      </c>
      <c r="Y820" s="6">
        <v>1</v>
      </c>
      <c r="Z820" s="4" t="s">
        <v>71</v>
      </c>
      <c r="AA820" s="4" t="s">
        <v>588</v>
      </c>
      <c r="AB820" s="9">
        <v>1910</v>
      </c>
      <c r="AC820" s="9">
        <v>3020</v>
      </c>
      <c r="AD820" s="19">
        <v>65</v>
      </c>
      <c r="AE820" s="10">
        <v>2008</v>
      </c>
      <c r="AF820" s="4" t="s">
        <v>2</v>
      </c>
      <c r="AG820" s="11">
        <f t="shared" si="48"/>
        <v>35</v>
      </c>
      <c r="AH820" s="22">
        <f t="shared" si="49"/>
        <v>702.8</v>
      </c>
      <c r="AI820" s="10">
        <v>1825.45</v>
      </c>
      <c r="AJ820" s="9">
        <f t="shared" si="50"/>
        <v>638.91</v>
      </c>
      <c r="AK820" s="4"/>
      <c r="AL820" s="11">
        <f t="shared" si="51"/>
        <v>0</v>
      </c>
      <c r="AM820" s="4" t="s">
        <v>49</v>
      </c>
      <c r="AN820" s="4" t="s">
        <v>49</v>
      </c>
    </row>
    <row r="821" spans="1:40" s="12" customFormat="1" ht="52.15" customHeight="1" x14ac:dyDescent="0.2">
      <c r="A821" s="14" t="s">
        <v>12319</v>
      </c>
      <c r="B821" s="4" t="s">
        <v>49</v>
      </c>
      <c r="C821" s="4" t="s">
        <v>12320</v>
      </c>
      <c r="D821" s="4"/>
      <c r="E821" s="5" t="s">
        <v>12321</v>
      </c>
      <c r="F821" s="4" t="s">
        <v>12322</v>
      </c>
      <c r="G821" s="4" t="s">
        <v>75</v>
      </c>
      <c r="H821" s="4" t="s">
        <v>183</v>
      </c>
      <c r="I821" s="4" t="s">
        <v>914</v>
      </c>
      <c r="J821" s="6">
        <v>74</v>
      </c>
      <c r="K821" s="4" t="s">
        <v>49</v>
      </c>
      <c r="L821" s="6">
        <v>74</v>
      </c>
      <c r="M821" s="4" t="s">
        <v>12323</v>
      </c>
      <c r="N821" s="7">
        <v>15.5</v>
      </c>
      <c r="O821" s="7">
        <v>21</v>
      </c>
      <c r="P821" s="7">
        <v>14.3</v>
      </c>
      <c r="Q821" s="8">
        <v>4.6550000000000003E-3</v>
      </c>
      <c r="R821" s="7">
        <v>0.54400000000000004</v>
      </c>
      <c r="S821" s="6">
        <v>48</v>
      </c>
      <c r="T821" s="6">
        <v>48</v>
      </c>
      <c r="U821" s="4" t="s">
        <v>56</v>
      </c>
      <c r="V821" s="4" t="s">
        <v>57</v>
      </c>
      <c r="W821" s="4" t="s">
        <v>12324</v>
      </c>
      <c r="X821" s="4" t="s">
        <v>12325</v>
      </c>
      <c r="Y821" s="6">
        <v>1</v>
      </c>
      <c r="Z821" s="4" t="s">
        <v>71</v>
      </c>
      <c r="AA821" s="4" t="s">
        <v>571</v>
      </c>
      <c r="AB821" s="9">
        <v>1930</v>
      </c>
      <c r="AC821" s="9">
        <v>2750</v>
      </c>
      <c r="AD821" s="19">
        <v>60</v>
      </c>
      <c r="AE821" s="10">
        <v>1829</v>
      </c>
      <c r="AF821" s="4" t="s">
        <v>2</v>
      </c>
      <c r="AG821" s="11">
        <f t="shared" si="48"/>
        <v>35</v>
      </c>
      <c r="AH821" s="22">
        <f t="shared" si="49"/>
        <v>731.6</v>
      </c>
      <c r="AI821" s="10">
        <v>1662.73</v>
      </c>
      <c r="AJ821" s="9">
        <f t="shared" si="50"/>
        <v>665.09</v>
      </c>
      <c r="AK821" s="4"/>
      <c r="AL821" s="11">
        <f t="shared" si="51"/>
        <v>0</v>
      </c>
      <c r="AM821" s="4" t="s">
        <v>49</v>
      </c>
      <c r="AN821" s="4" t="s">
        <v>49</v>
      </c>
    </row>
    <row r="822" spans="1:40" s="12" customFormat="1" ht="52.15" customHeight="1" x14ac:dyDescent="0.2">
      <c r="A822" s="14" t="s">
        <v>12638</v>
      </c>
      <c r="B822" s="4" t="s">
        <v>49</v>
      </c>
      <c r="C822" s="4" t="s">
        <v>12639</v>
      </c>
      <c r="D822" s="4"/>
      <c r="E822" s="5" t="s">
        <v>12640</v>
      </c>
      <c r="F822" s="4" t="s">
        <v>12641</v>
      </c>
      <c r="G822" s="4" t="s">
        <v>75</v>
      </c>
      <c r="H822" s="4" t="s">
        <v>183</v>
      </c>
      <c r="I822" s="4" t="s">
        <v>914</v>
      </c>
      <c r="J822" s="6">
        <v>400</v>
      </c>
      <c r="K822" s="4" t="s">
        <v>49</v>
      </c>
      <c r="L822" s="6">
        <v>461</v>
      </c>
      <c r="M822" s="4" t="s">
        <v>12642</v>
      </c>
      <c r="N822" s="7">
        <v>31</v>
      </c>
      <c r="O822" s="7">
        <v>4</v>
      </c>
      <c r="P822" s="7">
        <v>4</v>
      </c>
      <c r="Q822" s="8">
        <v>4.9600000000000002E-4</v>
      </c>
      <c r="R822" s="7">
        <v>0.193</v>
      </c>
      <c r="S822" s="6">
        <v>64</v>
      </c>
      <c r="T822" s="6">
        <v>64</v>
      </c>
      <c r="U822" s="4" t="s">
        <v>56</v>
      </c>
      <c r="V822" s="4" t="s">
        <v>57</v>
      </c>
      <c r="W822" s="4" t="s">
        <v>12643</v>
      </c>
      <c r="X822" s="4" t="s">
        <v>12644</v>
      </c>
      <c r="Y822" s="4"/>
      <c r="Z822" s="4" t="s">
        <v>71</v>
      </c>
      <c r="AA822" s="4" t="s">
        <v>571</v>
      </c>
      <c r="AB822" s="9">
        <v>1110</v>
      </c>
      <c r="AC822" s="9">
        <v>1580</v>
      </c>
      <c r="AD822" s="19">
        <v>60</v>
      </c>
      <c r="AE822" s="10">
        <v>1037</v>
      </c>
      <c r="AF822" s="4" t="s">
        <v>2</v>
      </c>
      <c r="AG822" s="11">
        <f t="shared" si="48"/>
        <v>35</v>
      </c>
      <c r="AH822" s="22">
        <f t="shared" si="49"/>
        <v>414.8</v>
      </c>
      <c r="AI822" s="9">
        <v>942.73</v>
      </c>
      <c r="AJ822" s="9">
        <f t="shared" si="50"/>
        <v>377.09</v>
      </c>
      <c r="AK822" s="4"/>
      <c r="AL822" s="11">
        <f t="shared" si="51"/>
        <v>0</v>
      </c>
      <c r="AM822" s="4" t="s">
        <v>81</v>
      </c>
      <c r="AN822" s="4" t="s">
        <v>49</v>
      </c>
    </row>
    <row r="823" spans="1:40" s="12" customFormat="1" ht="52.15" customHeight="1" x14ac:dyDescent="0.2">
      <c r="A823" s="14" t="s">
        <v>17128</v>
      </c>
      <c r="B823" s="4" t="s">
        <v>49</v>
      </c>
      <c r="C823" s="4" t="s">
        <v>17129</v>
      </c>
      <c r="D823" s="4"/>
      <c r="E823" s="5" t="s">
        <v>17130</v>
      </c>
      <c r="F823" s="4" t="s">
        <v>17131</v>
      </c>
      <c r="G823" s="4" t="s">
        <v>75</v>
      </c>
      <c r="H823" s="4" t="s">
        <v>183</v>
      </c>
      <c r="I823" s="4" t="s">
        <v>914</v>
      </c>
      <c r="J823" s="6">
        <v>500</v>
      </c>
      <c r="K823" s="4" t="s">
        <v>49</v>
      </c>
      <c r="L823" s="6">
        <v>500</v>
      </c>
      <c r="M823" s="4" t="s">
        <v>17132</v>
      </c>
      <c r="N823" s="7">
        <v>10</v>
      </c>
      <c r="O823" s="7">
        <v>30</v>
      </c>
      <c r="P823" s="7">
        <v>7</v>
      </c>
      <c r="Q823" s="8">
        <v>2.0999999999999999E-3</v>
      </c>
      <c r="R823" s="7">
        <v>0.33800000000000002</v>
      </c>
      <c r="S823" s="6">
        <v>48</v>
      </c>
      <c r="T823" s="6">
        <v>48</v>
      </c>
      <c r="U823" s="4" t="s">
        <v>56</v>
      </c>
      <c r="V823" s="4" t="s">
        <v>57</v>
      </c>
      <c r="W823" s="4" t="s">
        <v>17133</v>
      </c>
      <c r="X823" s="4" t="s">
        <v>17134</v>
      </c>
      <c r="Y823" s="4"/>
      <c r="Z823" s="4" t="s">
        <v>71</v>
      </c>
      <c r="AA823" s="4" t="s">
        <v>588</v>
      </c>
      <c r="AB823" s="9">
        <v>1230</v>
      </c>
      <c r="AC823" s="9">
        <v>1760</v>
      </c>
      <c r="AD823" s="19">
        <v>65</v>
      </c>
      <c r="AE823" s="10">
        <v>1166</v>
      </c>
      <c r="AF823" s="4" t="s">
        <v>2</v>
      </c>
      <c r="AG823" s="11">
        <f t="shared" si="48"/>
        <v>35</v>
      </c>
      <c r="AH823" s="22">
        <f t="shared" si="49"/>
        <v>408.1</v>
      </c>
      <c r="AI823" s="10">
        <v>1060</v>
      </c>
      <c r="AJ823" s="9">
        <f t="shared" si="50"/>
        <v>371</v>
      </c>
      <c r="AK823" s="4"/>
      <c r="AL823" s="11">
        <f t="shared" si="51"/>
        <v>0</v>
      </c>
      <c r="AM823" s="4" t="s">
        <v>49</v>
      </c>
      <c r="AN823" s="4" t="s">
        <v>49</v>
      </c>
    </row>
    <row r="824" spans="1:40" s="12" customFormat="1" ht="52.15" customHeight="1" x14ac:dyDescent="0.2">
      <c r="A824" s="14" t="s">
        <v>282</v>
      </c>
      <c r="B824" s="4" t="s">
        <v>49</v>
      </c>
      <c r="C824" s="4" t="s">
        <v>283</v>
      </c>
      <c r="D824" s="4"/>
      <c r="E824" s="5" t="s">
        <v>284</v>
      </c>
      <c r="F824" s="4" t="s">
        <v>285</v>
      </c>
      <c r="G824" s="4" t="s">
        <v>75</v>
      </c>
      <c r="H824" s="4" t="s">
        <v>93</v>
      </c>
      <c r="I824" s="4" t="s">
        <v>286</v>
      </c>
      <c r="J824" s="6">
        <v>31</v>
      </c>
      <c r="K824" s="4" t="s">
        <v>49</v>
      </c>
      <c r="L824" s="6">
        <v>31</v>
      </c>
      <c r="M824" s="4"/>
      <c r="N824" s="7">
        <v>11.5</v>
      </c>
      <c r="O824" s="7">
        <v>20.5</v>
      </c>
      <c r="P824" s="7">
        <v>33</v>
      </c>
      <c r="Q824" s="8">
        <v>7.7799999999999996E-3</v>
      </c>
      <c r="R824" s="7">
        <v>0.75</v>
      </c>
      <c r="S824" s="6">
        <v>18</v>
      </c>
      <c r="T824" s="6">
        <v>36</v>
      </c>
      <c r="U824" s="4" t="s">
        <v>56</v>
      </c>
      <c r="V824" s="4" t="s">
        <v>57</v>
      </c>
      <c r="W824" s="4" t="s">
        <v>287</v>
      </c>
      <c r="X824" s="4" t="s">
        <v>288</v>
      </c>
      <c r="Y824" s="6">
        <v>1</v>
      </c>
      <c r="Z824" s="4" t="s">
        <v>195</v>
      </c>
      <c r="AA824" s="4" t="s">
        <v>135</v>
      </c>
      <c r="AB824" s="16"/>
      <c r="AC824" s="16"/>
      <c r="AD824" s="19">
        <v>60</v>
      </c>
      <c r="AE824" s="10">
        <v>2102</v>
      </c>
      <c r="AF824" s="4" t="s">
        <v>1</v>
      </c>
      <c r="AG824" s="11">
        <f t="shared" si="48"/>
        <v>40</v>
      </c>
      <c r="AH824" s="22">
        <f t="shared" si="49"/>
        <v>840.8</v>
      </c>
      <c r="AI824" s="10">
        <v>1910.91</v>
      </c>
      <c r="AJ824" s="9">
        <f t="shared" si="50"/>
        <v>764.36</v>
      </c>
      <c r="AK824" s="4"/>
      <c r="AL824" s="11">
        <f t="shared" si="51"/>
        <v>0</v>
      </c>
      <c r="AM824" s="4" t="s">
        <v>49</v>
      </c>
      <c r="AN824" s="4" t="s">
        <v>49</v>
      </c>
    </row>
    <row r="825" spans="1:40" s="12" customFormat="1" ht="52.15" customHeight="1" x14ac:dyDescent="0.2">
      <c r="A825" s="14" t="s">
        <v>479</v>
      </c>
      <c r="B825" s="4" t="s">
        <v>49</v>
      </c>
      <c r="C825" s="4" t="s">
        <v>480</v>
      </c>
      <c r="D825" s="4"/>
      <c r="E825" s="5" t="s">
        <v>481</v>
      </c>
      <c r="F825" s="4" t="s">
        <v>482</v>
      </c>
      <c r="G825" s="4" t="s">
        <v>75</v>
      </c>
      <c r="H825" s="4" t="s">
        <v>93</v>
      </c>
      <c r="I825" s="4" t="s">
        <v>286</v>
      </c>
      <c r="J825" s="6">
        <v>77</v>
      </c>
      <c r="K825" s="4" t="s">
        <v>49</v>
      </c>
      <c r="L825" s="6">
        <v>77</v>
      </c>
      <c r="M825" s="4"/>
      <c r="N825" s="7">
        <v>2.5</v>
      </c>
      <c r="O825" s="7">
        <v>18</v>
      </c>
      <c r="P825" s="7">
        <v>29</v>
      </c>
      <c r="Q825" s="8">
        <v>1.305E-3</v>
      </c>
      <c r="R825" s="7">
        <v>7.2999999999999995E-2</v>
      </c>
      <c r="S825" s="6">
        <v>96</v>
      </c>
      <c r="T825" s="6">
        <v>192</v>
      </c>
      <c r="U825" s="4" t="s">
        <v>56</v>
      </c>
      <c r="V825" s="4" t="s">
        <v>57</v>
      </c>
      <c r="W825" s="4" t="s">
        <v>483</v>
      </c>
      <c r="X825" s="4" t="s">
        <v>484</v>
      </c>
      <c r="Y825" s="6">
        <v>1</v>
      </c>
      <c r="Z825" s="4" t="s">
        <v>88</v>
      </c>
      <c r="AA825" s="4" t="s">
        <v>246</v>
      </c>
      <c r="AB825" s="16"/>
      <c r="AC825" s="16"/>
      <c r="AD825" s="19">
        <v>70</v>
      </c>
      <c r="AE825" s="9">
        <v>246</v>
      </c>
      <c r="AF825" s="4" t="s">
        <v>1</v>
      </c>
      <c r="AG825" s="11">
        <f t="shared" si="48"/>
        <v>40</v>
      </c>
      <c r="AH825" s="22">
        <f t="shared" si="49"/>
        <v>73.8</v>
      </c>
      <c r="AI825" s="9">
        <v>223.64</v>
      </c>
      <c r="AJ825" s="9">
        <f t="shared" si="50"/>
        <v>67.09</v>
      </c>
      <c r="AK825" s="4"/>
      <c r="AL825" s="11">
        <f t="shared" si="51"/>
        <v>0</v>
      </c>
      <c r="AM825" s="4" t="s">
        <v>49</v>
      </c>
      <c r="AN825" s="4" t="s">
        <v>49</v>
      </c>
    </row>
    <row r="826" spans="1:40" s="12" customFormat="1" ht="52.15" customHeight="1" x14ac:dyDescent="0.2">
      <c r="A826" s="14" t="s">
        <v>13046</v>
      </c>
      <c r="B826" s="4" t="s">
        <v>49</v>
      </c>
      <c r="C826" s="4" t="s">
        <v>13047</v>
      </c>
      <c r="D826" s="4"/>
      <c r="E826" s="5" t="s">
        <v>13048</v>
      </c>
      <c r="F826" s="4" t="s">
        <v>13049</v>
      </c>
      <c r="G826" s="4" t="s">
        <v>75</v>
      </c>
      <c r="H826" s="4" t="s">
        <v>93</v>
      </c>
      <c r="I826" s="4" t="s">
        <v>286</v>
      </c>
      <c r="J826" s="6">
        <v>96</v>
      </c>
      <c r="K826" s="4" t="s">
        <v>49</v>
      </c>
      <c r="L826" s="6">
        <v>96</v>
      </c>
      <c r="M826" s="4" t="s">
        <v>13050</v>
      </c>
      <c r="N826" s="7">
        <v>29.5</v>
      </c>
      <c r="O826" s="7">
        <v>20</v>
      </c>
      <c r="P826" s="7">
        <v>9</v>
      </c>
      <c r="Q826" s="8">
        <v>5.3099999999999996E-3</v>
      </c>
      <c r="R826" s="7">
        <v>0.46100000000000002</v>
      </c>
      <c r="S826" s="6">
        <v>18</v>
      </c>
      <c r="T826" s="6">
        <v>36</v>
      </c>
      <c r="U826" s="4" t="s">
        <v>56</v>
      </c>
      <c r="V826" s="4" t="s">
        <v>57</v>
      </c>
      <c r="W826" s="4" t="s">
        <v>13051</v>
      </c>
      <c r="X826" s="4" t="s">
        <v>13052</v>
      </c>
      <c r="Y826" s="6">
        <v>1</v>
      </c>
      <c r="Z826" s="4" t="s">
        <v>71</v>
      </c>
      <c r="AA826" s="4"/>
      <c r="AB826" s="9">
        <v>3280</v>
      </c>
      <c r="AC826" s="9">
        <v>4690</v>
      </c>
      <c r="AD826" s="18"/>
      <c r="AE826" s="10">
        <v>2218</v>
      </c>
      <c r="AF826" s="4" t="s">
        <v>2</v>
      </c>
      <c r="AG826" s="11">
        <f t="shared" si="48"/>
        <v>35</v>
      </c>
      <c r="AH826" s="23">
        <f t="shared" si="49"/>
        <v>1441.7</v>
      </c>
      <c r="AI826" s="10">
        <v>2016.36</v>
      </c>
      <c r="AJ826" s="10">
        <f t="shared" si="50"/>
        <v>1310.6300000000001</v>
      </c>
      <c r="AK826" s="4"/>
      <c r="AL826" s="11">
        <f t="shared" si="51"/>
        <v>0</v>
      </c>
      <c r="AM826" s="4" t="s">
        <v>49</v>
      </c>
      <c r="AN826" s="4" t="s">
        <v>49</v>
      </c>
    </row>
    <row r="827" spans="1:40" s="12" customFormat="1" ht="52.15" customHeight="1" x14ac:dyDescent="0.2">
      <c r="A827" s="14" t="s">
        <v>16407</v>
      </c>
      <c r="B827" s="4" t="s">
        <v>49</v>
      </c>
      <c r="C827" s="4" t="s">
        <v>16408</v>
      </c>
      <c r="D827" s="4"/>
      <c r="E827" s="5" t="s">
        <v>16409</v>
      </c>
      <c r="F827" s="4" t="s">
        <v>16410</v>
      </c>
      <c r="G827" s="4" t="s">
        <v>75</v>
      </c>
      <c r="H827" s="4" t="s">
        <v>93</v>
      </c>
      <c r="I827" s="4" t="s">
        <v>286</v>
      </c>
      <c r="J827" s="6">
        <v>125</v>
      </c>
      <c r="K827" s="4" t="s">
        <v>49</v>
      </c>
      <c r="L827" s="6">
        <v>125</v>
      </c>
      <c r="M827" s="4" t="s">
        <v>16411</v>
      </c>
      <c r="N827" s="7">
        <v>26.5</v>
      </c>
      <c r="O827" s="7">
        <v>21</v>
      </c>
      <c r="P827" s="7">
        <v>10.5</v>
      </c>
      <c r="Q827" s="8">
        <v>5.8430000000000001E-3</v>
      </c>
      <c r="R827" s="7">
        <v>0.438</v>
      </c>
      <c r="S827" s="6">
        <v>24</v>
      </c>
      <c r="T827" s="6">
        <v>48</v>
      </c>
      <c r="U827" s="4" t="s">
        <v>56</v>
      </c>
      <c r="V827" s="4" t="s">
        <v>57</v>
      </c>
      <c r="W827" s="4" t="s">
        <v>16412</v>
      </c>
      <c r="X827" s="4" t="s">
        <v>16413</v>
      </c>
      <c r="Y827" s="4"/>
      <c r="Z827" s="4" t="s">
        <v>71</v>
      </c>
      <c r="AA827" s="4" t="s">
        <v>1142</v>
      </c>
      <c r="AB827" s="9">
        <v>2740</v>
      </c>
      <c r="AC827" s="9">
        <v>3920</v>
      </c>
      <c r="AD827" s="19">
        <v>55</v>
      </c>
      <c r="AE827" s="10">
        <v>1804</v>
      </c>
      <c r="AF827" s="4" t="s">
        <v>2</v>
      </c>
      <c r="AG827" s="11">
        <f t="shared" si="48"/>
        <v>35</v>
      </c>
      <c r="AH827" s="22">
        <f t="shared" si="49"/>
        <v>811.8</v>
      </c>
      <c r="AI827" s="10">
        <v>1640</v>
      </c>
      <c r="AJ827" s="9">
        <f t="shared" si="50"/>
        <v>738</v>
      </c>
      <c r="AK827" s="4"/>
      <c r="AL827" s="11">
        <f t="shared" si="51"/>
        <v>0</v>
      </c>
      <c r="AM827" s="4" t="s">
        <v>49</v>
      </c>
      <c r="AN827" s="4" t="s">
        <v>49</v>
      </c>
    </row>
    <row r="828" spans="1:40" s="12" customFormat="1" ht="52.15" customHeight="1" x14ac:dyDescent="0.2">
      <c r="A828" s="14" t="s">
        <v>16414</v>
      </c>
      <c r="B828" s="4" t="s">
        <v>49</v>
      </c>
      <c r="C828" s="4" t="s">
        <v>16415</v>
      </c>
      <c r="D828" s="4"/>
      <c r="E828" s="5" t="s">
        <v>16416</v>
      </c>
      <c r="F828" s="4" t="s">
        <v>16417</v>
      </c>
      <c r="G828" s="4" t="s">
        <v>75</v>
      </c>
      <c r="H828" s="4" t="s">
        <v>93</v>
      </c>
      <c r="I828" s="4" t="s">
        <v>286</v>
      </c>
      <c r="J828" s="6">
        <v>122</v>
      </c>
      <c r="K828" s="4" t="s">
        <v>49</v>
      </c>
      <c r="L828" s="6">
        <v>122</v>
      </c>
      <c r="M828" s="4" t="s">
        <v>16418</v>
      </c>
      <c r="N828" s="7">
        <v>29.5</v>
      </c>
      <c r="O828" s="7">
        <v>18.5</v>
      </c>
      <c r="P828" s="7">
        <v>9</v>
      </c>
      <c r="Q828" s="8">
        <v>4.9119999999999997E-3</v>
      </c>
      <c r="R828" s="7">
        <v>0.497</v>
      </c>
      <c r="S828" s="6">
        <v>36</v>
      </c>
      <c r="T828" s="6">
        <v>36</v>
      </c>
      <c r="U828" s="4" t="s">
        <v>56</v>
      </c>
      <c r="V828" s="4" t="s">
        <v>57</v>
      </c>
      <c r="W828" s="4" t="s">
        <v>16419</v>
      </c>
      <c r="X828" s="4" t="s">
        <v>16420</v>
      </c>
      <c r="Y828" s="4"/>
      <c r="Z828" s="4" t="s">
        <v>71</v>
      </c>
      <c r="AA828" s="4" t="s">
        <v>571</v>
      </c>
      <c r="AB828" s="9">
        <v>2090</v>
      </c>
      <c r="AC828" s="9">
        <v>3070</v>
      </c>
      <c r="AD828" s="19">
        <v>60</v>
      </c>
      <c r="AE828" s="10">
        <v>2046</v>
      </c>
      <c r="AF828" s="4" t="s">
        <v>2</v>
      </c>
      <c r="AG828" s="11">
        <f t="shared" si="48"/>
        <v>35</v>
      </c>
      <c r="AH828" s="22">
        <f t="shared" si="49"/>
        <v>818.4</v>
      </c>
      <c r="AI828" s="10">
        <v>1860</v>
      </c>
      <c r="AJ828" s="9">
        <f t="shared" si="50"/>
        <v>744</v>
      </c>
      <c r="AK828" s="4"/>
      <c r="AL828" s="11">
        <f t="shared" si="51"/>
        <v>0</v>
      </c>
      <c r="AM828" s="4" t="s">
        <v>49</v>
      </c>
      <c r="AN828" s="4" t="s">
        <v>49</v>
      </c>
    </row>
    <row r="829" spans="1:40" s="12" customFormat="1" ht="52.15" customHeight="1" x14ac:dyDescent="0.2">
      <c r="A829" s="14" t="s">
        <v>16421</v>
      </c>
      <c r="B829" s="4" t="s">
        <v>49</v>
      </c>
      <c r="C829" s="4" t="s">
        <v>16422</v>
      </c>
      <c r="D829" s="4"/>
      <c r="E829" s="5" t="s">
        <v>16423</v>
      </c>
      <c r="F829" s="4" t="s">
        <v>16424</v>
      </c>
      <c r="G829" s="4" t="s">
        <v>75</v>
      </c>
      <c r="H829" s="4" t="s">
        <v>93</v>
      </c>
      <c r="I829" s="4" t="s">
        <v>286</v>
      </c>
      <c r="J829" s="6">
        <v>140</v>
      </c>
      <c r="K829" s="4" t="s">
        <v>49</v>
      </c>
      <c r="L829" s="6">
        <v>141</v>
      </c>
      <c r="M829" s="4" t="s">
        <v>16425</v>
      </c>
      <c r="N829" s="7">
        <v>29.5</v>
      </c>
      <c r="O829" s="7">
        <v>18.5</v>
      </c>
      <c r="P829" s="7">
        <v>9</v>
      </c>
      <c r="Q829" s="8">
        <v>4.9119999999999997E-3</v>
      </c>
      <c r="R829" s="7">
        <v>0.49299999999999999</v>
      </c>
      <c r="S829" s="6">
        <v>36</v>
      </c>
      <c r="T829" s="6">
        <v>36</v>
      </c>
      <c r="U829" s="4" t="s">
        <v>56</v>
      </c>
      <c r="V829" s="4" t="s">
        <v>57</v>
      </c>
      <c r="W829" s="4" t="s">
        <v>16426</v>
      </c>
      <c r="X829" s="4" t="s">
        <v>16427</v>
      </c>
      <c r="Y829" s="4"/>
      <c r="Z829" s="4" t="s">
        <v>71</v>
      </c>
      <c r="AA829" s="4" t="s">
        <v>1142</v>
      </c>
      <c r="AB829" s="9">
        <v>2830</v>
      </c>
      <c r="AC829" s="9">
        <v>4050</v>
      </c>
      <c r="AD829" s="19">
        <v>55</v>
      </c>
      <c r="AE829" s="10">
        <v>2046</v>
      </c>
      <c r="AF829" s="4" t="s">
        <v>2</v>
      </c>
      <c r="AG829" s="11">
        <f t="shared" si="48"/>
        <v>35</v>
      </c>
      <c r="AH829" s="22">
        <f t="shared" si="49"/>
        <v>920.7</v>
      </c>
      <c r="AI829" s="10">
        <v>1860</v>
      </c>
      <c r="AJ829" s="9">
        <f t="shared" si="50"/>
        <v>837</v>
      </c>
      <c r="AK829" s="4"/>
      <c r="AL829" s="11">
        <f t="shared" si="51"/>
        <v>0</v>
      </c>
      <c r="AM829" s="4" t="s">
        <v>49</v>
      </c>
      <c r="AN829" s="4" t="s">
        <v>49</v>
      </c>
    </row>
    <row r="830" spans="1:40" s="12" customFormat="1" ht="52.15" customHeight="1" x14ac:dyDescent="0.2">
      <c r="A830" s="14" t="s">
        <v>89</v>
      </c>
      <c r="B830" s="4" t="s">
        <v>49</v>
      </c>
      <c r="C830" s="4" t="s">
        <v>90</v>
      </c>
      <c r="D830" s="4"/>
      <c r="E830" s="5" t="s">
        <v>91</v>
      </c>
      <c r="F830" s="4" t="s">
        <v>92</v>
      </c>
      <c r="G830" s="4" t="s">
        <v>75</v>
      </c>
      <c r="H830" s="4" t="s">
        <v>93</v>
      </c>
      <c r="I830" s="4" t="s">
        <v>94</v>
      </c>
      <c r="J830" s="6">
        <v>3</v>
      </c>
      <c r="K830" s="4" t="s">
        <v>49</v>
      </c>
      <c r="L830" s="6">
        <v>3</v>
      </c>
      <c r="M830" s="4"/>
      <c r="N830" s="7">
        <v>24</v>
      </c>
      <c r="O830" s="7">
        <v>4</v>
      </c>
      <c r="P830" s="7">
        <v>16</v>
      </c>
      <c r="Q830" s="8">
        <v>1.0510000000000001E-3</v>
      </c>
      <c r="R830" s="7">
        <v>0.192</v>
      </c>
      <c r="S830" s="6">
        <v>72</v>
      </c>
      <c r="T830" s="6">
        <v>144</v>
      </c>
      <c r="U830" s="4" t="s">
        <v>56</v>
      </c>
      <c r="V830" s="4" t="s">
        <v>57</v>
      </c>
      <c r="W830" s="4" t="s">
        <v>95</v>
      </c>
      <c r="X830" s="4"/>
      <c r="Y830" s="6">
        <v>1</v>
      </c>
      <c r="Z830" s="4" t="s">
        <v>96</v>
      </c>
      <c r="AA830" s="4"/>
      <c r="AB830" s="16"/>
      <c r="AC830" s="16"/>
      <c r="AD830" s="18"/>
      <c r="AE830" s="9">
        <v>539</v>
      </c>
      <c r="AF830" s="4" t="s">
        <v>1</v>
      </c>
      <c r="AG830" s="11">
        <f t="shared" si="48"/>
        <v>40</v>
      </c>
      <c r="AH830" s="22">
        <f t="shared" si="49"/>
        <v>323.39999999999998</v>
      </c>
      <c r="AI830" s="9">
        <v>490</v>
      </c>
      <c r="AJ830" s="9">
        <f t="shared" si="50"/>
        <v>294</v>
      </c>
      <c r="AK830" s="4"/>
      <c r="AL830" s="11">
        <f t="shared" si="51"/>
        <v>0</v>
      </c>
      <c r="AM830" s="4" t="s">
        <v>49</v>
      </c>
      <c r="AN830" s="4" t="s">
        <v>49</v>
      </c>
    </row>
    <row r="831" spans="1:40" s="12" customFormat="1" ht="52.15" customHeight="1" x14ac:dyDescent="0.2">
      <c r="A831" s="14" t="s">
        <v>473</v>
      </c>
      <c r="B831" s="4" t="s">
        <v>49</v>
      </c>
      <c r="C831" s="4" t="s">
        <v>474</v>
      </c>
      <c r="D831" s="4"/>
      <c r="E831" s="5" t="s">
        <v>475</v>
      </c>
      <c r="F831" s="4" t="s">
        <v>476</v>
      </c>
      <c r="G831" s="4" t="s">
        <v>75</v>
      </c>
      <c r="H831" s="4" t="s">
        <v>93</v>
      </c>
      <c r="I831" s="4" t="s">
        <v>94</v>
      </c>
      <c r="J831" s="6">
        <v>3</v>
      </c>
      <c r="K831" s="4" t="s">
        <v>49</v>
      </c>
      <c r="L831" s="6">
        <v>3</v>
      </c>
      <c r="M831" s="4"/>
      <c r="N831" s="7">
        <v>19</v>
      </c>
      <c r="O831" s="7">
        <v>9</v>
      </c>
      <c r="P831" s="7">
        <v>18</v>
      </c>
      <c r="Q831" s="8">
        <v>2.31E-3</v>
      </c>
      <c r="R831" s="7">
        <v>0.215</v>
      </c>
      <c r="S831" s="6">
        <v>72</v>
      </c>
      <c r="T831" s="6">
        <v>144</v>
      </c>
      <c r="U831" s="4" t="s">
        <v>56</v>
      </c>
      <c r="V831" s="4" t="s">
        <v>57</v>
      </c>
      <c r="W831" s="4" t="s">
        <v>477</v>
      </c>
      <c r="X831" s="4" t="s">
        <v>478</v>
      </c>
      <c r="Y831" s="6">
        <v>1</v>
      </c>
      <c r="Z831" s="4" t="s">
        <v>195</v>
      </c>
      <c r="AA831" s="4" t="s">
        <v>246</v>
      </c>
      <c r="AB831" s="9"/>
      <c r="AC831" s="9"/>
      <c r="AD831" s="19">
        <v>70</v>
      </c>
      <c r="AE831" s="10">
        <v>1006</v>
      </c>
      <c r="AF831" s="4" t="s">
        <v>1</v>
      </c>
      <c r="AG831" s="11">
        <f t="shared" si="48"/>
        <v>40</v>
      </c>
      <c r="AH831" s="22">
        <f t="shared" si="49"/>
        <v>301.8</v>
      </c>
      <c r="AI831" s="9">
        <v>914.55</v>
      </c>
      <c r="AJ831" s="9">
        <f t="shared" si="50"/>
        <v>274.37</v>
      </c>
      <c r="AK831" s="4"/>
      <c r="AL831" s="11">
        <f t="shared" si="51"/>
        <v>0</v>
      </c>
      <c r="AM831" s="4" t="s">
        <v>49</v>
      </c>
      <c r="AN831" s="4" t="s">
        <v>49</v>
      </c>
    </row>
    <row r="832" spans="1:40" s="12" customFormat="1" ht="52.15" customHeight="1" x14ac:dyDescent="0.2">
      <c r="A832" s="14" t="s">
        <v>8516</v>
      </c>
      <c r="B832" s="4" t="s">
        <v>49</v>
      </c>
      <c r="C832" s="4" t="s">
        <v>8517</v>
      </c>
      <c r="D832" s="4"/>
      <c r="E832" s="5" t="s">
        <v>8518</v>
      </c>
      <c r="F832" s="4" t="s">
        <v>8519</v>
      </c>
      <c r="G832" s="4" t="s">
        <v>75</v>
      </c>
      <c r="H832" s="4" t="s">
        <v>93</v>
      </c>
      <c r="I832" s="4" t="s">
        <v>94</v>
      </c>
      <c r="J832" s="6">
        <v>466</v>
      </c>
      <c r="K832" s="4" t="s">
        <v>49</v>
      </c>
      <c r="L832" s="6">
        <v>466</v>
      </c>
      <c r="M832" s="4" t="s">
        <v>8520</v>
      </c>
      <c r="N832" s="7">
        <v>22.5</v>
      </c>
      <c r="O832" s="7">
        <v>15.5</v>
      </c>
      <c r="P832" s="7">
        <v>6.5</v>
      </c>
      <c r="Q832" s="8">
        <v>2.2669999999999999E-3</v>
      </c>
      <c r="R832" s="7">
        <v>0.16200000000000001</v>
      </c>
      <c r="S832" s="6">
        <v>60</v>
      </c>
      <c r="T832" s="6">
        <v>60</v>
      </c>
      <c r="U832" s="4" t="s">
        <v>56</v>
      </c>
      <c r="V832" s="4" t="s">
        <v>57</v>
      </c>
      <c r="W832" s="4" t="s">
        <v>8521</v>
      </c>
      <c r="X832" s="4" t="s">
        <v>8522</v>
      </c>
      <c r="Y832" s="4"/>
      <c r="Z832" s="4" t="s">
        <v>71</v>
      </c>
      <c r="AA832" s="4" t="s">
        <v>1142</v>
      </c>
      <c r="AB832" s="9">
        <v>1370</v>
      </c>
      <c r="AC832" s="9">
        <v>1960</v>
      </c>
      <c r="AD832" s="19">
        <v>55</v>
      </c>
      <c r="AE832" s="9">
        <v>877</v>
      </c>
      <c r="AF832" s="4" t="s">
        <v>2</v>
      </c>
      <c r="AG832" s="11">
        <f t="shared" si="48"/>
        <v>35</v>
      </c>
      <c r="AH832" s="22">
        <f t="shared" si="49"/>
        <v>394.65</v>
      </c>
      <c r="AI832" s="9">
        <v>797.27</v>
      </c>
      <c r="AJ832" s="9">
        <f t="shared" si="50"/>
        <v>358.77</v>
      </c>
      <c r="AK832" s="4"/>
      <c r="AL832" s="11">
        <f t="shared" si="51"/>
        <v>0</v>
      </c>
      <c r="AM832" s="4" t="s">
        <v>49</v>
      </c>
      <c r="AN832" s="4" t="s">
        <v>49</v>
      </c>
    </row>
    <row r="833" spans="1:40" s="12" customFormat="1" ht="52.15" customHeight="1" x14ac:dyDescent="0.2">
      <c r="A833" s="14" t="s">
        <v>8523</v>
      </c>
      <c r="B833" s="4" t="s">
        <v>49</v>
      </c>
      <c r="C833" s="4" t="s">
        <v>8517</v>
      </c>
      <c r="D833" s="4"/>
      <c r="E833" s="5" t="s">
        <v>8524</v>
      </c>
      <c r="F833" s="4" t="s">
        <v>8525</v>
      </c>
      <c r="G833" s="4" t="s">
        <v>75</v>
      </c>
      <c r="H833" s="4" t="s">
        <v>93</v>
      </c>
      <c r="I833" s="4" t="s">
        <v>94</v>
      </c>
      <c r="J833" s="6">
        <v>25</v>
      </c>
      <c r="K833" s="4" t="s">
        <v>49</v>
      </c>
      <c r="L833" s="6">
        <v>305</v>
      </c>
      <c r="M833" s="4" t="s">
        <v>8526</v>
      </c>
      <c r="N833" s="7">
        <v>22</v>
      </c>
      <c r="O833" s="7">
        <v>7</v>
      </c>
      <c r="P833" s="7">
        <v>16</v>
      </c>
      <c r="Q833" s="8">
        <v>2.464E-3</v>
      </c>
      <c r="R833" s="7">
        <v>0.183</v>
      </c>
      <c r="S833" s="6">
        <v>60</v>
      </c>
      <c r="T833" s="6">
        <v>60</v>
      </c>
      <c r="U833" s="4" t="s">
        <v>56</v>
      </c>
      <c r="V833" s="4" t="s">
        <v>57</v>
      </c>
      <c r="W833" s="4" t="s">
        <v>8527</v>
      </c>
      <c r="X833" s="4" t="s">
        <v>8528</v>
      </c>
      <c r="Y833" s="4"/>
      <c r="Z833" s="4" t="s">
        <v>71</v>
      </c>
      <c r="AA833" s="4"/>
      <c r="AB833" s="9">
        <v>1400</v>
      </c>
      <c r="AC833" s="9">
        <v>2000</v>
      </c>
      <c r="AD833" s="18"/>
      <c r="AE833" s="9">
        <v>875</v>
      </c>
      <c r="AF833" s="4" t="s">
        <v>2</v>
      </c>
      <c r="AG833" s="11">
        <f t="shared" si="48"/>
        <v>35</v>
      </c>
      <c r="AH833" s="22">
        <f t="shared" si="49"/>
        <v>568.75</v>
      </c>
      <c r="AI833" s="9">
        <v>795.45</v>
      </c>
      <c r="AJ833" s="9">
        <f t="shared" si="50"/>
        <v>517.04</v>
      </c>
      <c r="AK833" s="4"/>
      <c r="AL833" s="11">
        <f t="shared" si="51"/>
        <v>0</v>
      </c>
      <c r="AM833" s="4" t="s">
        <v>49</v>
      </c>
      <c r="AN833" s="4" t="s">
        <v>49</v>
      </c>
    </row>
    <row r="834" spans="1:40" s="12" customFormat="1" ht="52.15" customHeight="1" x14ac:dyDescent="0.2">
      <c r="A834" s="14" t="s">
        <v>8810</v>
      </c>
      <c r="B834" s="4" t="s">
        <v>49</v>
      </c>
      <c r="C834" s="4" t="s">
        <v>8811</v>
      </c>
      <c r="D834" s="4"/>
      <c r="E834" s="5" t="s">
        <v>8812</v>
      </c>
      <c r="F834" s="4" t="s">
        <v>8813</v>
      </c>
      <c r="G834" s="4" t="s">
        <v>75</v>
      </c>
      <c r="H834" s="4" t="s">
        <v>93</v>
      </c>
      <c r="I834" s="4" t="s">
        <v>94</v>
      </c>
      <c r="J834" s="6">
        <v>24</v>
      </c>
      <c r="K834" s="4" t="s">
        <v>49</v>
      </c>
      <c r="L834" s="6">
        <v>303</v>
      </c>
      <c r="M834" s="4" t="s">
        <v>8814</v>
      </c>
      <c r="N834" s="7">
        <v>8</v>
      </c>
      <c r="O834" s="7">
        <v>17</v>
      </c>
      <c r="P834" s="7">
        <v>16</v>
      </c>
      <c r="Q834" s="8">
        <v>2.176E-3</v>
      </c>
      <c r="R834" s="7">
        <v>0.17799999999999999</v>
      </c>
      <c r="S834" s="6">
        <v>60</v>
      </c>
      <c r="T834" s="6">
        <v>120</v>
      </c>
      <c r="U834" s="4" t="s">
        <v>56</v>
      </c>
      <c r="V834" s="4" t="s">
        <v>57</v>
      </c>
      <c r="W834" s="4" t="s">
        <v>8815</v>
      </c>
      <c r="X834" s="4" t="s">
        <v>8816</v>
      </c>
      <c r="Y834" s="4"/>
      <c r="Z834" s="4" t="s">
        <v>71</v>
      </c>
      <c r="AA834" s="4"/>
      <c r="AB834" s="9">
        <v>1050</v>
      </c>
      <c r="AC834" s="9">
        <v>1500</v>
      </c>
      <c r="AD834" s="18"/>
      <c r="AE834" s="9">
        <v>606</v>
      </c>
      <c r="AF834" s="4" t="s">
        <v>2</v>
      </c>
      <c r="AG834" s="11">
        <f t="shared" si="48"/>
        <v>35</v>
      </c>
      <c r="AH834" s="22">
        <f t="shared" si="49"/>
        <v>393.9</v>
      </c>
      <c r="AI834" s="9">
        <v>550.91</v>
      </c>
      <c r="AJ834" s="9">
        <f t="shared" si="50"/>
        <v>358.09</v>
      </c>
      <c r="AK834" s="4"/>
      <c r="AL834" s="11">
        <f t="shared" si="51"/>
        <v>0</v>
      </c>
      <c r="AM834" s="4" t="s">
        <v>49</v>
      </c>
      <c r="AN834" s="4" t="s">
        <v>49</v>
      </c>
    </row>
    <row r="835" spans="1:40" s="12" customFormat="1" ht="52.15" customHeight="1" x14ac:dyDescent="0.2">
      <c r="A835" s="14" t="s">
        <v>8817</v>
      </c>
      <c r="B835" s="4" t="s">
        <v>49</v>
      </c>
      <c r="C835" s="4" t="s">
        <v>8818</v>
      </c>
      <c r="D835" s="4"/>
      <c r="E835" s="5" t="s">
        <v>8819</v>
      </c>
      <c r="F835" s="4" t="s">
        <v>8820</v>
      </c>
      <c r="G835" s="4" t="s">
        <v>75</v>
      </c>
      <c r="H835" s="4" t="s">
        <v>93</v>
      </c>
      <c r="I835" s="4" t="s">
        <v>94</v>
      </c>
      <c r="J835" s="6">
        <v>23</v>
      </c>
      <c r="K835" s="4" t="s">
        <v>49</v>
      </c>
      <c r="L835" s="6">
        <v>353</v>
      </c>
      <c r="M835" s="4" t="s">
        <v>8821</v>
      </c>
      <c r="N835" s="7">
        <v>17.5</v>
      </c>
      <c r="O835" s="7">
        <v>16</v>
      </c>
      <c r="P835" s="7">
        <v>8.5</v>
      </c>
      <c r="Q835" s="8">
        <v>2.3800000000000002E-3</v>
      </c>
      <c r="R835" s="7">
        <v>0.13</v>
      </c>
      <c r="S835" s="6">
        <v>60</v>
      </c>
      <c r="T835" s="6">
        <v>120</v>
      </c>
      <c r="U835" s="4" t="s">
        <v>56</v>
      </c>
      <c r="V835" s="4" t="s">
        <v>57</v>
      </c>
      <c r="W835" s="4" t="s">
        <v>8822</v>
      </c>
      <c r="X835" s="4" t="s">
        <v>8823</v>
      </c>
      <c r="Y835" s="4"/>
      <c r="Z835" s="4" t="s">
        <v>71</v>
      </c>
      <c r="AA835" s="4"/>
      <c r="AB835" s="9">
        <v>1070</v>
      </c>
      <c r="AC835" s="9">
        <v>1530</v>
      </c>
      <c r="AD835" s="18"/>
      <c r="AE835" s="9">
        <v>616</v>
      </c>
      <c r="AF835" s="4" t="s">
        <v>2</v>
      </c>
      <c r="AG835" s="11">
        <f t="shared" si="48"/>
        <v>35</v>
      </c>
      <c r="AH835" s="22">
        <f t="shared" si="49"/>
        <v>400.4</v>
      </c>
      <c r="AI835" s="9">
        <v>560</v>
      </c>
      <c r="AJ835" s="9">
        <f t="shared" si="50"/>
        <v>364</v>
      </c>
      <c r="AK835" s="4"/>
      <c r="AL835" s="11">
        <f t="shared" si="51"/>
        <v>0</v>
      </c>
      <c r="AM835" s="4" t="s">
        <v>49</v>
      </c>
      <c r="AN835" s="4" t="s">
        <v>49</v>
      </c>
    </row>
    <row r="836" spans="1:40" s="12" customFormat="1" ht="52.15" customHeight="1" x14ac:dyDescent="0.2">
      <c r="A836" s="14" t="s">
        <v>8824</v>
      </c>
      <c r="B836" s="4" t="s">
        <v>49</v>
      </c>
      <c r="C836" s="4" t="s">
        <v>8825</v>
      </c>
      <c r="D836" s="4"/>
      <c r="E836" s="5" t="s">
        <v>8826</v>
      </c>
      <c r="F836" s="4" t="s">
        <v>8827</v>
      </c>
      <c r="G836" s="4" t="s">
        <v>75</v>
      </c>
      <c r="H836" s="4" t="s">
        <v>93</v>
      </c>
      <c r="I836" s="4" t="s">
        <v>94</v>
      </c>
      <c r="J836" s="6">
        <v>158</v>
      </c>
      <c r="K836" s="4" t="s">
        <v>49</v>
      </c>
      <c r="L836" s="6">
        <v>211</v>
      </c>
      <c r="M836" s="4" t="s">
        <v>8828</v>
      </c>
      <c r="N836" s="7">
        <v>19.2</v>
      </c>
      <c r="O836" s="7">
        <v>10.5</v>
      </c>
      <c r="P836" s="7">
        <v>6</v>
      </c>
      <c r="Q836" s="8">
        <v>1.2099999999999999E-3</v>
      </c>
      <c r="R836" s="7">
        <v>0.09</v>
      </c>
      <c r="S836" s="6">
        <v>180</v>
      </c>
      <c r="T836" s="6">
        <v>180</v>
      </c>
      <c r="U836" s="4" t="s">
        <v>56</v>
      </c>
      <c r="V836" s="4" t="s">
        <v>57</v>
      </c>
      <c r="W836" s="4" t="s">
        <v>8829</v>
      </c>
      <c r="X836" s="4" t="s">
        <v>8830</v>
      </c>
      <c r="Y836" s="6">
        <v>1</v>
      </c>
      <c r="Z836" s="4" t="s">
        <v>71</v>
      </c>
      <c r="AA836" s="4"/>
      <c r="AB836" s="9">
        <v>740</v>
      </c>
      <c r="AC836" s="9">
        <v>1060</v>
      </c>
      <c r="AD836" s="18"/>
      <c r="AE836" s="9">
        <v>412</v>
      </c>
      <c r="AF836" s="4" t="s">
        <v>2</v>
      </c>
      <c r="AG836" s="11">
        <f t="shared" si="48"/>
        <v>35</v>
      </c>
      <c r="AH836" s="22">
        <f t="shared" si="49"/>
        <v>267.8</v>
      </c>
      <c r="AI836" s="9">
        <v>374.55</v>
      </c>
      <c r="AJ836" s="9">
        <f t="shared" si="50"/>
        <v>243.46</v>
      </c>
      <c r="AK836" s="4"/>
      <c r="AL836" s="11">
        <f t="shared" si="51"/>
        <v>0</v>
      </c>
      <c r="AM836" s="4" t="s">
        <v>49</v>
      </c>
      <c r="AN836" s="4" t="s">
        <v>49</v>
      </c>
    </row>
    <row r="837" spans="1:40" s="12" customFormat="1" ht="52.15" customHeight="1" x14ac:dyDescent="0.2">
      <c r="A837" s="14" t="s">
        <v>8831</v>
      </c>
      <c r="B837" s="4" t="s">
        <v>49</v>
      </c>
      <c r="C837" s="4" t="s">
        <v>8832</v>
      </c>
      <c r="D837" s="4"/>
      <c r="E837" s="5" t="s">
        <v>8833</v>
      </c>
      <c r="F837" s="4" t="s">
        <v>8834</v>
      </c>
      <c r="G837" s="4" t="s">
        <v>75</v>
      </c>
      <c r="H837" s="4" t="s">
        <v>93</v>
      </c>
      <c r="I837" s="4" t="s">
        <v>94</v>
      </c>
      <c r="J837" s="6">
        <v>412</v>
      </c>
      <c r="K837" s="4" t="s">
        <v>49</v>
      </c>
      <c r="L837" s="6">
        <v>414</v>
      </c>
      <c r="M837" s="4" t="s">
        <v>8835</v>
      </c>
      <c r="N837" s="7">
        <v>19.5</v>
      </c>
      <c r="O837" s="7">
        <v>10.5</v>
      </c>
      <c r="P837" s="7">
        <v>6</v>
      </c>
      <c r="Q837" s="8">
        <v>1.2290000000000001E-3</v>
      </c>
      <c r="R837" s="7">
        <v>7.9000000000000001E-2</v>
      </c>
      <c r="S837" s="6">
        <v>180</v>
      </c>
      <c r="T837" s="6">
        <v>180</v>
      </c>
      <c r="U837" s="4" t="s">
        <v>56</v>
      </c>
      <c r="V837" s="4" t="s">
        <v>57</v>
      </c>
      <c r="W837" s="4" t="s">
        <v>8836</v>
      </c>
      <c r="X837" s="4" t="s">
        <v>8837</v>
      </c>
      <c r="Y837" s="6">
        <v>1</v>
      </c>
      <c r="Z837" s="4" t="s">
        <v>71</v>
      </c>
      <c r="AA837" s="4" t="s">
        <v>1142</v>
      </c>
      <c r="AB837" s="9">
        <v>730</v>
      </c>
      <c r="AC837" s="9">
        <v>1050</v>
      </c>
      <c r="AD837" s="19">
        <v>55</v>
      </c>
      <c r="AE837" s="9">
        <v>406</v>
      </c>
      <c r="AF837" s="4" t="s">
        <v>2</v>
      </c>
      <c r="AG837" s="11">
        <f t="shared" si="48"/>
        <v>35</v>
      </c>
      <c r="AH837" s="22">
        <f t="shared" si="49"/>
        <v>182.7</v>
      </c>
      <c r="AI837" s="9">
        <v>369.09</v>
      </c>
      <c r="AJ837" s="9">
        <f t="shared" si="50"/>
        <v>166.09</v>
      </c>
      <c r="AK837" s="4"/>
      <c r="AL837" s="11">
        <f t="shared" si="51"/>
        <v>0</v>
      </c>
      <c r="AM837" s="4" t="s">
        <v>49</v>
      </c>
      <c r="AN837" s="4" t="s">
        <v>49</v>
      </c>
    </row>
    <row r="838" spans="1:40" s="12" customFormat="1" ht="52.15" customHeight="1" x14ac:dyDescent="0.2">
      <c r="A838" s="14" t="s">
        <v>8838</v>
      </c>
      <c r="B838" s="4" t="s">
        <v>49</v>
      </c>
      <c r="C838" s="4" t="s">
        <v>8839</v>
      </c>
      <c r="D838" s="4"/>
      <c r="E838" s="5" t="s">
        <v>8840</v>
      </c>
      <c r="F838" s="4" t="s">
        <v>8841</v>
      </c>
      <c r="G838" s="4" t="s">
        <v>75</v>
      </c>
      <c r="H838" s="4" t="s">
        <v>93</v>
      </c>
      <c r="I838" s="4" t="s">
        <v>94</v>
      </c>
      <c r="J838" s="6">
        <v>217</v>
      </c>
      <c r="K838" s="4" t="s">
        <v>49</v>
      </c>
      <c r="L838" s="6">
        <v>219</v>
      </c>
      <c r="M838" s="4" t="s">
        <v>8842</v>
      </c>
      <c r="N838" s="7">
        <v>16</v>
      </c>
      <c r="O838" s="7">
        <v>7</v>
      </c>
      <c r="P838" s="7">
        <v>16</v>
      </c>
      <c r="Q838" s="8">
        <v>1.792E-3</v>
      </c>
      <c r="R838" s="7">
        <v>0.10299999999999999</v>
      </c>
      <c r="S838" s="6">
        <v>180</v>
      </c>
      <c r="T838" s="6">
        <v>180</v>
      </c>
      <c r="U838" s="4" t="s">
        <v>56</v>
      </c>
      <c r="V838" s="4" t="s">
        <v>57</v>
      </c>
      <c r="W838" s="4" t="s">
        <v>8843</v>
      </c>
      <c r="X838" s="4" t="s">
        <v>8844</v>
      </c>
      <c r="Y838" s="6">
        <v>1</v>
      </c>
      <c r="Z838" s="4" t="s">
        <v>71</v>
      </c>
      <c r="AA838" s="4" t="s">
        <v>1142</v>
      </c>
      <c r="AB838" s="9">
        <v>740</v>
      </c>
      <c r="AC838" s="9">
        <v>1060</v>
      </c>
      <c r="AD838" s="19">
        <v>55</v>
      </c>
      <c r="AE838" s="9">
        <v>413</v>
      </c>
      <c r="AF838" s="4" t="s">
        <v>2</v>
      </c>
      <c r="AG838" s="11">
        <f t="shared" si="48"/>
        <v>35</v>
      </c>
      <c r="AH838" s="22">
        <f t="shared" si="49"/>
        <v>185.85</v>
      </c>
      <c r="AI838" s="9">
        <v>375.45</v>
      </c>
      <c r="AJ838" s="9">
        <f t="shared" si="50"/>
        <v>168.95</v>
      </c>
      <c r="AK838" s="4"/>
      <c r="AL838" s="11">
        <f t="shared" si="51"/>
        <v>0</v>
      </c>
      <c r="AM838" s="4" t="s">
        <v>49</v>
      </c>
      <c r="AN838" s="4" t="s">
        <v>49</v>
      </c>
    </row>
    <row r="839" spans="1:40" s="12" customFormat="1" ht="52.15" customHeight="1" x14ac:dyDescent="0.2">
      <c r="A839" s="14" t="s">
        <v>8845</v>
      </c>
      <c r="B839" s="4" t="s">
        <v>49</v>
      </c>
      <c r="C839" s="4" t="s">
        <v>8846</v>
      </c>
      <c r="D839" s="4"/>
      <c r="E839" s="5" t="s">
        <v>8847</v>
      </c>
      <c r="F839" s="4" t="s">
        <v>8848</v>
      </c>
      <c r="G839" s="4" t="s">
        <v>75</v>
      </c>
      <c r="H839" s="4" t="s">
        <v>93</v>
      </c>
      <c r="I839" s="4" t="s">
        <v>94</v>
      </c>
      <c r="J839" s="6">
        <v>143</v>
      </c>
      <c r="K839" s="4" t="s">
        <v>49</v>
      </c>
      <c r="L839" s="6">
        <v>159</v>
      </c>
      <c r="M839" s="4" t="s">
        <v>8849</v>
      </c>
      <c r="N839" s="7">
        <v>25</v>
      </c>
      <c r="O839" s="7">
        <v>7</v>
      </c>
      <c r="P839" s="7">
        <v>17</v>
      </c>
      <c r="Q839" s="8">
        <v>2.9750000000000002E-3</v>
      </c>
      <c r="R839" s="7">
        <v>0.156</v>
      </c>
      <c r="S839" s="6">
        <v>24</v>
      </c>
      <c r="T839" s="6">
        <v>96</v>
      </c>
      <c r="U839" s="4" t="s">
        <v>56</v>
      </c>
      <c r="V839" s="4" t="s">
        <v>57</v>
      </c>
      <c r="W839" s="4" t="s">
        <v>8850</v>
      </c>
      <c r="X839" s="4" t="s">
        <v>8851</v>
      </c>
      <c r="Y839" s="4"/>
      <c r="Z839" s="4" t="s">
        <v>71</v>
      </c>
      <c r="AA839" s="4" t="s">
        <v>571</v>
      </c>
      <c r="AB839" s="9">
        <v>1350</v>
      </c>
      <c r="AC839" s="9">
        <v>1930</v>
      </c>
      <c r="AD839" s="19">
        <v>60</v>
      </c>
      <c r="AE839" s="9">
        <v>822</v>
      </c>
      <c r="AF839" s="4" t="s">
        <v>2</v>
      </c>
      <c r="AG839" s="11">
        <f t="shared" si="48"/>
        <v>35</v>
      </c>
      <c r="AH839" s="22">
        <f t="shared" si="49"/>
        <v>328.8</v>
      </c>
      <c r="AI839" s="9">
        <v>747.27</v>
      </c>
      <c r="AJ839" s="9">
        <f t="shared" si="50"/>
        <v>298.91000000000003</v>
      </c>
      <c r="AK839" s="4"/>
      <c r="AL839" s="11">
        <f t="shared" si="51"/>
        <v>0</v>
      </c>
      <c r="AM839" s="4" t="s">
        <v>49</v>
      </c>
      <c r="AN839" s="4" t="s">
        <v>49</v>
      </c>
    </row>
    <row r="840" spans="1:40" s="12" customFormat="1" ht="52.15" customHeight="1" x14ac:dyDescent="0.2">
      <c r="A840" s="14" t="s">
        <v>8852</v>
      </c>
      <c r="B840" s="4" t="s">
        <v>49</v>
      </c>
      <c r="C840" s="4" t="s">
        <v>8853</v>
      </c>
      <c r="D840" s="4"/>
      <c r="E840" s="5" t="s">
        <v>8854</v>
      </c>
      <c r="F840" s="4" t="s">
        <v>8855</v>
      </c>
      <c r="G840" s="4" t="s">
        <v>75</v>
      </c>
      <c r="H840" s="4" t="s">
        <v>93</v>
      </c>
      <c r="I840" s="4" t="s">
        <v>94</v>
      </c>
      <c r="J840" s="6">
        <v>232</v>
      </c>
      <c r="K840" s="4" t="s">
        <v>49</v>
      </c>
      <c r="L840" s="6">
        <v>233</v>
      </c>
      <c r="M840" s="4" t="s">
        <v>8856</v>
      </c>
      <c r="N840" s="7">
        <v>25</v>
      </c>
      <c r="O840" s="7">
        <v>16.5</v>
      </c>
      <c r="P840" s="7">
        <v>6.5030000000000001</v>
      </c>
      <c r="Q840" s="8">
        <v>2.6819999999999999E-3</v>
      </c>
      <c r="R840" s="7">
        <v>0.11899999999999999</v>
      </c>
      <c r="S840" s="6">
        <v>24</v>
      </c>
      <c r="T840" s="6">
        <v>96</v>
      </c>
      <c r="U840" s="4" t="s">
        <v>56</v>
      </c>
      <c r="V840" s="4" t="s">
        <v>57</v>
      </c>
      <c r="W840" s="4" t="s">
        <v>8857</v>
      </c>
      <c r="X840" s="4" t="s">
        <v>8858</v>
      </c>
      <c r="Y840" s="4"/>
      <c r="Z840" s="4" t="s">
        <v>71</v>
      </c>
      <c r="AA840" s="4" t="s">
        <v>571</v>
      </c>
      <c r="AB840" s="9">
        <v>1330</v>
      </c>
      <c r="AC840" s="9">
        <v>1900</v>
      </c>
      <c r="AD840" s="19">
        <v>60</v>
      </c>
      <c r="AE840" s="9">
        <v>808</v>
      </c>
      <c r="AF840" s="4" t="s">
        <v>2</v>
      </c>
      <c r="AG840" s="11">
        <f t="shared" si="48"/>
        <v>35</v>
      </c>
      <c r="AH840" s="22">
        <f t="shared" si="49"/>
        <v>323.2</v>
      </c>
      <c r="AI840" s="9">
        <v>734.55</v>
      </c>
      <c r="AJ840" s="9">
        <f t="shared" si="50"/>
        <v>293.82</v>
      </c>
      <c r="AK840" s="4"/>
      <c r="AL840" s="11">
        <f t="shared" si="51"/>
        <v>0</v>
      </c>
      <c r="AM840" s="4" t="s">
        <v>49</v>
      </c>
      <c r="AN840" s="4" t="s">
        <v>49</v>
      </c>
    </row>
    <row r="841" spans="1:40" s="12" customFormat="1" ht="52.15" customHeight="1" x14ac:dyDescent="0.2">
      <c r="A841" s="14" t="s">
        <v>8859</v>
      </c>
      <c r="B841" s="4" t="s">
        <v>49</v>
      </c>
      <c r="C841" s="4" t="s">
        <v>8860</v>
      </c>
      <c r="D841" s="4"/>
      <c r="E841" s="5" t="s">
        <v>8861</v>
      </c>
      <c r="F841" s="4" t="s">
        <v>8862</v>
      </c>
      <c r="G841" s="4" t="s">
        <v>75</v>
      </c>
      <c r="H841" s="4" t="s">
        <v>93</v>
      </c>
      <c r="I841" s="4" t="s">
        <v>94</v>
      </c>
      <c r="J841" s="6">
        <v>115</v>
      </c>
      <c r="K841" s="4" t="s">
        <v>49</v>
      </c>
      <c r="L841" s="6">
        <v>115</v>
      </c>
      <c r="M841" s="4" t="s">
        <v>8863</v>
      </c>
      <c r="N841" s="7">
        <v>25</v>
      </c>
      <c r="O841" s="7">
        <v>7</v>
      </c>
      <c r="P841" s="7">
        <v>17</v>
      </c>
      <c r="Q841" s="8">
        <v>2.9750000000000002E-3</v>
      </c>
      <c r="R841" s="7">
        <v>0.156</v>
      </c>
      <c r="S841" s="6">
        <v>24</v>
      </c>
      <c r="T841" s="6">
        <v>96</v>
      </c>
      <c r="U841" s="4" t="s">
        <v>56</v>
      </c>
      <c r="V841" s="4" t="s">
        <v>57</v>
      </c>
      <c r="W841" s="4" t="s">
        <v>8864</v>
      </c>
      <c r="X841" s="4" t="s">
        <v>8865</v>
      </c>
      <c r="Y841" s="4"/>
      <c r="Z841" s="4" t="s">
        <v>71</v>
      </c>
      <c r="AA841" s="4"/>
      <c r="AB841" s="9">
        <v>1320</v>
      </c>
      <c r="AC841" s="9">
        <v>1890</v>
      </c>
      <c r="AD841" s="18"/>
      <c r="AE841" s="9">
        <v>806</v>
      </c>
      <c r="AF841" s="4" t="s">
        <v>2</v>
      </c>
      <c r="AG841" s="11">
        <f t="shared" si="48"/>
        <v>35</v>
      </c>
      <c r="AH841" s="22">
        <f t="shared" si="49"/>
        <v>523.9</v>
      </c>
      <c r="AI841" s="9">
        <v>732.73</v>
      </c>
      <c r="AJ841" s="9">
        <f t="shared" si="50"/>
        <v>476.27</v>
      </c>
      <c r="AK841" s="4"/>
      <c r="AL841" s="11">
        <f t="shared" si="51"/>
        <v>0</v>
      </c>
      <c r="AM841" s="4" t="s">
        <v>49</v>
      </c>
      <c r="AN841" s="4" t="s">
        <v>49</v>
      </c>
    </row>
    <row r="842" spans="1:40" s="12" customFormat="1" ht="52.15" customHeight="1" x14ac:dyDescent="0.2">
      <c r="A842" s="14" t="s">
        <v>10834</v>
      </c>
      <c r="B842" s="4" t="s">
        <v>49</v>
      </c>
      <c r="C842" s="4" t="s">
        <v>10835</v>
      </c>
      <c r="D842" s="4"/>
      <c r="E842" s="5" t="s">
        <v>10836</v>
      </c>
      <c r="F842" s="4" t="s">
        <v>10837</v>
      </c>
      <c r="G842" s="4" t="s">
        <v>75</v>
      </c>
      <c r="H842" s="4" t="s">
        <v>93</v>
      </c>
      <c r="I842" s="4" t="s">
        <v>94</v>
      </c>
      <c r="J842" s="6">
        <v>4</v>
      </c>
      <c r="K842" s="4" t="s">
        <v>49</v>
      </c>
      <c r="L842" s="6">
        <v>5</v>
      </c>
      <c r="M842" s="4" t="s">
        <v>10838</v>
      </c>
      <c r="N842" s="7">
        <v>10</v>
      </c>
      <c r="O842" s="7">
        <v>20</v>
      </c>
      <c r="P842" s="7">
        <v>24</v>
      </c>
      <c r="Q842" s="8">
        <v>4.7999999999999996E-3</v>
      </c>
      <c r="R842" s="7">
        <v>0.46899999999999997</v>
      </c>
      <c r="S842" s="6">
        <v>24</v>
      </c>
      <c r="T842" s="6">
        <v>48</v>
      </c>
      <c r="U842" s="4" t="s">
        <v>56</v>
      </c>
      <c r="V842" s="4" t="s">
        <v>57</v>
      </c>
      <c r="W842" s="4" t="s">
        <v>10839</v>
      </c>
      <c r="X842" s="4" t="s">
        <v>10840</v>
      </c>
      <c r="Y842" s="6">
        <v>1</v>
      </c>
      <c r="Z842" s="4" t="s">
        <v>71</v>
      </c>
      <c r="AA842" s="4"/>
      <c r="AB842" s="9">
        <v>3010</v>
      </c>
      <c r="AC842" s="9">
        <v>4300</v>
      </c>
      <c r="AD842" s="18"/>
      <c r="AE842" s="10">
        <v>2026</v>
      </c>
      <c r="AF842" s="4" t="s">
        <v>2</v>
      </c>
      <c r="AG842" s="11">
        <f t="shared" si="48"/>
        <v>35</v>
      </c>
      <c r="AH842" s="23">
        <f t="shared" si="49"/>
        <v>1316.9</v>
      </c>
      <c r="AI842" s="10">
        <v>1841.82</v>
      </c>
      <c r="AJ842" s="10">
        <f t="shared" si="50"/>
        <v>1197.18</v>
      </c>
      <c r="AK842" s="4"/>
      <c r="AL842" s="11">
        <f t="shared" si="51"/>
        <v>0</v>
      </c>
      <c r="AM842" s="4" t="s">
        <v>49</v>
      </c>
      <c r="AN842" s="4" t="s">
        <v>49</v>
      </c>
    </row>
    <row r="843" spans="1:40" s="12" customFormat="1" ht="52.15" customHeight="1" x14ac:dyDescent="0.2">
      <c r="A843" s="14" t="s">
        <v>10841</v>
      </c>
      <c r="B843" s="4" t="s">
        <v>49</v>
      </c>
      <c r="C843" s="4" t="s">
        <v>10842</v>
      </c>
      <c r="D843" s="4"/>
      <c r="E843" s="5" t="s">
        <v>10843</v>
      </c>
      <c r="F843" s="4" t="s">
        <v>10844</v>
      </c>
      <c r="G843" s="4" t="s">
        <v>75</v>
      </c>
      <c r="H843" s="4" t="s">
        <v>93</v>
      </c>
      <c r="I843" s="4" t="s">
        <v>94</v>
      </c>
      <c r="J843" s="6">
        <v>12</v>
      </c>
      <c r="K843" s="4" t="s">
        <v>49</v>
      </c>
      <c r="L843" s="6">
        <v>14</v>
      </c>
      <c r="M843" s="4" t="s">
        <v>10845</v>
      </c>
      <c r="N843" s="7">
        <v>10</v>
      </c>
      <c r="O843" s="7">
        <v>20</v>
      </c>
      <c r="P843" s="7">
        <v>24</v>
      </c>
      <c r="Q843" s="8">
        <v>4.7999999999999996E-3</v>
      </c>
      <c r="R843" s="7">
        <v>0.45800000000000002</v>
      </c>
      <c r="S843" s="6">
        <v>24</v>
      </c>
      <c r="T843" s="6">
        <v>48</v>
      </c>
      <c r="U843" s="4" t="s">
        <v>56</v>
      </c>
      <c r="V843" s="4" t="s">
        <v>57</v>
      </c>
      <c r="W843" s="4" t="s">
        <v>10846</v>
      </c>
      <c r="X843" s="4" t="s">
        <v>10847</v>
      </c>
      <c r="Y843" s="4"/>
      <c r="Z843" s="4" t="s">
        <v>71</v>
      </c>
      <c r="AA843" s="4"/>
      <c r="AB843" s="9">
        <v>2710</v>
      </c>
      <c r="AC843" s="9">
        <v>3880</v>
      </c>
      <c r="AD843" s="18"/>
      <c r="AE843" s="10">
        <v>1802</v>
      </c>
      <c r="AF843" s="4" t="s">
        <v>2</v>
      </c>
      <c r="AG843" s="11">
        <f t="shared" si="48"/>
        <v>35</v>
      </c>
      <c r="AH843" s="23">
        <f t="shared" si="49"/>
        <v>1171.3</v>
      </c>
      <c r="AI843" s="10">
        <v>1638.18</v>
      </c>
      <c r="AJ843" s="10">
        <f t="shared" si="50"/>
        <v>1064.82</v>
      </c>
      <c r="AK843" s="4"/>
      <c r="AL843" s="11">
        <f t="shared" si="51"/>
        <v>0</v>
      </c>
      <c r="AM843" s="4" t="s">
        <v>49</v>
      </c>
      <c r="AN843" s="4" t="s">
        <v>49</v>
      </c>
    </row>
    <row r="844" spans="1:40" s="12" customFormat="1" ht="52.15" customHeight="1" x14ac:dyDescent="0.2">
      <c r="A844" s="14" t="s">
        <v>11008</v>
      </c>
      <c r="B844" s="4" t="s">
        <v>49</v>
      </c>
      <c r="C844" s="4" t="s">
        <v>11009</v>
      </c>
      <c r="D844" s="4"/>
      <c r="E844" s="5" t="s">
        <v>11010</v>
      </c>
      <c r="F844" s="4" t="s">
        <v>11011</v>
      </c>
      <c r="G844" s="4" t="s">
        <v>75</v>
      </c>
      <c r="H844" s="4" t="s">
        <v>93</v>
      </c>
      <c r="I844" s="4" t="s">
        <v>94</v>
      </c>
      <c r="J844" s="6">
        <v>404</v>
      </c>
      <c r="K844" s="4" t="s">
        <v>49</v>
      </c>
      <c r="L844" s="6">
        <v>405</v>
      </c>
      <c r="M844" s="4" t="s">
        <v>11012</v>
      </c>
      <c r="N844" s="7">
        <v>18.7</v>
      </c>
      <c r="O844" s="7">
        <v>13.5</v>
      </c>
      <c r="P844" s="7">
        <v>5.125</v>
      </c>
      <c r="Q844" s="8">
        <v>1.294E-3</v>
      </c>
      <c r="R844" s="7">
        <v>7.0000000000000007E-2</v>
      </c>
      <c r="S844" s="6">
        <v>60</v>
      </c>
      <c r="T844" s="6">
        <v>120</v>
      </c>
      <c r="U844" s="4" t="s">
        <v>56</v>
      </c>
      <c r="V844" s="4" t="s">
        <v>57</v>
      </c>
      <c r="W844" s="4" t="s">
        <v>11013</v>
      </c>
      <c r="X844" s="4" t="s">
        <v>11014</v>
      </c>
      <c r="Y844" s="6">
        <v>1</v>
      </c>
      <c r="Z844" s="4" t="s">
        <v>71</v>
      </c>
      <c r="AA844" s="4" t="s">
        <v>1142</v>
      </c>
      <c r="AB844" s="9">
        <v>980</v>
      </c>
      <c r="AC844" s="9">
        <v>1400</v>
      </c>
      <c r="AD844" s="19">
        <v>55</v>
      </c>
      <c r="AE844" s="9">
        <v>581</v>
      </c>
      <c r="AF844" s="4" t="s">
        <v>2</v>
      </c>
      <c r="AG844" s="11">
        <f t="shared" si="48"/>
        <v>35</v>
      </c>
      <c r="AH844" s="22">
        <f t="shared" si="49"/>
        <v>261.45</v>
      </c>
      <c r="AI844" s="9">
        <v>528.17999999999995</v>
      </c>
      <c r="AJ844" s="9">
        <f t="shared" si="50"/>
        <v>237.68</v>
      </c>
      <c r="AK844" s="4"/>
      <c r="AL844" s="11">
        <f t="shared" si="51"/>
        <v>0</v>
      </c>
      <c r="AM844" s="4" t="s">
        <v>49</v>
      </c>
      <c r="AN844" s="4" t="s">
        <v>49</v>
      </c>
    </row>
    <row r="845" spans="1:40" s="12" customFormat="1" ht="52.15" customHeight="1" x14ac:dyDescent="0.2">
      <c r="A845" s="14" t="s">
        <v>11015</v>
      </c>
      <c r="B845" s="4" t="s">
        <v>49</v>
      </c>
      <c r="C845" s="4" t="s">
        <v>11016</v>
      </c>
      <c r="D845" s="4"/>
      <c r="E845" s="5" t="s">
        <v>11017</v>
      </c>
      <c r="F845" s="4" t="s">
        <v>11018</v>
      </c>
      <c r="G845" s="4" t="s">
        <v>75</v>
      </c>
      <c r="H845" s="4" t="s">
        <v>93</v>
      </c>
      <c r="I845" s="4" t="s">
        <v>94</v>
      </c>
      <c r="J845" s="6">
        <v>500</v>
      </c>
      <c r="K845" s="4" t="s">
        <v>49</v>
      </c>
      <c r="L845" s="6">
        <v>500</v>
      </c>
      <c r="M845" s="4" t="s">
        <v>11019</v>
      </c>
      <c r="N845" s="7">
        <v>18.7</v>
      </c>
      <c r="O845" s="7">
        <v>13.7</v>
      </c>
      <c r="P845" s="7">
        <v>5</v>
      </c>
      <c r="Q845" s="8">
        <v>1.281E-3</v>
      </c>
      <c r="R845" s="7">
        <v>7.0000000000000007E-2</v>
      </c>
      <c r="S845" s="6">
        <v>60</v>
      </c>
      <c r="T845" s="6">
        <v>120</v>
      </c>
      <c r="U845" s="4" t="s">
        <v>56</v>
      </c>
      <c r="V845" s="4" t="s">
        <v>57</v>
      </c>
      <c r="W845" s="4" t="s">
        <v>11020</v>
      </c>
      <c r="X845" s="4" t="s">
        <v>11021</v>
      </c>
      <c r="Y845" s="4"/>
      <c r="Z845" s="4" t="s">
        <v>71</v>
      </c>
      <c r="AA845" s="4" t="s">
        <v>1142</v>
      </c>
      <c r="AB845" s="9">
        <v>980</v>
      </c>
      <c r="AC845" s="9">
        <v>1400</v>
      </c>
      <c r="AD845" s="19">
        <v>55</v>
      </c>
      <c r="AE845" s="9">
        <v>581</v>
      </c>
      <c r="AF845" s="4" t="s">
        <v>2</v>
      </c>
      <c r="AG845" s="11">
        <f t="shared" si="48"/>
        <v>35</v>
      </c>
      <c r="AH845" s="22">
        <f t="shared" si="49"/>
        <v>261.45</v>
      </c>
      <c r="AI845" s="9">
        <v>528.17999999999995</v>
      </c>
      <c r="AJ845" s="9">
        <f t="shared" si="50"/>
        <v>237.68</v>
      </c>
      <c r="AK845" s="4"/>
      <c r="AL845" s="11">
        <f t="shared" si="51"/>
        <v>0</v>
      </c>
      <c r="AM845" s="4" t="s">
        <v>49</v>
      </c>
      <c r="AN845" s="4" t="s">
        <v>49</v>
      </c>
    </row>
    <row r="846" spans="1:40" s="12" customFormat="1" ht="52.15" customHeight="1" x14ac:dyDescent="0.2">
      <c r="A846" s="14" t="s">
        <v>11022</v>
      </c>
      <c r="B846" s="4" t="s">
        <v>49</v>
      </c>
      <c r="C846" s="4" t="s">
        <v>11023</v>
      </c>
      <c r="D846" s="4"/>
      <c r="E846" s="5" t="s">
        <v>11024</v>
      </c>
      <c r="F846" s="4" t="s">
        <v>11025</v>
      </c>
      <c r="G846" s="4" t="s">
        <v>75</v>
      </c>
      <c r="H846" s="4" t="s">
        <v>93</v>
      </c>
      <c r="I846" s="4" t="s">
        <v>94</v>
      </c>
      <c r="J846" s="6">
        <v>388</v>
      </c>
      <c r="K846" s="4" t="s">
        <v>49</v>
      </c>
      <c r="L846" s="6">
        <v>410</v>
      </c>
      <c r="M846" s="4" t="s">
        <v>11026</v>
      </c>
      <c r="N846" s="7">
        <v>19</v>
      </c>
      <c r="O846" s="7">
        <v>14</v>
      </c>
      <c r="P846" s="7">
        <v>5</v>
      </c>
      <c r="Q846" s="8">
        <v>1.33E-3</v>
      </c>
      <c r="R846" s="7">
        <v>6.8000000000000005E-2</v>
      </c>
      <c r="S846" s="6">
        <v>60</v>
      </c>
      <c r="T846" s="6">
        <v>120</v>
      </c>
      <c r="U846" s="4" t="s">
        <v>56</v>
      </c>
      <c r="V846" s="4" t="s">
        <v>57</v>
      </c>
      <c r="W846" s="4" t="s">
        <v>11027</v>
      </c>
      <c r="X846" s="4" t="s">
        <v>11028</v>
      </c>
      <c r="Y846" s="4"/>
      <c r="Z846" s="4" t="s">
        <v>71</v>
      </c>
      <c r="AA846" s="4" t="s">
        <v>1142</v>
      </c>
      <c r="AB846" s="9">
        <v>960</v>
      </c>
      <c r="AC846" s="9">
        <v>1380</v>
      </c>
      <c r="AD846" s="19">
        <v>55</v>
      </c>
      <c r="AE846" s="9">
        <v>578</v>
      </c>
      <c r="AF846" s="4" t="s">
        <v>2</v>
      </c>
      <c r="AG846" s="11">
        <f t="shared" ref="AG846:AG909" si="52">IF(AF846=$D$10,$D$11,IF(AF846=$E$10,$E$11,IF(AF846=$F$10,$F$11,IF(AF846=$H$10,$H$11,IF(AF846=$I$10,$I$11,IF(AF846=$J$10,$J$11,IF(AF846=$K$10,$K$11,0)))))))</f>
        <v>35</v>
      </c>
      <c r="AH846" s="22">
        <f t="shared" ref="AH846:AH909" si="53">IF(AD846= "",AE846*(100 -AG846) / 100,AE846*(100 -AD846) / 100)</f>
        <v>260.10000000000002</v>
      </c>
      <c r="AI846" s="9">
        <v>525.45000000000005</v>
      </c>
      <c r="AJ846" s="9">
        <f t="shared" ref="AJ846:AJ909" si="54">ROUND(IF(AD846= "",AI846*(100 -AG846) / 100,AI846*(100 -AD846) / 100),2)</f>
        <v>236.45</v>
      </c>
      <c r="AK846" s="4"/>
      <c r="AL846" s="11">
        <f t="shared" ref="AL846:AL909" si="55">IF(AK846="",0,AH846*AK846)</f>
        <v>0</v>
      </c>
      <c r="AM846" s="4" t="s">
        <v>49</v>
      </c>
      <c r="AN846" s="4" t="s">
        <v>49</v>
      </c>
    </row>
    <row r="847" spans="1:40" s="12" customFormat="1" ht="52.15" customHeight="1" x14ac:dyDescent="0.2">
      <c r="A847" s="14" t="s">
        <v>11029</v>
      </c>
      <c r="B847" s="4" t="s">
        <v>49</v>
      </c>
      <c r="C847" s="4" t="s">
        <v>11030</v>
      </c>
      <c r="D847" s="4"/>
      <c r="E847" s="5" t="s">
        <v>11031</v>
      </c>
      <c r="F847" s="4" t="s">
        <v>11032</v>
      </c>
      <c r="G847" s="4" t="s">
        <v>75</v>
      </c>
      <c r="H847" s="4" t="s">
        <v>93</v>
      </c>
      <c r="I847" s="4" t="s">
        <v>94</v>
      </c>
      <c r="J847" s="6">
        <v>71</v>
      </c>
      <c r="K847" s="4" t="s">
        <v>49</v>
      </c>
      <c r="L847" s="6">
        <v>71</v>
      </c>
      <c r="M847" s="4" t="s">
        <v>11033</v>
      </c>
      <c r="N847" s="7">
        <v>18</v>
      </c>
      <c r="O847" s="7">
        <v>8</v>
      </c>
      <c r="P847" s="7">
        <v>44</v>
      </c>
      <c r="Q847" s="8">
        <v>6.3359999999999996E-3</v>
      </c>
      <c r="R847" s="7">
        <v>9.5000000000000001E-2</v>
      </c>
      <c r="S847" s="6">
        <v>60</v>
      </c>
      <c r="T847" s="6">
        <v>120</v>
      </c>
      <c r="U847" s="4" t="s">
        <v>56</v>
      </c>
      <c r="V847" s="4" t="s">
        <v>57</v>
      </c>
      <c r="W847" s="4" t="s">
        <v>11034</v>
      </c>
      <c r="X847" s="4" t="s">
        <v>11035</v>
      </c>
      <c r="Y847" s="4"/>
      <c r="Z847" s="4" t="s">
        <v>71</v>
      </c>
      <c r="AA847" s="4"/>
      <c r="AB847" s="9">
        <v>990</v>
      </c>
      <c r="AC847" s="9">
        <v>1420</v>
      </c>
      <c r="AD847" s="18"/>
      <c r="AE847" s="9">
        <v>582</v>
      </c>
      <c r="AF847" s="4" t="s">
        <v>2</v>
      </c>
      <c r="AG847" s="11">
        <f t="shared" si="52"/>
        <v>35</v>
      </c>
      <c r="AH847" s="22">
        <f t="shared" si="53"/>
        <v>378.3</v>
      </c>
      <c r="AI847" s="9">
        <v>529.09</v>
      </c>
      <c r="AJ847" s="9">
        <f t="shared" si="54"/>
        <v>343.91</v>
      </c>
      <c r="AK847" s="4"/>
      <c r="AL847" s="11">
        <f t="shared" si="55"/>
        <v>0</v>
      </c>
      <c r="AM847" s="4" t="s">
        <v>49</v>
      </c>
      <c r="AN847" s="4" t="s">
        <v>49</v>
      </c>
    </row>
    <row r="848" spans="1:40" s="12" customFormat="1" ht="52.15" customHeight="1" x14ac:dyDescent="0.2">
      <c r="A848" s="14" t="s">
        <v>11036</v>
      </c>
      <c r="B848" s="4" t="s">
        <v>49</v>
      </c>
      <c r="C848" s="4" t="s">
        <v>11037</v>
      </c>
      <c r="D848" s="4"/>
      <c r="E848" s="5" t="s">
        <v>11038</v>
      </c>
      <c r="F848" s="4" t="s">
        <v>11039</v>
      </c>
      <c r="G848" s="4" t="s">
        <v>75</v>
      </c>
      <c r="H848" s="4" t="s">
        <v>93</v>
      </c>
      <c r="I848" s="4" t="s">
        <v>94</v>
      </c>
      <c r="J848" s="6">
        <v>202</v>
      </c>
      <c r="K848" s="4" t="s">
        <v>49</v>
      </c>
      <c r="L848" s="6">
        <v>202</v>
      </c>
      <c r="M848" s="4" t="s">
        <v>11040</v>
      </c>
      <c r="N848" s="7">
        <v>18</v>
      </c>
      <c r="O848" s="7">
        <v>8</v>
      </c>
      <c r="P848" s="7">
        <v>44</v>
      </c>
      <c r="Q848" s="8">
        <v>6.3359999999999996E-3</v>
      </c>
      <c r="R848" s="7">
        <v>9.4E-2</v>
      </c>
      <c r="S848" s="6">
        <v>60</v>
      </c>
      <c r="T848" s="6">
        <v>120</v>
      </c>
      <c r="U848" s="4" t="s">
        <v>56</v>
      </c>
      <c r="V848" s="4" t="s">
        <v>57</v>
      </c>
      <c r="W848" s="4" t="s">
        <v>11041</v>
      </c>
      <c r="X848" s="4" t="s">
        <v>11042</v>
      </c>
      <c r="Y848" s="4"/>
      <c r="Z848" s="4" t="s">
        <v>71</v>
      </c>
      <c r="AA848" s="4"/>
      <c r="AB848" s="9">
        <v>980</v>
      </c>
      <c r="AC848" s="9">
        <v>1400</v>
      </c>
      <c r="AD848" s="18"/>
      <c r="AE848" s="9">
        <v>581</v>
      </c>
      <c r="AF848" s="4" t="s">
        <v>2</v>
      </c>
      <c r="AG848" s="11">
        <f t="shared" si="52"/>
        <v>35</v>
      </c>
      <c r="AH848" s="22">
        <f t="shared" si="53"/>
        <v>377.65</v>
      </c>
      <c r="AI848" s="9">
        <v>528.17999999999995</v>
      </c>
      <c r="AJ848" s="9">
        <f t="shared" si="54"/>
        <v>343.32</v>
      </c>
      <c r="AK848" s="4"/>
      <c r="AL848" s="11">
        <f t="shared" si="55"/>
        <v>0</v>
      </c>
      <c r="AM848" s="4" t="s">
        <v>49</v>
      </c>
      <c r="AN848" s="4" t="s">
        <v>49</v>
      </c>
    </row>
    <row r="849" spans="1:40" s="12" customFormat="1" ht="52.15" customHeight="1" x14ac:dyDescent="0.2">
      <c r="A849" s="14" t="s">
        <v>12088</v>
      </c>
      <c r="B849" s="4" t="s">
        <v>49</v>
      </c>
      <c r="C849" s="4" t="s">
        <v>12089</v>
      </c>
      <c r="D849" s="4"/>
      <c r="E849" s="5" t="s">
        <v>12090</v>
      </c>
      <c r="F849" s="4" t="s">
        <v>12091</v>
      </c>
      <c r="G849" s="4" t="s">
        <v>75</v>
      </c>
      <c r="H849" s="4" t="s">
        <v>93</v>
      </c>
      <c r="I849" s="4" t="s">
        <v>94</v>
      </c>
      <c r="J849" s="6">
        <v>322</v>
      </c>
      <c r="K849" s="4" t="s">
        <v>49</v>
      </c>
      <c r="L849" s="6">
        <v>323</v>
      </c>
      <c r="M849" s="4" t="s">
        <v>12092</v>
      </c>
      <c r="N849" s="7">
        <v>13</v>
      </c>
      <c r="O849" s="7">
        <v>20.5</v>
      </c>
      <c r="P849" s="7">
        <v>10</v>
      </c>
      <c r="Q849" s="8">
        <v>2.6649999999999998E-3</v>
      </c>
      <c r="R849" s="7">
        <v>0.22900000000000001</v>
      </c>
      <c r="S849" s="6">
        <v>36</v>
      </c>
      <c r="T849" s="6">
        <v>72</v>
      </c>
      <c r="U849" s="4" t="s">
        <v>56</v>
      </c>
      <c r="V849" s="4" t="s">
        <v>57</v>
      </c>
      <c r="W849" s="4" t="s">
        <v>12093</v>
      </c>
      <c r="X849" s="4" t="s">
        <v>12094</v>
      </c>
      <c r="Y849" s="6">
        <v>1</v>
      </c>
      <c r="Z849" s="4" t="s">
        <v>71</v>
      </c>
      <c r="AA849" s="4"/>
      <c r="AB849" s="9">
        <v>1710</v>
      </c>
      <c r="AC849" s="9">
        <v>2450</v>
      </c>
      <c r="AD849" s="18"/>
      <c r="AE849" s="10">
        <v>1103</v>
      </c>
      <c r="AF849" s="4" t="s">
        <v>2</v>
      </c>
      <c r="AG849" s="11">
        <f t="shared" si="52"/>
        <v>35</v>
      </c>
      <c r="AH849" s="23">
        <f t="shared" si="53"/>
        <v>716.95</v>
      </c>
      <c r="AI849" s="10">
        <v>1002.73</v>
      </c>
      <c r="AJ849" s="10">
        <f t="shared" si="54"/>
        <v>651.77</v>
      </c>
      <c r="AK849" s="4"/>
      <c r="AL849" s="11">
        <f t="shared" si="55"/>
        <v>0</v>
      </c>
      <c r="AM849" s="4" t="s">
        <v>49</v>
      </c>
      <c r="AN849" s="4" t="s">
        <v>49</v>
      </c>
    </row>
    <row r="850" spans="1:40" s="12" customFormat="1" ht="52.15" customHeight="1" x14ac:dyDescent="0.2">
      <c r="A850" s="14" t="s">
        <v>12095</v>
      </c>
      <c r="B850" s="4" t="s">
        <v>49</v>
      </c>
      <c r="C850" s="4" t="s">
        <v>12096</v>
      </c>
      <c r="D850" s="4"/>
      <c r="E850" s="5" t="s">
        <v>12097</v>
      </c>
      <c r="F850" s="4" t="s">
        <v>12098</v>
      </c>
      <c r="G850" s="4" t="s">
        <v>75</v>
      </c>
      <c r="H850" s="4" t="s">
        <v>93</v>
      </c>
      <c r="I850" s="4" t="s">
        <v>94</v>
      </c>
      <c r="J850" s="6">
        <v>214</v>
      </c>
      <c r="K850" s="4" t="s">
        <v>49</v>
      </c>
      <c r="L850" s="6">
        <v>218</v>
      </c>
      <c r="M850" s="4" t="s">
        <v>12099</v>
      </c>
      <c r="N850" s="7">
        <v>13</v>
      </c>
      <c r="O850" s="7">
        <v>20.5</v>
      </c>
      <c r="P850" s="7">
        <v>10</v>
      </c>
      <c r="Q850" s="8">
        <v>2.6649999999999998E-3</v>
      </c>
      <c r="R850" s="7">
        <v>0.24399999999999999</v>
      </c>
      <c r="S850" s="6">
        <v>36</v>
      </c>
      <c r="T850" s="6">
        <v>72</v>
      </c>
      <c r="U850" s="4" t="s">
        <v>56</v>
      </c>
      <c r="V850" s="4" t="s">
        <v>57</v>
      </c>
      <c r="W850" s="4" t="s">
        <v>12100</v>
      </c>
      <c r="X850" s="4" t="s">
        <v>12101</v>
      </c>
      <c r="Y850" s="6">
        <v>1</v>
      </c>
      <c r="Z850" s="4" t="s">
        <v>71</v>
      </c>
      <c r="AA850" s="4"/>
      <c r="AB850" s="9">
        <v>1720</v>
      </c>
      <c r="AC850" s="9">
        <v>2460</v>
      </c>
      <c r="AD850" s="18"/>
      <c r="AE850" s="10">
        <v>1113</v>
      </c>
      <c r="AF850" s="4" t="s">
        <v>2</v>
      </c>
      <c r="AG850" s="11">
        <f t="shared" si="52"/>
        <v>35</v>
      </c>
      <c r="AH850" s="23">
        <f t="shared" si="53"/>
        <v>723.45</v>
      </c>
      <c r="AI850" s="10">
        <v>1011.82</v>
      </c>
      <c r="AJ850" s="10">
        <f t="shared" si="54"/>
        <v>657.68</v>
      </c>
      <c r="AK850" s="4"/>
      <c r="AL850" s="11">
        <f t="shared" si="55"/>
        <v>0</v>
      </c>
      <c r="AM850" s="4" t="s">
        <v>49</v>
      </c>
      <c r="AN850" s="4" t="s">
        <v>49</v>
      </c>
    </row>
    <row r="851" spans="1:40" s="12" customFormat="1" ht="52.15" customHeight="1" x14ac:dyDescent="0.2">
      <c r="A851" s="14" t="s">
        <v>12102</v>
      </c>
      <c r="B851" s="4" t="s">
        <v>49</v>
      </c>
      <c r="C851" s="4" t="s">
        <v>12103</v>
      </c>
      <c r="D851" s="4"/>
      <c r="E851" s="5" t="s">
        <v>12104</v>
      </c>
      <c r="F851" s="4" t="s">
        <v>12105</v>
      </c>
      <c r="G851" s="4" t="s">
        <v>75</v>
      </c>
      <c r="H851" s="4" t="s">
        <v>93</v>
      </c>
      <c r="I851" s="4" t="s">
        <v>94</v>
      </c>
      <c r="J851" s="6">
        <v>138</v>
      </c>
      <c r="K851" s="4" t="s">
        <v>49</v>
      </c>
      <c r="L851" s="6">
        <v>287</v>
      </c>
      <c r="M851" s="4" t="s">
        <v>12106</v>
      </c>
      <c r="N851" s="7">
        <v>13</v>
      </c>
      <c r="O851" s="7">
        <v>10</v>
      </c>
      <c r="P851" s="7">
        <v>20</v>
      </c>
      <c r="Q851" s="8">
        <v>2.5999999999999999E-3</v>
      </c>
      <c r="R851" s="7">
        <v>0.28100000000000003</v>
      </c>
      <c r="S851" s="6">
        <v>36</v>
      </c>
      <c r="T851" s="6">
        <v>72</v>
      </c>
      <c r="U851" s="4" t="s">
        <v>56</v>
      </c>
      <c r="V851" s="4" t="s">
        <v>57</v>
      </c>
      <c r="W851" s="4" t="s">
        <v>12107</v>
      </c>
      <c r="X851" s="4" t="s">
        <v>12108</v>
      </c>
      <c r="Y851" s="6">
        <v>1</v>
      </c>
      <c r="Z851" s="4" t="s">
        <v>71</v>
      </c>
      <c r="AA851" s="4" t="s">
        <v>1142</v>
      </c>
      <c r="AB851" s="9">
        <v>1710</v>
      </c>
      <c r="AC851" s="9">
        <v>2450</v>
      </c>
      <c r="AD851" s="19">
        <v>55</v>
      </c>
      <c r="AE851" s="10">
        <v>1105</v>
      </c>
      <c r="AF851" s="4" t="s">
        <v>2</v>
      </c>
      <c r="AG851" s="11">
        <f t="shared" si="52"/>
        <v>35</v>
      </c>
      <c r="AH851" s="22">
        <f t="shared" si="53"/>
        <v>497.25</v>
      </c>
      <c r="AI851" s="10">
        <v>1004.55</v>
      </c>
      <c r="AJ851" s="9">
        <f t="shared" si="54"/>
        <v>452.05</v>
      </c>
      <c r="AK851" s="4"/>
      <c r="AL851" s="11">
        <f t="shared" si="55"/>
        <v>0</v>
      </c>
      <c r="AM851" s="4" t="s">
        <v>49</v>
      </c>
      <c r="AN851" s="4" t="s">
        <v>49</v>
      </c>
    </row>
    <row r="852" spans="1:40" s="12" customFormat="1" ht="52.15" customHeight="1" x14ac:dyDescent="0.2">
      <c r="A852" s="14" t="s">
        <v>12990</v>
      </c>
      <c r="B852" s="4" t="s">
        <v>49</v>
      </c>
      <c r="C852" s="4" t="s">
        <v>12991</v>
      </c>
      <c r="D852" s="4"/>
      <c r="E852" s="5" t="s">
        <v>12992</v>
      </c>
      <c r="F852" s="4" t="s">
        <v>12993</v>
      </c>
      <c r="G852" s="4" t="s">
        <v>75</v>
      </c>
      <c r="H852" s="4" t="s">
        <v>93</v>
      </c>
      <c r="I852" s="4" t="s">
        <v>94</v>
      </c>
      <c r="J852" s="6">
        <v>158</v>
      </c>
      <c r="K852" s="4" t="s">
        <v>49</v>
      </c>
      <c r="L852" s="6">
        <v>158</v>
      </c>
      <c r="M852" s="4" t="s">
        <v>12994</v>
      </c>
      <c r="N852" s="7">
        <v>5</v>
      </c>
      <c r="O852" s="7">
        <v>15</v>
      </c>
      <c r="P852" s="7">
        <v>10</v>
      </c>
      <c r="Q852" s="8">
        <v>7.5000000000000002E-4</v>
      </c>
      <c r="R852" s="7">
        <v>7.9000000000000001E-2</v>
      </c>
      <c r="S852" s="6">
        <v>144</v>
      </c>
      <c r="T852" s="6">
        <v>288</v>
      </c>
      <c r="U852" s="4" t="s">
        <v>56</v>
      </c>
      <c r="V852" s="4" t="s">
        <v>57</v>
      </c>
      <c r="W852" s="4" t="s">
        <v>12995</v>
      </c>
      <c r="X852" s="4" t="s">
        <v>12996</v>
      </c>
      <c r="Y852" s="6">
        <v>1</v>
      </c>
      <c r="Z852" s="4" t="s">
        <v>71</v>
      </c>
      <c r="AA852" s="4"/>
      <c r="AB852" s="9">
        <v>750</v>
      </c>
      <c r="AC852" s="9">
        <v>1080</v>
      </c>
      <c r="AD852" s="18"/>
      <c r="AE852" s="9">
        <v>425</v>
      </c>
      <c r="AF852" s="4" t="s">
        <v>2</v>
      </c>
      <c r="AG852" s="11">
        <f t="shared" si="52"/>
        <v>35</v>
      </c>
      <c r="AH852" s="22">
        <f t="shared" si="53"/>
        <v>276.25</v>
      </c>
      <c r="AI852" s="9">
        <v>386.36</v>
      </c>
      <c r="AJ852" s="9">
        <f t="shared" si="54"/>
        <v>251.13</v>
      </c>
      <c r="AK852" s="4"/>
      <c r="AL852" s="11">
        <f t="shared" si="55"/>
        <v>0</v>
      </c>
      <c r="AM852" s="4" t="s">
        <v>49</v>
      </c>
      <c r="AN852" s="4" t="s">
        <v>49</v>
      </c>
    </row>
    <row r="853" spans="1:40" s="12" customFormat="1" ht="52.15" customHeight="1" x14ac:dyDescent="0.2">
      <c r="A853" s="14" t="s">
        <v>12997</v>
      </c>
      <c r="B853" s="4" t="s">
        <v>49</v>
      </c>
      <c r="C853" s="4" t="s">
        <v>12998</v>
      </c>
      <c r="D853" s="4"/>
      <c r="E853" s="5" t="s">
        <v>12999</v>
      </c>
      <c r="F853" s="4" t="s">
        <v>13000</v>
      </c>
      <c r="G853" s="4" t="s">
        <v>75</v>
      </c>
      <c r="H853" s="4" t="s">
        <v>93</v>
      </c>
      <c r="I853" s="4" t="s">
        <v>94</v>
      </c>
      <c r="J853" s="6">
        <v>7</v>
      </c>
      <c r="K853" s="4" t="s">
        <v>49</v>
      </c>
      <c r="L853" s="6">
        <v>7</v>
      </c>
      <c r="M853" s="4" t="s">
        <v>13001</v>
      </c>
      <c r="N853" s="7">
        <v>5</v>
      </c>
      <c r="O853" s="7">
        <v>10</v>
      </c>
      <c r="P853" s="7">
        <v>15</v>
      </c>
      <c r="Q853" s="8">
        <v>7.5000000000000002E-4</v>
      </c>
      <c r="R853" s="7">
        <v>8.8999999999999996E-2</v>
      </c>
      <c r="S853" s="6">
        <v>144</v>
      </c>
      <c r="T853" s="6">
        <v>288</v>
      </c>
      <c r="U853" s="4" t="s">
        <v>56</v>
      </c>
      <c r="V853" s="4" t="s">
        <v>57</v>
      </c>
      <c r="W853" s="4" t="s">
        <v>13002</v>
      </c>
      <c r="X853" s="4" t="s">
        <v>13003</v>
      </c>
      <c r="Y853" s="6">
        <v>1</v>
      </c>
      <c r="Z853" s="4" t="s">
        <v>71</v>
      </c>
      <c r="AA853" s="4"/>
      <c r="AB853" s="9">
        <v>770</v>
      </c>
      <c r="AC853" s="9">
        <v>1100</v>
      </c>
      <c r="AD853" s="18"/>
      <c r="AE853" s="9">
        <v>439</v>
      </c>
      <c r="AF853" s="4" t="s">
        <v>2</v>
      </c>
      <c r="AG853" s="11">
        <f t="shared" si="52"/>
        <v>35</v>
      </c>
      <c r="AH853" s="22">
        <f t="shared" si="53"/>
        <v>285.35000000000002</v>
      </c>
      <c r="AI853" s="9">
        <v>399.09</v>
      </c>
      <c r="AJ853" s="9">
        <f t="shared" si="54"/>
        <v>259.41000000000003</v>
      </c>
      <c r="AK853" s="4"/>
      <c r="AL853" s="11">
        <f t="shared" si="55"/>
        <v>0</v>
      </c>
      <c r="AM853" s="4" t="s">
        <v>49</v>
      </c>
      <c r="AN853" s="4" t="s">
        <v>49</v>
      </c>
    </row>
    <row r="854" spans="1:40" s="12" customFormat="1" ht="52.15" customHeight="1" x14ac:dyDescent="0.2">
      <c r="A854" s="14" t="s">
        <v>13004</v>
      </c>
      <c r="B854" s="4" t="s">
        <v>49</v>
      </c>
      <c r="C854" s="4" t="s">
        <v>13005</v>
      </c>
      <c r="D854" s="4"/>
      <c r="E854" s="5" t="s">
        <v>13006</v>
      </c>
      <c r="F854" s="4" t="s">
        <v>13007</v>
      </c>
      <c r="G854" s="4" t="s">
        <v>75</v>
      </c>
      <c r="H854" s="4" t="s">
        <v>93</v>
      </c>
      <c r="I854" s="4" t="s">
        <v>94</v>
      </c>
      <c r="J854" s="6">
        <v>252</v>
      </c>
      <c r="K854" s="4" t="s">
        <v>49</v>
      </c>
      <c r="L854" s="6">
        <v>252</v>
      </c>
      <c r="M854" s="4" t="s">
        <v>13008</v>
      </c>
      <c r="N854" s="7">
        <v>14.8</v>
      </c>
      <c r="O854" s="7">
        <v>10.3</v>
      </c>
      <c r="P854" s="7">
        <v>4</v>
      </c>
      <c r="Q854" s="8">
        <v>6.0999999999999997E-4</v>
      </c>
      <c r="R854" s="7">
        <v>8.2000000000000003E-2</v>
      </c>
      <c r="S854" s="6">
        <v>144</v>
      </c>
      <c r="T854" s="6">
        <v>288</v>
      </c>
      <c r="U854" s="4" t="s">
        <v>56</v>
      </c>
      <c r="V854" s="4" t="s">
        <v>57</v>
      </c>
      <c r="W854" s="4" t="s">
        <v>13009</v>
      </c>
      <c r="X854" s="4" t="s">
        <v>13010</v>
      </c>
      <c r="Y854" s="6">
        <v>1</v>
      </c>
      <c r="Z854" s="4" t="s">
        <v>71</v>
      </c>
      <c r="AA854" s="4"/>
      <c r="AB854" s="9">
        <v>770</v>
      </c>
      <c r="AC854" s="9">
        <v>1100</v>
      </c>
      <c r="AD854" s="18"/>
      <c r="AE854" s="9">
        <v>440</v>
      </c>
      <c r="AF854" s="4" t="s">
        <v>2</v>
      </c>
      <c r="AG854" s="11">
        <f t="shared" si="52"/>
        <v>35</v>
      </c>
      <c r="AH854" s="22">
        <f t="shared" si="53"/>
        <v>286</v>
      </c>
      <c r="AI854" s="9">
        <v>400</v>
      </c>
      <c r="AJ854" s="9">
        <f t="shared" si="54"/>
        <v>260</v>
      </c>
      <c r="AK854" s="4"/>
      <c r="AL854" s="11">
        <f t="shared" si="55"/>
        <v>0</v>
      </c>
      <c r="AM854" s="4" t="s">
        <v>49</v>
      </c>
      <c r="AN854" s="4" t="s">
        <v>49</v>
      </c>
    </row>
    <row r="855" spans="1:40" s="12" customFormat="1" ht="52.15" customHeight="1" x14ac:dyDescent="0.2">
      <c r="A855" s="14" t="s">
        <v>13011</v>
      </c>
      <c r="B855" s="4" t="s">
        <v>49</v>
      </c>
      <c r="C855" s="4" t="s">
        <v>13012</v>
      </c>
      <c r="D855" s="4"/>
      <c r="E855" s="5" t="s">
        <v>13013</v>
      </c>
      <c r="F855" s="4" t="s">
        <v>13014</v>
      </c>
      <c r="G855" s="4" t="s">
        <v>75</v>
      </c>
      <c r="H855" s="4" t="s">
        <v>93</v>
      </c>
      <c r="I855" s="4" t="s">
        <v>94</v>
      </c>
      <c r="J855" s="6">
        <v>256</v>
      </c>
      <c r="K855" s="4" t="s">
        <v>49</v>
      </c>
      <c r="L855" s="6">
        <v>256</v>
      </c>
      <c r="M855" s="4" t="s">
        <v>13015</v>
      </c>
      <c r="N855" s="7">
        <v>14.5</v>
      </c>
      <c r="O855" s="7">
        <v>10</v>
      </c>
      <c r="P855" s="7">
        <v>4</v>
      </c>
      <c r="Q855" s="8">
        <v>5.8E-4</v>
      </c>
      <c r="R855" s="7">
        <v>6.8000000000000005E-2</v>
      </c>
      <c r="S855" s="6">
        <v>144</v>
      </c>
      <c r="T855" s="6">
        <v>288</v>
      </c>
      <c r="U855" s="4" t="s">
        <v>56</v>
      </c>
      <c r="V855" s="4" t="s">
        <v>57</v>
      </c>
      <c r="W855" s="4" t="s">
        <v>13016</v>
      </c>
      <c r="X855" s="4" t="s">
        <v>13017</v>
      </c>
      <c r="Y855" s="6">
        <v>1</v>
      </c>
      <c r="Z855" s="4" t="s">
        <v>71</v>
      </c>
      <c r="AA855" s="4" t="s">
        <v>1142</v>
      </c>
      <c r="AB855" s="9">
        <v>760</v>
      </c>
      <c r="AC855" s="9">
        <v>1090</v>
      </c>
      <c r="AD855" s="19">
        <v>55</v>
      </c>
      <c r="AE855" s="9">
        <v>430</v>
      </c>
      <c r="AF855" s="4" t="s">
        <v>2</v>
      </c>
      <c r="AG855" s="11">
        <f t="shared" si="52"/>
        <v>35</v>
      </c>
      <c r="AH855" s="22">
        <f t="shared" si="53"/>
        <v>193.5</v>
      </c>
      <c r="AI855" s="9">
        <v>390.91</v>
      </c>
      <c r="AJ855" s="9">
        <f t="shared" si="54"/>
        <v>175.91</v>
      </c>
      <c r="AK855" s="4"/>
      <c r="AL855" s="11">
        <f t="shared" si="55"/>
        <v>0</v>
      </c>
      <c r="AM855" s="4" t="s">
        <v>49</v>
      </c>
      <c r="AN855" s="4" t="s">
        <v>49</v>
      </c>
    </row>
    <row r="856" spans="1:40" s="12" customFormat="1" ht="52.15" customHeight="1" x14ac:dyDescent="0.2">
      <c r="A856" s="14" t="s">
        <v>13053</v>
      </c>
      <c r="B856" s="4" t="s">
        <v>49</v>
      </c>
      <c r="C856" s="4" t="s">
        <v>13054</v>
      </c>
      <c r="D856" s="4"/>
      <c r="E856" s="5" t="s">
        <v>13055</v>
      </c>
      <c r="F856" s="4" t="s">
        <v>13056</v>
      </c>
      <c r="G856" s="4" t="s">
        <v>75</v>
      </c>
      <c r="H856" s="4" t="s">
        <v>93</v>
      </c>
      <c r="I856" s="4" t="s">
        <v>94</v>
      </c>
      <c r="J856" s="6">
        <v>66</v>
      </c>
      <c r="K856" s="4" t="s">
        <v>49</v>
      </c>
      <c r="L856" s="6">
        <v>66</v>
      </c>
      <c r="M856" s="4" t="s">
        <v>13057</v>
      </c>
      <c r="N856" s="7">
        <v>32</v>
      </c>
      <c r="O856" s="7">
        <v>21.6</v>
      </c>
      <c r="P856" s="7">
        <v>8.5</v>
      </c>
      <c r="Q856" s="8">
        <v>5.875E-3</v>
      </c>
      <c r="R856" s="7">
        <v>0.34200000000000003</v>
      </c>
      <c r="S856" s="6">
        <v>18</v>
      </c>
      <c r="T856" s="6">
        <v>36</v>
      </c>
      <c r="U856" s="4" t="s">
        <v>56</v>
      </c>
      <c r="V856" s="4" t="s">
        <v>57</v>
      </c>
      <c r="W856" s="4" t="s">
        <v>13058</v>
      </c>
      <c r="X856" s="4" t="s">
        <v>13059</v>
      </c>
      <c r="Y856" s="6">
        <v>1</v>
      </c>
      <c r="Z856" s="4" t="s">
        <v>71</v>
      </c>
      <c r="AA856" s="4" t="s">
        <v>571</v>
      </c>
      <c r="AB856" s="9">
        <v>3050</v>
      </c>
      <c r="AC856" s="9">
        <v>4360</v>
      </c>
      <c r="AD856" s="19">
        <v>60</v>
      </c>
      <c r="AE856" s="10">
        <v>2208</v>
      </c>
      <c r="AF856" s="4" t="s">
        <v>2</v>
      </c>
      <c r="AG856" s="11">
        <f t="shared" si="52"/>
        <v>35</v>
      </c>
      <c r="AH856" s="22">
        <f t="shared" si="53"/>
        <v>883.2</v>
      </c>
      <c r="AI856" s="10">
        <v>2007.27</v>
      </c>
      <c r="AJ856" s="9">
        <f t="shared" si="54"/>
        <v>802.91</v>
      </c>
      <c r="AK856" s="4"/>
      <c r="AL856" s="11">
        <f t="shared" si="55"/>
        <v>0</v>
      </c>
      <c r="AM856" s="4" t="s">
        <v>49</v>
      </c>
      <c r="AN856" s="4" t="s">
        <v>49</v>
      </c>
    </row>
    <row r="857" spans="1:40" s="12" customFormat="1" ht="52.15" customHeight="1" x14ac:dyDescent="0.2">
      <c r="A857" s="14" t="s">
        <v>13426</v>
      </c>
      <c r="B857" s="4" t="s">
        <v>49</v>
      </c>
      <c r="C857" s="4" t="s">
        <v>13427</v>
      </c>
      <c r="D857" s="4"/>
      <c r="E857" s="5" t="s">
        <v>13428</v>
      </c>
      <c r="F857" s="4" t="s">
        <v>13429</v>
      </c>
      <c r="G857" s="4" t="s">
        <v>75</v>
      </c>
      <c r="H857" s="4" t="s">
        <v>93</v>
      </c>
      <c r="I857" s="4" t="s">
        <v>94</v>
      </c>
      <c r="J857" s="6">
        <v>424</v>
      </c>
      <c r="K857" s="4" t="s">
        <v>49</v>
      </c>
      <c r="L857" s="6">
        <v>424</v>
      </c>
      <c r="M857" s="4" t="s">
        <v>13430</v>
      </c>
      <c r="N857" s="7">
        <v>24.5</v>
      </c>
      <c r="O857" s="7">
        <v>20</v>
      </c>
      <c r="P857" s="7">
        <v>9</v>
      </c>
      <c r="Q857" s="8">
        <v>4.4099999999999999E-3</v>
      </c>
      <c r="R857" s="7">
        <v>0.20699999999999999</v>
      </c>
      <c r="S857" s="6">
        <v>30</v>
      </c>
      <c r="T857" s="6">
        <v>60</v>
      </c>
      <c r="U857" s="4" t="s">
        <v>56</v>
      </c>
      <c r="V857" s="4" t="s">
        <v>57</v>
      </c>
      <c r="W857" s="4" t="s">
        <v>13431</v>
      </c>
      <c r="X857" s="4" t="s">
        <v>13432</v>
      </c>
      <c r="Y857" s="6">
        <v>1</v>
      </c>
      <c r="Z857" s="4" t="s">
        <v>71</v>
      </c>
      <c r="AA857" s="4" t="s">
        <v>588</v>
      </c>
      <c r="AB857" s="9">
        <v>1270</v>
      </c>
      <c r="AC857" s="9">
        <v>1810</v>
      </c>
      <c r="AD857" s="19">
        <v>65</v>
      </c>
      <c r="AE857" s="10">
        <v>1205</v>
      </c>
      <c r="AF857" s="4" t="s">
        <v>2</v>
      </c>
      <c r="AG857" s="11">
        <f t="shared" si="52"/>
        <v>35</v>
      </c>
      <c r="AH857" s="22">
        <f t="shared" si="53"/>
        <v>421.75</v>
      </c>
      <c r="AI857" s="10">
        <v>1095.45</v>
      </c>
      <c r="AJ857" s="9">
        <f t="shared" si="54"/>
        <v>383.41</v>
      </c>
      <c r="AK857" s="4"/>
      <c r="AL857" s="11">
        <f t="shared" si="55"/>
        <v>0</v>
      </c>
      <c r="AM857" s="4" t="s">
        <v>81</v>
      </c>
      <c r="AN857" s="4" t="s">
        <v>49</v>
      </c>
    </row>
    <row r="858" spans="1:40" s="12" customFormat="1" ht="52.15" customHeight="1" x14ac:dyDescent="0.2">
      <c r="A858" s="14" t="s">
        <v>13433</v>
      </c>
      <c r="B858" s="4" t="s">
        <v>49</v>
      </c>
      <c r="C858" s="4" t="s">
        <v>13434</v>
      </c>
      <c r="D858" s="4"/>
      <c r="E858" s="5" t="s">
        <v>13435</v>
      </c>
      <c r="F858" s="4" t="s">
        <v>13436</v>
      </c>
      <c r="G858" s="4" t="s">
        <v>75</v>
      </c>
      <c r="H858" s="4" t="s">
        <v>93</v>
      </c>
      <c r="I858" s="4" t="s">
        <v>94</v>
      </c>
      <c r="J858" s="6">
        <v>316</v>
      </c>
      <c r="K858" s="4" t="s">
        <v>49</v>
      </c>
      <c r="L858" s="6">
        <v>317</v>
      </c>
      <c r="M858" s="4" t="s">
        <v>13437</v>
      </c>
      <c r="N858" s="7">
        <v>24.6</v>
      </c>
      <c r="O858" s="7">
        <v>19.5</v>
      </c>
      <c r="P858" s="7">
        <v>9</v>
      </c>
      <c r="Q858" s="8">
        <v>4.3169999999999997E-3</v>
      </c>
      <c r="R858" s="7">
        <v>0.20100000000000001</v>
      </c>
      <c r="S858" s="6">
        <v>30</v>
      </c>
      <c r="T858" s="6">
        <v>60</v>
      </c>
      <c r="U858" s="4" t="s">
        <v>56</v>
      </c>
      <c r="V858" s="4" t="s">
        <v>57</v>
      </c>
      <c r="W858" s="4" t="s">
        <v>13438</v>
      </c>
      <c r="X858" s="4" t="s">
        <v>13439</v>
      </c>
      <c r="Y858" s="6">
        <v>1</v>
      </c>
      <c r="Z858" s="4" t="s">
        <v>71</v>
      </c>
      <c r="AA858" s="4" t="s">
        <v>571</v>
      </c>
      <c r="AB858" s="9">
        <v>1380</v>
      </c>
      <c r="AC858" s="9">
        <v>1960</v>
      </c>
      <c r="AD858" s="19">
        <v>60</v>
      </c>
      <c r="AE858" s="10">
        <v>1201</v>
      </c>
      <c r="AF858" s="4" t="s">
        <v>2</v>
      </c>
      <c r="AG858" s="11">
        <f t="shared" si="52"/>
        <v>35</v>
      </c>
      <c r="AH858" s="22">
        <f t="shared" si="53"/>
        <v>480.4</v>
      </c>
      <c r="AI858" s="10">
        <v>1091.82</v>
      </c>
      <c r="AJ858" s="9">
        <f t="shared" si="54"/>
        <v>436.73</v>
      </c>
      <c r="AK858" s="4"/>
      <c r="AL858" s="11">
        <f t="shared" si="55"/>
        <v>0</v>
      </c>
      <c r="AM858" s="4" t="s">
        <v>49</v>
      </c>
      <c r="AN858" s="4" t="s">
        <v>49</v>
      </c>
    </row>
    <row r="859" spans="1:40" s="12" customFormat="1" ht="52.15" customHeight="1" x14ac:dyDescent="0.2">
      <c r="A859" s="14" t="s">
        <v>13440</v>
      </c>
      <c r="B859" s="4" t="s">
        <v>49</v>
      </c>
      <c r="C859" s="4" t="s">
        <v>13441</v>
      </c>
      <c r="D859" s="4"/>
      <c r="E859" s="5" t="s">
        <v>13442</v>
      </c>
      <c r="F859" s="4" t="s">
        <v>13443</v>
      </c>
      <c r="G859" s="4" t="s">
        <v>75</v>
      </c>
      <c r="H859" s="4" t="s">
        <v>93</v>
      </c>
      <c r="I859" s="4" t="s">
        <v>94</v>
      </c>
      <c r="J859" s="6">
        <v>219</v>
      </c>
      <c r="K859" s="4" t="s">
        <v>49</v>
      </c>
      <c r="L859" s="6">
        <v>220</v>
      </c>
      <c r="M859" s="4" t="s">
        <v>13444</v>
      </c>
      <c r="N859" s="7">
        <v>24.5</v>
      </c>
      <c r="O859" s="7">
        <v>19.7</v>
      </c>
      <c r="P859" s="7">
        <v>9</v>
      </c>
      <c r="Q859" s="8">
        <v>4.3439999999999998E-3</v>
      </c>
      <c r="R859" s="7">
        <v>0.20399999999999999</v>
      </c>
      <c r="S859" s="6">
        <v>30</v>
      </c>
      <c r="T859" s="6">
        <v>60</v>
      </c>
      <c r="U859" s="4" t="s">
        <v>56</v>
      </c>
      <c r="V859" s="4" t="s">
        <v>57</v>
      </c>
      <c r="W859" s="4" t="s">
        <v>13445</v>
      </c>
      <c r="X859" s="4" t="s">
        <v>13446</v>
      </c>
      <c r="Y859" s="6">
        <v>1</v>
      </c>
      <c r="Z859" s="4" t="s">
        <v>71</v>
      </c>
      <c r="AA859" s="4"/>
      <c r="AB859" s="9">
        <v>1990</v>
      </c>
      <c r="AC859" s="9">
        <v>2830</v>
      </c>
      <c r="AD859" s="18"/>
      <c r="AE859" s="10">
        <v>1207</v>
      </c>
      <c r="AF859" s="4" t="s">
        <v>2</v>
      </c>
      <c r="AG859" s="11">
        <f t="shared" si="52"/>
        <v>35</v>
      </c>
      <c r="AH859" s="23">
        <f t="shared" si="53"/>
        <v>784.55</v>
      </c>
      <c r="AI859" s="10">
        <v>1097.27</v>
      </c>
      <c r="AJ859" s="10">
        <f t="shared" si="54"/>
        <v>713.23</v>
      </c>
      <c r="AK859" s="4"/>
      <c r="AL859" s="11">
        <f t="shared" si="55"/>
        <v>0</v>
      </c>
      <c r="AM859" s="4" t="s">
        <v>81</v>
      </c>
      <c r="AN859" s="4" t="s">
        <v>49</v>
      </c>
    </row>
    <row r="860" spans="1:40" s="12" customFormat="1" ht="52.15" customHeight="1" x14ac:dyDescent="0.2">
      <c r="A860" s="14" t="s">
        <v>13447</v>
      </c>
      <c r="B860" s="4" t="s">
        <v>49</v>
      </c>
      <c r="C860" s="4" t="s">
        <v>13448</v>
      </c>
      <c r="D860" s="4"/>
      <c r="E860" s="5" t="s">
        <v>13449</v>
      </c>
      <c r="F860" s="4" t="s">
        <v>13450</v>
      </c>
      <c r="G860" s="4" t="s">
        <v>75</v>
      </c>
      <c r="H860" s="4" t="s">
        <v>93</v>
      </c>
      <c r="I860" s="4" t="s">
        <v>94</v>
      </c>
      <c r="J860" s="6">
        <v>194</v>
      </c>
      <c r="K860" s="4" t="s">
        <v>49</v>
      </c>
      <c r="L860" s="6">
        <v>194</v>
      </c>
      <c r="M860" s="4" t="s">
        <v>13451</v>
      </c>
      <c r="N860" s="7">
        <v>24.5</v>
      </c>
      <c r="O860" s="7">
        <v>19.5</v>
      </c>
      <c r="P860" s="7">
        <v>9</v>
      </c>
      <c r="Q860" s="8">
        <v>4.3E-3</v>
      </c>
      <c r="R860" s="7">
        <v>0.219</v>
      </c>
      <c r="S860" s="6">
        <v>30</v>
      </c>
      <c r="T860" s="6">
        <v>60</v>
      </c>
      <c r="U860" s="4" t="s">
        <v>56</v>
      </c>
      <c r="V860" s="4" t="s">
        <v>57</v>
      </c>
      <c r="W860" s="4" t="s">
        <v>13452</v>
      </c>
      <c r="X860" s="4" t="s">
        <v>13453</v>
      </c>
      <c r="Y860" s="6">
        <v>1</v>
      </c>
      <c r="Z860" s="4" t="s">
        <v>71</v>
      </c>
      <c r="AA860" s="4"/>
      <c r="AB860" s="9">
        <v>1920</v>
      </c>
      <c r="AC860" s="9">
        <v>2750</v>
      </c>
      <c r="AD860" s="18"/>
      <c r="AE860" s="10">
        <v>1211</v>
      </c>
      <c r="AF860" s="4" t="s">
        <v>2</v>
      </c>
      <c r="AG860" s="11">
        <f t="shared" si="52"/>
        <v>35</v>
      </c>
      <c r="AH860" s="23">
        <f t="shared" si="53"/>
        <v>787.15</v>
      </c>
      <c r="AI860" s="10">
        <v>1100.9100000000001</v>
      </c>
      <c r="AJ860" s="10">
        <f t="shared" si="54"/>
        <v>715.59</v>
      </c>
      <c r="AK860" s="4"/>
      <c r="AL860" s="11">
        <f t="shared" si="55"/>
        <v>0</v>
      </c>
      <c r="AM860" s="4" t="s">
        <v>49</v>
      </c>
      <c r="AN860" s="4" t="s">
        <v>49</v>
      </c>
    </row>
    <row r="861" spans="1:40" s="12" customFormat="1" ht="52.15" customHeight="1" x14ac:dyDescent="0.2">
      <c r="A861" s="14" t="s">
        <v>13454</v>
      </c>
      <c r="B861" s="4" t="s">
        <v>49</v>
      </c>
      <c r="C861" s="4" t="s">
        <v>13455</v>
      </c>
      <c r="D861" s="4"/>
      <c r="E861" s="5" t="s">
        <v>13456</v>
      </c>
      <c r="F861" s="4" t="s">
        <v>13457</v>
      </c>
      <c r="G861" s="4" t="s">
        <v>75</v>
      </c>
      <c r="H861" s="4" t="s">
        <v>93</v>
      </c>
      <c r="I861" s="4" t="s">
        <v>94</v>
      </c>
      <c r="J861" s="6">
        <v>391</v>
      </c>
      <c r="K861" s="4" t="s">
        <v>49</v>
      </c>
      <c r="L861" s="6">
        <v>392</v>
      </c>
      <c r="M861" s="4" t="s">
        <v>13458</v>
      </c>
      <c r="N861" s="7">
        <v>24.5</v>
      </c>
      <c r="O861" s="7">
        <v>19.5</v>
      </c>
      <c r="P861" s="7">
        <v>9</v>
      </c>
      <c r="Q861" s="8">
        <v>4.3E-3</v>
      </c>
      <c r="R861" s="7">
        <v>0.20499999999999999</v>
      </c>
      <c r="S861" s="6">
        <v>30</v>
      </c>
      <c r="T861" s="6">
        <v>60</v>
      </c>
      <c r="U861" s="4" t="s">
        <v>56</v>
      </c>
      <c r="V861" s="4" t="s">
        <v>57</v>
      </c>
      <c r="W861" s="4" t="s">
        <v>13459</v>
      </c>
      <c r="X861" s="4" t="s">
        <v>13460</v>
      </c>
      <c r="Y861" s="6">
        <v>1</v>
      </c>
      <c r="Z861" s="4" t="s">
        <v>71</v>
      </c>
      <c r="AA861" s="4" t="s">
        <v>1142</v>
      </c>
      <c r="AB861" s="9">
        <v>1810</v>
      </c>
      <c r="AC861" s="9">
        <v>2590</v>
      </c>
      <c r="AD861" s="19">
        <v>55</v>
      </c>
      <c r="AE861" s="10">
        <v>1188</v>
      </c>
      <c r="AF861" s="4" t="s">
        <v>2</v>
      </c>
      <c r="AG861" s="11">
        <f t="shared" si="52"/>
        <v>35</v>
      </c>
      <c r="AH861" s="22">
        <f t="shared" si="53"/>
        <v>534.6</v>
      </c>
      <c r="AI861" s="10">
        <v>1080</v>
      </c>
      <c r="AJ861" s="9">
        <f t="shared" si="54"/>
        <v>486</v>
      </c>
      <c r="AK861" s="4"/>
      <c r="AL861" s="11">
        <f t="shared" si="55"/>
        <v>0</v>
      </c>
      <c r="AM861" s="4" t="s">
        <v>49</v>
      </c>
      <c r="AN861" s="4" t="s">
        <v>49</v>
      </c>
    </row>
    <row r="862" spans="1:40" s="12" customFormat="1" ht="52.15" customHeight="1" x14ac:dyDescent="0.2">
      <c r="A862" s="14" t="s">
        <v>13749</v>
      </c>
      <c r="B862" s="4" t="s">
        <v>49</v>
      </c>
      <c r="C862" s="4" t="s">
        <v>13750</v>
      </c>
      <c r="D862" s="4"/>
      <c r="E862" s="5" t="s">
        <v>13751</v>
      </c>
      <c r="F862" s="4" t="s">
        <v>13752</v>
      </c>
      <c r="G862" s="4" t="s">
        <v>75</v>
      </c>
      <c r="H862" s="4" t="s">
        <v>93</v>
      </c>
      <c r="I862" s="4" t="s">
        <v>94</v>
      </c>
      <c r="J862" s="6">
        <v>11</v>
      </c>
      <c r="K862" s="4" t="s">
        <v>49</v>
      </c>
      <c r="L862" s="6">
        <v>16</v>
      </c>
      <c r="M862" s="4" t="s">
        <v>13753</v>
      </c>
      <c r="N862" s="7">
        <v>22.5</v>
      </c>
      <c r="O862" s="7">
        <v>16.5</v>
      </c>
      <c r="P862" s="7">
        <v>9.5</v>
      </c>
      <c r="Q862" s="8">
        <v>3.5270000000000002E-3</v>
      </c>
      <c r="R862" s="7">
        <v>0.17499999999999999</v>
      </c>
      <c r="S862" s="6">
        <v>36</v>
      </c>
      <c r="T862" s="6">
        <v>72</v>
      </c>
      <c r="U862" s="4" t="s">
        <v>56</v>
      </c>
      <c r="V862" s="4" t="s">
        <v>57</v>
      </c>
      <c r="W862" s="4" t="s">
        <v>13754</v>
      </c>
      <c r="X862" s="4" t="s">
        <v>13755</v>
      </c>
      <c r="Y862" s="4"/>
      <c r="Z862" s="4" t="s">
        <v>71</v>
      </c>
      <c r="AA862" s="4"/>
      <c r="AB862" s="9">
        <v>1680</v>
      </c>
      <c r="AC862" s="9">
        <v>2400</v>
      </c>
      <c r="AD862" s="18"/>
      <c r="AE862" s="10">
        <v>1062</v>
      </c>
      <c r="AF862" s="4" t="s">
        <v>2</v>
      </c>
      <c r="AG862" s="11">
        <f t="shared" si="52"/>
        <v>35</v>
      </c>
      <c r="AH862" s="23">
        <f t="shared" si="53"/>
        <v>690.3</v>
      </c>
      <c r="AI862" s="9">
        <v>965.45</v>
      </c>
      <c r="AJ862" s="9">
        <f t="shared" si="54"/>
        <v>627.54</v>
      </c>
      <c r="AK862" s="4"/>
      <c r="AL862" s="11">
        <f t="shared" si="55"/>
        <v>0</v>
      </c>
      <c r="AM862" s="4" t="s">
        <v>81</v>
      </c>
      <c r="AN862" s="4" t="s">
        <v>49</v>
      </c>
    </row>
    <row r="863" spans="1:40" s="12" customFormat="1" ht="52.15" customHeight="1" x14ac:dyDescent="0.2">
      <c r="A863" s="14" t="s">
        <v>13756</v>
      </c>
      <c r="B863" s="4" t="s">
        <v>49</v>
      </c>
      <c r="C863" s="4" t="s">
        <v>13757</v>
      </c>
      <c r="D863" s="4"/>
      <c r="E863" s="5" t="s">
        <v>13758</v>
      </c>
      <c r="F863" s="4" t="s">
        <v>13759</v>
      </c>
      <c r="G863" s="4" t="s">
        <v>75</v>
      </c>
      <c r="H863" s="4" t="s">
        <v>93</v>
      </c>
      <c r="I863" s="4" t="s">
        <v>94</v>
      </c>
      <c r="J863" s="6">
        <v>7</v>
      </c>
      <c r="K863" s="4" t="s">
        <v>49</v>
      </c>
      <c r="L863" s="6">
        <v>15</v>
      </c>
      <c r="M863" s="4" t="s">
        <v>13760</v>
      </c>
      <c r="N863" s="7">
        <v>21.4</v>
      </c>
      <c r="O863" s="7">
        <v>18.8</v>
      </c>
      <c r="P863" s="7">
        <v>5.8</v>
      </c>
      <c r="Q863" s="8">
        <v>2.333E-3</v>
      </c>
      <c r="R863" s="7">
        <v>0.17</v>
      </c>
      <c r="S863" s="6">
        <v>36</v>
      </c>
      <c r="T863" s="6">
        <v>72</v>
      </c>
      <c r="U863" s="4" t="s">
        <v>56</v>
      </c>
      <c r="V863" s="4" t="s">
        <v>57</v>
      </c>
      <c r="W863" s="4" t="s">
        <v>13761</v>
      </c>
      <c r="X863" s="4" t="s">
        <v>13762</v>
      </c>
      <c r="Y863" s="4"/>
      <c r="Z863" s="4" t="s">
        <v>71</v>
      </c>
      <c r="AA863" s="4" t="s">
        <v>1142</v>
      </c>
      <c r="AB863" s="9">
        <v>1500</v>
      </c>
      <c r="AC863" s="9">
        <v>2150</v>
      </c>
      <c r="AD863" s="19">
        <v>55</v>
      </c>
      <c r="AE863" s="9">
        <v>957</v>
      </c>
      <c r="AF863" s="4" t="s">
        <v>2</v>
      </c>
      <c r="AG863" s="11">
        <f t="shared" si="52"/>
        <v>35</v>
      </c>
      <c r="AH863" s="22">
        <f t="shared" si="53"/>
        <v>430.65</v>
      </c>
      <c r="AI863" s="9">
        <v>870</v>
      </c>
      <c r="AJ863" s="9">
        <f t="shared" si="54"/>
        <v>391.5</v>
      </c>
      <c r="AK863" s="4"/>
      <c r="AL863" s="11">
        <f t="shared" si="55"/>
        <v>0</v>
      </c>
      <c r="AM863" s="4" t="s">
        <v>49</v>
      </c>
      <c r="AN863" s="4" t="s">
        <v>49</v>
      </c>
    </row>
    <row r="864" spans="1:40" s="12" customFormat="1" ht="52.15" customHeight="1" x14ac:dyDescent="0.2">
      <c r="A864" s="14" t="s">
        <v>13763</v>
      </c>
      <c r="B864" s="4" t="s">
        <v>49</v>
      </c>
      <c r="C864" s="4" t="s">
        <v>13764</v>
      </c>
      <c r="D864" s="4"/>
      <c r="E864" s="5" t="s">
        <v>13765</v>
      </c>
      <c r="F864" s="4" t="s">
        <v>13766</v>
      </c>
      <c r="G864" s="4" t="s">
        <v>75</v>
      </c>
      <c r="H864" s="4" t="s">
        <v>93</v>
      </c>
      <c r="I864" s="4" t="s">
        <v>94</v>
      </c>
      <c r="J864" s="6">
        <v>420</v>
      </c>
      <c r="K864" s="4" t="s">
        <v>49</v>
      </c>
      <c r="L864" s="6">
        <v>421</v>
      </c>
      <c r="M864" s="4" t="s">
        <v>13767</v>
      </c>
      <c r="N864" s="7">
        <v>7</v>
      </c>
      <c r="O864" s="7">
        <v>16</v>
      </c>
      <c r="P864" s="7">
        <v>11</v>
      </c>
      <c r="Q864" s="8">
        <v>1.232E-3</v>
      </c>
      <c r="R864" s="7">
        <v>0.16300000000000001</v>
      </c>
      <c r="S864" s="6">
        <v>48</v>
      </c>
      <c r="T864" s="6">
        <v>96</v>
      </c>
      <c r="U864" s="4" t="s">
        <v>56</v>
      </c>
      <c r="V864" s="4" t="s">
        <v>57</v>
      </c>
      <c r="W864" s="4" t="s">
        <v>13768</v>
      </c>
      <c r="X864" s="4" t="s">
        <v>13769</v>
      </c>
      <c r="Y864" s="4"/>
      <c r="Z864" s="4" t="s">
        <v>71</v>
      </c>
      <c r="AA864" s="4" t="s">
        <v>1142</v>
      </c>
      <c r="AB864" s="9">
        <v>1000</v>
      </c>
      <c r="AC864" s="9">
        <v>1430</v>
      </c>
      <c r="AD864" s="19">
        <v>55</v>
      </c>
      <c r="AE864" s="9">
        <v>812</v>
      </c>
      <c r="AF864" s="4" t="s">
        <v>2</v>
      </c>
      <c r="AG864" s="11">
        <f t="shared" si="52"/>
        <v>35</v>
      </c>
      <c r="AH864" s="22">
        <f t="shared" si="53"/>
        <v>365.4</v>
      </c>
      <c r="AI864" s="9">
        <v>738.18</v>
      </c>
      <c r="AJ864" s="9">
        <f t="shared" si="54"/>
        <v>332.18</v>
      </c>
      <c r="AK864" s="4"/>
      <c r="AL864" s="11">
        <f t="shared" si="55"/>
        <v>0</v>
      </c>
      <c r="AM864" s="4" t="s">
        <v>49</v>
      </c>
      <c r="AN864" s="4" t="s">
        <v>49</v>
      </c>
    </row>
    <row r="865" spans="1:40" s="12" customFormat="1" ht="52.15" customHeight="1" x14ac:dyDescent="0.2">
      <c r="A865" s="14" t="s">
        <v>13770</v>
      </c>
      <c r="B865" s="4" t="s">
        <v>49</v>
      </c>
      <c r="C865" s="4" t="s">
        <v>13771</v>
      </c>
      <c r="D865" s="4"/>
      <c r="E865" s="5" t="s">
        <v>13772</v>
      </c>
      <c r="F865" s="4" t="s">
        <v>13773</v>
      </c>
      <c r="G865" s="4" t="s">
        <v>75</v>
      </c>
      <c r="H865" s="4" t="s">
        <v>93</v>
      </c>
      <c r="I865" s="4" t="s">
        <v>94</v>
      </c>
      <c r="J865" s="6">
        <v>191</v>
      </c>
      <c r="K865" s="4" t="s">
        <v>49</v>
      </c>
      <c r="L865" s="6">
        <v>192</v>
      </c>
      <c r="M865" s="4" t="s">
        <v>13774</v>
      </c>
      <c r="N865" s="7">
        <v>7</v>
      </c>
      <c r="O865" s="7">
        <v>11</v>
      </c>
      <c r="P865" s="7">
        <v>15</v>
      </c>
      <c r="Q865" s="8">
        <v>1.155E-3</v>
      </c>
      <c r="R865" s="7">
        <v>0.159</v>
      </c>
      <c r="S865" s="6">
        <v>48</v>
      </c>
      <c r="T865" s="6">
        <v>96</v>
      </c>
      <c r="U865" s="4" t="s">
        <v>56</v>
      </c>
      <c r="V865" s="4" t="s">
        <v>57</v>
      </c>
      <c r="W865" s="4" t="s">
        <v>13775</v>
      </c>
      <c r="X865" s="4" t="s">
        <v>13776</v>
      </c>
      <c r="Y865" s="4"/>
      <c r="Z865" s="4" t="s">
        <v>71</v>
      </c>
      <c r="AA865" s="4" t="s">
        <v>1142</v>
      </c>
      <c r="AB865" s="9">
        <v>1220</v>
      </c>
      <c r="AC865" s="9">
        <v>1750</v>
      </c>
      <c r="AD865" s="19">
        <v>55</v>
      </c>
      <c r="AE865" s="9">
        <v>813</v>
      </c>
      <c r="AF865" s="4" t="s">
        <v>2</v>
      </c>
      <c r="AG865" s="11">
        <f t="shared" si="52"/>
        <v>35</v>
      </c>
      <c r="AH865" s="22">
        <f t="shared" si="53"/>
        <v>365.85</v>
      </c>
      <c r="AI865" s="9">
        <v>739.09</v>
      </c>
      <c r="AJ865" s="9">
        <f t="shared" si="54"/>
        <v>332.59</v>
      </c>
      <c r="AK865" s="4"/>
      <c r="AL865" s="11">
        <f t="shared" si="55"/>
        <v>0</v>
      </c>
      <c r="AM865" s="4" t="s">
        <v>49</v>
      </c>
      <c r="AN865" s="4" t="s">
        <v>49</v>
      </c>
    </row>
    <row r="866" spans="1:40" s="12" customFormat="1" ht="52.15" customHeight="1" x14ac:dyDescent="0.2">
      <c r="A866" s="14" t="s">
        <v>14124</v>
      </c>
      <c r="B866" s="4" t="s">
        <v>49</v>
      </c>
      <c r="C866" s="4" t="s">
        <v>14125</v>
      </c>
      <c r="D866" s="4"/>
      <c r="E866" s="5" t="s">
        <v>14126</v>
      </c>
      <c r="F866" s="4" t="s">
        <v>14127</v>
      </c>
      <c r="G866" s="4" t="s">
        <v>75</v>
      </c>
      <c r="H866" s="4" t="s">
        <v>93</v>
      </c>
      <c r="I866" s="4" t="s">
        <v>94</v>
      </c>
      <c r="J866" s="6">
        <v>206</v>
      </c>
      <c r="K866" s="4" t="s">
        <v>49</v>
      </c>
      <c r="L866" s="6">
        <v>207</v>
      </c>
      <c r="M866" s="4" t="s">
        <v>14128</v>
      </c>
      <c r="N866" s="7">
        <v>21.8</v>
      </c>
      <c r="O866" s="7">
        <v>17.5</v>
      </c>
      <c r="P866" s="7">
        <v>9.6999999999999993</v>
      </c>
      <c r="Q866" s="8">
        <v>3.7009999999999999E-3</v>
      </c>
      <c r="R866" s="7">
        <v>0.35</v>
      </c>
      <c r="S866" s="6">
        <v>48</v>
      </c>
      <c r="T866" s="6">
        <v>48</v>
      </c>
      <c r="U866" s="4" t="s">
        <v>56</v>
      </c>
      <c r="V866" s="4" t="s">
        <v>57</v>
      </c>
      <c r="W866" s="4" t="s">
        <v>14129</v>
      </c>
      <c r="X866" s="4" t="s">
        <v>14130</v>
      </c>
      <c r="Y866" s="4"/>
      <c r="Z866" s="4" t="s">
        <v>71</v>
      </c>
      <c r="AA866" s="4"/>
      <c r="AB866" s="9">
        <v>2100</v>
      </c>
      <c r="AC866" s="9">
        <v>3000</v>
      </c>
      <c r="AD866" s="18"/>
      <c r="AE866" s="10">
        <v>1365</v>
      </c>
      <c r="AF866" s="4" t="s">
        <v>2</v>
      </c>
      <c r="AG866" s="11">
        <f t="shared" si="52"/>
        <v>35</v>
      </c>
      <c r="AH866" s="23">
        <f t="shared" si="53"/>
        <v>887.25</v>
      </c>
      <c r="AI866" s="10">
        <v>1240.9100000000001</v>
      </c>
      <c r="AJ866" s="10">
        <f t="shared" si="54"/>
        <v>806.59</v>
      </c>
      <c r="AK866" s="4"/>
      <c r="AL866" s="11">
        <f t="shared" si="55"/>
        <v>0</v>
      </c>
      <c r="AM866" s="4" t="s">
        <v>49</v>
      </c>
      <c r="AN866" s="4" t="s">
        <v>49</v>
      </c>
    </row>
    <row r="867" spans="1:40" s="12" customFormat="1" ht="52.15" customHeight="1" x14ac:dyDescent="0.2">
      <c r="A867" s="14" t="s">
        <v>14131</v>
      </c>
      <c r="B867" s="4" t="s">
        <v>49</v>
      </c>
      <c r="C867" s="4" t="s">
        <v>14132</v>
      </c>
      <c r="D867" s="4"/>
      <c r="E867" s="5" t="s">
        <v>14133</v>
      </c>
      <c r="F867" s="4" t="s">
        <v>14134</v>
      </c>
      <c r="G867" s="4" t="s">
        <v>75</v>
      </c>
      <c r="H867" s="4" t="s">
        <v>93</v>
      </c>
      <c r="I867" s="4" t="s">
        <v>94</v>
      </c>
      <c r="J867" s="6">
        <v>256</v>
      </c>
      <c r="K867" s="4" t="s">
        <v>49</v>
      </c>
      <c r="L867" s="6">
        <v>257</v>
      </c>
      <c r="M867" s="4" t="s">
        <v>14135</v>
      </c>
      <c r="N867" s="7">
        <v>21.8</v>
      </c>
      <c r="O867" s="7">
        <v>17.5</v>
      </c>
      <c r="P867" s="7">
        <v>9.6999999999999993</v>
      </c>
      <c r="Q867" s="8">
        <v>3.7009999999999999E-3</v>
      </c>
      <c r="R867" s="7">
        <v>0.34200000000000003</v>
      </c>
      <c r="S867" s="6">
        <v>48</v>
      </c>
      <c r="T867" s="6">
        <v>48</v>
      </c>
      <c r="U867" s="4" t="s">
        <v>56</v>
      </c>
      <c r="V867" s="4" t="s">
        <v>57</v>
      </c>
      <c r="W867" s="4" t="s">
        <v>14136</v>
      </c>
      <c r="X867" s="4" t="s">
        <v>14137</v>
      </c>
      <c r="Y867" s="4"/>
      <c r="Z867" s="4" t="s">
        <v>71</v>
      </c>
      <c r="AA867" s="4" t="s">
        <v>1142</v>
      </c>
      <c r="AB867" s="9">
        <v>1990</v>
      </c>
      <c r="AC867" s="9">
        <v>2850</v>
      </c>
      <c r="AD867" s="19">
        <v>55</v>
      </c>
      <c r="AE867" s="10">
        <v>1365</v>
      </c>
      <c r="AF867" s="4" t="s">
        <v>2</v>
      </c>
      <c r="AG867" s="11">
        <f t="shared" si="52"/>
        <v>35</v>
      </c>
      <c r="AH867" s="22">
        <f t="shared" si="53"/>
        <v>614.25</v>
      </c>
      <c r="AI867" s="10">
        <v>1240.9100000000001</v>
      </c>
      <c r="AJ867" s="9">
        <f t="shared" si="54"/>
        <v>558.41</v>
      </c>
      <c r="AK867" s="4"/>
      <c r="AL867" s="11">
        <f t="shared" si="55"/>
        <v>0</v>
      </c>
      <c r="AM867" s="4" t="s">
        <v>49</v>
      </c>
      <c r="AN867" s="4" t="s">
        <v>49</v>
      </c>
    </row>
    <row r="868" spans="1:40" s="12" customFormat="1" ht="52.15" customHeight="1" x14ac:dyDescent="0.2">
      <c r="A868" s="14" t="s">
        <v>14138</v>
      </c>
      <c r="B868" s="4" t="s">
        <v>49</v>
      </c>
      <c r="C868" s="4" t="s">
        <v>14139</v>
      </c>
      <c r="D868" s="4"/>
      <c r="E868" s="5" t="s">
        <v>14140</v>
      </c>
      <c r="F868" s="4" t="s">
        <v>14141</v>
      </c>
      <c r="G868" s="4" t="s">
        <v>75</v>
      </c>
      <c r="H868" s="4" t="s">
        <v>93</v>
      </c>
      <c r="I868" s="4" t="s">
        <v>94</v>
      </c>
      <c r="J868" s="6">
        <v>154</v>
      </c>
      <c r="K868" s="4" t="s">
        <v>49</v>
      </c>
      <c r="L868" s="6">
        <v>154</v>
      </c>
      <c r="M868" s="4" t="s">
        <v>14142</v>
      </c>
      <c r="N868" s="7">
        <v>21.8</v>
      </c>
      <c r="O868" s="7">
        <v>17.5</v>
      </c>
      <c r="P868" s="7">
        <v>9.6</v>
      </c>
      <c r="Q868" s="8">
        <v>3.6619999999999999E-3</v>
      </c>
      <c r="R868" s="7">
        <v>0.28599999999999998</v>
      </c>
      <c r="S868" s="6">
        <v>48</v>
      </c>
      <c r="T868" s="6">
        <v>48</v>
      </c>
      <c r="U868" s="4" t="s">
        <v>56</v>
      </c>
      <c r="V868" s="4" t="s">
        <v>57</v>
      </c>
      <c r="W868" s="4" t="s">
        <v>14143</v>
      </c>
      <c r="X868" s="4" t="s">
        <v>14144</v>
      </c>
      <c r="Y868" s="4"/>
      <c r="Z868" s="4" t="s">
        <v>71</v>
      </c>
      <c r="AA868" s="4"/>
      <c r="AB868" s="9">
        <v>2110</v>
      </c>
      <c r="AC868" s="9">
        <v>3010</v>
      </c>
      <c r="AD868" s="18"/>
      <c r="AE868" s="10">
        <v>1366</v>
      </c>
      <c r="AF868" s="4" t="s">
        <v>2</v>
      </c>
      <c r="AG868" s="11">
        <f t="shared" si="52"/>
        <v>35</v>
      </c>
      <c r="AH868" s="23">
        <f t="shared" si="53"/>
        <v>887.9</v>
      </c>
      <c r="AI868" s="10">
        <v>1241.82</v>
      </c>
      <c r="AJ868" s="10">
        <f t="shared" si="54"/>
        <v>807.18</v>
      </c>
      <c r="AK868" s="4"/>
      <c r="AL868" s="11">
        <f t="shared" si="55"/>
        <v>0</v>
      </c>
      <c r="AM868" s="4" t="s">
        <v>49</v>
      </c>
      <c r="AN868" s="4" t="s">
        <v>49</v>
      </c>
    </row>
    <row r="869" spans="1:40" s="12" customFormat="1" ht="52.15" customHeight="1" x14ac:dyDescent="0.2">
      <c r="A869" s="14" t="s">
        <v>14145</v>
      </c>
      <c r="B869" s="4" t="s">
        <v>49</v>
      </c>
      <c r="C869" s="4" t="s">
        <v>14146</v>
      </c>
      <c r="D869" s="4"/>
      <c r="E869" s="5" t="s">
        <v>14147</v>
      </c>
      <c r="F869" s="4" t="s">
        <v>14148</v>
      </c>
      <c r="G869" s="4" t="s">
        <v>75</v>
      </c>
      <c r="H869" s="4" t="s">
        <v>93</v>
      </c>
      <c r="I869" s="4" t="s">
        <v>94</v>
      </c>
      <c r="J869" s="6">
        <v>77</v>
      </c>
      <c r="K869" s="4" t="s">
        <v>49</v>
      </c>
      <c r="L869" s="6">
        <v>79</v>
      </c>
      <c r="M869" s="4" t="s">
        <v>14149</v>
      </c>
      <c r="N869" s="7">
        <v>27.6</v>
      </c>
      <c r="O869" s="7">
        <v>21.3</v>
      </c>
      <c r="P869" s="7">
        <v>10.9</v>
      </c>
      <c r="Q869" s="8">
        <v>6.4079999999999996E-3</v>
      </c>
      <c r="R869" s="7">
        <v>0.45600000000000002</v>
      </c>
      <c r="S869" s="6">
        <v>36</v>
      </c>
      <c r="T869" s="6">
        <v>36</v>
      </c>
      <c r="U869" s="4" t="s">
        <v>56</v>
      </c>
      <c r="V869" s="4" t="s">
        <v>57</v>
      </c>
      <c r="W869" s="4" t="s">
        <v>14150</v>
      </c>
      <c r="X869" s="4" t="s">
        <v>14151</v>
      </c>
      <c r="Y869" s="4"/>
      <c r="Z869" s="4" t="s">
        <v>71</v>
      </c>
      <c r="AA869" s="4"/>
      <c r="AB869" s="9">
        <v>2790</v>
      </c>
      <c r="AC869" s="9">
        <v>3990</v>
      </c>
      <c r="AD869" s="18"/>
      <c r="AE869" s="10">
        <v>1806</v>
      </c>
      <c r="AF869" s="4" t="s">
        <v>2</v>
      </c>
      <c r="AG869" s="11">
        <f t="shared" si="52"/>
        <v>35</v>
      </c>
      <c r="AH869" s="23">
        <f t="shared" si="53"/>
        <v>1173.9000000000001</v>
      </c>
      <c r="AI869" s="10">
        <v>1641.82</v>
      </c>
      <c r="AJ869" s="10">
        <f t="shared" si="54"/>
        <v>1067.18</v>
      </c>
      <c r="AK869" s="4"/>
      <c r="AL869" s="11">
        <f t="shared" si="55"/>
        <v>0</v>
      </c>
      <c r="AM869" s="4" t="s">
        <v>49</v>
      </c>
      <c r="AN869" s="4" t="s">
        <v>49</v>
      </c>
    </row>
    <row r="870" spans="1:40" s="12" customFormat="1" ht="52.15" customHeight="1" x14ac:dyDescent="0.2">
      <c r="A870" s="14" t="s">
        <v>14152</v>
      </c>
      <c r="B870" s="4" t="s">
        <v>49</v>
      </c>
      <c r="C870" s="4" t="s">
        <v>14153</v>
      </c>
      <c r="D870" s="4"/>
      <c r="E870" s="5" t="s">
        <v>14154</v>
      </c>
      <c r="F870" s="4" t="s">
        <v>14155</v>
      </c>
      <c r="G870" s="4" t="s">
        <v>75</v>
      </c>
      <c r="H870" s="4" t="s">
        <v>93</v>
      </c>
      <c r="I870" s="4" t="s">
        <v>94</v>
      </c>
      <c r="J870" s="6">
        <v>194</v>
      </c>
      <c r="K870" s="4" t="s">
        <v>49</v>
      </c>
      <c r="L870" s="6">
        <v>194</v>
      </c>
      <c r="M870" s="4" t="s">
        <v>14156</v>
      </c>
      <c r="N870" s="7">
        <v>27.6</v>
      </c>
      <c r="O870" s="7">
        <v>21.3</v>
      </c>
      <c r="P870" s="7">
        <v>10.9</v>
      </c>
      <c r="Q870" s="8">
        <v>6.4079999999999996E-3</v>
      </c>
      <c r="R870" s="7">
        <v>0.46100000000000002</v>
      </c>
      <c r="S870" s="6">
        <v>36</v>
      </c>
      <c r="T870" s="6">
        <v>36</v>
      </c>
      <c r="U870" s="4" t="s">
        <v>56</v>
      </c>
      <c r="V870" s="4" t="s">
        <v>57</v>
      </c>
      <c r="W870" s="4" t="s">
        <v>14157</v>
      </c>
      <c r="X870" s="4" t="s">
        <v>14158</v>
      </c>
      <c r="Y870" s="4"/>
      <c r="Z870" s="4" t="s">
        <v>71</v>
      </c>
      <c r="AA870" s="4" t="s">
        <v>1142</v>
      </c>
      <c r="AB870" s="9">
        <v>2780</v>
      </c>
      <c r="AC870" s="9">
        <v>3980</v>
      </c>
      <c r="AD870" s="19">
        <v>55</v>
      </c>
      <c r="AE870" s="10">
        <v>1808</v>
      </c>
      <c r="AF870" s="4" t="s">
        <v>2</v>
      </c>
      <c r="AG870" s="11">
        <f t="shared" si="52"/>
        <v>35</v>
      </c>
      <c r="AH870" s="22">
        <f t="shared" si="53"/>
        <v>813.6</v>
      </c>
      <c r="AI870" s="10">
        <v>1643.64</v>
      </c>
      <c r="AJ870" s="9">
        <f t="shared" si="54"/>
        <v>739.64</v>
      </c>
      <c r="AK870" s="4"/>
      <c r="AL870" s="11">
        <f t="shared" si="55"/>
        <v>0</v>
      </c>
      <c r="AM870" s="4" t="s">
        <v>49</v>
      </c>
      <c r="AN870" s="4" t="s">
        <v>49</v>
      </c>
    </row>
    <row r="871" spans="1:40" s="12" customFormat="1" ht="52.15" customHeight="1" x14ac:dyDescent="0.2">
      <c r="A871" s="14" t="s">
        <v>14159</v>
      </c>
      <c r="B871" s="4" t="s">
        <v>49</v>
      </c>
      <c r="C871" s="4" t="s">
        <v>14160</v>
      </c>
      <c r="D871" s="4"/>
      <c r="E871" s="5" t="s">
        <v>14161</v>
      </c>
      <c r="F871" s="4" t="s">
        <v>14162</v>
      </c>
      <c r="G871" s="4" t="s">
        <v>75</v>
      </c>
      <c r="H871" s="4" t="s">
        <v>93</v>
      </c>
      <c r="I871" s="4" t="s">
        <v>94</v>
      </c>
      <c r="J871" s="6">
        <v>71</v>
      </c>
      <c r="K871" s="4" t="s">
        <v>49</v>
      </c>
      <c r="L871" s="6">
        <v>72</v>
      </c>
      <c r="M871" s="4" t="s">
        <v>14163</v>
      </c>
      <c r="N871" s="7">
        <v>27.6</v>
      </c>
      <c r="O871" s="7">
        <v>21.3</v>
      </c>
      <c r="P871" s="7">
        <v>10.9</v>
      </c>
      <c r="Q871" s="8">
        <v>6.4079999999999996E-3</v>
      </c>
      <c r="R871" s="7">
        <v>0.46100000000000002</v>
      </c>
      <c r="S871" s="6">
        <v>36</v>
      </c>
      <c r="T871" s="6">
        <v>36</v>
      </c>
      <c r="U871" s="4" t="s">
        <v>56</v>
      </c>
      <c r="V871" s="4" t="s">
        <v>57</v>
      </c>
      <c r="W871" s="4" t="s">
        <v>14164</v>
      </c>
      <c r="X871" s="4" t="s">
        <v>14165</v>
      </c>
      <c r="Y871" s="4"/>
      <c r="Z871" s="4" t="s">
        <v>71</v>
      </c>
      <c r="AA871" s="4"/>
      <c r="AB871" s="9">
        <v>2780</v>
      </c>
      <c r="AC871" s="9">
        <v>3980</v>
      </c>
      <c r="AD871" s="18"/>
      <c r="AE871" s="10">
        <v>1808</v>
      </c>
      <c r="AF871" s="4" t="s">
        <v>2</v>
      </c>
      <c r="AG871" s="11">
        <f t="shared" si="52"/>
        <v>35</v>
      </c>
      <c r="AH871" s="23">
        <f t="shared" si="53"/>
        <v>1175.2</v>
      </c>
      <c r="AI871" s="10">
        <v>1643.64</v>
      </c>
      <c r="AJ871" s="10">
        <f t="shared" si="54"/>
        <v>1068.3699999999999</v>
      </c>
      <c r="AK871" s="4"/>
      <c r="AL871" s="11">
        <f t="shared" si="55"/>
        <v>0</v>
      </c>
      <c r="AM871" s="4" t="s">
        <v>49</v>
      </c>
      <c r="AN871" s="4" t="s">
        <v>49</v>
      </c>
    </row>
    <row r="872" spans="1:40" s="12" customFormat="1" ht="52.15" customHeight="1" x14ac:dyDescent="0.2">
      <c r="A872" s="14" t="s">
        <v>14531</v>
      </c>
      <c r="B872" s="4" t="s">
        <v>49</v>
      </c>
      <c r="C872" s="4" t="s">
        <v>14532</v>
      </c>
      <c r="D872" s="4"/>
      <c r="E872" s="5" t="s">
        <v>14533</v>
      </c>
      <c r="F872" s="4" t="s">
        <v>14534</v>
      </c>
      <c r="G872" s="4" t="s">
        <v>75</v>
      </c>
      <c r="H872" s="4" t="s">
        <v>93</v>
      </c>
      <c r="I872" s="4" t="s">
        <v>94</v>
      </c>
      <c r="J872" s="6">
        <v>500</v>
      </c>
      <c r="K872" s="4" t="s">
        <v>49</v>
      </c>
      <c r="L872" s="6">
        <v>500</v>
      </c>
      <c r="M872" s="4" t="s">
        <v>14535</v>
      </c>
      <c r="N872" s="7">
        <v>18</v>
      </c>
      <c r="O872" s="7">
        <v>15</v>
      </c>
      <c r="P872" s="7">
        <v>7</v>
      </c>
      <c r="Q872" s="8">
        <v>1.89E-3</v>
      </c>
      <c r="R872" s="7">
        <v>0.14499999999999999</v>
      </c>
      <c r="S872" s="6">
        <v>96</v>
      </c>
      <c r="T872" s="6">
        <v>96</v>
      </c>
      <c r="U872" s="4" t="s">
        <v>56</v>
      </c>
      <c r="V872" s="4" t="s">
        <v>57</v>
      </c>
      <c r="W872" s="4" t="s">
        <v>14536</v>
      </c>
      <c r="X872" s="4" t="s">
        <v>14537</v>
      </c>
      <c r="Y872" s="4"/>
      <c r="Z872" s="4" t="s">
        <v>71</v>
      </c>
      <c r="AA872" s="4"/>
      <c r="AB872" s="9">
        <v>1050</v>
      </c>
      <c r="AC872" s="9">
        <v>1500</v>
      </c>
      <c r="AD872" s="18"/>
      <c r="AE872" s="9">
        <v>627</v>
      </c>
      <c r="AF872" s="4" t="s">
        <v>2</v>
      </c>
      <c r="AG872" s="11">
        <f t="shared" si="52"/>
        <v>35</v>
      </c>
      <c r="AH872" s="22">
        <f t="shared" si="53"/>
        <v>407.55</v>
      </c>
      <c r="AI872" s="9">
        <v>570</v>
      </c>
      <c r="AJ872" s="9">
        <f t="shared" si="54"/>
        <v>370.5</v>
      </c>
      <c r="AK872" s="4"/>
      <c r="AL872" s="11">
        <f t="shared" si="55"/>
        <v>0</v>
      </c>
      <c r="AM872" s="4" t="s">
        <v>49</v>
      </c>
      <c r="AN872" s="4" t="s">
        <v>49</v>
      </c>
    </row>
    <row r="873" spans="1:40" s="12" customFormat="1" ht="52.15" customHeight="1" x14ac:dyDescent="0.2">
      <c r="A873" s="14" t="s">
        <v>14538</v>
      </c>
      <c r="B873" s="4" t="s">
        <v>49</v>
      </c>
      <c r="C873" s="4" t="s">
        <v>14539</v>
      </c>
      <c r="D873" s="4"/>
      <c r="E873" s="5" t="s">
        <v>14540</v>
      </c>
      <c r="F873" s="4" t="s">
        <v>14541</v>
      </c>
      <c r="G873" s="4" t="s">
        <v>75</v>
      </c>
      <c r="H873" s="4" t="s">
        <v>93</v>
      </c>
      <c r="I873" s="4" t="s">
        <v>94</v>
      </c>
      <c r="J873" s="6">
        <v>500</v>
      </c>
      <c r="K873" s="4" t="s">
        <v>49</v>
      </c>
      <c r="L873" s="6">
        <v>500</v>
      </c>
      <c r="M873" s="4" t="s">
        <v>14542</v>
      </c>
      <c r="N873" s="7">
        <v>18</v>
      </c>
      <c r="O873" s="7">
        <v>15</v>
      </c>
      <c r="P873" s="7">
        <v>7</v>
      </c>
      <c r="Q873" s="8">
        <v>1.89E-3</v>
      </c>
      <c r="R873" s="7">
        <v>0.18099999999999999</v>
      </c>
      <c r="S873" s="6">
        <v>96</v>
      </c>
      <c r="T873" s="6">
        <v>96</v>
      </c>
      <c r="U873" s="4" t="s">
        <v>56</v>
      </c>
      <c r="V873" s="4" t="s">
        <v>57</v>
      </c>
      <c r="W873" s="4" t="s">
        <v>14543</v>
      </c>
      <c r="X873" s="4" t="s">
        <v>14544</v>
      </c>
      <c r="Y873" s="4"/>
      <c r="Z873" s="4" t="s">
        <v>71</v>
      </c>
      <c r="AA873" s="4"/>
      <c r="AB873" s="9">
        <v>1220</v>
      </c>
      <c r="AC873" s="9">
        <v>1750</v>
      </c>
      <c r="AD873" s="18"/>
      <c r="AE873" s="9">
        <v>752</v>
      </c>
      <c r="AF873" s="4" t="s">
        <v>2</v>
      </c>
      <c r="AG873" s="11">
        <f t="shared" si="52"/>
        <v>35</v>
      </c>
      <c r="AH873" s="22">
        <f t="shared" si="53"/>
        <v>488.8</v>
      </c>
      <c r="AI873" s="9">
        <v>683.64</v>
      </c>
      <c r="AJ873" s="9">
        <f t="shared" si="54"/>
        <v>444.37</v>
      </c>
      <c r="AK873" s="4"/>
      <c r="AL873" s="11">
        <f t="shared" si="55"/>
        <v>0</v>
      </c>
      <c r="AM873" s="4" t="s">
        <v>49</v>
      </c>
      <c r="AN873" s="4" t="s">
        <v>49</v>
      </c>
    </row>
    <row r="874" spans="1:40" s="12" customFormat="1" ht="52.15" customHeight="1" x14ac:dyDescent="0.2">
      <c r="A874" s="14" t="s">
        <v>14545</v>
      </c>
      <c r="B874" s="4" t="s">
        <v>49</v>
      </c>
      <c r="C874" s="4" t="s">
        <v>14546</v>
      </c>
      <c r="D874" s="4"/>
      <c r="E874" s="5" t="s">
        <v>14547</v>
      </c>
      <c r="F874" s="4" t="s">
        <v>14548</v>
      </c>
      <c r="G874" s="4" t="s">
        <v>75</v>
      </c>
      <c r="H874" s="4" t="s">
        <v>93</v>
      </c>
      <c r="I874" s="4" t="s">
        <v>94</v>
      </c>
      <c r="J874" s="6">
        <v>500</v>
      </c>
      <c r="K874" s="4" t="s">
        <v>49</v>
      </c>
      <c r="L874" s="6">
        <v>500</v>
      </c>
      <c r="M874" s="4" t="s">
        <v>14549</v>
      </c>
      <c r="N874" s="7">
        <v>18</v>
      </c>
      <c r="O874" s="7">
        <v>15</v>
      </c>
      <c r="P874" s="7">
        <v>7</v>
      </c>
      <c r="Q874" s="8">
        <v>1.89E-3</v>
      </c>
      <c r="R874" s="7">
        <v>0.17599999999999999</v>
      </c>
      <c r="S874" s="6">
        <v>96</v>
      </c>
      <c r="T874" s="6">
        <v>96</v>
      </c>
      <c r="U874" s="4" t="s">
        <v>56</v>
      </c>
      <c r="V874" s="4" t="s">
        <v>57</v>
      </c>
      <c r="W874" s="4" t="s">
        <v>14550</v>
      </c>
      <c r="X874" s="4" t="s">
        <v>14551</v>
      </c>
      <c r="Y874" s="4"/>
      <c r="Z874" s="4" t="s">
        <v>71</v>
      </c>
      <c r="AA874" s="4"/>
      <c r="AB874" s="9">
        <v>1210</v>
      </c>
      <c r="AC874" s="9">
        <v>1730</v>
      </c>
      <c r="AD874" s="18"/>
      <c r="AE874" s="9">
        <v>749</v>
      </c>
      <c r="AF874" s="4" t="s">
        <v>2</v>
      </c>
      <c r="AG874" s="11">
        <f t="shared" si="52"/>
        <v>35</v>
      </c>
      <c r="AH874" s="22">
        <f t="shared" si="53"/>
        <v>486.85</v>
      </c>
      <c r="AI874" s="9">
        <v>680.91</v>
      </c>
      <c r="AJ874" s="9">
        <f t="shared" si="54"/>
        <v>442.59</v>
      </c>
      <c r="AK874" s="4"/>
      <c r="AL874" s="11">
        <f t="shared" si="55"/>
        <v>0</v>
      </c>
      <c r="AM874" s="4" t="s">
        <v>49</v>
      </c>
      <c r="AN874" s="4" t="s">
        <v>49</v>
      </c>
    </row>
    <row r="875" spans="1:40" s="12" customFormat="1" ht="52.15" customHeight="1" x14ac:dyDescent="0.2">
      <c r="A875" s="14" t="s">
        <v>14580</v>
      </c>
      <c r="B875" s="4" t="s">
        <v>49</v>
      </c>
      <c r="C875" s="4" t="s">
        <v>14581</v>
      </c>
      <c r="D875" s="4"/>
      <c r="E875" s="5" t="s">
        <v>14582</v>
      </c>
      <c r="F875" s="4" t="s">
        <v>14583</v>
      </c>
      <c r="G875" s="4" t="s">
        <v>75</v>
      </c>
      <c r="H875" s="4" t="s">
        <v>93</v>
      </c>
      <c r="I875" s="4" t="s">
        <v>94</v>
      </c>
      <c r="J875" s="6">
        <v>131</v>
      </c>
      <c r="K875" s="4" t="s">
        <v>49</v>
      </c>
      <c r="L875" s="6">
        <v>132</v>
      </c>
      <c r="M875" s="4" t="s">
        <v>14584</v>
      </c>
      <c r="N875" s="7">
        <v>19</v>
      </c>
      <c r="O875" s="7">
        <v>7</v>
      </c>
      <c r="P875" s="7">
        <v>17</v>
      </c>
      <c r="Q875" s="8">
        <v>2.261E-3</v>
      </c>
      <c r="R875" s="7">
        <v>0.27300000000000002</v>
      </c>
      <c r="S875" s="6">
        <v>30</v>
      </c>
      <c r="T875" s="6">
        <v>60</v>
      </c>
      <c r="U875" s="4" t="s">
        <v>56</v>
      </c>
      <c r="V875" s="4" t="s">
        <v>57</v>
      </c>
      <c r="W875" s="4" t="s">
        <v>14585</v>
      </c>
      <c r="X875" s="4" t="s">
        <v>14586</v>
      </c>
      <c r="Y875" s="4"/>
      <c r="Z875" s="4" t="s">
        <v>71</v>
      </c>
      <c r="AA875" s="4" t="s">
        <v>588</v>
      </c>
      <c r="AB875" s="9">
        <v>1150</v>
      </c>
      <c r="AC875" s="9">
        <v>1650</v>
      </c>
      <c r="AD875" s="19">
        <v>65</v>
      </c>
      <c r="AE875" s="10">
        <v>1072</v>
      </c>
      <c r="AF875" s="4" t="s">
        <v>2</v>
      </c>
      <c r="AG875" s="11">
        <f t="shared" si="52"/>
        <v>35</v>
      </c>
      <c r="AH875" s="22">
        <f t="shared" si="53"/>
        <v>375.2</v>
      </c>
      <c r="AI875" s="9">
        <v>974.55</v>
      </c>
      <c r="AJ875" s="9">
        <f t="shared" si="54"/>
        <v>341.09</v>
      </c>
      <c r="AK875" s="4"/>
      <c r="AL875" s="11">
        <f t="shared" si="55"/>
        <v>0</v>
      </c>
      <c r="AM875" s="4" t="s">
        <v>49</v>
      </c>
      <c r="AN875" s="4" t="s">
        <v>49</v>
      </c>
    </row>
    <row r="876" spans="1:40" s="12" customFormat="1" ht="52.15" customHeight="1" x14ac:dyDescent="0.2">
      <c r="A876" s="14" t="s">
        <v>14777</v>
      </c>
      <c r="B876" s="4" t="s">
        <v>49</v>
      </c>
      <c r="C876" s="4" t="s">
        <v>14778</v>
      </c>
      <c r="D876" s="4"/>
      <c r="E876" s="5" t="s">
        <v>14779</v>
      </c>
      <c r="F876" s="4" t="s">
        <v>14780</v>
      </c>
      <c r="G876" s="4" t="s">
        <v>75</v>
      </c>
      <c r="H876" s="4" t="s">
        <v>93</v>
      </c>
      <c r="I876" s="4" t="s">
        <v>94</v>
      </c>
      <c r="J876" s="6">
        <v>179</v>
      </c>
      <c r="K876" s="4" t="s">
        <v>49</v>
      </c>
      <c r="L876" s="6">
        <v>179</v>
      </c>
      <c r="M876" s="4" t="s">
        <v>14781</v>
      </c>
      <c r="N876" s="7">
        <v>13.1</v>
      </c>
      <c r="O876" s="7">
        <v>7</v>
      </c>
      <c r="P876" s="7">
        <v>4.2629999999999999</v>
      </c>
      <c r="Q876" s="8">
        <v>3.9100000000000002E-4</v>
      </c>
      <c r="R876" s="7">
        <v>6.7000000000000004E-2</v>
      </c>
      <c r="S876" s="6">
        <v>180</v>
      </c>
      <c r="T876" s="6">
        <v>180</v>
      </c>
      <c r="U876" s="4" t="s">
        <v>56</v>
      </c>
      <c r="V876" s="4" t="s">
        <v>57</v>
      </c>
      <c r="W876" s="4" t="s">
        <v>14782</v>
      </c>
      <c r="X876" s="4" t="s">
        <v>14783</v>
      </c>
      <c r="Y876" s="4"/>
      <c r="Z876" s="4" t="s">
        <v>71</v>
      </c>
      <c r="AA876" s="4"/>
      <c r="AB876" s="9">
        <v>670</v>
      </c>
      <c r="AC876" s="9">
        <v>950</v>
      </c>
      <c r="AD876" s="18"/>
      <c r="AE876" s="9">
        <v>349</v>
      </c>
      <c r="AF876" s="4" t="s">
        <v>2</v>
      </c>
      <c r="AG876" s="11">
        <f t="shared" si="52"/>
        <v>35</v>
      </c>
      <c r="AH876" s="22">
        <f t="shared" si="53"/>
        <v>226.85</v>
      </c>
      <c r="AI876" s="9">
        <v>317.27</v>
      </c>
      <c r="AJ876" s="9">
        <f t="shared" si="54"/>
        <v>206.23</v>
      </c>
      <c r="AK876" s="4"/>
      <c r="AL876" s="11">
        <f t="shared" si="55"/>
        <v>0</v>
      </c>
      <c r="AM876" s="4" t="s">
        <v>49</v>
      </c>
      <c r="AN876" s="4" t="s">
        <v>49</v>
      </c>
    </row>
    <row r="877" spans="1:40" s="12" customFormat="1" ht="52.15" customHeight="1" x14ac:dyDescent="0.2">
      <c r="A877" s="14" t="s">
        <v>14784</v>
      </c>
      <c r="B877" s="4" t="s">
        <v>49</v>
      </c>
      <c r="C877" s="4" t="s">
        <v>14785</v>
      </c>
      <c r="D877" s="4"/>
      <c r="E877" s="5" t="s">
        <v>14786</v>
      </c>
      <c r="F877" s="4" t="s">
        <v>14787</v>
      </c>
      <c r="G877" s="4" t="s">
        <v>75</v>
      </c>
      <c r="H877" s="4" t="s">
        <v>93</v>
      </c>
      <c r="I877" s="4" t="s">
        <v>94</v>
      </c>
      <c r="J877" s="6">
        <v>27</v>
      </c>
      <c r="K877" s="4" t="s">
        <v>49</v>
      </c>
      <c r="L877" s="6">
        <v>27</v>
      </c>
      <c r="M877" s="4" t="s">
        <v>14788</v>
      </c>
      <c r="N877" s="7">
        <v>13</v>
      </c>
      <c r="O877" s="7">
        <v>7</v>
      </c>
      <c r="P877" s="7">
        <v>4</v>
      </c>
      <c r="Q877" s="8">
        <v>4.0499999999999998E-4</v>
      </c>
      <c r="R877" s="7">
        <v>7.3999999999999996E-2</v>
      </c>
      <c r="S877" s="6">
        <v>180</v>
      </c>
      <c r="T877" s="6">
        <v>180</v>
      </c>
      <c r="U877" s="4" t="s">
        <v>56</v>
      </c>
      <c r="V877" s="4" t="s">
        <v>57</v>
      </c>
      <c r="W877" s="4" t="s">
        <v>14789</v>
      </c>
      <c r="X877" s="4" t="s">
        <v>14790</v>
      </c>
      <c r="Y877" s="4"/>
      <c r="Z877" s="4" t="s">
        <v>71</v>
      </c>
      <c r="AA877" s="4"/>
      <c r="AB877" s="9">
        <v>680</v>
      </c>
      <c r="AC877" s="9">
        <v>960</v>
      </c>
      <c r="AD877" s="18"/>
      <c r="AE877" s="9">
        <v>351</v>
      </c>
      <c r="AF877" s="4" t="s">
        <v>2</v>
      </c>
      <c r="AG877" s="11">
        <f t="shared" si="52"/>
        <v>35</v>
      </c>
      <c r="AH877" s="22">
        <f t="shared" si="53"/>
        <v>228.15</v>
      </c>
      <c r="AI877" s="9">
        <v>319.08999999999997</v>
      </c>
      <c r="AJ877" s="9">
        <f t="shared" si="54"/>
        <v>207.41</v>
      </c>
      <c r="AK877" s="4"/>
      <c r="AL877" s="11">
        <f t="shared" si="55"/>
        <v>0</v>
      </c>
      <c r="AM877" s="4" t="s">
        <v>49</v>
      </c>
      <c r="AN877" s="4" t="s">
        <v>49</v>
      </c>
    </row>
    <row r="878" spans="1:40" s="12" customFormat="1" ht="52.15" customHeight="1" x14ac:dyDescent="0.2">
      <c r="A878" s="14" t="s">
        <v>14791</v>
      </c>
      <c r="B878" s="4" t="s">
        <v>49</v>
      </c>
      <c r="C878" s="4" t="s">
        <v>14792</v>
      </c>
      <c r="D878" s="4"/>
      <c r="E878" s="5" t="s">
        <v>14793</v>
      </c>
      <c r="F878" s="4" t="s">
        <v>14794</v>
      </c>
      <c r="G878" s="4" t="s">
        <v>75</v>
      </c>
      <c r="H878" s="4" t="s">
        <v>93</v>
      </c>
      <c r="I878" s="4" t="s">
        <v>94</v>
      </c>
      <c r="J878" s="6">
        <v>36</v>
      </c>
      <c r="K878" s="4" t="s">
        <v>49</v>
      </c>
      <c r="L878" s="6">
        <v>36</v>
      </c>
      <c r="M878" s="4" t="s">
        <v>14795</v>
      </c>
      <c r="N878" s="7">
        <v>13</v>
      </c>
      <c r="O878" s="7">
        <v>7</v>
      </c>
      <c r="P878" s="7">
        <v>4</v>
      </c>
      <c r="Q878" s="8">
        <v>4.0499999999999998E-4</v>
      </c>
      <c r="R878" s="7">
        <v>7.3999999999999996E-2</v>
      </c>
      <c r="S878" s="6">
        <v>180</v>
      </c>
      <c r="T878" s="6">
        <v>180</v>
      </c>
      <c r="U878" s="4" t="s">
        <v>56</v>
      </c>
      <c r="V878" s="4" t="s">
        <v>57</v>
      </c>
      <c r="W878" s="4" t="s">
        <v>14796</v>
      </c>
      <c r="X878" s="4" t="s">
        <v>14797</v>
      </c>
      <c r="Y878" s="4"/>
      <c r="Z878" s="4" t="s">
        <v>71</v>
      </c>
      <c r="AA878" s="4"/>
      <c r="AB878" s="9">
        <v>579</v>
      </c>
      <c r="AC878" s="9">
        <v>890</v>
      </c>
      <c r="AD878" s="18"/>
      <c r="AE878" s="9">
        <v>353</v>
      </c>
      <c r="AF878" s="4" t="s">
        <v>2</v>
      </c>
      <c r="AG878" s="11">
        <f t="shared" si="52"/>
        <v>35</v>
      </c>
      <c r="AH878" s="22">
        <f t="shared" si="53"/>
        <v>229.45</v>
      </c>
      <c r="AI878" s="9">
        <v>320.91000000000003</v>
      </c>
      <c r="AJ878" s="9">
        <f t="shared" si="54"/>
        <v>208.59</v>
      </c>
      <c r="AK878" s="4"/>
      <c r="AL878" s="11">
        <f t="shared" si="55"/>
        <v>0</v>
      </c>
      <c r="AM878" s="4" t="s">
        <v>49</v>
      </c>
      <c r="AN878" s="4" t="s">
        <v>49</v>
      </c>
    </row>
    <row r="879" spans="1:40" s="12" customFormat="1" ht="52.15" customHeight="1" x14ac:dyDescent="0.2">
      <c r="A879" s="14" t="s">
        <v>14798</v>
      </c>
      <c r="B879" s="4" t="s">
        <v>49</v>
      </c>
      <c r="C879" s="4" t="s">
        <v>14799</v>
      </c>
      <c r="D879" s="4"/>
      <c r="E879" s="5" t="s">
        <v>14800</v>
      </c>
      <c r="F879" s="4" t="s">
        <v>14801</v>
      </c>
      <c r="G879" s="4" t="s">
        <v>75</v>
      </c>
      <c r="H879" s="4" t="s">
        <v>93</v>
      </c>
      <c r="I879" s="4" t="s">
        <v>94</v>
      </c>
      <c r="J879" s="6">
        <v>42</v>
      </c>
      <c r="K879" s="4" t="s">
        <v>49</v>
      </c>
      <c r="L879" s="6">
        <v>42</v>
      </c>
      <c r="M879" s="4" t="s">
        <v>14802</v>
      </c>
      <c r="N879" s="7">
        <v>13</v>
      </c>
      <c r="O879" s="7">
        <v>7</v>
      </c>
      <c r="P879" s="7">
        <v>4</v>
      </c>
      <c r="Q879" s="8">
        <v>4.0499999999999998E-4</v>
      </c>
      <c r="R879" s="7">
        <v>7.3999999999999996E-2</v>
      </c>
      <c r="S879" s="6">
        <v>180</v>
      </c>
      <c r="T879" s="6">
        <v>180</v>
      </c>
      <c r="U879" s="4" t="s">
        <v>56</v>
      </c>
      <c r="V879" s="4" t="s">
        <v>57</v>
      </c>
      <c r="W879" s="4" t="s">
        <v>14803</v>
      </c>
      <c r="X879" s="4" t="s">
        <v>14804</v>
      </c>
      <c r="Y879" s="4"/>
      <c r="Z879" s="4" t="s">
        <v>71</v>
      </c>
      <c r="AA879" s="4"/>
      <c r="AB879" s="9">
        <v>579</v>
      </c>
      <c r="AC879" s="9">
        <v>890</v>
      </c>
      <c r="AD879" s="18"/>
      <c r="AE879" s="9">
        <v>353</v>
      </c>
      <c r="AF879" s="4" t="s">
        <v>2</v>
      </c>
      <c r="AG879" s="11">
        <f t="shared" si="52"/>
        <v>35</v>
      </c>
      <c r="AH879" s="22">
        <f t="shared" si="53"/>
        <v>229.45</v>
      </c>
      <c r="AI879" s="9">
        <v>320.91000000000003</v>
      </c>
      <c r="AJ879" s="9">
        <f t="shared" si="54"/>
        <v>208.59</v>
      </c>
      <c r="AK879" s="4"/>
      <c r="AL879" s="11">
        <f t="shared" si="55"/>
        <v>0</v>
      </c>
      <c r="AM879" s="4" t="s">
        <v>49</v>
      </c>
      <c r="AN879" s="4" t="s">
        <v>49</v>
      </c>
    </row>
    <row r="880" spans="1:40" s="12" customFormat="1" ht="52.15" customHeight="1" x14ac:dyDescent="0.2">
      <c r="A880" s="14" t="s">
        <v>14805</v>
      </c>
      <c r="B880" s="4" t="s">
        <v>49</v>
      </c>
      <c r="C880" s="4" t="s">
        <v>14806</v>
      </c>
      <c r="D880" s="4"/>
      <c r="E880" s="5" t="s">
        <v>14807</v>
      </c>
      <c r="F880" s="4" t="s">
        <v>14808</v>
      </c>
      <c r="G880" s="4" t="s">
        <v>75</v>
      </c>
      <c r="H880" s="4" t="s">
        <v>93</v>
      </c>
      <c r="I880" s="4" t="s">
        <v>94</v>
      </c>
      <c r="J880" s="6">
        <v>36</v>
      </c>
      <c r="K880" s="4" t="s">
        <v>49</v>
      </c>
      <c r="L880" s="6">
        <v>36</v>
      </c>
      <c r="M880" s="4" t="s">
        <v>14809</v>
      </c>
      <c r="N880" s="7">
        <v>13</v>
      </c>
      <c r="O880" s="7">
        <v>7</v>
      </c>
      <c r="P880" s="7">
        <v>4</v>
      </c>
      <c r="Q880" s="8">
        <v>4.0499999999999998E-4</v>
      </c>
      <c r="R880" s="7">
        <v>7.3999999999999996E-2</v>
      </c>
      <c r="S880" s="6">
        <v>180</v>
      </c>
      <c r="T880" s="6">
        <v>180</v>
      </c>
      <c r="U880" s="4" t="s">
        <v>56</v>
      </c>
      <c r="V880" s="4" t="s">
        <v>57</v>
      </c>
      <c r="W880" s="4" t="s">
        <v>14810</v>
      </c>
      <c r="X880" s="4" t="s">
        <v>14811</v>
      </c>
      <c r="Y880" s="4"/>
      <c r="Z880" s="4" t="s">
        <v>71</v>
      </c>
      <c r="AA880" s="4"/>
      <c r="AB880" s="9">
        <v>680</v>
      </c>
      <c r="AC880" s="9">
        <v>970</v>
      </c>
      <c r="AD880" s="18"/>
      <c r="AE880" s="9">
        <v>353</v>
      </c>
      <c r="AF880" s="4" t="s">
        <v>2</v>
      </c>
      <c r="AG880" s="11">
        <f t="shared" si="52"/>
        <v>35</v>
      </c>
      <c r="AH880" s="22">
        <f t="shared" si="53"/>
        <v>229.45</v>
      </c>
      <c r="AI880" s="9">
        <v>320.91000000000003</v>
      </c>
      <c r="AJ880" s="9">
        <f t="shared" si="54"/>
        <v>208.59</v>
      </c>
      <c r="AK880" s="4"/>
      <c r="AL880" s="11">
        <f t="shared" si="55"/>
        <v>0</v>
      </c>
      <c r="AM880" s="4" t="s">
        <v>49</v>
      </c>
      <c r="AN880" s="4" t="s">
        <v>49</v>
      </c>
    </row>
    <row r="881" spans="1:40" s="12" customFormat="1" ht="52.15" customHeight="1" x14ac:dyDescent="0.2">
      <c r="A881" s="14" t="s">
        <v>14812</v>
      </c>
      <c r="B881" s="4" t="s">
        <v>49</v>
      </c>
      <c r="C881" s="4" t="s">
        <v>14813</v>
      </c>
      <c r="D881" s="4"/>
      <c r="E881" s="5" t="s">
        <v>14814</v>
      </c>
      <c r="F881" s="4" t="s">
        <v>14815</v>
      </c>
      <c r="G881" s="4" t="s">
        <v>75</v>
      </c>
      <c r="H881" s="4" t="s">
        <v>93</v>
      </c>
      <c r="I881" s="4" t="s">
        <v>94</v>
      </c>
      <c r="J881" s="6">
        <v>242</v>
      </c>
      <c r="K881" s="4" t="s">
        <v>49</v>
      </c>
      <c r="L881" s="6">
        <v>242</v>
      </c>
      <c r="M881" s="4" t="s">
        <v>14816</v>
      </c>
      <c r="N881" s="7">
        <v>13</v>
      </c>
      <c r="O881" s="7">
        <v>7</v>
      </c>
      <c r="P881" s="7">
        <v>4</v>
      </c>
      <c r="Q881" s="8">
        <v>3.6400000000000001E-4</v>
      </c>
      <c r="R881" s="7">
        <v>7.3999999999999996E-2</v>
      </c>
      <c r="S881" s="6">
        <v>180</v>
      </c>
      <c r="T881" s="6">
        <v>180</v>
      </c>
      <c r="U881" s="4" t="s">
        <v>56</v>
      </c>
      <c r="V881" s="4" t="s">
        <v>57</v>
      </c>
      <c r="W881" s="4" t="s">
        <v>14817</v>
      </c>
      <c r="X881" s="4" t="s">
        <v>14818</v>
      </c>
      <c r="Y881" s="4"/>
      <c r="Z881" s="4" t="s">
        <v>71</v>
      </c>
      <c r="AA881" s="4"/>
      <c r="AB881" s="9">
        <v>660</v>
      </c>
      <c r="AC881" s="9">
        <v>950</v>
      </c>
      <c r="AD881" s="18"/>
      <c r="AE881" s="9">
        <v>353</v>
      </c>
      <c r="AF881" s="4" t="s">
        <v>2</v>
      </c>
      <c r="AG881" s="11">
        <f t="shared" si="52"/>
        <v>35</v>
      </c>
      <c r="AH881" s="22">
        <f t="shared" si="53"/>
        <v>229.45</v>
      </c>
      <c r="AI881" s="9">
        <v>320.91000000000003</v>
      </c>
      <c r="AJ881" s="9">
        <f t="shared" si="54"/>
        <v>208.59</v>
      </c>
      <c r="AK881" s="4"/>
      <c r="AL881" s="11">
        <f t="shared" si="55"/>
        <v>0</v>
      </c>
      <c r="AM881" s="4" t="s">
        <v>49</v>
      </c>
      <c r="AN881" s="4" t="s">
        <v>49</v>
      </c>
    </row>
    <row r="882" spans="1:40" s="12" customFormat="1" ht="52.15" customHeight="1" x14ac:dyDescent="0.2">
      <c r="A882" s="14" t="s">
        <v>14819</v>
      </c>
      <c r="B882" s="4" t="s">
        <v>49</v>
      </c>
      <c r="C882" s="4" t="s">
        <v>14820</v>
      </c>
      <c r="D882" s="4"/>
      <c r="E882" s="5" t="s">
        <v>14821</v>
      </c>
      <c r="F882" s="4" t="s">
        <v>14822</v>
      </c>
      <c r="G882" s="4" t="s">
        <v>75</v>
      </c>
      <c r="H882" s="4" t="s">
        <v>93</v>
      </c>
      <c r="I882" s="4" t="s">
        <v>94</v>
      </c>
      <c r="J882" s="6">
        <v>207</v>
      </c>
      <c r="K882" s="4" t="s">
        <v>49</v>
      </c>
      <c r="L882" s="6">
        <v>208</v>
      </c>
      <c r="M882" s="4" t="s">
        <v>14823</v>
      </c>
      <c r="N882" s="7">
        <v>13</v>
      </c>
      <c r="O882" s="7">
        <v>7</v>
      </c>
      <c r="P882" s="7">
        <v>4.359</v>
      </c>
      <c r="Q882" s="8">
        <v>3.97E-4</v>
      </c>
      <c r="R882" s="7">
        <v>6.5000000000000002E-2</v>
      </c>
      <c r="S882" s="6">
        <v>180</v>
      </c>
      <c r="T882" s="6">
        <v>180</v>
      </c>
      <c r="U882" s="4" t="s">
        <v>56</v>
      </c>
      <c r="V882" s="4" t="s">
        <v>57</v>
      </c>
      <c r="W882" s="4" t="s">
        <v>14824</v>
      </c>
      <c r="X882" s="4" t="s">
        <v>14825</v>
      </c>
      <c r="Y882" s="4"/>
      <c r="Z882" s="4" t="s">
        <v>71</v>
      </c>
      <c r="AA882" s="4"/>
      <c r="AB882" s="9">
        <v>650</v>
      </c>
      <c r="AC882" s="9">
        <v>930</v>
      </c>
      <c r="AD882" s="18"/>
      <c r="AE882" s="9">
        <v>348</v>
      </c>
      <c r="AF882" s="4" t="s">
        <v>2</v>
      </c>
      <c r="AG882" s="11">
        <f t="shared" si="52"/>
        <v>35</v>
      </c>
      <c r="AH882" s="22">
        <f t="shared" si="53"/>
        <v>226.2</v>
      </c>
      <c r="AI882" s="9">
        <v>316.36</v>
      </c>
      <c r="AJ882" s="9">
        <f t="shared" si="54"/>
        <v>205.63</v>
      </c>
      <c r="AK882" s="4"/>
      <c r="AL882" s="11">
        <f t="shared" si="55"/>
        <v>0</v>
      </c>
      <c r="AM882" s="4" t="s">
        <v>49</v>
      </c>
      <c r="AN882" s="4" t="s">
        <v>49</v>
      </c>
    </row>
    <row r="883" spans="1:40" s="12" customFormat="1" ht="52.15" customHeight="1" x14ac:dyDescent="0.2">
      <c r="A883" s="14" t="s">
        <v>14826</v>
      </c>
      <c r="B883" s="4" t="s">
        <v>49</v>
      </c>
      <c r="C883" s="4" t="s">
        <v>14827</v>
      </c>
      <c r="D883" s="4"/>
      <c r="E883" s="5" t="s">
        <v>14828</v>
      </c>
      <c r="F883" s="4" t="s">
        <v>14829</v>
      </c>
      <c r="G883" s="4" t="s">
        <v>75</v>
      </c>
      <c r="H883" s="4" t="s">
        <v>93</v>
      </c>
      <c r="I883" s="4" t="s">
        <v>94</v>
      </c>
      <c r="J883" s="6">
        <v>47</v>
      </c>
      <c r="K883" s="4" t="s">
        <v>49</v>
      </c>
      <c r="L883" s="6">
        <v>47</v>
      </c>
      <c r="M883" s="4" t="s">
        <v>14830</v>
      </c>
      <c r="N883" s="7">
        <v>13</v>
      </c>
      <c r="O883" s="7">
        <v>7</v>
      </c>
      <c r="P883" s="7">
        <v>4</v>
      </c>
      <c r="Q883" s="8">
        <v>4.0499999999999998E-4</v>
      </c>
      <c r="R883" s="7">
        <v>7.3999999999999996E-2</v>
      </c>
      <c r="S883" s="6">
        <v>180</v>
      </c>
      <c r="T883" s="6">
        <v>180</v>
      </c>
      <c r="U883" s="4" t="s">
        <v>56</v>
      </c>
      <c r="V883" s="4" t="s">
        <v>57</v>
      </c>
      <c r="W883" s="4" t="s">
        <v>14831</v>
      </c>
      <c r="X883" s="4" t="s">
        <v>14832</v>
      </c>
      <c r="Y883" s="4"/>
      <c r="Z883" s="4" t="s">
        <v>71</v>
      </c>
      <c r="AA883" s="4"/>
      <c r="AB883" s="9">
        <v>570</v>
      </c>
      <c r="AC883" s="9">
        <v>876</v>
      </c>
      <c r="AD883" s="18"/>
      <c r="AE883" s="9">
        <v>348</v>
      </c>
      <c r="AF883" s="4" t="s">
        <v>2</v>
      </c>
      <c r="AG883" s="11">
        <f t="shared" si="52"/>
        <v>35</v>
      </c>
      <c r="AH883" s="22">
        <f t="shared" si="53"/>
        <v>226.2</v>
      </c>
      <c r="AI883" s="9">
        <v>316.36</v>
      </c>
      <c r="AJ883" s="9">
        <f t="shared" si="54"/>
        <v>205.63</v>
      </c>
      <c r="AK883" s="4"/>
      <c r="AL883" s="11">
        <f t="shared" si="55"/>
        <v>0</v>
      </c>
      <c r="AM883" s="4" t="s">
        <v>49</v>
      </c>
      <c r="AN883" s="4" t="s">
        <v>49</v>
      </c>
    </row>
    <row r="884" spans="1:40" s="12" customFormat="1" ht="52.15" customHeight="1" x14ac:dyDescent="0.2">
      <c r="A884" s="14" t="s">
        <v>14833</v>
      </c>
      <c r="B884" s="4" t="s">
        <v>49</v>
      </c>
      <c r="C884" s="4" t="s">
        <v>14834</v>
      </c>
      <c r="D884" s="4"/>
      <c r="E884" s="5" t="s">
        <v>14835</v>
      </c>
      <c r="F884" s="4" t="s">
        <v>14836</v>
      </c>
      <c r="G884" s="4" t="s">
        <v>75</v>
      </c>
      <c r="H884" s="4" t="s">
        <v>93</v>
      </c>
      <c r="I884" s="4" t="s">
        <v>94</v>
      </c>
      <c r="J884" s="6">
        <v>413</v>
      </c>
      <c r="K884" s="4" t="s">
        <v>49</v>
      </c>
      <c r="L884" s="6">
        <v>413</v>
      </c>
      <c r="M884" s="4" t="s">
        <v>14837</v>
      </c>
      <c r="N884" s="7">
        <v>13</v>
      </c>
      <c r="O884" s="7">
        <v>7</v>
      </c>
      <c r="P884" s="7">
        <v>4.3</v>
      </c>
      <c r="Q884" s="8">
        <v>3.9100000000000002E-4</v>
      </c>
      <c r="R884" s="7">
        <v>7.1999999999999995E-2</v>
      </c>
      <c r="S884" s="6">
        <v>180</v>
      </c>
      <c r="T884" s="6">
        <v>180</v>
      </c>
      <c r="U884" s="4" t="s">
        <v>56</v>
      </c>
      <c r="V884" s="4" t="s">
        <v>57</v>
      </c>
      <c r="W884" s="4" t="s">
        <v>14838</v>
      </c>
      <c r="X884" s="4" t="s">
        <v>14839</v>
      </c>
      <c r="Y884" s="4"/>
      <c r="Z884" s="4" t="s">
        <v>71</v>
      </c>
      <c r="AA884" s="4"/>
      <c r="AB884" s="9">
        <v>670</v>
      </c>
      <c r="AC884" s="9">
        <v>950</v>
      </c>
      <c r="AD884" s="18"/>
      <c r="AE884" s="9">
        <v>353</v>
      </c>
      <c r="AF884" s="4" t="s">
        <v>2</v>
      </c>
      <c r="AG884" s="11">
        <f t="shared" si="52"/>
        <v>35</v>
      </c>
      <c r="AH884" s="22">
        <f t="shared" si="53"/>
        <v>229.45</v>
      </c>
      <c r="AI884" s="9">
        <v>320.91000000000003</v>
      </c>
      <c r="AJ884" s="9">
        <f t="shared" si="54"/>
        <v>208.59</v>
      </c>
      <c r="AK884" s="4"/>
      <c r="AL884" s="11">
        <f t="shared" si="55"/>
        <v>0</v>
      </c>
      <c r="AM884" s="4" t="s">
        <v>49</v>
      </c>
      <c r="AN884" s="4" t="s">
        <v>49</v>
      </c>
    </row>
    <row r="885" spans="1:40" s="12" customFormat="1" ht="52.15" customHeight="1" x14ac:dyDescent="0.2">
      <c r="A885" s="14" t="s">
        <v>14882</v>
      </c>
      <c r="B885" s="4" t="s">
        <v>49</v>
      </c>
      <c r="C885" s="4" t="s">
        <v>14883</v>
      </c>
      <c r="D885" s="4"/>
      <c r="E885" s="5" t="s">
        <v>14884</v>
      </c>
      <c r="F885" s="4" t="s">
        <v>14885</v>
      </c>
      <c r="G885" s="4" t="s">
        <v>75</v>
      </c>
      <c r="H885" s="4" t="s">
        <v>93</v>
      </c>
      <c r="I885" s="4" t="s">
        <v>94</v>
      </c>
      <c r="J885" s="6">
        <v>259</v>
      </c>
      <c r="K885" s="4" t="s">
        <v>49</v>
      </c>
      <c r="L885" s="6">
        <v>260</v>
      </c>
      <c r="M885" s="4" t="s">
        <v>14886</v>
      </c>
      <c r="N885" s="7">
        <v>15.5</v>
      </c>
      <c r="O885" s="7">
        <v>9.5</v>
      </c>
      <c r="P885" s="7">
        <v>4.5</v>
      </c>
      <c r="Q885" s="8">
        <v>6.6299999999999996E-4</v>
      </c>
      <c r="R885" s="7">
        <v>6.4000000000000001E-2</v>
      </c>
      <c r="S885" s="6">
        <v>144</v>
      </c>
      <c r="T885" s="6">
        <v>144</v>
      </c>
      <c r="U885" s="4" t="s">
        <v>56</v>
      </c>
      <c r="V885" s="4" t="s">
        <v>57</v>
      </c>
      <c r="W885" s="4" t="s">
        <v>14887</v>
      </c>
      <c r="X885" s="4" t="s">
        <v>14888</v>
      </c>
      <c r="Y885" s="4"/>
      <c r="Z885" s="4" t="s">
        <v>71</v>
      </c>
      <c r="AA885" s="4"/>
      <c r="AB885" s="9">
        <v>910</v>
      </c>
      <c r="AC885" s="9">
        <v>1300</v>
      </c>
      <c r="AD885" s="18"/>
      <c r="AE885" s="9">
        <v>543</v>
      </c>
      <c r="AF885" s="4" t="s">
        <v>2</v>
      </c>
      <c r="AG885" s="11">
        <f t="shared" si="52"/>
        <v>35</v>
      </c>
      <c r="AH885" s="22">
        <f t="shared" si="53"/>
        <v>352.95</v>
      </c>
      <c r="AI885" s="9">
        <v>493.64</v>
      </c>
      <c r="AJ885" s="9">
        <f t="shared" si="54"/>
        <v>320.87</v>
      </c>
      <c r="AK885" s="4"/>
      <c r="AL885" s="11">
        <f t="shared" si="55"/>
        <v>0</v>
      </c>
      <c r="AM885" s="4" t="s">
        <v>49</v>
      </c>
      <c r="AN885" s="4" t="s">
        <v>49</v>
      </c>
    </row>
    <row r="886" spans="1:40" s="12" customFormat="1" ht="52.15" customHeight="1" x14ac:dyDescent="0.2">
      <c r="A886" s="14" t="s">
        <v>14889</v>
      </c>
      <c r="B886" s="4" t="s">
        <v>49</v>
      </c>
      <c r="C886" s="4" t="s">
        <v>14890</v>
      </c>
      <c r="D886" s="4"/>
      <c r="E886" s="5" t="s">
        <v>14891</v>
      </c>
      <c r="F886" s="4" t="s">
        <v>14892</v>
      </c>
      <c r="G886" s="4" t="s">
        <v>75</v>
      </c>
      <c r="H886" s="4" t="s">
        <v>93</v>
      </c>
      <c r="I886" s="4" t="s">
        <v>94</v>
      </c>
      <c r="J886" s="6">
        <v>147</v>
      </c>
      <c r="K886" s="4" t="s">
        <v>49</v>
      </c>
      <c r="L886" s="6">
        <v>148</v>
      </c>
      <c r="M886" s="4" t="s">
        <v>14893</v>
      </c>
      <c r="N886" s="7">
        <v>15.5</v>
      </c>
      <c r="O886" s="7">
        <v>9.5</v>
      </c>
      <c r="P886" s="7">
        <v>4.5</v>
      </c>
      <c r="Q886" s="8">
        <v>6.6299999999999996E-4</v>
      </c>
      <c r="R886" s="7">
        <v>6.6000000000000003E-2</v>
      </c>
      <c r="S886" s="6">
        <v>144</v>
      </c>
      <c r="T886" s="6">
        <v>144</v>
      </c>
      <c r="U886" s="4" t="s">
        <v>56</v>
      </c>
      <c r="V886" s="4" t="s">
        <v>57</v>
      </c>
      <c r="W886" s="4" t="s">
        <v>14894</v>
      </c>
      <c r="X886" s="4" t="s">
        <v>14895</v>
      </c>
      <c r="Y886" s="4"/>
      <c r="Z886" s="4" t="s">
        <v>71</v>
      </c>
      <c r="AA886" s="4"/>
      <c r="AB886" s="9">
        <v>900</v>
      </c>
      <c r="AC886" s="9">
        <v>1290</v>
      </c>
      <c r="AD886" s="18"/>
      <c r="AE886" s="9">
        <v>538</v>
      </c>
      <c r="AF886" s="4" t="s">
        <v>2</v>
      </c>
      <c r="AG886" s="11">
        <f t="shared" si="52"/>
        <v>35</v>
      </c>
      <c r="AH886" s="22">
        <f t="shared" si="53"/>
        <v>349.7</v>
      </c>
      <c r="AI886" s="9">
        <v>489.09</v>
      </c>
      <c r="AJ886" s="9">
        <f t="shared" si="54"/>
        <v>317.91000000000003</v>
      </c>
      <c r="AK886" s="4"/>
      <c r="AL886" s="11">
        <f t="shared" si="55"/>
        <v>0</v>
      </c>
      <c r="AM886" s="4" t="s">
        <v>49</v>
      </c>
      <c r="AN886" s="4" t="s">
        <v>49</v>
      </c>
    </row>
    <row r="887" spans="1:40" s="12" customFormat="1" ht="52.15" customHeight="1" x14ac:dyDescent="0.2">
      <c r="A887" s="14" t="s">
        <v>14896</v>
      </c>
      <c r="B887" s="4" t="s">
        <v>49</v>
      </c>
      <c r="C887" s="4" t="s">
        <v>14897</v>
      </c>
      <c r="D887" s="4"/>
      <c r="E887" s="5" t="s">
        <v>14898</v>
      </c>
      <c r="F887" s="4" t="s">
        <v>14899</v>
      </c>
      <c r="G887" s="4" t="s">
        <v>75</v>
      </c>
      <c r="H887" s="4" t="s">
        <v>93</v>
      </c>
      <c r="I887" s="4" t="s">
        <v>94</v>
      </c>
      <c r="J887" s="6">
        <v>269</v>
      </c>
      <c r="K887" s="4" t="s">
        <v>49</v>
      </c>
      <c r="L887" s="6">
        <v>274</v>
      </c>
      <c r="M887" s="4" t="s">
        <v>14900</v>
      </c>
      <c r="N887" s="7">
        <v>15.5</v>
      </c>
      <c r="O887" s="7">
        <v>9.5</v>
      </c>
      <c r="P887" s="7">
        <v>4.5</v>
      </c>
      <c r="Q887" s="8">
        <v>6.6299999999999996E-4</v>
      </c>
      <c r="R887" s="7">
        <v>5.8999999999999997E-2</v>
      </c>
      <c r="S887" s="6">
        <v>144</v>
      </c>
      <c r="T887" s="6">
        <v>144</v>
      </c>
      <c r="U887" s="4" t="s">
        <v>56</v>
      </c>
      <c r="V887" s="4" t="s">
        <v>57</v>
      </c>
      <c r="W887" s="4" t="s">
        <v>14901</v>
      </c>
      <c r="X887" s="4" t="s">
        <v>14902</v>
      </c>
      <c r="Y887" s="4"/>
      <c r="Z887" s="4" t="s">
        <v>71</v>
      </c>
      <c r="AA887" s="4"/>
      <c r="AB887" s="9">
        <v>900</v>
      </c>
      <c r="AC887" s="9">
        <v>1290</v>
      </c>
      <c r="AD887" s="18"/>
      <c r="AE887" s="9">
        <v>540</v>
      </c>
      <c r="AF887" s="4" t="s">
        <v>2</v>
      </c>
      <c r="AG887" s="11">
        <f t="shared" si="52"/>
        <v>35</v>
      </c>
      <c r="AH887" s="22">
        <f t="shared" si="53"/>
        <v>351</v>
      </c>
      <c r="AI887" s="9">
        <v>490.91</v>
      </c>
      <c r="AJ887" s="9">
        <f t="shared" si="54"/>
        <v>319.08999999999997</v>
      </c>
      <c r="AK887" s="4"/>
      <c r="AL887" s="11">
        <f t="shared" si="55"/>
        <v>0</v>
      </c>
      <c r="AM887" s="4" t="s">
        <v>49</v>
      </c>
      <c r="AN887" s="4" t="s">
        <v>49</v>
      </c>
    </row>
    <row r="888" spans="1:40" s="12" customFormat="1" ht="52.15" customHeight="1" x14ac:dyDescent="0.2">
      <c r="A888" s="14" t="s">
        <v>14903</v>
      </c>
      <c r="B888" s="4" t="s">
        <v>49</v>
      </c>
      <c r="C888" s="4" t="s">
        <v>14904</v>
      </c>
      <c r="D888" s="4"/>
      <c r="E888" s="5" t="s">
        <v>14905</v>
      </c>
      <c r="F888" s="4" t="s">
        <v>14906</v>
      </c>
      <c r="G888" s="4" t="s">
        <v>75</v>
      </c>
      <c r="H888" s="4" t="s">
        <v>93</v>
      </c>
      <c r="I888" s="4" t="s">
        <v>94</v>
      </c>
      <c r="J888" s="6">
        <v>329</v>
      </c>
      <c r="K888" s="4" t="s">
        <v>49</v>
      </c>
      <c r="L888" s="6">
        <v>333</v>
      </c>
      <c r="M888" s="4" t="s">
        <v>14907</v>
      </c>
      <c r="N888" s="7">
        <v>15.5</v>
      </c>
      <c r="O888" s="7">
        <v>9.5</v>
      </c>
      <c r="P888" s="7">
        <v>4.5</v>
      </c>
      <c r="Q888" s="8">
        <v>6.6299999999999996E-4</v>
      </c>
      <c r="R888" s="7">
        <v>6.3E-2</v>
      </c>
      <c r="S888" s="6">
        <v>144</v>
      </c>
      <c r="T888" s="6">
        <v>144</v>
      </c>
      <c r="U888" s="4" t="s">
        <v>56</v>
      </c>
      <c r="V888" s="4" t="s">
        <v>57</v>
      </c>
      <c r="W888" s="4" t="s">
        <v>14908</v>
      </c>
      <c r="X888" s="4" t="s">
        <v>14909</v>
      </c>
      <c r="Y888" s="4"/>
      <c r="Z888" s="4" t="s">
        <v>71</v>
      </c>
      <c r="AA888" s="4"/>
      <c r="AB888" s="9">
        <v>910</v>
      </c>
      <c r="AC888" s="9">
        <v>1300</v>
      </c>
      <c r="AD888" s="18"/>
      <c r="AE888" s="9">
        <v>543</v>
      </c>
      <c r="AF888" s="4" t="s">
        <v>2</v>
      </c>
      <c r="AG888" s="11">
        <f t="shared" si="52"/>
        <v>35</v>
      </c>
      <c r="AH888" s="22">
        <f t="shared" si="53"/>
        <v>352.95</v>
      </c>
      <c r="AI888" s="9">
        <v>493.64</v>
      </c>
      <c r="AJ888" s="9">
        <f t="shared" si="54"/>
        <v>320.87</v>
      </c>
      <c r="AK888" s="4"/>
      <c r="AL888" s="11">
        <f t="shared" si="55"/>
        <v>0</v>
      </c>
      <c r="AM888" s="4" t="s">
        <v>49</v>
      </c>
      <c r="AN888" s="4" t="s">
        <v>49</v>
      </c>
    </row>
    <row r="889" spans="1:40" s="12" customFormat="1" ht="52.15" customHeight="1" x14ac:dyDescent="0.2">
      <c r="A889" s="14" t="s">
        <v>14910</v>
      </c>
      <c r="B889" s="4" t="s">
        <v>49</v>
      </c>
      <c r="C889" s="4" t="s">
        <v>14911</v>
      </c>
      <c r="D889" s="4"/>
      <c r="E889" s="5" t="s">
        <v>14912</v>
      </c>
      <c r="F889" s="4" t="s">
        <v>14913</v>
      </c>
      <c r="G889" s="4" t="s">
        <v>75</v>
      </c>
      <c r="H889" s="4" t="s">
        <v>93</v>
      </c>
      <c r="I889" s="4" t="s">
        <v>94</v>
      </c>
      <c r="J889" s="6">
        <v>500</v>
      </c>
      <c r="K889" s="4" t="s">
        <v>49</v>
      </c>
      <c r="L889" s="6">
        <v>500</v>
      </c>
      <c r="M889" s="4" t="s">
        <v>14914</v>
      </c>
      <c r="N889" s="7">
        <v>15.5</v>
      </c>
      <c r="O889" s="7">
        <v>9.5</v>
      </c>
      <c r="P889" s="7">
        <v>4.5</v>
      </c>
      <c r="Q889" s="8">
        <v>6.6299999999999996E-4</v>
      </c>
      <c r="R889" s="7">
        <v>6.3E-2</v>
      </c>
      <c r="S889" s="6">
        <v>144</v>
      </c>
      <c r="T889" s="6">
        <v>144</v>
      </c>
      <c r="U889" s="4" t="s">
        <v>56</v>
      </c>
      <c r="V889" s="4" t="s">
        <v>57</v>
      </c>
      <c r="W889" s="4" t="s">
        <v>14915</v>
      </c>
      <c r="X889" s="4" t="s">
        <v>14916</v>
      </c>
      <c r="Y889" s="4"/>
      <c r="Z889" s="4" t="s">
        <v>71</v>
      </c>
      <c r="AA889" s="4"/>
      <c r="AB889" s="9">
        <v>900</v>
      </c>
      <c r="AC889" s="9">
        <v>1280</v>
      </c>
      <c r="AD889" s="18"/>
      <c r="AE889" s="9">
        <v>536</v>
      </c>
      <c r="AF889" s="4" t="s">
        <v>2</v>
      </c>
      <c r="AG889" s="11">
        <f t="shared" si="52"/>
        <v>35</v>
      </c>
      <c r="AH889" s="22">
        <f t="shared" si="53"/>
        <v>348.4</v>
      </c>
      <c r="AI889" s="9">
        <v>487.27</v>
      </c>
      <c r="AJ889" s="9">
        <f t="shared" si="54"/>
        <v>316.73</v>
      </c>
      <c r="AK889" s="4"/>
      <c r="AL889" s="11">
        <f t="shared" si="55"/>
        <v>0</v>
      </c>
      <c r="AM889" s="4" t="s">
        <v>49</v>
      </c>
      <c r="AN889" s="4" t="s">
        <v>49</v>
      </c>
    </row>
    <row r="890" spans="1:40" s="12" customFormat="1" ht="52.15" customHeight="1" x14ac:dyDescent="0.2">
      <c r="A890" s="14" t="s">
        <v>14917</v>
      </c>
      <c r="B890" s="4" t="s">
        <v>49</v>
      </c>
      <c r="C890" s="4" t="s">
        <v>14918</v>
      </c>
      <c r="D890" s="4"/>
      <c r="E890" s="5" t="s">
        <v>14919</v>
      </c>
      <c r="F890" s="4" t="s">
        <v>14920</v>
      </c>
      <c r="G890" s="4" t="s">
        <v>75</v>
      </c>
      <c r="H890" s="4" t="s">
        <v>93</v>
      </c>
      <c r="I890" s="4" t="s">
        <v>94</v>
      </c>
      <c r="J890" s="6">
        <v>41</v>
      </c>
      <c r="K890" s="4" t="s">
        <v>49</v>
      </c>
      <c r="L890" s="6">
        <v>43</v>
      </c>
      <c r="M890" s="4" t="s">
        <v>14921</v>
      </c>
      <c r="N890" s="7">
        <v>15.5</v>
      </c>
      <c r="O890" s="7">
        <v>9.5</v>
      </c>
      <c r="P890" s="7">
        <v>4.5</v>
      </c>
      <c r="Q890" s="8">
        <v>6.6299999999999996E-4</v>
      </c>
      <c r="R890" s="7">
        <v>6.5000000000000002E-2</v>
      </c>
      <c r="S890" s="6">
        <v>144</v>
      </c>
      <c r="T890" s="6">
        <v>144</v>
      </c>
      <c r="U890" s="4" t="s">
        <v>56</v>
      </c>
      <c r="V890" s="4" t="s">
        <v>57</v>
      </c>
      <c r="W890" s="4" t="s">
        <v>14922</v>
      </c>
      <c r="X890" s="4" t="s">
        <v>14923</v>
      </c>
      <c r="Y890" s="4"/>
      <c r="Z890" s="4" t="s">
        <v>71</v>
      </c>
      <c r="AA890" s="4"/>
      <c r="AB890" s="9">
        <v>900</v>
      </c>
      <c r="AC890" s="9">
        <v>1290</v>
      </c>
      <c r="AD890" s="18"/>
      <c r="AE890" s="9">
        <v>537</v>
      </c>
      <c r="AF890" s="4" t="s">
        <v>2</v>
      </c>
      <c r="AG890" s="11">
        <f t="shared" si="52"/>
        <v>35</v>
      </c>
      <c r="AH890" s="22">
        <f t="shared" si="53"/>
        <v>349.05</v>
      </c>
      <c r="AI890" s="9">
        <v>488.18</v>
      </c>
      <c r="AJ890" s="9">
        <f t="shared" si="54"/>
        <v>317.32</v>
      </c>
      <c r="AK890" s="4"/>
      <c r="AL890" s="11">
        <f t="shared" si="55"/>
        <v>0</v>
      </c>
      <c r="AM890" s="4" t="s">
        <v>49</v>
      </c>
      <c r="AN890" s="4" t="s">
        <v>49</v>
      </c>
    </row>
    <row r="891" spans="1:40" s="12" customFormat="1" ht="52.15" customHeight="1" x14ac:dyDescent="0.2">
      <c r="A891" s="14" t="s">
        <v>14924</v>
      </c>
      <c r="B891" s="4" t="s">
        <v>49</v>
      </c>
      <c r="C891" s="4" t="s">
        <v>14925</v>
      </c>
      <c r="D891" s="4"/>
      <c r="E891" s="5" t="s">
        <v>14926</v>
      </c>
      <c r="F891" s="4" t="s">
        <v>14927</v>
      </c>
      <c r="G891" s="4" t="s">
        <v>75</v>
      </c>
      <c r="H891" s="4" t="s">
        <v>93</v>
      </c>
      <c r="I891" s="4" t="s">
        <v>94</v>
      </c>
      <c r="J891" s="6">
        <v>209</v>
      </c>
      <c r="K891" s="4" t="s">
        <v>49</v>
      </c>
      <c r="L891" s="6">
        <v>210</v>
      </c>
      <c r="M891" s="4" t="s">
        <v>14928</v>
      </c>
      <c r="N891" s="7">
        <v>15.5</v>
      </c>
      <c r="O891" s="7">
        <v>9.5</v>
      </c>
      <c r="P891" s="7">
        <v>4.5</v>
      </c>
      <c r="Q891" s="8">
        <v>6.6299999999999996E-4</v>
      </c>
      <c r="R891" s="7">
        <v>6.0999999999999999E-2</v>
      </c>
      <c r="S891" s="6">
        <v>144</v>
      </c>
      <c r="T891" s="6">
        <v>144</v>
      </c>
      <c r="U891" s="4" t="s">
        <v>56</v>
      </c>
      <c r="V891" s="4" t="s">
        <v>57</v>
      </c>
      <c r="W891" s="4" t="s">
        <v>14929</v>
      </c>
      <c r="X891" s="4" t="s">
        <v>14930</v>
      </c>
      <c r="Y891" s="4"/>
      <c r="Z891" s="4" t="s">
        <v>71</v>
      </c>
      <c r="AA891" s="4"/>
      <c r="AB891" s="9">
        <v>900</v>
      </c>
      <c r="AC891" s="9">
        <v>1280</v>
      </c>
      <c r="AD891" s="18"/>
      <c r="AE891" s="9">
        <v>535</v>
      </c>
      <c r="AF891" s="4" t="s">
        <v>2</v>
      </c>
      <c r="AG891" s="11">
        <f t="shared" si="52"/>
        <v>35</v>
      </c>
      <c r="AH891" s="22">
        <f t="shared" si="53"/>
        <v>347.75</v>
      </c>
      <c r="AI891" s="9">
        <v>486.36</v>
      </c>
      <c r="AJ891" s="9">
        <f t="shared" si="54"/>
        <v>316.13</v>
      </c>
      <c r="AK891" s="4"/>
      <c r="AL891" s="11">
        <f t="shared" si="55"/>
        <v>0</v>
      </c>
      <c r="AM891" s="4" t="s">
        <v>49</v>
      </c>
      <c r="AN891" s="4" t="s">
        <v>49</v>
      </c>
    </row>
    <row r="892" spans="1:40" s="12" customFormat="1" ht="52.15" customHeight="1" x14ac:dyDescent="0.2">
      <c r="A892" s="14" t="s">
        <v>14931</v>
      </c>
      <c r="B892" s="4" t="s">
        <v>49</v>
      </c>
      <c r="C892" s="4" t="s">
        <v>14932</v>
      </c>
      <c r="D892" s="4"/>
      <c r="E892" s="5" t="s">
        <v>14933</v>
      </c>
      <c r="F892" s="4" t="s">
        <v>14934</v>
      </c>
      <c r="G892" s="4" t="s">
        <v>75</v>
      </c>
      <c r="H892" s="4" t="s">
        <v>93</v>
      </c>
      <c r="I892" s="4" t="s">
        <v>94</v>
      </c>
      <c r="J892" s="6">
        <v>409</v>
      </c>
      <c r="K892" s="4" t="s">
        <v>49</v>
      </c>
      <c r="L892" s="6">
        <v>416</v>
      </c>
      <c r="M892" s="4" t="s">
        <v>14935</v>
      </c>
      <c r="N892" s="7">
        <v>18.600000000000001</v>
      </c>
      <c r="O892" s="7">
        <v>13.5</v>
      </c>
      <c r="P892" s="7">
        <v>5.5</v>
      </c>
      <c r="Q892" s="8">
        <v>1.3810000000000001E-3</v>
      </c>
      <c r="R892" s="7">
        <v>9.6000000000000002E-2</v>
      </c>
      <c r="S892" s="6">
        <v>120</v>
      </c>
      <c r="T892" s="6">
        <v>120</v>
      </c>
      <c r="U892" s="4" t="s">
        <v>56</v>
      </c>
      <c r="V892" s="4" t="s">
        <v>57</v>
      </c>
      <c r="W892" s="4" t="s">
        <v>14936</v>
      </c>
      <c r="X892" s="4" t="s">
        <v>14937</v>
      </c>
      <c r="Y892" s="4"/>
      <c r="Z892" s="4" t="s">
        <v>71</v>
      </c>
      <c r="AA892" s="4"/>
      <c r="AB892" s="9">
        <v>960</v>
      </c>
      <c r="AC892" s="9">
        <v>1380</v>
      </c>
      <c r="AD892" s="18"/>
      <c r="AE892" s="9">
        <v>564</v>
      </c>
      <c r="AF892" s="4" t="s">
        <v>2</v>
      </c>
      <c r="AG892" s="11">
        <f t="shared" si="52"/>
        <v>35</v>
      </c>
      <c r="AH892" s="22">
        <f t="shared" si="53"/>
        <v>366.6</v>
      </c>
      <c r="AI892" s="9">
        <v>512.73</v>
      </c>
      <c r="AJ892" s="9">
        <f t="shared" si="54"/>
        <v>333.27</v>
      </c>
      <c r="AK892" s="4"/>
      <c r="AL892" s="11">
        <f t="shared" si="55"/>
        <v>0</v>
      </c>
      <c r="AM892" s="4" t="s">
        <v>49</v>
      </c>
      <c r="AN892" s="4" t="s">
        <v>49</v>
      </c>
    </row>
    <row r="893" spans="1:40" s="12" customFormat="1" ht="52.15" customHeight="1" x14ac:dyDescent="0.2">
      <c r="A893" s="14" t="s">
        <v>14938</v>
      </c>
      <c r="B893" s="4" t="s">
        <v>49</v>
      </c>
      <c r="C893" s="4" t="s">
        <v>14939</v>
      </c>
      <c r="D893" s="4"/>
      <c r="E893" s="5" t="s">
        <v>14940</v>
      </c>
      <c r="F893" s="4" t="s">
        <v>14941</v>
      </c>
      <c r="G893" s="4" t="s">
        <v>75</v>
      </c>
      <c r="H893" s="4" t="s">
        <v>93</v>
      </c>
      <c r="I893" s="4" t="s">
        <v>94</v>
      </c>
      <c r="J893" s="6">
        <v>348</v>
      </c>
      <c r="K893" s="4" t="s">
        <v>49</v>
      </c>
      <c r="L893" s="6">
        <v>348</v>
      </c>
      <c r="M893" s="4" t="s">
        <v>14942</v>
      </c>
      <c r="N893" s="7">
        <v>18.600000000000001</v>
      </c>
      <c r="O893" s="7">
        <v>13.5</v>
      </c>
      <c r="P893" s="7">
        <v>5.5</v>
      </c>
      <c r="Q893" s="8">
        <v>1.3810000000000001E-3</v>
      </c>
      <c r="R893" s="7">
        <v>0.10199999999999999</v>
      </c>
      <c r="S893" s="6">
        <v>120</v>
      </c>
      <c r="T893" s="6">
        <v>120</v>
      </c>
      <c r="U893" s="4" t="s">
        <v>56</v>
      </c>
      <c r="V893" s="4" t="s">
        <v>57</v>
      </c>
      <c r="W893" s="4" t="s">
        <v>14943</v>
      </c>
      <c r="X893" s="4" t="s">
        <v>14944</v>
      </c>
      <c r="Y893" s="4"/>
      <c r="Z893" s="4" t="s">
        <v>71</v>
      </c>
      <c r="AA893" s="4"/>
      <c r="AB893" s="9">
        <v>970</v>
      </c>
      <c r="AC893" s="9">
        <v>1390</v>
      </c>
      <c r="AD893" s="18"/>
      <c r="AE893" s="9">
        <v>576</v>
      </c>
      <c r="AF893" s="4" t="s">
        <v>2</v>
      </c>
      <c r="AG893" s="11">
        <f t="shared" si="52"/>
        <v>35</v>
      </c>
      <c r="AH893" s="22">
        <f t="shared" si="53"/>
        <v>374.4</v>
      </c>
      <c r="AI893" s="9">
        <v>523.64</v>
      </c>
      <c r="AJ893" s="9">
        <f t="shared" si="54"/>
        <v>340.37</v>
      </c>
      <c r="AK893" s="4"/>
      <c r="AL893" s="11">
        <f t="shared" si="55"/>
        <v>0</v>
      </c>
      <c r="AM893" s="4" t="s">
        <v>49</v>
      </c>
      <c r="AN893" s="4" t="s">
        <v>49</v>
      </c>
    </row>
    <row r="894" spans="1:40" s="12" customFormat="1" ht="52.15" customHeight="1" x14ac:dyDescent="0.2">
      <c r="A894" s="14" t="s">
        <v>14945</v>
      </c>
      <c r="B894" s="4" t="s">
        <v>49</v>
      </c>
      <c r="C894" s="4" t="s">
        <v>14946</v>
      </c>
      <c r="D894" s="4"/>
      <c r="E894" s="5" t="s">
        <v>14947</v>
      </c>
      <c r="F894" s="4" t="s">
        <v>14948</v>
      </c>
      <c r="G894" s="4" t="s">
        <v>75</v>
      </c>
      <c r="H894" s="4" t="s">
        <v>93</v>
      </c>
      <c r="I894" s="4" t="s">
        <v>94</v>
      </c>
      <c r="J894" s="6">
        <v>10</v>
      </c>
      <c r="K894" s="4" t="s">
        <v>49</v>
      </c>
      <c r="L894" s="6">
        <v>305</v>
      </c>
      <c r="M894" s="4" t="s">
        <v>14949</v>
      </c>
      <c r="N894" s="7">
        <v>18.600000000000001</v>
      </c>
      <c r="O894" s="7">
        <v>13.5</v>
      </c>
      <c r="P894" s="7">
        <v>5.5</v>
      </c>
      <c r="Q894" s="8">
        <v>1.3810000000000001E-3</v>
      </c>
      <c r="R894" s="7">
        <v>9.9000000000000005E-2</v>
      </c>
      <c r="S894" s="6">
        <v>120</v>
      </c>
      <c r="T894" s="6">
        <v>120</v>
      </c>
      <c r="U894" s="4" t="s">
        <v>56</v>
      </c>
      <c r="V894" s="4" t="s">
        <v>57</v>
      </c>
      <c r="W894" s="4" t="s">
        <v>14950</v>
      </c>
      <c r="X894" s="4" t="s">
        <v>14951</v>
      </c>
      <c r="Y894" s="4"/>
      <c r="Z894" s="4" t="s">
        <v>71</v>
      </c>
      <c r="AA894" s="4"/>
      <c r="AB894" s="9">
        <v>970</v>
      </c>
      <c r="AC894" s="9">
        <v>1390</v>
      </c>
      <c r="AD894" s="18"/>
      <c r="AE894" s="9">
        <v>575</v>
      </c>
      <c r="AF894" s="4" t="s">
        <v>2</v>
      </c>
      <c r="AG894" s="11">
        <f t="shared" si="52"/>
        <v>35</v>
      </c>
      <c r="AH894" s="22">
        <f t="shared" si="53"/>
        <v>373.75</v>
      </c>
      <c r="AI894" s="9">
        <v>522.73</v>
      </c>
      <c r="AJ894" s="9">
        <f t="shared" si="54"/>
        <v>339.77</v>
      </c>
      <c r="AK894" s="4"/>
      <c r="AL894" s="11">
        <f t="shared" si="55"/>
        <v>0</v>
      </c>
      <c r="AM894" s="4" t="s">
        <v>49</v>
      </c>
      <c r="AN894" s="4" t="s">
        <v>49</v>
      </c>
    </row>
    <row r="895" spans="1:40" s="12" customFormat="1" ht="52.15" customHeight="1" x14ac:dyDescent="0.2">
      <c r="A895" s="14" t="s">
        <v>14952</v>
      </c>
      <c r="B895" s="4" t="s">
        <v>49</v>
      </c>
      <c r="C895" s="4" t="s">
        <v>14953</v>
      </c>
      <c r="D895" s="4"/>
      <c r="E895" s="5" t="s">
        <v>14954</v>
      </c>
      <c r="F895" s="4" t="s">
        <v>14955</v>
      </c>
      <c r="G895" s="4" t="s">
        <v>75</v>
      </c>
      <c r="H895" s="4" t="s">
        <v>93</v>
      </c>
      <c r="I895" s="4" t="s">
        <v>94</v>
      </c>
      <c r="J895" s="6">
        <v>332</v>
      </c>
      <c r="K895" s="4" t="s">
        <v>49</v>
      </c>
      <c r="L895" s="6">
        <v>380</v>
      </c>
      <c r="M895" s="4" t="s">
        <v>14956</v>
      </c>
      <c r="N895" s="7">
        <v>19</v>
      </c>
      <c r="O895" s="7">
        <v>13.5</v>
      </c>
      <c r="P895" s="7">
        <v>3.38</v>
      </c>
      <c r="Q895" s="8">
        <v>8.6700000000000004E-4</v>
      </c>
      <c r="R895" s="7">
        <v>6.5000000000000002E-2</v>
      </c>
      <c r="S895" s="6">
        <v>120</v>
      </c>
      <c r="T895" s="6">
        <v>120</v>
      </c>
      <c r="U895" s="4" t="s">
        <v>56</v>
      </c>
      <c r="V895" s="4" t="s">
        <v>57</v>
      </c>
      <c r="W895" s="4" t="s">
        <v>14957</v>
      </c>
      <c r="X895" s="4" t="s">
        <v>14958</v>
      </c>
      <c r="Y895" s="4"/>
      <c r="Z895" s="4" t="s">
        <v>71</v>
      </c>
      <c r="AA895" s="4"/>
      <c r="AB895" s="9">
        <v>870</v>
      </c>
      <c r="AC895" s="9">
        <v>1250</v>
      </c>
      <c r="AD895" s="18"/>
      <c r="AE895" s="9">
        <v>514</v>
      </c>
      <c r="AF895" s="4" t="s">
        <v>2</v>
      </c>
      <c r="AG895" s="11">
        <f t="shared" si="52"/>
        <v>35</v>
      </c>
      <c r="AH895" s="22">
        <f t="shared" si="53"/>
        <v>334.1</v>
      </c>
      <c r="AI895" s="9">
        <v>467.27</v>
      </c>
      <c r="AJ895" s="9">
        <f t="shared" si="54"/>
        <v>303.73</v>
      </c>
      <c r="AK895" s="4"/>
      <c r="AL895" s="11">
        <f t="shared" si="55"/>
        <v>0</v>
      </c>
      <c r="AM895" s="4" t="s">
        <v>49</v>
      </c>
      <c r="AN895" s="4" t="s">
        <v>49</v>
      </c>
    </row>
    <row r="896" spans="1:40" s="12" customFormat="1" ht="52.15" customHeight="1" x14ac:dyDescent="0.2">
      <c r="A896" s="14" t="s">
        <v>15092</v>
      </c>
      <c r="B896" s="4" t="s">
        <v>49</v>
      </c>
      <c r="C896" s="4" t="s">
        <v>15093</v>
      </c>
      <c r="D896" s="4"/>
      <c r="E896" s="5" t="s">
        <v>15094</v>
      </c>
      <c r="F896" s="4" t="s">
        <v>15095</v>
      </c>
      <c r="G896" s="4" t="s">
        <v>75</v>
      </c>
      <c r="H896" s="4" t="s">
        <v>93</v>
      </c>
      <c r="I896" s="4" t="s">
        <v>94</v>
      </c>
      <c r="J896" s="6">
        <v>201</v>
      </c>
      <c r="K896" s="4" t="s">
        <v>49</v>
      </c>
      <c r="L896" s="6">
        <v>201</v>
      </c>
      <c r="M896" s="4" t="s">
        <v>15096</v>
      </c>
      <c r="N896" s="7">
        <v>21</v>
      </c>
      <c r="O896" s="7">
        <v>16</v>
      </c>
      <c r="P896" s="7">
        <v>8</v>
      </c>
      <c r="Q896" s="8">
        <v>2.6879999999999999E-3</v>
      </c>
      <c r="R896" s="7">
        <v>0.17499999999999999</v>
      </c>
      <c r="S896" s="6">
        <v>60</v>
      </c>
      <c r="T896" s="6">
        <v>60</v>
      </c>
      <c r="U896" s="4" t="s">
        <v>56</v>
      </c>
      <c r="V896" s="4" t="s">
        <v>57</v>
      </c>
      <c r="W896" s="4" t="s">
        <v>15097</v>
      </c>
      <c r="X896" s="4" t="s">
        <v>15098</v>
      </c>
      <c r="Y896" s="4"/>
      <c r="Z896" s="4" t="s">
        <v>71</v>
      </c>
      <c r="AA896" s="4" t="s">
        <v>1142</v>
      </c>
      <c r="AB896" s="9">
        <v>1510</v>
      </c>
      <c r="AC896" s="9">
        <v>2160</v>
      </c>
      <c r="AD896" s="19">
        <v>55</v>
      </c>
      <c r="AE896" s="10">
        <v>1004</v>
      </c>
      <c r="AF896" s="4" t="s">
        <v>2</v>
      </c>
      <c r="AG896" s="11">
        <f t="shared" si="52"/>
        <v>35</v>
      </c>
      <c r="AH896" s="22">
        <f t="shared" si="53"/>
        <v>451.8</v>
      </c>
      <c r="AI896" s="9">
        <v>912.73</v>
      </c>
      <c r="AJ896" s="9">
        <f t="shared" si="54"/>
        <v>410.73</v>
      </c>
      <c r="AK896" s="4"/>
      <c r="AL896" s="11">
        <f t="shared" si="55"/>
        <v>0</v>
      </c>
      <c r="AM896" s="4" t="s">
        <v>49</v>
      </c>
      <c r="AN896" s="4" t="s">
        <v>49</v>
      </c>
    </row>
    <row r="897" spans="1:40" s="12" customFormat="1" ht="52.15" customHeight="1" x14ac:dyDescent="0.2">
      <c r="A897" s="14" t="s">
        <v>15099</v>
      </c>
      <c r="B897" s="4" t="s">
        <v>49</v>
      </c>
      <c r="C897" s="4" t="s">
        <v>15100</v>
      </c>
      <c r="D897" s="4"/>
      <c r="E897" s="5" t="s">
        <v>15101</v>
      </c>
      <c r="F897" s="4" t="s">
        <v>15102</v>
      </c>
      <c r="G897" s="4" t="s">
        <v>75</v>
      </c>
      <c r="H897" s="4" t="s">
        <v>93</v>
      </c>
      <c r="I897" s="4" t="s">
        <v>94</v>
      </c>
      <c r="J897" s="6">
        <v>94</v>
      </c>
      <c r="K897" s="4" t="s">
        <v>49</v>
      </c>
      <c r="L897" s="6">
        <v>95</v>
      </c>
      <c r="M897" s="4" t="s">
        <v>15103</v>
      </c>
      <c r="N897" s="7">
        <v>21</v>
      </c>
      <c r="O897" s="7">
        <v>16</v>
      </c>
      <c r="P897" s="7">
        <v>8</v>
      </c>
      <c r="Q897" s="8">
        <v>2.6879999999999999E-3</v>
      </c>
      <c r="R897" s="7">
        <v>0.158</v>
      </c>
      <c r="S897" s="6">
        <v>60</v>
      </c>
      <c r="T897" s="6">
        <v>60</v>
      </c>
      <c r="U897" s="4" t="s">
        <v>56</v>
      </c>
      <c r="V897" s="4" t="s">
        <v>57</v>
      </c>
      <c r="W897" s="4" t="s">
        <v>15104</v>
      </c>
      <c r="X897" s="4" t="s">
        <v>15105</v>
      </c>
      <c r="Y897" s="4"/>
      <c r="Z897" s="4" t="s">
        <v>71</v>
      </c>
      <c r="AA897" s="4"/>
      <c r="AB897" s="9">
        <v>1560</v>
      </c>
      <c r="AC897" s="9">
        <v>2230</v>
      </c>
      <c r="AD897" s="18"/>
      <c r="AE897" s="9">
        <v>991</v>
      </c>
      <c r="AF897" s="4" t="s">
        <v>2</v>
      </c>
      <c r="AG897" s="11">
        <f t="shared" si="52"/>
        <v>35</v>
      </c>
      <c r="AH897" s="22">
        <f t="shared" si="53"/>
        <v>644.15</v>
      </c>
      <c r="AI897" s="9">
        <v>900.91</v>
      </c>
      <c r="AJ897" s="9">
        <f t="shared" si="54"/>
        <v>585.59</v>
      </c>
      <c r="AK897" s="4"/>
      <c r="AL897" s="11">
        <f t="shared" si="55"/>
        <v>0</v>
      </c>
      <c r="AM897" s="4" t="s">
        <v>49</v>
      </c>
      <c r="AN897" s="4" t="s">
        <v>49</v>
      </c>
    </row>
    <row r="898" spans="1:40" s="12" customFormat="1" ht="52.15" customHeight="1" x14ac:dyDescent="0.2">
      <c r="A898" s="14" t="s">
        <v>15106</v>
      </c>
      <c r="B898" s="4" t="s">
        <v>49</v>
      </c>
      <c r="C898" s="4" t="s">
        <v>15107</v>
      </c>
      <c r="D898" s="4"/>
      <c r="E898" s="5" t="s">
        <v>15108</v>
      </c>
      <c r="F898" s="4" t="s">
        <v>15109</v>
      </c>
      <c r="G898" s="4" t="s">
        <v>75</v>
      </c>
      <c r="H898" s="4" t="s">
        <v>93</v>
      </c>
      <c r="I898" s="4" t="s">
        <v>94</v>
      </c>
      <c r="J898" s="6">
        <v>201</v>
      </c>
      <c r="K898" s="4" t="s">
        <v>49</v>
      </c>
      <c r="L898" s="6">
        <v>201</v>
      </c>
      <c r="M898" s="4" t="s">
        <v>15110</v>
      </c>
      <c r="N898" s="7">
        <v>21</v>
      </c>
      <c r="O898" s="7">
        <v>16</v>
      </c>
      <c r="P898" s="7">
        <v>8</v>
      </c>
      <c r="Q898" s="8">
        <v>2.6879999999999999E-3</v>
      </c>
      <c r="R898" s="7">
        <v>0.16</v>
      </c>
      <c r="S898" s="6">
        <v>60</v>
      </c>
      <c r="T898" s="6">
        <v>60</v>
      </c>
      <c r="U898" s="4" t="s">
        <v>56</v>
      </c>
      <c r="V898" s="4" t="s">
        <v>57</v>
      </c>
      <c r="W898" s="4" t="s">
        <v>15111</v>
      </c>
      <c r="X898" s="4" t="s">
        <v>15112</v>
      </c>
      <c r="Y898" s="4"/>
      <c r="Z898" s="4" t="s">
        <v>71</v>
      </c>
      <c r="AA898" s="4" t="s">
        <v>1142</v>
      </c>
      <c r="AB898" s="9">
        <v>1500</v>
      </c>
      <c r="AC898" s="9">
        <v>2150</v>
      </c>
      <c r="AD898" s="19">
        <v>55</v>
      </c>
      <c r="AE898" s="9">
        <v>994</v>
      </c>
      <c r="AF898" s="4" t="s">
        <v>2</v>
      </c>
      <c r="AG898" s="11">
        <f t="shared" si="52"/>
        <v>35</v>
      </c>
      <c r="AH898" s="22">
        <f t="shared" si="53"/>
        <v>447.3</v>
      </c>
      <c r="AI898" s="9">
        <v>903.64</v>
      </c>
      <c r="AJ898" s="9">
        <f t="shared" si="54"/>
        <v>406.64</v>
      </c>
      <c r="AK898" s="4"/>
      <c r="AL898" s="11">
        <f t="shared" si="55"/>
        <v>0</v>
      </c>
      <c r="AM898" s="4" t="s">
        <v>49</v>
      </c>
      <c r="AN898" s="4" t="s">
        <v>49</v>
      </c>
    </row>
    <row r="899" spans="1:40" s="12" customFormat="1" ht="52.15" customHeight="1" x14ac:dyDescent="0.2">
      <c r="A899" s="14" t="s">
        <v>15113</v>
      </c>
      <c r="B899" s="4" t="s">
        <v>49</v>
      </c>
      <c r="C899" s="4" t="s">
        <v>15114</v>
      </c>
      <c r="D899" s="4"/>
      <c r="E899" s="5" t="s">
        <v>15115</v>
      </c>
      <c r="F899" s="4" t="s">
        <v>15116</v>
      </c>
      <c r="G899" s="4" t="s">
        <v>75</v>
      </c>
      <c r="H899" s="4" t="s">
        <v>93</v>
      </c>
      <c r="I899" s="4" t="s">
        <v>94</v>
      </c>
      <c r="J899" s="6">
        <v>170</v>
      </c>
      <c r="K899" s="4" t="s">
        <v>49</v>
      </c>
      <c r="L899" s="6">
        <v>170</v>
      </c>
      <c r="M899" s="4" t="s">
        <v>15117</v>
      </c>
      <c r="N899" s="7">
        <v>21</v>
      </c>
      <c r="O899" s="7">
        <v>16</v>
      </c>
      <c r="P899" s="7">
        <v>8</v>
      </c>
      <c r="Q899" s="8">
        <v>2.6879999999999999E-3</v>
      </c>
      <c r="R899" s="7">
        <v>0.153</v>
      </c>
      <c r="S899" s="6">
        <v>60</v>
      </c>
      <c r="T899" s="6">
        <v>60</v>
      </c>
      <c r="U899" s="4" t="s">
        <v>56</v>
      </c>
      <c r="V899" s="4" t="s">
        <v>57</v>
      </c>
      <c r="W899" s="4" t="s">
        <v>15118</v>
      </c>
      <c r="X899" s="4" t="s">
        <v>15119</v>
      </c>
      <c r="Y899" s="4"/>
      <c r="Z899" s="4" t="s">
        <v>71</v>
      </c>
      <c r="AA899" s="4"/>
      <c r="AB899" s="9">
        <v>1560</v>
      </c>
      <c r="AC899" s="9">
        <v>2230</v>
      </c>
      <c r="AD899" s="18"/>
      <c r="AE899" s="9">
        <v>989</v>
      </c>
      <c r="AF899" s="4" t="s">
        <v>2</v>
      </c>
      <c r="AG899" s="11">
        <f t="shared" si="52"/>
        <v>35</v>
      </c>
      <c r="AH899" s="22">
        <f t="shared" si="53"/>
        <v>642.85</v>
      </c>
      <c r="AI899" s="9">
        <v>899.09</v>
      </c>
      <c r="AJ899" s="9">
        <f t="shared" si="54"/>
        <v>584.41</v>
      </c>
      <c r="AK899" s="4"/>
      <c r="AL899" s="11">
        <f t="shared" si="55"/>
        <v>0</v>
      </c>
      <c r="AM899" s="4" t="s">
        <v>49</v>
      </c>
      <c r="AN899" s="4" t="s">
        <v>49</v>
      </c>
    </row>
    <row r="900" spans="1:40" s="12" customFormat="1" ht="52.15" customHeight="1" x14ac:dyDescent="0.2">
      <c r="A900" s="14" t="s">
        <v>15120</v>
      </c>
      <c r="B900" s="4" t="s">
        <v>49</v>
      </c>
      <c r="C900" s="4" t="s">
        <v>15121</v>
      </c>
      <c r="D900" s="4"/>
      <c r="E900" s="5" t="s">
        <v>15122</v>
      </c>
      <c r="F900" s="4" t="s">
        <v>15123</v>
      </c>
      <c r="G900" s="4" t="s">
        <v>75</v>
      </c>
      <c r="H900" s="4" t="s">
        <v>93</v>
      </c>
      <c r="I900" s="4" t="s">
        <v>94</v>
      </c>
      <c r="J900" s="6">
        <v>15</v>
      </c>
      <c r="K900" s="4" t="s">
        <v>49</v>
      </c>
      <c r="L900" s="6">
        <v>15</v>
      </c>
      <c r="M900" s="4" t="s">
        <v>15124</v>
      </c>
      <c r="N900" s="7">
        <v>28.5</v>
      </c>
      <c r="O900" s="7">
        <v>23</v>
      </c>
      <c r="P900" s="7">
        <v>9.5</v>
      </c>
      <c r="Q900" s="8">
        <v>6.2269999999999999E-3</v>
      </c>
      <c r="R900" s="7">
        <v>0.55000000000000004</v>
      </c>
      <c r="S900" s="6">
        <v>24</v>
      </c>
      <c r="T900" s="6">
        <v>24</v>
      </c>
      <c r="U900" s="4" t="s">
        <v>56</v>
      </c>
      <c r="V900" s="4" t="s">
        <v>57</v>
      </c>
      <c r="W900" s="4" t="s">
        <v>15125</v>
      </c>
      <c r="X900" s="4" t="s">
        <v>15126</v>
      </c>
      <c r="Y900" s="4"/>
      <c r="Z900" s="4" t="s">
        <v>71</v>
      </c>
      <c r="AA900" s="4"/>
      <c r="AB900" s="9">
        <v>3250</v>
      </c>
      <c r="AC900" s="9">
        <v>4650</v>
      </c>
      <c r="AD900" s="18"/>
      <c r="AE900" s="10">
        <v>2168</v>
      </c>
      <c r="AF900" s="4" t="s">
        <v>2</v>
      </c>
      <c r="AG900" s="11">
        <f t="shared" si="52"/>
        <v>35</v>
      </c>
      <c r="AH900" s="23">
        <f t="shared" si="53"/>
        <v>1409.2</v>
      </c>
      <c r="AI900" s="10">
        <v>1970.91</v>
      </c>
      <c r="AJ900" s="10">
        <f t="shared" si="54"/>
        <v>1281.0899999999999</v>
      </c>
      <c r="AK900" s="4"/>
      <c r="AL900" s="11">
        <f t="shared" si="55"/>
        <v>0</v>
      </c>
      <c r="AM900" s="4" t="s">
        <v>49</v>
      </c>
      <c r="AN900" s="4" t="s">
        <v>49</v>
      </c>
    </row>
    <row r="901" spans="1:40" s="12" customFormat="1" ht="52.15" customHeight="1" x14ac:dyDescent="0.2">
      <c r="A901" s="14" t="s">
        <v>15652</v>
      </c>
      <c r="B901" s="4" t="s">
        <v>49</v>
      </c>
      <c r="C901" s="4" t="s">
        <v>15653</v>
      </c>
      <c r="D901" s="4"/>
      <c r="E901" s="5" t="s">
        <v>15654</v>
      </c>
      <c r="F901" s="4" t="s">
        <v>15655</v>
      </c>
      <c r="G901" s="4" t="s">
        <v>75</v>
      </c>
      <c r="H901" s="4" t="s">
        <v>93</v>
      </c>
      <c r="I901" s="4" t="s">
        <v>94</v>
      </c>
      <c r="J901" s="6">
        <v>145</v>
      </c>
      <c r="K901" s="4" t="s">
        <v>49</v>
      </c>
      <c r="L901" s="6">
        <v>146</v>
      </c>
      <c r="M901" s="4" t="s">
        <v>15656</v>
      </c>
      <c r="N901" s="7">
        <v>26</v>
      </c>
      <c r="O901" s="7">
        <v>22.7</v>
      </c>
      <c r="P901" s="7">
        <v>8</v>
      </c>
      <c r="Q901" s="8">
        <v>4.7219999999999996E-3</v>
      </c>
      <c r="R901" s="7">
        <v>0.30499999999999999</v>
      </c>
      <c r="S901" s="6">
        <v>48</v>
      </c>
      <c r="T901" s="6">
        <v>48</v>
      </c>
      <c r="U901" s="4" t="s">
        <v>56</v>
      </c>
      <c r="V901" s="4" t="s">
        <v>57</v>
      </c>
      <c r="W901" s="4" t="s">
        <v>15657</v>
      </c>
      <c r="X901" s="4" t="s">
        <v>15658</v>
      </c>
      <c r="Y901" s="4"/>
      <c r="Z901" s="4" t="s">
        <v>71</v>
      </c>
      <c r="AA901" s="4" t="s">
        <v>1142</v>
      </c>
      <c r="AB901" s="9">
        <v>2300</v>
      </c>
      <c r="AC901" s="9">
        <v>3290</v>
      </c>
      <c r="AD901" s="19">
        <v>55</v>
      </c>
      <c r="AE901" s="10">
        <v>1497</v>
      </c>
      <c r="AF901" s="4" t="s">
        <v>2</v>
      </c>
      <c r="AG901" s="11">
        <f t="shared" si="52"/>
        <v>35</v>
      </c>
      <c r="AH901" s="22">
        <f t="shared" si="53"/>
        <v>673.65</v>
      </c>
      <c r="AI901" s="10">
        <v>1360.91</v>
      </c>
      <c r="AJ901" s="9">
        <f t="shared" si="54"/>
        <v>612.41</v>
      </c>
      <c r="AK901" s="4"/>
      <c r="AL901" s="11">
        <f t="shared" si="55"/>
        <v>0</v>
      </c>
      <c r="AM901" s="4" t="s">
        <v>49</v>
      </c>
      <c r="AN901" s="4" t="s">
        <v>49</v>
      </c>
    </row>
    <row r="902" spans="1:40" s="12" customFormat="1" ht="52.15" customHeight="1" x14ac:dyDescent="0.2">
      <c r="A902" s="14" t="s">
        <v>15659</v>
      </c>
      <c r="B902" s="4" t="s">
        <v>49</v>
      </c>
      <c r="C902" s="4" t="s">
        <v>15660</v>
      </c>
      <c r="D902" s="4"/>
      <c r="E902" s="5" t="s">
        <v>15661</v>
      </c>
      <c r="F902" s="4" t="s">
        <v>15662</v>
      </c>
      <c r="G902" s="4" t="s">
        <v>75</v>
      </c>
      <c r="H902" s="4" t="s">
        <v>93</v>
      </c>
      <c r="I902" s="4" t="s">
        <v>94</v>
      </c>
      <c r="J902" s="6">
        <v>13</v>
      </c>
      <c r="K902" s="4" t="s">
        <v>49</v>
      </c>
      <c r="L902" s="6">
        <v>14</v>
      </c>
      <c r="M902" s="4" t="s">
        <v>15663</v>
      </c>
      <c r="N902" s="7">
        <v>26</v>
      </c>
      <c r="O902" s="7">
        <v>22.7</v>
      </c>
      <c r="P902" s="7">
        <v>8</v>
      </c>
      <c r="Q902" s="8">
        <v>4.7219999999999996E-3</v>
      </c>
      <c r="R902" s="7">
        <v>0.31900000000000001</v>
      </c>
      <c r="S902" s="6">
        <v>48</v>
      </c>
      <c r="T902" s="6">
        <v>48</v>
      </c>
      <c r="U902" s="4" t="s">
        <v>56</v>
      </c>
      <c r="V902" s="4" t="s">
        <v>57</v>
      </c>
      <c r="W902" s="4" t="s">
        <v>15664</v>
      </c>
      <c r="X902" s="4" t="s">
        <v>15665</v>
      </c>
      <c r="Y902" s="4"/>
      <c r="Z902" s="4" t="s">
        <v>71</v>
      </c>
      <c r="AA902" s="4"/>
      <c r="AB902" s="9">
        <v>2320</v>
      </c>
      <c r="AC902" s="9">
        <v>3310</v>
      </c>
      <c r="AD902" s="18"/>
      <c r="AE902" s="10">
        <v>1505</v>
      </c>
      <c r="AF902" s="4" t="s">
        <v>2</v>
      </c>
      <c r="AG902" s="11">
        <f t="shared" si="52"/>
        <v>35</v>
      </c>
      <c r="AH902" s="23">
        <f t="shared" si="53"/>
        <v>978.25</v>
      </c>
      <c r="AI902" s="10">
        <v>1368.18</v>
      </c>
      <c r="AJ902" s="10">
        <f t="shared" si="54"/>
        <v>889.32</v>
      </c>
      <c r="AK902" s="4"/>
      <c r="AL902" s="11">
        <f t="shared" si="55"/>
        <v>0</v>
      </c>
      <c r="AM902" s="4" t="s">
        <v>49</v>
      </c>
      <c r="AN902" s="4" t="s">
        <v>49</v>
      </c>
    </row>
    <row r="903" spans="1:40" s="12" customFormat="1" ht="52.15" customHeight="1" x14ac:dyDescent="0.2">
      <c r="A903" s="14" t="s">
        <v>15666</v>
      </c>
      <c r="B903" s="4" t="s">
        <v>49</v>
      </c>
      <c r="C903" s="4" t="s">
        <v>15667</v>
      </c>
      <c r="D903" s="4"/>
      <c r="E903" s="5" t="s">
        <v>15668</v>
      </c>
      <c r="F903" s="4" t="s">
        <v>15669</v>
      </c>
      <c r="G903" s="4" t="s">
        <v>75</v>
      </c>
      <c r="H903" s="4" t="s">
        <v>93</v>
      </c>
      <c r="I903" s="4" t="s">
        <v>94</v>
      </c>
      <c r="J903" s="6">
        <v>229</v>
      </c>
      <c r="K903" s="4" t="s">
        <v>49</v>
      </c>
      <c r="L903" s="6">
        <v>229</v>
      </c>
      <c r="M903" s="4" t="s">
        <v>15670</v>
      </c>
      <c r="N903" s="7">
        <v>26</v>
      </c>
      <c r="O903" s="7">
        <v>22.7</v>
      </c>
      <c r="P903" s="7">
        <v>8</v>
      </c>
      <c r="Q903" s="8">
        <v>4.7219999999999996E-3</v>
      </c>
      <c r="R903" s="7">
        <v>0.31900000000000001</v>
      </c>
      <c r="S903" s="6">
        <v>48</v>
      </c>
      <c r="T903" s="6">
        <v>48</v>
      </c>
      <c r="U903" s="4" t="s">
        <v>56</v>
      </c>
      <c r="V903" s="4" t="s">
        <v>57</v>
      </c>
      <c r="W903" s="4" t="s">
        <v>15671</v>
      </c>
      <c r="X903" s="4" t="s">
        <v>15672</v>
      </c>
      <c r="Y903" s="4"/>
      <c r="Z903" s="4" t="s">
        <v>71</v>
      </c>
      <c r="AA903" s="4" t="s">
        <v>588</v>
      </c>
      <c r="AB903" s="9">
        <v>1450</v>
      </c>
      <c r="AC903" s="9">
        <v>2260</v>
      </c>
      <c r="AD903" s="19">
        <v>65</v>
      </c>
      <c r="AE903" s="10">
        <v>1505</v>
      </c>
      <c r="AF903" s="4" t="s">
        <v>2</v>
      </c>
      <c r="AG903" s="11">
        <f t="shared" si="52"/>
        <v>35</v>
      </c>
      <c r="AH903" s="22">
        <f t="shared" si="53"/>
        <v>526.75</v>
      </c>
      <c r="AI903" s="10">
        <v>1368.18</v>
      </c>
      <c r="AJ903" s="9">
        <f t="shared" si="54"/>
        <v>478.86</v>
      </c>
      <c r="AK903" s="4"/>
      <c r="AL903" s="11">
        <f t="shared" si="55"/>
        <v>0</v>
      </c>
      <c r="AM903" s="4" t="s">
        <v>49</v>
      </c>
      <c r="AN903" s="4" t="s">
        <v>49</v>
      </c>
    </row>
    <row r="904" spans="1:40" s="12" customFormat="1" ht="52.15" customHeight="1" x14ac:dyDescent="0.2">
      <c r="A904" s="14" t="s">
        <v>15673</v>
      </c>
      <c r="B904" s="4" t="s">
        <v>49</v>
      </c>
      <c r="C904" s="4" t="s">
        <v>15674</v>
      </c>
      <c r="D904" s="4"/>
      <c r="E904" s="5" t="s">
        <v>15675</v>
      </c>
      <c r="F904" s="4" t="s">
        <v>15676</v>
      </c>
      <c r="G904" s="4" t="s">
        <v>75</v>
      </c>
      <c r="H904" s="4" t="s">
        <v>93</v>
      </c>
      <c r="I904" s="4" t="s">
        <v>94</v>
      </c>
      <c r="J904" s="6">
        <v>42</v>
      </c>
      <c r="K904" s="4" t="s">
        <v>49</v>
      </c>
      <c r="L904" s="6">
        <v>42</v>
      </c>
      <c r="M904" s="4" t="s">
        <v>15677</v>
      </c>
      <c r="N904" s="7">
        <v>26</v>
      </c>
      <c r="O904" s="7">
        <v>22.7</v>
      </c>
      <c r="P904" s="7">
        <v>8</v>
      </c>
      <c r="Q904" s="8">
        <v>4.7219999999999996E-3</v>
      </c>
      <c r="R904" s="7">
        <v>0.30199999999999999</v>
      </c>
      <c r="S904" s="6">
        <v>48</v>
      </c>
      <c r="T904" s="6">
        <v>48</v>
      </c>
      <c r="U904" s="4" t="s">
        <v>56</v>
      </c>
      <c r="V904" s="4" t="s">
        <v>57</v>
      </c>
      <c r="W904" s="4" t="s">
        <v>15678</v>
      </c>
      <c r="X904" s="4" t="s">
        <v>15679</v>
      </c>
      <c r="Y904" s="4"/>
      <c r="Z904" s="4" t="s">
        <v>71</v>
      </c>
      <c r="AA904" s="4"/>
      <c r="AB904" s="9">
        <v>2290</v>
      </c>
      <c r="AC904" s="9">
        <v>3280</v>
      </c>
      <c r="AD904" s="18"/>
      <c r="AE904" s="10">
        <v>1495</v>
      </c>
      <c r="AF904" s="4" t="s">
        <v>2</v>
      </c>
      <c r="AG904" s="11">
        <f t="shared" si="52"/>
        <v>35</v>
      </c>
      <c r="AH904" s="23">
        <f t="shared" si="53"/>
        <v>971.75</v>
      </c>
      <c r="AI904" s="10">
        <v>1359.09</v>
      </c>
      <c r="AJ904" s="10">
        <f t="shared" si="54"/>
        <v>883.41</v>
      </c>
      <c r="AK904" s="4"/>
      <c r="AL904" s="11">
        <f t="shared" si="55"/>
        <v>0</v>
      </c>
      <c r="AM904" s="4" t="s">
        <v>49</v>
      </c>
      <c r="AN904" s="4" t="s">
        <v>49</v>
      </c>
    </row>
    <row r="905" spans="1:40" s="12" customFormat="1" ht="52.15" customHeight="1" x14ac:dyDescent="0.2">
      <c r="A905" s="14" t="s">
        <v>15680</v>
      </c>
      <c r="B905" s="4" t="s">
        <v>49</v>
      </c>
      <c r="C905" s="4" t="s">
        <v>15681</v>
      </c>
      <c r="D905" s="4"/>
      <c r="E905" s="5" t="s">
        <v>15682</v>
      </c>
      <c r="F905" s="4" t="s">
        <v>15683</v>
      </c>
      <c r="G905" s="4" t="s">
        <v>75</v>
      </c>
      <c r="H905" s="4" t="s">
        <v>93</v>
      </c>
      <c r="I905" s="4" t="s">
        <v>94</v>
      </c>
      <c r="J905" s="6">
        <v>89</v>
      </c>
      <c r="K905" s="4" t="s">
        <v>49</v>
      </c>
      <c r="L905" s="6">
        <v>89</v>
      </c>
      <c r="M905" s="4" t="s">
        <v>15684</v>
      </c>
      <c r="N905" s="7">
        <v>26</v>
      </c>
      <c r="O905" s="7">
        <v>22.7</v>
      </c>
      <c r="P905" s="7">
        <v>8</v>
      </c>
      <c r="Q905" s="8">
        <v>4.7219999999999996E-3</v>
      </c>
      <c r="R905" s="7">
        <v>0.32900000000000001</v>
      </c>
      <c r="S905" s="6">
        <v>48</v>
      </c>
      <c r="T905" s="6">
        <v>48</v>
      </c>
      <c r="U905" s="4" t="s">
        <v>56</v>
      </c>
      <c r="V905" s="4" t="s">
        <v>57</v>
      </c>
      <c r="W905" s="4" t="s">
        <v>15685</v>
      </c>
      <c r="X905" s="4" t="s">
        <v>15686</v>
      </c>
      <c r="Y905" s="4"/>
      <c r="Z905" s="4" t="s">
        <v>71</v>
      </c>
      <c r="AA905" s="4" t="s">
        <v>1142</v>
      </c>
      <c r="AB905" s="9">
        <v>2310</v>
      </c>
      <c r="AC905" s="9">
        <v>3300</v>
      </c>
      <c r="AD905" s="19">
        <v>55</v>
      </c>
      <c r="AE905" s="10">
        <v>1509</v>
      </c>
      <c r="AF905" s="4" t="s">
        <v>2</v>
      </c>
      <c r="AG905" s="11">
        <f t="shared" si="52"/>
        <v>35</v>
      </c>
      <c r="AH905" s="22">
        <f t="shared" si="53"/>
        <v>679.05</v>
      </c>
      <c r="AI905" s="10">
        <v>1371.82</v>
      </c>
      <c r="AJ905" s="9">
        <f t="shared" si="54"/>
        <v>617.32000000000005</v>
      </c>
      <c r="AK905" s="4"/>
      <c r="AL905" s="11">
        <f t="shared" si="55"/>
        <v>0</v>
      </c>
      <c r="AM905" s="4" t="s">
        <v>49</v>
      </c>
      <c r="AN905" s="4" t="s">
        <v>49</v>
      </c>
    </row>
    <row r="906" spans="1:40" s="12" customFormat="1" ht="52.15" customHeight="1" x14ac:dyDescent="0.2">
      <c r="A906" s="14" t="s">
        <v>15687</v>
      </c>
      <c r="B906" s="4" t="s">
        <v>49</v>
      </c>
      <c r="C906" s="4" t="s">
        <v>15688</v>
      </c>
      <c r="D906" s="4"/>
      <c r="E906" s="5" t="s">
        <v>15689</v>
      </c>
      <c r="F906" s="4" t="s">
        <v>15690</v>
      </c>
      <c r="G906" s="4" t="s">
        <v>75</v>
      </c>
      <c r="H906" s="4" t="s">
        <v>93</v>
      </c>
      <c r="I906" s="4" t="s">
        <v>94</v>
      </c>
      <c r="J906" s="6">
        <v>239</v>
      </c>
      <c r="K906" s="4" t="s">
        <v>49</v>
      </c>
      <c r="L906" s="6">
        <v>239</v>
      </c>
      <c r="M906" s="4" t="s">
        <v>15691</v>
      </c>
      <c r="N906" s="7">
        <v>26</v>
      </c>
      <c r="O906" s="7">
        <v>22.7</v>
      </c>
      <c r="P906" s="7">
        <v>8</v>
      </c>
      <c r="Q906" s="8">
        <v>4.7219999999999996E-3</v>
      </c>
      <c r="R906" s="7">
        <v>0.30399999999999999</v>
      </c>
      <c r="S906" s="6">
        <v>48</v>
      </c>
      <c r="T906" s="6">
        <v>48</v>
      </c>
      <c r="U906" s="4" t="s">
        <v>56</v>
      </c>
      <c r="V906" s="4" t="s">
        <v>57</v>
      </c>
      <c r="W906" s="4" t="s">
        <v>15692</v>
      </c>
      <c r="X906" s="4" t="s">
        <v>15693</v>
      </c>
      <c r="Y906" s="4"/>
      <c r="Z906" s="4" t="s">
        <v>71</v>
      </c>
      <c r="AA906" s="4" t="s">
        <v>588</v>
      </c>
      <c r="AB906" s="9">
        <v>1470</v>
      </c>
      <c r="AC906" s="9">
        <v>2250</v>
      </c>
      <c r="AD906" s="19">
        <v>65</v>
      </c>
      <c r="AE906" s="10">
        <v>1496</v>
      </c>
      <c r="AF906" s="4" t="s">
        <v>2</v>
      </c>
      <c r="AG906" s="11">
        <f t="shared" si="52"/>
        <v>35</v>
      </c>
      <c r="AH906" s="22">
        <f t="shared" si="53"/>
        <v>523.6</v>
      </c>
      <c r="AI906" s="10">
        <v>1360</v>
      </c>
      <c r="AJ906" s="9">
        <f t="shared" si="54"/>
        <v>476</v>
      </c>
      <c r="AK906" s="4"/>
      <c r="AL906" s="11">
        <f t="shared" si="55"/>
        <v>0</v>
      </c>
      <c r="AM906" s="4" t="s">
        <v>49</v>
      </c>
      <c r="AN906" s="4" t="s">
        <v>49</v>
      </c>
    </row>
    <row r="907" spans="1:40" s="12" customFormat="1" ht="52.15" customHeight="1" x14ac:dyDescent="0.2">
      <c r="A907" s="14" t="s">
        <v>15694</v>
      </c>
      <c r="B907" s="4" t="s">
        <v>49</v>
      </c>
      <c r="C907" s="4" t="s">
        <v>15695</v>
      </c>
      <c r="D907" s="4"/>
      <c r="E907" s="5" t="s">
        <v>15696</v>
      </c>
      <c r="F907" s="4" t="s">
        <v>15697</v>
      </c>
      <c r="G907" s="4" t="s">
        <v>75</v>
      </c>
      <c r="H907" s="4" t="s">
        <v>93</v>
      </c>
      <c r="I907" s="4" t="s">
        <v>94</v>
      </c>
      <c r="J907" s="6">
        <v>259</v>
      </c>
      <c r="K907" s="4" t="s">
        <v>49</v>
      </c>
      <c r="L907" s="6">
        <v>259</v>
      </c>
      <c r="M907" s="4" t="s">
        <v>15698</v>
      </c>
      <c r="N907" s="7">
        <v>26</v>
      </c>
      <c r="O907" s="7">
        <v>22.7</v>
      </c>
      <c r="P907" s="7">
        <v>8</v>
      </c>
      <c r="Q907" s="8">
        <v>4.7219999999999996E-3</v>
      </c>
      <c r="R907" s="7">
        <v>0.32</v>
      </c>
      <c r="S907" s="6">
        <v>48</v>
      </c>
      <c r="T907" s="6">
        <v>48</v>
      </c>
      <c r="U907" s="4" t="s">
        <v>56</v>
      </c>
      <c r="V907" s="4" t="s">
        <v>57</v>
      </c>
      <c r="W907" s="4" t="s">
        <v>15699</v>
      </c>
      <c r="X907" s="4" t="s">
        <v>15700</v>
      </c>
      <c r="Y907" s="4"/>
      <c r="Z907" s="4" t="s">
        <v>71</v>
      </c>
      <c r="AA907" s="4" t="s">
        <v>588</v>
      </c>
      <c r="AB907" s="9">
        <v>1460</v>
      </c>
      <c r="AC907" s="9">
        <v>2270</v>
      </c>
      <c r="AD907" s="19">
        <v>65</v>
      </c>
      <c r="AE907" s="10">
        <v>1507</v>
      </c>
      <c r="AF907" s="4" t="s">
        <v>2</v>
      </c>
      <c r="AG907" s="11">
        <f t="shared" si="52"/>
        <v>35</v>
      </c>
      <c r="AH907" s="22">
        <f t="shared" si="53"/>
        <v>527.45000000000005</v>
      </c>
      <c r="AI907" s="10">
        <v>1370</v>
      </c>
      <c r="AJ907" s="9">
        <f t="shared" si="54"/>
        <v>479.5</v>
      </c>
      <c r="AK907" s="4"/>
      <c r="AL907" s="11">
        <f t="shared" si="55"/>
        <v>0</v>
      </c>
      <c r="AM907" s="4" t="s">
        <v>49</v>
      </c>
      <c r="AN907" s="4" t="s">
        <v>49</v>
      </c>
    </row>
    <row r="908" spans="1:40" s="12" customFormat="1" ht="52.15" customHeight="1" x14ac:dyDescent="0.2">
      <c r="A908" s="14" t="s">
        <v>15701</v>
      </c>
      <c r="B908" s="4" t="s">
        <v>49</v>
      </c>
      <c r="C908" s="4" t="s">
        <v>15702</v>
      </c>
      <c r="D908" s="4"/>
      <c r="E908" s="5" t="s">
        <v>15703</v>
      </c>
      <c r="F908" s="4" t="s">
        <v>15704</v>
      </c>
      <c r="G908" s="4" t="s">
        <v>75</v>
      </c>
      <c r="H908" s="4" t="s">
        <v>93</v>
      </c>
      <c r="I908" s="4" t="s">
        <v>94</v>
      </c>
      <c r="J908" s="6">
        <v>255</v>
      </c>
      <c r="K908" s="4" t="s">
        <v>49</v>
      </c>
      <c r="L908" s="6">
        <v>255</v>
      </c>
      <c r="M908" s="4" t="s">
        <v>15705</v>
      </c>
      <c r="N908" s="7">
        <v>26</v>
      </c>
      <c r="O908" s="7">
        <v>22.7</v>
      </c>
      <c r="P908" s="7">
        <v>8</v>
      </c>
      <c r="Q908" s="8">
        <v>4.7219999999999996E-3</v>
      </c>
      <c r="R908" s="7">
        <v>0.32400000000000001</v>
      </c>
      <c r="S908" s="6">
        <v>48</v>
      </c>
      <c r="T908" s="6">
        <v>48</v>
      </c>
      <c r="U908" s="4" t="s">
        <v>56</v>
      </c>
      <c r="V908" s="4" t="s">
        <v>57</v>
      </c>
      <c r="W908" s="4" t="s">
        <v>15706</v>
      </c>
      <c r="X908" s="4" t="s">
        <v>15707</v>
      </c>
      <c r="Y908" s="4"/>
      <c r="Z908" s="4" t="s">
        <v>71</v>
      </c>
      <c r="AA908" s="4" t="s">
        <v>588</v>
      </c>
      <c r="AB908" s="9">
        <v>1470</v>
      </c>
      <c r="AC908" s="9">
        <v>2290</v>
      </c>
      <c r="AD908" s="19">
        <v>65</v>
      </c>
      <c r="AE908" s="10">
        <v>1521</v>
      </c>
      <c r="AF908" s="4" t="s">
        <v>2</v>
      </c>
      <c r="AG908" s="11">
        <f t="shared" si="52"/>
        <v>35</v>
      </c>
      <c r="AH908" s="22">
        <f t="shared" si="53"/>
        <v>532.35</v>
      </c>
      <c r="AI908" s="10">
        <v>1382.73</v>
      </c>
      <c r="AJ908" s="9">
        <f t="shared" si="54"/>
        <v>483.96</v>
      </c>
      <c r="AK908" s="4"/>
      <c r="AL908" s="11">
        <f t="shared" si="55"/>
        <v>0</v>
      </c>
      <c r="AM908" s="4" t="s">
        <v>49</v>
      </c>
      <c r="AN908" s="4" t="s">
        <v>49</v>
      </c>
    </row>
    <row r="909" spans="1:40" s="12" customFormat="1" ht="52.15" customHeight="1" x14ac:dyDescent="0.2">
      <c r="A909" s="14" t="s">
        <v>15708</v>
      </c>
      <c r="B909" s="4" t="s">
        <v>49</v>
      </c>
      <c r="C909" s="4" t="s">
        <v>15709</v>
      </c>
      <c r="D909" s="4"/>
      <c r="E909" s="5" t="s">
        <v>15710</v>
      </c>
      <c r="F909" s="4" t="s">
        <v>15711</v>
      </c>
      <c r="G909" s="4" t="s">
        <v>75</v>
      </c>
      <c r="H909" s="4" t="s">
        <v>93</v>
      </c>
      <c r="I909" s="4" t="s">
        <v>94</v>
      </c>
      <c r="J909" s="6">
        <v>199</v>
      </c>
      <c r="K909" s="4" t="s">
        <v>49</v>
      </c>
      <c r="L909" s="6">
        <v>199</v>
      </c>
      <c r="M909" s="4" t="s">
        <v>15712</v>
      </c>
      <c r="N909" s="7">
        <v>26</v>
      </c>
      <c r="O909" s="7">
        <v>22.7</v>
      </c>
      <c r="P909" s="7">
        <v>8</v>
      </c>
      <c r="Q909" s="8">
        <v>4.7219999999999996E-3</v>
      </c>
      <c r="R909" s="7">
        <v>0.33600000000000002</v>
      </c>
      <c r="S909" s="6">
        <v>48</v>
      </c>
      <c r="T909" s="6">
        <v>48</v>
      </c>
      <c r="U909" s="4" t="s">
        <v>56</v>
      </c>
      <c r="V909" s="4" t="s">
        <v>57</v>
      </c>
      <c r="W909" s="4" t="s">
        <v>15713</v>
      </c>
      <c r="X909" s="4" t="s">
        <v>15714</v>
      </c>
      <c r="Y909" s="4"/>
      <c r="Z909" s="4" t="s">
        <v>71</v>
      </c>
      <c r="AA909" s="4" t="s">
        <v>588</v>
      </c>
      <c r="AB909" s="9">
        <v>1460</v>
      </c>
      <c r="AC909" s="9">
        <v>2280</v>
      </c>
      <c r="AD909" s="19">
        <v>65</v>
      </c>
      <c r="AE909" s="10">
        <v>1514</v>
      </c>
      <c r="AF909" s="4" t="s">
        <v>2</v>
      </c>
      <c r="AG909" s="11">
        <f t="shared" si="52"/>
        <v>35</v>
      </c>
      <c r="AH909" s="22">
        <f t="shared" si="53"/>
        <v>529.9</v>
      </c>
      <c r="AI909" s="10">
        <v>1376.36</v>
      </c>
      <c r="AJ909" s="9">
        <f t="shared" si="54"/>
        <v>481.73</v>
      </c>
      <c r="AK909" s="4"/>
      <c r="AL909" s="11">
        <f t="shared" si="55"/>
        <v>0</v>
      </c>
      <c r="AM909" s="4" t="s">
        <v>49</v>
      </c>
      <c r="AN909" s="4" t="s">
        <v>49</v>
      </c>
    </row>
    <row r="910" spans="1:40" s="12" customFormat="1" ht="52.15" customHeight="1" x14ac:dyDescent="0.2">
      <c r="A910" s="14" t="s">
        <v>15715</v>
      </c>
      <c r="B910" s="4" t="s">
        <v>49</v>
      </c>
      <c r="C910" s="4" t="s">
        <v>15716</v>
      </c>
      <c r="D910" s="4"/>
      <c r="E910" s="5" t="s">
        <v>15717</v>
      </c>
      <c r="F910" s="4" t="s">
        <v>15718</v>
      </c>
      <c r="G910" s="4" t="s">
        <v>75</v>
      </c>
      <c r="H910" s="4" t="s">
        <v>93</v>
      </c>
      <c r="I910" s="4" t="s">
        <v>94</v>
      </c>
      <c r="J910" s="6">
        <v>222</v>
      </c>
      <c r="K910" s="4" t="s">
        <v>49</v>
      </c>
      <c r="L910" s="6">
        <v>222</v>
      </c>
      <c r="M910" s="4" t="s">
        <v>15719</v>
      </c>
      <c r="N910" s="7">
        <v>26</v>
      </c>
      <c r="O910" s="7">
        <v>22.7</v>
      </c>
      <c r="P910" s="7">
        <v>8</v>
      </c>
      <c r="Q910" s="8">
        <v>4.7219999999999996E-3</v>
      </c>
      <c r="R910" s="7">
        <v>0.3</v>
      </c>
      <c r="S910" s="6">
        <v>48</v>
      </c>
      <c r="T910" s="6">
        <v>48</v>
      </c>
      <c r="U910" s="4" t="s">
        <v>56</v>
      </c>
      <c r="V910" s="4" t="s">
        <v>57</v>
      </c>
      <c r="W910" s="4" t="s">
        <v>15720</v>
      </c>
      <c r="X910" s="4" t="s">
        <v>15721</v>
      </c>
      <c r="Y910" s="4"/>
      <c r="Z910" s="4" t="s">
        <v>71</v>
      </c>
      <c r="AA910" s="4" t="s">
        <v>588</v>
      </c>
      <c r="AB910" s="9">
        <v>1440</v>
      </c>
      <c r="AC910" s="9">
        <v>2250</v>
      </c>
      <c r="AD910" s="19">
        <v>65</v>
      </c>
      <c r="AE910" s="10">
        <v>1495</v>
      </c>
      <c r="AF910" s="4" t="s">
        <v>2</v>
      </c>
      <c r="AG910" s="11">
        <f t="shared" ref="AG910:AG973" si="56">IF(AF910=$D$10,$D$11,IF(AF910=$E$10,$E$11,IF(AF910=$F$10,$F$11,IF(AF910=$H$10,$H$11,IF(AF910=$I$10,$I$11,IF(AF910=$J$10,$J$11,IF(AF910=$K$10,$K$11,0)))))))</f>
        <v>35</v>
      </c>
      <c r="AH910" s="22">
        <f t="shared" ref="AH910:AH973" si="57">IF(AD910= "",AE910*(100 -AG910) / 100,AE910*(100 -AD910) / 100)</f>
        <v>523.25</v>
      </c>
      <c r="AI910" s="10">
        <v>1359.09</v>
      </c>
      <c r="AJ910" s="9">
        <f t="shared" ref="AJ910:AJ973" si="58">ROUND(IF(AD910= "",AI910*(100 -AG910) / 100,AI910*(100 -AD910) / 100),2)</f>
        <v>475.68</v>
      </c>
      <c r="AK910" s="4"/>
      <c r="AL910" s="11">
        <f t="shared" ref="AL910:AL973" si="59">IF(AK910="",0,AH910*AK910)</f>
        <v>0</v>
      </c>
      <c r="AM910" s="4" t="s">
        <v>49</v>
      </c>
      <c r="AN910" s="4" t="s">
        <v>49</v>
      </c>
    </row>
    <row r="911" spans="1:40" s="12" customFormat="1" ht="52.15" customHeight="1" x14ac:dyDescent="0.2">
      <c r="A911" s="14" t="s">
        <v>15722</v>
      </c>
      <c r="B911" s="4" t="s">
        <v>49</v>
      </c>
      <c r="C911" s="4" t="s">
        <v>15723</v>
      </c>
      <c r="D911" s="4"/>
      <c r="E911" s="5" t="s">
        <v>15724</v>
      </c>
      <c r="F911" s="4" t="s">
        <v>15725</v>
      </c>
      <c r="G911" s="4" t="s">
        <v>75</v>
      </c>
      <c r="H911" s="4" t="s">
        <v>93</v>
      </c>
      <c r="I911" s="4" t="s">
        <v>94</v>
      </c>
      <c r="J911" s="6">
        <v>195</v>
      </c>
      <c r="K911" s="4" t="s">
        <v>49</v>
      </c>
      <c r="L911" s="6">
        <v>196</v>
      </c>
      <c r="M911" s="4" t="s">
        <v>15726</v>
      </c>
      <c r="N911" s="7">
        <v>26</v>
      </c>
      <c r="O911" s="7">
        <v>22.7</v>
      </c>
      <c r="P911" s="7">
        <v>8</v>
      </c>
      <c r="Q911" s="8">
        <v>4.7219999999999996E-3</v>
      </c>
      <c r="R911" s="7">
        <v>0.32900000000000001</v>
      </c>
      <c r="S911" s="6">
        <v>48</v>
      </c>
      <c r="T911" s="6">
        <v>48</v>
      </c>
      <c r="U911" s="4" t="s">
        <v>56</v>
      </c>
      <c r="V911" s="4" t="s">
        <v>57</v>
      </c>
      <c r="W911" s="4" t="s">
        <v>15727</v>
      </c>
      <c r="X911" s="4" t="s">
        <v>15728</v>
      </c>
      <c r="Y911" s="4"/>
      <c r="Z911" s="4" t="s">
        <v>71</v>
      </c>
      <c r="AA911" s="4" t="s">
        <v>571</v>
      </c>
      <c r="AB911" s="9">
        <v>1580</v>
      </c>
      <c r="AC911" s="9">
        <v>2260</v>
      </c>
      <c r="AD911" s="19">
        <v>60</v>
      </c>
      <c r="AE911" s="10">
        <v>1475</v>
      </c>
      <c r="AF911" s="4" t="s">
        <v>2</v>
      </c>
      <c r="AG911" s="11">
        <f t="shared" si="56"/>
        <v>35</v>
      </c>
      <c r="AH911" s="22">
        <f t="shared" si="57"/>
        <v>590</v>
      </c>
      <c r="AI911" s="10">
        <v>1340.91</v>
      </c>
      <c r="AJ911" s="9">
        <f t="shared" si="58"/>
        <v>536.36</v>
      </c>
      <c r="AK911" s="4"/>
      <c r="AL911" s="11">
        <f t="shared" si="59"/>
        <v>0</v>
      </c>
      <c r="AM911" s="4" t="s">
        <v>49</v>
      </c>
      <c r="AN911" s="4" t="s">
        <v>49</v>
      </c>
    </row>
    <row r="912" spans="1:40" s="12" customFormat="1" ht="52.15" customHeight="1" x14ac:dyDescent="0.2">
      <c r="A912" s="14" t="s">
        <v>15729</v>
      </c>
      <c r="B912" s="4" t="s">
        <v>49</v>
      </c>
      <c r="C912" s="4" t="s">
        <v>15730</v>
      </c>
      <c r="D912" s="4"/>
      <c r="E912" s="5" t="s">
        <v>15731</v>
      </c>
      <c r="F912" s="4" t="s">
        <v>15732</v>
      </c>
      <c r="G912" s="4" t="s">
        <v>75</v>
      </c>
      <c r="H912" s="4" t="s">
        <v>93</v>
      </c>
      <c r="I912" s="4" t="s">
        <v>94</v>
      </c>
      <c r="J912" s="6">
        <v>252</v>
      </c>
      <c r="K912" s="4" t="s">
        <v>49</v>
      </c>
      <c r="L912" s="6">
        <v>252</v>
      </c>
      <c r="M912" s="4" t="s">
        <v>15733</v>
      </c>
      <c r="N912" s="7">
        <v>26</v>
      </c>
      <c r="O912" s="7">
        <v>22.7</v>
      </c>
      <c r="P912" s="7">
        <v>8</v>
      </c>
      <c r="Q912" s="8">
        <v>4.7219999999999996E-3</v>
      </c>
      <c r="R912" s="7">
        <v>0.317</v>
      </c>
      <c r="S912" s="6">
        <v>48</v>
      </c>
      <c r="T912" s="6">
        <v>48</v>
      </c>
      <c r="U912" s="4" t="s">
        <v>56</v>
      </c>
      <c r="V912" s="4" t="s">
        <v>57</v>
      </c>
      <c r="W912" s="4" t="s">
        <v>15734</v>
      </c>
      <c r="X912" s="4" t="s">
        <v>15735</v>
      </c>
      <c r="Y912" s="4"/>
      <c r="Z912" s="4" t="s">
        <v>71</v>
      </c>
      <c r="AA912" s="4" t="s">
        <v>588</v>
      </c>
      <c r="AB912" s="9">
        <v>1450</v>
      </c>
      <c r="AC912" s="9">
        <v>2260</v>
      </c>
      <c r="AD912" s="19">
        <v>65</v>
      </c>
      <c r="AE912" s="10">
        <v>1503</v>
      </c>
      <c r="AF912" s="4" t="s">
        <v>2</v>
      </c>
      <c r="AG912" s="11">
        <f t="shared" si="56"/>
        <v>35</v>
      </c>
      <c r="AH912" s="22">
        <f t="shared" si="57"/>
        <v>526.04999999999995</v>
      </c>
      <c r="AI912" s="10">
        <v>1366.36</v>
      </c>
      <c r="AJ912" s="9">
        <f t="shared" si="58"/>
        <v>478.23</v>
      </c>
      <c r="AK912" s="4"/>
      <c r="AL912" s="11">
        <f t="shared" si="59"/>
        <v>0</v>
      </c>
      <c r="AM912" s="4" t="s">
        <v>49</v>
      </c>
      <c r="AN912" s="4" t="s">
        <v>49</v>
      </c>
    </row>
    <row r="913" spans="1:40" s="12" customFormat="1" ht="52.15" customHeight="1" x14ac:dyDescent="0.2">
      <c r="A913" s="14" t="s">
        <v>15736</v>
      </c>
      <c r="B913" s="4" t="s">
        <v>49</v>
      </c>
      <c r="C913" s="4" t="s">
        <v>15737</v>
      </c>
      <c r="D913" s="4"/>
      <c r="E913" s="5" t="s">
        <v>15738</v>
      </c>
      <c r="F913" s="4" t="s">
        <v>15739</v>
      </c>
      <c r="G913" s="4" t="s">
        <v>75</v>
      </c>
      <c r="H913" s="4" t="s">
        <v>93</v>
      </c>
      <c r="I913" s="4" t="s">
        <v>94</v>
      </c>
      <c r="J913" s="6">
        <v>131</v>
      </c>
      <c r="K913" s="4" t="s">
        <v>49</v>
      </c>
      <c r="L913" s="6">
        <v>131</v>
      </c>
      <c r="M913" s="4" t="s">
        <v>15740</v>
      </c>
      <c r="N913" s="7">
        <v>27.8</v>
      </c>
      <c r="O913" s="7">
        <v>24</v>
      </c>
      <c r="P913" s="7">
        <v>10</v>
      </c>
      <c r="Q913" s="8">
        <v>6.672E-3</v>
      </c>
      <c r="R913" s="7">
        <v>0.38100000000000001</v>
      </c>
      <c r="S913" s="6">
        <v>24</v>
      </c>
      <c r="T913" s="6">
        <v>24</v>
      </c>
      <c r="U913" s="4" t="s">
        <v>56</v>
      </c>
      <c r="V913" s="4" t="s">
        <v>57</v>
      </c>
      <c r="W913" s="4" t="s">
        <v>15741</v>
      </c>
      <c r="X913" s="4" t="s">
        <v>15742</v>
      </c>
      <c r="Y913" s="4"/>
      <c r="Z913" s="4" t="s">
        <v>71</v>
      </c>
      <c r="AA913" s="4" t="s">
        <v>1142</v>
      </c>
      <c r="AB913" s="9">
        <v>2870</v>
      </c>
      <c r="AC913" s="9">
        <v>4100</v>
      </c>
      <c r="AD913" s="19">
        <v>55</v>
      </c>
      <c r="AE913" s="10">
        <v>1878</v>
      </c>
      <c r="AF913" s="4" t="s">
        <v>2</v>
      </c>
      <c r="AG913" s="11">
        <f t="shared" si="56"/>
        <v>35</v>
      </c>
      <c r="AH913" s="22">
        <f t="shared" si="57"/>
        <v>845.1</v>
      </c>
      <c r="AI913" s="10">
        <v>1707.27</v>
      </c>
      <c r="AJ913" s="9">
        <f t="shared" si="58"/>
        <v>768.27</v>
      </c>
      <c r="AK913" s="4"/>
      <c r="AL913" s="11">
        <f t="shared" si="59"/>
        <v>0</v>
      </c>
      <c r="AM913" s="4" t="s">
        <v>49</v>
      </c>
      <c r="AN913" s="4" t="s">
        <v>49</v>
      </c>
    </row>
    <row r="914" spans="1:40" s="12" customFormat="1" ht="52.15" customHeight="1" x14ac:dyDescent="0.2">
      <c r="A914" s="14" t="s">
        <v>15743</v>
      </c>
      <c r="B914" s="4" t="s">
        <v>49</v>
      </c>
      <c r="C914" s="4" t="s">
        <v>15744</v>
      </c>
      <c r="D914" s="4"/>
      <c r="E914" s="5" t="s">
        <v>15745</v>
      </c>
      <c r="F914" s="4" t="s">
        <v>15746</v>
      </c>
      <c r="G914" s="4" t="s">
        <v>75</v>
      </c>
      <c r="H914" s="4" t="s">
        <v>93</v>
      </c>
      <c r="I914" s="4" t="s">
        <v>94</v>
      </c>
      <c r="J914" s="6">
        <v>215</v>
      </c>
      <c r="K914" s="4" t="s">
        <v>49</v>
      </c>
      <c r="L914" s="6">
        <v>215</v>
      </c>
      <c r="M914" s="4" t="s">
        <v>15747</v>
      </c>
      <c r="N914" s="7">
        <v>27.8</v>
      </c>
      <c r="O914" s="7">
        <v>24</v>
      </c>
      <c r="P914" s="7">
        <v>10</v>
      </c>
      <c r="Q914" s="8">
        <v>6.672E-3</v>
      </c>
      <c r="R914" s="7">
        <v>0.38400000000000001</v>
      </c>
      <c r="S914" s="6">
        <v>24</v>
      </c>
      <c r="T914" s="6">
        <v>24</v>
      </c>
      <c r="U914" s="4" t="s">
        <v>56</v>
      </c>
      <c r="V914" s="4" t="s">
        <v>57</v>
      </c>
      <c r="W914" s="4" t="s">
        <v>15748</v>
      </c>
      <c r="X914" s="4" t="s">
        <v>15749</v>
      </c>
      <c r="Y914" s="4"/>
      <c r="Z914" s="4" t="s">
        <v>71</v>
      </c>
      <c r="AA914" s="4" t="s">
        <v>588</v>
      </c>
      <c r="AB914" s="9">
        <v>1900</v>
      </c>
      <c r="AC914" s="9">
        <v>2910</v>
      </c>
      <c r="AD914" s="19">
        <v>65</v>
      </c>
      <c r="AE914" s="10">
        <v>1939</v>
      </c>
      <c r="AF914" s="4" t="s">
        <v>2</v>
      </c>
      <c r="AG914" s="11">
        <f t="shared" si="56"/>
        <v>35</v>
      </c>
      <c r="AH914" s="22">
        <f t="shared" si="57"/>
        <v>678.65</v>
      </c>
      <c r="AI914" s="10">
        <v>1762.73</v>
      </c>
      <c r="AJ914" s="9">
        <f t="shared" si="58"/>
        <v>616.96</v>
      </c>
      <c r="AK914" s="4"/>
      <c r="AL914" s="11">
        <f t="shared" si="59"/>
        <v>0</v>
      </c>
      <c r="AM914" s="4" t="s">
        <v>49</v>
      </c>
      <c r="AN914" s="4" t="s">
        <v>49</v>
      </c>
    </row>
    <row r="915" spans="1:40" s="12" customFormat="1" ht="52.15" customHeight="1" x14ac:dyDescent="0.2">
      <c r="A915" s="14" t="s">
        <v>15750</v>
      </c>
      <c r="B915" s="4" t="s">
        <v>49</v>
      </c>
      <c r="C915" s="4" t="s">
        <v>15751</v>
      </c>
      <c r="D915" s="4"/>
      <c r="E915" s="5" t="s">
        <v>15752</v>
      </c>
      <c r="F915" s="4" t="s">
        <v>15753</v>
      </c>
      <c r="G915" s="4" t="s">
        <v>75</v>
      </c>
      <c r="H915" s="4" t="s">
        <v>93</v>
      </c>
      <c r="I915" s="4" t="s">
        <v>94</v>
      </c>
      <c r="J915" s="6">
        <v>239</v>
      </c>
      <c r="K915" s="4" t="s">
        <v>49</v>
      </c>
      <c r="L915" s="6">
        <v>239</v>
      </c>
      <c r="M915" s="4" t="s">
        <v>15754</v>
      </c>
      <c r="N915" s="7">
        <v>27.8</v>
      </c>
      <c r="O915" s="7">
        <v>24</v>
      </c>
      <c r="P915" s="7">
        <v>10</v>
      </c>
      <c r="Q915" s="8">
        <v>6.672E-3</v>
      </c>
      <c r="R915" s="7">
        <v>0.43</v>
      </c>
      <c r="S915" s="6">
        <v>24</v>
      </c>
      <c r="T915" s="6">
        <v>24</v>
      </c>
      <c r="U915" s="4" t="s">
        <v>56</v>
      </c>
      <c r="V915" s="4" t="s">
        <v>57</v>
      </c>
      <c r="W915" s="4" t="s">
        <v>15755</v>
      </c>
      <c r="X915" s="4" t="s">
        <v>15756</v>
      </c>
      <c r="Y915" s="4"/>
      <c r="Z915" s="4" t="s">
        <v>71</v>
      </c>
      <c r="AA915" s="4" t="s">
        <v>571</v>
      </c>
      <c r="AB915" s="9">
        <v>2150</v>
      </c>
      <c r="AC915" s="9">
        <v>3070</v>
      </c>
      <c r="AD915" s="19">
        <v>60</v>
      </c>
      <c r="AE915" s="10">
        <v>1966</v>
      </c>
      <c r="AF915" s="4" t="s">
        <v>2</v>
      </c>
      <c r="AG915" s="11">
        <f t="shared" si="56"/>
        <v>35</v>
      </c>
      <c r="AH915" s="22">
        <f t="shared" si="57"/>
        <v>786.4</v>
      </c>
      <c r="AI915" s="10">
        <v>1787.27</v>
      </c>
      <c r="AJ915" s="9">
        <f t="shared" si="58"/>
        <v>714.91</v>
      </c>
      <c r="AK915" s="4"/>
      <c r="AL915" s="11">
        <f t="shared" si="59"/>
        <v>0</v>
      </c>
      <c r="AM915" s="4" t="s">
        <v>49</v>
      </c>
      <c r="AN915" s="4" t="s">
        <v>49</v>
      </c>
    </row>
    <row r="916" spans="1:40" s="12" customFormat="1" ht="52.15" customHeight="1" x14ac:dyDescent="0.2">
      <c r="A916" s="14" t="s">
        <v>15757</v>
      </c>
      <c r="B916" s="4" t="s">
        <v>49</v>
      </c>
      <c r="C916" s="4" t="s">
        <v>15758</v>
      </c>
      <c r="D916" s="4"/>
      <c r="E916" s="5" t="s">
        <v>15759</v>
      </c>
      <c r="F916" s="4" t="s">
        <v>15760</v>
      </c>
      <c r="G916" s="4" t="s">
        <v>75</v>
      </c>
      <c r="H916" s="4" t="s">
        <v>93</v>
      </c>
      <c r="I916" s="4" t="s">
        <v>94</v>
      </c>
      <c r="J916" s="6">
        <v>313</v>
      </c>
      <c r="K916" s="4" t="s">
        <v>49</v>
      </c>
      <c r="L916" s="6">
        <v>313</v>
      </c>
      <c r="M916" s="4" t="s">
        <v>15761</v>
      </c>
      <c r="N916" s="7">
        <v>27.8</v>
      </c>
      <c r="O916" s="7">
        <v>24</v>
      </c>
      <c r="P916" s="7">
        <v>10</v>
      </c>
      <c r="Q916" s="8">
        <v>6.672E-3</v>
      </c>
      <c r="R916" s="7">
        <v>0.35299999999999998</v>
      </c>
      <c r="S916" s="6">
        <v>24</v>
      </c>
      <c r="T916" s="6">
        <v>24</v>
      </c>
      <c r="U916" s="4" t="s">
        <v>56</v>
      </c>
      <c r="V916" s="4" t="s">
        <v>57</v>
      </c>
      <c r="W916" s="4" t="s">
        <v>15762</v>
      </c>
      <c r="X916" s="4" t="s">
        <v>15763</v>
      </c>
      <c r="Y916" s="4"/>
      <c r="Z916" s="4" t="s">
        <v>71</v>
      </c>
      <c r="AA916" s="4" t="s">
        <v>588</v>
      </c>
      <c r="AB916" s="9">
        <v>1800</v>
      </c>
      <c r="AC916" s="9">
        <v>2800</v>
      </c>
      <c r="AD916" s="19">
        <v>65</v>
      </c>
      <c r="AE916" s="10">
        <v>1863</v>
      </c>
      <c r="AF916" s="4" t="s">
        <v>2</v>
      </c>
      <c r="AG916" s="11">
        <f t="shared" si="56"/>
        <v>35</v>
      </c>
      <c r="AH916" s="22">
        <f t="shared" si="57"/>
        <v>652.04999999999995</v>
      </c>
      <c r="AI916" s="10">
        <v>1693.64</v>
      </c>
      <c r="AJ916" s="9">
        <f t="shared" si="58"/>
        <v>592.77</v>
      </c>
      <c r="AK916" s="4"/>
      <c r="AL916" s="11">
        <f t="shared" si="59"/>
        <v>0</v>
      </c>
      <c r="AM916" s="4" t="s">
        <v>49</v>
      </c>
      <c r="AN916" s="4" t="s">
        <v>49</v>
      </c>
    </row>
    <row r="917" spans="1:40" s="12" customFormat="1" ht="52.15" customHeight="1" x14ac:dyDescent="0.2">
      <c r="A917" s="14" t="s">
        <v>15778</v>
      </c>
      <c r="B917" s="4" t="s">
        <v>49</v>
      </c>
      <c r="C917" s="4" t="s">
        <v>15779</v>
      </c>
      <c r="D917" s="4"/>
      <c r="E917" s="5" t="s">
        <v>15780</v>
      </c>
      <c r="F917" s="4" t="s">
        <v>15781</v>
      </c>
      <c r="G917" s="4" t="s">
        <v>75</v>
      </c>
      <c r="H917" s="4" t="s">
        <v>93</v>
      </c>
      <c r="I917" s="4" t="s">
        <v>94</v>
      </c>
      <c r="J917" s="6">
        <v>226</v>
      </c>
      <c r="K917" s="4" t="s">
        <v>49</v>
      </c>
      <c r="L917" s="6">
        <v>227</v>
      </c>
      <c r="M917" s="4" t="s">
        <v>15782</v>
      </c>
      <c r="N917" s="7">
        <v>21.5</v>
      </c>
      <c r="O917" s="7">
        <v>17.5</v>
      </c>
      <c r="P917" s="7">
        <v>15.5</v>
      </c>
      <c r="Q917" s="8">
        <v>5.8320000000000004E-3</v>
      </c>
      <c r="R917" s="7">
        <v>0.47799999999999998</v>
      </c>
      <c r="S917" s="6">
        <v>18</v>
      </c>
      <c r="T917" s="6">
        <v>36</v>
      </c>
      <c r="U917" s="4" t="s">
        <v>56</v>
      </c>
      <c r="V917" s="4" t="s">
        <v>57</v>
      </c>
      <c r="W917" s="4" t="s">
        <v>15783</v>
      </c>
      <c r="X917" s="4" t="s">
        <v>15784</v>
      </c>
      <c r="Y917" s="4"/>
      <c r="Z917" s="4" t="s">
        <v>71</v>
      </c>
      <c r="AA917" s="4"/>
      <c r="AB917" s="9">
        <v>3600</v>
      </c>
      <c r="AC917" s="9">
        <v>5140</v>
      </c>
      <c r="AD917" s="18"/>
      <c r="AE917" s="10">
        <v>2361</v>
      </c>
      <c r="AF917" s="4" t="s">
        <v>2</v>
      </c>
      <c r="AG917" s="11">
        <f t="shared" si="56"/>
        <v>35</v>
      </c>
      <c r="AH917" s="23">
        <f t="shared" si="57"/>
        <v>1534.65</v>
      </c>
      <c r="AI917" s="10">
        <v>2146.36</v>
      </c>
      <c r="AJ917" s="10">
        <f t="shared" si="58"/>
        <v>1395.13</v>
      </c>
      <c r="AK917" s="4"/>
      <c r="AL917" s="11">
        <f t="shared" si="59"/>
        <v>0</v>
      </c>
      <c r="AM917" s="4" t="s">
        <v>81</v>
      </c>
      <c r="AN917" s="4" t="s">
        <v>49</v>
      </c>
    </row>
    <row r="918" spans="1:40" s="12" customFormat="1" ht="52.15" customHeight="1" x14ac:dyDescent="0.2">
      <c r="A918" s="14" t="s">
        <v>15785</v>
      </c>
      <c r="B918" s="4" t="s">
        <v>49</v>
      </c>
      <c r="C918" s="4" t="s">
        <v>15786</v>
      </c>
      <c r="D918" s="4"/>
      <c r="E918" s="5" t="s">
        <v>15787</v>
      </c>
      <c r="F918" s="4" t="s">
        <v>15788</v>
      </c>
      <c r="G918" s="4" t="s">
        <v>75</v>
      </c>
      <c r="H918" s="4" t="s">
        <v>93</v>
      </c>
      <c r="I918" s="4" t="s">
        <v>94</v>
      </c>
      <c r="J918" s="6">
        <v>14</v>
      </c>
      <c r="K918" s="4" t="s">
        <v>49</v>
      </c>
      <c r="L918" s="6">
        <v>14</v>
      </c>
      <c r="M918" s="4" t="s">
        <v>15789</v>
      </c>
      <c r="N918" s="7">
        <v>23.3</v>
      </c>
      <c r="O918" s="7">
        <v>21.5</v>
      </c>
      <c r="P918" s="7">
        <v>9</v>
      </c>
      <c r="Q918" s="8">
        <v>4.509E-3</v>
      </c>
      <c r="R918" s="7">
        <v>0.254</v>
      </c>
      <c r="S918" s="6">
        <v>24</v>
      </c>
      <c r="T918" s="6">
        <v>48</v>
      </c>
      <c r="U918" s="4" t="s">
        <v>56</v>
      </c>
      <c r="V918" s="4" t="s">
        <v>57</v>
      </c>
      <c r="W918" s="4" t="s">
        <v>15790</v>
      </c>
      <c r="X918" s="4" t="s">
        <v>15791</v>
      </c>
      <c r="Y918" s="4"/>
      <c r="Z918" s="4" t="s">
        <v>71</v>
      </c>
      <c r="AA918" s="4"/>
      <c r="AB918" s="9">
        <v>2020</v>
      </c>
      <c r="AC918" s="9">
        <v>2890</v>
      </c>
      <c r="AD918" s="18"/>
      <c r="AE918" s="10">
        <v>1287</v>
      </c>
      <c r="AF918" s="4" t="s">
        <v>2</v>
      </c>
      <c r="AG918" s="11">
        <f t="shared" si="56"/>
        <v>35</v>
      </c>
      <c r="AH918" s="23">
        <f t="shared" si="57"/>
        <v>836.55</v>
      </c>
      <c r="AI918" s="10">
        <v>1170</v>
      </c>
      <c r="AJ918" s="10">
        <f t="shared" si="58"/>
        <v>760.5</v>
      </c>
      <c r="AK918" s="4"/>
      <c r="AL918" s="11">
        <f t="shared" si="59"/>
        <v>0</v>
      </c>
      <c r="AM918" s="4" t="s">
        <v>49</v>
      </c>
      <c r="AN918" s="4" t="s">
        <v>49</v>
      </c>
    </row>
    <row r="919" spans="1:40" s="12" customFormat="1" ht="52.15" customHeight="1" x14ac:dyDescent="0.2">
      <c r="A919" s="14" t="s">
        <v>15792</v>
      </c>
      <c r="B919" s="4" t="s">
        <v>49</v>
      </c>
      <c r="C919" s="4" t="s">
        <v>15793</v>
      </c>
      <c r="D919" s="4"/>
      <c r="E919" s="5" t="s">
        <v>15794</v>
      </c>
      <c r="F919" s="4" t="s">
        <v>15795</v>
      </c>
      <c r="G919" s="4" t="s">
        <v>75</v>
      </c>
      <c r="H919" s="4" t="s">
        <v>93</v>
      </c>
      <c r="I919" s="4" t="s">
        <v>94</v>
      </c>
      <c r="J919" s="6">
        <v>7</v>
      </c>
      <c r="K919" s="4" t="s">
        <v>49</v>
      </c>
      <c r="L919" s="6">
        <v>7</v>
      </c>
      <c r="M919" s="4" t="s">
        <v>15796</v>
      </c>
      <c r="N919" s="7">
        <v>23.3</v>
      </c>
      <c r="O919" s="7">
        <v>21.5</v>
      </c>
      <c r="P919" s="7">
        <v>9</v>
      </c>
      <c r="Q919" s="8">
        <v>4.509E-3</v>
      </c>
      <c r="R919" s="7">
        <v>0.254</v>
      </c>
      <c r="S919" s="6">
        <v>24</v>
      </c>
      <c r="T919" s="6">
        <v>48</v>
      </c>
      <c r="U919" s="4" t="s">
        <v>56</v>
      </c>
      <c r="V919" s="4" t="s">
        <v>57</v>
      </c>
      <c r="W919" s="4" t="s">
        <v>15797</v>
      </c>
      <c r="X919" s="4" t="s">
        <v>15798</v>
      </c>
      <c r="Y919" s="4"/>
      <c r="Z919" s="4" t="s">
        <v>71</v>
      </c>
      <c r="AA919" s="4"/>
      <c r="AB919" s="9">
        <v>2030</v>
      </c>
      <c r="AC919" s="9">
        <v>2890</v>
      </c>
      <c r="AD919" s="18"/>
      <c r="AE919" s="10">
        <v>1286</v>
      </c>
      <c r="AF919" s="4" t="s">
        <v>2</v>
      </c>
      <c r="AG919" s="11">
        <f t="shared" si="56"/>
        <v>35</v>
      </c>
      <c r="AH919" s="23">
        <f t="shared" si="57"/>
        <v>835.9</v>
      </c>
      <c r="AI919" s="10">
        <v>1169.0899999999999</v>
      </c>
      <c r="AJ919" s="10">
        <f t="shared" si="58"/>
        <v>759.91</v>
      </c>
      <c r="AK919" s="4"/>
      <c r="AL919" s="11">
        <f t="shared" si="59"/>
        <v>0</v>
      </c>
      <c r="AM919" s="4" t="s">
        <v>49</v>
      </c>
      <c r="AN919" s="4" t="s">
        <v>49</v>
      </c>
    </row>
    <row r="920" spans="1:40" s="12" customFormat="1" ht="52.15" customHeight="1" x14ac:dyDescent="0.2">
      <c r="A920" s="14" t="s">
        <v>15799</v>
      </c>
      <c r="B920" s="4" t="s">
        <v>49</v>
      </c>
      <c r="C920" s="4" t="s">
        <v>15800</v>
      </c>
      <c r="D920" s="4"/>
      <c r="E920" s="5" t="s">
        <v>15801</v>
      </c>
      <c r="F920" s="4" t="s">
        <v>15802</v>
      </c>
      <c r="G920" s="4" t="s">
        <v>75</v>
      </c>
      <c r="H920" s="4" t="s">
        <v>93</v>
      </c>
      <c r="I920" s="4" t="s">
        <v>94</v>
      </c>
      <c r="J920" s="6">
        <v>500</v>
      </c>
      <c r="K920" s="4" t="s">
        <v>49</v>
      </c>
      <c r="L920" s="6">
        <v>500</v>
      </c>
      <c r="M920" s="4" t="s">
        <v>15803</v>
      </c>
      <c r="N920" s="7">
        <v>23.3</v>
      </c>
      <c r="O920" s="7">
        <v>21.5</v>
      </c>
      <c r="P920" s="7">
        <v>9</v>
      </c>
      <c r="Q920" s="8">
        <v>4.509E-3</v>
      </c>
      <c r="R920" s="7">
        <v>0.25800000000000001</v>
      </c>
      <c r="S920" s="6">
        <v>24</v>
      </c>
      <c r="T920" s="6">
        <v>48</v>
      </c>
      <c r="U920" s="4" t="s">
        <v>56</v>
      </c>
      <c r="V920" s="4" t="s">
        <v>57</v>
      </c>
      <c r="W920" s="4" t="s">
        <v>15804</v>
      </c>
      <c r="X920" s="4" t="s">
        <v>15805</v>
      </c>
      <c r="Y920" s="4"/>
      <c r="Z920" s="4" t="s">
        <v>71</v>
      </c>
      <c r="AA920" s="4"/>
      <c r="AB920" s="9">
        <v>2030</v>
      </c>
      <c r="AC920" s="9">
        <v>2900</v>
      </c>
      <c r="AD920" s="18"/>
      <c r="AE920" s="10">
        <v>1298</v>
      </c>
      <c r="AF920" s="4" t="s">
        <v>2</v>
      </c>
      <c r="AG920" s="11">
        <f t="shared" si="56"/>
        <v>35</v>
      </c>
      <c r="AH920" s="23">
        <f t="shared" si="57"/>
        <v>843.7</v>
      </c>
      <c r="AI920" s="10">
        <v>1180</v>
      </c>
      <c r="AJ920" s="10">
        <f t="shared" si="58"/>
        <v>767</v>
      </c>
      <c r="AK920" s="4"/>
      <c r="AL920" s="11">
        <f t="shared" si="59"/>
        <v>0</v>
      </c>
      <c r="AM920" s="4" t="s">
        <v>49</v>
      </c>
      <c r="AN920" s="4" t="s">
        <v>49</v>
      </c>
    </row>
    <row r="921" spans="1:40" s="12" customFormat="1" ht="52.15" customHeight="1" x14ac:dyDescent="0.2">
      <c r="A921" s="14" t="s">
        <v>15806</v>
      </c>
      <c r="B921" s="4" t="s">
        <v>49</v>
      </c>
      <c r="C921" s="4" t="s">
        <v>15807</v>
      </c>
      <c r="D921" s="4"/>
      <c r="E921" s="5" t="s">
        <v>15808</v>
      </c>
      <c r="F921" s="4" t="s">
        <v>15809</v>
      </c>
      <c r="G921" s="4" t="s">
        <v>75</v>
      </c>
      <c r="H921" s="4" t="s">
        <v>93</v>
      </c>
      <c r="I921" s="4" t="s">
        <v>94</v>
      </c>
      <c r="J921" s="6">
        <v>136</v>
      </c>
      <c r="K921" s="4" t="s">
        <v>49</v>
      </c>
      <c r="L921" s="6">
        <v>136</v>
      </c>
      <c r="M921" s="4" t="s">
        <v>15810</v>
      </c>
      <c r="N921" s="7">
        <v>23.3</v>
      </c>
      <c r="O921" s="7">
        <v>21.5</v>
      </c>
      <c r="P921" s="7">
        <v>9</v>
      </c>
      <c r="Q921" s="8">
        <v>4.509E-3</v>
      </c>
      <c r="R921" s="7">
        <v>0.29199999999999998</v>
      </c>
      <c r="S921" s="6">
        <v>24</v>
      </c>
      <c r="T921" s="6">
        <v>48</v>
      </c>
      <c r="U921" s="4" t="s">
        <v>56</v>
      </c>
      <c r="V921" s="4" t="s">
        <v>57</v>
      </c>
      <c r="W921" s="4" t="s">
        <v>15811</v>
      </c>
      <c r="X921" s="4" t="s">
        <v>15812</v>
      </c>
      <c r="Y921" s="4"/>
      <c r="Z921" s="4" t="s">
        <v>71</v>
      </c>
      <c r="AA921" s="4"/>
      <c r="AB921" s="9">
        <v>2080</v>
      </c>
      <c r="AC921" s="9">
        <v>2980</v>
      </c>
      <c r="AD921" s="18"/>
      <c r="AE921" s="10">
        <v>1336</v>
      </c>
      <c r="AF921" s="4" t="s">
        <v>2</v>
      </c>
      <c r="AG921" s="11">
        <f t="shared" si="56"/>
        <v>35</v>
      </c>
      <c r="AH921" s="23">
        <f t="shared" si="57"/>
        <v>868.4</v>
      </c>
      <c r="AI921" s="10">
        <v>1214.55</v>
      </c>
      <c r="AJ921" s="10">
        <f t="shared" si="58"/>
        <v>789.46</v>
      </c>
      <c r="AK921" s="4"/>
      <c r="AL921" s="11">
        <f t="shared" si="59"/>
        <v>0</v>
      </c>
      <c r="AM921" s="4" t="s">
        <v>49</v>
      </c>
      <c r="AN921" s="4" t="s">
        <v>49</v>
      </c>
    </row>
    <row r="922" spans="1:40" s="12" customFormat="1" ht="52.15" customHeight="1" x14ac:dyDescent="0.2">
      <c r="A922" s="14" t="s">
        <v>15933</v>
      </c>
      <c r="B922" s="4" t="s">
        <v>49</v>
      </c>
      <c r="C922" s="4" t="s">
        <v>15934</v>
      </c>
      <c r="D922" s="4"/>
      <c r="E922" s="5" t="s">
        <v>15935</v>
      </c>
      <c r="F922" s="4" t="s">
        <v>15936</v>
      </c>
      <c r="G922" s="4" t="s">
        <v>75</v>
      </c>
      <c r="H922" s="4" t="s">
        <v>93</v>
      </c>
      <c r="I922" s="4" t="s">
        <v>94</v>
      </c>
      <c r="J922" s="6">
        <v>120</v>
      </c>
      <c r="K922" s="4" t="s">
        <v>49</v>
      </c>
      <c r="L922" s="6">
        <v>120</v>
      </c>
      <c r="M922" s="4" t="s">
        <v>15937</v>
      </c>
      <c r="N922" s="7">
        <v>28</v>
      </c>
      <c r="O922" s="7">
        <v>22.5</v>
      </c>
      <c r="P922" s="7">
        <v>10.4</v>
      </c>
      <c r="Q922" s="8">
        <v>6.5519999999999997E-3</v>
      </c>
      <c r="R922" s="7">
        <v>0.23100000000000001</v>
      </c>
      <c r="S922" s="6">
        <v>36</v>
      </c>
      <c r="T922" s="6">
        <v>72</v>
      </c>
      <c r="U922" s="4" t="s">
        <v>56</v>
      </c>
      <c r="V922" s="4" t="s">
        <v>57</v>
      </c>
      <c r="W922" s="4" t="s">
        <v>15938</v>
      </c>
      <c r="X922" s="4" t="s">
        <v>15939</v>
      </c>
      <c r="Y922" s="4"/>
      <c r="Z922" s="4" t="s">
        <v>71</v>
      </c>
      <c r="AA922" s="4" t="s">
        <v>1142</v>
      </c>
      <c r="AB922" s="9">
        <v>2380</v>
      </c>
      <c r="AC922" s="9">
        <v>3400</v>
      </c>
      <c r="AD922" s="19">
        <v>55</v>
      </c>
      <c r="AE922" s="10">
        <v>1504</v>
      </c>
      <c r="AF922" s="4" t="s">
        <v>2</v>
      </c>
      <c r="AG922" s="11">
        <f t="shared" si="56"/>
        <v>35</v>
      </c>
      <c r="AH922" s="22">
        <f t="shared" si="57"/>
        <v>676.8</v>
      </c>
      <c r="AI922" s="10">
        <v>1367.27</v>
      </c>
      <c r="AJ922" s="9">
        <f t="shared" si="58"/>
        <v>615.27</v>
      </c>
      <c r="AK922" s="4"/>
      <c r="AL922" s="11">
        <f t="shared" si="59"/>
        <v>0</v>
      </c>
      <c r="AM922" s="4" t="s">
        <v>49</v>
      </c>
      <c r="AN922" s="4" t="s">
        <v>49</v>
      </c>
    </row>
    <row r="923" spans="1:40" s="12" customFormat="1" ht="52.15" customHeight="1" x14ac:dyDescent="0.2">
      <c r="A923" s="14" t="s">
        <v>15940</v>
      </c>
      <c r="B923" s="4" t="s">
        <v>49</v>
      </c>
      <c r="C923" s="4" t="s">
        <v>15941</v>
      </c>
      <c r="D923" s="4"/>
      <c r="E923" s="5" t="s">
        <v>15942</v>
      </c>
      <c r="F923" s="4" t="s">
        <v>15943</v>
      </c>
      <c r="G923" s="4" t="s">
        <v>75</v>
      </c>
      <c r="H923" s="4" t="s">
        <v>93</v>
      </c>
      <c r="I923" s="4" t="s">
        <v>94</v>
      </c>
      <c r="J923" s="6">
        <v>13</v>
      </c>
      <c r="K923" s="4" t="s">
        <v>49</v>
      </c>
      <c r="L923" s="6">
        <v>13</v>
      </c>
      <c r="M923" s="4" t="s">
        <v>15944</v>
      </c>
      <c r="N923" s="7">
        <v>28</v>
      </c>
      <c r="O923" s="7">
        <v>22.5</v>
      </c>
      <c r="P923" s="7">
        <v>7.8</v>
      </c>
      <c r="Q923" s="8">
        <v>4.914E-3</v>
      </c>
      <c r="R923" s="7">
        <v>0.24099999999999999</v>
      </c>
      <c r="S923" s="6">
        <v>36</v>
      </c>
      <c r="T923" s="6">
        <v>72</v>
      </c>
      <c r="U923" s="4" t="s">
        <v>56</v>
      </c>
      <c r="V923" s="4" t="s">
        <v>57</v>
      </c>
      <c r="W923" s="4" t="s">
        <v>15945</v>
      </c>
      <c r="X923" s="4" t="s">
        <v>15946</v>
      </c>
      <c r="Y923" s="4"/>
      <c r="Z923" s="4" t="s">
        <v>71</v>
      </c>
      <c r="AA923" s="4"/>
      <c r="AB923" s="9">
        <v>2430</v>
      </c>
      <c r="AC923" s="9">
        <v>3460</v>
      </c>
      <c r="AD923" s="18"/>
      <c r="AE923" s="10">
        <v>1516</v>
      </c>
      <c r="AF923" s="4" t="s">
        <v>2</v>
      </c>
      <c r="AG923" s="11">
        <f t="shared" si="56"/>
        <v>35</v>
      </c>
      <c r="AH923" s="23">
        <f t="shared" si="57"/>
        <v>985.4</v>
      </c>
      <c r="AI923" s="10">
        <v>1378.18</v>
      </c>
      <c r="AJ923" s="10">
        <f t="shared" si="58"/>
        <v>895.82</v>
      </c>
      <c r="AK923" s="4"/>
      <c r="AL923" s="11">
        <f t="shared" si="59"/>
        <v>0</v>
      </c>
      <c r="AM923" s="4" t="s">
        <v>49</v>
      </c>
      <c r="AN923" s="4" t="s">
        <v>49</v>
      </c>
    </row>
    <row r="924" spans="1:40" s="12" customFormat="1" ht="52.15" customHeight="1" x14ac:dyDescent="0.2">
      <c r="A924" s="14" t="s">
        <v>15947</v>
      </c>
      <c r="B924" s="4" t="s">
        <v>49</v>
      </c>
      <c r="C924" s="4" t="s">
        <v>15948</v>
      </c>
      <c r="D924" s="4"/>
      <c r="E924" s="5" t="s">
        <v>15949</v>
      </c>
      <c r="F924" s="4" t="s">
        <v>15950</v>
      </c>
      <c r="G924" s="4" t="s">
        <v>75</v>
      </c>
      <c r="H924" s="4" t="s">
        <v>93</v>
      </c>
      <c r="I924" s="4" t="s">
        <v>94</v>
      </c>
      <c r="J924" s="6">
        <v>94</v>
      </c>
      <c r="K924" s="4" t="s">
        <v>49</v>
      </c>
      <c r="L924" s="6">
        <v>94</v>
      </c>
      <c r="M924" s="4" t="s">
        <v>15951</v>
      </c>
      <c r="N924" s="7">
        <v>28</v>
      </c>
      <c r="O924" s="7">
        <v>22.5</v>
      </c>
      <c r="P924" s="7">
        <v>10.4</v>
      </c>
      <c r="Q924" s="8">
        <v>6.5519999999999997E-3</v>
      </c>
      <c r="R924" s="7">
        <v>0.22900000000000001</v>
      </c>
      <c r="S924" s="6">
        <v>36</v>
      </c>
      <c r="T924" s="6">
        <v>72</v>
      </c>
      <c r="U924" s="4" t="s">
        <v>56</v>
      </c>
      <c r="V924" s="4" t="s">
        <v>57</v>
      </c>
      <c r="W924" s="4" t="s">
        <v>15952</v>
      </c>
      <c r="X924" s="4" t="s">
        <v>15953</v>
      </c>
      <c r="Y924" s="4"/>
      <c r="Z924" s="4" t="s">
        <v>71</v>
      </c>
      <c r="AA924" s="4" t="s">
        <v>1142</v>
      </c>
      <c r="AB924" s="9">
        <v>2370</v>
      </c>
      <c r="AC924" s="9">
        <v>3390</v>
      </c>
      <c r="AD924" s="19">
        <v>55</v>
      </c>
      <c r="AE924" s="10">
        <v>1502</v>
      </c>
      <c r="AF924" s="4" t="s">
        <v>2</v>
      </c>
      <c r="AG924" s="11">
        <f t="shared" si="56"/>
        <v>35</v>
      </c>
      <c r="AH924" s="22">
        <f t="shared" si="57"/>
        <v>675.9</v>
      </c>
      <c r="AI924" s="10">
        <v>1365.45</v>
      </c>
      <c r="AJ924" s="9">
        <f t="shared" si="58"/>
        <v>614.45000000000005</v>
      </c>
      <c r="AK924" s="4"/>
      <c r="AL924" s="11">
        <f t="shared" si="59"/>
        <v>0</v>
      </c>
      <c r="AM924" s="4" t="s">
        <v>49</v>
      </c>
      <c r="AN924" s="4" t="s">
        <v>49</v>
      </c>
    </row>
    <row r="925" spans="1:40" s="12" customFormat="1" ht="52.15" customHeight="1" x14ac:dyDescent="0.2">
      <c r="A925" s="14" t="s">
        <v>15954</v>
      </c>
      <c r="B925" s="4" t="s">
        <v>49</v>
      </c>
      <c r="C925" s="4" t="s">
        <v>15955</v>
      </c>
      <c r="D925" s="4"/>
      <c r="E925" s="5" t="s">
        <v>15956</v>
      </c>
      <c r="F925" s="4" t="s">
        <v>15957</v>
      </c>
      <c r="G925" s="4" t="s">
        <v>75</v>
      </c>
      <c r="H925" s="4" t="s">
        <v>93</v>
      </c>
      <c r="I925" s="4" t="s">
        <v>94</v>
      </c>
      <c r="J925" s="6">
        <v>90</v>
      </c>
      <c r="K925" s="4" t="s">
        <v>49</v>
      </c>
      <c r="L925" s="6">
        <v>91</v>
      </c>
      <c r="M925" s="4" t="s">
        <v>15958</v>
      </c>
      <c r="N925" s="7">
        <v>24</v>
      </c>
      <c r="O925" s="7">
        <v>16.5</v>
      </c>
      <c r="P925" s="7">
        <v>7.5</v>
      </c>
      <c r="Q925" s="8">
        <v>2.97E-3</v>
      </c>
      <c r="R925" s="7">
        <v>0.15</v>
      </c>
      <c r="S925" s="6">
        <v>30</v>
      </c>
      <c r="T925" s="6">
        <v>60</v>
      </c>
      <c r="U925" s="4" t="s">
        <v>56</v>
      </c>
      <c r="V925" s="4" t="s">
        <v>57</v>
      </c>
      <c r="W925" s="4" t="s">
        <v>15959</v>
      </c>
      <c r="X925" s="4" t="s">
        <v>15960</v>
      </c>
      <c r="Y925" s="4"/>
      <c r="Z925" s="4" t="s">
        <v>71</v>
      </c>
      <c r="AA925" s="4"/>
      <c r="AB925" s="9">
        <v>1660</v>
      </c>
      <c r="AC925" s="9">
        <v>2380</v>
      </c>
      <c r="AD925" s="18"/>
      <c r="AE925" s="10">
        <v>1051</v>
      </c>
      <c r="AF925" s="4" t="s">
        <v>2</v>
      </c>
      <c r="AG925" s="11">
        <f t="shared" si="56"/>
        <v>35</v>
      </c>
      <c r="AH925" s="23">
        <f t="shared" si="57"/>
        <v>683.15</v>
      </c>
      <c r="AI925" s="9">
        <v>955.45</v>
      </c>
      <c r="AJ925" s="9">
        <f t="shared" si="58"/>
        <v>621.04</v>
      </c>
      <c r="AK925" s="4"/>
      <c r="AL925" s="11">
        <f t="shared" si="59"/>
        <v>0</v>
      </c>
      <c r="AM925" s="4" t="s">
        <v>49</v>
      </c>
      <c r="AN925" s="4" t="s">
        <v>49</v>
      </c>
    </row>
    <row r="926" spans="1:40" s="12" customFormat="1" ht="52.15" customHeight="1" x14ac:dyDescent="0.2">
      <c r="A926" s="14" t="s">
        <v>15961</v>
      </c>
      <c r="B926" s="4" t="s">
        <v>49</v>
      </c>
      <c r="C926" s="4" t="s">
        <v>15962</v>
      </c>
      <c r="D926" s="4"/>
      <c r="E926" s="5" t="s">
        <v>15963</v>
      </c>
      <c r="F926" s="4" t="s">
        <v>15964</v>
      </c>
      <c r="G926" s="4" t="s">
        <v>75</v>
      </c>
      <c r="H926" s="4" t="s">
        <v>93</v>
      </c>
      <c r="I926" s="4" t="s">
        <v>94</v>
      </c>
      <c r="J926" s="6">
        <v>117</v>
      </c>
      <c r="K926" s="4" t="s">
        <v>49</v>
      </c>
      <c r="L926" s="6">
        <v>117</v>
      </c>
      <c r="M926" s="4" t="s">
        <v>15965</v>
      </c>
      <c r="N926" s="7">
        <v>24</v>
      </c>
      <c r="O926" s="7">
        <v>16.5</v>
      </c>
      <c r="P926" s="7">
        <v>7.5</v>
      </c>
      <c r="Q926" s="8">
        <v>2.97E-3</v>
      </c>
      <c r="R926" s="7">
        <v>0.156</v>
      </c>
      <c r="S926" s="6">
        <v>30</v>
      </c>
      <c r="T926" s="6">
        <v>60</v>
      </c>
      <c r="U926" s="4" t="s">
        <v>56</v>
      </c>
      <c r="V926" s="4" t="s">
        <v>57</v>
      </c>
      <c r="W926" s="4" t="s">
        <v>15966</v>
      </c>
      <c r="X926" s="4" t="s">
        <v>15967</v>
      </c>
      <c r="Y926" s="4"/>
      <c r="Z926" s="4" t="s">
        <v>71</v>
      </c>
      <c r="AA926" s="4" t="s">
        <v>1142</v>
      </c>
      <c r="AB926" s="9">
        <v>1650</v>
      </c>
      <c r="AC926" s="9">
        <v>2360</v>
      </c>
      <c r="AD926" s="19">
        <v>55</v>
      </c>
      <c r="AE926" s="10">
        <v>1054</v>
      </c>
      <c r="AF926" s="4" t="s">
        <v>2</v>
      </c>
      <c r="AG926" s="11">
        <f t="shared" si="56"/>
        <v>35</v>
      </c>
      <c r="AH926" s="22">
        <f t="shared" si="57"/>
        <v>474.3</v>
      </c>
      <c r="AI926" s="9">
        <v>958.18</v>
      </c>
      <c r="AJ926" s="9">
        <f t="shared" si="58"/>
        <v>431.18</v>
      </c>
      <c r="AK926" s="4"/>
      <c r="AL926" s="11">
        <f t="shared" si="59"/>
        <v>0</v>
      </c>
      <c r="AM926" s="4" t="s">
        <v>49</v>
      </c>
      <c r="AN926" s="4" t="s">
        <v>49</v>
      </c>
    </row>
    <row r="927" spans="1:40" s="12" customFormat="1" ht="52.15" customHeight="1" x14ac:dyDescent="0.2">
      <c r="A927" s="14" t="s">
        <v>15968</v>
      </c>
      <c r="B927" s="4" t="s">
        <v>49</v>
      </c>
      <c r="C927" s="4" t="s">
        <v>15969</v>
      </c>
      <c r="D927" s="4"/>
      <c r="E927" s="5" t="s">
        <v>15970</v>
      </c>
      <c r="F927" s="4" t="s">
        <v>15971</v>
      </c>
      <c r="G927" s="4" t="s">
        <v>75</v>
      </c>
      <c r="H927" s="4" t="s">
        <v>93</v>
      </c>
      <c r="I927" s="4" t="s">
        <v>94</v>
      </c>
      <c r="J927" s="6">
        <v>58</v>
      </c>
      <c r="K927" s="4" t="s">
        <v>49</v>
      </c>
      <c r="L927" s="6">
        <v>59</v>
      </c>
      <c r="M927" s="4" t="s">
        <v>15972</v>
      </c>
      <c r="N927" s="7">
        <v>24</v>
      </c>
      <c r="O927" s="7">
        <v>16.5</v>
      </c>
      <c r="P927" s="7">
        <v>7.5</v>
      </c>
      <c r="Q927" s="8">
        <v>2.97E-3</v>
      </c>
      <c r="R927" s="7">
        <v>0.14299999999999999</v>
      </c>
      <c r="S927" s="6">
        <v>30</v>
      </c>
      <c r="T927" s="6">
        <v>60</v>
      </c>
      <c r="U927" s="4" t="s">
        <v>56</v>
      </c>
      <c r="V927" s="4" t="s">
        <v>57</v>
      </c>
      <c r="W927" s="4" t="s">
        <v>15973</v>
      </c>
      <c r="X927" s="4" t="s">
        <v>15974</v>
      </c>
      <c r="Y927" s="4"/>
      <c r="Z927" s="4" t="s">
        <v>71</v>
      </c>
      <c r="AA927" s="4"/>
      <c r="AB927" s="9">
        <v>1660</v>
      </c>
      <c r="AC927" s="9">
        <v>2380</v>
      </c>
      <c r="AD927" s="18"/>
      <c r="AE927" s="10">
        <v>1045</v>
      </c>
      <c r="AF927" s="4" t="s">
        <v>2</v>
      </c>
      <c r="AG927" s="11">
        <f t="shared" si="56"/>
        <v>35</v>
      </c>
      <c r="AH927" s="23">
        <f t="shared" si="57"/>
        <v>679.25</v>
      </c>
      <c r="AI927" s="9">
        <v>950</v>
      </c>
      <c r="AJ927" s="9">
        <f t="shared" si="58"/>
        <v>617.5</v>
      </c>
      <c r="AK927" s="4"/>
      <c r="AL927" s="11">
        <f t="shared" si="59"/>
        <v>0</v>
      </c>
      <c r="AM927" s="4" t="s">
        <v>49</v>
      </c>
      <c r="AN927" s="4" t="s">
        <v>49</v>
      </c>
    </row>
    <row r="928" spans="1:40" s="12" customFormat="1" ht="52.15" customHeight="1" x14ac:dyDescent="0.2">
      <c r="A928" s="14" t="s">
        <v>15975</v>
      </c>
      <c r="B928" s="4" t="s">
        <v>49</v>
      </c>
      <c r="C928" s="4" t="s">
        <v>15976</v>
      </c>
      <c r="D928" s="4"/>
      <c r="E928" s="5" t="s">
        <v>15977</v>
      </c>
      <c r="F928" s="4" t="s">
        <v>15978</v>
      </c>
      <c r="G928" s="4" t="s">
        <v>75</v>
      </c>
      <c r="H928" s="4" t="s">
        <v>93</v>
      </c>
      <c r="I928" s="4" t="s">
        <v>94</v>
      </c>
      <c r="J928" s="6">
        <v>190</v>
      </c>
      <c r="K928" s="4" t="s">
        <v>49</v>
      </c>
      <c r="L928" s="6">
        <v>191</v>
      </c>
      <c r="M928" s="4" t="s">
        <v>15979</v>
      </c>
      <c r="N928" s="7">
        <v>24</v>
      </c>
      <c r="O928" s="7">
        <v>16.5</v>
      </c>
      <c r="P928" s="7">
        <v>7.5</v>
      </c>
      <c r="Q928" s="8">
        <v>2.97E-3</v>
      </c>
      <c r="R928" s="7">
        <v>0.20100000000000001</v>
      </c>
      <c r="S928" s="6">
        <v>30</v>
      </c>
      <c r="T928" s="6">
        <v>60</v>
      </c>
      <c r="U928" s="4" t="s">
        <v>56</v>
      </c>
      <c r="V928" s="4" t="s">
        <v>57</v>
      </c>
      <c r="W928" s="4" t="s">
        <v>15980</v>
      </c>
      <c r="X928" s="4" t="s">
        <v>15981</v>
      </c>
      <c r="Y928" s="4"/>
      <c r="Z928" s="4" t="s">
        <v>71</v>
      </c>
      <c r="AA928" s="4" t="s">
        <v>1142</v>
      </c>
      <c r="AB928" s="9">
        <v>1680</v>
      </c>
      <c r="AC928" s="9">
        <v>2400</v>
      </c>
      <c r="AD928" s="19">
        <v>55</v>
      </c>
      <c r="AE928" s="10">
        <v>1076</v>
      </c>
      <c r="AF928" s="4" t="s">
        <v>2</v>
      </c>
      <c r="AG928" s="11">
        <f t="shared" si="56"/>
        <v>35</v>
      </c>
      <c r="AH928" s="22">
        <f t="shared" si="57"/>
        <v>484.2</v>
      </c>
      <c r="AI928" s="9">
        <v>978.18</v>
      </c>
      <c r="AJ928" s="9">
        <f t="shared" si="58"/>
        <v>440.18</v>
      </c>
      <c r="AK928" s="4"/>
      <c r="AL928" s="11">
        <f t="shared" si="59"/>
        <v>0</v>
      </c>
      <c r="AM928" s="4" t="s">
        <v>49</v>
      </c>
      <c r="AN928" s="4" t="s">
        <v>49</v>
      </c>
    </row>
    <row r="929" spans="1:40" s="12" customFormat="1" ht="52.15" customHeight="1" x14ac:dyDescent="0.2">
      <c r="A929" s="14" t="s">
        <v>15982</v>
      </c>
      <c r="B929" s="4" t="s">
        <v>49</v>
      </c>
      <c r="C929" s="4" t="s">
        <v>15983</v>
      </c>
      <c r="D929" s="4"/>
      <c r="E929" s="5" t="s">
        <v>15984</v>
      </c>
      <c r="F929" s="4" t="s">
        <v>15985</v>
      </c>
      <c r="G929" s="4" t="s">
        <v>75</v>
      </c>
      <c r="H929" s="4" t="s">
        <v>93</v>
      </c>
      <c r="I929" s="4" t="s">
        <v>94</v>
      </c>
      <c r="J929" s="6">
        <v>30</v>
      </c>
      <c r="K929" s="4" t="s">
        <v>49</v>
      </c>
      <c r="L929" s="6">
        <v>50</v>
      </c>
      <c r="M929" s="4" t="s">
        <v>15986</v>
      </c>
      <c r="N929" s="7">
        <v>38.5</v>
      </c>
      <c r="O929" s="7">
        <v>25</v>
      </c>
      <c r="P929" s="7">
        <v>10.5</v>
      </c>
      <c r="Q929" s="8">
        <v>1.0106E-2</v>
      </c>
      <c r="R929" s="7">
        <v>0.34300000000000003</v>
      </c>
      <c r="S929" s="6">
        <v>30</v>
      </c>
      <c r="T929" s="6">
        <v>60</v>
      </c>
      <c r="U929" s="4" t="s">
        <v>56</v>
      </c>
      <c r="V929" s="4" t="s">
        <v>57</v>
      </c>
      <c r="W929" s="4" t="s">
        <v>15987</v>
      </c>
      <c r="X929" s="4" t="s">
        <v>15988</v>
      </c>
      <c r="Y929" s="4"/>
      <c r="Z929" s="4" t="s">
        <v>71</v>
      </c>
      <c r="AA929" s="4"/>
      <c r="AB929" s="9">
        <v>3550</v>
      </c>
      <c r="AC929" s="9">
        <v>5080</v>
      </c>
      <c r="AD929" s="18"/>
      <c r="AE929" s="10">
        <v>2279</v>
      </c>
      <c r="AF929" s="4" t="s">
        <v>2</v>
      </c>
      <c r="AG929" s="11">
        <f t="shared" si="56"/>
        <v>35</v>
      </c>
      <c r="AH929" s="23">
        <f t="shared" si="57"/>
        <v>1481.35</v>
      </c>
      <c r="AI929" s="10">
        <v>2071.8200000000002</v>
      </c>
      <c r="AJ929" s="10">
        <f t="shared" si="58"/>
        <v>1346.68</v>
      </c>
      <c r="AK929" s="4"/>
      <c r="AL929" s="11">
        <f t="shared" si="59"/>
        <v>0</v>
      </c>
      <c r="AM929" s="4" t="s">
        <v>49</v>
      </c>
      <c r="AN929" s="4" t="s">
        <v>49</v>
      </c>
    </row>
    <row r="930" spans="1:40" s="12" customFormat="1" ht="52.15" customHeight="1" x14ac:dyDescent="0.2">
      <c r="A930" s="14" t="s">
        <v>16484</v>
      </c>
      <c r="B930" s="4" t="s">
        <v>49</v>
      </c>
      <c r="C930" s="4" t="s">
        <v>16485</v>
      </c>
      <c r="D930" s="4"/>
      <c r="E930" s="5" t="s">
        <v>16486</v>
      </c>
      <c r="F930" s="4" t="s">
        <v>16487</v>
      </c>
      <c r="G930" s="4" t="s">
        <v>75</v>
      </c>
      <c r="H930" s="4" t="s">
        <v>93</v>
      </c>
      <c r="I930" s="4" t="s">
        <v>94</v>
      </c>
      <c r="J930" s="6">
        <v>133</v>
      </c>
      <c r="K930" s="4" t="s">
        <v>49</v>
      </c>
      <c r="L930" s="6">
        <v>133</v>
      </c>
      <c r="M930" s="4" t="s">
        <v>16488</v>
      </c>
      <c r="N930" s="7">
        <v>27</v>
      </c>
      <c r="O930" s="7">
        <v>18.600000000000001</v>
      </c>
      <c r="P930" s="7">
        <v>6.5</v>
      </c>
      <c r="Q930" s="8">
        <v>3.264E-3</v>
      </c>
      <c r="R930" s="7">
        <v>0.16700000000000001</v>
      </c>
      <c r="S930" s="6">
        <v>48</v>
      </c>
      <c r="T930" s="6">
        <v>48</v>
      </c>
      <c r="U930" s="4" t="s">
        <v>56</v>
      </c>
      <c r="V930" s="4" t="s">
        <v>57</v>
      </c>
      <c r="W930" s="4" t="s">
        <v>16489</v>
      </c>
      <c r="X930" s="4" t="s">
        <v>16490</v>
      </c>
      <c r="Y930" s="4"/>
      <c r="Z930" s="4" t="s">
        <v>71</v>
      </c>
      <c r="AA930" s="4"/>
      <c r="AB930" s="9">
        <v>1520</v>
      </c>
      <c r="AC930" s="9">
        <v>2180</v>
      </c>
      <c r="AD930" s="18"/>
      <c r="AE930" s="9">
        <v>934</v>
      </c>
      <c r="AF930" s="4" t="s">
        <v>2</v>
      </c>
      <c r="AG930" s="11">
        <f t="shared" si="56"/>
        <v>35</v>
      </c>
      <c r="AH930" s="22">
        <f t="shared" si="57"/>
        <v>607.1</v>
      </c>
      <c r="AI930" s="9">
        <v>849.09</v>
      </c>
      <c r="AJ930" s="9">
        <f t="shared" si="58"/>
        <v>551.91</v>
      </c>
      <c r="AK930" s="4"/>
      <c r="AL930" s="11">
        <f t="shared" si="59"/>
        <v>0</v>
      </c>
      <c r="AM930" s="4" t="s">
        <v>49</v>
      </c>
      <c r="AN930" s="4" t="s">
        <v>49</v>
      </c>
    </row>
    <row r="931" spans="1:40" s="12" customFormat="1" ht="52.15" customHeight="1" x14ac:dyDescent="0.2">
      <c r="A931" s="14" t="s">
        <v>16491</v>
      </c>
      <c r="B931" s="4" t="s">
        <v>49</v>
      </c>
      <c r="C931" s="4" t="s">
        <v>16492</v>
      </c>
      <c r="D931" s="4"/>
      <c r="E931" s="5" t="s">
        <v>16493</v>
      </c>
      <c r="F931" s="4" t="s">
        <v>16494</v>
      </c>
      <c r="G931" s="4" t="s">
        <v>75</v>
      </c>
      <c r="H931" s="4" t="s">
        <v>93</v>
      </c>
      <c r="I931" s="4" t="s">
        <v>94</v>
      </c>
      <c r="J931" s="6">
        <v>500</v>
      </c>
      <c r="K931" s="4" t="s">
        <v>49</v>
      </c>
      <c r="L931" s="6">
        <v>500</v>
      </c>
      <c r="M931" s="4" t="s">
        <v>16495</v>
      </c>
      <c r="N931" s="7">
        <v>27</v>
      </c>
      <c r="O931" s="7">
        <v>18.600000000000001</v>
      </c>
      <c r="P931" s="7">
        <v>6.5</v>
      </c>
      <c r="Q931" s="8">
        <v>3.264E-3</v>
      </c>
      <c r="R931" s="7">
        <v>0.157</v>
      </c>
      <c r="S931" s="6">
        <v>48</v>
      </c>
      <c r="T931" s="6">
        <v>48</v>
      </c>
      <c r="U931" s="4" t="s">
        <v>56</v>
      </c>
      <c r="V931" s="4" t="s">
        <v>57</v>
      </c>
      <c r="W931" s="4" t="s">
        <v>16496</v>
      </c>
      <c r="X931" s="4" t="s">
        <v>16497</v>
      </c>
      <c r="Y931" s="4"/>
      <c r="Z931" s="4" t="s">
        <v>71</v>
      </c>
      <c r="AA931" s="4"/>
      <c r="AB931" s="9">
        <v>1520</v>
      </c>
      <c r="AC931" s="9">
        <v>2180</v>
      </c>
      <c r="AD931" s="18"/>
      <c r="AE931" s="9">
        <v>934</v>
      </c>
      <c r="AF931" s="4" t="s">
        <v>2</v>
      </c>
      <c r="AG931" s="11">
        <f t="shared" si="56"/>
        <v>35</v>
      </c>
      <c r="AH931" s="22">
        <f t="shared" si="57"/>
        <v>607.1</v>
      </c>
      <c r="AI931" s="9">
        <v>849.09</v>
      </c>
      <c r="AJ931" s="9">
        <f t="shared" si="58"/>
        <v>551.91</v>
      </c>
      <c r="AK931" s="4"/>
      <c r="AL931" s="11">
        <f t="shared" si="59"/>
        <v>0</v>
      </c>
      <c r="AM931" s="4" t="s">
        <v>49</v>
      </c>
      <c r="AN931" s="4" t="s">
        <v>49</v>
      </c>
    </row>
    <row r="932" spans="1:40" s="12" customFormat="1" ht="52.15" customHeight="1" x14ac:dyDescent="0.2">
      <c r="A932" s="14" t="s">
        <v>16798</v>
      </c>
      <c r="B932" s="4" t="s">
        <v>49</v>
      </c>
      <c r="C932" s="4" t="s">
        <v>16799</v>
      </c>
      <c r="D932" s="4"/>
      <c r="E932" s="5" t="s">
        <v>16800</v>
      </c>
      <c r="F932" s="4" t="s">
        <v>16801</v>
      </c>
      <c r="G932" s="4" t="s">
        <v>75</v>
      </c>
      <c r="H932" s="4" t="s">
        <v>93</v>
      </c>
      <c r="I932" s="4" t="s">
        <v>94</v>
      </c>
      <c r="J932" s="6">
        <v>500</v>
      </c>
      <c r="K932" s="4" t="s">
        <v>49</v>
      </c>
      <c r="L932" s="6">
        <v>500</v>
      </c>
      <c r="M932" s="4" t="s">
        <v>16802</v>
      </c>
      <c r="N932" s="7">
        <v>18.600000000000001</v>
      </c>
      <c r="O932" s="7">
        <v>12.5</v>
      </c>
      <c r="P932" s="7">
        <v>12.5</v>
      </c>
      <c r="Q932" s="8">
        <v>2.9060000000000002E-3</v>
      </c>
      <c r="R932" s="7">
        <v>0.40699999999999997</v>
      </c>
      <c r="S932" s="6">
        <v>96</v>
      </c>
      <c r="T932" s="6">
        <v>96</v>
      </c>
      <c r="U932" s="4" t="s">
        <v>56</v>
      </c>
      <c r="V932" s="4" t="s">
        <v>57</v>
      </c>
      <c r="W932" s="4" t="s">
        <v>16803</v>
      </c>
      <c r="X932" s="4" t="s">
        <v>16804</v>
      </c>
      <c r="Y932" s="4"/>
      <c r="Z932" s="4" t="s">
        <v>71</v>
      </c>
      <c r="AA932" s="4" t="s">
        <v>571</v>
      </c>
      <c r="AB932" s="9">
        <v>1950.2</v>
      </c>
      <c r="AC932" s="9">
        <v>2790</v>
      </c>
      <c r="AD932" s="19">
        <v>60</v>
      </c>
      <c r="AE932" s="10">
        <v>1432</v>
      </c>
      <c r="AF932" s="4" t="s">
        <v>2</v>
      </c>
      <c r="AG932" s="11">
        <f t="shared" si="56"/>
        <v>35</v>
      </c>
      <c r="AH932" s="22">
        <f t="shared" si="57"/>
        <v>572.79999999999995</v>
      </c>
      <c r="AI932" s="10">
        <v>1301.82</v>
      </c>
      <c r="AJ932" s="9">
        <f t="shared" si="58"/>
        <v>520.73</v>
      </c>
      <c r="AK932" s="4"/>
      <c r="AL932" s="11">
        <f t="shared" si="59"/>
        <v>0</v>
      </c>
      <c r="AM932" s="4" t="s">
        <v>49</v>
      </c>
      <c r="AN932" s="4" t="s">
        <v>49</v>
      </c>
    </row>
    <row r="933" spans="1:40" s="12" customFormat="1" ht="52.15" customHeight="1" x14ac:dyDescent="0.2">
      <c r="A933" s="14" t="s">
        <v>16805</v>
      </c>
      <c r="B933" s="4" t="s">
        <v>49</v>
      </c>
      <c r="C933" s="4" t="s">
        <v>16806</v>
      </c>
      <c r="D933" s="4"/>
      <c r="E933" s="5" t="s">
        <v>16807</v>
      </c>
      <c r="F933" s="4" t="s">
        <v>16808</v>
      </c>
      <c r="G933" s="4" t="s">
        <v>75</v>
      </c>
      <c r="H933" s="4" t="s">
        <v>93</v>
      </c>
      <c r="I933" s="4" t="s">
        <v>94</v>
      </c>
      <c r="J933" s="6">
        <v>500</v>
      </c>
      <c r="K933" s="4" t="s">
        <v>49</v>
      </c>
      <c r="L933" s="6">
        <v>500</v>
      </c>
      <c r="M933" s="4" t="s">
        <v>16809</v>
      </c>
      <c r="N933" s="7">
        <v>18.600000000000001</v>
      </c>
      <c r="O933" s="7">
        <v>12.5</v>
      </c>
      <c r="P933" s="7">
        <v>12.5</v>
      </c>
      <c r="Q933" s="8">
        <v>2.9060000000000002E-3</v>
      </c>
      <c r="R933" s="7">
        <v>0.40699999999999997</v>
      </c>
      <c r="S933" s="6">
        <v>96</v>
      </c>
      <c r="T933" s="6">
        <v>96</v>
      </c>
      <c r="U933" s="4" t="s">
        <v>56</v>
      </c>
      <c r="V933" s="4" t="s">
        <v>57</v>
      </c>
      <c r="W933" s="4" t="s">
        <v>16810</v>
      </c>
      <c r="X933" s="4" t="s">
        <v>16811</v>
      </c>
      <c r="Y933" s="4"/>
      <c r="Z933" s="4" t="s">
        <v>71</v>
      </c>
      <c r="AA933" s="4" t="s">
        <v>571</v>
      </c>
      <c r="AB933" s="9">
        <v>2010</v>
      </c>
      <c r="AC933" s="9">
        <v>2880</v>
      </c>
      <c r="AD933" s="19">
        <v>60</v>
      </c>
      <c r="AE933" s="10">
        <v>1432</v>
      </c>
      <c r="AF933" s="4" t="s">
        <v>2</v>
      </c>
      <c r="AG933" s="11">
        <f t="shared" si="56"/>
        <v>35</v>
      </c>
      <c r="AH933" s="22">
        <f t="shared" si="57"/>
        <v>572.79999999999995</v>
      </c>
      <c r="AI933" s="10">
        <v>1301.82</v>
      </c>
      <c r="AJ933" s="9">
        <f t="shared" si="58"/>
        <v>520.73</v>
      </c>
      <c r="AK933" s="4"/>
      <c r="AL933" s="11">
        <f t="shared" si="59"/>
        <v>0</v>
      </c>
      <c r="AM933" s="4" t="s">
        <v>49</v>
      </c>
      <c r="AN933" s="4" t="s">
        <v>49</v>
      </c>
    </row>
    <row r="934" spans="1:40" s="12" customFormat="1" ht="52.15" customHeight="1" x14ac:dyDescent="0.2">
      <c r="A934" s="14" t="s">
        <v>16868</v>
      </c>
      <c r="B934" s="4" t="s">
        <v>49</v>
      </c>
      <c r="C934" s="4" t="s">
        <v>16869</v>
      </c>
      <c r="D934" s="4"/>
      <c r="E934" s="5" t="s">
        <v>16870</v>
      </c>
      <c r="F934" s="4" t="s">
        <v>16871</v>
      </c>
      <c r="G934" s="4" t="s">
        <v>75</v>
      </c>
      <c r="H934" s="4" t="s">
        <v>93</v>
      </c>
      <c r="I934" s="4" t="s">
        <v>94</v>
      </c>
      <c r="J934" s="6">
        <v>158</v>
      </c>
      <c r="K934" s="4" t="s">
        <v>49</v>
      </c>
      <c r="L934" s="6">
        <v>160</v>
      </c>
      <c r="M934" s="4" t="s">
        <v>16872</v>
      </c>
      <c r="N934" s="7">
        <v>25</v>
      </c>
      <c r="O934" s="7">
        <v>8.5</v>
      </c>
      <c r="P934" s="7">
        <v>20</v>
      </c>
      <c r="Q934" s="8">
        <v>4.2500000000000003E-3</v>
      </c>
      <c r="R934" s="7">
        <v>0.25700000000000001</v>
      </c>
      <c r="S934" s="6">
        <v>48</v>
      </c>
      <c r="T934" s="6">
        <v>48</v>
      </c>
      <c r="U934" s="4" t="s">
        <v>56</v>
      </c>
      <c r="V934" s="4" t="s">
        <v>57</v>
      </c>
      <c r="W934" s="4" t="s">
        <v>16873</v>
      </c>
      <c r="X934" s="4" t="s">
        <v>16874</v>
      </c>
      <c r="Y934" s="4"/>
      <c r="Z934" s="4" t="s">
        <v>71</v>
      </c>
      <c r="AA934" s="4"/>
      <c r="AB934" s="9">
        <v>2070</v>
      </c>
      <c r="AC934" s="9">
        <v>2960</v>
      </c>
      <c r="AD934" s="18"/>
      <c r="AE934" s="10">
        <v>1287</v>
      </c>
      <c r="AF934" s="4" t="s">
        <v>2</v>
      </c>
      <c r="AG934" s="11">
        <f t="shared" si="56"/>
        <v>35</v>
      </c>
      <c r="AH934" s="23">
        <f t="shared" si="57"/>
        <v>836.55</v>
      </c>
      <c r="AI934" s="10">
        <v>1170</v>
      </c>
      <c r="AJ934" s="10">
        <f t="shared" si="58"/>
        <v>760.5</v>
      </c>
      <c r="AK934" s="4"/>
      <c r="AL934" s="11">
        <f t="shared" si="59"/>
        <v>0</v>
      </c>
      <c r="AM934" s="4" t="s">
        <v>49</v>
      </c>
      <c r="AN934" s="4" t="s">
        <v>49</v>
      </c>
    </row>
    <row r="935" spans="1:40" s="12" customFormat="1" ht="52.15" customHeight="1" x14ac:dyDescent="0.2">
      <c r="A935" s="14" t="s">
        <v>16875</v>
      </c>
      <c r="B935" s="4" t="s">
        <v>49</v>
      </c>
      <c r="C935" s="4" t="s">
        <v>16876</v>
      </c>
      <c r="D935" s="4"/>
      <c r="E935" s="5" t="s">
        <v>16877</v>
      </c>
      <c r="F935" s="4" t="s">
        <v>16878</v>
      </c>
      <c r="G935" s="4" t="s">
        <v>75</v>
      </c>
      <c r="H935" s="4" t="s">
        <v>93</v>
      </c>
      <c r="I935" s="4" t="s">
        <v>94</v>
      </c>
      <c r="J935" s="6">
        <v>92</v>
      </c>
      <c r="K935" s="4" t="s">
        <v>49</v>
      </c>
      <c r="L935" s="6">
        <v>92</v>
      </c>
      <c r="M935" s="4" t="s">
        <v>16879</v>
      </c>
      <c r="N935" s="7">
        <v>25</v>
      </c>
      <c r="O935" s="7">
        <v>20</v>
      </c>
      <c r="P935" s="7">
        <v>8.5</v>
      </c>
      <c r="Q935" s="8">
        <v>4.2500000000000003E-3</v>
      </c>
      <c r="R935" s="7">
        <v>0.25600000000000001</v>
      </c>
      <c r="S935" s="6">
        <v>48</v>
      </c>
      <c r="T935" s="6">
        <v>48</v>
      </c>
      <c r="U935" s="4" t="s">
        <v>56</v>
      </c>
      <c r="V935" s="4" t="s">
        <v>57</v>
      </c>
      <c r="W935" s="4" t="s">
        <v>16880</v>
      </c>
      <c r="X935" s="4" t="s">
        <v>16881</v>
      </c>
      <c r="Y935" s="4"/>
      <c r="Z935" s="4" t="s">
        <v>71</v>
      </c>
      <c r="AA935" s="4"/>
      <c r="AB935" s="9">
        <v>1790</v>
      </c>
      <c r="AC935" s="9">
        <v>2560</v>
      </c>
      <c r="AD935" s="18"/>
      <c r="AE935" s="10">
        <v>1118</v>
      </c>
      <c r="AF935" s="4" t="s">
        <v>2</v>
      </c>
      <c r="AG935" s="11">
        <f t="shared" si="56"/>
        <v>35</v>
      </c>
      <c r="AH935" s="23">
        <f t="shared" si="57"/>
        <v>726.7</v>
      </c>
      <c r="AI935" s="10">
        <v>1016.36</v>
      </c>
      <c r="AJ935" s="10">
        <f t="shared" si="58"/>
        <v>660.63</v>
      </c>
      <c r="AK935" s="4"/>
      <c r="AL935" s="11">
        <f t="shared" si="59"/>
        <v>0</v>
      </c>
      <c r="AM935" s="4" t="s">
        <v>49</v>
      </c>
      <c r="AN935" s="4" t="s">
        <v>49</v>
      </c>
    </row>
    <row r="936" spans="1:40" s="12" customFormat="1" ht="52.15" customHeight="1" x14ac:dyDescent="0.2">
      <c r="A936" s="14" t="s">
        <v>16882</v>
      </c>
      <c r="B936" s="4" t="s">
        <v>49</v>
      </c>
      <c r="C936" s="4" t="s">
        <v>16883</v>
      </c>
      <c r="D936" s="4"/>
      <c r="E936" s="5" t="s">
        <v>16884</v>
      </c>
      <c r="F936" s="4" t="s">
        <v>16885</v>
      </c>
      <c r="G936" s="4" t="s">
        <v>75</v>
      </c>
      <c r="H936" s="4" t="s">
        <v>93</v>
      </c>
      <c r="I936" s="4" t="s">
        <v>94</v>
      </c>
      <c r="J936" s="6">
        <v>69</v>
      </c>
      <c r="K936" s="4" t="s">
        <v>49</v>
      </c>
      <c r="L936" s="6">
        <v>138</v>
      </c>
      <c r="M936" s="4" t="s">
        <v>16886</v>
      </c>
      <c r="N936" s="7">
        <v>25</v>
      </c>
      <c r="O936" s="7">
        <v>20</v>
      </c>
      <c r="P936" s="7">
        <v>8.5</v>
      </c>
      <c r="Q936" s="8">
        <v>4.2500000000000003E-3</v>
      </c>
      <c r="R936" s="7">
        <v>0.25600000000000001</v>
      </c>
      <c r="S936" s="6">
        <v>48</v>
      </c>
      <c r="T936" s="6">
        <v>48</v>
      </c>
      <c r="U936" s="4" t="s">
        <v>56</v>
      </c>
      <c r="V936" s="4" t="s">
        <v>57</v>
      </c>
      <c r="W936" s="4" t="s">
        <v>16887</v>
      </c>
      <c r="X936" s="4" t="s">
        <v>16888</v>
      </c>
      <c r="Y936" s="4"/>
      <c r="Z936" s="4" t="s">
        <v>71</v>
      </c>
      <c r="AA936" s="4"/>
      <c r="AB936" s="9">
        <v>2030</v>
      </c>
      <c r="AC936" s="9">
        <v>2890</v>
      </c>
      <c r="AD936" s="18"/>
      <c r="AE936" s="10">
        <v>1287</v>
      </c>
      <c r="AF936" s="4" t="s">
        <v>2</v>
      </c>
      <c r="AG936" s="11">
        <f t="shared" si="56"/>
        <v>35</v>
      </c>
      <c r="AH936" s="23">
        <f t="shared" si="57"/>
        <v>836.55</v>
      </c>
      <c r="AI936" s="10">
        <v>1170</v>
      </c>
      <c r="AJ936" s="10">
        <f t="shared" si="58"/>
        <v>760.5</v>
      </c>
      <c r="AK936" s="4"/>
      <c r="AL936" s="11">
        <f t="shared" si="59"/>
        <v>0</v>
      </c>
      <c r="AM936" s="4" t="s">
        <v>49</v>
      </c>
      <c r="AN936" s="4" t="s">
        <v>49</v>
      </c>
    </row>
    <row r="937" spans="1:40" s="12" customFormat="1" ht="52.15" customHeight="1" x14ac:dyDescent="0.2">
      <c r="A937" s="14" t="s">
        <v>17239</v>
      </c>
      <c r="B937" s="4" t="s">
        <v>49</v>
      </c>
      <c r="C937" s="4" t="s">
        <v>17240</v>
      </c>
      <c r="D937" s="4"/>
      <c r="E937" s="5" t="s">
        <v>17241</v>
      </c>
      <c r="F937" s="4" t="s">
        <v>17242</v>
      </c>
      <c r="G937" s="4" t="s">
        <v>75</v>
      </c>
      <c r="H937" s="4" t="s">
        <v>93</v>
      </c>
      <c r="I937" s="4" t="s">
        <v>94</v>
      </c>
      <c r="J937" s="6">
        <v>324</v>
      </c>
      <c r="K937" s="4" t="s">
        <v>49</v>
      </c>
      <c r="L937" s="6">
        <v>326</v>
      </c>
      <c r="M937" s="4" t="s">
        <v>17243</v>
      </c>
      <c r="N937" s="7">
        <v>13.5</v>
      </c>
      <c r="O937" s="7">
        <v>11.5</v>
      </c>
      <c r="P937" s="7">
        <v>4.5</v>
      </c>
      <c r="Q937" s="8">
        <v>6.9899999999999997E-4</v>
      </c>
      <c r="R937" s="7">
        <v>3.5999999999999997E-2</v>
      </c>
      <c r="S937" s="6">
        <v>180</v>
      </c>
      <c r="T937" s="6">
        <v>360</v>
      </c>
      <c r="U937" s="4" t="s">
        <v>56</v>
      </c>
      <c r="V937" s="4" t="s">
        <v>57</v>
      </c>
      <c r="W937" s="4" t="s">
        <v>17244</v>
      </c>
      <c r="X937" s="4" t="s">
        <v>17245</v>
      </c>
      <c r="Y937" s="4"/>
      <c r="Z937" s="4" t="s">
        <v>71</v>
      </c>
      <c r="AA937" s="4"/>
      <c r="AB937" s="9">
        <v>450</v>
      </c>
      <c r="AC937" s="9">
        <v>650</v>
      </c>
      <c r="AD937" s="18"/>
      <c r="AE937" s="9">
        <v>198</v>
      </c>
      <c r="AF937" s="4" t="s">
        <v>2</v>
      </c>
      <c r="AG937" s="11">
        <f t="shared" si="56"/>
        <v>35</v>
      </c>
      <c r="AH937" s="22">
        <f t="shared" si="57"/>
        <v>128.69999999999999</v>
      </c>
      <c r="AI937" s="9">
        <v>180</v>
      </c>
      <c r="AJ937" s="9">
        <f t="shared" si="58"/>
        <v>117</v>
      </c>
      <c r="AK937" s="4"/>
      <c r="AL937" s="11">
        <f t="shared" si="59"/>
        <v>0</v>
      </c>
      <c r="AM937" s="4" t="s">
        <v>49</v>
      </c>
      <c r="AN937" s="4" t="s">
        <v>49</v>
      </c>
    </row>
    <row r="938" spans="1:40" s="12" customFormat="1" ht="52.15" customHeight="1" x14ac:dyDescent="0.2">
      <c r="A938" s="14" t="s">
        <v>17246</v>
      </c>
      <c r="B938" s="4" t="s">
        <v>49</v>
      </c>
      <c r="C938" s="4" t="s">
        <v>17247</v>
      </c>
      <c r="D938" s="4"/>
      <c r="E938" s="5" t="s">
        <v>17248</v>
      </c>
      <c r="F938" s="4" t="s">
        <v>17249</v>
      </c>
      <c r="G938" s="4" t="s">
        <v>75</v>
      </c>
      <c r="H938" s="4" t="s">
        <v>93</v>
      </c>
      <c r="I938" s="4" t="s">
        <v>94</v>
      </c>
      <c r="J938" s="6">
        <v>334</v>
      </c>
      <c r="K938" s="4" t="s">
        <v>49</v>
      </c>
      <c r="L938" s="6">
        <v>340</v>
      </c>
      <c r="M938" s="4" t="s">
        <v>17250</v>
      </c>
      <c r="N938" s="7">
        <v>13.5</v>
      </c>
      <c r="O938" s="7">
        <v>11.5</v>
      </c>
      <c r="P938" s="7">
        <v>4.5</v>
      </c>
      <c r="Q938" s="8">
        <v>6.9899999999999997E-4</v>
      </c>
      <c r="R938" s="7">
        <v>3.6999999999999998E-2</v>
      </c>
      <c r="S938" s="6">
        <v>180</v>
      </c>
      <c r="T938" s="6">
        <v>360</v>
      </c>
      <c r="U938" s="4" t="s">
        <v>56</v>
      </c>
      <c r="V938" s="4" t="s">
        <v>57</v>
      </c>
      <c r="W938" s="4" t="s">
        <v>17251</v>
      </c>
      <c r="X938" s="4" t="s">
        <v>17252</v>
      </c>
      <c r="Y938" s="4"/>
      <c r="Z938" s="4" t="s">
        <v>71</v>
      </c>
      <c r="AA938" s="4"/>
      <c r="AB938" s="9">
        <v>450</v>
      </c>
      <c r="AC938" s="9">
        <v>650</v>
      </c>
      <c r="AD938" s="18"/>
      <c r="AE938" s="9">
        <v>198</v>
      </c>
      <c r="AF938" s="4" t="s">
        <v>2</v>
      </c>
      <c r="AG938" s="11">
        <f t="shared" si="56"/>
        <v>35</v>
      </c>
      <c r="AH938" s="22">
        <f t="shared" si="57"/>
        <v>128.69999999999999</v>
      </c>
      <c r="AI938" s="9">
        <v>180</v>
      </c>
      <c r="AJ938" s="9">
        <f t="shared" si="58"/>
        <v>117</v>
      </c>
      <c r="AK938" s="4"/>
      <c r="AL938" s="11">
        <f t="shared" si="59"/>
        <v>0</v>
      </c>
      <c r="AM938" s="4" t="s">
        <v>49</v>
      </c>
      <c r="AN938" s="4" t="s">
        <v>49</v>
      </c>
    </row>
    <row r="939" spans="1:40" s="12" customFormat="1" ht="52.15" customHeight="1" x14ac:dyDescent="0.2">
      <c r="A939" s="14" t="s">
        <v>17253</v>
      </c>
      <c r="B939" s="4" t="s">
        <v>49</v>
      </c>
      <c r="C939" s="4" t="s">
        <v>17254</v>
      </c>
      <c r="D939" s="4"/>
      <c r="E939" s="5" t="s">
        <v>17255</v>
      </c>
      <c r="F939" s="4" t="s">
        <v>17256</v>
      </c>
      <c r="G939" s="4" t="s">
        <v>75</v>
      </c>
      <c r="H939" s="4" t="s">
        <v>93</v>
      </c>
      <c r="I939" s="4" t="s">
        <v>94</v>
      </c>
      <c r="J939" s="6">
        <v>500</v>
      </c>
      <c r="K939" s="4" t="s">
        <v>49</v>
      </c>
      <c r="L939" s="6">
        <v>500</v>
      </c>
      <c r="M939" s="4" t="s">
        <v>17257</v>
      </c>
      <c r="N939" s="7">
        <v>13.5</v>
      </c>
      <c r="O939" s="7">
        <v>11.5</v>
      </c>
      <c r="P939" s="7">
        <v>4.5</v>
      </c>
      <c r="Q939" s="8">
        <v>6.9899999999999997E-4</v>
      </c>
      <c r="R939" s="7">
        <v>3.4000000000000002E-2</v>
      </c>
      <c r="S939" s="6">
        <v>180</v>
      </c>
      <c r="T939" s="6">
        <v>360</v>
      </c>
      <c r="U939" s="4" t="s">
        <v>56</v>
      </c>
      <c r="V939" s="4" t="s">
        <v>57</v>
      </c>
      <c r="W939" s="4" t="s">
        <v>17258</v>
      </c>
      <c r="X939" s="4" t="s">
        <v>17259</v>
      </c>
      <c r="Y939" s="4"/>
      <c r="Z939" s="4" t="s">
        <v>71</v>
      </c>
      <c r="AA939" s="4"/>
      <c r="AB939" s="9">
        <v>450</v>
      </c>
      <c r="AC939" s="9">
        <v>650</v>
      </c>
      <c r="AD939" s="18"/>
      <c r="AE939" s="9">
        <v>196</v>
      </c>
      <c r="AF939" s="4" t="s">
        <v>2</v>
      </c>
      <c r="AG939" s="11">
        <f t="shared" si="56"/>
        <v>35</v>
      </c>
      <c r="AH939" s="22">
        <f t="shared" si="57"/>
        <v>127.4</v>
      </c>
      <c r="AI939" s="9">
        <v>178.18</v>
      </c>
      <c r="AJ939" s="9">
        <f t="shared" si="58"/>
        <v>115.82</v>
      </c>
      <c r="AK939" s="4"/>
      <c r="AL939" s="11">
        <f t="shared" si="59"/>
        <v>0</v>
      </c>
      <c r="AM939" s="4" t="s">
        <v>49</v>
      </c>
      <c r="AN939" s="4" t="s">
        <v>49</v>
      </c>
    </row>
    <row r="940" spans="1:40" s="12" customFormat="1" ht="52.15" customHeight="1" x14ac:dyDescent="0.2">
      <c r="A940" s="14" t="s">
        <v>17260</v>
      </c>
      <c r="B940" s="4" t="s">
        <v>49</v>
      </c>
      <c r="C940" s="4" t="s">
        <v>17261</v>
      </c>
      <c r="D940" s="4"/>
      <c r="E940" s="5" t="s">
        <v>17262</v>
      </c>
      <c r="F940" s="4" t="s">
        <v>17263</v>
      </c>
      <c r="G940" s="4" t="s">
        <v>75</v>
      </c>
      <c r="H940" s="4" t="s">
        <v>93</v>
      </c>
      <c r="I940" s="4" t="s">
        <v>94</v>
      </c>
      <c r="J940" s="6">
        <v>374</v>
      </c>
      <c r="K940" s="4" t="s">
        <v>49</v>
      </c>
      <c r="L940" s="6">
        <v>375</v>
      </c>
      <c r="M940" s="4" t="s">
        <v>17264</v>
      </c>
      <c r="N940" s="7">
        <v>13.5</v>
      </c>
      <c r="O940" s="7">
        <v>11.5</v>
      </c>
      <c r="P940" s="7">
        <v>4.5</v>
      </c>
      <c r="Q940" s="8">
        <v>6.9899999999999997E-4</v>
      </c>
      <c r="R940" s="7">
        <v>3.4000000000000002E-2</v>
      </c>
      <c r="S940" s="6">
        <v>180</v>
      </c>
      <c r="T940" s="6">
        <v>360</v>
      </c>
      <c r="U940" s="4" t="s">
        <v>56</v>
      </c>
      <c r="V940" s="4" t="s">
        <v>57</v>
      </c>
      <c r="W940" s="4" t="s">
        <v>17265</v>
      </c>
      <c r="X940" s="4" t="s">
        <v>17266</v>
      </c>
      <c r="Y940" s="4"/>
      <c r="Z940" s="4" t="s">
        <v>71</v>
      </c>
      <c r="AA940" s="4"/>
      <c r="AB940" s="9">
        <v>450</v>
      </c>
      <c r="AC940" s="9">
        <v>650</v>
      </c>
      <c r="AD940" s="18"/>
      <c r="AE940" s="9">
        <v>197</v>
      </c>
      <c r="AF940" s="4" t="s">
        <v>2</v>
      </c>
      <c r="AG940" s="11">
        <f t="shared" si="56"/>
        <v>35</v>
      </c>
      <c r="AH940" s="22">
        <f t="shared" si="57"/>
        <v>128.05000000000001</v>
      </c>
      <c r="AI940" s="9">
        <v>179.09</v>
      </c>
      <c r="AJ940" s="9">
        <f t="shared" si="58"/>
        <v>116.41</v>
      </c>
      <c r="AK940" s="4"/>
      <c r="AL940" s="11">
        <f t="shared" si="59"/>
        <v>0</v>
      </c>
      <c r="AM940" s="4" t="s">
        <v>49</v>
      </c>
      <c r="AN940" s="4" t="s">
        <v>49</v>
      </c>
    </row>
    <row r="941" spans="1:40" s="12" customFormat="1" ht="52.15" customHeight="1" x14ac:dyDescent="0.2">
      <c r="A941" s="14" t="s">
        <v>18092</v>
      </c>
      <c r="B941" s="4" t="s">
        <v>49</v>
      </c>
      <c r="C941" s="4" t="s">
        <v>18093</v>
      </c>
      <c r="D941" s="4"/>
      <c r="E941" s="5" t="s">
        <v>18094</v>
      </c>
      <c r="F941" s="4" t="s">
        <v>18095</v>
      </c>
      <c r="G941" s="4" t="s">
        <v>75</v>
      </c>
      <c r="H941" s="4" t="s">
        <v>93</v>
      </c>
      <c r="I941" s="4" t="s">
        <v>94</v>
      </c>
      <c r="J941" s="6">
        <v>169</v>
      </c>
      <c r="K941" s="4" t="s">
        <v>49</v>
      </c>
      <c r="L941" s="6">
        <v>169</v>
      </c>
      <c r="M941" s="4" t="s">
        <v>18096</v>
      </c>
      <c r="N941" s="7">
        <v>22.5</v>
      </c>
      <c r="O941" s="7">
        <v>29.5</v>
      </c>
      <c r="P941" s="7">
        <v>10</v>
      </c>
      <c r="Q941" s="8">
        <v>6.6379999999999998E-3</v>
      </c>
      <c r="R941" s="7">
        <v>0.29399999999999998</v>
      </c>
      <c r="S941" s="6">
        <v>36</v>
      </c>
      <c r="T941" s="6">
        <v>36</v>
      </c>
      <c r="U941" s="4" t="s">
        <v>56</v>
      </c>
      <c r="V941" s="4" t="s">
        <v>57</v>
      </c>
      <c r="W941" s="4" t="s">
        <v>18097</v>
      </c>
      <c r="X941" s="4" t="s">
        <v>18098</v>
      </c>
      <c r="Y941" s="4"/>
      <c r="Z941" s="4" t="s">
        <v>71</v>
      </c>
      <c r="AA941" s="4" t="s">
        <v>1142</v>
      </c>
      <c r="AB941" s="9">
        <v>2800</v>
      </c>
      <c r="AC941" s="9">
        <v>4000</v>
      </c>
      <c r="AD941" s="19">
        <v>55</v>
      </c>
      <c r="AE941" s="10">
        <v>1822</v>
      </c>
      <c r="AF941" s="4" t="s">
        <v>2</v>
      </c>
      <c r="AG941" s="11">
        <f t="shared" si="56"/>
        <v>35</v>
      </c>
      <c r="AH941" s="22">
        <f t="shared" si="57"/>
        <v>819.9</v>
      </c>
      <c r="AI941" s="10">
        <v>1656.36</v>
      </c>
      <c r="AJ941" s="9">
        <f t="shared" si="58"/>
        <v>745.36</v>
      </c>
      <c r="AK941" s="4"/>
      <c r="AL941" s="11">
        <f t="shared" si="59"/>
        <v>0</v>
      </c>
      <c r="AM941" s="4" t="s">
        <v>49</v>
      </c>
      <c r="AN941" s="4" t="s">
        <v>49</v>
      </c>
    </row>
    <row r="942" spans="1:40" s="12" customFormat="1" ht="52.15" customHeight="1" x14ac:dyDescent="0.2">
      <c r="A942" s="14" t="s">
        <v>18099</v>
      </c>
      <c r="B942" s="4" t="s">
        <v>49</v>
      </c>
      <c r="C942" s="4" t="s">
        <v>18100</v>
      </c>
      <c r="D942" s="4"/>
      <c r="E942" s="5" t="s">
        <v>18101</v>
      </c>
      <c r="F942" s="4" t="s">
        <v>18102</v>
      </c>
      <c r="G942" s="4" t="s">
        <v>75</v>
      </c>
      <c r="H942" s="4" t="s">
        <v>93</v>
      </c>
      <c r="I942" s="4" t="s">
        <v>94</v>
      </c>
      <c r="J942" s="6">
        <v>138</v>
      </c>
      <c r="K942" s="4" t="s">
        <v>49</v>
      </c>
      <c r="L942" s="6">
        <v>138</v>
      </c>
      <c r="M942" s="4" t="s">
        <v>18103</v>
      </c>
      <c r="N942" s="7">
        <v>22.5</v>
      </c>
      <c r="O942" s="7">
        <v>29.5</v>
      </c>
      <c r="P942" s="7">
        <v>10</v>
      </c>
      <c r="Q942" s="8">
        <v>6.6379999999999998E-3</v>
      </c>
      <c r="R942" s="7">
        <v>0.29399999999999998</v>
      </c>
      <c r="S942" s="6">
        <v>36</v>
      </c>
      <c r="T942" s="6">
        <v>36</v>
      </c>
      <c r="U942" s="4" t="s">
        <v>56</v>
      </c>
      <c r="V942" s="4" t="s">
        <v>57</v>
      </c>
      <c r="W942" s="4" t="s">
        <v>18104</v>
      </c>
      <c r="X942" s="4" t="s">
        <v>18105</v>
      </c>
      <c r="Y942" s="4"/>
      <c r="Z942" s="4" t="s">
        <v>71</v>
      </c>
      <c r="AA942" s="4"/>
      <c r="AB942" s="9">
        <v>2800</v>
      </c>
      <c r="AC942" s="9">
        <v>4000</v>
      </c>
      <c r="AD942" s="18"/>
      <c r="AE942" s="10">
        <v>1821</v>
      </c>
      <c r="AF942" s="4" t="s">
        <v>2</v>
      </c>
      <c r="AG942" s="11">
        <f t="shared" si="56"/>
        <v>35</v>
      </c>
      <c r="AH942" s="23">
        <f t="shared" si="57"/>
        <v>1183.6500000000001</v>
      </c>
      <c r="AI942" s="10">
        <v>1655.45</v>
      </c>
      <c r="AJ942" s="10">
        <f t="shared" si="58"/>
        <v>1076.04</v>
      </c>
      <c r="AK942" s="4"/>
      <c r="AL942" s="11">
        <f t="shared" si="59"/>
        <v>0</v>
      </c>
      <c r="AM942" s="4" t="s">
        <v>49</v>
      </c>
      <c r="AN942" s="4" t="s">
        <v>49</v>
      </c>
    </row>
    <row r="943" spans="1:40" s="12" customFormat="1" ht="52.15" customHeight="1" x14ac:dyDescent="0.2">
      <c r="A943" s="14" t="s">
        <v>18106</v>
      </c>
      <c r="B943" s="4" t="s">
        <v>49</v>
      </c>
      <c r="C943" s="4" t="s">
        <v>18107</v>
      </c>
      <c r="D943" s="4"/>
      <c r="E943" s="5" t="s">
        <v>18108</v>
      </c>
      <c r="F943" s="4" t="s">
        <v>18109</v>
      </c>
      <c r="G943" s="4" t="s">
        <v>75</v>
      </c>
      <c r="H943" s="4" t="s">
        <v>93</v>
      </c>
      <c r="I943" s="4" t="s">
        <v>94</v>
      </c>
      <c r="J943" s="6">
        <v>176</v>
      </c>
      <c r="K943" s="4" t="s">
        <v>49</v>
      </c>
      <c r="L943" s="6">
        <v>176</v>
      </c>
      <c r="M943" s="4" t="s">
        <v>18110</v>
      </c>
      <c r="N943" s="7">
        <v>22.5</v>
      </c>
      <c r="O943" s="7">
        <v>29.5</v>
      </c>
      <c r="P943" s="7">
        <v>10</v>
      </c>
      <c r="Q943" s="8">
        <v>6.6379999999999998E-3</v>
      </c>
      <c r="R943" s="7">
        <v>0.33800000000000002</v>
      </c>
      <c r="S943" s="6">
        <v>36</v>
      </c>
      <c r="T943" s="6">
        <v>36</v>
      </c>
      <c r="U943" s="4" t="s">
        <v>56</v>
      </c>
      <c r="V943" s="4" t="s">
        <v>57</v>
      </c>
      <c r="W943" s="4" t="s">
        <v>18111</v>
      </c>
      <c r="X943" s="4" t="s">
        <v>18112</v>
      </c>
      <c r="Y943" s="4"/>
      <c r="Z943" s="4" t="s">
        <v>71</v>
      </c>
      <c r="AA943" s="4" t="s">
        <v>1142</v>
      </c>
      <c r="AB943" s="9">
        <v>2840</v>
      </c>
      <c r="AC943" s="9">
        <v>4060</v>
      </c>
      <c r="AD943" s="19">
        <v>55</v>
      </c>
      <c r="AE943" s="10">
        <v>1849</v>
      </c>
      <c r="AF943" s="4" t="s">
        <v>2</v>
      </c>
      <c r="AG943" s="11">
        <f t="shared" si="56"/>
        <v>35</v>
      </c>
      <c r="AH943" s="22">
        <f t="shared" si="57"/>
        <v>832.05</v>
      </c>
      <c r="AI943" s="10">
        <v>1680.91</v>
      </c>
      <c r="AJ943" s="9">
        <f t="shared" si="58"/>
        <v>756.41</v>
      </c>
      <c r="AK943" s="4"/>
      <c r="AL943" s="11">
        <f t="shared" si="59"/>
        <v>0</v>
      </c>
      <c r="AM943" s="4" t="s">
        <v>49</v>
      </c>
      <c r="AN943" s="4" t="s">
        <v>49</v>
      </c>
    </row>
    <row r="944" spans="1:40" s="12" customFormat="1" ht="52.15" customHeight="1" x14ac:dyDescent="0.2">
      <c r="A944" s="14" t="s">
        <v>18113</v>
      </c>
      <c r="B944" s="4" t="s">
        <v>49</v>
      </c>
      <c r="C944" s="4" t="s">
        <v>18114</v>
      </c>
      <c r="D944" s="4"/>
      <c r="E944" s="5" t="s">
        <v>18115</v>
      </c>
      <c r="F944" s="4" t="s">
        <v>18116</v>
      </c>
      <c r="G944" s="4" t="s">
        <v>75</v>
      </c>
      <c r="H944" s="4" t="s">
        <v>93</v>
      </c>
      <c r="I944" s="4" t="s">
        <v>94</v>
      </c>
      <c r="J944" s="6">
        <v>148</v>
      </c>
      <c r="K944" s="4" t="s">
        <v>49</v>
      </c>
      <c r="L944" s="6">
        <v>148</v>
      </c>
      <c r="M944" s="4" t="s">
        <v>18117</v>
      </c>
      <c r="N944" s="7">
        <v>22.5</v>
      </c>
      <c r="O944" s="7">
        <v>29.5</v>
      </c>
      <c r="P944" s="7">
        <v>10</v>
      </c>
      <c r="Q944" s="8">
        <v>6.6379999999999998E-3</v>
      </c>
      <c r="R944" s="7">
        <v>0.30599999999999999</v>
      </c>
      <c r="S944" s="6">
        <v>36</v>
      </c>
      <c r="T944" s="6">
        <v>36</v>
      </c>
      <c r="U944" s="4" t="s">
        <v>56</v>
      </c>
      <c r="V944" s="4" t="s">
        <v>57</v>
      </c>
      <c r="W944" s="4" t="s">
        <v>18118</v>
      </c>
      <c r="X944" s="4" t="s">
        <v>18119</v>
      </c>
      <c r="Y944" s="4"/>
      <c r="Z944" s="4" t="s">
        <v>71</v>
      </c>
      <c r="AA944" s="4" t="s">
        <v>1142</v>
      </c>
      <c r="AB944" s="9">
        <v>2800</v>
      </c>
      <c r="AC944" s="9">
        <v>4000</v>
      </c>
      <c r="AD944" s="19">
        <v>55</v>
      </c>
      <c r="AE944" s="10">
        <v>1830</v>
      </c>
      <c r="AF944" s="4" t="s">
        <v>2</v>
      </c>
      <c r="AG944" s="11">
        <f t="shared" si="56"/>
        <v>35</v>
      </c>
      <c r="AH944" s="22">
        <f t="shared" si="57"/>
        <v>823.5</v>
      </c>
      <c r="AI944" s="10">
        <v>1663.64</v>
      </c>
      <c r="AJ944" s="9">
        <f t="shared" si="58"/>
        <v>748.64</v>
      </c>
      <c r="AK944" s="4"/>
      <c r="AL944" s="11">
        <f t="shared" si="59"/>
        <v>0</v>
      </c>
      <c r="AM944" s="4" t="s">
        <v>49</v>
      </c>
      <c r="AN944" s="4" t="s">
        <v>49</v>
      </c>
    </row>
    <row r="945" spans="1:40" s="12" customFormat="1" ht="52.15" customHeight="1" x14ac:dyDescent="0.2">
      <c r="A945" s="14" t="s">
        <v>18120</v>
      </c>
      <c r="B945" s="4" t="s">
        <v>49</v>
      </c>
      <c r="C945" s="4" t="s">
        <v>18121</v>
      </c>
      <c r="D945" s="4"/>
      <c r="E945" s="5" t="s">
        <v>18122</v>
      </c>
      <c r="F945" s="4" t="s">
        <v>18123</v>
      </c>
      <c r="G945" s="4" t="s">
        <v>75</v>
      </c>
      <c r="H945" s="4" t="s">
        <v>93</v>
      </c>
      <c r="I945" s="4" t="s">
        <v>94</v>
      </c>
      <c r="J945" s="6">
        <v>421</v>
      </c>
      <c r="K945" s="4" t="s">
        <v>49</v>
      </c>
      <c r="L945" s="6">
        <v>421</v>
      </c>
      <c r="M945" s="4" t="s">
        <v>18124</v>
      </c>
      <c r="N945" s="7">
        <v>22.5</v>
      </c>
      <c r="O945" s="7">
        <v>17.5</v>
      </c>
      <c r="P945" s="7">
        <v>10.5</v>
      </c>
      <c r="Q945" s="8">
        <v>4.1339999999999997E-3</v>
      </c>
      <c r="R945" s="7">
        <v>0.23599999999999999</v>
      </c>
      <c r="S945" s="6">
        <v>48</v>
      </c>
      <c r="T945" s="6">
        <v>48</v>
      </c>
      <c r="U945" s="4" t="s">
        <v>56</v>
      </c>
      <c r="V945" s="4" t="s">
        <v>57</v>
      </c>
      <c r="W945" s="4" t="s">
        <v>18125</v>
      </c>
      <c r="X945" s="4" t="s">
        <v>18126</v>
      </c>
      <c r="Y945" s="4"/>
      <c r="Z945" s="4" t="s">
        <v>71</v>
      </c>
      <c r="AA945" s="4" t="s">
        <v>1142</v>
      </c>
      <c r="AB945" s="9">
        <v>2240</v>
      </c>
      <c r="AC945" s="9">
        <v>3200</v>
      </c>
      <c r="AD945" s="19">
        <v>55</v>
      </c>
      <c r="AE945" s="10">
        <v>1475</v>
      </c>
      <c r="AF945" s="4" t="s">
        <v>2</v>
      </c>
      <c r="AG945" s="11">
        <f t="shared" si="56"/>
        <v>35</v>
      </c>
      <c r="AH945" s="22">
        <f t="shared" si="57"/>
        <v>663.75</v>
      </c>
      <c r="AI945" s="10">
        <v>1340.91</v>
      </c>
      <c r="AJ945" s="9">
        <f t="shared" si="58"/>
        <v>603.41</v>
      </c>
      <c r="AK945" s="4"/>
      <c r="AL945" s="11">
        <f t="shared" si="59"/>
        <v>0</v>
      </c>
      <c r="AM945" s="4" t="s">
        <v>49</v>
      </c>
      <c r="AN945" s="4" t="s">
        <v>49</v>
      </c>
    </row>
    <row r="946" spans="1:40" s="12" customFormat="1" ht="52.15" customHeight="1" x14ac:dyDescent="0.2">
      <c r="A946" s="14" t="s">
        <v>18127</v>
      </c>
      <c r="B946" s="4" t="s">
        <v>49</v>
      </c>
      <c r="C946" s="4" t="s">
        <v>18128</v>
      </c>
      <c r="D946" s="4"/>
      <c r="E946" s="5" t="s">
        <v>18129</v>
      </c>
      <c r="F946" s="4" t="s">
        <v>18130</v>
      </c>
      <c r="G946" s="4" t="s">
        <v>75</v>
      </c>
      <c r="H946" s="4" t="s">
        <v>93</v>
      </c>
      <c r="I946" s="4" t="s">
        <v>94</v>
      </c>
      <c r="J946" s="6">
        <v>239</v>
      </c>
      <c r="K946" s="4" t="s">
        <v>49</v>
      </c>
      <c r="L946" s="6">
        <v>239</v>
      </c>
      <c r="M946" s="4" t="s">
        <v>18131</v>
      </c>
      <c r="N946" s="7">
        <v>22.5</v>
      </c>
      <c r="O946" s="7">
        <v>17.7</v>
      </c>
      <c r="P946" s="7">
        <v>10.5</v>
      </c>
      <c r="Q946" s="8">
        <v>4.182E-3</v>
      </c>
      <c r="R946" s="7">
        <v>0.23400000000000001</v>
      </c>
      <c r="S946" s="6">
        <v>48</v>
      </c>
      <c r="T946" s="6">
        <v>48</v>
      </c>
      <c r="U946" s="4" t="s">
        <v>56</v>
      </c>
      <c r="V946" s="4" t="s">
        <v>57</v>
      </c>
      <c r="W946" s="4" t="s">
        <v>18132</v>
      </c>
      <c r="X946" s="4" t="s">
        <v>18133</v>
      </c>
      <c r="Y946" s="4"/>
      <c r="Z946" s="4" t="s">
        <v>71</v>
      </c>
      <c r="AA946" s="4" t="s">
        <v>1142</v>
      </c>
      <c r="AB946" s="9">
        <v>2240</v>
      </c>
      <c r="AC946" s="9">
        <v>3200</v>
      </c>
      <c r="AD946" s="19">
        <v>55</v>
      </c>
      <c r="AE946" s="10">
        <v>1475</v>
      </c>
      <c r="AF946" s="4" t="s">
        <v>2</v>
      </c>
      <c r="AG946" s="11">
        <f t="shared" si="56"/>
        <v>35</v>
      </c>
      <c r="AH946" s="22">
        <f t="shared" si="57"/>
        <v>663.75</v>
      </c>
      <c r="AI946" s="10">
        <v>1340.91</v>
      </c>
      <c r="AJ946" s="9">
        <f t="shared" si="58"/>
        <v>603.41</v>
      </c>
      <c r="AK946" s="4"/>
      <c r="AL946" s="11">
        <f t="shared" si="59"/>
        <v>0</v>
      </c>
      <c r="AM946" s="4" t="s">
        <v>49</v>
      </c>
      <c r="AN946" s="4" t="s">
        <v>49</v>
      </c>
    </row>
    <row r="947" spans="1:40" s="12" customFormat="1" ht="52.15" customHeight="1" x14ac:dyDescent="0.2">
      <c r="A947" s="14" t="s">
        <v>18134</v>
      </c>
      <c r="B947" s="4" t="s">
        <v>49</v>
      </c>
      <c r="C947" s="4" t="s">
        <v>18135</v>
      </c>
      <c r="D947" s="4"/>
      <c r="E947" s="5" t="s">
        <v>18136</v>
      </c>
      <c r="F947" s="4" t="s">
        <v>18137</v>
      </c>
      <c r="G947" s="4" t="s">
        <v>75</v>
      </c>
      <c r="H947" s="4" t="s">
        <v>93</v>
      </c>
      <c r="I947" s="4" t="s">
        <v>94</v>
      </c>
      <c r="J947" s="6">
        <v>232</v>
      </c>
      <c r="K947" s="4" t="s">
        <v>49</v>
      </c>
      <c r="L947" s="6">
        <v>232</v>
      </c>
      <c r="M947" s="4" t="s">
        <v>18138</v>
      </c>
      <c r="N947" s="7">
        <v>22.5</v>
      </c>
      <c r="O947" s="7">
        <v>17.5</v>
      </c>
      <c r="P947" s="7">
        <v>10.3</v>
      </c>
      <c r="Q947" s="8">
        <v>4.0559999999999997E-3</v>
      </c>
      <c r="R947" s="7">
        <v>0.23599999999999999</v>
      </c>
      <c r="S947" s="6">
        <v>48</v>
      </c>
      <c r="T947" s="6">
        <v>48</v>
      </c>
      <c r="U947" s="4" t="s">
        <v>56</v>
      </c>
      <c r="V947" s="4" t="s">
        <v>57</v>
      </c>
      <c r="W947" s="4" t="s">
        <v>18139</v>
      </c>
      <c r="X947" s="4" t="s">
        <v>18140</v>
      </c>
      <c r="Y947" s="4"/>
      <c r="Z947" s="4" t="s">
        <v>71</v>
      </c>
      <c r="AA947" s="4" t="s">
        <v>1142</v>
      </c>
      <c r="AB947" s="9">
        <v>2240</v>
      </c>
      <c r="AC947" s="9">
        <v>3200</v>
      </c>
      <c r="AD947" s="19">
        <v>55</v>
      </c>
      <c r="AE947" s="10">
        <v>1475</v>
      </c>
      <c r="AF947" s="4" t="s">
        <v>2</v>
      </c>
      <c r="AG947" s="11">
        <f t="shared" si="56"/>
        <v>35</v>
      </c>
      <c r="AH947" s="22">
        <f t="shared" si="57"/>
        <v>663.75</v>
      </c>
      <c r="AI947" s="10">
        <v>1340.91</v>
      </c>
      <c r="AJ947" s="9">
        <f t="shared" si="58"/>
        <v>603.41</v>
      </c>
      <c r="AK947" s="4"/>
      <c r="AL947" s="11">
        <f t="shared" si="59"/>
        <v>0</v>
      </c>
      <c r="AM947" s="4" t="s">
        <v>49</v>
      </c>
      <c r="AN947" s="4" t="s">
        <v>49</v>
      </c>
    </row>
    <row r="948" spans="1:40" s="12" customFormat="1" ht="52.15" customHeight="1" x14ac:dyDescent="0.2">
      <c r="A948" s="14" t="s">
        <v>18141</v>
      </c>
      <c r="B948" s="4" t="s">
        <v>49</v>
      </c>
      <c r="C948" s="4" t="s">
        <v>18142</v>
      </c>
      <c r="D948" s="4"/>
      <c r="E948" s="5" t="s">
        <v>18143</v>
      </c>
      <c r="F948" s="4" t="s">
        <v>18144</v>
      </c>
      <c r="G948" s="4" t="s">
        <v>75</v>
      </c>
      <c r="H948" s="4" t="s">
        <v>93</v>
      </c>
      <c r="I948" s="4" t="s">
        <v>94</v>
      </c>
      <c r="J948" s="6">
        <v>434</v>
      </c>
      <c r="K948" s="4" t="s">
        <v>49</v>
      </c>
      <c r="L948" s="6">
        <v>434</v>
      </c>
      <c r="M948" s="4" t="s">
        <v>18145</v>
      </c>
      <c r="N948" s="7">
        <v>22.5</v>
      </c>
      <c r="O948" s="7">
        <v>17.7</v>
      </c>
      <c r="P948" s="7">
        <v>10.5</v>
      </c>
      <c r="Q948" s="8">
        <v>4.182E-3</v>
      </c>
      <c r="R948" s="7">
        <v>0.24199999999999999</v>
      </c>
      <c r="S948" s="6">
        <v>48</v>
      </c>
      <c r="T948" s="6">
        <v>48</v>
      </c>
      <c r="U948" s="4" t="s">
        <v>56</v>
      </c>
      <c r="V948" s="4" t="s">
        <v>57</v>
      </c>
      <c r="W948" s="4" t="s">
        <v>18146</v>
      </c>
      <c r="X948" s="4" t="s">
        <v>18147</v>
      </c>
      <c r="Y948" s="4"/>
      <c r="Z948" s="4" t="s">
        <v>71</v>
      </c>
      <c r="AA948" s="4" t="s">
        <v>1142</v>
      </c>
      <c r="AB948" s="9">
        <v>2240</v>
      </c>
      <c r="AC948" s="9">
        <v>3200</v>
      </c>
      <c r="AD948" s="19">
        <v>55</v>
      </c>
      <c r="AE948" s="10">
        <v>1475</v>
      </c>
      <c r="AF948" s="4" t="s">
        <v>2</v>
      </c>
      <c r="AG948" s="11">
        <f t="shared" si="56"/>
        <v>35</v>
      </c>
      <c r="AH948" s="22">
        <f t="shared" si="57"/>
        <v>663.75</v>
      </c>
      <c r="AI948" s="10">
        <v>1340.91</v>
      </c>
      <c r="AJ948" s="9">
        <f t="shared" si="58"/>
        <v>603.41</v>
      </c>
      <c r="AK948" s="4"/>
      <c r="AL948" s="11">
        <f t="shared" si="59"/>
        <v>0</v>
      </c>
      <c r="AM948" s="4" t="s">
        <v>49</v>
      </c>
      <c r="AN948" s="4" t="s">
        <v>49</v>
      </c>
    </row>
    <row r="949" spans="1:40" s="12" customFormat="1" ht="52.15" customHeight="1" x14ac:dyDescent="0.2">
      <c r="A949" s="14" t="s">
        <v>18148</v>
      </c>
      <c r="B949" s="4" t="s">
        <v>49</v>
      </c>
      <c r="C949" s="4" t="s">
        <v>18149</v>
      </c>
      <c r="D949" s="4"/>
      <c r="E949" s="5" t="s">
        <v>18150</v>
      </c>
      <c r="F949" s="4" t="s">
        <v>18151</v>
      </c>
      <c r="G949" s="4" t="s">
        <v>75</v>
      </c>
      <c r="H949" s="4" t="s">
        <v>93</v>
      </c>
      <c r="I949" s="4" t="s">
        <v>94</v>
      </c>
      <c r="J949" s="6">
        <v>83</v>
      </c>
      <c r="K949" s="4" t="s">
        <v>49</v>
      </c>
      <c r="L949" s="6">
        <v>83</v>
      </c>
      <c r="M949" s="4" t="s">
        <v>18152</v>
      </c>
      <c r="N949" s="7">
        <v>22.3</v>
      </c>
      <c r="O949" s="7">
        <v>19</v>
      </c>
      <c r="P949" s="7">
        <v>8.6999999999999993</v>
      </c>
      <c r="Q949" s="8">
        <v>3.686E-3</v>
      </c>
      <c r="R949" s="7">
        <v>0.25</v>
      </c>
      <c r="S949" s="6">
        <v>72</v>
      </c>
      <c r="T949" s="6">
        <v>72</v>
      </c>
      <c r="U949" s="4" t="s">
        <v>56</v>
      </c>
      <c r="V949" s="4" t="s">
        <v>57</v>
      </c>
      <c r="W949" s="4" t="s">
        <v>18153</v>
      </c>
      <c r="X949" s="4" t="s">
        <v>18154</v>
      </c>
      <c r="Y949" s="4"/>
      <c r="Z949" s="4" t="s">
        <v>71</v>
      </c>
      <c r="AA949" s="4"/>
      <c r="AB949" s="9">
        <v>2150</v>
      </c>
      <c r="AC949" s="9">
        <v>3080</v>
      </c>
      <c r="AD949" s="18"/>
      <c r="AE949" s="10">
        <v>1407</v>
      </c>
      <c r="AF949" s="4" t="s">
        <v>2</v>
      </c>
      <c r="AG949" s="11">
        <f t="shared" si="56"/>
        <v>35</v>
      </c>
      <c r="AH949" s="23">
        <f t="shared" si="57"/>
        <v>914.55</v>
      </c>
      <c r="AI949" s="10">
        <v>1279.0899999999999</v>
      </c>
      <c r="AJ949" s="10">
        <f t="shared" si="58"/>
        <v>831.41</v>
      </c>
      <c r="AK949" s="4"/>
      <c r="AL949" s="11">
        <f t="shared" si="59"/>
        <v>0</v>
      </c>
      <c r="AM949" s="4" t="s">
        <v>49</v>
      </c>
      <c r="AN949" s="4" t="s">
        <v>49</v>
      </c>
    </row>
    <row r="950" spans="1:40" s="12" customFormat="1" ht="52.15" customHeight="1" x14ac:dyDescent="0.2">
      <c r="A950" s="14" t="s">
        <v>18155</v>
      </c>
      <c r="B950" s="4" t="s">
        <v>49</v>
      </c>
      <c r="C950" s="4" t="s">
        <v>18156</v>
      </c>
      <c r="D950" s="4"/>
      <c r="E950" s="5" t="s">
        <v>18157</v>
      </c>
      <c r="F950" s="4" t="s">
        <v>18158</v>
      </c>
      <c r="G950" s="4" t="s">
        <v>75</v>
      </c>
      <c r="H950" s="4" t="s">
        <v>93</v>
      </c>
      <c r="I950" s="4" t="s">
        <v>94</v>
      </c>
      <c r="J950" s="6">
        <v>119</v>
      </c>
      <c r="K950" s="4" t="s">
        <v>49</v>
      </c>
      <c r="L950" s="6">
        <v>119</v>
      </c>
      <c r="M950" s="4" t="s">
        <v>18159</v>
      </c>
      <c r="N950" s="7">
        <v>22.5</v>
      </c>
      <c r="O950" s="7">
        <v>19</v>
      </c>
      <c r="P950" s="7">
        <v>8.6999999999999993</v>
      </c>
      <c r="Q950" s="8">
        <v>3.7190000000000001E-3</v>
      </c>
      <c r="R950" s="7">
        <v>0.252</v>
      </c>
      <c r="S950" s="6">
        <v>72</v>
      </c>
      <c r="T950" s="6">
        <v>72</v>
      </c>
      <c r="U950" s="4" t="s">
        <v>56</v>
      </c>
      <c r="V950" s="4" t="s">
        <v>57</v>
      </c>
      <c r="W950" s="4" t="s">
        <v>18160</v>
      </c>
      <c r="X950" s="4" t="s">
        <v>18161</v>
      </c>
      <c r="Y950" s="4"/>
      <c r="Z950" s="4" t="s">
        <v>71</v>
      </c>
      <c r="AA950" s="4"/>
      <c r="AB950" s="9">
        <v>2150</v>
      </c>
      <c r="AC950" s="9">
        <v>3080</v>
      </c>
      <c r="AD950" s="18"/>
      <c r="AE950" s="10">
        <v>1407</v>
      </c>
      <c r="AF950" s="4" t="s">
        <v>2</v>
      </c>
      <c r="AG950" s="11">
        <f t="shared" si="56"/>
        <v>35</v>
      </c>
      <c r="AH950" s="23">
        <f t="shared" si="57"/>
        <v>914.55</v>
      </c>
      <c r="AI950" s="10">
        <v>1279.0899999999999</v>
      </c>
      <c r="AJ950" s="10">
        <f t="shared" si="58"/>
        <v>831.41</v>
      </c>
      <c r="AK950" s="4"/>
      <c r="AL950" s="11">
        <f t="shared" si="59"/>
        <v>0</v>
      </c>
      <c r="AM950" s="4" t="s">
        <v>49</v>
      </c>
      <c r="AN950" s="4" t="s">
        <v>49</v>
      </c>
    </row>
    <row r="951" spans="1:40" s="12" customFormat="1" ht="52.15" customHeight="1" x14ac:dyDescent="0.2">
      <c r="A951" s="14" t="s">
        <v>18162</v>
      </c>
      <c r="B951" s="4" t="s">
        <v>49</v>
      </c>
      <c r="C951" s="4" t="s">
        <v>18163</v>
      </c>
      <c r="D951" s="4"/>
      <c r="E951" s="5" t="s">
        <v>18164</v>
      </c>
      <c r="F951" s="4" t="s">
        <v>18165</v>
      </c>
      <c r="G951" s="4" t="s">
        <v>75</v>
      </c>
      <c r="H951" s="4" t="s">
        <v>93</v>
      </c>
      <c r="I951" s="4" t="s">
        <v>94</v>
      </c>
      <c r="J951" s="6">
        <v>83</v>
      </c>
      <c r="K951" s="4" t="s">
        <v>49</v>
      </c>
      <c r="L951" s="6">
        <v>83</v>
      </c>
      <c r="M951" s="4" t="s">
        <v>18166</v>
      </c>
      <c r="N951" s="7">
        <v>22.5</v>
      </c>
      <c r="O951" s="7">
        <v>19</v>
      </c>
      <c r="P951" s="7">
        <v>8.6999999999999993</v>
      </c>
      <c r="Q951" s="8">
        <v>3.7190000000000001E-3</v>
      </c>
      <c r="R951" s="7">
        <v>0.23799999999999999</v>
      </c>
      <c r="S951" s="6">
        <v>72</v>
      </c>
      <c r="T951" s="6">
        <v>72</v>
      </c>
      <c r="U951" s="4" t="s">
        <v>56</v>
      </c>
      <c r="V951" s="4" t="s">
        <v>57</v>
      </c>
      <c r="W951" s="4" t="s">
        <v>18167</v>
      </c>
      <c r="X951" s="4" t="s">
        <v>18168</v>
      </c>
      <c r="Y951" s="4"/>
      <c r="Z951" s="4" t="s">
        <v>71</v>
      </c>
      <c r="AA951" s="4"/>
      <c r="AB951" s="9">
        <v>2140</v>
      </c>
      <c r="AC951" s="9">
        <v>3060</v>
      </c>
      <c r="AD951" s="18"/>
      <c r="AE951" s="10">
        <v>1402</v>
      </c>
      <c r="AF951" s="4" t="s">
        <v>2</v>
      </c>
      <c r="AG951" s="11">
        <f t="shared" si="56"/>
        <v>35</v>
      </c>
      <c r="AH951" s="23">
        <f t="shared" si="57"/>
        <v>911.3</v>
      </c>
      <c r="AI951" s="10">
        <v>1274.55</v>
      </c>
      <c r="AJ951" s="10">
        <f t="shared" si="58"/>
        <v>828.46</v>
      </c>
      <c r="AK951" s="4"/>
      <c r="AL951" s="11">
        <f t="shared" si="59"/>
        <v>0</v>
      </c>
      <c r="AM951" s="4" t="s">
        <v>49</v>
      </c>
      <c r="AN951" s="4" t="s">
        <v>49</v>
      </c>
    </row>
    <row r="952" spans="1:40" s="12" customFormat="1" ht="52.15" customHeight="1" x14ac:dyDescent="0.2">
      <c r="A952" s="14" t="s">
        <v>18169</v>
      </c>
      <c r="B952" s="4" t="s">
        <v>49</v>
      </c>
      <c r="C952" s="4" t="s">
        <v>18170</v>
      </c>
      <c r="D952" s="4"/>
      <c r="E952" s="5" t="s">
        <v>18171</v>
      </c>
      <c r="F952" s="4" t="s">
        <v>18172</v>
      </c>
      <c r="G952" s="4" t="s">
        <v>75</v>
      </c>
      <c r="H952" s="4" t="s">
        <v>93</v>
      </c>
      <c r="I952" s="4" t="s">
        <v>94</v>
      </c>
      <c r="J952" s="6">
        <v>127</v>
      </c>
      <c r="K952" s="4" t="s">
        <v>49</v>
      </c>
      <c r="L952" s="6">
        <v>127</v>
      </c>
      <c r="M952" s="4" t="s">
        <v>18173</v>
      </c>
      <c r="N952" s="7">
        <v>22.5</v>
      </c>
      <c r="O952" s="7">
        <v>19</v>
      </c>
      <c r="P952" s="7">
        <v>8.6999999999999993</v>
      </c>
      <c r="Q952" s="8">
        <v>3.7190000000000001E-3</v>
      </c>
      <c r="R952" s="7">
        <v>0.24199999999999999</v>
      </c>
      <c r="S952" s="6">
        <v>72</v>
      </c>
      <c r="T952" s="6">
        <v>72</v>
      </c>
      <c r="U952" s="4" t="s">
        <v>56</v>
      </c>
      <c r="V952" s="4" t="s">
        <v>57</v>
      </c>
      <c r="W952" s="4" t="s">
        <v>18174</v>
      </c>
      <c r="X952" s="4" t="s">
        <v>18175</v>
      </c>
      <c r="Y952" s="4"/>
      <c r="Z952" s="4" t="s">
        <v>71</v>
      </c>
      <c r="AA952" s="4"/>
      <c r="AB952" s="9">
        <v>2160</v>
      </c>
      <c r="AC952" s="9">
        <v>3080</v>
      </c>
      <c r="AD952" s="18"/>
      <c r="AE952" s="10">
        <v>1402</v>
      </c>
      <c r="AF952" s="4" t="s">
        <v>2</v>
      </c>
      <c r="AG952" s="11">
        <f t="shared" si="56"/>
        <v>35</v>
      </c>
      <c r="AH952" s="23">
        <f t="shared" si="57"/>
        <v>911.3</v>
      </c>
      <c r="AI952" s="10">
        <v>1274.55</v>
      </c>
      <c r="AJ952" s="10">
        <f t="shared" si="58"/>
        <v>828.46</v>
      </c>
      <c r="AK952" s="4"/>
      <c r="AL952" s="11">
        <f t="shared" si="59"/>
        <v>0</v>
      </c>
      <c r="AM952" s="4" t="s">
        <v>49</v>
      </c>
      <c r="AN952" s="4" t="s">
        <v>49</v>
      </c>
    </row>
    <row r="953" spans="1:40" s="12" customFormat="1" ht="52.15" customHeight="1" x14ac:dyDescent="0.2">
      <c r="A953" s="14" t="s">
        <v>18176</v>
      </c>
      <c r="B953" s="4" t="s">
        <v>49</v>
      </c>
      <c r="C953" s="4" t="s">
        <v>18177</v>
      </c>
      <c r="D953" s="4"/>
      <c r="E953" s="5" t="s">
        <v>18178</v>
      </c>
      <c r="F953" s="4" t="s">
        <v>18179</v>
      </c>
      <c r="G953" s="4" t="s">
        <v>75</v>
      </c>
      <c r="H953" s="4" t="s">
        <v>93</v>
      </c>
      <c r="I953" s="4" t="s">
        <v>94</v>
      </c>
      <c r="J953" s="6">
        <v>117</v>
      </c>
      <c r="K953" s="4" t="s">
        <v>49</v>
      </c>
      <c r="L953" s="6">
        <v>117</v>
      </c>
      <c r="M953" s="4" t="s">
        <v>18180</v>
      </c>
      <c r="N953" s="7">
        <v>22.5</v>
      </c>
      <c r="O953" s="7">
        <v>19</v>
      </c>
      <c r="P953" s="7">
        <v>8.6999999999999993</v>
      </c>
      <c r="Q953" s="8">
        <v>3.7190000000000001E-3</v>
      </c>
      <c r="R953" s="7">
        <v>0.24</v>
      </c>
      <c r="S953" s="6">
        <v>72</v>
      </c>
      <c r="T953" s="6">
        <v>72</v>
      </c>
      <c r="U953" s="4" t="s">
        <v>56</v>
      </c>
      <c r="V953" s="4" t="s">
        <v>57</v>
      </c>
      <c r="W953" s="4" t="s">
        <v>18181</v>
      </c>
      <c r="X953" s="4" t="s">
        <v>18182</v>
      </c>
      <c r="Y953" s="4"/>
      <c r="Z953" s="4" t="s">
        <v>71</v>
      </c>
      <c r="AA953" s="4"/>
      <c r="AB953" s="9">
        <v>2140</v>
      </c>
      <c r="AC953" s="9">
        <v>3060</v>
      </c>
      <c r="AD953" s="18"/>
      <c r="AE953" s="10">
        <v>1402</v>
      </c>
      <c r="AF953" s="4" t="s">
        <v>2</v>
      </c>
      <c r="AG953" s="11">
        <f t="shared" si="56"/>
        <v>35</v>
      </c>
      <c r="AH953" s="23">
        <f t="shared" si="57"/>
        <v>911.3</v>
      </c>
      <c r="AI953" s="10">
        <v>1274.55</v>
      </c>
      <c r="AJ953" s="10">
        <f t="shared" si="58"/>
        <v>828.46</v>
      </c>
      <c r="AK953" s="4"/>
      <c r="AL953" s="11">
        <f t="shared" si="59"/>
        <v>0</v>
      </c>
      <c r="AM953" s="4" t="s">
        <v>49</v>
      </c>
      <c r="AN953" s="4" t="s">
        <v>49</v>
      </c>
    </row>
    <row r="954" spans="1:40" s="12" customFormat="1" ht="52.15" customHeight="1" x14ac:dyDescent="0.2">
      <c r="A954" s="14" t="s">
        <v>18183</v>
      </c>
      <c r="B954" s="4" t="s">
        <v>49</v>
      </c>
      <c r="C954" s="4" t="s">
        <v>18184</v>
      </c>
      <c r="D954" s="4"/>
      <c r="E954" s="5" t="s">
        <v>18185</v>
      </c>
      <c r="F954" s="4" t="s">
        <v>18186</v>
      </c>
      <c r="G954" s="4" t="s">
        <v>75</v>
      </c>
      <c r="H954" s="4" t="s">
        <v>93</v>
      </c>
      <c r="I954" s="4" t="s">
        <v>94</v>
      </c>
      <c r="J954" s="6">
        <v>171</v>
      </c>
      <c r="K954" s="4" t="s">
        <v>49</v>
      </c>
      <c r="L954" s="6">
        <v>171</v>
      </c>
      <c r="M954" s="4" t="s">
        <v>18187</v>
      </c>
      <c r="N954" s="7">
        <v>22.3</v>
      </c>
      <c r="O954" s="7">
        <v>19</v>
      </c>
      <c r="P954" s="7">
        <v>8.6999999999999993</v>
      </c>
      <c r="Q954" s="8">
        <v>3.686E-3</v>
      </c>
      <c r="R954" s="7">
        <v>0.24399999999999999</v>
      </c>
      <c r="S954" s="6">
        <v>72</v>
      </c>
      <c r="T954" s="6">
        <v>72</v>
      </c>
      <c r="U954" s="4" t="s">
        <v>56</v>
      </c>
      <c r="V954" s="4" t="s">
        <v>57</v>
      </c>
      <c r="W954" s="4" t="s">
        <v>18188</v>
      </c>
      <c r="X954" s="4" t="s">
        <v>18189</v>
      </c>
      <c r="Y954" s="4"/>
      <c r="Z954" s="4" t="s">
        <v>71</v>
      </c>
      <c r="AA954" s="4"/>
      <c r="AB954" s="9">
        <v>2220</v>
      </c>
      <c r="AC954" s="9">
        <v>3170</v>
      </c>
      <c r="AD954" s="18"/>
      <c r="AE954" s="10">
        <v>1402</v>
      </c>
      <c r="AF954" s="4" t="s">
        <v>2</v>
      </c>
      <c r="AG954" s="11">
        <f t="shared" si="56"/>
        <v>35</v>
      </c>
      <c r="AH954" s="23">
        <f t="shared" si="57"/>
        <v>911.3</v>
      </c>
      <c r="AI954" s="10">
        <v>1274.55</v>
      </c>
      <c r="AJ954" s="10">
        <f t="shared" si="58"/>
        <v>828.46</v>
      </c>
      <c r="AK954" s="4"/>
      <c r="AL954" s="11">
        <f t="shared" si="59"/>
        <v>0</v>
      </c>
      <c r="AM954" s="4" t="s">
        <v>49</v>
      </c>
      <c r="AN954" s="4" t="s">
        <v>49</v>
      </c>
    </row>
    <row r="955" spans="1:40" s="12" customFormat="1" ht="52.15" customHeight="1" x14ac:dyDescent="0.2">
      <c r="A955" s="14" t="s">
        <v>18301</v>
      </c>
      <c r="B955" s="4" t="s">
        <v>49</v>
      </c>
      <c r="C955" s="4" t="s">
        <v>18302</v>
      </c>
      <c r="D955" s="4"/>
      <c r="E955" s="5" t="s">
        <v>18303</v>
      </c>
      <c r="F955" s="4" t="s">
        <v>18304</v>
      </c>
      <c r="G955" s="4" t="s">
        <v>75</v>
      </c>
      <c r="H955" s="4" t="s">
        <v>93</v>
      </c>
      <c r="I955" s="4" t="s">
        <v>94</v>
      </c>
      <c r="J955" s="6">
        <v>90</v>
      </c>
      <c r="K955" s="4" t="s">
        <v>49</v>
      </c>
      <c r="L955" s="6">
        <v>90</v>
      </c>
      <c r="M955" s="4" t="s">
        <v>18305</v>
      </c>
      <c r="N955" s="7">
        <v>19</v>
      </c>
      <c r="O955" s="7">
        <v>14</v>
      </c>
      <c r="P955" s="7">
        <v>6.8550000000000004</v>
      </c>
      <c r="Q955" s="8">
        <v>1.823E-3</v>
      </c>
      <c r="R955" s="7">
        <v>7.9000000000000001E-2</v>
      </c>
      <c r="S955" s="6">
        <v>120</v>
      </c>
      <c r="T955" s="6">
        <v>120</v>
      </c>
      <c r="U955" s="4" t="s">
        <v>56</v>
      </c>
      <c r="V955" s="4" t="s">
        <v>57</v>
      </c>
      <c r="W955" s="4" t="s">
        <v>18306</v>
      </c>
      <c r="X955" s="4" t="s">
        <v>18307</v>
      </c>
      <c r="Y955" s="4"/>
      <c r="Z955" s="4" t="s">
        <v>71</v>
      </c>
      <c r="AA955" s="4"/>
      <c r="AB955" s="9">
        <v>940</v>
      </c>
      <c r="AC955" s="9">
        <v>1350</v>
      </c>
      <c r="AD955" s="18"/>
      <c r="AE955" s="9">
        <v>550</v>
      </c>
      <c r="AF955" s="4" t="s">
        <v>2</v>
      </c>
      <c r="AG955" s="11">
        <f t="shared" si="56"/>
        <v>35</v>
      </c>
      <c r="AH955" s="22">
        <f t="shared" si="57"/>
        <v>357.5</v>
      </c>
      <c r="AI955" s="9">
        <v>500</v>
      </c>
      <c r="AJ955" s="9">
        <f t="shared" si="58"/>
        <v>325</v>
      </c>
      <c r="AK955" s="4"/>
      <c r="AL955" s="11">
        <f t="shared" si="59"/>
        <v>0</v>
      </c>
      <c r="AM955" s="4" t="s">
        <v>49</v>
      </c>
      <c r="AN955" s="4" t="s">
        <v>49</v>
      </c>
    </row>
    <row r="956" spans="1:40" s="12" customFormat="1" ht="52.15" customHeight="1" x14ac:dyDescent="0.2">
      <c r="A956" s="14" t="s">
        <v>18308</v>
      </c>
      <c r="B956" s="4" t="s">
        <v>49</v>
      </c>
      <c r="C956" s="4" t="s">
        <v>18309</v>
      </c>
      <c r="D956" s="4"/>
      <c r="E956" s="5" t="s">
        <v>18310</v>
      </c>
      <c r="F956" s="4" t="s">
        <v>18311</v>
      </c>
      <c r="G956" s="4" t="s">
        <v>75</v>
      </c>
      <c r="H956" s="4" t="s">
        <v>93</v>
      </c>
      <c r="I956" s="4" t="s">
        <v>94</v>
      </c>
      <c r="J956" s="6">
        <v>55</v>
      </c>
      <c r="K956" s="4" t="s">
        <v>49</v>
      </c>
      <c r="L956" s="6">
        <v>155</v>
      </c>
      <c r="M956" s="4" t="s">
        <v>18312</v>
      </c>
      <c r="N956" s="7">
        <v>18.5</v>
      </c>
      <c r="O956" s="7">
        <v>13.5</v>
      </c>
      <c r="P956" s="7">
        <v>6.8</v>
      </c>
      <c r="Q956" s="8">
        <v>1.6980000000000001E-3</v>
      </c>
      <c r="R956" s="7">
        <v>7.6999999999999999E-2</v>
      </c>
      <c r="S956" s="6">
        <v>120</v>
      </c>
      <c r="T956" s="6">
        <v>120</v>
      </c>
      <c r="U956" s="4" t="s">
        <v>56</v>
      </c>
      <c r="V956" s="4" t="s">
        <v>57</v>
      </c>
      <c r="W956" s="4" t="s">
        <v>18313</v>
      </c>
      <c r="X956" s="4" t="s">
        <v>18314</v>
      </c>
      <c r="Y956" s="4"/>
      <c r="Z956" s="4" t="s">
        <v>71</v>
      </c>
      <c r="AA956" s="4"/>
      <c r="AB956" s="9">
        <v>940</v>
      </c>
      <c r="AC956" s="9">
        <v>1350</v>
      </c>
      <c r="AD956" s="18"/>
      <c r="AE956" s="9">
        <v>548</v>
      </c>
      <c r="AF956" s="4" t="s">
        <v>2</v>
      </c>
      <c r="AG956" s="11">
        <f t="shared" si="56"/>
        <v>35</v>
      </c>
      <c r="AH956" s="22">
        <f t="shared" si="57"/>
        <v>356.2</v>
      </c>
      <c r="AI956" s="9">
        <v>498.18</v>
      </c>
      <c r="AJ956" s="9">
        <f t="shared" si="58"/>
        <v>323.82</v>
      </c>
      <c r="AK956" s="4"/>
      <c r="AL956" s="11">
        <f t="shared" si="59"/>
        <v>0</v>
      </c>
      <c r="AM956" s="4" t="s">
        <v>49</v>
      </c>
      <c r="AN956" s="4" t="s">
        <v>49</v>
      </c>
    </row>
    <row r="957" spans="1:40" s="12" customFormat="1" ht="52.15" customHeight="1" x14ac:dyDescent="0.2">
      <c r="A957" s="14" t="s">
        <v>18441</v>
      </c>
      <c r="B957" s="4" t="s">
        <v>49</v>
      </c>
      <c r="C957" s="4" t="s">
        <v>18442</v>
      </c>
      <c r="D957" s="4"/>
      <c r="E957" s="5" t="s">
        <v>18443</v>
      </c>
      <c r="F957" s="4" t="s">
        <v>18444</v>
      </c>
      <c r="G957" s="4" t="s">
        <v>75</v>
      </c>
      <c r="H957" s="4" t="s">
        <v>93</v>
      </c>
      <c r="I957" s="4" t="s">
        <v>94</v>
      </c>
      <c r="J957" s="6">
        <v>500</v>
      </c>
      <c r="K957" s="4" t="s">
        <v>49</v>
      </c>
      <c r="L957" s="6">
        <v>500</v>
      </c>
      <c r="M957" s="4" t="s">
        <v>18445</v>
      </c>
      <c r="N957" s="7">
        <v>19.2</v>
      </c>
      <c r="O957" s="7">
        <v>10.5</v>
      </c>
      <c r="P957" s="7">
        <v>6</v>
      </c>
      <c r="Q957" s="8">
        <v>1.2099999999999999E-3</v>
      </c>
      <c r="R957" s="7">
        <v>7.6999999999999999E-2</v>
      </c>
      <c r="S957" s="6">
        <v>180</v>
      </c>
      <c r="T957" s="6">
        <v>180</v>
      </c>
      <c r="U957" s="4" t="s">
        <v>56</v>
      </c>
      <c r="V957" s="4" t="s">
        <v>57</v>
      </c>
      <c r="W957" s="4" t="s">
        <v>18446</v>
      </c>
      <c r="X957" s="4" t="s">
        <v>18447</v>
      </c>
      <c r="Y957" s="4"/>
      <c r="Z957" s="4" t="s">
        <v>71</v>
      </c>
      <c r="AA957" s="4"/>
      <c r="AB957" s="9">
        <v>720</v>
      </c>
      <c r="AC957" s="9">
        <v>1030</v>
      </c>
      <c r="AD957" s="18"/>
      <c r="AE957" s="9">
        <v>399</v>
      </c>
      <c r="AF957" s="4" t="s">
        <v>2</v>
      </c>
      <c r="AG957" s="11">
        <f t="shared" si="56"/>
        <v>35</v>
      </c>
      <c r="AH957" s="22">
        <f t="shared" si="57"/>
        <v>259.35000000000002</v>
      </c>
      <c r="AI957" s="9">
        <v>362.73</v>
      </c>
      <c r="AJ957" s="9">
        <f t="shared" si="58"/>
        <v>235.77</v>
      </c>
      <c r="AK957" s="4"/>
      <c r="AL957" s="11">
        <f t="shared" si="59"/>
        <v>0</v>
      </c>
      <c r="AM957" s="4" t="s">
        <v>49</v>
      </c>
      <c r="AN957" s="4" t="s">
        <v>49</v>
      </c>
    </row>
    <row r="958" spans="1:40" s="12" customFormat="1" ht="52.15" customHeight="1" x14ac:dyDescent="0.2">
      <c r="A958" s="14" t="s">
        <v>18448</v>
      </c>
      <c r="B958" s="4" t="s">
        <v>49</v>
      </c>
      <c r="C958" s="4" t="s">
        <v>18449</v>
      </c>
      <c r="D958" s="4"/>
      <c r="E958" s="5" t="s">
        <v>18450</v>
      </c>
      <c r="F958" s="4" t="s">
        <v>18451</v>
      </c>
      <c r="G958" s="4" t="s">
        <v>75</v>
      </c>
      <c r="H958" s="4" t="s">
        <v>93</v>
      </c>
      <c r="I958" s="4" t="s">
        <v>94</v>
      </c>
      <c r="J958" s="6">
        <v>275</v>
      </c>
      <c r="K958" s="4" t="s">
        <v>49</v>
      </c>
      <c r="L958" s="6">
        <v>500</v>
      </c>
      <c r="M958" s="4" t="s">
        <v>18452</v>
      </c>
      <c r="N958" s="7">
        <v>19.2</v>
      </c>
      <c r="O958" s="7">
        <v>10.5</v>
      </c>
      <c r="P958" s="7">
        <v>6</v>
      </c>
      <c r="Q958" s="8">
        <v>1.2099999999999999E-3</v>
      </c>
      <c r="R958" s="7">
        <v>8.6999999999999994E-2</v>
      </c>
      <c r="S958" s="6">
        <v>180</v>
      </c>
      <c r="T958" s="6">
        <v>180</v>
      </c>
      <c r="U958" s="4" t="s">
        <v>56</v>
      </c>
      <c r="V958" s="4" t="s">
        <v>57</v>
      </c>
      <c r="W958" s="4" t="s">
        <v>18453</v>
      </c>
      <c r="X958" s="4" t="s">
        <v>18454</v>
      </c>
      <c r="Y958" s="4"/>
      <c r="Z958" s="4" t="s">
        <v>71</v>
      </c>
      <c r="AA958" s="4"/>
      <c r="AB958" s="9">
        <v>730</v>
      </c>
      <c r="AC958" s="9">
        <v>1050</v>
      </c>
      <c r="AD958" s="18"/>
      <c r="AE958" s="9">
        <v>403</v>
      </c>
      <c r="AF958" s="4" t="s">
        <v>2</v>
      </c>
      <c r="AG958" s="11">
        <f t="shared" si="56"/>
        <v>35</v>
      </c>
      <c r="AH958" s="22">
        <f t="shared" si="57"/>
        <v>261.95</v>
      </c>
      <c r="AI958" s="9">
        <v>366.36</v>
      </c>
      <c r="AJ958" s="9">
        <f t="shared" si="58"/>
        <v>238.13</v>
      </c>
      <c r="AK958" s="4"/>
      <c r="AL958" s="11">
        <f t="shared" si="59"/>
        <v>0</v>
      </c>
      <c r="AM958" s="4" t="s">
        <v>49</v>
      </c>
      <c r="AN958" s="4" t="s">
        <v>49</v>
      </c>
    </row>
    <row r="959" spans="1:40" s="12" customFormat="1" ht="52.15" customHeight="1" x14ac:dyDescent="0.2">
      <c r="A959" s="14" t="s">
        <v>18455</v>
      </c>
      <c r="B959" s="4" t="s">
        <v>49</v>
      </c>
      <c r="C959" s="4" t="s">
        <v>18456</v>
      </c>
      <c r="D959" s="4"/>
      <c r="E959" s="5" t="s">
        <v>18457</v>
      </c>
      <c r="F959" s="4" t="s">
        <v>18458</v>
      </c>
      <c r="G959" s="4" t="s">
        <v>75</v>
      </c>
      <c r="H959" s="4" t="s">
        <v>93</v>
      </c>
      <c r="I959" s="4" t="s">
        <v>94</v>
      </c>
      <c r="J959" s="6">
        <v>127</v>
      </c>
      <c r="K959" s="4" t="s">
        <v>49</v>
      </c>
      <c r="L959" s="6">
        <v>479</v>
      </c>
      <c r="M959" s="4" t="s">
        <v>18459</v>
      </c>
      <c r="N959" s="7">
        <v>19.2</v>
      </c>
      <c r="O959" s="7">
        <v>10.5</v>
      </c>
      <c r="P959" s="7">
        <v>6</v>
      </c>
      <c r="Q959" s="8">
        <v>1.2099999999999999E-3</v>
      </c>
      <c r="R959" s="7">
        <v>9.2999999999999999E-2</v>
      </c>
      <c r="S959" s="6">
        <v>180</v>
      </c>
      <c r="T959" s="6">
        <v>180</v>
      </c>
      <c r="U959" s="4" t="s">
        <v>56</v>
      </c>
      <c r="V959" s="4" t="s">
        <v>57</v>
      </c>
      <c r="W959" s="4" t="s">
        <v>18460</v>
      </c>
      <c r="X959" s="4" t="s">
        <v>18461</v>
      </c>
      <c r="Y959" s="4"/>
      <c r="Z959" s="4" t="s">
        <v>71</v>
      </c>
      <c r="AA959" s="4"/>
      <c r="AB959" s="9">
        <v>730</v>
      </c>
      <c r="AC959" s="9">
        <v>1050</v>
      </c>
      <c r="AD959" s="18"/>
      <c r="AE959" s="9">
        <v>407</v>
      </c>
      <c r="AF959" s="4" t="s">
        <v>2</v>
      </c>
      <c r="AG959" s="11">
        <f t="shared" si="56"/>
        <v>35</v>
      </c>
      <c r="AH959" s="22">
        <f t="shared" si="57"/>
        <v>264.55</v>
      </c>
      <c r="AI959" s="9">
        <v>370</v>
      </c>
      <c r="AJ959" s="9">
        <f t="shared" si="58"/>
        <v>240.5</v>
      </c>
      <c r="AK959" s="4"/>
      <c r="AL959" s="11">
        <f t="shared" si="59"/>
        <v>0</v>
      </c>
      <c r="AM959" s="4" t="s">
        <v>49</v>
      </c>
      <c r="AN959" s="4" t="s">
        <v>49</v>
      </c>
    </row>
    <row r="960" spans="1:40" s="12" customFormat="1" ht="52.15" customHeight="1" x14ac:dyDescent="0.2">
      <c r="A960" s="14" t="s">
        <v>18462</v>
      </c>
      <c r="B960" s="4" t="s">
        <v>49</v>
      </c>
      <c r="C960" s="4" t="s">
        <v>18463</v>
      </c>
      <c r="D960" s="4"/>
      <c r="E960" s="5" t="s">
        <v>18464</v>
      </c>
      <c r="F960" s="4" t="s">
        <v>18465</v>
      </c>
      <c r="G960" s="4" t="s">
        <v>75</v>
      </c>
      <c r="H960" s="4" t="s">
        <v>93</v>
      </c>
      <c r="I960" s="4" t="s">
        <v>94</v>
      </c>
      <c r="J960" s="6">
        <v>500</v>
      </c>
      <c r="K960" s="4" t="s">
        <v>49</v>
      </c>
      <c r="L960" s="6">
        <v>500</v>
      </c>
      <c r="M960" s="4" t="s">
        <v>18466</v>
      </c>
      <c r="N960" s="7">
        <v>19.2</v>
      </c>
      <c r="O960" s="7">
        <v>10.5</v>
      </c>
      <c r="P960" s="7">
        <v>6</v>
      </c>
      <c r="Q960" s="8">
        <v>1.2099999999999999E-3</v>
      </c>
      <c r="R960" s="7">
        <v>8.5000000000000006E-2</v>
      </c>
      <c r="S960" s="6">
        <v>180</v>
      </c>
      <c r="T960" s="6">
        <v>180</v>
      </c>
      <c r="U960" s="4" t="s">
        <v>56</v>
      </c>
      <c r="V960" s="4" t="s">
        <v>57</v>
      </c>
      <c r="W960" s="4" t="s">
        <v>18467</v>
      </c>
      <c r="X960" s="4" t="s">
        <v>18468</v>
      </c>
      <c r="Y960" s="4"/>
      <c r="Z960" s="4" t="s">
        <v>71</v>
      </c>
      <c r="AA960" s="4"/>
      <c r="AB960" s="9">
        <v>730</v>
      </c>
      <c r="AC960" s="9">
        <v>1050</v>
      </c>
      <c r="AD960" s="18"/>
      <c r="AE960" s="9">
        <v>401</v>
      </c>
      <c r="AF960" s="4" t="s">
        <v>2</v>
      </c>
      <c r="AG960" s="11">
        <f t="shared" si="56"/>
        <v>35</v>
      </c>
      <c r="AH960" s="22">
        <f t="shared" si="57"/>
        <v>260.64999999999998</v>
      </c>
      <c r="AI960" s="9">
        <v>364.55</v>
      </c>
      <c r="AJ960" s="9">
        <f t="shared" si="58"/>
        <v>236.96</v>
      </c>
      <c r="AK960" s="4"/>
      <c r="AL960" s="11">
        <f t="shared" si="59"/>
        <v>0</v>
      </c>
      <c r="AM960" s="4" t="s">
        <v>49</v>
      </c>
      <c r="AN960" s="4" t="s">
        <v>49</v>
      </c>
    </row>
    <row r="961" spans="1:40" s="12" customFormat="1" ht="52.15" customHeight="1" x14ac:dyDescent="0.2">
      <c r="A961" s="14" t="s">
        <v>18469</v>
      </c>
      <c r="B961" s="4" t="s">
        <v>49</v>
      </c>
      <c r="C961" s="4" t="s">
        <v>18470</v>
      </c>
      <c r="D961" s="4"/>
      <c r="E961" s="5" t="s">
        <v>18471</v>
      </c>
      <c r="F961" s="4" t="s">
        <v>18472</v>
      </c>
      <c r="G961" s="4" t="s">
        <v>75</v>
      </c>
      <c r="H961" s="4" t="s">
        <v>93</v>
      </c>
      <c r="I961" s="4" t="s">
        <v>94</v>
      </c>
      <c r="J961" s="6">
        <v>16</v>
      </c>
      <c r="K961" s="4" t="s">
        <v>49</v>
      </c>
      <c r="L961" s="6">
        <v>111</v>
      </c>
      <c r="M961" s="4" t="s">
        <v>18473</v>
      </c>
      <c r="N961" s="7">
        <v>19.2</v>
      </c>
      <c r="O961" s="7">
        <v>10.5</v>
      </c>
      <c r="P961" s="7">
        <v>6</v>
      </c>
      <c r="Q961" s="8">
        <v>1.2099999999999999E-3</v>
      </c>
      <c r="R961" s="7">
        <v>9.0999999999999998E-2</v>
      </c>
      <c r="S961" s="6">
        <v>180</v>
      </c>
      <c r="T961" s="6">
        <v>180</v>
      </c>
      <c r="U961" s="4" t="s">
        <v>56</v>
      </c>
      <c r="V961" s="4" t="s">
        <v>57</v>
      </c>
      <c r="W961" s="4" t="s">
        <v>18474</v>
      </c>
      <c r="X961" s="4" t="s">
        <v>18475</v>
      </c>
      <c r="Y961" s="4"/>
      <c r="Z961" s="4" t="s">
        <v>71</v>
      </c>
      <c r="AA961" s="4"/>
      <c r="AB961" s="9">
        <v>730</v>
      </c>
      <c r="AC961" s="9">
        <v>1050</v>
      </c>
      <c r="AD961" s="18"/>
      <c r="AE961" s="9">
        <v>405</v>
      </c>
      <c r="AF961" s="4" t="s">
        <v>2</v>
      </c>
      <c r="AG961" s="11">
        <f t="shared" si="56"/>
        <v>35</v>
      </c>
      <c r="AH961" s="22">
        <f t="shared" si="57"/>
        <v>263.25</v>
      </c>
      <c r="AI961" s="9">
        <v>368.18</v>
      </c>
      <c r="AJ961" s="9">
        <f t="shared" si="58"/>
        <v>239.32</v>
      </c>
      <c r="AK961" s="4"/>
      <c r="AL961" s="11">
        <f t="shared" si="59"/>
        <v>0</v>
      </c>
      <c r="AM961" s="4" t="s">
        <v>49</v>
      </c>
      <c r="AN961" s="4" t="s">
        <v>49</v>
      </c>
    </row>
    <row r="962" spans="1:40" s="12" customFormat="1" ht="52.15" customHeight="1" x14ac:dyDescent="0.2">
      <c r="A962" s="14" t="s">
        <v>18476</v>
      </c>
      <c r="B962" s="4" t="s">
        <v>49</v>
      </c>
      <c r="C962" s="4" t="s">
        <v>18477</v>
      </c>
      <c r="D962" s="4"/>
      <c r="E962" s="5" t="s">
        <v>18478</v>
      </c>
      <c r="F962" s="4" t="s">
        <v>18479</v>
      </c>
      <c r="G962" s="4" t="s">
        <v>75</v>
      </c>
      <c r="H962" s="4" t="s">
        <v>93</v>
      </c>
      <c r="I962" s="4" t="s">
        <v>94</v>
      </c>
      <c r="J962" s="6">
        <v>11</v>
      </c>
      <c r="K962" s="4" t="s">
        <v>49</v>
      </c>
      <c r="L962" s="6">
        <v>134</v>
      </c>
      <c r="M962" s="4" t="s">
        <v>18480</v>
      </c>
      <c r="N962" s="7">
        <v>19.2</v>
      </c>
      <c r="O962" s="7">
        <v>10.5</v>
      </c>
      <c r="P962" s="7">
        <v>6</v>
      </c>
      <c r="Q962" s="8">
        <v>1.2099999999999999E-3</v>
      </c>
      <c r="R962" s="7">
        <v>9.1999999999999998E-2</v>
      </c>
      <c r="S962" s="6">
        <v>180</v>
      </c>
      <c r="T962" s="6">
        <v>180</v>
      </c>
      <c r="U962" s="4" t="s">
        <v>56</v>
      </c>
      <c r="V962" s="4" t="s">
        <v>57</v>
      </c>
      <c r="W962" s="4" t="s">
        <v>18481</v>
      </c>
      <c r="X962" s="4" t="s">
        <v>18482</v>
      </c>
      <c r="Y962" s="4"/>
      <c r="Z962" s="4" t="s">
        <v>71</v>
      </c>
      <c r="AA962" s="4"/>
      <c r="AB962" s="9">
        <v>730</v>
      </c>
      <c r="AC962" s="9">
        <v>1050</v>
      </c>
      <c r="AD962" s="18"/>
      <c r="AE962" s="9">
        <v>406</v>
      </c>
      <c r="AF962" s="4" t="s">
        <v>2</v>
      </c>
      <c r="AG962" s="11">
        <f t="shared" si="56"/>
        <v>35</v>
      </c>
      <c r="AH962" s="22">
        <f t="shared" si="57"/>
        <v>263.89999999999998</v>
      </c>
      <c r="AI962" s="9">
        <v>369.09</v>
      </c>
      <c r="AJ962" s="9">
        <f t="shared" si="58"/>
        <v>239.91</v>
      </c>
      <c r="AK962" s="4"/>
      <c r="AL962" s="11">
        <f t="shared" si="59"/>
        <v>0</v>
      </c>
      <c r="AM962" s="4" t="s">
        <v>49</v>
      </c>
      <c r="AN962" s="4" t="s">
        <v>49</v>
      </c>
    </row>
    <row r="963" spans="1:40" s="12" customFormat="1" ht="52.15" customHeight="1" x14ac:dyDescent="0.2">
      <c r="A963" s="14" t="s">
        <v>18483</v>
      </c>
      <c r="B963" s="4" t="s">
        <v>49</v>
      </c>
      <c r="C963" s="4" t="s">
        <v>18484</v>
      </c>
      <c r="D963" s="4"/>
      <c r="E963" s="5" t="s">
        <v>18485</v>
      </c>
      <c r="F963" s="4" t="s">
        <v>18486</v>
      </c>
      <c r="G963" s="4" t="s">
        <v>75</v>
      </c>
      <c r="H963" s="4" t="s">
        <v>93</v>
      </c>
      <c r="I963" s="4" t="s">
        <v>94</v>
      </c>
      <c r="J963" s="6">
        <v>13</v>
      </c>
      <c r="K963" s="4" t="s">
        <v>49</v>
      </c>
      <c r="L963" s="6">
        <v>13</v>
      </c>
      <c r="M963" s="4" t="s">
        <v>18487</v>
      </c>
      <c r="N963" s="7">
        <v>19.2</v>
      </c>
      <c r="O963" s="7">
        <v>10.5</v>
      </c>
      <c r="P963" s="7">
        <v>6</v>
      </c>
      <c r="Q963" s="8">
        <v>1.2099999999999999E-3</v>
      </c>
      <c r="R963" s="7">
        <v>8.6999999999999994E-2</v>
      </c>
      <c r="S963" s="6">
        <v>180</v>
      </c>
      <c r="T963" s="6">
        <v>180</v>
      </c>
      <c r="U963" s="4" t="s">
        <v>56</v>
      </c>
      <c r="V963" s="4" t="s">
        <v>57</v>
      </c>
      <c r="W963" s="4" t="s">
        <v>18488</v>
      </c>
      <c r="X963" s="4" t="s">
        <v>18489</v>
      </c>
      <c r="Y963" s="4"/>
      <c r="Z963" s="4" t="s">
        <v>71</v>
      </c>
      <c r="AA963" s="4"/>
      <c r="AB963" s="9">
        <v>730</v>
      </c>
      <c r="AC963" s="9">
        <v>1050</v>
      </c>
      <c r="AD963" s="18"/>
      <c r="AE963" s="9">
        <v>403</v>
      </c>
      <c r="AF963" s="4" t="s">
        <v>2</v>
      </c>
      <c r="AG963" s="11">
        <f t="shared" si="56"/>
        <v>35</v>
      </c>
      <c r="AH963" s="22">
        <f t="shared" si="57"/>
        <v>261.95</v>
      </c>
      <c r="AI963" s="9">
        <v>366.36</v>
      </c>
      <c r="AJ963" s="9">
        <f t="shared" si="58"/>
        <v>238.13</v>
      </c>
      <c r="AK963" s="4"/>
      <c r="AL963" s="11">
        <f t="shared" si="59"/>
        <v>0</v>
      </c>
      <c r="AM963" s="4" t="s">
        <v>49</v>
      </c>
      <c r="AN963" s="4" t="s">
        <v>49</v>
      </c>
    </row>
    <row r="964" spans="1:40" s="12" customFormat="1" ht="52.15" customHeight="1" x14ac:dyDescent="0.2">
      <c r="A964" s="14" t="s">
        <v>18490</v>
      </c>
      <c r="B964" s="4" t="s">
        <v>49</v>
      </c>
      <c r="C964" s="4" t="s">
        <v>18491</v>
      </c>
      <c r="D964" s="4"/>
      <c r="E964" s="5" t="s">
        <v>18492</v>
      </c>
      <c r="F964" s="4" t="s">
        <v>18493</v>
      </c>
      <c r="G964" s="4" t="s">
        <v>75</v>
      </c>
      <c r="H964" s="4" t="s">
        <v>93</v>
      </c>
      <c r="I964" s="4" t="s">
        <v>94</v>
      </c>
      <c r="J964" s="6">
        <v>312</v>
      </c>
      <c r="K964" s="4" t="s">
        <v>49</v>
      </c>
      <c r="L964" s="6">
        <v>500</v>
      </c>
      <c r="M964" s="4" t="s">
        <v>18494</v>
      </c>
      <c r="N964" s="7">
        <v>19.2</v>
      </c>
      <c r="O964" s="7">
        <v>10.5</v>
      </c>
      <c r="P964" s="7">
        <v>6</v>
      </c>
      <c r="Q964" s="8">
        <v>1.2099999999999999E-3</v>
      </c>
      <c r="R964" s="7">
        <v>9.4E-2</v>
      </c>
      <c r="S964" s="6">
        <v>180</v>
      </c>
      <c r="T964" s="6">
        <v>180</v>
      </c>
      <c r="U964" s="4" t="s">
        <v>56</v>
      </c>
      <c r="V964" s="4" t="s">
        <v>57</v>
      </c>
      <c r="W964" s="4" t="s">
        <v>18495</v>
      </c>
      <c r="X964" s="4" t="s">
        <v>18496</v>
      </c>
      <c r="Y964" s="4"/>
      <c r="Z964" s="4" t="s">
        <v>71</v>
      </c>
      <c r="AA964" s="4"/>
      <c r="AB964" s="9">
        <v>730</v>
      </c>
      <c r="AC964" s="9">
        <v>1050</v>
      </c>
      <c r="AD964" s="18"/>
      <c r="AE964" s="9">
        <v>408</v>
      </c>
      <c r="AF964" s="4" t="s">
        <v>2</v>
      </c>
      <c r="AG964" s="11">
        <f t="shared" si="56"/>
        <v>35</v>
      </c>
      <c r="AH964" s="22">
        <f t="shared" si="57"/>
        <v>265.2</v>
      </c>
      <c r="AI964" s="9">
        <v>370.91</v>
      </c>
      <c r="AJ964" s="9">
        <f t="shared" si="58"/>
        <v>241.09</v>
      </c>
      <c r="AK964" s="4"/>
      <c r="AL964" s="11">
        <f t="shared" si="59"/>
        <v>0</v>
      </c>
      <c r="AM964" s="4" t="s">
        <v>49</v>
      </c>
      <c r="AN964" s="4" t="s">
        <v>49</v>
      </c>
    </row>
    <row r="965" spans="1:40" s="12" customFormat="1" ht="52.15" customHeight="1" x14ac:dyDescent="0.2">
      <c r="A965" s="14" t="s">
        <v>18497</v>
      </c>
      <c r="B965" s="4" t="s">
        <v>49</v>
      </c>
      <c r="C965" s="4" t="s">
        <v>18498</v>
      </c>
      <c r="D965" s="4"/>
      <c r="E965" s="5" t="s">
        <v>18499</v>
      </c>
      <c r="F965" s="4" t="s">
        <v>18500</v>
      </c>
      <c r="G965" s="4" t="s">
        <v>75</v>
      </c>
      <c r="H965" s="4" t="s">
        <v>93</v>
      </c>
      <c r="I965" s="4" t="s">
        <v>94</v>
      </c>
      <c r="J965" s="6">
        <v>466</v>
      </c>
      <c r="K965" s="4" t="s">
        <v>49</v>
      </c>
      <c r="L965" s="6">
        <v>500</v>
      </c>
      <c r="M965" s="4" t="s">
        <v>18501</v>
      </c>
      <c r="N965" s="7">
        <v>19.2</v>
      </c>
      <c r="O965" s="7">
        <v>10.5</v>
      </c>
      <c r="P965" s="7">
        <v>6</v>
      </c>
      <c r="Q965" s="8">
        <v>1.2099999999999999E-3</v>
      </c>
      <c r="R965" s="7">
        <v>0.09</v>
      </c>
      <c r="S965" s="6">
        <v>180</v>
      </c>
      <c r="T965" s="6">
        <v>180</v>
      </c>
      <c r="U965" s="4" t="s">
        <v>56</v>
      </c>
      <c r="V965" s="4" t="s">
        <v>57</v>
      </c>
      <c r="W965" s="4" t="s">
        <v>18502</v>
      </c>
      <c r="X965" s="4" t="s">
        <v>18503</v>
      </c>
      <c r="Y965" s="4"/>
      <c r="Z965" s="4" t="s">
        <v>71</v>
      </c>
      <c r="AA965" s="4"/>
      <c r="AB965" s="9">
        <v>730</v>
      </c>
      <c r="AC965" s="9">
        <v>1050</v>
      </c>
      <c r="AD965" s="18"/>
      <c r="AE965" s="9">
        <v>406</v>
      </c>
      <c r="AF965" s="4" t="s">
        <v>2</v>
      </c>
      <c r="AG965" s="11">
        <f t="shared" si="56"/>
        <v>35</v>
      </c>
      <c r="AH965" s="22">
        <f t="shared" si="57"/>
        <v>263.89999999999998</v>
      </c>
      <c r="AI965" s="9">
        <v>369.09</v>
      </c>
      <c r="AJ965" s="9">
        <f t="shared" si="58"/>
        <v>239.91</v>
      </c>
      <c r="AK965" s="4"/>
      <c r="AL965" s="11">
        <f t="shared" si="59"/>
        <v>0</v>
      </c>
      <c r="AM965" s="4" t="s">
        <v>49</v>
      </c>
      <c r="AN965" s="4" t="s">
        <v>49</v>
      </c>
    </row>
    <row r="966" spans="1:40" s="12" customFormat="1" ht="52.15" customHeight="1" x14ac:dyDescent="0.2">
      <c r="A966" s="14" t="s">
        <v>18504</v>
      </c>
      <c r="B966" s="4" t="s">
        <v>49</v>
      </c>
      <c r="C966" s="4" t="s">
        <v>18505</v>
      </c>
      <c r="D966" s="4"/>
      <c r="E966" s="5" t="s">
        <v>18506</v>
      </c>
      <c r="F966" s="4" t="s">
        <v>18507</v>
      </c>
      <c r="G966" s="4" t="s">
        <v>75</v>
      </c>
      <c r="H966" s="4" t="s">
        <v>93</v>
      </c>
      <c r="I966" s="4" t="s">
        <v>94</v>
      </c>
      <c r="J966" s="6">
        <v>493</v>
      </c>
      <c r="K966" s="4" t="s">
        <v>49</v>
      </c>
      <c r="L966" s="6">
        <v>500</v>
      </c>
      <c r="M966" s="4" t="s">
        <v>18508</v>
      </c>
      <c r="N966" s="7">
        <v>19.2</v>
      </c>
      <c r="O966" s="7">
        <v>10.6</v>
      </c>
      <c r="P966" s="7">
        <v>6</v>
      </c>
      <c r="Q966" s="8">
        <v>1.2210000000000001E-3</v>
      </c>
      <c r="R966" s="7">
        <v>9.6000000000000002E-2</v>
      </c>
      <c r="S966" s="6">
        <v>180</v>
      </c>
      <c r="T966" s="6">
        <v>180</v>
      </c>
      <c r="U966" s="4" t="s">
        <v>56</v>
      </c>
      <c r="V966" s="4" t="s">
        <v>57</v>
      </c>
      <c r="W966" s="4" t="s">
        <v>18509</v>
      </c>
      <c r="X966" s="4" t="s">
        <v>18510</v>
      </c>
      <c r="Y966" s="4"/>
      <c r="Z966" s="4" t="s">
        <v>71</v>
      </c>
      <c r="AA966" s="4"/>
      <c r="AB966" s="9">
        <v>730</v>
      </c>
      <c r="AC966" s="9">
        <v>1050</v>
      </c>
      <c r="AD966" s="18"/>
      <c r="AE966" s="9">
        <v>409</v>
      </c>
      <c r="AF966" s="4" t="s">
        <v>2</v>
      </c>
      <c r="AG966" s="11">
        <f t="shared" si="56"/>
        <v>35</v>
      </c>
      <c r="AH966" s="22">
        <f t="shared" si="57"/>
        <v>265.85000000000002</v>
      </c>
      <c r="AI966" s="9">
        <v>371.82</v>
      </c>
      <c r="AJ966" s="9">
        <f t="shared" si="58"/>
        <v>241.68</v>
      </c>
      <c r="AK966" s="4"/>
      <c r="AL966" s="11">
        <f t="shared" si="59"/>
        <v>0</v>
      </c>
      <c r="AM966" s="4" t="s">
        <v>49</v>
      </c>
      <c r="AN966" s="4" t="s">
        <v>49</v>
      </c>
    </row>
    <row r="967" spans="1:40" s="12" customFormat="1" ht="52.15" customHeight="1" x14ac:dyDescent="0.2">
      <c r="A967" s="14" t="s">
        <v>18525</v>
      </c>
      <c r="B967" s="4" t="s">
        <v>49</v>
      </c>
      <c r="C967" s="4" t="s">
        <v>18526</v>
      </c>
      <c r="D967" s="4"/>
      <c r="E967" s="5" t="s">
        <v>18527</v>
      </c>
      <c r="F967" s="4" t="s">
        <v>18528</v>
      </c>
      <c r="G967" s="4" t="s">
        <v>75</v>
      </c>
      <c r="H967" s="4" t="s">
        <v>93</v>
      </c>
      <c r="I967" s="4" t="s">
        <v>94</v>
      </c>
      <c r="J967" s="6">
        <v>239</v>
      </c>
      <c r="K967" s="4" t="s">
        <v>49</v>
      </c>
      <c r="L967" s="6">
        <v>299</v>
      </c>
      <c r="M967" s="4" t="s">
        <v>18529</v>
      </c>
      <c r="N967" s="7">
        <v>27.9</v>
      </c>
      <c r="O967" s="7">
        <v>19.5</v>
      </c>
      <c r="P967" s="7">
        <v>6.8</v>
      </c>
      <c r="Q967" s="8">
        <v>3.7000000000000002E-3</v>
      </c>
      <c r="R967" s="7">
        <v>0.16</v>
      </c>
      <c r="S967" s="6">
        <v>84</v>
      </c>
      <c r="T967" s="6">
        <v>84</v>
      </c>
      <c r="U967" s="4" t="s">
        <v>56</v>
      </c>
      <c r="V967" s="4" t="s">
        <v>57</v>
      </c>
      <c r="W967" s="4" t="s">
        <v>18530</v>
      </c>
      <c r="X967" s="4" t="s">
        <v>18531</v>
      </c>
      <c r="Y967" s="4"/>
      <c r="Z967" s="4" t="s">
        <v>71</v>
      </c>
      <c r="AA967" s="4"/>
      <c r="AB967" s="9">
        <v>1050</v>
      </c>
      <c r="AC967" s="9">
        <v>1500</v>
      </c>
      <c r="AD967" s="18"/>
      <c r="AE967" s="9">
        <v>578</v>
      </c>
      <c r="AF967" s="4" t="s">
        <v>2</v>
      </c>
      <c r="AG967" s="11">
        <f t="shared" si="56"/>
        <v>35</v>
      </c>
      <c r="AH967" s="22">
        <f t="shared" si="57"/>
        <v>375.7</v>
      </c>
      <c r="AI967" s="9">
        <v>525.45000000000005</v>
      </c>
      <c r="AJ967" s="9">
        <f t="shared" si="58"/>
        <v>341.54</v>
      </c>
      <c r="AK967" s="4"/>
      <c r="AL967" s="11">
        <f t="shared" si="59"/>
        <v>0</v>
      </c>
      <c r="AM967" s="4" t="s">
        <v>49</v>
      </c>
      <c r="AN967" s="4" t="s">
        <v>49</v>
      </c>
    </row>
    <row r="968" spans="1:40" s="12" customFormat="1" ht="52.15" customHeight="1" x14ac:dyDescent="0.2">
      <c r="A968" s="14" t="s">
        <v>18532</v>
      </c>
      <c r="B968" s="4" t="s">
        <v>49</v>
      </c>
      <c r="C968" s="4" t="s">
        <v>18533</v>
      </c>
      <c r="D968" s="4"/>
      <c r="E968" s="5" t="s">
        <v>18534</v>
      </c>
      <c r="F968" s="4" t="s">
        <v>18535</v>
      </c>
      <c r="G968" s="4" t="s">
        <v>75</v>
      </c>
      <c r="H968" s="4" t="s">
        <v>93</v>
      </c>
      <c r="I968" s="4" t="s">
        <v>94</v>
      </c>
      <c r="J968" s="6">
        <v>232</v>
      </c>
      <c r="K968" s="4" t="s">
        <v>49</v>
      </c>
      <c r="L968" s="6">
        <v>239</v>
      </c>
      <c r="M968" s="4" t="s">
        <v>18536</v>
      </c>
      <c r="N968" s="7">
        <v>27.9</v>
      </c>
      <c r="O968" s="7">
        <v>19.5</v>
      </c>
      <c r="P968" s="7">
        <v>6.8</v>
      </c>
      <c r="Q968" s="8">
        <v>3.7000000000000002E-3</v>
      </c>
      <c r="R968" s="7">
        <v>0.158</v>
      </c>
      <c r="S968" s="6">
        <v>84</v>
      </c>
      <c r="T968" s="6">
        <v>84</v>
      </c>
      <c r="U968" s="4" t="s">
        <v>56</v>
      </c>
      <c r="V968" s="4" t="s">
        <v>57</v>
      </c>
      <c r="W968" s="4" t="s">
        <v>18537</v>
      </c>
      <c r="X968" s="4" t="s">
        <v>18538</v>
      </c>
      <c r="Y968" s="4"/>
      <c r="Z968" s="4" t="s">
        <v>71</v>
      </c>
      <c r="AA968" s="4"/>
      <c r="AB968" s="9">
        <v>1050</v>
      </c>
      <c r="AC968" s="9">
        <v>1500</v>
      </c>
      <c r="AD968" s="18"/>
      <c r="AE968" s="9">
        <v>578</v>
      </c>
      <c r="AF968" s="4" t="s">
        <v>2</v>
      </c>
      <c r="AG968" s="11">
        <f t="shared" si="56"/>
        <v>35</v>
      </c>
      <c r="AH968" s="22">
        <f t="shared" si="57"/>
        <v>375.7</v>
      </c>
      <c r="AI968" s="9">
        <v>525.45000000000005</v>
      </c>
      <c r="AJ968" s="9">
        <f t="shared" si="58"/>
        <v>341.54</v>
      </c>
      <c r="AK968" s="4"/>
      <c r="AL968" s="11">
        <f t="shared" si="59"/>
        <v>0</v>
      </c>
      <c r="AM968" s="4" t="s">
        <v>49</v>
      </c>
      <c r="AN968" s="4" t="s">
        <v>49</v>
      </c>
    </row>
    <row r="969" spans="1:40" s="12" customFormat="1" ht="52.15" customHeight="1" x14ac:dyDescent="0.2">
      <c r="A969" s="14" t="s">
        <v>18539</v>
      </c>
      <c r="B969" s="4" t="s">
        <v>49</v>
      </c>
      <c r="C969" s="4" t="s">
        <v>18540</v>
      </c>
      <c r="D969" s="4"/>
      <c r="E969" s="5" t="s">
        <v>18541</v>
      </c>
      <c r="F969" s="4" t="s">
        <v>18542</v>
      </c>
      <c r="G969" s="4" t="s">
        <v>75</v>
      </c>
      <c r="H969" s="4" t="s">
        <v>93</v>
      </c>
      <c r="I969" s="4" t="s">
        <v>94</v>
      </c>
      <c r="J969" s="6">
        <v>229</v>
      </c>
      <c r="K969" s="4" t="s">
        <v>49</v>
      </c>
      <c r="L969" s="6">
        <v>230</v>
      </c>
      <c r="M969" s="4" t="s">
        <v>18543</v>
      </c>
      <c r="N969" s="7">
        <v>28</v>
      </c>
      <c r="O969" s="7">
        <v>19.600000000000001</v>
      </c>
      <c r="P969" s="7">
        <v>6.8</v>
      </c>
      <c r="Q969" s="8">
        <v>3.7320000000000001E-3</v>
      </c>
      <c r="R969" s="7">
        <v>0.159</v>
      </c>
      <c r="S969" s="6">
        <v>84</v>
      </c>
      <c r="T969" s="6">
        <v>84</v>
      </c>
      <c r="U969" s="4" t="s">
        <v>56</v>
      </c>
      <c r="V969" s="4" t="s">
        <v>57</v>
      </c>
      <c r="W969" s="4" t="s">
        <v>18544</v>
      </c>
      <c r="X969" s="4" t="s">
        <v>18545</v>
      </c>
      <c r="Y969" s="4"/>
      <c r="Z969" s="4" t="s">
        <v>71</v>
      </c>
      <c r="AA969" s="4"/>
      <c r="AB969" s="9">
        <v>1050</v>
      </c>
      <c r="AC969" s="9">
        <v>1500</v>
      </c>
      <c r="AD969" s="18"/>
      <c r="AE969" s="9">
        <v>578</v>
      </c>
      <c r="AF969" s="4" t="s">
        <v>2</v>
      </c>
      <c r="AG969" s="11">
        <f t="shared" si="56"/>
        <v>35</v>
      </c>
      <c r="AH969" s="22">
        <f t="shared" si="57"/>
        <v>375.7</v>
      </c>
      <c r="AI969" s="9">
        <v>525.45000000000005</v>
      </c>
      <c r="AJ969" s="9">
        <f t="shared" si="58"/>
        <v>341.54</v>
      </c>
      <c r="AK969" s="4"/>
      <c r="AL969" s="11">
        <f t="shared" si="59"/>
        <v>0</v>
      </c>
      <c r="AM969" s="4" t="s">
        <v>49</v>
      </c>
      <c r="AN969" s="4" t="s">
        <v>49</v>
      </c>
    </row>
    <row r="970" spans="1:40" s="12" customFormat="1" ht="52.15" customHeight="1" x14ac:dyDescent="0.2">
      <c r="A970" s="14" t="s">
        <v>18546</v>
      </c>
      <c r="B970" s="4" t="s">
        <v>49</v>
      </c>
      <c r="C970" s="4" t="s">
        <v>18547</v>
      </c>
      <c r="D970" s="4"/>
      <c r="E970" s="5" t="s">
        <v>18548</v>
      </c>
      <c r="F970" s="4" t="s">
        <v>18549</v>
      </c>
      <c r="G970" s="4" t="s">
        <v>75</v>
      </c>
      <c r="H970" s="4" t="s">
        <v>93</v>
      </c>
      <c r="I970" s="4" t="s">
        <v>94</v>
      </c>
      <c r="J970" s="6">
        <v>309</v>
      </c>
      <c r="K970" s="4" t="s">
        <v>49</v>
      </c>
      <c r="L970" s="6">
        <v>369</v>
      </c>
      <c r="M970" s="4" t="s">
        <v>18550</v>
      </c>
      <c r="N970" s="7">
        <v>27.9</v>
      </c>
      <c r="O970" s="7">
        <v>19.399999999999999</v>
      </c>
      <c r="P970" s="7">
        <v>8</v>
      </c>
      <c r="Q970" s="8">
        <v>4.3299999999999996E-3</v>
      </c>
      <c r="R970" s="7">
        <v>0.17399999999999999</v>
      </c>
      <c r="S970" s="6">
        <v>72</v>
      </c>
      <c r="T970" s="6">
        <v>72</v>
      </c>
      <c r="U970" s="4" t="s">
        <v>56</v>
      </c>
      <c r="V970" s="4" t="s">
        <v>57</v>
      </c>
      <c r="W970" s="4" t="s">
        <v>18551</v>
      </c>
      <c r="X970" s="4" t="s">
        <v>18552</v>
      </c>
      <c r="Y970" s="4"/>
      <c r="Z970" s="4" t="s">
        <v>71</v>
      </c>
      <c r="AA970" s="4"/>
      <c r="AB970" s="9">
        <v>1120</v>
      </c>
      <c r="AC970" s="9">
        <v>1600</v>
      </c>
      <c r="AD970" s="18"/>
      <c r="AE970" s="9">
        <v>616</v>
      </c>
      <c r="AF970" s="4" t="s">
        <v>2</v>
      </c>
      <c r="AG970" s="11">
        <f t="shared" si="56"/>
        <v>35</v>
      </c>
      <c r="AH970" s="22">
        <f t="shared" si="57"/>
        <v>400.4</v>
      </c>
      <c r="AI970" s="9">
        <v>560</v>
      </c>
      <c r="AJ970" s="9">
        <f t="shared" si="58"/>
        <v>364</v>
      </c>
      <c r="AK970" s="4"/>
      <c r="AL970" s="11">
        <f t="shared" si="59"/>
        <v>0</v>
      </c>
      <c r="AM970" s="4" t="s">
        <v>49</v>
      </c>
      <c r="AN970" s="4" t="s">
        <v>49</v>
      </c>
    </row>
    <row r="971" spans="1:40" s="12" customFormat="1" ht="52.15" customHeight="1" x14ac:dyDescent="0.2">
      <c r="A971" s="14" t="s">
        <v>18553</v>
      </c>
      <c r="B971" s="4" t="s">
        <v>49</v>
      </c>
      <c r="C971" s="4" t="s">
        <v>18554</v>
      </c>
      <c r="D971" s="4"/>
      <c r="E971" s="5" t="s">
        <v>18555</v>
      </c>
      <c r="F971" s="4" t="s">
        <v>18556</v>
      </c>
      <c r="G971" s="4" t="s">
        <v>75</v>
      </c>
      <c r="H971" s="4" t="s">
        <v>93</v>
      </c>
      <c r="I971" s="4" t="s">
        <v>94</v>
      </c>
      <c r="J971" s="6">
        <v>200</v>
      </c>
      <c r="K971" s="4" t="s">
        <v>49</v>
      </c>
      <c r="L971" s="6">
        <v>248</v>
      </c>
      <c r="M971" s="4" t="s">
        <v>18557</v>
      </c>
      <c r="N971" s="7">
        <v>27.8</v>
      </c>
      <c r="O971" s="7">
        <v>19.399999999999999</v>
      </c>
      <c r="P971" s="7">
        <v>8.1999999999999993</v>
      </c>
      <c r="Q971" s="8">
        <v>4.4219999999999997E-3</v>
      </c>
      <c r="R971" s="7">
        <v>0.17199999999999999</v>
      </c>
      <c r="S971" s="6">
        <v>72</v>
      </c>
      <c r="T971" s="6">
        <v>72</v>
      </c>
      <c r="U971" s="4" t="s">
        <v>56</v>
      </c>
      <c r="V971" s="4" t="s">
        <v>57</v>
      </c>
      <c r="W971" s="4" t="s">
        <v>18558</v>
      </c>
      <c r="X971" s="4" t="s">
        <v>18559</v>
      </c>
      <c r="Y971" s="4"/>
      <c r="Z971" s="4" t="s">
        <v>71</v>
      </c>
      <c r="AA971" s="4"/>
      <c r="AB971" s="9">
        <v>1130</v>
      </c>
      <c r="AC971" s="9">
        <v>1620</v>
      </c>
      <c r="AD971" s="18"/>
      <c r="AE971" s="9">
        <v>616</v>
      </c>
      <c r="AF971" s="4" t="s">
        <v>2</v>
      </c>
      <c r="AG971" s="11">
        <f t="shared" si="56"/>
        <v>35</v>
      </c>
      <c r="AH971" s="22">
        <f t="shared" si="57"/>
        <v>400.4</v>
      </c>
      <c r="AI971" s="9">
        <v>560</v>
      </c>
      <c r="AJ971" s="9">
        <f t="shared" si="58"/>
        <v>364</v>
      </c>
      <c r="AK971" s="4"/>
      <c r="AL971" s="11">
        <f t="shared" si="59"/>
        <v>0</v>
      </c>
      <c r="AM971" s="4" t="s">
        <v>49</v>
      </c>
      <c r="AN971" s="4" t="s">
        <v>49</v>
      </c>
    </row>
    <row r="972" spans="1:40" s="12" customFormat="1" ht="52.15" customHeight="1" x14ac:dyDescent="0.2">
      <c r="A972" s="14" t="s">
        <v>18560</v>
      </c>
      <c r="B972" s="4" t="s">
        <v>49</v>
      </c>
      <c r="C972" s="4" t="s">
        <v>18561</v>
      </c>
      <c r="D972" s="4"/>
      <c r="E972" s="5" t="s">
        <v>18562</v>
      </c>
      <c r="F972" s="4" t="s">
        <v>18563</v>
      </c>
      <c r="G972" s="4" t="s">
        <v>75</v>
      </c>
      <c r="H972" s="4" t="s">
        <v>93</v>
      </c>
      <c r="I972" s="4" t="s">
        <v>94</v>
      </c>
      <c r="J972" s="6">
        <v>362</v>
      </c>
      <c r="K972" s="4" t="s">
        <v>49</v>
      </c>
      <c r="L972" s="6">
        <v>410</v>
      </c>
      <c r="M972" s="4" t="s">
        <v>18564</v>
      </c>
      <c r="N972" s="7">
        <v>27.9</v>
      </c>
      <c r="O972" s="7">
        <v>19.399999999999999</v>
      </c>
      <c r="P972" s="7">
        <v>8.1999999999999993</v>
      </c>
      <c r="Q972" s="8">
        <v>4.4380000000000001E-3</v>
      </c>
      <c r="R972" s="7">
        <v>0.17299999999999999</v>
      </c>
      <c r="S972" s="6">
        <v>72</v>
      </c>
      <c r="T972" s="6">
        <v>72</v>
      </c>
      <c r="U972" s="4" t="s">
        <v>56</v>
      </c>
      <c r="V972" s="4" t="s">
        <v>57</v>
      </c>
      <c r="W972" s="4" t="s">
        <v>18565</v>
      </c>
      <c r="X972" s="4" t="s">
        <v>18566</v>
      </c>
      <c r="Y972" s="4"/>
      <c r="Z972" s="4" t="s">
        <v>71</v>
      </c>
      <c r="AA972" s="4"/>
      <c r="AB972" s="9">
        <v>1130</v>
      </c>
      <c r="AC972" s="9">
        <v>1620</v>
      </c>
      <c r="AD972" s="18"/>
      <c r="AE972" s="9">
        <v>616</v>
      </c>
      <c r="AF972" s="4" t="s">
        <v>2</v>
      </c>
      <c r="AG972" s="11">
        <f t="shared" si="56"/>
        <v>35</v>
      </c>
      <c r="AH972" s="22">
        <f t="shared" si="57"/>
        <v>400.4</v>
      </c>
      <c r="AI972" s="9">
        <v>560</v>
      </c>
      <c r="AJ972" s="9">
        <f t="shared" si="58"/>
        <v>364</v>
      </c>
      <c r="AK972" s="4"/>
      <c r="AL972" s="11">
        <f t="shared" si="59"/>
        <v>0</v>
      </c>
      <c r="AM972" s="4" t="s">
        <v>49</v>
      </c>
      <c r="AN972" s="4" t="s">
        <v>49</v>
      </c>
    </row>
    <row r="973" spans="1:40" s="12" customFormat="1" ht="52.15" customHeight="1" x14ac:dyDescent="0.2">
      <c r="A973" s="14" t="s">
        <v>18742</v>
      </c>
      <c r="B973" s="4" t="s">
        <v>49</v>
      </c>
      <c r="C973" s="4" t="s">
        <v>18743</v>
      </c>
      <c r="D973" s="4"/>
      <c r="E973" s="5" t="s">
        <v>18744</v>
      </c>
      <c r="F973" s="4" t="s">
        <v>18745</v>
      </c>
      <c r="G973" s="4" t="s">
        <v>75</v>
      </c>
      <c r="H973" s="4" t="s">
        <v>93</v>
      </c>
      <c r="I973" s="4" t="s">
        <v>94</v>
      </c>
      <c r="J973" s="6">
        <v>47</v>
      </c>
      <c r="K973" s="4" t="s">
        <v>49</v>
      </c>
      <c r="L973" s="6">
        <v>47</v>
      </c>
      <c r="M973" s="4" t="s">
        <v>18746</v>
      </c>
      <c r="N973" s="7">
        <v>26.2</v>
      </c>
      <c r="O973" s="7">
        <v>25.8</v>
      </c>
      <c r="P973" s="7">
        <v>8</v>
      </c>
      <c r="Q973" s="8">
        <v>5.4079999999999996E-3</v>
      </c>
      <c r="R973" s="7">
        <v>0.26100000000000001</v>
      </c>
      <c r="S973" s="6">
        <v>36</v>
      </c>
      <c r="T973" s="6">
        <v>36</v>
      </c>
      <c r="U973" s="4" t="s">
        <v>56</v>
      </c>
      <c r="V973" s="4" t="s">
        <v>57</v>
      </c>
      <c r="W973" s="4" t="s">
        <v>18747</v>
      </c>
      <c r="X973" s="4" t="s">
        <v>18748</v>
      </c>
      <c r="Y973" s="4"/>
      <c r="Z973" s="4" t="s">
        <v>71</v>
      </c>
      <c r="AA973" s="4"/>
      <c r="AB973" s="9">
        <v>1890</v>
      </c>
      <c r="AC973" s="9">
        <v>2690</v>
      </c>
      <c r="AD973" s="18"/>
      <c r="AE973" s="10">
        <v>1121</v>
      </c>
      <c r="AF973" s="4" t="s">
        <v>2</v>
      </c>
      <c r="AG973" s="11">
        <f t="shared" si="56"/>
        <v>35</v>
      </c>
      <c r="AH973" s="23">
        <f t="shared" si="57"/>
        <v>728.65</v>
      </c>
      <c r="AI973" s="10">
        <v>1019.09</v>
      </c>
      <c r="AJ973" s="10">
        <f t="shared" si="58"/>
        <v>662.41</v>
      </c>
      <c r="AK973" s="4"/>
      <c r="AL973" s="11">
        <f t="shared" si="59"/>
        <v>0</v>
      </c>
      <c r="AM973" s="4" t="s">
        <v>49</v>
      </c>
      <c r="AN973" s="4" t="s">
        <v>49</v>
      </c>
    </row>
    <row r="974" spans="1:40" s="12" customFormat="1" ht="52.15" customHeight="1" x14ac:dyDescent="0.2">
      <c r="A974" s="14" t="s">
        <v>18749</v>
      </c>
      <c r="B974" s="4" t="s">
        <v>49</v>
      </c>
      <c r="C974" s="4" t="s">
        <v>18750</v>
      </c>
      <c r="D974" s="4"/>
      <c r="E974" s="5" t="s">
        <v>18751</v>
      </c>
      <c r="F974" s="4" t="s">
        <v>18752</v>
      </c>
      <c r="G974" s="4" t="s">
        <v>75</v>
      </c>
      <c r="H974" s="4" t="s">
        <v>93</v>
      </c>
      <c r="I974" s="4" t="s">
        <v>94</v>
      </c>
      <c r="J974" s="6">
        <v>10</v>
      </c>
      <c r="K974" s="4" t="s">
        <v>49</v>
      </c>
      <c r="L974" s="6">
        <v>29</v>
      </c>
      <c r="M974" s="4" t="s">
        <v>18753</v>
      </c>
      <c r="N974" s="7">
        <v>26.4</v>
      </c>
      <c r="O974" s="7">
        <v>25.9</v>
      </c>
      <c r="P974" s="7">
        <v>8</v>
      </c>
      <c r="Q974" s="8">
        <v>5.47E-3</v>
      </c>
      <c r="R974" s="7">
        <v>0.246</v>
      </c>
      <c r="S974" s="6">
        <v>36</v>
      </c>
      <c r="T974" s="6">
        <v>36</v>
      </c>
      <c r="U974" s="4" t="s">
        <v>56</v>
      </c>
      <c r="V974" s="4" t="s">
        <v>57</v>
      </c>
      <c r="W974" s="4" t="s">
        <v>18754</v>
      </c>
      <c r="X974" s="4" t="s">
        <v>18755</v>
      </c>
      <c r="Y974" s="4"/>
      <c r="Z974" s="4" t="s">
        <v>71</v>
      </c>
      <c r="AA974" s="4"/>
      <c r="AB974" s="9">
        <v>1900</v>
      </c>
      <c r="AC974" s="9">
        <v>2710</v>
      </c>
      <c r="AD974" s="18"/>
      <c r="AE974" s="10">
        <v>1121</v>
      </c>
      <c r="AF974" s="4" t="s">
        <v>2</v>
      </c>
      <c r="AG974" s="11">
        <f t="shared" ref="AG974:AG1037" si="60">IF(AF974=$D$10,$D$11,IF(AF974=$E$10,$E$11,IF(AF974=$F$10,$F$11,IF(AF974=$H$10,$H$11,IF(AF974=$I$10,$I$11,IF(AF974=$J$10,$J$11,IF(AF974=$K$10,$K$11,0)))))))</f>
        <v>35</v>
      </c>
      <c r="AH974" s="23">
        <f t="shared" ref="AH974:AH1037" si="61">IF(AD974= "",AE974*(100 -AG974) / 100,AE974*(100 -AD974) / 100)</f>
        <v>728.65</v>
      </c>
      <c r="AI974" s="10">
        <v>1019.09</v>
      </c>
      <c r="AJ974" s="10">
        <f t="shared" ref="AJ974:AJ1037" si="62">ROUND(IF(AD974= "",AI974*(100 -AG974) / 100,AI974*(100 -AD974) / 100),2)</f>
        <v>662.41</v>
      </c>
      <c r="AK974" s="4"/>
      <c r="AL974" s="11">
        <f t="shared" ref="AL974:AL1037" si="63">IF(AK974="",0,AH974*AK974)</f>
        <v>0</v>
      </c>
      <c r="AM974" s="4" t="s">
        <v>49</v>
      </c>
      <c r="AN974" s="4" t="s">
        <v>49</v>
      </c>
    </row>
    <row r="975" spans="1:40" s="12" customFormat="1" ht="52.15" customHeight="1" x14ac:dyDescent="0.2">
      <c r="A975" s="14" t="s">
        <v>18756</v>
      </c>
      <c r="B975" s="4" t="s">
        <v>49</v>
      </c>
      <c r="C975" s="4" t="s">
        <v>18757</v>
      </c>
      <c r="D975" s="4"/>
      <c r="E975" s="5" t="s">
        <v>18758</v>
      </c>
      <c r="F975" s="4" t="s">
        <v>18759</v>
      </c>
      <c r="G975" s="4" t="s">
        <v>75</v>
      </c>
      <c r="H975" s="4" t="s">
        <v>93</v>
      </c>
      <c r="I975" s="4" t="s">
        <v>94</v>
      </c>
      <c r="J975" s="6">
        <v>50</v>
      </c>
      <c r="K975" s="4" t="s">
        <v>49</v>
      </c>
      <c r="L975" s="6">
        <v>61</v>
      </c>
      <c r="M975" s="4" t="s">
        <v>18760</v>
      </c>
      <c r="N975" s="7">
        <v>26.4</v>
      </c>
      <c r="O975" s="7">
        <v>25.8</v>
      </c>
      <c r="P975" s="7">
        <v>8</v>
      </c>
      <c r="Q975" s="8">
        <v>5.4489999999999999E-3</v>
      </c>
      <c r="R975" s="7">
        <v>0.24199999999999999</v>
      </c>
      <c r="S975" s="6">
        <v>36</v>
      </c>
      <c r="T975" s="6">
        <v>36</v>
      </c>
      <c r="U975" s="4" t="s">
        <v>56</v>
      </c>
      <c r="V975" s="4" t="s">
        <v>57</v>
      </c>
      <c r="W975" s="4" t="s">
        <v>18761</v>
      </c>
      <c r="X975" s="4" t="s">
        <v>18762</v>
      </c>
      <c r="Y975" s="4"/>
      <c r="Z975" s="4" t="s">
        <v>71</v>
      </c>
      <c r="AA975" s="4"/>
      <c r="AB975" s="9">
        <v>1870</v>
      </c>
      <c r="AC975" s="9">
        <v>2680</v>
      </c>
      <c r="AD975" s="18"/>
      <c r="AE975" s="10">
        <v>1121</v>
      </c>
      <c r="AF975" s="4" t="s">
        <v>2</v>
      </c>
      <c r="AG975" s="11">
        <f t="shared" si="60"/>
        <v>35</v>
      </c>
      <c r="AH975" s="23">
        <f t="shared" si="61"/>
        <v>728.65</v>
      </c>
      <c r="AI975" s="10">
        <v>1019.09</v>
      </c>
      <c r="AJ975" s="10">
        <f t="shared" si="62"/>
        <v>662.41</v>
      </c>
      <c r="AK975" s="4"/>
      <c r="AL975" s="11">
        <f t="shared" si="63"/>
        <v>0</v>
      </c>
      <c r="AM975" s="4" t="s">
        <v>49</v>
      </c>
      <c r="AN975" s="4" t="s">
        <v>49</v>
      </c>
    </row>
    <row r="976" spans="1:40" s="12" customFormat="1" ht="52.15" customHeight="1" x14ac:dyDescent="0.2">
      <c r="A976" s="14" t="s">
        <v>18763</v>
      </c>
      <c r="B976" s="4" t="s">
        <v>49</v>
      </c>
      <c r="C976" s="4" t="s">
        <v>18764</v>
      </c>
      <c r="D976" s="4"/>
      <c r="E976" s="5" t="s">
        <v>18765</v>
      </c>
      <c r="F976" s="4" t="s">
        <v>18766</v>
      </c>
      <c r="G976" s="4" t="s">
        <v>75</v>
      </c>
      <c r="H976" s="4" t="s">
        <v>93</v>
      </c>
      <c r="I976" s="4" t="s">
        <v>94</v>
      </c>
      <c r="J976" s="6">
        <v>76</v>
      </c>
      <c r="K976" s="4" t="s">
        <v>49</v>
      </c>
      <c r="L976" s="6">
        <v>77</v>
      </c>
      <c r="M976" s="4" t="s">
        <v>18767</v>
      </c>
      <c r="N976" s="7">
        <v>26.2</v>
      </c>
      <c r="O976" s="7">
        <v>26</v>
      </c>
      <c r="P976" s="7">
        <v>8</v>
      </c>
      <c r="Q976" s="8">
        <v>5.45E-3</v>
      </c>
      <c r="R976" s="7">
        <v>0.23799999999999999</v>
      </c>
      <c r="S976" s="6">
        <v>36</v>
      </c>
      <c r="T976" s="6">
        <v>36</v>
      </c>
      <c r="U976" s="4" t="s">
        <v>56</v>
      </c>
      <c r="V976" s="4" t="s">
        <v>57</v>
      </c>
      <c r="W976" s="4" t="s">
        <v>18768</v>
      </c>
      <c r="X976" s="4" t="s">
        <v>18769</v>
      </c>
      <c r="Y976" s="4"/>
      <c r="Z976" s="4" t="s">
        <v>71</v>
      </c>
      <c r="AA976" s="4"/>
      <c r="AB976" s="9">
        <v>1870</v>
      </c>
      <c r="AC976" s="9">
        <v>2680</v>
      </c>
      <c r="AD976" s="18"/>
      <c r="AE976" s="10">
        <v>1121</v>
      </c>
      <c r="AF976" s="4" t="s">
        <v>2</v>
      </c>
      <c r="AG976" s="11">
        <f t="shared" si="60"/>
        <v>35</v>
      </c>
      <c r="AH976" s="23">
        <f t="shared" si="61"/>
        <v>728.65</v>
      </c>
      <c r="AI976" s="10">
        <v>1019.09</v>
      </c>
      <c r="AJ976" s="10">
        <f t="shared" si="62"/>
        <v>662.41</v>
      </c>
      <c r="AK976" s="4"/>
      <c r="AL976" s="11">
        <f t="shared" si="63"/>
        <v>0</v>
      </c>
      <c r="AM976" s="4" t="s">
        <v>49</v>
      </c>
      <c r="AN976" s="4" t="s">
        <v>49</v>
      </c>
    </row>
    <row r="977" spans="1:40" s="12" customFormat="1" ht="52.15" customHeight="1" x14ac:dyDescent="0.2">
      <c r="A977" s="14" t="s">
        <v>18770</v>
      </c>
      <c r="B977" s="4" t="s">
        <v>49</v>
      </c>
      <c r="C977" s="4" t="s">
        <v>18771</v>
      </c>
      <c r="D977" s="4"/>
      <c r="E977" s="5" t="s">
        <v>18772</v>
      </c>
      <c r="F977" s="4" t="s">
        <v>18773</v>
      </c>
      <c r="G977" s="4" t="s">
        <v>75</v>
      </c>
      <c r="H977" s="4" t="s">
        <v>93</v>
      </c>
      <c r="I977" s="4" t="s">
        <v>94</v>
      </c>
      <c r="J977" s="6">
        <v>47</v>
      </c>
      <c r="K977" s="4" t="s">
        <v>49</v>
      </c>
      <c r="L977" s="6">
        <v>110</v>
      </c>
      <c r="M977" s="4" t="s">
        <v>18774</v>
      </c>
      <c r="N977" s="7">
        <v>26.2</v>
      </c>
      <c r="O977" s="7">
        <v>25.8</v>
      </c>
      <c r="P977" s="7">
        <v>8</v>
      </c>
      <c r="Q977" s="8">
        <v>5.4079999999999996E-3</v>
      </c>
      <c r="R977" s="7">
        <v>0.252</v>
      </c>
      <c r="S977" s="6">
        <v>36</v>
      </c>
      <c r="T977" s="6">
        <v>36</v>
      </c>
      <c r="U977" s="4" t="s">
        <v>56</v>
      </c>
      <c r="V977" s="4" t="s">
        <v>57</v>
      </c>
      <c r="W977" s="4" t="s">
        <v>18775</v>
      </c>
      <c r="X977" s="4" t="s">
        <v>18776</v>
      </c>
      <c r="Y977" s="4"/>
      <c r="Z977" s="4" t="s">
        <v>71</v>
      </c>
      <c r="AA977" s="4"/>
      <c r="AB977" s="9">
        <v>1870</v>
      </c>
      <c r="AC977" s="9">
        <v>2680</v>
      </c>
      <c r="AD977" s="18"/>
      <c r="AE977" s="10">
        <v>1121</v>
      </c>
      <c r="AF977" s="4" t="s">
        <v>2</v>
      </c>
      <c r="AG977" s="11">
        <f t="shared" si="60"/>
        <v>35</v>
      </c>
      <c r="AH977" s="23">
        <f t="shared" si="61"/>
        <v>728.65</v>
      </c>
      <c r="AI977" s="10">
        <v>1019.09</v>
      </c>
      <c r="AJ977" s="10">
        <f t="shared" si="62"/>
        <v>662.41</v>
      </c>
      <c r="AK977" s="4"/>
      <c r="AL977" s="11">
        <f t="shared" si="63"/>
        <v>0</v>
      </c>
      <c r="AM977" s="4" t="s">
        <v>49</v>
      </c>
      <c r="AN977" s="4" t="s">
        <v>49</v>
      </c>
    </row>
    <row r="978" spans="1:40" s="12" customFormat="1" ht="52.15" customHeight="1" x14ac:dyDescent="0.2">
      <c r="A978" s="14" t="s">
        <v>18777</v>
      </c>
      <c r="B978" s="4" t="s">
        <v>49</v>
      </c>
      <c r="C978" s="4" t="s">
        <v>18778</v>
      </c>
      <c r="D978" s="4"/>
      <c r="E978" s="5" t="s">
        <v>18779</v>
      </c>
      <c r="F978" s="4" t="s">
        <v>18780</v>
      </c>
      <c r="G978" s="4" t="s">
        <v>75</v>
      </c>
      <c r="H978" s="4" t="s">
        <v>93</v>
      </c>
      <c r="I978" s="4" t="s">
        <v>94</v>
      </c>
      <c r="J978" s="6">
        <v>67</v>
      </c>
      <c r="K978" s="4" t="s">
        <v>49</v>
      </c>
      <c r="L978" s="6">
        <v>132</v>
      </c>
      <c r="M978" s="4" t="s">
        <v>18781</v>
      </c>
      <c r="N978" s="7">
        <v>26.2</v>
      </c>
      <c r="O978" s="7">
        <v>25.8</v>
      </c>
      <c r="P978" s="7">
        <v>8</v>
      </c>
      <c r="Q978" s="8">
        <v>5.4079999999999996E-3</v>
      </c>
      <c r="R978" s="7">
        <v>0.253</v>
      </c>
      <c r="S978" s="6">
        <v>36</v>
      </c>
      <c r="T978" s="6">
        <v>36</v>
      </c>
      <c r="U978" s="4" t="s">
        <v>56</v>
      </c>
      <c r="V978" s="4" t="s">
        <v>57</v>
      </c>
      <c r="W978" s="4" t="s">
        <v>18782</v>
      </c>
      <c r="X978" s="4" t="s">
        <v>18783</v>
      </c>
      <c r="Y978" s="4"/>
      <c r="Z978" s="4" t="s">
        <v>71</v>
      </c>
      <c r="AA978" s="4"/>
      <c r="AB978" s="9">
        <v>1940</v>
      </c>
      <c r="AC978" s="9">
        <v>2770</v>
      </c>
      <c r="AD978" s="18"/>
      <c r="AE978" s="10">
        <v>1121</v>
      </c>
      <c r="AF978" s="4" t="s">
        <v>2</v>
      </c>
      <c r="AG978" s="11">
        <f t="shared" si="60"/>
        <v>35</v>
      </c>
      <c r="AH978" s="23">
        <f t="shared" si="61"/>
        <v>728.65</v>
      </c>
      <c r="AI978" s="10">
        <v>1019.09</v>
      </c>
      <c r="AJ978" s="10">
        <f t="shared" si="62"/>
        <v>662.41</v>
      </c>
      <c r="AK978" s="4"/>
      <c r="AL978" s="11">
        <f t="shared" si="63"/>
        <v>0</v>
      </c>
      <c r="AM978" s="4" t="s">
        <v>49</v>
      </c>
      <c r="AN978" s="4" t="s">
        <v>49</v>
      </c>
    </row>
    <row r="979" spans="1:40" s="12" customFormat="1" ht="52.15" customHeight="1" x14ac:dyDescent="0.2">
      <c r="A979" s="14" t="s">
        <v>18784</v>
      </c>
      <c r="B979" s="4" t="s">
        <v>49</v>
      </c>
      <c r="C979" s="4" t="s">
        <v>18785</v>
      </c>
      <c r="D979" s="4"/>
      <c r="E979" s="5" t="s">
        <v>18786</v>
      </c>
      <c r="F979" s="4" t="s">
        <v>18787</v>
      </c>
      <c r="G979" s="4" t="s">
        <v>75</v>
      </c>
      <c r="H979" s="4" t="s">
        <v>93</v>
      </c>
      <c r="I979" s="4" t="s">
        <v>94</v>
      </c>
      <c r="J979" s="6">
        <v>193</v>
      </c>
      <c r="K979" s="4" t="s">
        <v>49</v>
      </c>
      <c r="L979" s="6">
        <v>193</v>
      </c>
      <c r="M979" s="4" t="s">
        <v>18788</v>
      </c>
      <c r="N979" s="7">
        <v>26.3</v>
      </c>
      <c r="O979" s="7">
        <v>25.8</v>
      </c>
      <c r="P979" s="7">
        <v>8</v>
      </c>
      <c r="Q979" s="8">
        <v>5.4279999999999997E-3</v>
      </c>
      <c r="R979" s="7">
        <v>0.26300000000000001</v>
      </c>
      <c r="S979" s="6">
        <v>36</v>
      </c>
      <c r="T979" s="6">
        <v>36</v>
      </c>
      <c r="U979" s="4" t="s">
        <v>56</v>
      </c>
      <c r="V979" s="4" t="s">
        <v>57</v>
      </c>
      <c r="W979" s="4" t="s">
        <v>18789</v>
      </c>
      <c r="X979" s="4" t="s">
        <v>18790</v>
      </c>
      <c r="Y979" s="4"/>
      <c r="Z979" s="4" t="s">
        <v>71</v>
      </c>
      <c r="AA979" s="4"/>
      <c r="AB979" s="9">
        <v>1870</v>
      </c>
      <c r="AC979" s="9">
        <v>2680</v>
      </c>
      <c r="AD979" s="18"/>
      <c r="AE979" s="10">
        <v>1121</v>
      </c>
      <c r="AF979" s="4" t="s">
        <v>2</v>
      </c>
      <c r="AG979" s="11">
        <f t="shared" si="60"/>
        <v>35</v>
      </c>
      <c r="AH979" s="23">
        <f t="shared" si="61"/>
        <v>728.65</v>
      </c>
      <c r="AI979" s="10">
        <v>1019.09</v>
      </c>
      <c r="AJ979" s="10">
        <f t="shared" si="62"/>
        <v>662.41</v>
      </c>
      <c r="AK979" s="4"/>
      <c r="AL979" s="11">
        <f t="shared" si="63"/>
        <v>0</v>
      </c>
      <c r="AM979" s="4" t="s">
        <v>49</v>
      </c>
      <c r="AN979" s="4" t="s">
        <v>49</v>
      </c>
    </row>
    <row r="980" spans="1:40" s="12" customFormat="1" ht="52.15" customHeight="1" x14ac:dyDescent="0.2">
      <c r="A980" s="14" t="s">
        <v>18791</v>
      </c>
      <c r="B980" s="4" t="s">
        <v>49</v>
      </c>
      <c r="C980" s="4" t="s">
        <v>18792</v>
      </c>
      <c r="D980" s="4"/>
      <c r="E980" s="5" t="s">
        <v>18793</v>
      </c>
      <c r="F980" s="4" t="s">
        <v>18794</v>
      </c>
      <c r="G980" s="4" t="s">
        <v>75</v>
      </c>
      <c r="H980" s="4" t="s">
        <v>93</v>
      </c>
      <c r="I980" s="4" t="s">
        <v>94</v>
      </c>
      <c r="J980" s="6">
        <v>196</v>
      </c>
      <c r="K980" s="4" t="s">
        <v>49</v>
      </c>
      <c r="L980" s="6">
        <v>196</v>
      </c>
      <c r="M980" s="4" t="s">
        <v>18795</v>
      </c>
      <c r="N980" s="7">
        <v>26.3</v>
      </c>
      <c r="O980" s="7">
        <v>25.8</v>
      </c>
      <c r="P980" s="7">
        <v>8</v>
      </c>
      <c r="Q980" s="8">
        <v>5.4279999999999997E-3</v>
      </c>
      <c r="R980" s="7">
        <v>0.245</v>
      </c>
      <c r="S980" s="6">
        <v>36</v>
      </c>
      <c r="T980" s="6">
        <v>36</v>
      </c>
      <c r="U980" s="4" t="s">
        <v>56</v>
      </c>
      <c r="V980" s="4" t="s">
        <v>57</v>
      </c>
      <c r="W980" s="4" t="s">
        <v>18796</v>
      </c>
      <c r="X980" s="4" t="s">
        <v>18797</v>
      </c>
      <c r="Y980" s="4"/>
      <c r="Z980" s="4" t="s">
        <v>71</v>
      </c>
      <c r="AA980" s="4"/>
      <c r="AB980" s="9">
        <v>1870</v>
      </c>
      <c r="AC980" s="9">
        <v>2680</v>
      </c>
      <c r="AD980" s="18"/>
      <c r="AE980" s="10">
        <v>1121</v>
      </c>
      <c r="AF980" s="4" t="s">
        <v>2</v>
      </c>
      <c r="AG980" s="11">
        <f t="shared" si="60"/>
        <v>35</v>
      </c>
      <c r="AH980" s="23">
        <f t="shared" si="61"/>
        <v>728.65</v>
      </c>
      <c r="AI980" s="10">
        <v>1019.09</v>
      </c>
      <c r="AJ980" s="10">
        <f t="shared" si="62"/>
        <v>662.41</v>
      </c>
      <c r="AK980" s="4"/>
      <c r="AL980" s="11">
        <f t="shared" si="63"/>
        <v>0</v>
      </c>
      <c r="AM980" s="4" t="s">
        <v>49</v>
      </c>
      <c r="AN980" s="4" t="s">
        <v>49</v>
      </c>
    </row>
    <row r="981" spans="1:40" s="12" customFormat="1" ht="52.15" customHeight="1" x14ac:dyDescent="0.2">
      <c r="A981" s="14" t="s">
        <v>18798</v>
      </c>
      <c r="B981" s="4" t="s">
        <v>49</v>
      </c>
      <c r="C981" s="4" t="s">
        <v>18799</v>
      </c>
      <c r="D981" s="4"/>
      <c r="E981" s="5" t="s">
        <v>18800</v>
      </c>
      <c r="F981" s="4" t="s">
        <v>18801</v>
      </c>
      <c r="G981" s="4" t="s">
        <v>75</v>
      </c>
      <c r="H981" s="4" t="s">
        <v>93</v>
      </c>
      <c r="I981" s="4" t="s">
        <v>94</v>
      </c>
      <c r="J981" s="6">
        <v>172</v>
      </c>
      <c r="K981" s="4" t="s">
        <v>49</v>
      </c>
      <c r="L981" s="6">
        <v>172</v>
      </c>
      <c r="M981" s="4" t="s">
        <v>18802</v>
      </c>
      <c r="N981" s="7">
        <v>26.3</v>
      </c>
      <c r="O981" s="7">
        <v>25.8</v>
      </c>
      <c r="P981" s="7">
        <v>8</v>
      </c>
      <c r="Q981" s="8">
        <v>5.4279999999999997E-3</v>
      </c>
      <c r="R981" s="7">
        <v>0.247</v>
      </c>
      <c r="S981" s="6">
        <v>36</v>
      </c>
      <c r="T981" s="6">
        <v>36</v>
      </c>
      <c r="U981" s="4" t="s">
        <v>56</v>
      </c>
      <c r="V981" s="4" t="s">
        <v>57</v>
      </c>
      <c r="W981" s="4" t="s">
        <v>18803</v>
      </c>
      <c r="X981" s="4" t="s">
        <v>18804</v>
      </c>
      <c r="Y981" s="4"/>
      <c r="Z981" s="4" t="s">
        <v>71</v>
      </c>
      <c r="AA981" s="4"/>
      <c r="AB981" s="9">
        <v>1890</v>
      </c>
      <c r="AC981" s="9">
        <v>2700</v>
      </c>
      <c r="AD981" s="18"/>
      <c r="AE981" s="10">
        <v>1121</v>
      </c>
      <c r="AF981" s="4" t="s">
        <v>2</v>
      </c>
      <c r="AG981" s="11">
        <f t="shared" si="60"/>
        <v>35</v>
      </c>
      <c r="AH981" s="23">
        <f t="shared" si="61"/>
        <v>728.65</v>
      </c>
      <c r="AI981" s="10">
        <v>1019.09</v>
      </c>
      <c r="AJ981" s="10">
        <f t="shared" si="62"/>
        <v>662.41</v>
      </c>
      <c r="AK981" s="4"/>
      <c r="AL981" s="11">
        <f t="shared" si="63"/>
        <v>0</v>
      </c>
      <c r="AM981" s="4" t="s">
        <v>49</v>
      </c>
      <c r="AN981" s="4" t="s">
        <v>49</v>
      </c>
    </row>
    <row r="982" spans="1:40" s="12" customFormat="1" ht="52.15" customHeight="1" x14ac:dyDescent="0.2">
      <c r="A982" s="14" t="s">
        <v>18805</v>
      </c>
      <c r="B982" s="4" t="s">
        <v>49</v>
      </c>
      <c r="C982" s="4" t="s">
        <v>18806</v>
      </c>
      <c r="D982" s="4"/>
      <c r="E982" s="5" t="s">
        <v>18807</v>
      </c>
      <c r="F982" s="4" t="s">
        <v>18808</v>
      </c>
      <c r="G982" s="4" t="s">
        <v>75</v>
      </c>
      <c r="H982" s="4" t="s">
        <v>93</v>
      </c>
      <c r="I982" s="4" t="s">
        <v>94</v>
      </c>
      <c r="J982" s="6">
        <v>181</v>
      </c>
      <c r="K982" s="4" t="s">
        <v>49</v>
      </c>
      <c r="L982" s="6">
        <v>181</v>
      </c>
      <c r="M982" s="4" t="s">
        <v>18809</v>
      </c>
      <c r="N982" s="7">
        <v>26.3</v>
      </c>
      <c r="O982" s="7">
        <v>25.8</v>
      </c>
      <c r="P982" s="7">
        <v>8</v>
      </c>
      <c r="Q982" s="8">
        <v>5.4279999999999997E-3</v>
      </c>
      <c r="R982" s="7">
        <v>0.246</v>
      </c>
      <c r="S982" s="6">
        <v>36</v>
      </c>
      <c r="T982" s="6">
        <v>36</v>
      </c>
      <c r="U982" s="4" t="s">
        <v>56</v>
      </c>
      <c r="V982" s="4" t="s">
        <v>57</v>
      </c>
      <c r="W982" s="4" t="s">
        <v>18810</v>
      </c>
      <c r="X982" s="4" t="s">
        <v>18811</v>
      </c>
      <c r="Y982" s="4"/>
      <c r="Z982" s="4" t="s">
        <v>71</v>
      </c>
      <c r="AA982" s="4"/>
      <c r="AB982" s="9">
        <v>1870</v>
      </c>
      <c r="AC982" s="9">
        <v>2680</v>
      </c>
      <c r="AD982" s="18"/>
      <c r="AE982" s="10">
        <v>1121</v>
      </c>
      <c r="AF982" s="4" t="s">
        <v>2</v>
      </c>
      <c r="AG982" s="11">
        <f t="shared" si="60"/>
        <v>35</v>
      </c>
      <c r="AH982" s="23">
        <f t="shared" si="61"/>
        <v>728.65</v>
      </c>
      <c r="AI982" s="10">
        <v>1019.09</v>
      </c>
      <c r="AJ982" s="10">
        <f t="shared" si="62"/>
        <v>662.41</v>
      </c>
      <c r="AK982" s="4"/>
      <c r="AL982" s="11">
        <f t="shared" si="63"/>
        <v>0</v>
      </c>
      <c r="AM982" s="4" t="s">
        <v>49</v>
      </c>
      <c r="AN982" s="4" t="s">
        <v>49</v>
      </c>
    </row>
    <row r="983" spans="1:40" s="12" customFormat="1" ht="52.15" customHeight="1" x14ac:dyDescent="0.2">
      <c r="A983" s="14" t="s">
        <v>18812</v>
      </c>
      <c r="B983" s="4" t="s">
        <v>49</v>
      </c>
      <c r="C983" s="4" t="s">
        <v>18813</v>
      </c>
      <c r="D983" s="4"/>
      <c r="E983" s="5" t="s">
        <v>18814</v>
      </c>
      <c r="F983" s="4" t="s">
        <v>18815</v>
      </c>
      <c r="G983" s="4" t="s">
        <v>75</v>
      </c>
      <c r="H983" s="4" t="s">
        <v>93</v>
      </c>
      <c r="I983" s="4" t="s">
        <v>94</v>
      </c>
      <c r="J983" s="6">
        <v>180</v>
      </c>
      <c r="K983" s="4" t="s">
        <v>49</v>
      </c>
      <c r="L983" s="6">
        <v>181</v>
      </c>
      <c r="M983" s="4" t="s">
        <v>18816</v>
      </c>
      <c r="N983" s="7">
        <v>26.3</v>
      </c>
      <c r="O983" s="7">
        <v>25.8</v>
      </c>
      <c r="P983" s="7">
        <v>8</v>
      </c>
      <c r="Q983" s="8">
        <v>5.4279999999999997E-3</v>
      </c>
      <c r="R983" s="7">
        <v>0.25</v>
      </c>
      <c r="S983" s="6">
        <v>36</v>
      </c>
      <c r="T983" s="6">
        <v>36</v>
      </c>
      <c r="U983" s="4" t="s">
        <v>56</v>
      </c>
      <c r="V983" s="4" t="s">
        <v>57</v>
      </c>
      <c r="W983" s="4" t="s">
        <v>18817</v>
      </c>
      <c r="X983" s="4" t="s">
        <v>18818</v>
      </c>
      <c r="Y983" s="4"/>
      <c r="Z983" s="4" t="s">
        <v>71</v>
      </c>
      <c r="AA983" s="4"/>
      <c r="AB983" s="9">
        <v>1940</v>
      </c>
      <c r="AC983" s="9">
        <v>2770</v>
      </c>
      <c r="AD983" s="18"/>
      <c r="AE983" s="10">
        <v>1121</v>
      </c>
      <c r="AF983" s="4" t="s">
        <v>2</v>
      </c>
      <c r="AG983" s="11">
        <f t="shared" si="60"/>
        <v>35</v>
      </c>
      <c r="AH983" s="23">
        <f t="shared" si="61"/>
        <v>728.65</v>
      </c>
      <c r="AI983" s="10">
        <v>1019.09</v>
      </c>
      <c r="AJ983" s="10">
        <f t="shared" si="62"/>
        <v>662.41</v>
      </c>
      <c r="AK983" s="4"/>
      <c r="AL983" s="11">
        <f t="shared" si="63"/>
        <v>0</v>
      </c>
      <c r="AM983" s="4" t="s">
        <v>49</v>
      </c>
      <c r="AN983" s="4" t="s">
        <v>49</v>
      </c>
    </row>
    <row r="984" spans="1:40" s="12" customFormat="1" ht="52.15" customHeight="1" x14ac:dyDescent="0.2">
      <c r="A984" s="14" t="s">
        <v>18819</v>
      </c>
      <c r="B984" s="4" t="s">
        <v>49</v>
      </c>
      <c r="C984" s="4" t="s">
        <v>18820</v>
      </c>
      <c r="D984" s="4"/>
      <c r="E984" s="5" t="s">
        <v>18821</v>
      </c>
      <c r="F984" s="4" t="s">
        <v>18822</v>
      </c>
      <c r="G984" s="4" t="s">
        <v>75</v>
      </c>
      <c r="H984" s="4" t="s">
        <v>93</v>
      </c>
      <c r="I984" s="4" t="s">
        <v>94</v>
      </c>
      <c r="J984" s="6">
        <v>178</v>
      </c>
      <c r="K984" s="4" t="s">
        <v>49</v>
      </c>
      <c r="L984" s="6">
        <v>179</v>
      </c>
      <c r="M984" s="4" t="s">
        <v>18781</v>
      </c>
      <c r="N984" s="7">
        <v>26.3</v>
      </c>
      <c r="O984" s="7">
        <v>25.8</v>
      </c>
      <c r="P984" s="7">
        <v>8</v>
      </c>
      <c r="Q984" s="8">
        <v>5.4279999999999997E-3</v>
      </c>
      <c r="R984" s="7">
        <v>0.253</v>
      </c>
      <c r="S984" s="6">
        <v>36</v>
      </c>
      <c r="T984" s="6">
        <v>36</v>
      </c>
      <c r="U984" s="4" t="s">
        <v>56</v>
      </c>
      <c r="V984" s="4" t="s">
        <v>57</v>
      </c>
      <c r="W984" s="4" t="s">
        <v>18823</v>
      </c>
      <c r="X984" s="4" t="s">
        <v>18824</v>
      </c>
      <c r="Y984" s="4"/>
      <c r="Z984" s="4" t="s">
        <v>71</v>
      </c>
      <c r="AA984" s="4"/>
      <c r="AB984" s="9">
        <v>1870</v>
      </c>
      <c r="AC984" s="9">
        <v>2680</v>
      </c>
      <c r="AD984" s="18"/>
      <c r="AE984" s="10">
        <v>1121</v>
      </c>
      <c r="AF984" s="4" t="s">
        <v>2</v>
      </c>
      <c r="AG984" s="11">
        <f t="shared" si="60"/>
        <v>35</v>
      </c>
      <c r="AH984" s="23">
        <f t="shared" si="61"/>
        <v>728.65</v>
      </c>
      <c r="AI984" s="10">
        <v>1019.09</v>
      </c>
      <c r="AJ984" s="10">
        <f t="shared" si="62"/>
        <v>662.41</v>
      </c>
      <c r="AK984" s="4"/>
      <c r="AL984" s="11">
        <f t="shared" si="63"/>
        <v>0</v>
      </c>
      <c r="AM984" s="4" t="s">
        <v>49</v>
      </c>
      <c r="AN984" s="4" t="s">
        <v>49</v>
      </c>
    </row>
    <row r="985" spans="1:40" s="12" customFormat="1" ht="52.15" customHeight="1" x14ac:dyDescent="0.2">
      <c r="A985" s="14" t="s">
        <v>18839</v>
      </c>
      <c r="B985" s="4" t="s">
        <v>49</v>
      </c>
      <c r="C985" s="4" t="s">
        <v>18840</v>
      </c>
      <c r="D985" s="4"/>
      <c r="E985" s="5" t="s">
        <v>18841</v>
      </c>
      <c r="F985" s="4" t="s">
        <v>18842</v>
      </c>
      <c r="G985" s="4" t="s">
        <v>75</v>
      </c>
      <c r="H985" s="4" t="s">
        <v>93</v>
      </c>
      <c r="I985" s="4" t="s">
        <v>94</v>
      </c>
      <c r="J985" s="6">
        <v>197</v>
      </c>
      <c r="K985" s="4" t="s">
        <v>49</v>
      </c>
      <c r="L985" s="6">
        <v>200</v>
      </c>
      <c r="M985" s="4" t="s">
        <v>18843</v>
      </c>
      <c r="N985" s="7">
        <v>20</v>
      </c>
      <c r="O985" s="7">
        <v>13.5</v>
      </c>
      <c r="P985" s="7">
        <v>6.5</v>
      </c>
      <c r="Q985" s="8">
        <v>1.755E-3</v>
      </c>
      <c r="R985" s="7">
        <v>8.5999999999999993E-2</v>
      </c>
      <c r="S985" s="6">
        <v>60</v>
      </c>
      <c r="T985" s="6">
        <v>60</v>
      </c>
      <c r="U985" s="4" t="s">
        <v>56</v>
      </c>
      <c r="V985" s="4" t="s">
        <v>57</v>
      </c>
      <c r="W985" s="4" t="s">
        <v>18844</v>
      </c>
      <c r="X985" s="4" t="s">
        <v>18845</v>
      </c>
      <c r="Y985" s="4"/>
      <c r="Z985" s="4" t="s">
        <v>71</v>
      </c>
      <c r="AA985" s="4"/>
      <c r="AB985" s="9">
        <v>990</v>
      </c>
      <c r="AC985" s="9">
        <v>1410</v>
      </c>
      <c r="AD985" s="18"/>
      <c r="AE985" s="9">
        <v>576</v>
      </c>
      <c r="AF985" s="4" t="s">
        <v>2</v>
      </c>
      <c r="AG985" s="11">
        <f t="shared" si="60"/>
        <v>35</v>
      </c>
      <c r="AH985" s="22">
        <f t="shared" si="61"/>
        <v>374.4</v>
      </c>
      <c r="AI985" s="9">
        <v>523.64</v>
      </c>
      <c r="AJ985" s="9">
        <f t="shared" si="62"/>
        <v>340.37</v>
      </c>
      <c r="AK985" s="4"/>
      <c r="AL985" s="11">
        <f t="shared" si="63"/>
        <v>0</v>
      </c>
      <c r="AM985" s="4" t="s">
        <v>49</v>
      </c>
      <c r="AN985" s="4" t="s">
        <v>49</v>
      </c>
    </row>
    <row r="986" spans="1:40" s="12" customFormat="1" ht="52.15" customHeight="1" x14ac:dyDescent="0.2">
      <c r="A986" s="14" t="s">
        <v>18846</v>
      </c>
      <c r="B986" s="4" t="s">
        <v>49</v>
      </c>
      <c r="C986" s="4" t="s">
        <v>18847</v>
      </c>
      <c r="D986" s="4"/>
      <c r="E986" s="5" t="s">
        <v>18848</v>
      </c>
      <c r="F986" s="4" t="s">
        <v>18849</v>
      </c>
      <c r="G986" s="4" t="s">
        <v>75</v>
      </c>
      <c r="H986" s="4" t="s">
        <v>93</v>
      </c>
      <c r="I986" s="4" t="s">
        <v>94</v>
      </c>
      <c r="J986" s="6">
        <v>351</v>
      </c>
      <c r="K986" s="4" t="s">
        <v>49</v>
      </c>
      <c r="L986" s="6">
        <v>353</v>
      </c>
      <c r="M986" s="4" t="s">
        <v>18850</v>
      </c>
      <c r="N986" s="7">
        <v>18.7</v>
      </c>
      <c r="O986" s="7">
        <v>13.5</v>
      </c>
      <c r="P986" s="7">
        <v>6.5</v>
      </c>
      <c r="Q986" s="8">
        <v>1.6410000000000001E-3</v>
      </c>
      <c r="R986" s="7">
        <v>8.3000000000000004E-2</v>
      </c>
      <c r="S986" s="6">
        <v>60</v>
      </c>
      <c r="T986" s="6">
        <v>60</v>
      </c>
      <c r="U986" s="4" t="s">
        <v>56</v>
      </c>
      <c r="V986" s="4" t="s">
        <v>57</v>
      </c>
      <c r="W986" s="4" t="s">
        <v>18851</v>
      </c>
      <c r="X986" s="4" t="s">
        <v>18852</v>
      </c>
      <c r="Y986" s="4"/>
      <c r="Z986" s="4" t="s">
        <v>71</v>
      </c>
      <c r="AA986" s="4"/>
      <c r="AB986" s="9">
        <v>1000</v>
      </c>
      <c r="AC986" s="9">
        <v>1420</v>
      </c>
      <c r="AD986" s="18"/>
      <c r="AE986" s="9">
        <v>572</v>
      </c>
      <c r="AF986" s="4" t="s">
        <v>2</v>
      </c>
      <c r="AG986" s="11">
        <f t="shared" si="60"/>
        <v>35</v>
      </c>
      <c r="AH986" s="22">
        <f t="shared" si="61"/>
        <v>371.8</v>
      </c>
      <c r="AI986" s="9">
        <v>520</v>
      </c>
      <c r="AJ986" s="9">
        <f t="shared" si="62"/>
        <v>338</v>
      </c>
      <c r="AK986" s="4"/>
      <c r="AL986" s="11">
        <f t="shared" si="63"/>
        <v>0</v>
      </c>
      <c r="AM986" s="4" t="s">
        <v>49</v>
      </c>
      <c r="AN986" s="4" t="s">
        <v>49</v>
      </c>
    </row>
    <row r="987" spans="1:40" s="12" customFormat="1" ht="52.15" customHeight="1" x14ac:dyDescent="0.2">
      <c r="A987" s="14" t="s">
        <v>18853</v>
      </c>
      <c r="B987" s="4" t="s">
        <v>49</v>
      </c>
      <c r="C987" s="4" t="s">
        <v>18854</v>
      </c>
      <c r="D987" s="4"/>
      <c r="E987" s="5" t="s">
        <v>18855</v>
      </c>
      <c r="F987" s="4" t="s">
        <v>18856</v>
      </c>
      <c r="G987" s="4" t="s">
        <v>75</v>
      </c>
      <c r="H987" s="4" t="s">
        <v>93</v>
      </c>
      <c r="I987" s="4" t="s">
        <v>94</v>
      </c>
      <c r="J987" s="6">
        <v>336</v>
      </c>
      <c r="K987" s="4" t="s">
        <v>49</v>
      </c>
      <c r="L987" s="6">
        <v>339</v>
      </c>
      <c r="M987" s="4" t="s">
        <v>18857</v>
      </c>
      <c r="N987" s="7">
        <v>18.8</v>
      </c>
      <c r="O987" s="7">
        <v>13.6</v>
      </c>
      <c r="P987" s="7">
        <v>6.5</v>
      </c>
      <c r="Q987" s="8">
        <v>1.6620000000000001E-3</v>
      </c>
      <c r="R987" s="7">
        <v>8.1000000000000003E-2</v>
      </c>
      <c r="S987" s="6">
        <v>60</v>
      </c>
      <c r="T987" s="6">
        <v>60</v>
      </c>
      <c r="U987" s="4" t="s">
        <v>56</v>
      </c>
      <c r="V987" s="4" t="s">
        <v>57</v>
      </c>
      <c r="W987" s="4" t="s">
        <v>18858</v>
      </c>
      <c r="X987" s="4" t="s">
        <v>18859</v>
      </c>
      <c r="Y987" s="4"/>
      <c r="Z987" s="4" t="s">
        <v>71</v>
      </c>
      <c r="AA987" s="4"/>
      <c r="AB987" s="9">
        <v>1000</v>
      </c>
      <c r="AC987" s="9">
        <v>1420</v>
      </c>
      <c r="AD987" s="18"/>
      <c r="AE987" s="9">
        <v>572</v>
      </c>
      <c r="AF987" s="4" t="s">
        <v>2</v>
      </c>
      <c r="AG987" s="11">
        <f t="shared" si="60"/>
        <v>35</v>
      </c>
      <c r="AH987" s="22">
        <f t="shared" si="61"/>
        <v>371.8</v>
      </c>
      <c r="AI987" s="9">
        <v>520</v>
      </c>
      <c r="AJ987" s="9">
        <f t="shared" si="62"/>
        <v>338</v>
      </c>
      <c r="AK987" s="4"/>
      <c r="AL987" s="11">
        <f t="shared" si="63"/>
        <v>0</v>
      </c>
      <c r="AM987" s="4" t="s">
        <v>49</v>
      </c>
      <c r="AN987" s="4" t="s">
        <v>49</v>
      </c>
    </row>
    <row r="988" spans="1:40" s="12" customFormat="1" ht="52.15" customHeight="1" x14ac:dyDescent="0.2">
      <c r="A988" s="14" t="s">
        <v>19274</v>
      </c>
      <c r="B988" s="4" t="s">
        <v>49</v>
      </c>
      <c r="C988" s="4" t="s">
        <v>19275</v>
      </c>
      <c r="D988" s="4"/>
      <c r="E988" s="5" t="s">
        <v>19276</v>
      </c>
      <c r="F988" s="4" t="s">
        <v>19277</v>
      </c>
      <c r="G988" s="4" t="s">
        <v>75</v>
      </c>
      <c r="H988" s="4" t="s">
        <v>93</v>
      </c>
      <c r="I988" s="4" t="s">
        <v>94</v>
      </c>
      <c r="J988" s="6">
        <v>33</v>
      </c>
      <c r="K988" s="4" t="s">
        <v>49</v>
      </c>
      <c r="L988" s="6">
        <v>33</v>
      </c>
      <c r="M988" s="4"/>
      <c r="N988" s="7">
        <v>3.5</v>
      </c>
      <c r="O988" s="7">
        <v>28.5</v>
      </c>
      <c r="P988" s="7">
        <v>42.5</v>
      </c>
      <c r="Q988" s="8">
        <v>4.2389999999999997E-3</v>
      </c>
      <c r="R988" s="7">
        <v>0.5</v>
      </c>
      <c r="S988" s="6">
        <v>24</v>
      </c>
      <c r="T988" s="6">
        <v>48</v>
      </c>
      <c r="U988" s="4" t="s">
        <v>56</v>
      </c>
      <c r="V988" s="4" t="s">
        <v>57</v>
      </c>
      <c r="W988" s="4" t="s">
        <v>19278</v>
      </c>
      <c r="X988" s="4"/>
      <c r="Y988" s="6">
        <v>1</v>
      </c>
      <c r="Z988" s="4" t="s">
        <v>195</v>
      </c>
      <c r="AA988" s="4" t="s">
        <v>186</v>
      </c>
      <c r="AB988" s="9"/>
      <c r="AC988" s="9"/>
      <c r="AD988" s="19">
        <v>75</v>
      </c>
      <c r="AE988" s="10">
        <v>3241</v>
      </c>
      <c r="AF988" s="4" t="s">
        <v>1</v>
      </c>
      <c r="AG988" s="11">
        <f t="shared" si="60"/>
        <v>40</v>
      </c>
      <c r="AH988" s="22">
        <f t="shared" si="61"/>
        <v>810.25</v>
      </c>
      <c r="AI988" s="10">
        <v>2946.36</v>
      </c>
      <c r="AJ988" s="9">
        <f t="shared" si="62"/>
        <v>736.59</v>
      </c>
      <c r="AK988" s="4"/>
      <c r="AL988" s="11">
        <f t="shared" si="63"/>
        <v>0</v>
      </c>
      <c r="AM988" s="4" t="s">
        <v>49</v>
      </c>
      <c r="AN988" s="4" t="s">
        <v>49</v>
      </c>
    </row>
    <row r="989" spans="1:40" s="12" customFormat="1" ht="52.15" customHeight="1" x14ac:dyDescent="0.2">
      <c r="A989" s="14" t="s">
        <v>20101</v>
      </c>
      <c r="B989" s="4" t="s">
        <v>49</v>
      </c>
      <c r="C989" s="4" t="s">
        <v>20102</v>
      </c>
      <c r="D989" s="4"/>
      <c r="E989" s="5" t="s">
        <v>20103</v>
      </c>
      <c r="F989" s="4" t="s">
        <v>20104</v>
      </c>
      <c r="G989" s="4" t="s">
        <v>75</v>
      </c>
      <c r="H989" s="4" t="s">
        <v>93</v>
      </c>
      <c r="I989" s="4" t="s">
        <v>94</v>
      </c>
      <c r="J989" s="6">
        <v>231</v>
      </c>
      <c r="K989" s="4" t="s">
        <v>49</v>
      </c>
      <c r="L989" s="6">
        <v>231</v>
      </c>
      <c r="M989" s="4"/>
      <c r="N989" s="7">
        <v>4</v>
      </c>
      <c r="O989" s="7">
        <v>12.5</v>
      </c>
      <c r="P989" s="7">
        <v>19</v>
      </c>
      <c r="Q989" s="8">
        <v>9.5E-4</v>
      </c>
      <c r="R989" s="7">
        <v>5.7000000000000002E-2</v>
      </c>
      <c r="S989" s="6">
        <v>30</v>
      </c>
      <c r="T989" s="6">
        <v>120</v>
      </c>
      <c r="U989" s="4" t="s">
        <v>56</v>
      </c>
      <c r="V989" s="4" t="s">
        <v>57</v>
      </c>
      <c r="W989" s="4" t="s">
        <v>20105</v>
      </c>
      <c r="X989" s="4" t="s">
        <v>20106</v>
      </c>
      <c r="Y989" s="6">
        <v>1</v>
      </c>
      <c r="Z989" s="4" t="s">
        <v>96</v>
      </c>
      <c r="AA989" s="4" t="s">
        <v>80</v>
      </c>
      <c r="AB989" s="16"/>
      <c r="AC989" s="16"/>
      <c r="AD989" s="19">
        <v>65</v>
      </c>
      <c r="AE989" s="9">
        <v>244</v>
      </c>
      <c r="AF989" s="4" t="s">
        <v>1</v>
      </c>
      <c r="AG989" s="11">
        <f t="shared" si="60"/>
        <v>40</v>
      </c>
      <c r="AH989" s="22">
        <f t="shared" si="61"/>
        <v>85.4</v>
      </c>
      <c r="AI989" s="9">
        <v>221.82</v>
      </c>
      <c r="AJ989" s="9">
        <f t="shared" si="62"/>
        <v>77.64</v>
      </c>
      <c r="AK989" s="4"/>
      <c r="AL989" s="11">
        <f t="shared" si="63"/>
        <v>0</v>
      </c>
      <c r="AM989" s="4" t="s">
        <v>49</v>
      </c>
      <c r="AN989" s="4" t="s">
        <v>49</v>
      </c>
    </row>
    <row r="990" spans="1:40" s="12" customFormat="1" ht="52.15" customHeight="1" x14ac:dyDescent="0.2">
      <c r="A990" s="14" t="s">
        <v>20107</v>
      </c>
      <c r="B990" s="4" t="s">
        <v>49</v>
      </c>
      <c r="C990" s="4" t="s">
        <v>20108</v>
      </c>
      <c r="D990" s="4"/>
      <c r="E990" s="5" t="s">
        <v>20109</v>
      </c>
      <c r="F990" s="4" t="s">
        <v>20110</v>
      </c>
      <c r="G990" s="4" t="s">
        <v>75</v>
      </c>
      <c r="H990" s="4" t="s">
        <v>93</v>
      </c>
      <c r="I990" s="4" t="s">
        <v>94</v>
      </c>
      <c r="J990" s="6">
        <v>10</v>
      </c>
      <c r="K990" s="4" t="s">
        <v>49</v>
      </c>
      <c r="L990" s="6">
        <v>10</v>
      </c>
      <c r="M990" s="4"/>
      <c r="N990" s="7">
        <v>8.5</v>
      </c>
      <c r="O990" s="7">
        <v>24.5</v>
      </c>
      <c r="P990" s="7">
        <v>42</v>
      </c>
      <c r="Q990" s="8">
        <v>8.7469999999999996E-3</v>
      </c>
      <c r="R990" s="7">
        <v>0.46300000000000002</v>
      </c>
      <c r="S990" s="6">
        <v>24</v>
      </c>
      <c r="T990" s="6">
        <v>24</v>
      </c>
      <c r="U990" s="4" t="s">
        <v>56</v>
      </c>
      <c r="V990" s="4" t="s">
        <v>57</v>
      </c>
      <c r="W990" s="4" t="s">
        <v>20111</v>
      </c>
      <c r="X990" s="4" t="s">
        <v>20112</v>
      </c>
      <c r="Y990" s="6">
        <v>1</v>
      </c>
      <c r="Z990" s="4" t="s">
        <v>96</v>
      </c>
      <c r="AA990" s="4"/>
      <c r="AB990" s="9"/>
      <c r="AC990" s="9"/>
      <c r="AD990" s="18"/>
      <c r="AE990" s="10">
        <v>1923</v>
      </c>
      <c r="AF990" s="4" t="s">
        <v>1</v>
      </c>
      <c r="AG990" s="11">
        <f t="shared" si="60"/>
        <v>40</v>
      </c>
      <c r="AH990" s="23">
        <f t="shared" si="61"/>
        <v>1153.8</v>
      </c>
      <c r="AI990" s="10">
        <v>1748.18</v>
      </c>
      <c r="AJ990" s="10">
        <f t="shared" si="62"/>
        <v>1048.9100000000001</v>
      </c>
      <c r="AK990" s="4"/>
      <c r="AL990" s="11">
        <f t="shared" si="63"/>
        <v>0</v>
      </c>
      <c r="AM990" s="4" t="s">
        <v>49</v>
      </c>
      <c r="AN990" s="4" t="s">
        <v>49</v>
      </c>
    </row>
    <row r="991" spans="1:40" s="12" customFormat="1" ht="46.9" customHeight="1" x14ac:dyDescent="0.2">
      <c r="A991" s="14" t="s">
        <v>20113</v>
      </c>
      <c r="B991" s="4" t="s">
        <v>49</v>
      </c>
      <c r="C991" s="4" t="s">
        <v>20114</v>
      </c>
      <c r="D991" s="4"/>
      <c r="E991" s="5" t="s">
        <v>20115</v>
      </c>
      <c r="F991" s="4" t="s">
        <v>20116</v>
      </c>
      <c r="G991" s="4" t="s">
        <v>75</v>
      </c>
      <c r="H991" s="4" t="s">
        <v>93</v>
      </c>
      <c r="I991" s="4" t="s">
        <v>94</v>
      </c>
      <c r="J991" s="6">
        <v>5</v>
      </c>
      <c r="K991" s="4" t="s">
        <v>49</v>
      </c>
      <c r="L991" s="6">
        <v>5</v>
      </c>
      <c r="M991" s="4"/>
      <c r="N991" s="7">
        <v>42</v>
      </c>
      <c r="O991" s="7">
        <v>10</v>
      </c>
      <c r="P991" s="7">
        <v>25</v>
      </c>
      <c r="Q991" s="8">
        <v>5.4000000000000003E-3</v>
      </c>
      <c r="R991" s="7">
        <v>0.54200000000000004</v>
      </c>
      <c r="S991" s="6">
        <v>24</v>
      </c>
      <c r="T991" s="6">
        <v>24</v>
      </c>
      <c r="U991" s="4" t="s">
        <v>56</v>
      </c>
      <c r="V991" s="4" t="s">
        <v>57</v>
      </c>
      <c r="W991" s="4" t="s">
        <v>20117</v>
      </c>
      <c r="X991" s="4" t="s">
        <v>20118</v>
      </c>
      <c r="Y991" s="6">
        <v>1</v>
      </c>
      <c r="Z991" s="4" t="s">
        <v>96</v>
      </c>
      <c r="AA991" s="4"/>
      <c r="AB991" s="16"/>
      <c r="AC991" s="16"/>
      <c r="AD991" s="18"/>
      <c r="AE991" s="10">
        <v>1909</v>
      </c>
      <c r="AF991" s="4" t="s">
        <v>1</v>
      </c>
      <c r="AG991" s="11">
        <f t="shared" si="60"/>
        <v>40</v>
      </c>
      <c r="AH991" s="23">
        <f t="shared" si="61"/>
        <v>1145.4000000000001</v>
      </c>
      <c r="AI991" s="10">
        <v>1735.45</v>
      </c>
      <c r="AJ991" s="10">
        <f t="shared" si="62"/>
        <v>1041.27</v>
      </c>
      <c r="AK991" s="4"/>
      <c r="AL991" s="11">
        <f t="shared" si="63"/>
        <v>0</v>
      </c>
      <c r="AM991" s="4" t="s">
        <v>49</v>
      </c>
      <c r="AN991" s="4" t="s">
        <v>49</v>
      </c>
    </row>
    <row r="992" spans="1:40" s="12" customFormat="1" ht="52.15" customHeight="1" x14ac:dyDescent="0.2">
      <c r="A992" s="14" t="s">
        <v>20119</v>
      </c>
      <c r="B992" s="4" t="s">
        <v>49</v>
      </c>
      <c r="C992" s="4" t="s">
        <v>20120</v>
      </c>
      <c r="D992" s="4"/>
      <c r="E992" s="5" t="s">
        <v>20121</v>
      </c>
      <c r="F992" s="4" t="s">
        <v>20122</v>
      </c>
      <c r="G992" s="4" t="s">
        <v>75</v>
      </c>
      <c r="H992" s="4" t="s">
        <v>93</v>
      </c>
      <c r="I992" s="4" t="s">
        <v>94</v>
      </c>
      <c r="J992" s="6">
        <v>12</v>
      </c>
      <c r="K992" s="4" t="s">
        <v>49</v>
      </c>
      <c r="L992" s="6">
        <v>12</v>
      </c>
      <c r="M992" s="4"/>
      <c r="N992" s="7">
        <v>9</v>
      </c>
      <c r="O992" s="7">
        <v>24.5</v>
      </c>
      <c r="P992" s="7">
        <v>42</v>
      </c>
      <c r="Q992" s="8">
        <v>9.2610000000000001E-3</v>
      </c>
      <c r="R992" s="7">
        <v>0.442</v>
      </c>
      <c r="S992" s="6">
        <v>24</v>
      </c>
      <c r="T992" s="6">
        <v>24</v>
      </c>
      <c r="U992" s="4" t="s">
        <v>56</v>
      </c>
      <c r="V992" s="4" t="s">
        <v>57</v>
      </c>
      <c r="W992" s="4" t="s">
        <v>20123</v>
      </c>
      <c r="X992" s="4" t="s">
        <v>20124</v>
      </c>
      <c r="Y992" s="6">
        <v>1</v>
      </c>
      <c r="Z992" s="4" t="s">
        <v>96</v>
      </c>
      <c r="AA992" s="4" t="s">
        <v>135</v>
      </c>
      <c r="AB992" s="16"/>
      <c r="AC992" s="16"/>
      <c r="AD992" s="19">
        <v>60</v>
      </c>
      <c r="AE992" s="10">
        <v>1792</v>
      </c>
      <c r="AF992" s="4" t="s">
        <v>1</v>
      </c>
      <c r="AG992" s="11">
        <f t="shared" si="60"/>
        <v>40</v>
      </c>
      <c r="AH992" s="22">
        <f t="shared" si="61"/>
        <v>716.8</v>
      </c>
      <c r="AI992" s="10">
        <v>1629.09</v>
      </c>
      <c r="AJ992" s="9">
        <f t="shared" si="62"/>
        <v>651.64</v>
      </c>
      <c r="AK992" s="4"/>
      <c r="AL992" s="11">
        <f t="shared" si="63"/>
        <v>0</v>
      </c>
      <c r="AM992" s="4" t="s">
        <v>49</v>
      </c>
      <c r="AN992" s="4" t="s">
        <v>49</v>
      </c>
    </row>
    <row r="993" spans="1:40" s="12" customFormat="1" ht="52.15" customHeight="1" x14ac:dyDescent="0.2">
      <c r="A993" s="14" t="s">
        <v>20125</v>
      </c>
      <c r="B993" s="4" t="s">
        <v>49</v>
      </c>
      <c r="C993" s="4" t="s">
        <v>20126</v>
      </c>
      <c r="D993" s="4"/>
      <c r="E993" s="5" t="s">
        <v>20127</v>
      </c>
      <c r="F993" s="4" t="s">
        <v>20128</v>
      </c>
      <c r="G993" s="4" t="s">
        <v>75</v>
      </c>
      <c r="H993" s="4" t="s">
        <v>93</v>
      </c>
      <c r="I993" s="4" t="s">
        <v>94</v>
      </c>
      <c r="J993" s="6">
        <v>58</v>
      </c>
      <c r="K993" s="4" t="s">
        <v>49</v>
      </c>
      <c r="L993" s="6">
        <v>58</v>
      </c>
      <c r="M993" s="4"/>
      <c r="N993" s="7">
        <v>10</v>
      </c>
      <c r="O993" s="7">
        <v>14</v>
      </c>
      <c r="P993" s="7">
        <v>14</v>
      </c>
      <c r="Q993" s="8">
        <v>1.7470000000000001E-3</v>
      </c>
      <c r="R993" s="7">
        <v>0.20300000000000001</v>
      </c>
      <c r="S993" s="6">
        <v>48</v>
      </c>
      <c r="T993" s="6">
        <v>96</v>
      </c>
      <c r="U993" s="4" t="s">
        <v>56</v>
      </c>
      <c r="V993" s="4" t="s">
        <v>57</v>
      </c>
      <c r="W993" s="4" t="s">
        <v>20129</v>
      </c>
      <c r="X993" s="4" t="s">
        <v>20130</v>
      </c>
      <c r="Y993" s="6">
        <v>1</v>
      </c>
      <c r="Z993" s="4" t="s">
        <v>88</v>
      </c>
      <c r="AA993" s="4" t="s">
        <v>246</v>
      </c>
      <c r="AB993" s="9"/>
      <c r="AC993" s="9"/>
      <c r="AD993" s="19">
        <v>70</v>
      </c>
      <c r="AE993" s="9">
        <v>869</v>
      </c>
      <c r="AF993" s="4" t="s">
        <v>1</v>
      </c>
      <c r="AG993" s="11">
        <f t="shared" si="60"/>
        <v>40</v>
      </c>
      <c r="AH993" s="22">
        <f t="shared" si="61"/>
        <v>260.7</v>
      </c>
      <c r="AI993" s="9">
        <v>790</v>
      </c>
      <c r="AJ993" s="9">
        <f t="shared" si="62"/>
        <v>237</v>
      </c>
      <c r="AK993" s="4"/>
      <c r="AL993" s="11">
        <f t="shared" si="63"/>
        <v>0</v>
      </c>
      <c r="AM993" s="4" t="s">
        <v>49</v>
      </c>
      <c r="AN993" s="4" t="s">
        <v>49</v>
      </c>
    </row>
    <row r="994" spans="1:40" s="12" customFormat="1" ht="52.15" customHeight="1" x14ac:dyDescent="0.2">
      <c r="A994" s="14" t="s">
        <v>20131</v>
      </c>
      <c r="B994" s="4" t="s">
        <v>49</v>
      </c>
      <c r="C994" s="4" t="s">
        <v>20132</v>
      </c>
      <c r="D994" s="4"/>
      <c r="E994" s="5" t="s">
        <v>20133</v>
      </c>
      <c r="F994" s="4" t="s">
        <v>20134</v>
      </c>
      <c r="G994" s="4" t="s">
        <v>75</v>
      </c>
      <c r="H994" s="4" t="s">
        <v>93</v>
      </c>
      <c r="I994" s="4" t="s">
        <v>94</v>
      </c>
      <c r="J994" s="6">
        <v>15</v>
      </c>
      <c r="K994" s="4" t="s">
        <v>49</v>
      </c>
      <c r="L994" s="6">
        <v>15</v>
      </c>
      <c r="M994" s="4"/>
      <c r="N994" s="7">
        <v>11.833</v>
      </c>
      <c r="O994" s="7">
        <v>8.625</v>
      </c>
      <c r="P994" s="7">
        <v>7.2</v>
      </c>
      <c r="Q994" s="8">
        <v>7.3499999999999998E-4</v>
      </c>
      <c r="R994" s="7">
        <v>0.124</v>
      </c>
      <c r="S994" s="6">
        <v>9</v>
      </c>
      <c r="T994" s="6">
        <v>18</v>
      </c>
      <c r="U994" s="4" t="s">
        <v>56</v>
      </c>
      <c r="V994" s="4" t="s">
        <v>57</v>
      </c>
      <c r="W994" s="4" t="s">
        <v>20135</v>
      </c>
      <c r="X994" s="4" t="s">
        <v>20136</v>
      </c>
      <c r="Y994" s="6">
        <v>1</v>
      </c>
      <c r="Z994" s="4"/>
      <c r="AA994" s="4" t="s">
        <v>186</v>
      </c>
      <c r="AB994" s="16"/>
      <c r="AC994" s="16"/>
      <c r="AD994" s="19">
        <v>75</v>
      </c>
      <c r="AE994" s="10">
        <v>5804</v>
      </c>
      <c r="AF994" s="4" t="s">
        <v>1</v>
      </c>
      <c r="AG994" s="11">
        <f t="shared" si="60"/>
        <v>40</v>
      </c>
      <c r="AH994" s="23">
        <f t="shared" si="61"/>
        <v>1451</v>
      </c>
      <c r="AI994" s="10">
        <v>5276.36</v>
      </c>
      <c r="AJ994" s="10">
        <f t="shared" si="62"/>
        <v>1319.09</v>
      </c>
      <c r="AK994" s="4"/>
      <c r="AL994" s="11">
        <f t="shared" si="63"/>
        <v>0</v>
      </c>
      <c r="AM994" s="4" t="s">
        <v>49</v>
      </c>
      <c r="AN994" s="4" t="s">
        <v>49</v>
      </c>
    </row>
    <row r="995" spans="1:40" s="12" customFormat="1" ht="52.15" customHeight="1" x14ac:dyDescent="0.2">
      <c r="A995" s="14" t="s">
        <v>20137</v>
      </c>
      <c r="B995" s="4" t="s">
        <v>49</v>
      </c>
      <c r="C995" s="4" t="s">
        <v>20138</v>
      </c>
      <c r="D995" s="4"/>
      <c r="E995" s="5" t="s">
        <v>20139</v>
      </c>
      <c r="F995" s="4" t="s">
        <v>20140</v>
      </c>
      <c r="G995" s="4" t="s">
        <v>75</v>
      </c>
      <c r="H995" s="4" t="s">
        <v>93</v>
      </c>
      <c r="I995" s="4" t="s">
        <v>94</v>
      </c>
      <c r="J995" s="6">
        <v>40</v>
      </c>
      <c r="K995" s="4" t="s">
        <v>49</v>
      </c>
      <c r="L995" s="6">
        <v>41</v>
      </c>
      <c r="M995" s="4"/>
      <c r="N995" s="7">
        <v>23</v>
      </c>
      <c r="O995" s="7">
        <v>4</v>
      </c>
      <c r="P995" s="7">
        <v>15</v>
      </c>
      <c r="Q995" s="8">
        <v>1.0889999999999999E-3</v>
      </c>
      <c r="R995" s="7">
        <v>0.1</v>
      </c>
      <c r="S995" s="6">
        <v>72</v>
      </c>
      <c r="T995" s="6">
        <v>144</v>
      </c>
      <c r="U995" s="4" t="s">
        <v>56</v>
      </c>
      <c r="V995" s="4" t="s">
        <v>57</v>
      </c>
      <c r="W995" s="4" t="s">
        <v>20141</v>
      </c>
      <c r="X995" s="4" t="s">
        <v>20142</v>
      </c>
      <c r="Y995" s="4"/>
      <c r="Z995" s="4" t="s">
        <v>88</v>
      </c>
      <c r="AA995" s="4" t="s">
        <v>135</v>
      </c>
      <c r="AB995" s="16"/>
      <c r="AC995" s="16"/>
      <c r="AD995" s="19">
        <v>60</v>
      </c>
      <c r="AE995" s="9">
        <v>477</v>
      </c>
      <c r="AF995" s="4" t="s">
        <v>1</v>
      </c>
      <c r="AG995" s="11">
        <f t="shared" si="60"/>
        <v>40</v>
      </c>
      <c r="AH995" s="22">
        <f t="shared" si="61"/>
        <v>190.8</v>
      </c>
      <c r="AI995" s="9">
        <v>433.64</v>
      </c>
      <c r="AJ995" s="9">
        <f t="shared" si="62"/>
        <v>173.46</v>
      </c>
      <c r="AK995" s="4"/>
      <c r="AL995" s="11">
        <f t="shared" si="63"/>
        <v>0</v>
      </c>
      <c r="AM995" s="4" t="s">
        <v>49</v>
      </c>
      <c r="AN995" s="4" t="s">
        <v>49</v>
      </c>
    </row>
    <row r="996" spans="1:40" s="12" customFormat="1" ht="52.15" customHeight="1" x14ac:dyDescent="0.2">
      <c r="A996" s="14" t="s">
        <v>20143</v>
      </c>
      <c r="B996" s="4" t="s">
        <v>49</v>
      </c>
      <c r="C996" s="4" t="s">
        <v>20144</v>
      </c>
      <c r="D996" s="4"/>
      <c r="E996" s="5" t="s">
        <v>20145</v>
      </c>
      <c r="F996" s="4" t="s">
        <v>20146</v>
      </c>
      <c r="G996" s="4" t="s">
        <v>75</v>
      </c>
      <c r="H996" s="4" t="s">
        <v>93</v>
      </c>
      <c r="I996" s="4" t="s">
        <v>94</v>
      </c>
      <c r="J996" s="6">
        <v>15</v>
      </c>
      <c r="K996" s="4" t="s">
        <v>49</v>
      </c>
      <c r="L996" s="6">
        <v>16</v>
      </c>
      <c r="M996" s="4"/>
      <c r="N996" s="7">
        <v>23</v>
      </c>
      <c r="O996" s="7">
        <v>4</v>
      </c>
      <c r="P996" s="7">
        <v>15</v>
      </c>
      <c r="Q996" s="8">
        <v>1.0889999999999999E-3</v>
      </c>
      <c r="R996" s="7">
        <v>0.108</v>
      </c>
      <c r="S996" s="6">
        <v>72</v>
      </c>
      <c r="T996" s="6">
        <v>144</v>
      </c>
      <c r="U996" s="4" t="s">
        <v>56</v>
      </c>
      <c r="V996" s="4" t="s">
        <v>57</v>
      </c>
      <c r="W996" s="4" t="s">
        <v>20147</v>
      </c>
      <c r="X996" s="4" t="s">
        <v>20142</v>
      </c>
      <c r="Y996" s="6">
        <v>1</v>
      </c>
      <c r="Z996" s="4" t="s">
        <v>88</v>
      </c>
      <c r="AA996" s="4" t="s">
        <v>135</v>
      </c>
      <c r="AB996" s="16"/>
      <c r="AC996" s="16"/>
      <c r="AD996" s="19">
        <v>60</v>
      </c>
      <c r="AE996" s="9">
        <v>479</v>
      </c>
      <c r="AF996" s="4" t="s">
        <v>1</v>
      </c>
      <c r="AG996" s="11">
        <f t="shared" si="60"/>
        <v>40</v>
      </c>
      <c r="AH996" s="22">
        <f t="shared" si="61"/>
        <v>191.6</v>
      </c>
      <c r="AI996" s="9">
        <v>435.45</v>
      </c>
      <c r="AJ996" s="9">
        <f t="shared" si="62"/>
        <v>174.18</v>
      </c>
      <c r="AK996" s="4"/>
      <c r="AL996" s="11">
        <f t="shared" si="63"/>
        <v>0</v>
      </c>
      <c r="AM996" s="4" t="s">
        <v>49</v>
      </c>
      <c r="AN996" s="4" t="s">
        <v>49</v>
      </c>
    </row>
    <row r="997" spans="1:40" s="12" customFormat="1" ht="52.15" customHeight="1" x14ac:dyDescent="0.2">
      <c r="A997" s="14" t="s">
        <v>20148</v>
      </c>
      <c r="B997" s="4" t="s">
        <v>49</v>
      </c>
      <c r="C997" s="4" t="s">
        <v>20149</v>
      </c>
      <c r="D997" s="4"/>
      <c r="E997" s="5" t="s">
        <v>20150</v>
      </c>
      <c r="F997" s="4" t="s">
        <v>20151</v>
      </c>
      <c r="G997" s="4" t="s">
        <v>75</v>
      </c>
      <c r="H997" s="4" t="s">
        <v>93</v>
      </c>
      <c r="I997" s="4" t="s">
        <v>94</v>
      </c>
      <c r="J997" s="6">
        <v>4</v>
      </c>
      <c r="K997" s="4" t="s">
        <v>49</v>
      </c>
      <c r="L997" s="6">
        <v>4</v>
      </c>
      <c r="M997" s="4"/>
      <c r="N997" s="7">
        <v>16</v>
      </c>
      <c r="O997" s="7">
        <v>21</v>
      </c>
      <c r="P997" s="7">
        <v>5.5</v>
      </c>
      <c r="Q997" s="8">
        <v>1.694E-3</v>
      </c>
      <c r="R997" s="7">
        <v>0.189</v>
      </c>
      <c r="S997" s="6">
        <v>36</v>
      </c>
      <c r="T997" s="6">
        <v>72</v>
      </c>
      <c r="U997" s="4" t="s">
        <v>56</v>
      </c>
      <c r="V997" s="4" t="s">
        <v>57</v>
      </c>
      <c r="W997" s="4" t="s">
        <v>20152</v>
      </c>
      <c r="X997" s="4" t="s">
        <v>20153</v>
      </c>
      <c r="Y997" s="6">
        <v>1</v>
      </c>
      <c r="Z997" s="4" t="s">
        <v>88</v>
      </c>
      <c r="AA997" s="4" t="s">
        <v>246</v>
      </c>
      <c r="AB997" s="9"/>
      <c r="AC997" s="9"/>
      <c r="AD997" s="19">
        <v>70</v>
      </c>
      <c r="AE997" s="9">
        <v>837</v>
      </c>
      <c r="AF997" s="4" t="s">
        <v>1</v>
      </c>
      <c r="AG997" s="11">
        <f t="shared" si="60"/>
        <v>40</v>
      </c>
      <c r="AH997" s="22">
        <f t="shared" si="61"/>
        <v>251.1</v>
      </c>
      <c r="AI997" s="9">
        <v>760.91</v>
      </c>
      <c r="AJ997" s="9">
        <f t="shared" si="62"/>
        <v>228.27</v>
      </c>
      <c r="AK997" s="4"/>
      <c r="AL997" s="11">
        <f t="shared" si="63"/>
        <v>0</v>
      </c>
      <c r="AM997" s="4" t="s">
        <v>49</v>
      </c>
      <c r="AN997" s="4" t="s">
        <v>49</v>
      </c>
    </row>
    <row r="998" spans="1:40" s="12" customFormat="1" ht="52.15" customHeight="1" x14ac:dyDescent="0.2">
      <c r="A998" s="14" t="s">
        <v>20154</v>
      </c>
      <c r="B998" s="4" t="s">
        <v>49</v>
      </c>
      <c r="C998" s="4" t="s">
        <v>20155</v>
      </c>
      <c r="D998" s="4"/>
      <c r="E998" s="5" t="s">
        <v>20156</v>
      </c>
      <c r="F998" s="4" t="s">
        <v>20157</v>
      </c>
      <c r="G998" s="4" t="s">
        <v>75</v>
      </c>
      <c r="H998" s="4" t="s">
        <v>93</v>
      </c>
      <c r="I998" s="4" t="s">
        <v>94</v>
      </c>
      <c r="J998" s="6">
        <v>21</v>
      </c>
      <c r="K998" s="4" t="s">
        <v>49</v>
      </c>
      <c r="L998" s="6">
        <v>21</v>
      </c>
      <c r="M998" s="4"/>
      <c r="N998" s="7">
        <v>31</v>
      </c>
      <c r="O998" s="7">
        <v>25.5</v>
      </c>
      <c r="P998" s="7">
        <v>6.5</v>
      </c>
      <c r="Q998" s="8">
        <v>5.3810000000000004E-3</v>
      </c>
      <c r="R998" s="7">
        <v>0.38900000000000001</v>
      </c>
      <c r="S998" s="6">
        <v>36</v>
      </c>
      <c r="T998" s="6">
        <v>36</v>
      </c>
      <c r="U998" s="4" t="s">
        <v>56</v>
      </c>
      <c r="V998" s="4" t="s">
        <v>57</v>
      </c>
      <c r="W998" s="4" t="s">
        <v>20158</v>
      </c>
      <c r="X998" s="4" t="s">
        <v>20159</v>
      </c>
      <c r="Y998" s="6">
        <v>1</v>
      </c>
      <c r="Z998" s="4" t="s">
        <v>96</v>
      </c>
      <c r="AA998" s="4" t="s">
        <v>186</v>
      </c>
      <c r="AB998" s="16"/>
      <c r="AC998" s="16"/>
      <c r="AD998" s="19">
        <v>75</v>
      </c>
      <c r="AE998" s="10">
        <v>1486</v>
      </c>
      <c r="AF998" s="4" t="s">
        <v>1</v>
      </c>
      <c r="AG998" s="11">
        <f t="shared" si="60"/>
        <v>40</v>
      </c>
      <c r="AH998" s="22">
        <f t="shared" si="61"/>
        <v>371.5</v>
      </c>
      <c r="AI998" s="10">
        <v>1350.91</v>
      </c>
      <c r="AJ998" s="9">
        <f t="shared" si="62"/>
        <v>337.73</v>
      </c>
      <c r="AK998" s="4"/>
      <c r="AL998" s="11">
        <f t="shared" si="63"/>
        <v>0</v>
      </c>
      <c r="AM998" s="4" t="s">
        <v>49</v>
      </c>
      <c r="AN998" s="4" t="s">
        <v>49</v>
      </c>
    </row>
    <row r="999" spans="1:40" s="12" customFormat="1" ht="52.15" customHeight="1" x14ac:dyDescent="0.2">
      <c r="A999" s="14" t="s">
        <v>20160</v>
      </c>
      <c r="B999" s="4" t="s">
        <v>49</v>
      </c>
      <c r="C999" s="4" t="s">
        <v>20161</v>
      </c>
      <c r="D999" s="4"/>
      <c r="E999" s="5" t="s">
        <v>20162</v>
      </c>
      <c r="F999" s="4" t="s">
        <v>20163</v>
      </c>
      <c r="G999" s="4" t="s">
        <v>75</v>
      </c>
      <c r="H999" s="4" t="s">
        <v>93</v>
      </c>
      <c r="I999" s="4" t="s">
        <v>94</v>
      </c>
      <c r="J999" s="6">
        <v>5</v>
      </c>
      <c r="K999" s="4" t="s">
        <v>49</v>
      </c>
      <c r="L999" s="6">
        <v>5</v>
      </c>
      <c r="M999" s="4"/>
      <c r="N999" s="7">
        <v>12</v>
      </c>
      <c r="O999" s="7">
        <v>32.5</v>
      </c>
      <c r="P999" s="7">
        <v>5</v>
      </c>
      <c r="Q999" s="8">
        <v>4.4819999999999999E-3</v>
      </c>
      <c r="R999" s="7">
        <v>0.33600000000000002</v>
      </c>
      <c r="S999" s="6">
        <v>32</v>
      </c>
      <c r="T999" s="6">
        <v>64</v>
      </c>
      <c r="U999" s="4" t="s">
        <v>56</v>
      </c>
      <c r="V999" s="4" t="s">
        <v>57</v>
      </c>
      <c r="W999" s="4" t="s">
        <v>20164</v>
      </c>
      <c r="X999" s="4" t="s">
        <v>20159</v>
      </c>
      <c r="Y999" s="4"/>
      <c r="Z999" s="4" t="s">
        <v>96</v>
      </c>
      <c r="AA999" s="4" t="s">
        <v>135</v>
      </c>
      <c r="AB999" s="9">
        <v>1360</v>
      </c>
      <c r="AC999" s="9">
        <v>1930</v>
      </c>
      <c r="AD999" s="19">
        <v>60</v>
      </c>
      <c r="AE999" s="10">
        <v>1157</v>
      </c>
      <c r="AF999" s="4" t="s">
        <v>1</v>
      </c>
      <c r="AG999" s="11">
        <f t="shared" si="60"/>
        <v>40</v>
      </c>
      <c r="AH999" s="22">
        <f t="shared" si="61"/>
        <v>462.8</v>
      </c>
      <c r="AI999" s="10">
        <v>1051.82</v>
      </c>
      <c r="AJ999" s="9">
        <f t="shared" si="62"/>
        <v>420.73</v>
      </c>
      <c r="AK999" s="4"/>
      <c r="AL999" s="11">
        <f t="shared" si="63"/>
        <v>0</v>
      </c>
      <c r="AM999" s="4" t="s">
        <v>49</v>
      </c>
      <c r="AN999" s="4" t="s">
        <v>49</v>
      </c>
    </row>
    <row r="1000" spans="1:40" s="12" customFormat="1" ht="52.15" customHeight="1" x14ac:dyDescent="0.2">
      <c r="A1000" s="14" t="s">
        <v>20165</v>
      </c>
      <c r="B1000" s="4" t="s">
        <v>49</v>
      </c>
      <c r="C1000" s="4" t="s">
        <v>20166</v>
      </c>
      <c r="D1000" s="4"/>
      <c r="E1000" s="5" t="s">
        <v>20167</v>
      </c>
      <c r="F1000" s="4" t="s">
        <v>20168</v>
      </c>
      <c r="G1000" s="4" t="s">
        <v>75</v>
      </c>
      <c r="H1000" s="4" t="s">
        <v>93</v>
      </c>
      <c r="I1000" s="4" t="s">
        <v>94</v>
      </c>
      <c r="J1000" s="6">
        <v>8</v>
      </c>
      <c r="K1000" s="4" t="s">
        <v>49</v>
      </c>
      <c r="L1000" s="6">
        <v>8</v>
      </c>
      <c r="M1000" s="4"/>
      <c r="N1000" s="7">
        <v>12</v>
      </c>
      <c r="O1000" s="7">
        <v>32.5</v>
      </c>
      <c r="P1000" s="7">
        <v>5</v>
      </c>
      <c r="Q1000" s="8">
        <v>4.4819999999999999E-3</v>
      </c>
      <c r="R1000" s="7">
        <v>0.32800000000000001</v>
      </c>
      <c r="S1000" s="6">
        <v>32</v>
      </c>
      <c r="T1000" s="6">
        <v>64</v>
      </c>
      <c r="U1000" s="4" t="s">
        <v>56</v>
      </c>
      <c r="V1000" s="4" t="s">
        <v>57</v>
      </c>
      <c r="W1000" s="4" t="s">
        <v>20169</v>
      </c>
      <c r="X1000" s="4" t="s">
        <v>20159</v>
      </c>
      <c r="Y1000" s="4"/>
      <c r="Z1000" s="4" t="s">
        <v>96</v>
      </c>
      <c r="AA1000" s="4" t="s">
        <v>135</v>
      </c>
      <c r="AB1000" s="9">
        <v>1350</v>
      </c>
      <c r="AC1000" s="9">
        <v>1920</v>
      </c>
      <c r="AD1000" s="19">
        <v>60</v>
      </c>
      <c r="AE1000" s="10">
        <v>1153</v>
      </c>
      <c r="AF1000" s="4" t="s">
        <v>1</v>
      </c>
      <c r="AG1000" s="11">
        <f t="shared" si="60"/>
        <v>40</v>
      </c>
      <c r="AH1000" s="22">
        <f t="shared" si="61"/>
        <v>461.2</v>
      </c>
      <c r="AI1000" s="10">
        <v>1048.18</v>
      </c>
      <c r="AJ1000" s="9">
        <f t="shared" si="62"/>
        <v>419.27</v>
      </c>
      <c r="AK1000" s="4"/>
      <c r="AL1000" s="11">
        <f t="shared" si="63"/>
        <v>0</v>
      </c>
      <c r="AM1000" s="4" t="s">
        <v>49</v>
      </c>
      <c r="AN1000" s="4" t="s">
        <v>49</v>
      </c>
    </row>
    <row r="1001" spans="1:40" s="12" customFormat="1" ht="52.15" customHeight="1" x14ac:dyDescent="0.2">
      <c r="A1001" s="14" t="s">
        <v>20170</v>
      </c>
      <c r="B1001" s="4" t="s">
        <v>49</v>
      </c>
      <c r="C1001" s="4" t="s">
        <v>20171</v>
      </c>
      <c r="D1001" s="4"/>
      <c r="E1001" s="5" t="s">
        <v>20172</v>
      </c>
      <c r="F1001" s="4" t="s">
        <v>20173</v>
      </c>
      <c r="G1001" s="4" t="s">
        <v>75</v>
      </c>
      <c r="H1001" s="4" t="s">
        <v>93</v>
      </c>
      <c r="I1001" s="4" t="s">
        <v>94</v>
      </c>
      <c r="J1001" s="6">
        <v>5</v>
      </c>
      <c r="K1001" s="4" t="s">
        <v>49</v>
      </c>
      <c r="L1001" s="6">
        <v>5</v>
      </c>
      <c r="M1001" s="4"/>
      <c r="N1001" s="7">
        <v>12</v>
      </c>
      <c r="O1001" s="7">
        <v>32.5</v>
      </c>
      <c r="P1001" s="7">
        <v>5</v>
      </c>
      <c r="Q1001" s="8">
        <v>4.4819999999999999E-3</v>
      </c>
      <c r="R1001" s="7">
        <v>0.317</v>
      </c>
      <c r="S1001" s="6">
        <v>32</v>
      </c>
      <c r="T1001" s="6">
        <v>64</v>
      </c>
      <c r="U1001" s="4" t="s">
        <v>56</v>
      </c>
      <c r="V1001" s="4" t="s">
        <v>57</v>
      </c>
      <c r="W1001" s="4" t="s">
        <v>20174</v>
      </c>
      <c r="X1001" s="4" t="s">
        <v>20159</v>
      </c>
      <c r="Y1001" s="4"/>
      <c r="Z1001" s="4" t="s">
        <v>96</v>
      </c>
      <c r="AA1001" s="4"/>
      <c r="AB1001" s="9">
        <v>1830</v>
      </c>
      <c r="AC1001" s="9">
        <v>2620</v>
      </c>
      <c r="AD1001" s="18"/>
      <c r="AE1001" s="10">
        <v>1148</v>
      </c>
      <c r="AF1001" s="4" t="s">
        <v>1</v>
      </c>
      <c r="AG1001" s="11">
        <f t="shared" si="60"/>
        <v>40</v>
      </c>
      <c r="AH1001" s="23">
        <f t="shared" si="61"/>
        <v>688.8</v>
      </c>
      <c r="AI1001" s="10">
        <v>1043.6400000000001</v>
      </c>
      <c r="AJ1001" s="10">
        <f t="shared" si="62"/>
        <v>626.17999999999995</v>
      </c>
      <c r="AK1001" s="4"/>
      <c r="AL1001" s="11">
        <f t="shared" si="63"/>
        <v>0</v>
      </c>
      <c r="AM1001" s="4" t="s">
        <v>49</v>
      </c>
      <c r="AN1001" s="4" t="s">
        <v>49</v>
      </c>
    </row>
    <row r="1002" spans="1:40" s="12" customFormat="1" ht="52.15" customHeight="1" x14ac:dyDescent="0.2">
      <c r="A1002" s="14" t="s">
        <v>20175</v>
      </c>
      <c r="B1002" s="4" t="s">
        <v>49</v>
      </c>
      <c r="C1002" s="4" t="s">
        <v>20176</v>
      </c>
      <c r="D1002" s="4"/>
      <c r="E1002" s="5" t="s">
        <v>20177</v>
      </c>
      <c r="F1002" s="4" t="s">
        <v>20178</v>
      </c>
      <c r="G1002" s="4" t="s">
        <v>75</v>
      </c>
      <c r="H1002" s="4" t="s">
        <v>93</v>
      </c>
      <c r="I1002" s="4" t="s">
        <v>94</v>
      </c>
      <c r="J1002" s="6">
        <v>17</v>
      </c>
      <c r="K1002" s="4" t="s">
        <v>49</v>
      </c>
      <c r="L1002" s="6">
        <v>17</v>
      </c>
      <c r="M1002" s="4"/>
      <c r="N1002" s="7">
        <v>27.8</v>
      </c>
      <c r="O1002" s="7">
        <v>20</v>
      </c>
      <c r="P1002" s="7">
        <v>6</v>
      </c>
      <c r="Q1002" s="8">
        <v>3.0799999999999998E-3</v>
      </c>
      <c r="R1002" s="7">
        <v>0.30599999999999999</v>
      </c>
      <c r="S1002" s="6">
        <v>24</v>
      </c>
      <c r="T1002" s="6">
        <v>48</v>
      </c>
      <c r="U1002" s="4" t="s">
        <v>56</v>
      </c>
      <c r="V1002" s="4" t="s">
        <v>57</v>
      </c>
      <c r="W1002" s="4" t="s">
        <v>20179</v>
      </c>
      <c r="X1002" s="4" t="s">
        <v>20180</v>
      </c>
      <c r="Y1002" s="6">
        <v>1</v>
      </c>
      <c r="Z1002" s="4" t="s">
        <v>195</v>
      </c>
      <c r="AA1002" s="4" t="s">
        <v>246</v>
      </c>
      <c r="AB1002" s="16"/>
      <c r="AC1002" s="16"/>
      <c r="AD1002" s="19">
        <v>70</v>
      </c>
      <c r="AE1002" s="10">
        <v>1463</v>
      </c>
      <c r="AF1002" s="4" t="s">
        <v>1</v>
      </c>
      <c r="AG1002" s="11">
        <f t="shared" si="60"/>
        <v>40</v>
      </c>
      <c r="AH1002" s="22">
        <f t="shared" si="61"/>
        <v>438.9</v>
      </c>
      <c r="AI1002" s="10">
        <v>1330</v>
      </c>
      <c r="AJ1002" s="9">
        <f t="shared" si="62"/>
        <v>399</v>
      </c>
      <c r="AK1002" s="4"/>
      <c r="AL1002" s="11">
        <f t="shared" si="63"/>
        <v>0</v>
      </c>
      <c r="AM1002" s="4" t="s">
        <v>49</v>
      </c>
      <c r="AN1002" s="4" t="s">
        <v>49</v>
      </c>
    </row>
    <row r="1003" spans="1:40" s="12" customFormat="1" ht="52.15" customHeight="1" x14ac:dyDescent="0.2">
      <c r="A1003" s="14" t="s">
        <v>12602</v>
      </c>
      <c r="B1003" s="4" t="s">
        <v>49</v>
      </c>
      <c r="C1003" s="4" t="s">
        <v>12603</v>
      </c>
      <c r="D1003" s="4"/>
      <c r="E1003" s="5" t="s">
        <v>12604</v>
      </c>
      <c r="F1003" s="4" t="s">
        <v>12605</v>
      </c>
      <c r="G1003" s="4" t="s">
        <v>75</v>
      </c>
      <c r="H1003" s="4" t="s">
        <v>159</v>
      </c>
      <c r="I1003" s="4" t="s">
        <v>12606</v>
      </c>
      <c r="J1003" s="6">
        <v>481</v>
      </c>
      <c r="K1003" s="4" t="s">
        <v>49</v>
      </c>
      <c r="L1003" s="6">
        <v>481</v>
      </c>
      <c r="M1003" s="4" t="s">
        <v>12607</v>
      </c>
      <c r="N1003" s="7">
        <v>14</v>
      </c>
      <c r="O1003" s="7">
        <v>23.8</v>
      </c>
      <c r="P1003" s="7">
        <v>11.5</v>
      </c>
      <c r="Q1003" s="8">
        <v>3.8319999999999999E-3</v>
      </c>
      <c r="R1003" s="7">
        <v>0.28999999999999998</v>
      </c>
      <c r="S1003" s="6">
        <v>24</v>
      </c>
      <c r="T1003" s="6">
        <v>48</v>
      </c>
      <c r="U1003" s="4" t="s">
        <v>56</v>
      </c>
      <c r="V1003" s="4" t="s">
        <v>57</v>
      </c>
      <c r="W1003" s="4" t="s">
        <v>12608</v>
      </c>
      <c r="X1003" s="4" t="s">
        <v>12609</v>
      </c>
      <c r="Y1003" s="6">
        <v>1</v>
      </c>
      <c r="Z1003" s="4" t="s">
        <v>71</v>
      </c>
      <c r="AA1003" s="4"/>
      <c r="AB1003" s="9">
        <v>2450</v>
      </c>
      <c r="AC1003" s="9">
        <v>3490</v>
      </c>
      <c r="AD1003" s="18"/>
      <c r="AE1003" s="10">
        <v>1594</v>
      </c>
      <c r="AF1003" s="4" t="s">
        <v>2</v>
      </c>
      <c r="AG1003" s="11">
        <f t="shared" si="60"/>
        <v>35</v>
      </c>
      <c r="AH1003" s="23">
        <f t="shared" si="61"/>
        <v>1036.0999999999999</v>
      </c>
      <c r="AI1003" s="10">
        <v>1449.09</v>
      </c>
      <c r="AJ1003" s="10">
        <f t="shared" si="62"/>
        <v>941.91</v>
      </c>
      <c r="AK1003" s="4"/>
      <c r="AL1003" s="11">
        <f t="shared" si="63"/>
        <v>0</v>
      </c>
      <c r="AM1003" s="4" t="s">
        <v>49</v>
      </c>
      <c r="AN1003" s="4" t="s">
        <v>49</v>
      </c>
    </row>
    <row r="1004" spans="1:40" s="12" customFormat="1" ht="52.15" customHeight="1" x14ac:dyDescent="0.2">
      <c r="A1004" s="14" t="s">
        <v>12610</v>
      </c>
      <c r="B1004" s="4" t="s">
        <v>49</v>
      </c>
      <c r="C1004" s="4" t="s">
        <v>12611</v>
      </c>
      <c r="D1004" s="4"/>
      <c r="E1004" s="5" t="s">
        <v>12612</v>
      </c>
      <c r="F1004" s="4" t="s">
        <v>12613</v>
      </c>
      <c r="G1004" s="4" t="s">
        <v>75</v>
      </c>
      <c r="H1004" s="4" t="s">
        <v>159</v>
      </c>
      <c r="I1004" s="4" t="s">
        <v>12606</v>
      </c>
      <c r="J1004" s="6">
        <v>92</v>
      </c>
      <c r="K1004" s="4" t="s">
        <v>49</v>
      </c>
      <c r="L1004" s="6">
        <v>92</v>
      </c>
      <c r="M1004" s="4" t="s">
        <v>12614</v>
      </c>
      <c r="N1004" s="7">
        <v>41</v>
      </c>
      <c r="O1004" s="7">
        <v>15.5</v>
      </c>
      <c r="P1004" s="7">
        <v>15.5</v>
      </c>
      <c r="Q1004" s="8">
        <v>9.8499999999999994E-3</v>
      </c>
      <c r="R1004" s="7">
        <v>0.63300000000000001</v>
      </c>
      <c r="S1004" s="6">
        <v>24</v>
      </c>
      <c r="T1004" s="6">
        <v>24</v>
      </c>
      <c r="U1004" s="4" t="s">
        <v>56</v>
      </c>
      <c r="V1004" s="4" t="s">
        <v>57</v>
      </c>
      <c r="W1004" s="4" t="s">
        <v>12615</v>
      </c>
      <c r="X1004" s="4" t="s">
        <v>12616</v>
      </c>
      <c r="Y1004" s="6">
        <v>1</v>
      </c>
      <c r="Z1004" s="4" t="s">
        <v>71</v>
      </c>
      <c r="AA1004" s="4" t="s">
        <v>571</v>
      </c>
      <c r="AB1004" s="9">
        <v>2680</v>
      </c>
      <c r="AC1004" s="9">
        <v>3820</v>
      </c>
      <c r="AD1004" s="19">
        <v>60</v>
      </c>
      <c r="AE1004" s="10">
        <v>2488</v>
      </c>
      <c r="AF1004" s="4" t="s">
        <v>2</v>
      </c>
      <c r="AG1004" s="11">
        <f t="shared" si="60"/>
        <v>35</v>
      </c>
      <c r="AH1004" s="22">
        <f t="shared" si="61"/>
        <v>995.2</v>
      </c>
      <c r="AI1004" s="10">
        <v>2261.8200000000002</v>
      </c>
      <c r="AJ1004" s="9">
        <f t="shared" si="62"/>
        <v>904.73</v>
      </c>
      <c r="AK1004" s="4"/>
      <c r="AL1004" s="11">
        <f t="shared" si="63"/>
        <v>0</v>
      </c>
      <c r="AM1004" s="4" t="s">
        <v>49</v>
      </c>
      <c r="AN1004" s="4" t="s">
        <v>49</v>
      </c>
    </row>
    <row r="1005" spans="1:40" s="12" customFormat="1" ht="52.15" customHeight="1" x14ac:dyDescent="0.2">
      <c r="A1005" s="14" t="s">
        <v>12617</v>
      </c>
      <c r="B1005" s="4" t="s">
        <v>49</v>
      </c>
      <c r="C1005" s="4" t="s">
        <v>12618</v>
      </c>
      <c r="D1005" s="4"/>
      <c r="E1005" s="5" t="s">
        <v>12619</v>
      </c>
      <c r="F1005" s="4" t="s">
        <v>12620</v>
      </c>
      <c r="G1005" s="4" t="s">
        <v>75</v>
      </c>
      <c r="H1005" s="4" t="s">
        <v>159</v>
      </c>
      <c r="I1005" s="4" t="s">
        <v>12606</v>
      </c>
      <c r="J1005" s="6">
        <v>101</v>
      </c>
      <c r="K1005" s="4" t="s">
        <v>49</v>
      </c>
      <c r="L1005" s="6">
        <v>104</v>
      </c>
      <c r="M1005" s="4" t="s">
        <v>12621</v>
      </c>
      <c r="N1005" s="7">
        <v>19</v>
      </c>
      <c r="O1005" s="7">
        <v>11</v>
      </c>
      <c r="P1005" s="7">
        <v>54</v>
      </c>
      <c r="Q1005" s="8">
        <v>1.1285999999999999E-2</v>
      </c>
      <c r="R1005" s="7">
        <v>0.92900000000000005</v>
      </c>
      <c r="S1005" s="6">
        <v>24</v>
      </c>
      <c r="T1005" s="6">
        <v>24</v>
      </c>
      <c r="U1005" s="4" t="s">
        <v>56</v>
      </c>
      <c r="V1005" s="4" t="s">
        <v>57</v>
      </c>
      <c r="W1005" s="4" t="s">
        <v>12622</v>
      </c>
      <c r="X1005" s="4" t="s">
        <v>12623</v>
      </c>
      <c r="Y1005" s="6">
        <v>1</v>
      </c>
      <c r="Z1005" s="4" t="s">
        <v>71</v>
      </c>
      <c r="AA1005" s="4"/>
      <c r="AB1005" s="9">
        <v>5260</v>
      </c>
      <c r="AC1005" s="9">
        <v>7510</v>
      </c>
      <c r="AD1005" s="18"/>
      <c r="AE1005" s="10">
        <v>3465</v>
      </c>
      <c r="AF1005" s="4" t="s">
        <v>2</v>
      </c>
      <c r="AG1005" s="11">
        <f t="shared" si="60"/>
        <v>35</v>
      </c>
      <c r="AH1005" s="23">
        <f t="shared" si="61"/>
        <v>2252.25</v>
      </c>
      <c r="AI1005" s="10">
        <v>3150</v>
      </c>
      <c r="AJ1005" s="10">
        <f t="shared" si="62"/>
        <v>2047.5</v>
      </c>
      <c r="AK1005" s="4"/>
      <c r="AL1005" s="11">
        <f t="shared" si="63"/>
        <v>0</v>
      </c>
      <c r="AM1005" s="4" t="s">
        <v>49</v>
      </c>
      <c r="AN1005" s="4" t="s">
        <v>49</v>
      </c>
    </row>
    <row r="1006" spans="1:40" s="12" customFormat="1" ht="52.15" customHeight="1" x14ac:dyDescent="0.2">
      <c r="A1006" s="14" t="s">
        <v>13805</v>
      </c>
      <c r="B1006" s="4" t="s">
        <v>49</v>
      </c>
      <c r="C1006" s="4" t="s">
        <v>13806</v>
      </c>
      <c r="D1006" s="4"/>
      <c r="E1006" s="5" t="s">
        <v>13807</v>
      </c>
      <c r="F1006" s="4" t="s">
        <v>13808</v>
      </c>
      <c r="G1006" s="4" t="s">
        <v>75</v>
      </c>
      <c r="H1006" s="4" t="s">
        <v>159</v>
      </c>
      <c r="I1006" s="4" t="s">
        <v>12606</v>
      </c>
      <c r="J1006" s="6">
        <v>11</v>
      </c>
      <c r="K1006" s="4" t="s">
        <v>49</v>
      </c>
      <c r="L1006" s="6">
        <v>11</v>
      </c>
      <c r="M1006" s="4" t="s">
        <v>13809</v>
      </c>
      <c r="N1006" s="7">
        <v>18</v>
      </c>
      <c r="O1006" s="7">
        <v>19</v>
      </c>
      <c r="P1006" s="7">
        <v>43</v>
      </c>
      <c r="Q1006" s="8">
        <v>1.4833000000000001E-2</v>
      </c>
      <c r="R1006" s="7">
        <v>0.56699999999999995</v>
      </c>
      <c r="S1006" s="6">
        <v>18</v>
      </c>
      <c r="T1006" s="6">
        <v>18</v>
      </c>
      <c r="U1006" s="4" t="s">
        <v>56</v>
      </c>
      <c r="V1006" s="4" t="s">
        <v>57</v>
      </c>
      <c r="W1006" s="4" t="s">
        <v>13810</v>
      </c>
      <c r="X1006" s="4" t="s">
        <v>13811</v>
      </c>
      <c r="Y1006" s="4"/>
      <c r="Z1006" s="4" t="s">
        <v>71</v>
      </c>
      <c r="AA1006" s="4"/>
      <c r="AB1006" s="9">
        <v>4530</v>
      </c>
      <c r="AC1006" s="9">
        <v>6470</v>
      </c>
      <c r="AD1006" s="18"/>
      <c r="AE1006" s="10">
        <v>2811</v>
      </c>
      <c r="AF1006" s="4" t="s">
        <v>2</v>
      </c>
      <c r="AG1006" s="11">
        <f t="shared" si="60"/>
        <v>35</v>
      </c>
      <c r="AH1006" s="23">
        <f t="shared" si="61"/>
        <v>1827.15</v>
      </c>
      <c r="AI1006" s="10">
        <v>2555.4499999999998</v>
      </c>
      <c r="AJ1006" s="10">
        <f t="shared" si="62"/>
        <v>1661.04</v>
      </c>
      <c r="AK1006" s="4"/>
      <c r="AL1006" s="11">
        <f t="shared" si="63"/>
        <v>0</v>
      </c>
      <c r="AM1006" s="4" t="s">
        <v>49</v>
      </c>
      <c r="AN1006" s="4" t="s">
        <v>49</v>
      </c>
    </row>
    <row r="1007" spans="1:40" s="12" customFormat="1" ht="52.15" customHeight="1" x14ac:dyDescent="0.2">
      <c r="A1007" s="14" t="s">
        <v>13812</v>
      </c>
      <c r="B1007" s="4" t="s">
        <v>49</v>
      </c>
      <c r="C1007" s="4" t="s">
        <v>13813</v>
      </c>
      <c r="D1007" s="4"/>
      <c r="E1007" s="5" t="s">
        <v>13814</v>
      </c>
      <c r="F1007" s="4" t="s">
        <v>13815</v>
      </c>
      <c r="G1007" s="4" t="s">
        <v>75</v>
      </c>
      <c r="H1007" s="4" t="s">
        <v>159</v>
      </c>
      <c r="I1007" s="4" t="s">
        <v>12606</v>
      </c>
      <c r="J1007" s="6">
        <v>10</v>
      </c>
      <c r="K1007" s="4" t="s">
        <v>49</v>
      </c>
      <c r="L1007" s="6">
        <v>10</v>
      </c>
      <c r="M1007" s="4" t="s">
        <v>13816</v>
      </c>
      <c r="N1007" s="7">
        <v>60</v>
      </c>
      <c r="O1007" s="7">
        <v>26</v>
      </c>
      <c r="P1007" s="7">
        <v>12</v>
      </c>
      <c r="Q1007" s="8">
        <v>1.8720000000000001E-2</v>
      </c>
      <c r="R1007" s="7">
        <v>0.44400000000000001</v>
      </c>
      <c r="S1007" s="6">
        <v>36</v>
      </c>
      <c r="T1007" s="6">
        <v>36</v>
      </c>
      <c r="U1007" s="4" t="s">
        <v>56</v>
      </c>
      <c r="V1007" s="4" t="s">
        <v>57</v>
      </c>
      <c r="W1007" s="4" t="s">
        <v>13817</v>
      </c>
      <c r="X1007" s="4" t="s">
        <v>13818</v>
      </c>
      <c r="Y1007" s="4"/>
      <c r="Z1007" s="4" t="s">
        <v>71</v>
      </c>
      <c r="AA1007" s="4" t="s">
        <v>588</v>
      </c>
      <c r="AB1007" s="9">
        <v>2370.1999999999998</v>
      </c>
      <c r="AC1007" s="9">
        <v>3390</v>
      </c>
      <c r="AD1007" s="19">
        <v>65</v>
      </c>
      <c r="AE1007" s="10">
        <v>2230</v>
      </c>
      <c r="AF1007" s="4" t="s">
        <v>2</v>
      </c>
      <c r="AG1007" s="11">
        <f t="shared" si="60"/>
        <v>35</v>
      </c>
      <c r="AH1007" s="22">
        <f t="shared" si="61"/>
        <v>780.5</v>
      </c>
      <c r="AI1007" s="10">
        <v>2027.27</v>
      </c>
      <c r="AJ1007" s="9">
        <f t="shared" si="62"/>
        <v>709.54</v>
      </c>
      <c r="AK1007" s="4"/>
      <c r="AL1007" s="11">
        <f t="shared" si="63"/>
        <v>0</v>
      </c>
      <c r="AM1007" s="4" t="s">
        <v>49</v>
      </c>
      <c r="AN1007" s="4" t="s">
        <v>49</v>
      </c>
    </row>
    <row r="1008" spans="1:40" s="12" customFormat="1" ht="52.15" customHeight="1" x14ac:dyDescent="0.2">
      <c r="A1008" s="14" t="s">
        <v>16304</v>
      </c>
      <c r="B1008" s="4" t="s">
        <v>49</v>
      </c>
      <c r="C1008" s="4" t="s">
        <v>16305</v>
      </c>
      <c r="D1008" s="4"/>
      <c r="E1008" s="5" t="s">
        <v>16306</v>
      </c>
      <c r="F1008" s="4" t="s">
        <v>16307</v>
      </c>
      <c r="G1008" s="4" t="s">
        <v>75</v>
      </c>
      <c r="H1008" s="4" t="s">
        <v>159</v>
      </c>
      <c r="I1008" s="4" t="s">
        <v>12606</v>
      </c>
      <c r="J1008" s="6">
        <v>276</v>
      </c>
      <c r="K1008" s="4" t="s">
        <v>49</v>
      </c>
      <c r="L1008" s="6">
        <v>336</v>
      </c>
      <c r="M1008" s="4" t="s">
        <v>16308</v>
      </c>
      <c r="N1008" s="7">
        <v>18.5</v>
      </c>
      <c r="O1008" s="7">
        <v>28.5</v>
      </c>
      <c r="P1008" s="7">
        <v>11</v>
      </c>
      <c r="Q1008" s="8">
        <v>5.7999999999999996E-3</v>
      </c>
      <c r="R1008" s="7">
        <v>0.501</v>
      </c>
      <c r="S1008" s="11"/>
      <c r="T1008" s="6">
        <v>24</v>
      </c>
      <c r="U1008" s="4" t="s">
        <v>56</v>
      </c>
      <c r="V1008" s="4" t="s">
        <v>57</v>
      </c>
      <c r="W1008" s="4" t="s">
        <v>16309</v>
      </c>
      <c r="X1008" s="4" t="s">
        <v>16310</v>
      </c>
      <c r="Y1008" s="4"/>
      <c r="Z1008" s="4" t="s">
        <v>71</v>
      </c>
      <c r="AA1008" s="4"/>
      <c r="AB1008" s="9">
        <v>4580</v>
      </c>
      <c r="AC1008" s="9">
        <v>6550</v>
      </c>
      <c r="AD1008" s="18"/>
      <c r="AE1008" s="10">
        <v>3202</v>
      </c>
      <c r="AF1008" s="4" t="s">
        <v>2</v>
      </c>
      <c r="AG1008" s="11">
        <f t="shared" si="60"/>
        <v>35</v>
      </c>
      <c r="AH1008" s="23">
        <f t="shared" si="61"/>
        <v>2081.3000000000002</v>
      </c>
      <c r="AI1008" s="10">
        <v>2910.91</v>
      </c>
      <c r="AJ1008" s="10">
        <f t="shared" si="62"/>
        <v>1892.09</v>
      </c>
      <c r="AK1008" s="4"/>
      <c r="AL1008" s="11">
        <f t="shared" si="63"/>
        <v>0</v>
      </c>
      <c r="AM1008" s="4" t="s">
        <v>49</v>
      </c>
      <c r="AN1008" s="4" t="s">
        <v>49</v>
      </c>
    </row>
    <row r="1009" spans="1:40" s="12" customFormat="1" ht="52.15" customHeight="1" x14ac:dyDescent="0.2">
      <c r="A1009" s="14" t="s">
        <v>16311</v>
      </c>
      <c r="B1009" s="4" t="s">
        <v>49</v>
      </c>
      <c r="C1009" s="4" t="s">
        <v>16312</v>
      </c>
      <c r="D1009" s="4"/>
      <c r="E1009" s="5" t="s">
        <v>16313</v>
      </c>
      <c r="F1009" s="4" t="s">
        <v>16314</v>
      </c>
      <c r="G1009" s="4" t="s">
        <v>75</v>
      </c>
      <c r="H1009" s="4" t="s">
        <v>159</v>
      </c>
      <c r="I1009" s="4" t="s">
        <v>12606</v>
      </c>
      <c r="J1009" s="6">
        <v>114</v>
      </c>
      <c r="K1009" s="4" t="s">
        <v>49</v>
      </c>
      <c r="L1009" s="6">
        <v>115</v>
      </c>
      <c r="M1009" s="4" t="s">
        <v>16315</v>
      </c>
      <c r="N1009" s="7">
        <v>19</v>
      </c>
      <c r="O1009" s="7">
        <v>28.5</v>
      </c>
      <c r="P1009" s="7">
        <v>11</v>
      </c>
      <c r="Q1009" s="8">
        <v>5.9569999999999996E-3</v>
      </c>
      <c r="R1009" s="7">
        <v>0.497</v>
      </c>
      <c r="S1009" s="11"/>
      <c r="T1009" s="6">
        <v>24</v>
      </c>
      <c r="U1009" s="4" t="s">
        <v>56</v>
      </c>
      <c r="V1009" s="4" t="s">
        <v>57</v>
      </c>
      <c r="W1009" s="4" t="s">
        <v>16316</v>
      </c>
      <c r="X1009" s="4" t="s">
        <v>16317</v>
      </c>
      <c r="Y1009" s="4"/>
      <c r="Z1009" s="4" t="s">
        <v>71</v>
      </c>
      <c r="AA1009" s="4"/>
      <c r="AB1009" s="9">
        <v>3690</v>
      </c>
      <c r="AC1009" s="9">
        <v>5280</v>
      </c>
      <c r="AD1009" s="18"/>
      <c r="AE1009" s="10">
        <v>2515</v>
      </c>
      <c r="AF1009" s="4" t="s">
        <v>2</v>
      </c>
      <c r="AG1009" s="11">
        <f t="shared" si="60"/>
        <v>35</v>
      </c>
      <c r="AH1009" s="23">
        <f t="shared" si="61"/>
        <v>1634.75</v>
      </c>
      <c r="AI1009" s="10">
        <v>2286.36</v>
      </c>
      <c r="AJ1009" s="10">
        <f t="shared" si="62"/>
        <v>1486.13</v>
      </c>
      <c r="AK1009" s="4"/>
      <c r="AL1009" s="11">
        <f t="shared" si="63"/>
        <v>0</v>
      </c>
      <c r="AM1009" s="4" t="s">
        <v>49</v>
      </c>
      <c r="AN1009" s="4" t="s">
        <v>49</v>
      </c>
    </row>
    <row r="1010" spans="1:40" s="12" customFormat="1" ht="52.15" customHeight="1" x14ac:dyDescent="0.2">
      <c r="A1010" s="14" t="s">
        <v>19246</v>
      </c>
      <c r="B1010" s="4" t="s">
        <v>49</v>
      </c>
      <c r="C1010" s="4" t="s">
        <v>19247</v>
      </c>
      <c r="D1010" s="4"/>
      <c r="E1010" s="5" t="s">
        <v>19248</v>
      </c>
      <c r="F1010" s="4" t="s">
        <v>19249</v>
      </c>
      <c r="G1010" s="4" t="s">
        <v>75</v>
      </c>
      <c r="H1010" s="4" t="s">
        <v>159</v>
      </c>
      <c r="I1010" s="4" t="s">
        <v>12606</v>
      </c>
      <c r="J1010" s="6">
        <v>147</v>
      </c>
      <c r="K1010" s="4" t="s">
        <v>49</v>
      </c>
      <c r="L1010" s="6">
        <v>500</v>
      </c>
      <c r="M1010" s="4" t="s">
        <v>19250</v>
      </c>
      <c r="N1010" s="7">
        <v>28</v>
      </c>
      <c r="O1010" s="7">
        <v>16</v>
      </c>
      <c r="P1010" s="7">
        <v>13.5</v>
      </c>
      <c r="Q1010" s="8">
        <v>1.2125E-2</v>
      </c>
      <c r="R1010" s="7">
        <v>0.70799999999999996</v>
      </c>
      <c r="S1010" s="6">
        <v>24</v>
      </c>
      <c r="T1010" s="6">
        <v>24</v>
      </c>
      <c r="U1010" s="4" t="s">
        <v>56</v>
      </c>
      <c r="V1010" s="4" t="s">
        <v>57</v>
      </c>
      <c r="W1010" s="4" t="s">
        <v>19251</v>
      </c>
      <c r="X1010" s="4" t="s">
        <v>19252</v>
      </c>
      <c r="Y1010" s="4"/>
      <c r="Z1010" s="4" t="s">
        <v>79</v>
      </c>
      <c r="AA1010" s="4"/>
      <c r="AB1010" s="16"/>
      <c r="AC1010" s="16"/>
      <c r="AD1010" s="18"/>
      <c r="AE1010" s="10">
        <v>1373</v>
      </c>
      <c r="AF1010" s="4" t="s">
        <v>1</v>
      </c>
      <c r="AG1010" s="11">
        <f t="shared" si="60"/>
        <v>40</v>
      </c>
      <c r="AH1010" s="23">
        <f t="shared" si="61"/>
        <v>823.8</v>
      </c>
      <c r="AI1010" s="10">
        <v>1248.18</v>
      </c>
      <c r="AJ1010" s="10">
        <f t="shared" si="62"/>
        <v>748.91</v>
      </c>
      <c r="AK1010" s="4"/>
      <c r="AL1010" s="11">
        <f t="shared" si="63"/>
        <v>0</v>
      </c>
      <c r="AM1010" s="4" t="s">
        <v>49</v>
      </c>
      <c r="AN1010" s="4" t="s">
        <v>49</v>
      </c>
    </row>
    <row r="1011" spans="1:40" s="12" customFormat="1" ht="52.15" customHeight="1" x14ac:dyDescent="0.2">
      <c r="A1011" s="14" t="s">
        <v>19320</v>
      </c>
      <c r="B1011" s="4" t="s">
        <v>49</v>
      </c>
      <c r="C1011" s="4" t="s">
        <v>19321</v>
      </c>
      <c r="D1011" s="4"/>
      <c r="E1011" s="5" t="s">
        <v>19322</v>
      </c>
      <c r="F1011" s="4" t="s">
        <v>19323</v>
      </c>
      <c r="G1011" s="4" t="s">
        <v>75</v>
      </c>
      <c r="H1011" s="4" t="s">
        <v>159</v>
      </c>
      <c r="I1011" s="4" t="s">
        <v>12606</v>
      </c>
      <c r="J1011" s="6">
        <v>296</v>
      </c>
      <c r="K1011" s="4" t="s">
        <v>49</v>
      </c>
      <c r="L1011" s="6">
        <v>296</v>
      </c>
      <c r="M1011" s="4"/>
      <c r="N1011" s="7">
        <v>23</v>
      </c>
      <c r="O1011" s="7">
        <v>16.3</v>
      </c>
      <c r="P1011" s="7">
        <v>4.1890000000000001</v>
      </c>
      <c r="Q1011" s="8">
        <v>1.57E-3</v>
      </c>
      <c r="R1011" s="7">
        <v>3.9E-2</v>
      </c>
      <c r="S1011" s="6">
        <v>144</v>
      </c>
      <c r="T1011" s="6">
        <v>288</v>
      </c>
      <c r="U1011" s="4" t="s">
        <v>56</v>
      </c>
      <c r="V1011" s="4" t="s">
        <v>57</v>
      </c>
      <c r="W1011" s="4" t="s">
        <v>19324</v>
      </c>
      <c r="X1011" s="4" t="s">
        <v>19325</v>
      </c>
      <c r="Y1011" s="6">
        <v>1</v>
      </c>
      <c r="Z1011" s="4" t="s">
        <v>88</v>
      </c>
      <c r="AA1011" s="4" t="s">
        <v>186</v>
      </c>
      <c r="AB1011" s="16"/>
      <c r="AC1011" s="16"/>
      <c r="AD1011" s="19">
        <v>75</v>
      </c>
      <c r="AE1011" s="9">
        <v>191</v>
      </c>
      <c r="AF1011" s="4" t="s">
        <v>1</v>
      </c>
      <c r="AG1011" s="11">
        <f t="shared" si="60"/>
        <v>40</v>
      </c>
      <c r="AH1011" s="22">
        <f t="shared" si="61"/>
        <v>47.75</v>
      </c>
      <c r="AI1011" s="9">
        <v>173.64</v>
      </c>
      <c r="AJ1011" s="9">
        <f t="shared" si="62"/>
        <v>43.41</v>
      </c>
      <c r="AK1011" s="4"/>
      <c r="AL1011" s="11">
        <f t="shared" si="63"/>
        <v>0</v>
      </c>
      <c r="AM1011" s="4" t="s">
        <v>49</v>
      </c>
      <c r="AN1011" s="4" t="s">
        <v>49</v>
      </c>
    </row>
    <row r="1012" spans="1:40" s="12" customFormat="1" ht="52.15" customHeight="1" x14ac:dyDescent="0.2">
      <c r="A1012" s="14" t="s">
        <v>6815</v>
      </c>
      <c r="B1012" s="4" t="s">
        <v>49</v>
      </c>
      <c r="C1012" s="4" t="s">
        <v>6816</v>
      </c>
      <c r="D1012" s="4"/>
      <c r="E1012" s="5" t="s">
        <v>6817</v>
      </c>
      <c r="F1012" s="4" t="s">
        <v>6818</v>
      </c>
      <c r="G1012" s="4" t="s">
        <v>75</v>
      </c>
      <c r="H1012" s="4" t="s">
        <v>159</v>
      </c>
      <c r="I1012" s="4" t="s">
        <v>6819</v>
      </c>
      <c r="J1012" s="6">
        <v>136</v>
      </c>
      <c r="K1012" s="4" t="s">
        <v>49</v>
      </c>
      <c r="L1012" s="6">
        <v>138</v>
      </c>
      <c r="M1012" s="4" t="s">
        <v>6820</v>
      </c>
      <c r="N1012" s="7">
        <v>24</v>
      </c>
      <c r="O1012" s="7">
        <v>24</v>
      </c>
      <c r="P1012" s="7">
        <v>12</v>
      </c>
      <c r="Q1012" s="8">
        <v>6.9119999999999997E-3</v>
      </c>
      <c r="R1012" s="7">
        <v>0.54400000000000004</v>
      </c>
      <c r="S1012" s="6">
        <v>36</v>
      </c>
      <c r="T1012" s="6">
        <v>36</v>
      </c>
      <c r="U1012" s="4" t="s">
        <v>56</v>
      </c>
      <c r="V1012" s="4" t="s">
        <v>57</v>
      </c>
      <c r="W1012" s="4" t="s">
        <v>6821</v>
      </c>
      <c r="X1012" s="4" t="s">
        <v>6822</v>
      </c>
      <c r="Y1012" s="6">
        <v>1</v>
      </c>
      <c r="Z1012" s="4" t="s">
        <v>71</v>
      </c>
      <c r="AA1012" s="4"/>
      <c r="AB1012" s="9">
        <v>2730</v>
      </c>
      <c r="AC1012" s="9">
        <v>3900</v>
      </c>
      <c r="AD1012" s="18"/>
      <c r="AE1012" s="10">
        <v>1751</v>
      </c>
      <c r="AF1012" s="4" t="s">
        <v>2</v>
      </c>
      <c r="AG1012" s="11">
        <f t="shared" si="60"/>
        <v>35</v>
      </c>
      <c r="AH1012" s="23">
        <f t="shared" si="61"/>
        <v>1138.1500000000001</v>
      </c>
      <c r="AI1012" s="10">
        <v>1591.82</v>
      </c>
      <c r="AJ1012" s="10">
        <f t="shared" si="62"/>
        <v>1034.68</v>
      </c>
      <c r="AK1012" s="4"/>
      <c r="AL1012" s="11">
        <f t="shared" si="63"/>
        <v>0</v>
      </c>
      <c r="AM1012" s="4" t="s">
        <v>49</v>
      </c>
      <c r="AN1012" s="4" t="s">
        <v>49</v>
      </c>
    </row>
    <row r="1013" spans="1:40" s="12" customFormat="1" ht="52.15" customHeight="1" x14ac:dyDescent="0.2">
      <c r="A1013" s="14" t="s">
        <v>7131</v>
      </c>
      <c r="B1013" s="4" t="s">
        <v>49</v>
      </c>
      <c r="C1013" s="4" t="s">
        <v>7132</v>
      </c>
      <c r="D1013" s="4"/>
      <c r="E1013" s="5" t="s">
        <v>7133</v>
      </c>
      <c r="F1013" s="4" t="s">
        <v>7134</v>
      </c>
      <c r="G1013" s="4" t="s">
        <v>75</v>
      </c>
      <c r="H1013" s="4" t="s">
        <v>159</v>
      </c>
      <c r="I1013" s="4" t="s">
        <v>6819</v>
      </c>
      <c r="J1013" s="6">
        <v>212</v>
      </c>
      <c r="K1013" s="4" t="s">
        <v>49</v>
      </c>
      <c r="L1013" s="6">
        <v>213</v>
      </c>
      <c r="M1013" s="4" t="s">
        <v>7135</v>
      </c>
      <c r="N1013" s="7">
        <v>26</v>
      </c>
      <c r="O1013" s="7">
        <v>23</v>
      </c>
      <c r="P1013" s="7">
        <v>14</v>
      </c>
      <c r="Q1013" s="8">
        <v>8.3719999999999992E-3</v>
      </c>
      <c r="R1013" s="7">
        <v>0.66900000000000004</v>
      </c>
      <c r="S1013" s="6">
        <v>18</v>
      </c>
      <c r="T1013" s="6">
        <v>36</v>
      </c>
      <c r="U1013" s="4" t="s">
        <v>56</v>
      </c>
      <c r="V1013" s="4" t="s">
        <v>57</v>
      </c>
      <c r="W1013" s="4" t="s">
        <v>7136</v>
      </c>
      <c r="X1013" s="4" t="s">
        <v>7137</v>
      </c>
      <c r="Y1013" s="6">
        <v>1</v>
      </c>
      <c r="Z1013" s="4" t="s">
        <v>71</v>
      </c>
      <c r="AA1013" s="4"/>
      <c r="AB1013" s="9">
        <v>2740</v>
      </c>
      <c r="AC1013" s="9">
        <v>3920</v>
      </c>
      <c r="AD1013" s="18"/>
      <c r="AE1013" s="10">
        <v>1729</v>
      </c>
      <c r="AF1013" s="4" t="s">
        <v>2</v>
      </c>
      <c r="AG1013" s="11">
        <f t="shared" si="60"/>
        <v>35</v>
      </c>
      <c r="AH1013" s="23">
        <f t="shared" si="61"/>
        <v>1123.8499999999999</v>
      </c>
      <c r="AI1013" s="10">
        <v>1571.82</v>
      </c>
      <c r="AJ1013" s="10">
        <f t="shared" si="62"/>
        <v>1021.68</v>
      </c>
      <c r="AK1013" s="4"/>
      <c r="AL1013" s="11">
        <f t="shared" si="63"/>
        <v>0</v>
      </c>
      <c r="AM1013" s="4" t="s">
        <v>49</v>
      </c>
      <c r="AN1013" s="4" t="s">
        <v>49</v>
      </c>
    </row>
    <row r="1014" spans="1:40" s="12" customFormat="1" ht="52.15" customHeight="1" x14ac:dyDescent="0.2">
      <c r="A1014" s="14" t="s">
        <v>12624</v>
      </c>
      <c r="B1014" s="4" t="s">
        <v>49</v>
      </c>
      <c r="C1014" s="4" t="s">
        <v>12625</v>
      </c>
      <c r="D1014" s="4"/>
      <c r="E1014" s="5" t="s">
        <v>12626</v>
      </c>
      <c r="F1014" s="4" t="s">
        <v>12627</v>
      </c>
      <c r="G1014" s="4" t="s">
        <v>75</v>
      </c>
      <c r="H1014" s="4" t="s">
        <v>159</v>
      </c>
      <c r="I1014" s="4" t="s">
        <v>6819</v>
      </c>
      <c r="J1014" s="6">
        <v>33</v>
      </c>
      <c r="K1014" s="4" t="s">
        <v>49</v>
      </c>
      <c r="L1014" s="6">
        <v>33</v>
      </c>
      <c r="M1014" s="4" t="s">
        <v>12628</v>
      </c>
      <c r="N1014" s="7">
        <v>19</v>
      </c>
      <c r="O1014" s="7">
        <v>19</v>
      </c>
      <c r="P1014" s="7">
        <v>33</v>
      </c>
      <c r="Q1014" s="8">
        <v>1.1913E-2</v>
      </c>
      <c r="R1014" s="7">
        <v>0.75</v>
      </c>
      <c r="S1014" s="6">
        <v>24</v>
      </c>
      <c r="T1014" s="6">
        <v>24</v>
      </c>
      <c r="U1014" s="4" t="s">
        <v>56</v>
      </c>
      <c r="V1014" s="4" t="s">
        <v>57</v>
      </c>
      <c r="W1014" s="4" t="s">
        <v>12629</v>
      </c>
      <c r="X1014" s="4" t="s">
        <v>12630</v>
      </c>
      <c r="Y1014" s="6">
        <v>1</v>
      </c>
      <c r="Z1014" s="4" t="s">
        <v>71</v>
      </c>
      <c r="AA1014" s="4"/>
      <c r="AB1014" s="9">
        <v>5880</v>
      </c>
      <c r="AC1014" s="9">
        <v>8390</v>
      </c>
      <c r="AD1014" s="18"/>
      <c r="AE1014" s="10">
        <v>3856</v>
      </c>
      <c r="AF1014" s="4" t="s">
        <v>2</v>
      </c>
      <c r="AG1014" s="11">
        <f t="shared" si="60"/>
        <v>35</v>
      </c>
      <c r="AH1014" s="23">
        <f t="shared" si="61"/>
        <v>2506.4</v>
      </c>
      <c r="AI1014" s="10">
        <v>3505.45</v>
      </c>
      <c r="AJ1014" s="10">
        <f t="shared" si="62"/>
        <v>2278.54</v>
      </c>
      <c r="AK1014" s="4"/>
      <c r="AL1014" s="11">
        <f t="shared" si="63"/>
        <v>0</v>
      </c>
      <c r="AM1014" s="4" t="s">
        <v>49</v>
      </c>
      <c r="AN1014" s="4" t="s">
        <v>49</v>
      </c>
    </row>
    <row r="1015" spans="1:40" s="12" customFormat="1" ht="52.15" customHeight="1" x14ac:dyDescent="0.2">
      <c r="A1015" s="14" t="s">
        <v>15327</v>
      </c>
      <c r="B1015" s="4" t="s">
        <v>49</v>
      </c>
      <c r="C1015" s="4" t="s">
        <v>15328</v>
      </c>
      <c r="D1015" s="4"/>
      <c r="E1015" s="5" t="s">
        <v>15329</v>
      </c>
      <c r="F1015" s="4" t="s">
        <v>15330</v>
      </c>
      <c r="G1015" s="4" t="s">
        <v>75</v>
      </c>
      <c r="H1015" s="4" t="s">
        <v>159</v>
      </c>
      <c r="I1015" s="4" t="s">
        <v>6819</v>
      </c>
      <c r="J1015" s="6">
        <v>42</v>
      </c>
      <c r="K1015" s="4" t="s">
        <v>49</v>
      </c>
      <c r="L1015" s="6">
        <v>42</v>
      </c>
      <c r="M1015" s="4" t="s">
        <v>15331</v>
      </c>
      <c r="N1015" s="7">
        <v>20</v>
      </c>
      <c r="O1015" s="7">
        <v>23</v>
      </c>
      <c r="P1015" s="7">
        <v>8</v>
      </c>
      <c r="Q1015" s="8">
        <v>3.6800000000000001E-3</v>
      </c>
      <c r="R1015" s="7">
        <v>0.39100000000000001</v>
      </c>
      <c r="S1015" s="6">
        <v>30</v>
      </c>
      <c r="T1015" s="6">
        <v>60</v>
      </c>
      <c r="U1015" s="4" t="s">
        <v>56</v>
      </c>
      <c r="V1015" s="4" t="s">
        <v>57</v>
      </c>
      <c r="W1015" s="4" t="s">
        <v>15332</v>
      </c>
      <c r="X1015" s="4" t="s">
        <v>15333</v>
      </c>
      <c r="Y1015" s="4"/>
      <c r="Z1015" s="4" t="s">
        <v>71</v>
      </c>
      <c r="AA1015" s="4"/>
      <c r="AB1015" s="9">
        <v>2000</v>
      </c>
      <c r="AC1015" s="9">
        <v>2850</v>
      </c>
      <c r="AD1015" s="18"/>
      <c r="AE1015" s="10">
        <v>1244</v>
      </c>
      <c r="AF1015" s="4" t="s">
        <v>2</v>
      </c>
      <c r="AG1015" s="11">
        <f t="shared" si="60"/>
        <v>35</v>
      </c>
      <c r="AH1015" s="23">
        <f t="shared" si="61"/>
        <v>808.6</v>
      </c>
      <c r="AI1015" s="10">
        <v>1130.9100000000001</v>
      </c>
      <c r="AJ1015" s="10">
        <f t="shared" si="62"/>
        <v>735.09</v>
      </c>
      <c r="AK1015" s="4"/>
      <c r="AL1015" s="11">
        <f t="shared" si="63"/>
        <v>0</v>
      </c>
      <c r="AM1015" s="4" t="s">
        <v>49</v>
      </c>
      <c r="AN1015" s="4" t="s">
        <v>49</v>
      </c>
    </row>
    <row r="1016" spans="1:40" s="12" customFormat="1" ht="52.15" customHeight="1" x14ac:dyDescent="0.2">
      <c r="A1016" s="14" t="s">
        <v>15334</v>
      </c>
      <c r="B1016" s="4" t="s">
        <v>49</v>
      </c>
      <c r="C1016" s="4" t="s">
        <v>15335</v>
      </c>
      <c r="D1016" s="4"/>
      <c r="E1016" s="5" t="s">
        <v>15336</v>
      </c>
      <c r="F1016" s="4" t="s">
        <v>15337</v>
      </c>
      <c r="G1016" s="4" t="s">
        <v>75</v>
      </c>
      <c r="H1016" s="4" t="s">
        <v>159</v>
      </c>
      <c r="I1016" s="4" t="s">
        <v>6819</v>
      </c>
      <c r="J1016" s="6">
        <v>9</v>
      </c>
      <c r="K1016" s="4" t="s">
        <v>49</v>
      </c>
      <c r="L1016" s="6">
        <v>10</v>
      </c>
      <c r="M1016" s="4" t="s">
        <v>15338</v>
      </c>
      <c r="N1016" s="7">
        <v>20</v>
      </c>
      <c r="O1016" s="7">
        <v>23</v>
      </c>
      <c r="P1016" s="7">
        <v>8</v>
      </c>
      <c r="Q1016" s="8">
        <v>3.6800000000000001E-3</v>
      </c>
      <c r="R1016" s="7">
        <v>0.38600000000000001</v>
      </c>
      <c r="S1016" s="6">
        <v>30</v>
      </c>
      <c r="T1016" s="6">
        <v>60</v>
      </c>
      <c r="U1016" s="4" t="s">
        <v>56</v>
      </c>
      <c r="V1016" s="4" t="s">
        <v>57</v>
      </c>
      <c r="W1016" s="4" t="s">
        <v>15339</v>
      </c>
      <c r="X1016" s="4" t="s">
        <v>15340</v>
      </c>
      <c r="Y1016" s="4"/>
      <c r="Z1016" s="4" t="s">
        <v>71</v>
      </c>
      <c r="AA1016" s="4" t="s">
        <v>571</v>
      </c>
      <c r="AB1016" s="9">
        <v>1350</v>
      </c>
      <c r="AC1016" s="9">
        <v>1930</v>
      </c>
      <c r="AD1016" s="19">
        <v>60</v>
      </c>
      <c r="AE1016" s="10">
        <v>1244</v>
      </c>
      <c r="AF1016" s="4" t="s">
        <v>2</v>
      </c>
      <c r="AG1016" s="11">
        <f t="shared" si="60"/>
        <v>35</v>
      </c>
      <c r="AH1016" s="22">
        <f t="shared" si="61"/>
        <v>497.6</v>
      </c>
      <c r="AI1016" s="10">
        <v>1130.9100000000001</v>
      </c>
      <c r="AJ1016" s="9">
        <f t="shared" si="62"/>
        <v>452.36</v>
      </c>
      <c r="AK1016" s="4"/>
      <c r="AL1016" s="11">
        <f t="shared" si="63"/>
        <v>0</v>
      </c>
      <c r="AM1016" s="4" t="s">
        <v>49</v>
      </c>
      <c r="AN1016" s="4" t="s">
        <v>49</v>
      </c>
    </row>
    <row r="1017" spans="1:40" s="12" customFormat="1" ht="52.15" customHeight="1" x14ac:dyDescent="0.2">
      <c r="A1017" s="14" t="s">
        <v>15341</v>
      </c>
      <c r="B1017" s="4" t="s">
        <v>49</v>
      </c>
      <c r="C1017" s="4" t="s">
        <v>15342</v>
      </c>
      <c r="D1017" s="4"/>
      <c r="E1017" s="5" t="s">
        <v>15343</v>
      </c>
      <c r="F1017" s="4" t="s">
        <v>15344</v>
      </c>
      <c r="G1017" s="4" t="s">
        <v>75</v>
      </c>
      <c r="H1017" s="4" t="s">
        <v>159</v>
      </c>
      <c r="I1017" s="4" t="s">
        <v>6819</v>
      </c>
      <c r="J1017" s="6">
        <v>150</v>
      </c>
      <c r="K1017" s="4" t="s">
        <v>49</v>
      </c>
      <c r="L1017" s="6">
        <v>150</v>
      </c>
      <c r="M1017" s="4" t="s">
        <v>15345</v>
      </c>
      <c r="N1017" s="7">
        <v>18</v>
      </c>
      <c r="O1017" s="7">
        <v>22</v>
      </c>
      <c r="P1017" s="7">
        <v>8.5</v>
      </c>
      <c r="Q1017" s="8">
        <v>3.3660000000000001E-3</v>
      </c>
      <c r="R1017" s="7">
        <v>0.39100000000000001</v>
      </c>
      <c r="S1017" s="6">
        <v>36</v>
      </c>
      <c r="T1017" s="6">
        <v>72</v>
      </c>
      <c r="U1017" s="4" t="s">
        <v>56</v>
      </c>
      <c r="V1017" s="4" t="s">
        <v>57</v>
      </c>
      <c r="W1017" s="4" t="s">
        <v>15346</v>
      </c>
      <c r="X1017" s="4" t="s">
        <v>15347</v>
      </c>
      <c r="Y1017" s="4"/>
      <c r="Z1017" s="4" t="s">
        <v>71</v>
      </c>
      <c r="AA1017" s="4"/>
      <c r="AB1017" s="9">
        <v>1750</v>
      </c>
      <c r="AC1017" s="9">
        <v>2500</v>
      </c>
      <c r="AD1017" s="18"/>
      <c r="AE1017" s="10">
        <v>1111</v>
      </c>
      <c r="AF1017" s="4" t="s">
        <v>2</v>
      </c>
      <c r="AG1017" s="11">
        <f t="shared" si="60"/>
        <v>35</v>
      </c>
      <c r="AH1017" s="23">
        <f t="shared" si="61"/>
        <v>722.15</v>
      </c>
      <c r="AI1017" s="10">
        <v>1010</v>
      </c>
      <c r="AJ1017" s="10">
        <f t="shared" si="62"/>
        <v>656.5</v>
      </c>
      <c r="AK1017" s="4"/>
      <c r="AL1017" s="11">
        <f t="shared" si="63"/>
        <v>0</v>
      </c>
      <c r="AM1017" s="4" t="s">
        <v>49</v>
      </c>
      <c r="AN1017" s="4" t="s">
        <v>49</v>
      </c>
    </row>
    <row r="1018" spans="1:40" s="12" customFormat="1" ht="52.15" customHeight="1" x14ac:dyDescent="0.2">
      <c r="A1018" s="14" t="s">
        <v>15493</v>
      </c>
      <c r="B1018" s="4" t="s">
        <v>49</v>
      </c>
      <c r="C1018" s="4" t="s">
        <v>15494</v>
      </c>
      <c r="D1018" s="4"/>
      <c r="E1018" s="5" t="s">
        <v>15495</v>
      </c>
      <c r="F1018" s="4" t="s">
        <v>15496</v>
      </c>
      <c r="G1018" s="4" t="s">
        <v>75</v>
      </c>
      <c r="H1018" s="4" t="s">
        <v>159</v>
      </c>
      <c r="I1018" s="4" t="s">
        <v>6819</v>
      </c>
      <c r="J1018" s="6">
        <v>411</v>
      </c>
      <c r="K1018" s="4" t="s">
        <v>49</v>
      </c>
      <c r="L1018" s="6">
        <v>413</v>
      </c>
      <c r="M1018" s="4" t="s">
        <v>15497</v>
      </c>
      <c r="N1018" s="7">
        <v>22.5</v>
      </c>
      <c r="O1018" s="7">
        <v>17</v>
      </c>
      <c r="P1018" s="7">
        <v>8.6999999999999993</v>
      </c>
      <c r="Q1018" s="8">
        <v>3.3279999999999998E-3</v>
      </c>
      <c r="R1018" s="7">
        <v>0.27</v>
      </c>
      <c r="S1018" s="6">
        <v>96</v>
      </c>
      <c r="T1018" s="6">
        <v>96</v>
      </c>
      <c r="U1018" s="4" t="s">
        <v>56</v>
      </c>
      <c r="V1018" s="4" t="s">
        <v>57</v>
      </c>
      <c r="W1018" s="4" t="s">
        <v>15498</v>
      </c>
      <c r="X1018" s="4" t="s">
        <v>15499</v>
      </c>
      <c r="Y1018" s="4"/>
      <c r="Z1018" s="4" t="s">
        <v>71</v>
      </c>
      <c r="AA1018" s="4"/>
      <c r="AB1018" s="9">
        <v>1540</v>
      </c>
      <c r="AC1018" s="9">
        <v>2190</v>
      </c>
      <c r="AD1018" s="18"/>
      <c r="AE1018" s="9">
        <v>911</v>
      </c>
      <c r="AF1018" s="4" t="s">
        <v>2</v>
      </c>
      <c r="AG1018" s="11">
        <f t="shared" si="60"/>
        <v>35</v>
      </c>
      <c r="AH1018" s="22">
        <f t="shared" si="61"/>
        <v>592.15</v>
      </c>
      <c r="AI1018" s="9">
        <v>828.18</v>
      </c>
      <c r="AJ1018" s="9">
        <f t="shared" si="62"/>
        <v>538.32000000000005</v>
      </c>
      <c r="AK1018" s="4"/>
      <c r="AL1018" s="11">
        <f t="shared" si="63"/>
        <v>0</v>
      </c>
      <c r="AM1018" s="4" t="s">
        <v>49</v>
      </c>
      <c r="AN1018" s="4" t="s">
        <v>49</v>
      </c>
    </row>
    <row r="1019" spans="1:40" s="12" customFormat="1" ht="52.15" customHeight="1" x14ac:dyDescent="0.2">
      <c r="A1019" s="14" t="s">
        <v>19201</v>
      </c>
      <c r="B1019" s="4" t="s">
        <v>49</v>
      </c>
      <c r="C1019" s="4" t="s">
        <v>19202</v>
      </c>
      <c r="D1019" s="4"/>
      <c r="E1019" s="5" t="s">
        <v>19203</v>
      </c>
      <c r="F1019" s="4" t="s">
        <v>19204</v>
      </c>
      <c r="G1019" s="4" t="s">
        <v>75</v>
      </c>
      <c r="H1019" s="4" t="s">
        <v>159</v>
      </c>
      <c r="I1019" s="4" t="s">
        <v>6819</v>
      </c>
      <c r="J1019" s="6">
        <v>264</v>
      </c>
      <c r="K1019" s="4" t="s">
        <v>49</v>
      </c>
      <c r="L1019" s="6">
        <v>500</v>
      </c>
      <c r="M1019" s="4"/>
      <c r="N1019" s="7">
        <v>28.5</v>
      </c>
      <c r="O1019" s="7">
        <v>40</v>
      </c>
      <c r="P1019" s="7">
        <v>5.5</v>
      </c>
      <c r="Q1019" s="8">
        <v>6.2700000000000004E-3</v>
      </c>
      <c r="R1019" s="7">
        <v>0.36</v>
      </c>
      <c r="S1019" s="6">
        <v>54</v>
      </c>
      <c r="T1019" s="6">
        <v>54</v>
      </c>
      <c r="U1019" s="4" t="s">
        <v>56</v>
      </c>
      <c r="V1019" s="4" t="s">
        <v>57</v>
      </c>
      <c r="W1019" s="4" t="s">
        <v>19205</v>
      </c>
      <c r="X1019" s="4" t="s">
        <v>19206</v>
      </c>
      <c r="Y1019" s="4"/>
      <c r="Z1019" s="4" t="s">
        <v>79</v>
      </c>
      <c r="AA1019" s="4"/>
      <c r="AB1019" s="16"/>
      <c r="AC1019" s="16"/>
      <c r="AD1019" s="18"/>
      <c r="AE1019" s="10">
        <v>1196</v>
      </c>
      <c r="AF1019" s="4" t="s">
        <v>1</v>
      </c>
      <c r="AG1019" s="11">
        <f t="shared" si="60"/>
        <v>40</v>
      </c>
      <c r="AH1019" s="23">
        <f t="shared" si="61"/>
        <v>717.6</v>
      </c>
      <c r="AI1019" s="10">
        <v>1087.27</v>
      </c>
      <c r="AJ1019" s="10">
        <f t="shared" si="62"/>
        <v>652.36</v>
      </c>
      <c r="AK1019" s="4"/>
      <c r="AL1019" s="11">
        <f t="shared" si="63"/>
        <v>0</v>
      </c>
      <c r="AM1019" s="4" t="s">
        <v>81</v>
      </c>
      <c r="AN1019" s="4" t="s">
        <v>49</v>
      </c>
    </row>
    <row r="1020" spans="1:40" s="12" customFormat="1" ht="52.15" customHeight="1" x14ac:dyDescent="0.2">
      <c r="A1020" s="14" t="s">
        <v>19213</v>
      </c>
      <c r="B1020" s="4" t="s">
        <v>49</v>
      </c>
      <c r="C1020" s="4" t="s">
        <v>19214</v>
      </c>
      <c r="D1020" s="4"/>
      <c r="E1020" s="5" t="s">
        <v>19215</v>
      </c>
      <c r="F1020" s="4" t="s">
        <v>19216</v>
      </c>
      <c r="G1020" s="4" t="s">
        <v>75</v>
      </c>
      <c r="H1020" s="4" t="s">
        <v>159</v>
      </c>
      <c r="I1020" s="4" t="s">
        <v>6819</v>
      </c>
      <c r="J1020" s="6">
        <v>210</v>
      </c>
      <c r="K1020" s="4" t="s">
        <v>49</v>
      </c>
      <c r="L1020" s="6">
        <v>500</v>
      </c>
      <c r="M1020" s="4"/>
      <c r="N1020" s="7">
        <v>21</v>
      </c>
      <c r="O1020" s="7">
        <v>20</v>
      </c>
      <c r="P1020" s="7">
        <v>8.5</v>
      </c>
      <c r="Q1020" s="8">
        <v>3.5699999999999998E-3</v>
      </c>
      <c r="R1020" s="7">
        <v>0.20399999999999999</v>
      </c>
      <c r="S1020" s="6">
        <v>72</v>
      </c>
      <c r="T1020" s="6">
        <v>72</v>
      </c>
      <c r="U1020" s="4" t="s">
        <v>56</v>
      </c>
      <c r="V1020" s="4" t="s">
        <v>57</v>
      </c>
      <c r="W1020" s="4" t="s">
        <v>19217</v>
      </c>
      <c r="X1020" s="4" t="s">
        <v>19218</v>
      </c>
      <c r="Y1020" s="4"/>
      <c r="Z1020" s="4" t="s">
        <v>79</v>
      </c>
      <c r="AA1020" s="4"/>
      <c r="AB1020" s="16"/>
      <c r="AC1020" s="16"/>
      <c r="AD1020" s="18"/>
      <c r="AE1020" s="9">
        <v>730</v>
      </c>
      <c r="AF1020" s="4" t="s">
        <v>1</v>
      </c>
      <c r="AG1020" s="11">
        <f t="shared" si="60"/>
        <v>40</v>
      </c>
      <c r="AH1020" s="22">
        <f t="shared" si="61"/>
        <v>438</v>
      </c>
      <c r="AI1020" s="9">
        <v>663.64</v>
      </c>
      <c r="AJ1020" s="9">
        <f t="shared" si="62"/>
        <v>398.18</v>
      </c>
      <c r="AK1020" s="4"/>
      <c r="AL1020" s="11">
        <f t="shared" si="63"/>
        <v>0</v>
      </c>
      <c r="AM1020" s="4" t="s">
        <v>81</v>
      </c>
      <c r="AN1020" s="4" t="s">
        <v>49</v>
      </c>
    </row>
    <row r="1021" spans="1:40" s="12" customFormat="1" ht="52.15" customHeight="1" x14ac:dyDescent="0.2">
      <c r="A1021" s="14" t="s">
        <v>19301</v>
      </c>
      <c r="B1021" s="4" t="s">
        <v>49</v>
      </c>
      <c r="C1021" s="4" t="s">
        <v>19302</v>
      </c>
      <c r="D1021" s="4"/>
      <c r="E1021" s="5" t="s">
        <v>19303</v>
      </c>
      <c r="F1021" s="4" t="s">
        <v>19304</v>
      </c>
      <c r="G1021" s="4" t="s">
        <v>75</v>
      </c>
      <c r="H1021" s="4" t="s">
        <v>159</v>
      </c>
      <c r="I1021" s="4" t="s">
        <v>6819</v>
      </c>
      <c r="J1021" s="6">
        <v>175</v>
      </c>
      <c r="K1021" s="4" t="s">
        <v>49</v>
      </c>
      <c r="L1021" s="6">
        <v>177</v>
      </c>
      <c r="M1021" s="4"/>
      <c r="N1021" s="7">
        <v>4.5</v>
      </c>
      <c r="O1021" s="7">
        <v>15</v>
      </c>
      <c r="P1021" s="7">
        <v>23</v>
      </c>
      <c r="Q1021" s="8">
        <v>1.5529999999999999E-3</v>
      </c>
      <c r="R1021" s="7">
        <v>7.6999999999999999E-2</v>
      </c>
      <c r="S1021" s="6">
        <v>144</v>
      </c>
      <c r="T1021" s="6">
        <v>288</v>
      </c>
      <c r="U1021" s="4" t="s">
        <v>56</v>
      </c>
      <c r="V1021" s="4" t="s">
        <v>57</v>
      </c>
      <c r="W1021" s="4" t="s">
        <v>19305</v>
      </c>
      <c r="X1021" s="4" t="s">
        <v>19306</v>
      </c>
      <c r="Y1021" s="6">
        <v>1</v>
      </c>
      <c r="Z1021" s="4" t="s">
        <v>88</v>
      </c>
      <c r="AA1021" s="4" t="s">
        <v>80</v>
      </c>
      <c r="AB1021" s="9"/>
      <c r="AC1021" s="9"/>
      <c r="AD1021" s="19">
        <v>65</v>
      </c>
      <c r="AE1021" s="9">
        <v>215</v>
      </c>
      <c r="AF1021" s="4" t="s">
        <v>1</v>
      </c>
      <c r="AG1021" s="11">
        <f t="shared" si="60"/>
        <v>40</v>
      </c>
      <c r="AH1021" s="22">
        <f t="shared" si="61"/>
        <v>75.25</v>
      </c>
      <c r="AI1021" s="9">
        <v>195.45</v>
      </c>
      <c r="AJ1021" s="9">
        <f t="shared" si="62"/>
        <v>68.41</v>
      </c>
      <c r="AK1021" s="4"/>
      <c r="AL1021" s="11">
        <f t="shared" si="63"/>
        <v>0</v>
      </c>
      <c r="AM1021" s="4" t="s">
        <v>49</v>
      </c>
      <c r="AN1021" s="4" t="s">
        <v>49</v>
      </c>
    </row>
    <row r="1022" spans="1:40" s="12" customFormat="1" ht="52.15" customHeight="1" x14ac:dyDescent="0.2">
      <c r="A1022" s="14" t="s">
        <v>19307</v>
      </c>
      <c r="B1022" s="4" t="s">
        <v>49</v>
      </c>
      <c r="C1022" s="4" t="s">
        <v>19308</v>
      </c>
      <c r="D1022" s="4"/>
      <c r="E1022" s="5" t="s">
        <v>19309</v>
      </c>
      <c r="F1022" s="4" t="s">
        <v>19310</v>
      </c>
      <c r="G1022" s="4" t="s">
        <v>75</v>
      </c>
      <c r="H1022" s="4" t="s">
        <v>159</v>
      </c>
      <c r="I1022" s="4" t="s">
        <v>6819</v>
      </c>
      <c r="J1022" s="6">
        <v>62</v>
      </c>
      <c r="K1022" s="4" t="s">
        <v>49</v>
      </c>
      <c r="L1022" s="6">
        <v>62</v>
      </c>
      <c r="M1022" s="4"/>
      <c r="N1022" s="7">
        <v>3</v>
      </c>
      <c r="O1022" s="7">
        <v>15</v>
      </c>
      <c r="P1022" s="7">
        <v>23</v>
      </c>
      <c r="Q1022" s="8">
        <v>1.0349999999999999E-3</v>
      </c>
      <c r="R1022" s="7">
        <v>4.4999999999999998E-2</v>
      </c>
      <c r="S1022" s="6">
        <v>144</v>
      </c>
      <c r="T1022" s="6">
        <v>288</v>
      </c>
      <c r="U1022" s="4" t="s">
        <v>56</v>
      </c>
      <c r="V1022" s="4" t="s">
        <v>57</v>
      </c>
      <c r="W1022" s="4" t="s">
        <v>19311</v>
      </c>
      <c r="X1022" s="4" t="s">
        <v>19312</v>
      </c>
      <c r="Y1022" s="6">
        <v>1</v>
      </c>
      <c r="Z1022" s="4" t="s">
        <v>88</v>
      </c>
      <c r="AA1022" s="4" t="s">
        <v>246</v>
      </c>
      <c r="AB1022" s="9"/>
      <c r="AC1022" s="9"/>
      <c r="AD1022" s="19">
        <v>70</v>
      </c>
      <c r="AE1022" s="9">
        <v>179</v>
      </c>
      <c r="AF1022" s="4" t="s">
        <v>1</v>
      </c>
      <c r="AG1022" s="11">
        <f t="shared" si="60"/>
        <v>40</v>
      </c>
      <c r="AH1022" s="22">
        <f t="shared" si="61"/>
        <v>53.7</v>
      </c>
      <c r="AI1022" s="9">
        <v>162.72999999999999</v>
      </c>
      <c r="AJ1022" s="9">
        <f t="shared" si="62"/>
        <v>48.82</v>
      </c>
      <c r="AK1022" s="4"/>
      <c r="AL1022" s="11">
        <f t="shared" si="63"/>
        <v>0</v>
      </c>
      <c r="AM1022" s="4" t="s">
        <v>49</v>
      </c>
      <c r="AN1022" s="4" t="s">
        <v>49</v>
      </c>
    </row>
    <row r="1023" spans="1:40" s="12" customFormat="1" ht="52.15" customHeight="1" x14ac:dyDescent="0.2">
      <c r="A1023" s="14" t="s">
        <v>12709</v>
      </c>
      <c r="B1023" s="4" t="s">
        <v>49</v>
      </c>
      <c r="C1023" s="4" t="s">
        <v>12710</v>
      </c>
      <c r="D1023" s="4"/>
      <c r="E1023" s="5" t="s">
        <v>12711</v>
      </c>
      <c r="F1023" s="4" t="s">
        <v>12712</v>
      </c>
      <c r="G1023" s="4" t="s">
        <v>75</v>
      </c>
      <c r="H1023" s="4" t="s">
        <v>159</v>
      </c>
      <c r="I1023" s="4" t="s">
        <v>12713</v>
      </c>
      <c r="J1023" s="6">
        <v>104</v>
      </c>
      <c r="K1023" s="4" t="s">
        <v>49</v>
      </c>
      <c r="L1023" s="6">
        <v>106</v>
      </c>
      <c r="M1023" s="4" t="s">
        <v>12714</v>
      </c>
      <c r="N1023" s="7">
        <v>30</v>
      </c>
      <c r="O1023" s="7">
        <v>18</v>
      </c>
      <c r="P1023" s="7">
        <v>4</v>
      </c>
      <c r="Q1023" s="8">
        <v>2.16E-3</v>
      </c>
      <c r="R1023" s="7">
        <v>0.17899999999999999</v>
      </c>
      <c r="S1023" s="6">
        <v>84</v>
      </c>
      <c r="T1023" s="6">
        <v>168</v>
      </c>
      <c r="U1023" s="4" t="s">
        <v>56</v>
      </c>
      <c r="V1023" s="4" t="s">
        <v>57</v>
      </c>
      <c r="W1023" s="4" t="s">
        <v>12715</v>
      </c>
      <c r="X1023" s="4" t="s">
        <v>12716</v>
      </c>
      <c r="Y1023" s="6">
        <v>1</v>
      </c>
      <c r="Z1023" s="4" t="s">
        <v>71</v>
      </c>
      <c r="AA1023" s="4"/>
      <c r="AB1023" s="9">
        <v>1080</v>
      </c>
      <c r="AC1023" s="9">
        <v>1550</v>
      </c>
      <c r="AD1023" s="18"/>
      <c r="AE1023" s="9">
        <v>645</v>
      </c>
      <c r="AF1023" s="4" t="s">
        <v>2</v>
      </c>
      <c r="AG1023" s="11">
        <f t="shared" si="60"/>
        <v>35</v>
      </c>
      <c r="AH1023" s="22">
        <f t="shared" si="61"/>
        <v>419.25</v>
      </c>
      <c r="AI1023" s="9">
        <v>586.36</v>
      </c>
      <c r="AJ1023" s="9">
        <f t="shared" si="62"/>
        <v>381.13</v>
      </c>
      <c r="AK1023" s="4"/>
      <c r="AL1023" s="11">
        <f t="shared" si="63"/>
        <v>0</v>
      </c>
      <c r="AM1023" s="4" t="s">
        <v>49</v>
      </c>
      <c r="AN1023" s="4" t="s">
        <v>49</v>
      </c>
    </row>
    <row r="1024" spans="1:40" s="12" customFormat="1" ht="52.15" customHeight="1" x14ac:dyDescent="0.2">
      <c r="A1024" s="14" t="s">
        <v>12717</v>
      </c>
      <c r="B1024" s="4" t="s">
        <v>49</v>
      </c>
      <c r="C1024" s="4" t="s">
        <v>12718</v>
      </c>
      <c r="D1024" s="4"/>
      <c r="E1024" s="5" t="s">
        <v>12719</v>
      </c>
      <c r="F1024" s="4" t="s">
        <v>12720</v>
      </c>
      <c r="G1024" s="4" t="s">
        <v>75</v>
      </c>
      <c r="H1024" s="4" t="s">
        <v>159</v>
      </c>
      <c r="I1024" s="4" t="s">
        <v>12713</v>
      </c>
      <c r="J1024" s="6">
        <v>500</v>
      </c>
      <c r="K1024" s="4" t="s">
        <v>49</v>
      </c>
      <c r="L1024" s="6">
        <v>500</v>
      </c>
      <c r="M1024" s="4" t="s">
        <v>12721</v>
      </c>
      <c r="N1024" s="7">
        <v>49</v>
      </c>
      <c r="O1024" s="7">
        <v>30</v>
      </c>
      <c r="P1024" s="7">
        <v>3</v>
      </c>
      <c r="Q1024" s="8">
        <v>4.4099999999999999E-3</v>
      </c>
      <c r="R1024" s="7">
        <v>0.28399999999999997</v>
      </c>
      <c r="S1024" s="6">
        <v>36</v>
      </c>
      <c r="T1024" s="6">
        <v>72</v>
      </c>
      <c r="U1024" s="4" t="s">
        <v>56</v>
      </c>
      <c r="V1024" s="4" t="s">
        <v>57</v>
      </c>
      <c r="W1024" s="4" t="s">
        <v>12722</v>
      </c>
      <c r="X1024" s="4" t="s">
        <v>12723</v>
      </c>
      <c r="Y1024" s="6">
        <v>1</v>
      </c>
      <c r="Z1024" s="4" t="s">
        <v>71</v>
      </c>
      <c r="AA1024" s="4" t="s">
        <v>650</v>
      </c>
      <c r="AB1024" s="9">
        <v>1170</v>
      </c>
      <c r="AC1024" s="9">
        <v>1970</v>
      </c>
      <c r="AD1024" s="19">
        <v>70</v>
      </c>
      <c r="AE1024" s="10">
        <v>1310</v>
      </c>
      <c r="AF1024" s="4" t="s">
        <v>2</v>
      </c>
      <c r="AG1024" s="11">
        <f t="shared" si="60"/>
        <v>35</v>
      </c>
      <c r="AH1024" s="22">
        <f t="shared" si="61"/>
        <v>393</v>
      </c>
      <c r="AI1024" s="10">
        <v>1190.9100000000001</v>
      </c>
      <c r="AJ1024" s="9">
        <f t="shared" si="62"/>
        <v>357.27</v>
      </c>
      <c r="AK1024" s="4"/>
      <c r="AL1024" s="11">
        <f t="shared" si="63"/>
        <v>0</v>
      </c>
      <c r="AM1024" s="4" t="s">
        <v>49</v>
      </c>
      <c r="AN1024" s="4" t="s">
        <v>49</v>
      </c>
    </row>
    <row r="1025" spans="1:40" s="12" customFormat="1" ht="52.15" customHeight="1" x14ac:dyDescent="0.2">
      <c r="A1025" s="14" t="s">
        <v>12820</v>
      </c>
      <c r="B1025" s="4" t="s">
        <v>49</v>
      </c>
      <c r="C1025" s="4" t="s">
        <v>12821</v>
      </c>
      <c r="D1025" s="4"/>
      <c r="E1025" s="5" t="s">
        <v>12822</v>
      </c>
      <c r="F1025" s="4" t="s">
        <v>12823</v>
      </c>
      <c r="G1025" s="4" t="s">
        <v>75</v>
      </c>
      <c r="H1025" s="4" t="s">
        <v>159</v>
      </c>
      <c r="I1025" s="4" t="s">
        <v>12713</v>
      </c>
      <c r="J1025" s="6">
        <v>500</v>
      </c>
      <c r="K1025" s="4" t="s">
        <v>49</v>
      </c>
      <c r="L1025" s="6">
        <v>500</v>
      </c>
      <c r="M1025" s="4" t="s">
        <v>12824</v>
      </c>
      <c r="N1025" s="7">
        <v>46.5</v>
      </c>
      <c r="O1025" s="7">
        <v>29.5</v>
      </c>
      <c r="P1025" s="7">
        <v>4.5</v>
      </c>
      <c r="Q1025" s="8">
        <v>6.1729999999999997E-3</v>
      </c>
      <c r="R1025" s="7">
        <v>0.27400000000000002</v>
      </c>
      <c r="S1025" s="6">
        <v>36</v>
      </c>
      <c r="T1025" s="6">
        <v>72</v>
      </c>
      <c r="U1025" s="4" t="s">
        <v>56</v>
      </c>
      <c r="V1025" s="4" t="s">
        <v>57</v>
      </c>
      <c r="W1025" s="4" t="s">
        <v>12825</v>
      </c>
      <c r="X1025" s="4" t="s">
        <v>12826</v>
      </c>
      <c r="Y1025" s="6">
        <v>1</v>
      </c>
      <c r="Z1025" s="4" t="s">
        <v>71</v>
      </c>
      <c r="AA1025" s="4" t="s">
        <v>650</v>
      </c>
      <c r="AB1025" s="9">
        <v>1210.24</v>
      </c>
      <c r="AC1025" s="9">
        <v>1970</v>
      </c>
      <c r="AD1025" s="19">
        <v>70</v>
      </c>
      <c r="AE1025" s="10">
        <v>1310</v>
      </c>
      <c r="AF1025" s="4" t="s">
        <v>2</v>
      </c>
      <c r="AG1025" s="11">
        <f t="shared" si="60"/>
        <v>35</v>
      </c>
      <c r="AH1025" s="22">
        <f t="shared" si="61"/>
        <v>393</v>
      </c>
      <c r="AI1025" s="10">
        <v>1190.9100000000001</v>
      </c>
      <c r="AJ1025" s="9">
        <f t="shared" si="62"/>
        <v>357.27</v>
      </c>
      <c r="AK1025" s="4"/>
      <c r="AL1025" s="11">
        <f t="shared" si="63"/>
        <v>0</v>
      </c>
      <c r="AM1025" s="4" t="s">
        <v>49</v>
      </c>
      <c r="AN1025" s="4" t="s">
        <v>49</v>
      </c>
    </row>
    <row r="1026" spans="1:40" s="12" customFormat="1" ht="52.15" customHeight="1" x14ac:dyDescent="0.2">
      <c r="A1026" s="14" t="s">
        <v>13039</v>
      </c>
      <c r="B1026" s="4" t="s">
        <v>49</v>
      </c>
      <c r="C1026" s="4" t="s">
        <v>13040</v>
      </c>
      <c r="D1026" s="4"/>
      <c r="E1026" s="5" t="s">
        <v>13041</v>
      </c>
      <c r="F1026" s="4" t="s">
        <v>13042</v>
      </c>
      <c r="G1026" s="4" t="s">
        <v>75</v>
      </c>
      <c r="H1026" s="4" t="s">
        <v>159</v>
      </c>
      <c r="I1026" s="4" t="s">
        <v>12713</v>
      </c>
      <c r="J1026" s="6">
        <v>349</v>
      </c>
      <c r="K1026" s="4" t="s">
        <v>49</v>
      </c>
      <c r="L1026" s="6">
        <v>349</v>
      </c>
      <c r="M1026" s="4" t="s">
        <v>13043</v>
      </c>
      <c r="N1026" s="7">
        <v>10</v>
      </c>
      <c r="O1026" s="7">
        <v>14</v>
      </c>
      <c r="P1026" s="7">
        <v>22</v>
      </c>
      <c r="Q1026" s="8">
        <v>3.0799999999999998E-3</v>
      </c>
      <c r="R1026" s="7">
        <v>0.41099999999999998</v>
      </c>
      <c r="S1026" s="6">
        <v>36</v>
      </c>
      <c r="T1026" s="6">
        <v>72</v>
      </c>
      <c r="U1026" s="4" t="s">
        <v>56</v>
      </c>
      <c r="V1026" s="4" t="s">
        <v>57</v>
      </c>
      <c r="W1026" s="4" t="s">
        <v>13044</v>
      </c>
      <c r="X1026" s="4" t="s">
        <v>13045</v>
      </c>
      <c r="Y1026" s="6">
        <v>1</v>
      </c>
      <c r="Z1026" s="4" t="s">
        <v>71</v>
      </c>
      <c r="AA1026" s="4" t="s">
        <v>650</v>
      </c>
      <c r="AB1026" s="9">
        <v>1160</v>
      </c>
      <c r="AC1026" s="9">
        <v>2060</v>
      </c>
      <c r="AD1026" s="19">
        <v>70</v>
      </c>
      <c r="AE1026" s="10">
        <v>1370</v>
      </c>
      <c r="AF1026" s="4" t="s">
        <v>2</v>
      </c>
      <c r="AG1026" s="11">
        <f t="shared" si="60"/>
        <v>35</v>
      </c>
      <c r="AH1026" s="22">
        <f t="shared" si="61"/>
        <v>411</v>
      </c>
      <c r="AI1026" s="10">
        <v>1245.45</v>
      </c>
      <c r="AJ1026" s="9">
        <f t="shared" si="62"/>
        <v>373.64</v>
      </c>
      <c r="AK1026" s="4"/>
      <c r="AL1026" s="11">
        <f t="shared" si="63"/>
        <v>0</v>
      </c>
      <c r="AM1026" s="4" t="s">
        <v>49</v>
      </c>
      <c r="AN1026" s="4" t="s">
        <v>49</v>
      </c>
    </row>
    <row r="1027" spans="1:40" s="12" customFormat="1" ht="52.15" customHeight="1" x14ac:dyDescent="0.2">
      <c r="A1027" s="14" t="s">
        <v>11526</v>
      </c>
      <c r="B1027" s="4" t="s">
        <v>49</v>
      </c>
      <c r="C1027" s="4" t="s">
        <v>11527</v>
      </c>
      <c r="D1027" s="4"/>
      <c r="E1027" s="5" t="s">
        <v>11528</v>
      </c>
      <c r="F1027" s="4" t="s">
        <v>11529</v>
      </c>
      <c r="G1027" s="4" t="s">
        <v>75</v>
      </c>
      <c r="H1027" s="4" t="s">
        <v>159</v>
      </c>
      <c r="I1027" s="4" t="s">
        <v>11530</v>
      </c>
      <c r="J1027" s="6">
        <v>29</v>
      </c>
      <c r="K1027" s="4" t="s">
        <v>49</v>
      </c>
      <c r="L1027" s="6">
        <v>29</v>
      </c>
      <c r="M1027" s="4" t="s">
        <v>11531</v>
      </c>
      <c r="N1027" s="7">
        <v>41</v>
      </c>
      <c r="O1027" s="7">
        <v>28</v>
      </c>
      <c r="P1027" s="7">
        <v>7.5</v>
      </c>
      <c r="Q1027" s="8">
        <v>8.6099999999999996E-3</v>
      </c>
      <c r="R1027" s="7">
        <v>0.90800000000000003</v>
      </c>
      <c r="S1027" s="6">
        <v>12</v>
      </c>
      <c r="T1027" s="6">
        <v>24</v>
      </c>
      <c r="U1027" s="4" t="s">
        <v>56</v>
      </c>
      <c r="V1027" s="4" t="s">
        <v>57</v>
      </c>
      <c r="W1027" s="4" t="s">
        <v>11532</v>
      </c>
      <c r="X1027" s="4" t="s">
        <v>11533</v>
      </c>
      <c r="Y1027" s="6">
        <v>1</v>
      </c>
      <c r="Z1027" s="4" t="s">
        <v>71</v>
      </c>
      <c r="AA1027" s="4" t="s">
        <v>588</v>
      </c>
      <c r="AB1027" s="9">
        <v>2580</v>
      </c>
      <c r="AC1027" s="9">
        <v>4150</v>
      </c>
      <c r="AD1027" s="19">
        <v>65</v>
      </c>
      <c r="AE1027" s="10">
        <v>2766</v>
      </c>
      <c r="AF1027" s="4" t="s">
        <v>2</v>
      </c>
      <c r="AG1027" s="11">
        <f t="shared" si="60"/>
        <v>35</v>
      </c>
      <c r="AH1027" s="22">
        <f t="shared" si="61"/>
        <v>968.1</v>
      </c>
      <c r="AI1027" s="10">
        <v>2514.5500000000002</v>
      </c>
      <c r="AJ1027" s="9">
        <f t="shared" si="62"/>
        <v>880.09</v>
      </c>
      <c r="AK1027" s="4"/>
      <c r="AL1027" s="11">
        <f t="shared" si="63"/>
        <v>0</v>
      </c>
      <c r="AM1027" s="4" t="s">
        <v>49</v>
      </c>
      <c r="AN1027" s="4" t="s">
        <v>49</v>
      </c>
    </row>
    <row r="1028" spans="1:40" s="12" customFormat="1" ht="52.15" customHeight="1" x14ac:dyDescent="0.2">
      <c r="A1028" s="14" t="s">
        <v>11534</v>
      </c>
      <c r="B1028" s="4" t="s">
        <v>49</v>
      </c>
      <c r="C1028" s="4" t="s">
        <v>11535</v>
      </c>
      <c r="D1028" s="4"/>
      <c r="E1028" s="5" t="s">
        <v>11536</v>
      </c>
      <c r="F1028" s="4" t="s">
        <v>11537</v>
      </c>
      <c r="G1028" s="4" t="s">
        <v>75</v>
      </c>
      <c r="H1028" s="4" t="s">
        <v>159</v>
      </c>
      <c r="I1028" s="4" t="s">
        <v>11530</v>
      </c>
      <c r="J1028" s="6">
        <v>12</v>
      </c>
      <c r="K1028" s="4" t="s">
        <v>49</v>
      </c>
      <c r="L1028" s="6">
        <v>26</v>
      </c>
      <c r="M1028" s="4" t="s">
        <v>11538</v>
      </c>
      <c r="N1028" s="7">
        <v>41</v>
      </c>
      <c r="O1028" s="7">
        <v>28</v>
      </c>
      <c r="P1028" s="7">
        <v>7.5</v>
      </c>
      <c r="Q1028" s="8">
        <v>8.6099999999999996E-3</v>
      </c>
      <c r="R1028" s="7">
        <v>0.81899999999999995</v>
      </c>
      <c r="S1028" s="6">
        <v>12</v>
      </c>
      <c r="T1028" s="6">
        <v>24</v>
      </c>
      <c r="U1028" s="4" t="s">
        <v>56</v>
      </c>
      <c r="V1028" s="4" t="s">
        <v>57</v>
      </c>
      <c r="W1028" s="4" t="s">
        <v>11539</v>
      </c>
      <c r="X1028" s="4" t="s">
        <v>11540</v>
      </c>
      <c r="Y1028" s="6">
        <v>1</v>
      </c>
      <c r="Z1028" s="4" t="s">
        <v>71</v>
      </c>
      <c r="AA1028" s="4" t="s">
        <v>588</v>
      </c>
      <c r="AB1028" s="9">
        <v>2500</v>
      </c>
      <c r="AC1028" s="9">
        <v>4030</v>
      </c>
      <c r="AD1028" s="19">
        <v>65</v>
      </c>
      <c r="AE1028" s="10">
        <v>2684</v>
      </c>
      <c r="AF1028" s="4" t="s">
        <v>2</v>
      </c>
      <c r="AG1028" s="11">
        <f t="shared" si="60"/>
        <v>35</v>
      </c>
      <c r="AH1028" s="22">
        <f t="shared" si="61"/>
        <v>939.4</v>
      </c>
      <c r="AI1028" s="10">
        <v>2440</v>
      </c>
      <c r="AJ1028" s="9">
        <f t="shared" si="62"/>
        <v>854</v>
      </c>
      <c r="AK1028" s="4"/>
      <c r="AL1028" s="11">
        <f t="shared" si="63"/>
        <v>0</v>
      </c>
      <c r="AM1028" s="4" t="s">
        <v>49</v>
      </c>
      <c r="AN1028" s="4" t="s">
        <v>49</v>
      </c>
    </row>
    <row r="1029" spans="1:40" s="12" customFormat="1" ht="52.15" customHeight="1" x14ac:dyDescent="0.2">
      <c r="A1029" s="14" t="s">
        <v>11541</v>
      </c>
      <c r="B1029" s="4" t="s">
        <v>49</v>
      </c>
      <c r="C1029" s="4" t="s">
        <v>11527</v>
      </c>
      <c r="D1029" s="4"/>
      <c r="E1029" s="5" t="s">
        <v>11542</v>
      </c>
      <c r="F1029" s="4" t="s">
        <v>11543</v>
      </c>
      <c r="G1029" s="4" t="s">
        <v>75</v>
      </c>
      <c r="H1029" s="4" t="s">
        <v>159</v>
      </c>
      <c r="I1029" s="4" t="s">
        <v>11530</v>
      </c>
      <c r="J1029" s="6">
        <v>10</v>
      </c>
      <c r="K1029" s="4" t="s">
        <v>49</v>
      </c>
      <c r="L1029" s="6">
        <v>10</v>
      </c>
      <c r="M1029" s="4" t="s">
        <v>11544</v>
      </c>
      <c r="N1029" s="7">
        <v>41</v>
      </c>
      <c r="O1029" s="7">
        <v>28</v>
      </c>
      <c r="P1029" s="7">
        <v>7.5</v>
      </c>
      <c r="Q1029" s="8">
        <v>8.6099999999999996E-3</v>
      </c>
      <c r="R1029" s="7">
        <v>0.82899999999999996</v>
      </c>
      <c r="S1029" s="6">
        <v>12</v>
      </c>
      <c r="T1029" s="6">
        <v>24</v>
      </c>
      <c r="U1029" s="4" t="s">
        <v>56</v>
      </c>
      <c r="V1029" s="4" t="s">
        <v>57</v>
      </c>
      <c r="W1029" s="4" t="s">
        <v>11545</v>
      </c>
      <c r="X1029" s="4" t="s">
        <v>11546</v>
      </c>
      <c r="Y1029" s="6">
        <v>1</v>
      </c>
      <c r="Z1029" s="4" t="s">
        <v>71</v>
      </c>
      <c r="AA1029" s="4" t="s">
        <v>588</v>
      </c>
      <c r="AB1029" s="9">
        <v>2590</v>
      </c>
      <c r="AC1029" s="9">
        <v>3980</v>
      </c>
      <c r="AD1029" s="19">
        <v>65</v>
      </c>
      <c r="AE1029" s="10">
        <v>2653</v>
      </c>
      <c r="AF1029" s="4" t="s">
        <v>2</v>
      </c>
      <c r="AG1029" s="11">
        <f t="shared" si="60"/>
        <v>35</v>
      </c>
      <c r="AH1029" s="22">
        <f t="shared" si="61"/>
        <v>928.55</v>
      </c>
      <c r="AI1029" s="10">
        <v>2411.8200000000002</v>
      </c>
      <c r="AJ1029" s="9">
        <f t="shared" si="62"/>
        <v>844.14</v>
      </c>
      <c r="AK1029" s="4"/>
      <c r="AL1029" s="11">
        <f t="shared" si="63"/>
        <v>0</v>
      </c>
      <c r="AM1029" s="4" t="s">
        <v>49</v>
      </c>
      <c r="AN1029" s="4" t="s">
        <v>49</v>
      </c>
    </row>
    <row r="1030" spans="1:40" s="12" customFormat="1" ht="52.15" customHeight="1" x14ac:dyDescent="0.2">
      <c r="A1030" s="14" t="s">
        <v>11547</v>
      </c>
      <c r="B1030" s="4" t="s">
        <v>49</v>
      </c>
      <c r="C1030" s="4" t="s">
        <v>11548</v>
      </c>
      <c r="D1030" s="4"/>
      <c r="E1030" s="5" t="s">
        <v>11549</v>
      </c>
      <c r="F1030" s="4" t="s">
        <v>11550</v>
      </c>
      <c r="G1030" s="4" t="s">
        <v>75</v>
      </c>
      <c r="H1030" s="4" t="s">
        <v>159</v>
      </c>
      <c r="I1030" s="4" t="s">
        <v>11530</v>
      </c>
      <c r="J1030" s="6">
        <v>28</v>
      </c>
      <c r="K1030" s="4" t="s">
        <v>49</v>
      </c>
      <c r="L1030" s="6">
        <v>28</v>
      </c>
      <c r="M1030" s="4" t="s">
        <v>11551</v>
      </c>
      <c r="N1030" s="7">
        <v>41</v>
      </c>
      <c r="O1030" s="7">
        <v>28</v>
      </c>
      <c r="P1030" s="7">
        <v>7.5</v>
      </c>
      <c r="Q1030" s="8">
        <v>8.6099999999999996E-3</v>
      </c>
      <c r="R1030" s="7">
        <v>0.875</v>
      </c>
      <c r="S1030" s="6">
        <v>12</v>
      </c>
      <c r="T1030" s="6">
        <v>24</v>
      </c>
      <c r="U1030" s="4" t="s">
        <v>56</v>
      </c>
      <c r="V1030" s="4" t="s">
        <v>57</v>
      </c>
      <c r="W1030" s="4" t="s">
        <v>11552</v>
      </c>
      <c r="X1030" s="4" t="s">
        <v>11553</v>
      </c>
      <c r="Y1030" s="6">
        <v>1</v>
      </c>
      <c r="Z1030" s="4" t="s">
        <v>71</v>
      </c>
      <c r="AA1030" s="4" t="s">
        <v>588</v>
      </c>
      <c r="AB1030" s="9">
        <v>4020</v>
      </c>
      <c r="AC1030" s="9">
        <v>5750</v>
      </c>
      <c r="AD1030" s="19">
        <v>65</v>
      </c>
      <c r="AE1030" s="10">
        <v>2677</v>
      </c>
      <c r="AF1030" s="4" t="s">
        <v>2</v>
      </c>
      <c r="AG1030" s="11">
        <f t="shared" si="60"/>
        <v>35</v>
      </c>
      <c r="AH1030" s="22">
        <f t="shared" si="61"/>
        <v>936.95</v>
      </c>
      <c r="AI1030" s="10">
        <v>2433.64</v>
      </c>
      <c r="AJ1030" s="9">
        <f t="shared" si="62"/>
        <v>851.77</v>
      </c>
      <c r="AK1030" s="4"/>
      <c r="AL1030" s="11">
        <f t="shared" si="63"/>
        <v>0</v>
      </c>
      <c r="AM1030" s="4" t="s">
        <v>49</v>
      </c>
      <c r="AN1030" s="4" t="s">
        <v>49</v>
      </c>
    </row>
    <row r="1031" spans="1:40" s="12" customFormat="1" ht="52.15" customHeight="1" x14ac:dyDescent="0.2">
      <c r="A1031" s="14" t="s">
        <v>13550</v>
      </c>
      <c r="B1031" s="4" t="s">
        <v>49</v>
      </c>
      <c r="C1031" s="4" t="s">
        <v>13551</v>
      </c>
      <c r="D1031" s="4"/>
      <c r="E1031" s="5" t="s">
        <v>13552</v>
      </c>
      <c r="F1031" s="4" t="s">
        <v>13553</v>
      </c>
      <c r="G1031" s="4" t="s">
        <v>75</v>
      </c>
      <c r="H1031" s="4" t="s">
        <v>159</v>
      </c>
      <c r="I1031" s="4" t="s">
        <v>11530</v>
      </c>
      <c r="J1031" s="6">
        <v>8</v>
      </c>
      <c r="K1031" s="4" t="s">
        <v>49</v>
      </c>
      <c r="L1031" s="6">
        <v>9</v>
      </c>
      <c r="M1031" s="4" t="s">
        <v>13554</v>
      </c>
      <c r="N1031" s="7">
        <v>38</v>
      </c>
      <c r="O1031" s="7">
        <v>3</v>
      </c>
      <c r="P1031" s="7">
        <v>28</v>
      </c>
      <c r="Q1031" s="8">
        <v>3.192E-3</v>
      </c>
      <c r="R1031" s="7">
        <v>0.38500000000000001</v>
      </c>
      <c r="S1031" s="6">
        <v>30</v>
      </c>
      <c r="T1031" s="6">
        <v>60</v>
      </c>
      <c r="U1031" s="4" t="s">
        <v>56</v>
      </c>
      <c r="V1031" s="4" t="s">
        <v>57</v>
      </c>
      <c r="W1031" s="4" t="s">
        <v>13555</v>
      </c>
      <c r="X1031" s="4" t="s">
        <v>13556</v>
      </c>
      <c r="Y1031" s="4"/>
      <c r="Z1031" s="4" t="s">
        <v>71</v>
      </c>
      <c r="AA1031" s="4"/>
      <c r="AB1031" s="9">
        <v>1810</v>
      </c>
      <c r="AC1031" s="9">
        <v>2590</v>
      </c>
      <c r="AD1031" s="18"/>
      <c r="AE1031" s="10">
        <v>1168</v>
      </c>
      <c r="AF1031" s="4" t="s">
        <v>2</v>
      </c>
      <c r="AG1031" s="11">
        <f t="shared" si="60"/>
        <v>35</v>
      </c>
      <c r="AH1031" s="23">
        <f t="shared" si="61"/>
        <v>759.2</v>
      </c>
      <c r="AI1031" s="10">
        <v>1061.82</v>
      </c>
      <c r="AJ1031" s="10">
        <f t="shared" si="62"/>
        <v>690.18</v>
      </c>
      <c r="AK1031" s="4"/>
      <c r="AL1031" s="11">
        <f t="shared" si="63"/>
        <v>0</v>
      </c>
      <c r="AM1031" s="4" t="s">
        <v>49</v>
      </c>
      <c r="AN1031" s="4" t="s">
        <v>49</v>
      </c>
    </row>
    <row r="1032" spans="1:40" s="12" customFormat="1" ht="52.15" customHeight="1" x14ac:dyDescent="0.2">
      <c r="A1032" s="14" t="s">
        <v>13557</v>
      </c>
      <c r="B1032" s="4" t="s">
        <v>49</v>
      </c>
      <c r="C1032" s="4" t="s">
        <v>13558</v>
      </c>
      <c r="D1032" s="4"/>
      <c r="E1032" s="5" t="s">
        <v>13559</v>
      </c>
      <c r="F1032" s="4" t="s">
        <v>13560</v>
      </c>
      <c r="G1032" s="4" t="s">
        <v>75</v>
      </c>
      <c r="H1032" s="4" t="s">
        <v>159</v>
      </c>
      <c r="I1032" s="4" t="s">
        <v>11530</v>
      </c>
      <c r="J1032" s="6">
        <v>7</v>
      </c>
      <c r="K1032" s="4" t="s">
        <v>49</v>
      </c>
      <c r="L1032" s="6">
        <v>8</v>
      </c>
      <c r="M1032" s="4" t="s">
        <v>13561</v>
      </c>
      <c r="N1032" s="7">
        <v>38</v>
      </c>
      <c r="O1032" s="7">
        <v>3</v>
      </c>
      <c r="P1032" s="7">
        <v>28</v>
      </c>
      <c r="Q1032" s="8">
        <v>3.192E-3</v>
      </c>
      <c r="R1032" s="7">
        <v>0.39800000000000002</v>
      </c>
      <c r="S1032" s="6">
        <v>30</v>
      </c>
      <c r="T1032" s="6">
        <v>60</v>
      </c>
      <c r="U1032" s="4" t="s">
        <v>56</v>
      </c>
      <c r="V1032" s="4" t="s">
        <v>57</v>
      </c>
      <c r="W1032" s="4" t="s">
        <v>13562</v>
      </c>
      <c r="X1032" s="4" t="s">
        <v>13563</v>
      </c>
      <c r="Y1032" s="4"/>
      <c r="Z1032" s="4" t="s">
        <v>71</v>
      </c>
      <c r="AA1032" s="4"/>
      <c r="AB1032" s="9">
        <v>1890</v>
      </c>
      <c r="AC1032" s="9">
        <v>2690</v>
      </c>
      <c r="AD1032" s="18"/>
      <c r="AE1032" s="10">
        <v>1175</v>
      </c>
      <c r="AF1032" s="4" t="s">
        <v>2</v>
      </c>
      <c r="AG1032" s="11">
        <f t="shared" si="60"/>
        <v>35</v>
      </c>
      <c r="AH1032" s="23">
        <f t="shared" si="61"/>
        <v>763.75</v>
      </c>
      <c r="AI1032" s="10">
        <v>1068.18</v>
      </c>
      <c r="AJ1032" s="10">
        <f t="shared" si="62"/>
        <v>694.32</v>
      </c>
      <c r="AK1032" s="4"/>
      <c r="AL1032" s="11">
        <f t="shared" si="63"/>
        <v>0</v>
      </c>
      <c r="AM1032" s="4" t="s">
        <v>49</v>
      </c>
      <c r="AN1032" s="4" t="s">
        <v>49</v>
      </c>
    </row>
    <row r="1033" spans="1:40" s="12" customFormat="1" ht="52.15" customHeight="1" x14ac:dyDescent="0.2">
      <c r="A1033" s="14" t="s">
        <v>13564</v>
      </c>
      <c r="B1033" s="4" t="s">
        <v>49</v>
      </c>
      <c r="C1033" s="4" t="s">
        <v>13565</v>
      </c>
      <c r="D1033" s="4"/>
      <c r="E1033" s="5" t="s">
        <v>13566</v>
      </c>
      <c r="F1033" s="4" t="s">
        <v>13567</v>
      </c>
      <c r="G1033" s="4" t="s">
        <v>75</v>
      </c>
      <c r="H1033" s="4" t="s">
        <v>159</v>
      </c>
      <c r="I1033" s="4" t="s">
        <v>11530</v>
      </c>
      <c r="J1033" s="6">
        <v>248</v>
      </c>
      <c r="K1033" s="4" t="s">
        <v>49</v>
      </c>
      <c r="L1033" s="6">
        <v>249</v>
      </c>
      <c r="M1033" s="4" t="s">
        <v>13568</v>
      </c>
      <c r="N1033" s="7">
        <v>38</v>
      </c>
      <c r="O1033" s="7">
        <v>3</v>
      </c>
      <c r="P1033" s="7">
        <v>28</v>
      </c>
      <c r="Q1033" s="8">
        <v>3.192E-3</v>
      </c>
      <c r="R1033" s="7">
        <v>0.27700000000000002</v>
      </c>
      <c r="S1033" s="6">
        <v>54</v>
      </c>
      <c r="T1033" s="6">
        <v>108</v>
      </c>
      <c r="U1033" s="4" t="s">
        <v>56</v>
      </c>
      <c r="V1033" s="4" t="s">
        <v>57</v>
      </c>
      <c r="W1033" s="4" t="s">
        <v>13569</v>
      </c>
      <c r="X1033" s="4" t="s">
        <v>13570</v>
      </c>
      <c r="Y1033" s="4"/>
      <c r="Z1033" s="4" t="s">
        <v>71</v>
      </c>
      <c r="AA1033" s="4"/>
      <c r="AB1033" s="9">
        <v>1100</v>
      </c>
      <c r="AC1033" s="9">
        <v>1580</v>
      </c>
      <c r="AD1033" s="18"/>
      <c r="AE1033" s="9">
        <v>627</v>
      </c>
      <c r="AF1033" s="4" t="s">
        <v>2</v>
      </c>
      <c r="AG1033" s="11">
        <f t="shared" si="60"/>
        <v>35</v>
      </c>
      <c r="AH1033" s="22">
        <f t="shared" si="61"/>
        <v>407.55</v>
      </c>
      <c r="AI1033" s="9">
        <v>570</v>
      </c>
      <c r="AJ1033" s="9">
        <f t="shared" si="62"/>
        <v>370.5</v>
      </c>
      <c r="AK1033" s="4"/>
      <c r="AL1033" s="11">
        <f t="shared" si="63"/>
        <v>0</v>
      </c>
      <c r="AM1033" s="4" t="s">
        <v>49</v>
      </c>
      <c r="AN1033" s="4" t="s">
        <v>49</v>
      </c>
    </row>
    <row r="1034" spans="1:40" s="12" customFormat="1" ht="52.15" customHeight="1" x14ac:dyDescent="0.2">
      <c r="A1034" s="14" t="s">
        <v>13571</v>
      </c>
      <c r="B1034" s="4" t="s">
        <v>49</v>
      </c>
      <c r="C1034" s="4" t="s">
        <v>13572</v>
      </c>
      <c r="D1034" s="4"/>
      <c r="E1034" s="5" t="s">
        <v>13573</v>
      </c>
      <c r="F1034" s="4" t="s">
        <v>13574</v>
      </c>
      <c r="G1034" s="4" t="s">
        <v>75</v>
      </c>
      <c r="H1034" s="4" t="s">
        <v>159</v>
      </c>
      <c r="I1034" s="4" t="s">
        <v>11530</v>
      </c>
      <c r="J1034" s="6">
        <v>5</v>
      </c>
      <c r="K1034" s="4" t="s">
        <v>49</v>
      </c>
      <c r="L1034" s="6">
        <v>5</v>
      </c>
      <c r="M1034" s="4" t="s">
        <v>13575</v>
      </c>
      <c r="N1034" s="7">
        <v>37.6</v>
      </c>
      <c r="O1034" s="7">
        <v>27.5</v>
      </c>
      <c r="P1034" s="7">
        <v>2.8</v>
      </c>
      <c r="Q1034" s="8">
        <v>2.895E-3</v>
      </c>
      <c r="R1034" s="7">
        <v>0.22700000000000001</v>
      </c>
      <c r="S1034" s="6">
        <v>54</v>
      </c>
      <c r="T1034" s="6">
        <v>108</v>
      </c>
      <c r="U1034" s="4" t="s">
        <v>56</v>
      </c>
      <c r="V1034" s="4" t="s">
        <v>57</v>
      </c>
      <c r="W1034" s="4" t="s">
        <v>13576</v>
      </c>
      <c r="X1034" s="4" t="s">
        <v>13577</v>
      </c>
      <c r="Y1034" s="4"/>
      <c r="Z1034" s="4" t="s">
        <v>71</v>
      </c>
      <c r="AA1034" s="4" t="s">
        <v>588</v>
      </c>
      <c r="AB1034" s="9">
        <v>720</v>
      </c>
      <c r="AC1034" s="9">
        <v>1020</v>
      </c>
      <c r="AD1034" s="19">
        <v>65</v>
      </c>
      <c r="AE1034" s="9">
        <v>618</v>
      </c>
      <c r="AF1034" s="4" t="s">
        <v>2</v>
      </c>
      <c r="AG1034" s="11">
        <f t="shared" si="60"/>
        <v>35</v>
      </c>
      <c r="AH1034" s="22">
        <f t="shared" si="61"/>
        <v>216.3</v>
      </c>
      <c r="AI1034" s="9">
        <v>561.82000000000005</v>
      </c>
      <c r="AJ1034" s="9">
        <f t="shared" si="62"/>
        <v>196.64</v>
      </c>
      <c r="AK1034" s="4"/>
      <c r="AL1034" s="11">
        <f t="shared" si="63"/>
        <v>0</v>
      </c>
      <c r="AM1034" s="4" t="s">
        <v>49</v>
      </c>
      <c r="AN1034" s="4" t="s">
        <v>49</v>
      </c>
    </row>
    <row r="1035" spans="1:40" s="12" customFormat="1" ht="52.15" customHeight="1" x14ac:dyDescent="0.2">
      <c r="A1035" s="14" t="s">
        <v>19026</v>
      </c>
      <c r="B1035" s="4" t="s">
        <v>49</v>
      </c>
      <c r="C1035" s="4" t="s">
        <v>19027</v>
      </c>
      <c r="D1035" s="4"/>
      <c r="E1035" s="5" t="s">
        <v>19028</v>
      </c>
      <c r="F1035" s="4" t="s">
        <v>19029</v>
      </c>
      <c r="G1035" s="4" t="s">
        <v>75</v>
      </c>
      <c r="H1035" s="4" t="s">
        <v>159</v>
      </c>
      <c r="I1035" s="4" t="s">
        <v>11530</v>
      </c>
      <c r="J1035" s="6">
        <v>500</v>
      </c>
      <c r="K1035" s="4" t="s">
        <v>49</v>
      </c>
      <c r="L1035" s="6">
        <v>500</v>
      </c>
      <c r="M1035" s="4"/>
      <c r="N1035" s="7">
        <v>2</v>
      </c>
      <c r="O1035" s="7">
        <v>16.5</v>
      </c>
      <c r="P1035" s="7">
        <v>23.5</v>
      </c>
      <c r="Q1035" s="8">
        <v>7.76E-4</v>
      </c>
      <c r="R1035" s="7">
        <v>6.0999999999999999E-2</v>
      </c>
      <c r="S1035" s="6">
        <v>144</v>
      </c>
      <c r="T1035" s="6">
        <v>288</v>
      </c>
      <c r="U1035" s="4" t="s">
        <v>56</v>
      </c>
      <c r="V1035" s="4" t="s">
        <v>57</v>
      </c>
      <c r="W1035" s="4" t="s">
        <v>19030</v>
      </c>
      <c r="X1035" s="4" t="s">
        <v>19031</v>
      </c>
      <c r="Y1035" s="6">
        <v>1</v>
      </c>
      <c r="Z1035" s="4" t="s">
        <v>88</v>
      </c>
      <c r="AA1035" s="4" t="s">
        <v>186</v>
      </c>
      <c r="AB1035" s="9"/>
      <c r="AC1035" s="9"/>
      <c r="AD1035" s="19">
        <v>75</v>
      </c>
      <c r="AE1035" s="9">
        <v>197</v>
      </c>
      <c r="AF1035" s="4" t="s">
        <v>1</v>
      </c>
      <c r="AG1035" s="11">
        <f t="shared" si="60"/>
        <v>40</v>
      </c>
      <c r="AH1035" s="22">
        <f t="shared" si="61"/>
        <v>49.25</v>
      </c>
      <c r="AI1035" s="9">
        <v>179.09</v>
      </c>
      <c r="AJ1035" s="9">
        <f t="shared" si="62"/>
        <v>44.77</v>
      </c>
      <c r="AK1035" s="4"/>
      <c r="AL1035" s="11">
        <f t="shared" si="63"/>
        <v>0</v>
      </c>
      <c r="AM1035" s="4" t="s">
        <v>49</v>
      </c>
      <c r="AN1035" s="4" t="s">
        <v>49</v>
      </c>
    </row>
    <row r="1036" spans="1:40" s="12" customFormat="1" ht="52.15" customHeight="1" x14ac:dyDescent="0.2">
      <c r="A1036" s="14" t="s">
        <v>20379</v>
      </c>
      <c r="B1036" s="4" t="s">
        <v>49</v>
      </c>
      <c r="C1036" s="4" t="s">
        <v>20380</v>
      </c>
      <c r="D1036" s="4"/>
      <c r="E1036" s="5" t="s">
        <v>20381</v>
      </c>
      <c r="F1036" s="4" t="s">
        <v>20382</v>
      </c>
      <c r="G1036" s="4" t="s">
        <v>75</v>
      </c>
      <c r="H1036" s="4" t="s">
        <v>159</v>
      </c>
      <c r="I1036" s="4" t="s">
        <v>11530</v>
      </c>
      <c r="J1036" s="6">
        <v>13</v>
      </c>
      <c r="K1036" s="4" t="s">
        <v>49</v>
      </c>
      <c r="L1036" s="6">
        <v>14</v>
      </c>
      <c r="M1036" s="4"/>
      <c r="N1036" s="7">
        <v>7</v>
      </c>
      <c r="O1036" s="7">
        <v>18.5</v>
      </c>
      <c r="P1036" s="7">
        <v>24.5</v>
      </c>
      <c r="Q1036" s="8">
        <v>3.173E-3</v>
      </c>
      <c r="R1036" s="7">
        <v>0.123</v>
      </c>
      <c r="S1036" s="6">
        <v>72</v>
      </c>
      <c r="T1036" s="6">
        <v>144</v>
      </c>
      <c r="U1036" s="4" t="s">
        <v>56</v>
      </c>
      <c r="V1036" s="4" t="s">
        <v>57</v>
      </c>
      <c r="W1036" s="4" t="s">
        <v>20383</v>
      </c>
      <c r="X1036" s="4" t="s">
        <v>20384</v>
      </c>
      <c r="Y1036" s="6">
        <v>1</v>
      </c>
      <c r="Z1036" s="4" t="s">
        <v>88</v>
      </c>
      <c r="AA1036" s="4" t="s">
        <v>246</v>
      </c>
      <c r="AB1036" s="9"/>
      <c r="AC1036" s="9"/>
      <c r="AD1036" s="19">
        <v>70</v>
      </c>
      <c r="AE1036" s="9">
        <v>295</v>
      </c>
      <c r="AF1036" s="4" t="s">
        <v>1</v>
      </c>
      <c r="AG1036" s="11">
        <f t="shared" si="60"/>
        <v>40</v>
      </c>
      <c r="AH1036" s="22">
        <f t="shared" si="61"/>
        <v>88.5</v>
      </c>
      <c r="AI1036" s="9">
        <v>268.18</v>
      </c>
      <c r="AJ1036" s="9">
        <f t="shared" si="62"/>
        <v>80.45</v>
      </c>
      <c r="AK1036" s="4"/>
      <c r="AL1036" s="11">
        <f t="shared" si="63"/>
        <v>0</v>
      </c>
      <c r="AM1036" s="4" t="s">
        <v>49</v>
      </c>
      <c r="AN1036" s="4" t="s">
        <v>49</v>
      </c>
    </row>
    <row r="1037" spans="1:40" s="12" customFormat="1" ht="52.15" customHeight="1" x14ac:dyDescent="0.2">
      <c r="A1037" s="14" t="s">
        <v>11325</v>
      </c>
      <c r="B1037" s="4" t="s">
        <v>49</v>
      </c>
      <c r="C1037" s="4" t="s">
        <v>11326</v>
      </c>
      <c r="D1037" s="4"/>
      <c r="E1037" s="5" t="s">
        <v>11327</v>
      </c>
      <c r="F1037" s="4" t="s">
        <v>11328</v>
      </c>
      <c r="G1037" s="4" t="s">
        <v>75</v>
      </c>
      <c r="H1037" s="4" t="s">
        <v>159</v>
      </c>
      <c r="I1037" s="4" t="s">
        <v>11329</v>
      </c>
      <c r="J1037" s="6">
        <v>50</v>
      </c>
      <c r="K1037" s="4" t="s">
        <v>49</v>
      </c>
      <c r="L1037" s="6">
        <v>50</v>
      </c>
      <c r="M1037" s="4" t="s">
        <v>11330</v>
      </c>
      <c r="N1037" s="7">
        <v>17.8</v>
      </c>
      <c r="O1037" s="7">
        <v>24.8</v>
      </c>
      <c r="P1037" s="7">
        <v>4.8</v>
      </c>
      <c r="Q1037" s="8">
        <v>2.47E-3</v>
      </c>
      <c r="R1037" s="7">
        <v>0.29699999999999999</v>
      </c>
      <c r="S1037" s="6">
        <v>60</v>
      </c>
      <c r="T1037" s="6">
        <v>60</v>
      </c>
      <c r="U1037" s="4" t="s">
        <v>56</v>
      </c>
      <c r="V1037" s="4" t="s">
        <v>57</v>
      </c>
      <c r="W1037" s="4" t="s">
        <v>11331</v>
      </c>
      <c r="X1037" s="4" t="s">
        <v>11332</v>
      </c>
      <c r="Y1037" s="6">
        <v>1</v>
      </c>
      <c r="Z1037" s="4" t="s">
        <v>71</v>
      </c>
      <c r="AA1037" s="4" t="s">
        <v>588</v>
      </c>
      <c r="AB1037" s="9">
        <v>1420</v>
      </c>
      <c r="AC1037" s="9">
        <v>2490</v>
      </c>
      <c r="AD1037" s="19">
        <v>65</v>
      </c>
      <c r="AE1037" s="10">
        <v>1659</v>
      </c>
      <c r="AF1037" s="4" t="s">
        <v>2</v>
      </c>
      <c r="AG1037" s="11">
        <f t="shared" si="60"/>
        <v>35</v>
      </c>
      <c r="AH1037" s="22">
        <f t="shared" si="61"/>
        <v>580.65</v>
      </c>
      <c r="AI1037" s="10">
        <v>1508.18</v>
      </c>
      <c r="AJ1037" s="9">
        <f t="shared" si="62"/>
        <v>527.86</v>
      </c>
      <c r="AK1037" s="4"/>
      <c r="AL1037" s="11">
        <f t="shared" si="63"/>
        <v>0</v>
      </c>
      <c r="AM1037" s="4" t="s">
        <v>49</v>
      </c>
      <c r="AN1037" s="4" t="s">
        <v>49</v>
      </c>
    </row>
    <row r="1038" spans="1:40" s="12" customFormat="1" ht="52.15" customHeight="1" x14ac:dyDescent="0.2">
      <c r="A1038" s="14" t="s">
        <v>15486</v>
      </c>
      <c r="B1038" s="4" t="s">
        <v>49</v>
      </c>
      <c r="C1038" s="4" t="s">
        <v>15487</v>
      </c>
      <c r="D1038" s="4"/>
      <c r="E1038" s="5" t="s">
        <v>15488</v>
      </c>
      <c r="F1038" s="4" t="s">
        <v>15489</v>
      </c>
      <c r="G1038" s="4" t="s">
        <v>75</v>
      </c>
      <c r="H1038" s="4" t="s">
        <v>159</v>
      </c>
      <c r="I1038" s="4" t="s">
        <v>11329</v>
      </c>
      <c r="J1038" s="6">
        <v>197</v>
      </c>
      <c r="K1038" s="4" t="s">
        <v>49</v>
      </c>
      <c r="L1038" s="6">
        <v>252</v>
      </c>
      <c r="M1038" s="4" t="s">
        <v>15490</v>
      </c>
      <c r="N1038" s="7">
        <v>20</v>
      </c>
      <c r="O1038" s="7">
        <v>20.5</v>
      </c>
      <c r="P1038" s="7">
        <v>9</v>
      </c>
      <c r="Q1038" s="8">
        <v>3.6900000000000001E-3</v>
      </c>
      <c r="R1038" s="7">
        <v>0.253</v>
      </c>
      <c r="S1038" s="6">
        <v>80</v>
      </c>
      <c r="T1038" s="6">
        <v>80</v>
      </c>
      <c r="U1038" s="4" t="s">
        <v>56</v>
      </c>
      <c r="V1038" s="4" t="s">
        <v>57</v>
      </c>
      <c r="W1038" s="4" t="s">
        <v>15491</v>
      </c>
      <c r="X1038" s="4" t="s">
        <v>15492</v>
      </c>
      <c r="Y1038" s="4"/>
      <c r="Z1038" s="4" t="s">
        <v>71</v>
      </c>
      <c r="AA1038" s="4"/>
      <c r="AB1038" s="9">
        <v>1500</v>
      </c>
      <c r="AC1038" s="9">
        <v>2150</v>
      </c>
      <c r="AD1038" s="18"/>
      <c r="AE1038" s="9">
        <v>919</v>
      </c>
      <c r="AF1038" s="4" t="s">
        <v>2</v>
      </c>
      <c r="AG1038" s="11">
        <f t="shared" ref="AG1038:AG1101" si="64">IF(AF1038=$D$10,$D$11,IF(AF1038=$E$10,$E$11,IF(AF1038=$F$10,$F$11,IF(AF1038=$H$10,$H$11,IF(AF1038=$I$10,$I$11,IF(AF1038=$J$10,$J$11,IF(AF1038=$K$10,$K$11,0)))))))</f>
        <v>35</v>
      </c>
      <c r="AH1038" s="22">
        <f t="shared" ref="AH1038:AH1101" si="65">IF(AD1038= "",AE1038*(100 -AG1038) / 100,AE1038*(100 -AD1038) / 100)</f>
        <v>597.35</v>
      </c>
      <c r="AI1038" s="9">
        <v>835.45</v>
      </c>
      <c r="AJ1038" s="9">
        <f t="shared" ref="AJ1038:AJ1101" si="66">ROUND(IF(AD1038= "",AI1038*(100 -AG1038) / 100,AI1038*(100 -AD1038) / 100),2)</f>
        <v>543.04</v>
      </c>
      <c r="AK1038" s="4"/>
      <c r="AL1038" s="11">
        <f t="shared" ref="AL1038:AL1101" si="67">IF(AK1038="",0,AH1038*AK1038)</f>
        <v>0</v>
      </c>
      <c r="AM1038" s="4" t="s">
        <v>49</v>
      </c>
      <c r="AN1038" s="4" t="s">
        <v>49</v>
      </c>
    </row>
    <row r="1039" spans="1:40" s="12" customFormat="1" ht="52.15" customHeight="1" x14ac:dyDescent="0.2">
      <c r="A1039" s="14" t="s">
        <v>19195</v>
      </c>
      <c r="B1039" s="4" t="s">
        <v>49</v>
      </c>
      <c r="C1039" s="4" t="s">
        <v>19196</v>
      </c>
      <c r="D1039" s="4"/>
      <c r="E1039" s="5" t="s">
        <v>19197</v>
      </c>
      <c r="F1039" s="4" t="s">
        <v>19198</v>
      </c>
      <c r="G1039" s="4" t="s">
        <v>75</v>
      </c>
      <c r="H1039" s="4" t="s">
        <v>159</v>
      </c>
      <c r="I1039" s="4" t="s">
        <v>11329</v>
      </c>
      <c r="J1039" s="6">
        <v>43</v>
      </c>
      <c r="K1039" s="4" t="s">
        <v>49</v>
      </c>
      <c r="L1039" s="6">
        <v>44</v>
      </c>
      <c r="M1039" s="4"/>
      <c r="N1039" s="7">
        <v>20</v>
      </c>
      <c r="O1039" s="7">
        <v>24</v>
      </c>
      <c r="P1039" s="11"/>
      <c r="Q1039" s="8">
        <v>2.9169999999999999E-3</v>
      </c>
      <c r="R1039" s="7">
        <v>6.9000000000000006E-2</v>
      </c>
      <c r="S1039" s="6">
        <v>144</v>
      </c>
      <c r="T1039" s="6">
        <v>144</v>
      </c>
      <c r="U1039" s="4" t="s">
        <v>56</v>
      </c>
      <c r="V1039" s="4" t="s">
        <v>57</v>
      </c>
      <c r="W1039" s="4" t="s">
        <v>19199</v>
      </c>
      <c r="X1039" s="4" t="s">
        <v>19200</v>
      </c>
      <c r="Y1039" s="4"/>
      <c r="Z1039" s="4" t="s">
        <v>79</v>
      </c>
      <c r="AA1039" s="4" t="s">
        <v>135</v>
      </c>
      <c r="AB1039" s="16"/>
      <c r="AC1039" s="16"/>
      <c r="AD1039" s="19">
        <v>60</v>
      </c>
      <c r="AE1039" s="9">
        <v>467</v>
      </c>
      <c r="AF1039" s="4" t="s">
        <v>1</v>
      </c>
      <c r="AG1039" s="11">
        <f t="shared" si="64"/>
        <v>40</v>
      </c>
      <c r="AH1039" s="22">
        <f t="shared" si="65"/>
        <v>186.8</v>
      </c>
      <c r="AI1039" s="9">
        <v>424.55</v>
      </c>
      <c r="AJ1039" s="9">
        <f t="shared" si="66"/>
        <v>169.82</v>
      </c>
      <c r="AK1039" s="4"/>
      <c r="AL1039" s="11">
        <f t="shared" si="67"/>
        <v>0</v>
      </c>
      <c r="AM1039" s="4" t="s">
        <v>81</v>
      </c>
      <c r="AN1039" s="4" t="s">
        <v>49</v>
      </c>
    </row>
    <row r="1040" spans="1:40" s="12" customFormat="1" ht="52.15" customHeight="1" x14ac:dyDescent="0.2">
      <c r="A1040" s="14" t="s">
        <v>19240</v>
      </c>
      <c r="B1040" s="4" t="s">
        <v>49</v>
      </c>
      <c r="C1040" s="4" t="s">
        <v>19241</v>
      </c>
      <c r="D1040" s="4"/>
      <c r="E1040" s="5" t="s">
        <v>19242</v>
      </c>
      <c r="F1040" s="4" t="s">
        <v>19243</v>
      </c>
      <c r="G1040" s="4" t="s">
        <v>75</v>
      </c>
      <c r="H1040" s="4" t="s">
        <v>159</v>
      </c>
      <c r="I1040" s="4" t="s">
        <v>11329</v>
      </c>
      <c r="J1040" s="6">
        <v>80</v>
      </c>
      <c r="K1040" s="4" t="s">
        <v>49</v>
      </c>
      <c r="L1040" s="6">
        <v>500</v>
      </c>
      <c r="M1040" s="4"/>
      <c r="N1040" s="11"/>
      <c r="O1040" s="11"/>
      <c r="P1040" s="11"/>
      <c r="Q1040" s="8">
        <v>2.281E-3</v>
      </c>
      <c r="R1040" s="7">
        <v>0.156</v>
      </c>
      <c r="S1040" s="6">
        <v>160</v>
      </c>
      <c r="T1040" s="6">
        <v>320</v>
      </c>
      <c r="U1040" s="4" t="s">
        <v>56</v>
      </c>
      <c r="V1040" s="4" t="s">
        <v>57</v>
      </c>
      <c r="W1040" s="4" t="s">
        <v>19244</v>
      </c>
      <c r="X1040" s="4" t="s">
        <v>19245</v>
      </c>
      <c r="Y1040" s="4"/>
      <c r="Z1040" s="4" t="s">
        <v>79</v>
      </c>
      <c r="AA1040" s="4"/>
      <c r="AB1040" s="9">
        <v>600</v>
      </c>
      <c r="AC1040" s="9">
        <v>850</v>
      </c>
      <c r="AD1040" s="18"/>
      <c r="AE1040" s="9">
        <v>254</v>
      </c>
      <c r="AF1040" s="4" t="s">
        <v>1</v>
      </c>
      <c r="AG1040" s="11">
        <f t="shared" si="64"/>
        <v>40</v>
      </c>
      <c r="AH1040" s="22">
        <f t="shared" si="65"/>
        <v>152.4</v>
      </c>
      <c r="AI1040" s="9">
        <v>230.91</v>
      </c>
      <c r="AJ1040" s="9">
        <f t="shared" si="66"/>
        <v>138.55000000000001</v>
      </c>
      <c r="AK1040" s="4"/>
      <c r="AL1040" s="11">
        <f t="shared" si="67"/>
        <v>0</v>
      </c>
      <c r="AM1040" s="4" t="s">
        <v>49</v>
      </c>
      <c r="AN1040" s="4" t="s">
        <v>49</v>
      </c>
    </row>
    <row r="1041" spans="1:40" s="12" customFormat="1" ht="52.15" customHeight="1" x14ac:dyDescent="0.2">
      <c r="A1041" s="14" t="s">
        <v>19295</v>
      </c>
      <c r="B1041" s="4" t="s">
        <v>49</v>
      </c>
      <c r="C1041" s="4" t="s">
        <v>19296</v>
      </c>
      <c r="D1041" s="4"/>
      <c r="E1041" s="5" t="s">
        <v>19297</v>
      </c>
      <c r="F1041" s="4" t="s">
        <v>19298</v>
      </c>
      <c r="G1041" s="4" t="s">
        <v>75</v>
      </c>
      <c r="H1041" s="4" t="s">
        <v>159</v>
      </c>
      <c r="I1041" s="4" t="s">
        <v>11329</v>
      </c>
      <c r="J1041" s="6">
        <v>500</v>
      </c>
      <c r="K1041" s="4" t="s">
        <v>49</v>
      </c>
      <c r="L1041" s="6">
        <v>500</v>
      </c>
      <c r="M1041" s="4"/>
      <c r="N1041" s="7">
        <v>2.5</v>
      </c>
      <c r="O1041" s="7">
        <v>15</v>
      </c>
      <c r="P1041" s="7">
        <v>23</v>
      </c>
      <c r="Q1041" s="8">
        <v>8.6300000000000005E-4</v>
      </c>
      <c r="R1041" s="7">
        <v>4.5999999999999999E-2</v>
      </c>
      <c r="S1041" s="6">
        <v>240</v>
      </c>
      <c r="T1041" s="6">
        <v>480</v>
      </c>
      <c r="U1041" s="4" t="s">
        <v>56</v>
      </c>
      <c r="V1041" s="4" t="s">
        <v>57</v>
      </c>
      <c r="W1041" s="4" t="s">
        <v>19299</v>
      </c>
      <c r="X1041" s="4" t="s">
        <v>19300</v>
      </c>
      <c r="Y1041" s="4"/>
      <c r="Z1041" s="4" t="s">
        <v>88</v>
      </c>
      <c r="AA1041" s="4" t="s">
        <v>186</v>
      </c>
      <c r="AB1041" s="9"/>
      <c r="AC1041" s="9"/>
      <c r="AD1041" s="19">
        <v>75</v>
      </c>
      <c r="AE1041" s="9">
        <v>153</v>
      </c>
      <c r="AF1041" s="4" t="s">
        <v>1</v>
      </c>
      <c r="AG1041" s="11">
        <f t="shared" si="64"/>
        <v>40</v>
      </c>
      <c r="AH1041" s="22">
        <f t="shared" si="65"/>
        <v>38.25</v>
      </c>
      <c r="AI1041" s="9">
        <v>139.09</v>
      </c>
      <c r="AJ1041" s="9">
        <f t="shared" si="66"/>
        <v>34.770000000000003</v>
      </c>
      <c r="AK1041" s="4"/>
      <c r="AL1041" s="11">
        <f t="shared" si="67"/>
        <v>0</v>
      </c>
      <c r="AM1041" s="4" t="s">
        <v>49</v>
      </c>
      <c r="AN1041" s="4" t="s">
        <v>49</v>
      </c>
    </row>
    <row r="1042" spans="1:40" s="12" customFormat="1" ht="52.15" customHeight="1" x14ac:dyDescent="0.2">
      <c r="A1042" s="14" t="s">
        <v>155</v>
      </c>
      <c r="B1042" s="4" t="s">
        <v>49</v>
      </c>
      <c r="C1042" s="4" t="s">
        <v>156</v>
      </c>
      <c r="D1042" s="4"/>
      <c r="E1042" s="5" t="s">
        <v>157</v>
      </c>
      <c r="F1042" s="4" t="s">
        <v>158</v>
      </c>
      <c r="G1042" s="4" t="s">
        <v>75</v>
      </c>
      <c r="H1042" s="4" t="s">
        <v>159</v>
      </c>
      <c r="I1042" s="4" t="s">
        <v>160</v>
      </c>
      <c r="J1042" s="6">
        <v>250</v>
      </c>
      <c r="K1042" s="4" t="s">
        <v>49</v>
      </c>
      <c r="L1042" s="6">
        <v>500</v>
      </c>
      <c r="M1042" s="4"/>
      <c r="N1042" s="7">
        <v>29</v>
      </c>
      <c r="O1042" s="7">
        <v>26.5</v>
      </c>
      <c r="P1042" s="7">
        <v>5</v>
      </c>
      <c r="Q1042" s="8">
        <v>3.8430000000000001E-3</v>
      </c>
      <c r="R1042" s="7">
        <v>0.16500000000000001</v>
      </c>
      <c r="S1042" s="6">
        <v>128</v>
      </c>
      <c r="T1042" s="6">
        <v>128</v>
      </c>
      <c r="U1042" s="4" t="s">
        <v>56</v>
      </c>
      <c r="V1042" s="4" t="s">
        <v>57</v>
      </c>
      <c r="W1042" s="4" t="s">
        <v>161</v>
      </c>
      <c r="X1042" s="4" t="s">
        <v>162</v>
      </c>
      <c r="Y1042" s="4"/>
      <c r="Z1042" s="4" t="s">
        <v>79</v>
      </c>
      <c r="AA1042" s="4"/>
      <c r="AB1042" s="16"/>
      <c r="AC1042" s="16"/>
      <c r="AD1042" s="18"/>
      <c r="AE1042" s="9">
        <v>689</v>
      </c>
      <c r="AF1042" s="4" t="s">
        <v>1</v>
      </c>
      <c r="AG1042" s="11">
        <f t="shared" si="64"/>
        <v>40</v>
      </c>
      <c r="AH1042" s="22">
        <f t="shared" si="65"/>
        <v>413.4</v>
      </c>
      <c r="AI1042" s="9">
        <v>626.36</v>
      </c>
      <c r="AJ1042" s="9">
        <f t="shared" si="66"/>
        <v>375.82</v>
      </c>
      <c r="AK1042" s="4"/>
      <c r="AL1042" s="11">
        <f t="shared" si="67"/>
        <v>0</v>
      </c>
      <c r="AM1042" s="4" t="s">
        <v>81</v>
      </c>
      <c r="AN1042" s="4" t="s">
        <v>49</v>
      </c>
    </row>
    <row r="1043" spans="1:40" s="12" customFormat="1" ht="52.15" customHeight="1" x14ac:dyDescent="0.2">
      <c r="A1043" s="14" t="s">
        <v>8108</v>
      </c>
      <c r="B1043" s="4" t="s">
        <v>49</v>
      </c>
      <c r="C1043" s="4" t="s">
        <v>8109</v>
      </c>
      <c r="D1043" s="4"/>
      <c r="E1043" s="5" t="s">
        <v>8110</v>
      </c>
      <c r="F1043" s="4" t="s">
        <v>8111</v>
      </c>
      <c r="G1043" s="4" t="s">
        <v>75</v>
      </c>
      <c r="H1043" s="4" t="s">
        <v>159</v>
      </c>
      <c r="I1043" s="4" t="s">
        <v>160</v>
      </c>
      <c r="J1043" s="6">
        <v>160</v>
      </c>
      <c r="K1043" s="4" t="s">
        <v>49</v>
      </c>
      <c r="L1043" s="6">
        <v>161</v>
      </c>
      <c r="M1043" s="4" t="s">
        <v>8112</v>
      </c>
      <c r="N1043" s="7">
        <v>20</v>
      </c>
      <c r="O1043" s="7">
        <v>24</v>
      </c>
      <c r="P1043" s="7">
        <v>32</v>
      </c>
      <c r="Q1043" s="8">
        <v>1.536E-2</v>
      </c>
      <c r="R1043" s="7">
        <v>1.05</v>
      </c>
      <c r="S1043" s="6">
        <v>4</v>
      </c>
      <c r="T1043" s="6">
        <v>8</v>
      </c>
      <c r="U1043" s="4" t="s">
        <v>56</v>
      </c>
      <c r="V1043" s="4" t="s">
        <v>57</v>
      </c>
      <c r="W1043" s="4" t="s">
        <v>8113</v>
      </c>
      <c r="X1043" s="4" t="s">
        <v>8114</v>
      </c>
      <c r="Y1043" s="4"/>
      <c r="Z1043" s="4" t="s">
        <v>71</v>
      </c>
      <c r="AA1043" s="4" t="s">
        <v>588</v>
      </c>
      <c r="AB1043" s="9">
        <v>3970</v>
      </c>
      <c r="AC1043" s="9">
        <v>6610</v>
      </c>
      <c r="AD1043" s="19">
        <v>65</v>
      </c>
      <c r="AE1043" s="10">
        <v>4402</v>
      </c>
      <c r="AF1043" s="4" t="s">
        <v>2</v>
      </c>
      <c r="AG1043" s="11">
        <f t="shared" si="64"/>
        <v>35</v>
      </c>
      <c r="AH1043" s="23">
        <f t="shared" si="65"/>
        <v>1540.7</v>
      </c>
      <c r="AI1043" s="10">
        <v>4001.82</v>
      </c>
      <c r="AJ1043" s="10">
        <f t="shared" si="66"/>
        <v>1400.64</v>
      </c>
      <c r="AK1043" s="4"/>
      <c r="AL1043" s="11">
        <f t="shared" si="67"/>
        <v>0</v>
      </c>
      <c r="AM1043" s="4" t="s">
        <v>49</v>
      </c>
      <c r="AN1043" s="4" t="s">
        <v>49</v>
      </c>
    </row>
    <row r="1044" spans="1:40" s="12" customFormat="1" ht="52.15" customHeight="1" x14ac:dyDescent="0.2">
      <c r="A1044" s="14" t="s">
        <v>8115</v>
      </c>
      <c r="B1044" s="4" t="s">
        <v>49</v>
      </c>
      <c r="C1044" s="4" t="s">
        <v>8116</v>
      </c>
      <c r="D1044" s="4"/>
      <c r="E1044" s="5" t="s">
        <v>8117</v>
      </c>
      <c r="F1044" s="4" t="s">
        <v>8118</v>
      </c>
      <c r="G1044" s="4" t="s">
        <v>75</v>
      </c>
      <c r="H1044" s="4" t="s">
        <v>159</v>
      </c>
      <c r="I1044" s="4" t="s">
        <v>160</v>
      </c>
      <c r="J1044" s="6">
        <v>62</v>
      </c>
      <c r="K1044" s="4" t="s">
        <v>49</v>
      </c>
      <c r="L1044" s="6">
        <v>62</v>
      </c>
      <c r="M1044" s="4" t="s">
        <v>8119</v>
      </c>
      <c r="N1044" s="7">
        <v>20</v>
      </c>
      <c r="O1044" s="7">
        <v>19</v>
      </c>
      <c r="P1044" s="7">
        <v>35</v>
      </c>
      <c r="Q1044" s="8">
        <v>1.3299999999999999E-2</v>
      </c>
      <c r="R1044" s="7">
        <v>0.97499999999999998</v>
      </c>
      <c r="S1044" s="6">
        <v>6</v>
      </c>
      <c r="T1044" s="6">
        <v>12</v>
      </c>
      <c r="U1044" s="4" t="s">
        <v>56</v>
      </c>
      <c r="V1044" s="4" t="s">
        <v>57</v>
      </c>
      <c r="W1044" s="4" t="s">
        <v>8120</v>
      </c>
      <c r="X1044" s="4" t="s">
        <v>8121</v>
      </c>
      <c r="Y1044" s="4"/>
      <c r="Z1044" s="4" t="s">
        <v>71</v>
      </c>
      <c r="AA1044" s="4"/>
      <c r="AB1044" s="9">
        <v>6310</v>
      </c>
      <c r="AC1044" s="9">
        <v>9020</v>
      </c>
      <c r="AD1044" s="18"/>
      <c r="AE1044" s="10">
        <v>4365</v>
      </c>
      <c r="AF1044" s="4" t="s">
        <v>2</v>
      </c>
      <c r="AG1044" s="11">
        <f t="shared" si="64"/>
        <v>35</v>
      </c>
      <c r="AH1044" s="23">
        <f t="shared" si="65"/>
        <v>2837.25</v>
      </c>
      <c r="AI1044" s="10">
        <v>3968.18</v>
      </c>
      <c r="AJ1044" s="10">
        <f t="shared" si="66"/>
        <v>2579.3200000000002</v>
      </c>
      <c r="AK1044" s="4"/>
      <c r="AL1044" s="11">
        <f t="shared" si="67"/>
        <v>0</v>
      </c>
      <c r="AM1044" s="4" t="s">
        <v>49</v>
      </c>
      <c r="AN1044" s="4" t="s">
        <v>49</v>
      </c>
    </row>
    <row r="1045" spans="1:40" s="12" customFormat="1" ht="52.15" customHeight="1" x14ac:dyDescent="0.2">
      <c r="A1045" s="14" t="s">
        <v>8122</v>
      </c>
      <c r="B1045" s="4" t="s">
        <v>49</v>
      </c>
      <c r="C1045" s="4" t="s">
        <v>8123</v>
      </c>
      <c r="D1045" s="4"/>
      <c r="E1045" s="5" t="s">
        <v>8124</v>
      </c>
      <c r="F1045" s="4" t="s">
        <v>8125</v>
      </c>
      <c r="G1045" s="4" t="s">
        <v>75</v>
      </c>
      <c r="H1045" s="4" t="s">
        <v>159</v>
      </c>
      <c r="I1045" s="4" t="s">
        <v>160</v>
      </c>
      <c r="J1045" s="6">
        <v>500</v>
      </c>
      <c r="K1045" s="4" t="s">
        <v>49</v>
      </c>
      <c r="L1045" s="6">
        <v>500</v>
      </c>
      <c r="M1045" s="4" t="s">
        <v>8126</v>
      </c>
      <c r="N1045" s="7">
        <v>16</v>
      </c>
      <c r="O1045" s="7">
        <v>13.5</v>
      </c>
      <c r="P1045" s="7">
        <v>30.5</v>
      </c>
      <c r="Q1045" s="8">
        <v>6.5880000000000001E-3</v>
      </c>
      <c r="R1045" s="7">
        <v>0.56100000000000005</v>
      </c>
      <c r="S1045" s="6">
        <v>12</v>
      </c>
      <c r="T1045" s="6">
        <v>12</v>
      </c>
      <c r="U1045" s="4" t="s">
        <v>56</v>
      </c>
      <c r="V1045" s="4" t="s">
        <v>57</v>
      </c>
      <c r="W1045" s="4" t="s">
        <v>8127</v>
      </c>
      <c r="X1045" s="4" t="s">
        <v>8128</v>
      </c>
      <c r="Y1045" s="4"/>
      <c r="Z1045" s="4" t="s">
        <v>71</v>
      </c>
      <c r="AA1045" s="4" t="s">
        <v>588</v>
      </c>
      <c r="AB1045" s="9">
        <v>2290</v>
      </c>
      <c r="AC1045" s="9">
        <v>3750</v>
      </c>
      <c r="AD1045" s="19">
        <v>65</v>
      </c>
      <c r="AE1045" s="10">
        <v>2496</v>
      </c>
      <c r="AF1045" s="4" t="s">
        <v>2</v>
      </c>
      <c r="AG1045" s="11">
        <f t="shared" si="64"/>
        <v>35</v>
      </c>
      <c r="AH1045" s="22">
        <f t="shared" si="65"/>
        <v>873.6</v>
      </c>
      <c r="AI1045" s="10">
        <v>2269.09</v>
      </c>
      <c r="AJ1045" s="9">
        <f t="shared" si="66"/>
        <v>794.18</v>
      </c>
      <c r="AK1045" s="4"/>
      <c r="AL1045" s="11">
        <f t="shared" si="67"/>
        <v>0</v>
      </c>
      <c r="AM1045" s="4" t="s">
        <v>49</v>
      </c>
      <c r="AN1045" s="4" t="s">
        <v>49</v>
      </c>
    </row>
    <row r="1046" spans="1:40" s="12" customFormat="1" ht="52.15" customHeight="1" x14ac:dyDescent="0.2">
      <c r="A1046" s="14" t="s">
        <v>8129</v>
      </c>
      <c r="B1046" s="4" t="s">
        <v>49</v>
      </c>
      <c r="C1046" s="4" t="s">
        <v>8130</v>
      </c>
      <c r="D1046" s="4"/>
      <c r="E1046" s="5" t="s">
        <v>8131</v>
      </c>
      <c r="F1046" s="4" t="s">
        <v>8132</v>
      </c>
      <c r="G1046" s="4" t="s">
        <v>75</v>
      </c>
      <c r="H1046" s="4" t="s">
        <v>159</v>
      </c>
      <c r="I1046" s="4" t="s">
        <v>160</v>
      </c>
      <c r="J1046" s="6">
        <v>481</v>
      </c>
      <c r="K1046" s="4" t="s">
        <v>49</v>
      </c>
      <c r="L1046" s="6">
        <v>500</v>
      </c>
      <c r="M1046" s="4" t="s">
        <v>8133</v>
      </c>
      <c r="N1046" s="7">
        <v>16</v>
      </c>
      <c r="O1046" s="7">
        <v>13</v>
      </c>
      <c r="P1046" s="7">
        <v>28</v>
      </c>
      <c r="Q1046" s="8">
        <v>5.8240000000000002E-3</v>
      </c>
      <c r="R1046" s="7">
        <v>0.52500000000000002</v>
      </c>
      <c r="S1046" s="6">
        <v>18</v>
      </c>
      <c r="T1046" s="6">
        <v>36</v>
      </c>
      <c r="U1046" s="4" t="s">
        <v>56</v>
      </c>
      <c r="V1046" s="4" t="s">
        <v>57</v>
      </c>
      <c r="W1046" s="4" t="s">
        <v>8134</v>
      </c>
      <c r="X1046" s="4" t="s">
        <v>8135</v>
      </c>
      <c r="Y1046" s="4"/>
      <c r="Z1046" s="4" t="s">
        <v>71</v>
      </c>
      <c r="AA1046" s="4"/>
      <c r="AB1046" s="9">
        <v>2900</v>
      </c>
      <c r="AC1046" s="9">
        <v>4150</v>
      </c>
      <c r="AD1046" s="18"/>
      <c r="AE1046" s="10">
        <v>1872</v>
      </c>
      <c r="AF1046" s="4" t="s">
        <v>2</v>
      </c>
      <c r="AG1046" s="11">
        <f t="shared" si="64"/>
        <v>35</v>
      </c>
      <c r="AH1046" s="23">
        <f t="shared" si="65"/>
        <v>1216.8</v>
      </c>
      <c r="AI1046" s="10">
        <v>1701.82</v>
      </c>
      <c r="AJ1046" s="10">
        <f t="shared" si="66"/>
        <v>1106.18</v>
      </c>
      <c r="AK1046" s="4"/>
      <c r="AL1046" s="11">
        <f t="shared" si="67"/>
        <v>0</v>
      </c>
      <c r="AM1046" s="4" t="s">
        <v>49</v>
      </c>
      <c r="AN1046" s="4" t="s">
        <v>49</v>
      </c>
    </row>
    <row r="1047" spans="1:40" s="12" customFormat="1" ht="52.15" customHeight="1" x14ac:dyDescent="0.2">
      <c r="A1047" s="14" t="s">
        <v>15500</v>
      </c>
      <c r="B1047" s="4" t="s">
        <v>49</v>
      </c>
      <c r="C1047" s="4" t="s">
        <v>15501</v>
      </c>
      <c r="D1047" s="4"/>
      <c r="E1047" s="5" t="s">
        <v>15502</v>
      </c>
      <c r="F1047" s="4" t="s">
        <v>15503</v>
      </c>
      <c r="G1047" s="4" t="s">
        <v>75</v>
      </c>
      <c r="H1047" s="4" t="s">
        <v>159</v>
      </c>
      <c r="I1047" s="4" t="s">
        <v>160</v>
      </c>
      <c r="J1047" s="6">
        <v>500</v>
      </c>
      <c r="K1047" s="4" t="s">
        <v>49</v>
      </c>
      <c r="L1047" s="6">
        <v>500</v>
      </c>
      <c r="M1047" s="4" t="s">
        <v>15504</v>
      </c>
      <c r="N1047" s="7">
        <v>22.5</v>
      </c>
      <c r="O1047" s="7">
        <v>17</v>
      </c>
      <c r="P1047" s="7">
        <v>8.6999999999999993</v>
      </c>
      <c r="Q1047" s="8">
        <v>3.3279999999999998E-3</v>
      </c>
      <c r="R1047" s="7">
        <v>0.254</v>
      </c>
      <c r="S1047" s="6">
        <v>96</v>
      </c>
      <c r="T1047" s="6">
        <v>96</v>
      </c>
      <c r="U1047" s="4" t="s">
        <v>56</v>
      </c>
      <c r="V1047" s="4" t="s">
        <v>57</v>
      </c>
      <c r="W1047" s="4" t="s">
        <v>15505</v>
      </c>
      <c r="X1047" s="4" t="s">
        <v>15506</v>
      </c>
      <c r="Y1047" s="4"/>
      <c r="Z1047" s="4" t="s">
        <v>71</v>
      </c>
      <c r="AA1047" s="4" t="s">
        <v>1142</v>
      </c>
      <c r="AB1047" s="9">
        <v>1470</v>
      </c>
      <c r="AC1047" s="9">
        <v>2100</v>
      </c>
      <c r="AD1047" s="19">
        <v>55</v>
      </c>
      <c r="AE1047" s="9">
        <v>904</v>
      </c>
      <c r="AF1047" s="4" t="s">
        <v>2</v>
      </c>
      <c r="AG1047" s="11">
        <f t="shared" si="64"/>
        <v>35</v>
      </c>
      <c r="AH1047" s="22">
        <f t="shared" si="65"/>
        <v>406.8</v>
      </c>
      <c r="AI1047" s="9">
        <v>821.82</v>
      </c>
      <c r="AJ1047" s="9">
        <f t="shared" si="66"/>
        <v>369.82</v>
      </c>
      <c r="AK1047" s="4"/>
      <c r="AL1047" s="11">
        <f t="shared" si="67"/>
        <v>0</v>
      </c>
      <c r="AM1047" s="4" t="s">
        <v>49</v>
      </c>
      <c r="AN1047" s="4" t="s">
        <v>49</v>
      </c>
    </row>
    <row r="1048" spans="1:40" s="12" customFormat="1" ht="52.15" customHeight="1" x14ac:dyDescent="0.2">
      <c r="A1048" s="14" t="s">
        <v>19207</v>
      </c>
      <c r="B1048" s="4" t="s">
        <v>49</v>
      </c>
      <c r="C1048" s="4" t="s">
        <v>19208</v>
      </c>
      <c r="D1048" s="4"/>
      <c r="E1048" s="5" t="s">
        <v>19209</v>
      </c>
      <c r="F1048" s="4" t="s">
        <v>19210</v>
      </c>
      <c r="G1048" s="4" t="s">
        <v>75</v>
      </c>
      <c r="H1048" s="4" t="s">
        <v>159</v>
      </c>
      <c r="I1048" s="4" t="s">
        <v>160</v>
      </c>
      <c r="J1048" s="6">
        <v>410</v>
      </c>
      <c r="K1048" s="4" t="s">
        <v>49</v>
      </c>
      <c r="L1048" s="6">
        <v>411</v>
      </c>
      <c r="M1048" s="4"/>
      <c r="N1048" s="7">
        <v>9</v>
      </c>
      <c r="O1048" s="7">
        <v>24</v>
      </c>
      <c r="P1048" s="7">
        <v>17</v>
      </c>
      <c r="Q1048" s="8">
        <v>3.6719999999999999E-3</v>
      </c>
      <c r="R1048" s="7">
        <v>0.20799999999999999</v>
      </c>
      <c r="S1048" s="6">
        <v>72</v>
      </c>
      <c r="T1048" s="6">
        <v>144</v>
      </c>
      <c r="U1048" s="4" t="s">
        <v>56</v>
      </c>
      <c r="V1048" s="4" t="s">
        <v>57</v>
      </c>
      <c r="W1048" s="4" t="s">
        <v>19211</v>
      </c>
      <c r="X1048" s="4" t="s">
        <v>19212</v>
      </c>
      <c r="Y1048" s="4"/>
      <c r="Z1048" s="4" t="s">
        <v>79</v>
      </c>
      <c r="AA1048" s="4"/>
      <c r="AB1048" s="16"/>
      <c r="AC1048" s="16"/>
      <c r="AD1048" s="18"/>
      <c r="AE1048" s="9">
        <v>746</v>
      </c>
      <c r="AF1048" s="4" t="s">
        <v>1</v>
      </c>
      <c r="AG1048" s="11">
        <f t="shared" si="64"/>
        <v>40</v>
      </c>
      <c r="AH1048" s="22">
        <f t="shared" si="65"/>
        <v>447.6</v>
      </c>
      <c r="AI1048" s="9">
        <v>678.18</v>
      </c>
      <c r="AJ1048" s="9">
        <f t="shared" si="66"/>
        <v>406.91</v>
      </c>
      <c r="AK1048" s="4"/>
      <c r="AL1048" s="11">
        <f t="shared" si="67"/>
        <v>0</v>
      </c>
      <c r="AM1048" s="4" t="s">
        <v>81</v>
      </c>
      <c r="AN1048" s="4" t="s">
        <v>49</v>
      </c>
    </row>
    <row r="1049" spans="1:40" s="12" customFormat="1" ht="52.15" customHeight="1" x14ac:dyDescent="0.2">
      <c r="A1049" s="14" t="s">
        <v>19253</v>
      </c>
      <c r="B1049" s="4" t="s">
        <v>49</v>
      </c>
      <c r="C1049" s="4" t="s">
        <v>19254</v>
      </c>
      <c r="D1049" s="4"/>
      <c r="E1049" s="5" t="s">
        <v>19255</v>
      </c>
      <c r="F1049" s="4" t="s">
        <v>19256</v>
      </c>
      <c r="G1049" s="4" t="s">
        <v>75</v>
      </c>
      <c r="H1049" s="4" t="s">
        <v>159</v>
      </c>
      <c r="I1049" s="4" t="s">
        <v>19257</v>
      </c>
      <c r="J1049" s="6">
        <v>93</v>
      </c>
      <c r="K1049" s="4" t="s">
        <v>49</v>
      </c>
      <c r="L1049" s="6">
        <v>500</v>
      </c>
      <c r="M1049" s="4" t="s">
        <v>19258</v>
      </c>
      <c r="N1049" s="7">
        <v>21.5</v>
      </c>
      <c r="O1049" s="7">
        <v>15.5</v>
      </c>
      <c r="P1049" s="7">
        <v>5.5</v>
      </c>
      <c r="Q1049" s="8">
        <v>1.606E-3</v>
      </c>
      <c r="R1049" s="7">
        <v>0.13300000000000001</v>
      </c>
      <c r="S1049" s="6">
        <v>180</v>
      </c>
      <c r="T1049" s="6">
        <v>180</v>
      </c>
      <c r="U1049" s="4" t="s">
        <v>56</v>
      </c>
      <c r="V1049" s="4" t="s">
        <v>57</v>
      </c>
      <c r="W1049" s="4" t="s">
        <v>19259</v>
      </c>
      <c r="X1049" s="4" t="s">
        <v>19260</v>
      </c>
      <c r="Y1049" s="4"/>
      <c r="Z1049" s="4" t="s">
        <v>79</v>
      </c>
      <c r="AA1049" s="4"/>
      <c r="AB1049" s="9">
        <v>660</v>
      </c>
      <c r="AC1049" s="9">
        <v>930</v>
      </c>
      <c r="AD1049" s="18"/>
      <c r="AE1049" s="9">
        <v>319</v>
      </c>
      <c r="AF1049" s="4" t="s">
        <v>1</v>
      </c>
      <c r="AG1049" s="11">
        <f t="shared" si="64"/>
        <v>40</v>
      </c>
      <c r="AH1049" s="22">
        <f t="shared" si="65"/>
        <v>191.4</v>
      </c>
      <c r="AI1049" s="9">
        <v>290</v>
      </c>
      <c r="AJ1049" s="9">
        <f t="shared" si="66"/>
        <v>174</v>
      </c>
      <c r="AK1049" s="4"/>
      <c r="AL1049" s="11">
        <f t="shared" si="67"/>
        <v>0</v>
      </c>
      <c r="AM1049" s="4" t="s">
        <v>49</v>
      </c>
      <c r="AN1049" s="4" t="s">
        <v>49</v>
      </c>
    </row>
    <row r="1050" spans="1:40" s="12" customFormat="1" ht="52.15" customHeight="1" x14ac:dyDescent="0.2">
      <c r="A1050" s="14" t="s">
        <v>8136</v>
      </c>
      <c r="B1050" s="4" t="s">
        <v>49</v>
      </c>
      <c r="C1050" s="4" t="s">
        <v>8137</v>
      </c>
      <c r="D1050" s="4"/>
      <c r="E1050" s="5" t="s">
        <v>8138</v>
      </c>
      <c r="F1050" s="4" t="s">
        <v>8139</v>
      </c>
      <c r="G1050" s="4" t="s">
        <v>75</v>
      </c>
      <c r="H1050" s="4" t="s">
        <v>159</v>
      </c>
      <c r="I1050" s="4" t="s">
        <v>8140</v>
      </c>
      <c r="J1050" s="6">
        <v>500</v>
      </c>
      <c r="K1050" s="4" t="s">
        <v>49</v>
      </c>
      <c r="L1050" s="6">
        <v>500</v>
      </c>
      <c r="M1050" s="4" t="s">
        <v>8141</v>
      </c>
      <c r="N1050" s="7">
        <v>20</v>
      </c>
      <c r="O1050" s="7">
        <v>22.5</v>
      </c>
      <c r="P1050" s="7">
        <v>5</v>
      </c>
      <c r="Q1050" s="8">
        <v>2.2499999999999998E-3</v>
      </c>
      <c r="R1050" s="7">
        <v>0.28199999999999997</v>
      </c>
      <c r="S1050" s="6">
        <v>10</v>
      </c>
      <c r="T1050" s="6">
        <v>10</v>
      </c>
      <c r="U1050" s="4" t="s">
        <v>56</v>
      </c>
      <c r="V1050" s="4" t="s">
        <v>596</v>
      </c>
      <c r="W1050" s="4" t="s">
        <v>8142</v>
      </c>
      <c r="X1050" s="4" t="s">
        <v>8143</v>
      </c>
      <c r="Y1050" s="6">
        <v>1</v>
      </c>
      <c r="Z1050" s="4" t="s">
        <v>71</v>
      </c>
      <c r="AA1050" s="4"/>
      <c r="AB1050" s="9">
        <v>5900</v>
      </c>
      <c r="AC1050" s="9">
        <v>8430</v>
      </c>
      <c r="AD1050" s="18"/>
      <c r="AE1050" s="10">
        <v>4303</v>
      </c>
      <c r="AF1050" s="4" t="s">
        <v>6</v>
      </c>
      <c r="AG1050" s="11">
        <f t="shared" si="64"/>
        <v>35</v>
      </c>
      <c r="AH1050" s="23">
        <f t="shared" si="65"/>
        <v>2796.95</v>
      </c>
      <c r="AI1050" s="10">
        <v>3527.05</v>
      </c>
      <c r="AJ1050" s="10">
        <f t="shared" si="66"/>
        <v>2292.58</v>
      </c>
      <c r="AK1050" s="4"/>
      <c r="AL1050" s="11">
        <f t="shared" si="67"/>
        <v>0</v>
      </c>
      <c r="AM1050" s="4" t="s">
        <v>49</v>
      </c>
      <c r="AN1050" s="4" t="s">
        <v>49</v>
      </c>
    </row>
    <row r="1051" spans="1:40" s="12" customFormat="1" ht="52.15" customHeight="1" x14ac:dyDescent="0.2">
      <c r="A1051" s="14" t="s">
        <v>11106</v>
      </c>
      <c r="B1051" s="4" t="s">
        <v>49</v>
      </c>
      <c r="C1051" s="4" t="s">
        <v>11107</v>
      </c>
      <c r="D1051" s="4"/>
      <c r="E1051" s="5" t="s">
        <v>11108</v>
      </c>
      <c r="F1051" s="4" t="s">
        <v>11109</v>
      </c>
      <c r="G1051" s="4" t="s">
        <v>75</v>
      </c>
      <c r="H1051" s="4" t="s">
        <v>159</v>
      </c>
      <c r="I1051" s="4" t="s">
        <v>8140</v>
      </c>
      <c r="J1051" s="6">
        <v>93</v>
      </c>
      <c r="K1051" s="4" t="s">
        <v>49</v>
      </c>
      <c r="L1051" s="6">
        <v>93</v>
      </c>
      <c r="M1051" s="4" t="s">
        <v>11110</v>
      </c>
      <c r="N1051" s="7">
        <v>22</v>
      </c>
      <c r="O1051" s="7">
        <v>23</v>
      </c>
      <c r="P1051" s="7">
        <v>5</v>
      </c>
      <c r="Q1051" s="8">
        <v>2.5300000000000001E-3</v>
      </c>
      <c r="R1051" s="7">
        <v>0.26500000000000001</v>
      </c>
      <c r="S1051" s="6">
        <v>10</v>
      </c>
      <c r="T1051" s="6">
        <v>10</v>
      </c>
      <c r="U1051" s="4" t="s">
        <v>56</v>
      </c>
      <c r="V1051" s="4" t="s">
        <v>596</v>
      </c>
      <c r="W1051" s="4" t="s">
        <v>11111</v>
      </c>
      <c r="X1051" s="4" t="s">
        <v>11112</v>
      </c>
      <c r="Y1051" s="6">
        <v>1</v>
      </c>
      <c r="Z1051" s="4" t="s">
        <v>71</v>
      </c>
      <c r="AA1051" s="4" t="s">
        <v>588</v>
      </c>
      <c r="AB1051" s="9">
        <v>3260</v>
      </c>
      <c r="AC1051" s="9">
        <v>5340</v>
      </c>
      <c r="AD1051" s="19">
        <v>65</v>
      </c>
      <c r="AE1051" s="10">
        <v>3554</v>
      </c>
      <c r="AF1051" s="4" t="s">
        <v>2</v>
      </c>
      <c r="AG1051" s="11">
        <f t="shared" si="64"/>
        <v>35</v>
      </c>
      <c r="AH1051" s="23">
        <f t="shared" si="65"/>
        <v>1243.9000000000001</v>
      </c>
      <c r="AI1051" s="10">
        <v>2913.11</v>
      </c>
      <c r="AJ1051" s="10">
        <f t="shared" si="66"/>
        <v>1019.59</v>
      </c>
      <c r="AK1051" s="4"/>
      <c r="AL1051" s="11">
        <f t="shared" si="67"/>
        <v>0</v>
      </c>
      <c r="AM1051" s="4" t="s">
        <v>49</v>
      </c>
      <c r="AN1051" s="4" t="s">
        <v>49</v>
      </c>
    </row>
    <row r="1052" spans="1:40" s="12" customFormat="1" ht="52.15" customHeight="1" x14ac:dyDescent="0.2">
      <c r="A1052" s="14" t="s">
        <v>11113</v>
      </c>
      <c r="B1052" s="4" t="s">
        <v>49</v>
      </c>
      <c r="C1052" s="4" t="s">
        <v>11114</v>
      </c>
      <c r="D1052" s="4"/>
      <c r="E1052" s="5" t="s">
        <v>11115</v>
      </c>
      <c r="F1052" s="4" t="s">
        <v>11116</v>
      </c>
      <c r="G1052" s="4" t="s">
        <v>75</v>
      </c>
      <c r="H1052" s="4" t="s">
        <v>159</v>
      </c>
      <c r="I1052" s="4" t="s">
        <v>8140</v>
      </c>
      <c r="J1052" s="6">
        <v>500</v>
      </c>
      <c r="K1052" s="4" t="s">
        <v>49</v>
      </c>
      <c r="L1052" s="6">
        <v>500</v>
      </c>
      <c r="M1052" s="4" t="s">
        <v>11117</v>
      </c>
      <c r="N1052" s="7">
        <v>22</v>
      </c>
      <c r="O1052" s="7">
        <v>22.5</v>
      </c>
      <c r="P1052" s="7">
        <v>5</v>
      </c>
      <c r="Q1052" s="8">
        <v>2.4750000000000002E-3</v>
      </c>
      <c r="R1052" s="7">
        <v>0.26600000000000001</v>
      </c>
      <c r="S1052" s="6">
        <v>10</v>
      </c>
      <c r="T1052" s="6">
        <v>10</v>
      </c>
      <c r="U1052" s="4" t="s">
        <v>56</v>
      </c>
      <c r="V1052" s="4" t="s">
        <v>596</v>
      </c>
      <c r="W1052" s="4" t="s">
        <v>11118</v>
      </c>
      <c r="X1052" s="4" t="s">
        <v>11119</v>
      </c>
      <c r="Y1052" s="6">
        <v>1</v>
      </c>
      <c r="Z1052" s="4" t="s">
        <v>71</v>
      </c>
      <c r="AA1052" s="4"/>
      <c r="AB1052" s="9">
        <v>6250</v>
      </c>
      <c r="AC1052" s="9">
        <v>8930</v>
      </c>
      <c r="AD1052" s="18"/>
      <c r="AE1052" s="10">
        <v>4569</v>
      </c>
      <c r="AF1052" s="4" t="s">
        <v>6</v>
      </c>
      <c r="AG1052" s="11">
        <f t="shared" si="64"/>
        <v>35</v>
      </c>
      <c r="AH1052" s="23">
        <f t="shared" si="65"/>
        <v>2969.85</v>
      </c>
      <c r="AI1052" s="10">
        <v>3745.08</v>
      </c>
      <c r="AJ1052" s="10">
        <f t="shared" si="66"/>
        <v>2434.3000000000002</v>
      </c>
      <c r="AK1052" s="4"/>
      <c r="AL1052" s="11">
        <f t="shared" si="67"/>
        <v>0</v>
      </c>
      <c r="AM1052" s="4" t="s">
        <v>49</v>
      </c>
      <c r="AN1052" s="4" t="s">
        <v>49</v>
      </c>
    </row>
    <row r="1053" spans="1:40" s="12" customFormat="1" ht="52.15" customHeight="1" x14ac:dyDescent="0.2">
      <c r="A1053" s="14" t="s">
        <v>12724</v>
      </c>
      <c r="B1053" s="4" t="s">
        <v>49</v>
      </c>
      <c r="C1053" s="4" t="s">
        <v>12725</v>
      </c>
      <c r="D1053" s="4"/>
      <c r="E1053" s="5" t="s">
        <v>12726</v>
      </c>
      <c r="F1053" s="4" t="s">
        <v>12727</v>
      </c>
      <c r="G1053" s="4" t="s">
        <v>75</v>
      </c>
      <c r="H1053" s="4" t="s">
        <v>159</v>
      </c>
      <c r="I1053" s="4" t="s">
        <v>8140</v>
      </c>
      <c r="J1053" s="6">
        <v>500</v>
      </c>
      <c r="K1053" s="4" t="s">
        <v>49</v>
      </c>
      <c r="L1053" s="6">
        <v>500</v>
      </c>
      <c r="M1053" s="4" t="s">
        <v>12728</v>
      </c>
      <c r="N1053" s="7">
        <v>22</v>
      </c>
      <c r="O1053" s="7">
        <v>22.3</v>
      </c>
      <c r="P1053" s="7">
        <v>5</v>
      </c>
      <c r="Q1053" s="8">
        <v>2.4529999999999999E-3</v>
      </c>
      <c r="R1053" s="7">
        <v>0.30399999999999999</v>
      </c>
      <c r="S1053" s="6">
        <v>10</v>
      </c>
      <c r="T1053" s="6">
        <v>10</v>
      </c>
      <c r="U1053" s="4" t="s">
        <v>56</v>
      </c>
      <c r="V1053" s="4" t="s">
        <v>596</v>
      </c>
      <c r="W1053" s="4" t="s">
        <v>12729</v>
      </c>
      <c r="X1053" s="4" t="s">
        <v>12730</v>
      </c>
      <c r="Y1053" s="6">
        <v>1</v>
      </c>
      <c r="Z1053" s="4" t="s">
        <v>71</v>
      </c>
      <c r="AA1053" s="4"/>
      <c r="AB1053" s="9">
        <v>7170</v>
      </c>
      <c r="AC1053" s="9">
        <v>10250</v>
      </c>
      <c r="AD1053" s="18"/>
      <c r="AE1053" s="10">
        <v>5296</v>
      </c>
      <c r="AF1053" s="4" t="s">
        <v>2</v>
      </c>
      <c r="AG1053" s="11">
        <f t="shared" si="64"/>
        <v>35</v>
      </c>
      <c r="AH1053" s="23">
        <f t="shared" si="65"/>
        <v>3442.4</v>
      </c>
      <c r="AI1053" s="10">
        <v>4340.9799999999996</v>
      </c>
      <c r="AJ1053" s="10">
        <f t="shared" si="66"/>
        <v>2821.64</v>
      </c>
      <c r="AK1053" s="4"/>
      <c r="AL1053" s="11">
        <f t="shared" si="67"/>
        <v>0</v>
      </c>
      <c r="AM1053" s="4" t="s">
        <v>49</v>
      </c>
      <c r="AN1053" s="4" t="s">
        <v>49</v>
      </c>
    </row>
    <row r="1054" spans="1:40" s="12" customFormat="1" ht="52.15" customHeight="1" x14ac:dyDescent="0.2">
      <c r="A1054" s="14" t="s">
        <v>12870</v>
      </c>
      <c r="B1054" s="4" t="s">
        <v>49</v>
      </c>
      <c r="C1054" s="4" t="s">
        <v>12871</v>
      </c>
      <c r="D1054" s="4"/>
      <c r="E1054" s="5" t="s">
        <v>12872</v>
      </c>
      <c r="F1054" s="4" t="s">
        <v>12873</v>
      </c>
      <c r="G1054" s="4" t="s">
        <v>75</v>
      </c>
      <c r="H1054" s="4" t="s">
        <v>159</v>
      </c>
      <c r="I1054" s="4" t="s">
        <v>8140</v>
      </c>
      <c r="J1054" s="6">
        <v>500</v>
      </c>
      <c r="K1054" s="4" t="s">
        <v>49</v>
      </c>
      <c r="L1054" s="6">
        <v>500</v>
      </c>
      <c r="M1054" s="4" t="s">
        <v>12874</v>
      </c>
      <c r="N1054" s="7">
        <v>26</v>
      </c>
      <c r="O1054" s="7">
        <v>19.600000000000001</v>
      </c>
      <c r="P1054" s="7">
        <v>3.806</v>
      </c>
      <c r="Q1054" s="8">
        <v>1.9400000000000001E-3</v>
      </c>
      <c r="R1054" s="7">
        <v>0.17199999999999999</v>
      </c>
      <c r="S1054" s="6">
        <v>72</v>
      </c>
      <c r="T1054" s="6">
        <v>72</v>
      </c>
      <c r="U1054" s="4" t="s">
        <v>56</v>
      </c>
      <c r="V1054" s="4" t="s">
        <v>596</v>
      </c>
      <c r="W1054" s="4" t="s">
        <v>12875</v>
      </c>
      <c r="X1054" s="4" t="s">
        <v>12876</v>
      </c>
      <c r="Y1054" s="6">
        <v>1</v>
      </c>
      <c r="Z1054" s="4" t="s">
        <v>71</v>
      </c>
      <c r="AA1054" s="4" t="s">
        <v>588</v>
      </c>
      <c r="AB1054" s="9">
        <v>2270</v>
      </c>
      <c r="AC1054" s="9">
        <v>3590</v>
      </c>
      <c r="AD1054" s="19">
        <v>65</v>
      </c>
      <c r="AE1054" s="10">
        <v>2388</v>
      </c>
      <c r="AF1054" s="4" t="s">
        <v>2</v>
      </c>
      <c r="AG1054" s="11">
        <f t="shared" si="64"/>
        <v>35</v>
      </c>
      <c r="AH1054" s="22">
        <f t="shared" si="65"/>
        <v>835.8</v>
      </c>
      <c r="AI1054" s="10">
        <v>1957.38</v>
      </c>
      <c r="AJ1054" s="9">
        <f t="shared" si="66"/>
        <v>685.08</v>
      </c>
      <c r="AK1054" s="4"/>
      <c r="AL1054" s="11">
        <f t="shared" si="67"/>
        <v>0</v>
      </c>
      <c r="AM1054" s="4" t="s">
        <v>49</v>
      </c>
      <c r="AN1054" s="4" t="s">
        <v>49</v>
      </c>
    </row>
    <row r="1055" spans="1:40" s="12" customFormat="1" ht="52.15" customHeight="1" x14ac:dyDescent="0.2">
      <c r="A1055" s="14" t="s">
        <v>12877</v>
      </c>
      <c r="B1055" s="4" t="s">
        <v>49</v>
      </c>
      <c r="C1055" s="4" t="s">
        <v>12878</v>
      </c>
      <c r="D1055" s="4"/>
      <c r="E1055" s="5" t="s">
        <v>12879</v>
      </c>
      <c r="F1055" s="4" t="s">
        <v>12880</v>
      </c>
      <c r="G1055" s="4" t="s">
        <v>75</v>
      </c>
      <c r="H1055" s="4" t="s">
        <v>159</v>
      </c>
      <c r="I1055" s="4" t="s">
        <v>8140</v>
      </c>
      <c r="J1055" s="6">
        <v>146</v>
      </c>
      <c r="K1055" s="4" t="s">
        <v>49</v>
      </c>
      <c r="L1055" s="6">
        <v>246</v>
      </c>
      <c r="M1055" s="4" t="s">
        <v>12881</v>
      </c>
      <c r="N1055" s="7">
        <v>4</v>
      </c>
      <c r="O1055" s="7">
        <v>20</v>
      </c>
      <c r="P1055" s="7">
        <v>26</v>
      </c>
      <c r="Q1055" s="8">
        <v>2.0799999999999998E-3</v>
      </c>
      <c r="R1055" s="7">
        <v>0.18099999999999999</v>
      </c>
      <c r="S1055" s="6">
        <v>72</v>
      </c>
      <c r="T1055" s="6">
        <v>72</v>
      </c>
      <c r="U1055" s="4" t="s">
        <v>56</v>
      </c>
      <c r="V1055" s="4" t="s">
        <v>596</v>
      </c>
      <c r="W1055" s="4" t="s">
        <v>12882</v>
      </c>
      <c r="X1055" s="4" t="s">
        <v>12883</v>
      </c>
      <c r="Y1055" s="6">
        <v>1</v>
      </c>
      <c r="Z1055" s="4" t="s">
        <v>71</v>
      </c>
      <c r="AA1055" s="4"/>
      <c r="AB1055" s="9">
        <v>3370</v>
      </c>
      <c r="AC1055" s="9">
        <v>4820</v>
      </c>
      <c r="AD1055" s="18"/>
      <c r="AE1055" s="10">
        <v>2374</v>
      </c>
      <c r="AF1055" s="4" t="s">
        <v>2</v>
      </c>
      <c r="AG1055" s="11">
        <f t="shared" si="64"/>
        <v>35</v>
      </c>
      <c r="AH1055" s="23">
        <f t="shared" si="65"/>
        <v>1543.1</v>
      </c>
      <c r="AI1055" s="10">
        <v>1945.9</v>
      </c>
      <c r="AJ1055" s="10">
        <f t="shared" si="66"/>
        <v>1264.8399999999999</v>
      </c>
      <c r="AK1055" s="4"/>
      <c r="AL1055" s="11">
        <f t="shared" si="67"/>
        <v>0</v>
      </c>
      <c r="AM1055" s="4" t="s">
        <v>49</v>
      </c>
      <c r="AN1055" s="4" t="s">
        <v>49</v>
      </c>
    </row>
    <row r="1056" spans="1:40" s="12" customFormat="1" ht="52.15" customHeight="1" x14ac:dyDescent="0.2">
      <c r="A1056" s="14" t="s">
        <v>16052</v>
      </c>
      <c r="B1056" s="4" t="s">
        <v>49</v>
      </c>
      <c r="C1056" s="4" t="s">
        <v>16053</v>
      </c>
      <c r="D1056" s="4"/>
      <c r="E1056" s="5" t="s">
        <v>16054</v>
      </c>
      <c r="F1056" s="4" t="s">
        <v>16055</v>
      </c>
      <c r="G1056" s="4" t="s">
        <v>75</v>
      </c>
      <c r="H1056" s="4" t="s">
        <v>159</v>
      </c>
      <c r="I1056" s="4" t="s">
        <v>8140</v>
      </c>
      <c r="J1056" s="6">
        <v>500</v>
      </c>
      <c r="K1056" s="4" t="s">
        <v>49</v>
      </c>
      <c r="L1056" s="6">
        <v>500</v>
      </c>
      <c r="M1056" s="4" t="s">
        <v>16056</v>
      </c>
      <c r="N1056" s="7">
        <v>29</v>
      </c>
      <c r="O1056" s="7">
        <v>17.5</v>
      </c>
      <c r="P1056" s="7">
        <v>4.5999999999999996</v>
      </c>
      <c r="Q1056" s="8">
        <v>2.3349999999999998E-3</v>
      </c>
      <c r="R1056" s="7">
        <v>0.16</v>
      </c>
      <c r="S1056" s="6">
        <v>72</v>
      </c>
      <c r="T1056" s="6">
        <v>72</v>
      </c>
      <c r="U1056" s="4" t="s">
        <v>56</v>
      </c>
      <c r="V1056" s="4" t="s">
        <v>596</v>
      </c>
      <c r="W1056" s="4" t="s">
        <v>16057</v>
      </c>
      <c r="X1056" s="4" t="s">
        <v>16058</v>
      </c>
      <c r="Y1056" s="4"/>
      <c r="Z1056" s="4" t="s">
        <v>71</v>
      </c>
      <c r="AA1056" s="4"/>
      <c r="AB1056" s="9">
        <v>3130</v>
      </c>
      <c r="AC1056" s="9">
        <v>4480</v>
      </c>
      <c r="AD1056" s="18"/>
      <c r="AE1056" s="10">
        <v>2249</v>
      </c>
      <c r="AF1056" s="4" t="s">
        <v>6</v>
      </c>
      <c r="AG1056" s="11">
        <f t="shared" si="64"/>
        <v>35</v>
      </c>
      <c r="AH1056" s="23">
        <f t="shared" si="65"/>
        <v>1461.85</v>
      </c>
      <c r="AI1056" s="10">
        <v>1843.44</v>
      </c>
      <c r="AJ1056" s="10">
        <f t="shared" si="66"/>
        <v>1198.24</v>
      </c>
      <c r="AK1056" s="4"/>
      <c r="AL1056" s="11">
        <f t="shared" si="67"/>
        <v>0</v>
      </c>
      <c r="AM1056" s="4" t="s">
        <v>49</v>
      </c>
      <c r="AN1056" s="4" t="s">
        <v>49</v>
      </c>
    </row>
    <row r="1057" spans="1:40" s="12" customFormat="1" ht="52.15" customHeight="1" x14ac:dyDescent="0.2">
      <c r="A1057" s="14" t="s">
        <v>148</v>
      </c>
      <c r="B1057" s="4" t="s">
        <v>49</v>
      </c>
      <c r="C1057" s="4" t="s">
        <v>149</v>
      </c>
      <c r="D1057" s="4"/>
      <c r="E1057" s="5" t="s">
        <v>150</v>
      </c>
      <c r="F1057" s="4" t="s">
        <v>151</v>
      </c>
      <c r="G1057" s="4" t="s">
        <v>75</v>
      </c>
      <c r="H1057" s="4" t="s">
        <v>76</v>
      </c>
      <c r="I1057" s="4" t="s">
        <v>152</v>
      </c>
      <c r="J1057" s="6">
        <v>8</v>
      </c>
      <c r="K1057" s="4" t="s">
        <v>49</v>
      </c>
      <c r="L1057" s="6">
        <v>35</v>
      </c>
      <c r="M1057" s="4"/>
      <c r="N1057" s="7">
        <v>23</v>
      </c>
      <c r="O1057" s="7">
        <v>34</v>
      </c>
      <c r="P1057" s="7">
        <v>6</v>
      </c>
      <c r="Q1057" s="8">
        <v>4.692E-3</v>
      </c>
      <c r="R1057" s="7">
        <v>0.379</v>
      </c>
      <c r="S1057" s="6">
        <v>60</v>
      </c>
      <c r="T1057" s="6">
        <v>60</v>
      </c>
      <c r="U1057" s="4" t="s">
        <v>56</v>
      </c>
      <c r="V1057" s="4" t="s">
        <v>57</v>
      </c>
      <c r="W1057" s="4" t="s">
        <v>153</v>
      </c>
      <c r="X1057" s="4" t="s">
        <v>154</v>
      </c>
      <c r="Y1057" s="4"/>
      <c r="Z1057" s="4" t="s">
        <v>79</v>
      </c>
      <c r="AA1057" s="4" t="s">
        <v>135</v>
      </c>
      <c r="AB1057" s="16"/>
      <c r="AC1057" s="16"/>
      <c r="AD1057" s="19">
        <v>60</v>
      </c>
      <c r="AE1057" s="10">
        <v>1533</v>
      </c>
      <c r="AF1057" s="4" t="s">
        <v>1</v>
      </c>
      <c r="AG1057" s="11">
        <f t="shared" si="64"/>
        <v>40</v>
      </c>
      <c r="AH1057" s="22">
        <f t="shared" si="65"/>
        <v>613.20000000000005</v>
      </c>
      <c r="AI1057" s="10">
        <v>1393.64</v>
      </c>
      <c r="AJ1057" s="9">
        <f t="shared" si="66"/>
        <v>557.46</v>
      </c>
      <c r="AK1057" s="4"/>
      <c r="AL1057" s="11">
        <f t="shared" si="67"/>
        <v>0</v>
      </c>
      <c r="AM1057" s="4" t="s">
        <v>81</v>
      </c>
      <c r="AN1057" s="4" t="s">
        <v>49</v>
      </c>
    </row>
    <row r="1058" spans="1:40" s="12" customFormat="1" ht="52.15" customHeight="1" x14ac:dyDescent="0.2">
      <c r="A1058" s="14" t="s">
        <v>289</v>
      </c>
      <c r="B1058" s="4" t="s">
        <v>49</v>
      </c>
      <c r="C1058" s="4" t="s">
        <v>290</v>
      </c>
      <c r="D1058" s="4"/>
      <c r="E1058" s="5" t="s">
        <v>291</v>
      </c>
      <c r="F1058" s="4" t="s">
        <v>292</v>
      </c>
      <c r="G1058" s="4" t="s">
        <v>75</v>
      </c>
      <c r="H1058" s="4" t="s">
        <v>76</v>
      </c>
      <c r="I1058" s="4" t="s">
        <v>152</v>
      </c>
      <c r="J1058" s="6">
        <v>500</v>
      </c>
      <c r="K1058" s="4" t="s">
        <v>49</v>
      </c>
      <c r="L1058" s="6">
        <v>500</v>
      </c>
      <c r="M1058" s="4"/>
      <c r="N1058" s="7">
        <v>23</v>
      </c>
      <c r="O1058" s="7">
        <v>16.8</v>
      </c>
      <c r="P1058" s="7">
        <v>4.5179999999999998</v>
      </c>
      <c r="Q1058" s="8">
        <v>1.7459999999999999E-3</v>
      </c>
      <c r="R1058" s="7">
        <v>0.128</v>
      </c>
      <c r="S1058" s="6">
        <v>60</v>
      </c>
      <c r="T1058" s="6">
        <v>120</v>
      </c>
      <c r="U1058" s="4" t="s">
        <v>56</v>
      </c>
      <c r="V1058" s="4" t="s">
        <v>57</v>
      </c>
      <c r="W1058" s="4" t="s">
        <v>293</v>
      </c>
      <c r="X1058" s="4" t="s">
        <v>294</v>
      </c>
      <c r="Y1058" s="6">
        <v>1</v>
      </c>
      <c r="Z1058" s="4"/>
      <c r="AA1058" s="4" t="s">
        <v>186</v>
      </c>
      <c r="AB1058" s="9"/>
      <c r="AC1058" s="9"/>
      <c r="AD1058" s="19">
        <v>75</v>
      </c>
      <c r="AE1058" s="9">
        <v>995</v>
      </c>
      <c r="AF1058" s="4" t="s">
        <v>1</v>
      </c>
      <c r="AG1058" s="11">
        <f t="shared" si="64"/>
        <v>40</v>
      </c>
      <c r="AH1058" s="22">
        <f t="shared" si="65"/>
        <v>248.75</v>
      </c>
      <c r="AI1058" s="9">
        <v>904.55</v>
      </c>
      <c r="AJ1058" s="9">
        <f t="shared" si="66"/>
        <v>226.14</v>
      </c>
      <c r="AK1058" s="4"/>
      <c r="AL1058" s="11">
        <f t="shared" si="67"/>
        <v>0</v>
      </c>
      <c r="AM1058" s="4" t="s">
        <v>49</v>
      </c>
      <c r="AN1058" s="4" t="s">
        <v>49</v>
      </c>
    </row>
    <row r="1059" spans="1:40" s="12" customFormat="1" ht="52.15" customHeight="1" x14ac:dyDescent="0.2">
      <c r="A1059" s="14" t="s">
        <v>295</v>
      </c>
      <c r="B1059" s="4" t="s">
        <v>49</v>
      </c>
      <c r="C1059" s="4" t="s">
        <v>296</v>
      </c>
      <c r="D1059" s="4"/>
      <c r="E1059" s="5" t="s">
        <v>297</v>
      </c>
      <c r="F1059" s="4" t="s">
        <v>298</v>
      </c>
      <c r="G1059" s="4" t="s">
        <v>75</v>
      </c>
      <c r="H1059" s="4" t="s">
        <v>76</v>
      </c>
      <c r="I1059" s="4" t="s">
        <v>152</v>
      </c>
      <c r="J1059" s="6">
        <v>55</v>
      </c>
      <c r="K1059" s="4" t="s">
        <v>49</v>
      </c>
      <c r="L1059" s="6">
        <v>55</v>
      </c>
      <c r="M1059" s="4"/>
      <c r="N1059" s="7">
        <v>8</v>
      </c>
      <c r="O1059" s="7">
        <v>32</v>
      </c>
      <c r="P1059" s="7">
        <v>38</v>
      </c>
      <c r="Q1059" s="8">
        <v>9.7280000000000005E-3</v>
      </c>
      <c r="R1059" s="7">
        <v>1.115</v>
      </c>
      <c r="S1059" s="6">
        <v>12</v>
      </c>
      <c r="T1059" s="6">
        <v>24</v>
      </c>
      <c r="U1059" s="4" t="s">
        <v>56</v>
      </c>
      <c r="V1059" s="4" t="s">
        <v>57</v>
      </c>
      <c r="W1059" s="4" t="s">
        <v>299</v>
      </c>
      <c r="X1059" s="4" t="s">
        <v>300</v>
      </c>
      <c r="Y1059" s="6">
        <v>1</v>
      </c>
      <c r="Z1059" s="4"/>
      <c r="AA1059" s="4" t="s">
        <v>186</v>
      </c>
      <c r="AB1059" s="9"/>
      <c r="AC1059" s="9"/>
      <c r="AD1059" s="19">
        <v>75</v>
      </c>
      <c r="AE1059" s="10">
        <v>2961</v>
      </c>
      <c r="AF1059" s="4" t="s">
        <v>1</v>
      </c>
      <c r="AG1059" s="11">
        <f t="shared" si="64"/>
        <v>40</v>
      </c>
      <c r="AH1059" s="22">
        <f t="shared" si="65"/>
        <v>740.25</v>
      </c>
      <c r="AI1059" s="10">
        <v>2691.82</v>
      </c>
      <c r="AJ1059" s="9">
        <f t="shared" si="66"/>
        <v>672.96</v>
      </c>
      <c r="AK1059" s="4"/>
      <c r="AL1059" s="11">
        <f t="shared" si="67"/>
        <v>0</v>
      </c>
      <c r="AM1059" s="4" t="s">
        <v>49</v>
      </c>
      <c r="AN1059" s="4" t="s">
        <v>49</v>
      </c>
    </row>
    <row r="1060" spans="1:40" s="12" customFormat="1" ht="52.15" customHeight="1" x14ac:dyDescent="0.2">
      <c r="A1060" s="14" t="s">
        <v>4386</v>
      </c>
      <c r="B1060" s="4" t="s">
        <v>49</v>
      </c>
      <c r="C1060" s="4" t="s">
        <v>4387</v>
      </c>
      <c r="D1060" s="4"/>
      <c r="E1060" s="5" t="s">
        <v>4388</v>
      </c>
      <c r="F1060" s="4" t="s">
        <v>4389</v>
      </c>
      <c r="G1060" s="4" t="s">
        <v>75</v>
      </c>
      <c r="H1060" s="4" t="s">
        <v>76</v>
      </c>
      <c r="I1060" s="4" t="s">
        <v>152</v>
      </c>
      <c r="J1060" s="6">
        <v>500</v>
      </c>
      <c r="K1060" s="4" t="s">
        <v>49</v>
      </c>
      <c r="L1060" s="6">
        <v>500</v>
      </c>
      <c r="M1060" s="4" t="s">
        <v>4390</v>
      </c>
      <c r="N1060" s="7">
        <v>23.8</v>
      </c>
      <c r="O1060" s="7">
        <v>39.799999999999997</v>
      </c>
      <c r="P1060" s="7">
        <v>7</v>
      </c>
      <c r="Q1060" s="8">
        <v>6.6309999999999997E-3</v>
      </c>
      <c r="R1060" s="7">
        <v>0.70599999999999996</v>
      </c>
      <c r="S1060" s="6">
        <v>24</v>
      </c>
      <c r="T1060" s="6">
        <v>24</v>
      </c>
      <c r="U1060" s="4" t="s">
        <v>56</v>
      </c>
      <c r="V1060" s="4" t="s">
        <v>57</v>
      </c>
      <c r="W1060" s="4" t="s">
        <v>4391</v>
      </c>
      <c r="X1060" s="4" t="s">
        <v>4392</v>
      </c>
      <c r="Y1060" s="6">
        <v>1</v>
      </c>
      <c r="Z1060" s="4" t="s">
        <v>71</v>
      </c>
      <c r="AA1060" s="4" t="s">
        <v>588</v>
      </c>
      <c r="AB1060" s="9">
        <v>2190</v>
      </c>
      <c r="AC1060" s="9">
        <v>3590</v>
      </c>
      <c r="AD1060" s="19">
        <v>65</v>
      </c>
      <c r="AE1060" s="10">
        <v>2393</v>
      </c>
      <c r="AF1060" s="4" t="s">
        <v>2</v>
      </c>
      <c r="AG1060" s="11">
        <f t="shared" si="64"/>
        <v>35</v>
      </c>
      <c r="AH1060" s="22">
        <f t="shared" si="65"/>
        <v>837.55</v>
      </c>
      <c r="AI1060" s="10">
        <v>2175.4499999999998</v>
      </c>
      <c r="AJ1060" s="9">
        <f t="shared" si="66"/>
        <v>761.41</v>
      </c>
      <c r="AK1060" s="4"/>
      <c r="AL1060" s="11">
        <f t="shared" si="67"/>
        <v>0</v>
      </c>
      <c r="AM1060" s="4" t="s">
        <v>49</v>
      </c>
      <c r="AN1060" s="4" t="s">
        <v>49</v>
      </c>
    </row>
    <row r="1061" spans="1:40" s="12" customFormat="1" ht="52.15" customHeight="1" x14ac:dyDescent="0.2">
      <c r="A1061" s="14" t="s">
        <v>5162</v>
      </c>
      <c r="B1061" s="4" t="s">
        <v>49</v>
      </c>
      <c r="C1061" s="4" t="s">
        <v>5163</v>
      </c>
      <c r="D1061" s="4"/>
      <c r="E1061" s="5" t="s">
        <v>5164</v>
      </c>
      <c r="F1061" s="4" t="s">
        <v>5165</v>
      </c>
      <c r="G1061" s="4" t="s">
        <v>75</v>
      </c>
      <c r="H1061" s="4" t="s">
        <v>76</v>
      </c>
      <c r="I1061" s="4" t="s">
        <v>152</v>
      </c>
      <c r="J1061" s="6">
        <v>6</v>
      </c>
      <c r="K1061" s="4" t="s">
        <v>49</v>
      </c>
      <c r="L1061" s="6">
        <v>6</v>
      </c>
      <c r="M1061" s="4" t="s">
        <v>5166</v>
      </c>
      <c r="N1061" s="7">
        <v>29</v>
      </c>
      <c r="O1061" s="7">
        <v>34</v>
      </c>
      <c r="P1061" s="7">
        <v>14</v>
      </c>
      <c r="Q1061" s="8">
        <v>1.3804E-2</v>
      </c>
      <c r="R1061" s="7">
        <v>0.71399999999999997</v>
      </c>
      <c r="S1061" s="6">
        <v>12</v>
      </c>
      <c r="T1061" s="6">
        <v>24</v>
      </c>
      <c r="U1061" s="4" t="s">
        <v>56</v>
      </c>
      <c r="V1061" s="4" t="s">
        <v>57</v>
      </c>
      <c r="W1061" s="4" t="s">
        <v>5167</v>
      </c>
      <c r="X1061" s="4" t="s">
        <v>5168</v>
      </c>
      <c r="Y1061" s="6">
        <v>1</v>
      </c>
      <c r="Z1061" s="4" t="s">
        <v>71</v>
      </c>
      <c r="AA1061" s="4" t="s">
        <v>588</v>
      </c>
      <c r="AB1061" s="9">
        <v>2270</v>
      </c>
      <c r="AC1061" s="9">
        <v>3250</v>
      </c>
      <c r="AD1061" s="19">
        <v>65</v>
      </c>
      <c r="AE1061" s="10">
        <v>2139</v>
      </c>
      <c r="AF1061" s="4" t="s">
        <v>2</v>
      </c>
      <c r="AG1061" s="11">
        <f t="shared" si="64"/>
        <v>35</v>
      </c>
      <c r="AH1061" s="22">
        <f t="shared" si="65"/>
        <v>748.65</v>
      </c>
      <c r="AI1061" s="10">
        <v>1944.55</v>
      </c>
      <c r="AJ1061" s="9">
        <f t="shared" si="66"/>
        <v>680.59</v>
      </c>
      <c r="AK1061" s="4"/>
      <c r="AL1061" s="11">
        <f t="shared" si="67"/>
        <v>0</v>
      </c>
      <c r="AM1061" s="4" t="s">
        <v>49</v>
      </c>
      <c r="AN1061" s="4" t="s">
        <v>49</v>
      </c>
    </row>
    <row r="1062" spans="1:40" s="12" customFormat="1" ht="52.15" customHeight="1" x14ac:dyDescent="0.2">
      <c r="A1062" s="14" t="s">
        <v>5169</v>
      </c>
      <c r="B1062" s="4" t="s">
        <v>49</v>
      </c>
      <c r="C1062" s="4" t="s">
        <v>5170</v>
      </c>
      <c r="D1062" s="4"/>
      <c r="E1062" s="5" t="s">
        <v>5171</v>
      </c>
      <c r="F1062" s="4" t="s">
        <v>5172</v>
      </c>
      <c r="G1062" s="4" t="s">
        <v>75</v>
      </c>
      <c r="H1062" s="4" t="s">
        <v>76</v>
      </c>
      <c r="I1062" s="4" t="s">
        <v>152</v>
      </c>
      <c r="J1062" s="6">
        <v>16</v>
      </c>
      <c r="K1062" s="4" t="s">
        <v>49</v>
      </c>
      <c r="L1062" s="6">
        <v>16</v>
      </c>
      <c r="M1062" s="4" t="s">
        <v>5173</v>
      </c>
      <c r="N1062" s="7">
        <v>38.200000000000003</v>
      </c>
      <c r="O1062" s="7">
        <v>45</v>
      </c>
      <c r="P1062" s="7">
        <v>10</v>
      </c>
      <c r="Q1062" s="8">
        <v>1.719E-2</v>
      </c>
      <c r="R1062" s="7">
        <v>1.6279999999999999</v>
      </c>
      <c r="S1062" s="6">
        <v>8</v>
      </c>
      <c r="T1062" s="6">
        <v>16</v>
      </c>
      <c r="U1062" s="4" t="s">
        <v>56</v>
      </c>
      <c r="V1062" s="4" t="s">
        <v>57</v>
      </c>
      <c r="W1062" s="4" t="s">
        <v>5174</v>
      </c>
      <c r="X1062" s="4" t="s">
        <v>5175</v>
      </c>
      <c r="Y1062" s="6">
        <v>1</v>
      </c>
      <c r="Z1062" s="4" t="s">
        <v>71</v>
      </c>
      <c r="AA1062" s="4" t="s">
        <v>650</v>
      </c>
      <c r="AB1062" s="9">
        <v>5100</v>
      </c>
      <c r="AC1062" s="9">
        <v>9610</v>
      </c>
      <c r="AD1062" s="19">
        <v>70</v>
      </c>
      <c r="AE1062" s="10">
        <v>6403</v>
      </c>
      <c r="AF1062" s="4" t="s">
        <v>2</v>
      </c>
      <c r="AG1062" s="11">
        <f t="shared" si="64"/>
        <v>35</v>
      </c>
      <c r="AH1062" s="23">
        <f t="shared" si="65"/>
        <v>1920.9</v>
      </c>
      <c r="AI1062" s="10">
        <v>5820.91</v>
      </c>
      <c r="AJ1062" s="10">
        <f t="shared" si="66"/>
        <v>1746.27</v>
      </c>
      <c r="AK1062" s="4"/>
      <c r="AL1062" s="11">
        <f t="shared" si="67"/>
        <v>0</v>
      </c>
      <c r="AM1062" s="4" t="s">
        <v>49</v>
      </c>
      <c r="AN1062" s="4" t="s">
        <v>49</v>
      </c>
    </row>
    <row r="1063" spans="1:40" s="12" customFormat="1" ht="52.15" customHeight="1" x14ac:dyDescent="0.2">
      <c r="A1063" s="14" t="s">
        <v>5176</v>
      </c>
      <c r="B1063" s="4" t="s">
        <v>49</v>
      </c>
      <c r="C1063" s="4" t="s">
        <v>5177</v>
      </c>
      <c r="D1063" s="4"/>
      <c r="E1063" s="5" t="s">
        <v>5178</v>
      </c>
      <c r="F1063" s="4" t="s">
        <v>5179</v>
      </c>
      <c r="G1063" s="4" t="s">
        <v>75</v>
      </c>
      <c r="H1063" s="4" t="s">
        <v>76</v>
      </c>
      <c r="I1063" s="4" t="s">
        <v>152</v>
      </c>
      <c r="J1063" s="6">
        <v>3</v>
      </c>
      <c r="K1063" s="4" t="s">
        <v>49</v>
      </c>
      <c r="L1063" s="6">
        <v>3</v>
      </c>
      <c r="M1063" s="4" t="s">
        <v>5180</v>
      </c>
      <c r="N1063" s="7">
        <v>36</v>
      </c>
      <c r="O1063" s="7">
        <v>34.5</v>
      </c>
      <c r="P1063" s="7">
        <v>10</v>
      </c>
      <c r="Q1063" s="8">
        <v>1.242E-2</v>
      </c>
      <c r="R1063" s="7">
        <v>0.92800000000000005</v>
      </c>
      <c r="S1063" s="6">
        <v>8</v>
      </c>
      <c r="T1063" s="6">
        <v>16</v>
      </c>
      <c r="U1063" s="4" t="s">
        <v>56</v>
      </c>
      <c r="V1063" s="4" t="s">
        <v>57</v>
      </c>
      <c r="W1063" s="4" t="s">
        <v>5181</v>
      </c>
      <c r="X1063" s="4" t="s">
        <v>5182</v>
      </c>
      <c r="Y1063" s="6">
        <v>1</v>
      </c>
      <c r="Z1063" s="4" t="s">
        <v>71</v>
      </c>
      <c r="AA1063" s="4" t="s">
        <v>650</v>
      </c>
      <c r="AB1063" s="9">
        <v>2900</v>
      </c>
      <c r="AC1063" s="9">
        <v>5260</v>
      </c>
      <c r="AD1063" s="19">
        <v>70</v>
      </c>
      <c r="AE1063" s="10">
        <v>3503</v>
      </c>
      <c r="AF1063" s="4" t="s">
        <v>2</v>
      </c>
      <c r="AG1063" s="11">
        <f t="shared" si="64"/>
        <v>35</v>
      </c>
      <c r="AH1063" s="23">
        <f t="shared" si="65"/>
        <v>1050.9000000000001</v>
      </c>
      <c r="AI1063" s="10">
        <v>3184.55</v>
      </c>
      <c r="AJ1063" s="9">
        <f t="shared" si="66"/>
        <v>955.37</v>
      </c>
      <c r="AK1063" s="4"/>
      <c r="AL1063" s="11">
        <f t="shared" si="67"/>
        <v>0</v>
      </c>
      <c r="AM1063" s="4" t="s">
        <v>49</v>
      </c>
      <c r="AN1063" s="4" t="s">
        <v>49</v>
      </c>
    </row>
    <row r="1064" spans="1:40" s="12" customFormat="1" ht="52.15" customHeight="1" x14ac:dyDescent="0.2">
      <c r="A1064" s="14" t="s">
        <v>7924</v>
      </c>
      <c r="B1064" s="4" t="s">
        <v>49</v>
      </c>
      <c r="C1064" s="4" t="s">
        <v>7925</v>
      </c>
      <c r="D1064" s="4"/>
      <c r="E1064" s="5" t="s">
        <v>7926</v>
      </c>
      <c r="F1064" s="4" t="s">
        <v>7927</v>
      </c>
      <c r="G1064" s="4" t="s">
        <v>75</v>
      </c>
      <c r="H1064" s="4" t="s">
        <v>76</v>
      </c>
      <c r="I1064" s="4" t="s">
        <v>152</v>
      </c>
      <c r="J1064" s="6">
        <v>500</v>
      </c>
      <c r="K1064" s="4" t="s">
        <v>49</v>
      </c>
      <c r="L1064" s="6">
        <v>500</v>
      </c>
      <c r="M1064" s="4" t="s">
        <v>7928</v>
      </c>
      <c r="N1064" s="7">
        <v>18</v>
      </c>
      <c r="O1064" s="7">
        <v>27</v>
      </c>
      <c r="P1064" s="7">
        <v>13</v>
      </c>
      <c r="Q1064" s="8">
        <v>6.3179999999999998E-3</v>
      </c>
      <c r="R1064" s="7">
        <v>0.71599999999999997</v>
      </c>
      <c r="S1064" s="6">
        <v>18</v>
      </c>
      <c r="T1064" s="6">
        <v>18</v>
      </c>
      <c r="U1064" s="4" t="s">
        <v>56</v>
      </c>
      <c r="V1064" s="4" t="s">
        <v>57</v>
      </c>
      <c r="W1064" s="4" t="s">
        <v>7929</v>
      </c>
      <c r="X1064" s="4" t="s">
        <v>7930</v>
      </c>
      <c r="Y1064" s="4"/>
      <c r="Z1064" s="4" t="s">
        <v>71</v>
      </c>
      <c r="AA1064" s="4" t="s">
        <v>588</v>
      </c>
      <c r="AB1064" s="9">
        <v>2660</v>
      </c>
      <c r="AC1064" s="9">
        <v>4580</v>
      </c>
      <c r="AD1064" s="19">
        <v>65</v>
      </c>
      <c r="AE1064" s="10">
        <v>3051</v>
      </c>
      <c r="AF1064" s="4" t="s">
        <v>2</v>
      </c>
      <c r="AG1064" s="11">
        <f t="shared" si="64"/>
        <v>35</v>
      </c>
      <c r="AH1064" s="23">
        <f t="shared" si="65"/>
        <v>1067.8499999999999</v>
      </c>
      <c r="AI1064" s="10">
        <v>2773.64</v>
      </c>
      <c r="AJ1064" s="9">
        <f t="shared" si="66"/>
        <v>970.77</v>
      </c>
      <c r="AK1064" s="4"/>
      <c r="AL1064" s="11">
        <f t="shared" si="67"/>
        <v>0</v>
      </c>
      <c r="AM1064" s="4" t="s">
        <v>81</v>
      </c>
      <c r="AN1064" s="4" t="s">
        <v>49</v>
      </c>
    </row>
    <row r="1065" spans="1:40" s="12" customFormat="1" ht="52.15" customHeight="1" x14ac:dyDescent="0.2">
      <c r="A1065" s="14" t="s">
        <v>7931</v>
      </c>
      <c r="B1065" s="4" t="s">
        <v>49</v>
      </c>
      <c r="C1065" s="4" t="s">
        <v>7932</v>
      </c>
      <c r="D1065" s="4"/>
      <c r="E1065" s="5" t="s">
        <v>7933</v>
      </c>
      <c r="F1065" s="4" t="s">
        <v>7934</v>
      </c>
      <c r="G1065" s="4" t="s">
        <v>75</v>
      </c>
      <c r="H1065" s="4" t="s">
        <v>76</v>
      </c>
      <c r="I1065" s="4" t="s">
        <v>152</v>
      </c>
      <c r="J1065" s="6">
        <v>98</v>
      </c>
      <c r="K1065" s="4" t="s">
        <v>49</v>
      </c>
      <c r="L1065" s="6">
        <v>98</v>
      </c>
      <c r="M1065" s="4" t="s">
        <v>7935</v>
      </c>
      <c r="N1065" s="7">
        <v>27</v>
      </c>
      <c r="O1065" s="7">
        <v>27</v>
      </c>
      <c r="P1065" s="7">
        <v>8.5</v>
      </c>
      <c r="Q1065" s="8">
        <v>6.1970000000000003E-3</v>
      </c>
      <c r="R1065" s="7">
        <v>0.45</v>
      </c>
      <c r="S1065" s="6">
        <v>36</v>
      </c>
      <c r="T1065" s="6">
        <v>36</v>
      </c>
      <c r="U1065" s="4" t="s">
        <v>56</v>
      </c>
      <c r="V1065" s="4" t="s">
        <v>57</v>
      </c>
      <c r="W1065" s="4" t="s">
        <v>7936</v>
      </c>
      <c r="X1065" s="4" t="s">
        <v>7937</v>
      </c>
      <c r="Y1065" s="4"/>
      <c r="Z1065" s="4" t="s">
        <v>71</v>
      </c>
      <c r="AA1065" s="4"/>
      <c r="AB1065" s="9">
        <v>2940</v>
      </c>
      <c r="AC1065" s="9">
        <v>4200</v>
      </c>
      <c r="AD1065" s="18"/>
      <c r="AE1065" s="10">
        <v>1940</v>
      </c>
      <c r="AF1065" s="4" t="s">
        <v>2</v>
      </c>
      <c r="AG1065" s="11">
        <f t="shared" si="64"/>
        <v>35</v>
      </c>
      <c r="AH1065" s="23">
        <f t="shared" si="65"/>
        <v>1261</v>
      </c>
      <c r="AI1065" s="10">
        <v>1763.64</v>
      </c>
      <c r="AJ1065" s="10">
        <f t="shared" si="66"/>
        <v>1146.3699999999999</v>
      </c>
      <c r="AK1065" s="4"/>
      <c r="AL1065" s="11">
        <f t="shared" si="67"/>
        <v>0</v>
      </c>
      <c r="AM1065" s="4" t="s">
        <v>49</v>
      </c>
      <c r="AN1065" s="4" t="s">
        <v>49</v>
      </c>
    </row>
    <row r="1066" spans="1:40" s="12" customFormat="1" ht="52.15" customHeight="1" x14ac:dyDescent="0.2">
      <c r="A1066" s="14" t="s">
        <v>7938</v>
      </c>
      <c r="B1066" s="4" t="s">
        <v>49</v>
      </c>
      <c r="C1066" s="4" t="s">
        <v>7939</v>
      </c>
      <c r="D1066" s="4"/>
      <c r="E1066" s="5" t="s">
        <v>7940</v>
      </c>
      <c r="F1066" s="4" t="s">
        <v>7941</v>
      </c>
      <c r="G1066" s="4" t="s">
        <v>75</v>
      </c>
      <c r="H1066" s="4" t="s">
        <v>76</v>
      </c>
      <c r="I1066" s="4" t="s">
        <v>152</v>
      </c>
      <c r="J1066" s="6">
        <v>500</v>
      </c>
      <c r="K1066" s="4" t="s">
        <v>49</v>
      </c>
      <c r="L1066" s="6">
        <v>500</v>
      </c>
      <c r="M1066" s="4" t="s">
        <v>7942</v>
      </c>
      <c r="N1066" s="7">
        <v>15.2</v>
      </c>
      <c r="O1066" s="7">
        <v>11.3</v>
      </c>
      <c r="P1066" s="7">
        <v>8</v>
      </c>
      <c r="Q1066" s="8">
        <v>1.374E-3</v>
      </c>
      <c r="R1066" s="7">
        <v>0.152</v>
      </c>
      <c r="S1066" s="6">
        <v>120</v>
      </c>
      <c r="T1066" s="6">
        <v>120</v>
      </c>
      <c r="U1066" s="4" t="s">
        <v>56</v>
      </c>
      <c r="V1066" s="4" t="s">
        <v>57</v>
      </c>
      <c r="W1066" s="4" t="s">
        <v>7943</v>
      </c>
      <c r="X1066" s="4" t="s">
        <v>7944</v>
      </c>
      <c r="Y1066" s="4"/>
      <c r="Z1066" s="4" t="s">
        <v>71</v>
      </c>
      <c r="AA1066" s="4" t="s">
        <v>588</v>
      </c>
      <c r="AB1066" s="9">
        <v>810</v>
      </c>
      <c r="AC1066" s="9">
        <v>1240</v>
      </c>
      <c r="AD1066" s="19">
        <v>65</v>
      </c>
      <c r="AE1066" s="9">
        <v>824</v>
      </c>
      <c r="AF1066" s="4" t="s">
        <v>2</v>
      </c>
      <c r="AG1066" s="11">
        <f t="shared" si="64"/>
        <v>35</v>
      </c>
      <c r="AH1066" s="22">
        <f t="shared" si="65"/>
        <v>288.39999999999998</v>
      </c>
      <c r="AI1066" s="9">
        <v>749.09</v>
      </c>
      <c r="AJ1066" s="9">
        <f t="shared" si="66"/>
        <v>262.18</v>
      </c>
      <c r="AK1066" s="4"/>
      <c r="AL1066" s="11">
        <f t="shared" si="67"/>
        <v>0</v>
      </c>
      <c r="AM1066" s="4" t="s">
        <v>81</v>
      </c>
      <c r="AN1066" s="4" t="s">
        <v>49</v>
      </c>
    </row>
    <row r="1067" spans="1:40" s="12" customFormat="1" ht="52.15" customHeight="1" x14ac:dyDescent="0.2">
      <c r="A1067" s="14" t="s">
        <v>13342</v>
      </c>
      <c r="B1067" s="4" t="s">
        <v>49</v>
      </c>
      <c r="C1067" s="4" t="s">
        <v>13343</v>
      </c>
      <c r="D1067" s="4"/>
      <c r="E1067" s="5" t="s">
        <v>13344</v>
      </c>
      <c r="F1067" s="4" t="s">
        <v>13345</v>
      </c>
      <c r="G1067" s="4" t="s">
        <v>75</v>
      </c>
      <c r="H1067" s="4" t="s">
        <v>76</v>
      </c>
      <c r="I1067" s="4" t="s">
        <v>152</v>
      </c>
      <c r="J1067" s="6">
        <v>500</v>
      </c>
      <c r="K1067" s="4" t="s">
        <v>49</v>
      </c>
      <c r="L1067" s="6">
        <v>500</v>
      </c>
      <c r="M1067" s="4" t="s">
        <v>13346</v>
      </c>
      <c r="N1067" s="7">
        <v>23</v>
      </c>
      <c r="O1067" s="7">
        <v>26.3</v>
      </c>
      <c r="P1067" s="7">
        <v>7</v>
      </c>
      <c r="Q1067" s="8">
        <v>4.2339999999999999E-3</v>
      </c>
      <c r="R1067" s="7">
        <v>0.46600000000000003</v>
      </c>
      <c r="S1067" s="11"/>
      <c r="T1067" s="6">
        <v>48</v>
      </c>
      <c r="U1067" s="4" t="s">
        <v>56</v>
      </c>
      <c r="V1067" s="4" t="s">
        <v>57</v>
      </c>
      <c r="W1067" s="4" t="s">
        <v>13347</v>
      </c>
      <c r="X1067" s="4" t="s">
        <v>13348</v>
      </c>
      <c r="Y1067" s="4"/>
      <c r="Z1067" s="4" t="s">
        <v>71</v>
      </c>
      <c r="AA1067" s="4" t="s">
        <v>588</v>
      </c>
      <c r="AB1067" s="9">
        <v>1800</v>
      </c>
      <c r="AC1067" s="9">
        <v>2940</v>
      </c>
      <c r="AD1067" s="19">
        <v>65</v>
      </c>
      <c r="AE1067" s="10">
        <v>1955</v>
      </c>
      <c r="AF1067" s="4" t="s">
        <v>2</v>
      </c>
      <c r="AG1067" s="11">
        <f t="shared" si="64"/>
        <v>35</v>
      </c>
      <c r="AH1067" s="22">
        <f t="shared" si="65"/>
        <v>684.25</v>
      </c>
      <c r="AI1067" s="10">
        <v>1777.27</v>
      </c>
      <c r="AJ1067" s="9">
        <f t="shared" si="66"/>
        <v>622.04</v>
      </c>
      <c r="AK1067" s="4"/>
      <c r="AL1067" s="11">
        <f t="shared" si="67"/>
        <v>0</v>
      </c>
      <c r="AM1067" s="4" t="s">
        <v>81</v>
      </c>
      <c r="AN1067" s="4" t="s">
        <v>49</v>
      </c>
    </row>
    <row r="1068" spans="1:40" s="12" customFormat="1" ht="52.15" customHeight="1" x14ac:dyDescent="0.2">
      <c r="A1068" s="14" t="s">
        <v>13349</v>
      </c>
      <c r="B1068" s="4" t="s">
        <v>49</v>
      </c>
      <c r="C1068" s="4" t="s">
        <v>13350</v>
      </c>
      <c r="D1068" s="4"/>
      <c r="E1068" s="5" t="s">
        <v>13351</v>
      </c>
      <c r="F1068" s="4" t="s">
        <v>13352</v>
      </c>
      <c r="G1068" s="4" t="s">
        <v>75</v>
      </c>
      <c r="H1068" s="4" t="s">
        <v>76</v>
      </c>
      <c r="I1068" s="4" t="s">
        <v>152</v>
      </c>
      <c r="J1068" s="6">
        <v>500</v>
      </c>
      <c r="K1068" s="4" t="s">
        <v>49</v>
      </c>
      <c r="L1068" s="6">
        <v>500</v>
      </c>
      <c r="M1068" s="4" t="s">
        <v>13353</v>
      </c>
      <c r="N1068" s="7">
        <v>26</v>
      </c>
      <c r="O1068" s="7">
        <v>36</v>
      </c>
      <c r="P1068" s="7">
        <v>7</v>
      </c>
      <c r="Q1068" s="8">
        <v>6.5519999999999997E-3</v>
      </c>
      <c r="R1068" s="7">
        <v>0.93799999999999994</v>
      </c>
      <c r="S1068" s="11"/>
      <c r="T1068" s="6">
        <v>24</v>
      </c>
      <c r="U1068" s="4" t="s">
        <v>56</v>
      </c>
      <c r="V1068" s="4" t="s">
        <v>57</v>
      </c>
      <c r="W1068" s="4" t="s">
        <v>13354</v>
      </c>
      <c r="X1068" s="4" t="s">
        <v>13355</v>
      </c>
      <c r="Y1068" s="4"/>
      <c r="Z1068" s="4" t="s">
        <v>71</v>
      </c>
      <c r="AA1068" s="4" t="s">
        <v>650</v>
      </c>
      <c r="AB1068" s="9">
        <v>2670</v>
      </c>
      <c r="AC1068" s="9">
        <v>5680</v>
      </c>
      <c r="AD1068" s="19">
        <v>70</v>
      </c>
      <c r="AE1068" s="10">
        <v>3784</v>
      </c>
      <c r="AF1068" s="4" t="s">
        <v>2</v>
      </c>
      <c r="AG1068" s="11">
        <f t="shared" si="64"/>
        <v>35</v>
      </c>
      <c r="AH1068" s="23">
        <f t="shared" si="65"/>
        <v>1135.2</v>
      </c>
      <c r="AI1068" s="10">
        <v>3440</v>
      </c>
      <c r="AJ1068" s="10">
        <f t="shared" si="66"/>
        <v>1032</v>
      </c>
      <c r="AK1068" s="4"/>
      <c r="AL1068" s="11">
        <f t="shared" si="67"/>
        <v>0</v>
      </c>
      <c r="AM1068" s="4" t="s">
        <v>49</v>
      </c>
      <c r="AN1068" s="4" t="s">
        <v>49</v>
      </c>
    </row>
    <row r="1069" spans="1:40" s="12" customFormat="1" ht="52.15" customHeight="1" x14ac:dyDescent="0.2">
      <c r="A1069" s="14" t="s">
        <v>13356</v>
      </c>
      <c r="B1069" s="4" t="s">
        <v>49</v>
      </c>
      <c r="C1069" s="4" t="s">
        <v>13357</v>
      </c>
      <c r="D1069" s="4"/>
      <c r="E1069" s="5" t="s">
        <v>13358</v>
      </c>
      <c r="F1069" s="4" t="s">
        <v>13359</v>
      </c>
      <c r="G1069" s="4" t="s">
        <v>75</v>
      </c>
      <c r="H1069" s="4" t="s">
        <v>76</v>
      </c>
      <c r="I1069" s="4" t="s">
        <v>152</v>
      </c>
      <c r="J1069" s="6">
        <v>323</v>
      </c>
      <c r="K1069" s="4" t="s">
        <v>49</v>
      </c>
      <c r="L1069" s="6">
        <v>323</v>
      </c>
      <c r="M1069" s="4" t="s">
        <v>13360</v>
      </c>
      <c r="N1069" s="7">
        <v>31</v>
      </c>
      <c r="O1069" s="7">
        <v>40</v>
      </c>
      <c r="P1069" s="7">
        <v>7</v>
      </c>
      <c r="Q1069" s="8">
        <v>8.6800000000000002E-3</v>
      </c>
      <c r="R1069" s="7">
        <v>1.1579999999999999</v>
      </c>
      <c r="S1069" s="11"/>
      <c r="T1069" s="6">
        <v>24</v>
      </c>
      <c r="U1069" s="4" t="s">
        <v>56</v>
      </c>
      <c r="V1069" s="4" t="s">
        <v>57</v>
      </c>
      <c r="W1069" s="4" t="s">
        <v>13361</v>
      </c>
      <c r="X1069" s="4" t="s">
        <v>13362</v>
      </c>
      <c r="Y1069" s="4"/>
      <c r="Z1069" s="4" t="s">
        <v>71</v>
      </c>
      <c r="AA1069" s="4" t="s">
        <v>588</v>
      </c>
      <c r="AB1069" s="9">
        <v>3970</v>
      </c>
      <c r="AC1069" s="9">
        <v>7080</v>
      </c>
      <c r="AD1069" s="19">
        <v>65</v>
      </c>
      <c r="AE1069" s="10">
        <v>4718</v>
      </c>
      <c r="AF1069" s="4" t="s">
        <v>2</v>
      </c>
      <c r="AG1069" s="11">
        <f t="shared" si="64"/>
        <v>35</v>
      </c>
      <c r="AH1069" s="23">
        <f t="shared" si="65"/>
        <v>1651.3</v>
      </c>
      <c r="AI1069" s="10">
        <v>4289.09</v>
      </c>
      <c r="AJ1069" s="10">
        <f t="shared" si="66"/>
        <v>1501.18</v>
      </c>
      <c r="AK1069" s="4"/>
      <c r="AL1069" s="11">
        <f t="shared" si="67"/>
        <v>0</v>
      </c>
      <c r="AM1069" s="4" t="s">
        <v>49</v>
      </c>
      <c r="AN1069" s="4" t="s">
        <v>49</v>
      </c>
    </row>
    <row r="1070" spans="1:40" s="12" customFormat="1" ht="52.15" customHeight="1" x14ac:dyDescent="0.2">
      <c r="A1070" s="14" t="s">
        <v>13419</v>
      </c>
      <c r="B1070" s="4" t="s">
        <v>49</v>
      </c>
      <c r="C1070" s="4" t="s">
        <v>13420</v>
      </c>
      <c r="D1070" s="4"/>
      <c r="E1070" s="5" t="s">
        <v>13421</v>
      </c>
      <c r="F1070" s="4" t="s">
        <v>13422</v>
      </c>
      <c r="G1070" s="4" t="s">
        <v>75</v>
      </c>
      <c r="H1070" s="4" t="s">
        <v>76</v>
      </c>
      <c r="I1070" s="4" t="s">
        <v>152</v>
      </c>
      <c r="J1070" s="6">
        <v>400</v>
      </c>
      <c r="K1070" s="4" t="s">
        <v>49</v>
      </c>
      <c r="L1070" s="6">
        <v>400</v>
      </c>
      <c r="M1070" s="4" t="s">
        <v>13423</v>
      </c>
      <c r="N1070" s="7">
        <v>22</v>
      </c>
      <c r="O1070" s="7">
        <v>17</v>
      </c>
      <c r="P1070" s="7">
        <v>6</v>
      </c>
      <c r="Q1070" s="8">
        <v>2.2439999999999999E-3</v>
      </c>
      <c r="R1070" s="7">
        <v>0.15</v>
      </c>
      <c r="S1070" s="6">
        <v>30</v>
      </c>
      <c r="T1070" s="6">
        <v>120</v>
      </c>
      <c r="U1070" s="4" t="s">
        <v>56</v>
      </c>
      <c r="V1070" s="4" t="s">
        <v>57</v>
      </c>
      <c r="W1070" s="4" t="s">
        <v>13424</v>
      </c>
      <c r="X1070" s="4" t="s">
        <v>13425</v>
      </c>
      <c r="Y1070" s="4"/>
      <c r="Z1070" s="4" t="s">
        <v>71</v>
      </c>
      <c r="AA1070" s="4" t="s">
        <v>709</v>
      </c>
      <c r="AB1070" s="9">
        <v>790</v>
      </c>
      <c r="AC1070" s="9">
        <v>1510</v>
      </c>
      <c r="AD1070" s="19">
        <v>75</v>
      </c>
      <c r="AE1070" s="10">
        <v>1003</v>
      </c>
      <c r="AF1070" s="4" t="s">
        <v>2</v>
      </c>
      <c r="AG1070" s="11">
        <f t="shared" si="64"/>
        <v>35</v>
      </c>
      <c r="AH1070" s="22">
        <f t="shared" si="65"/>
        <v>250.75</v>
      </c>
      <c r="AI1070" s="9">
        <v>911.82</v>
      </c>
      <c r="AJ1070" s="9">
        <f t="shared" si="66"/>
        <v>227.96</v>
      </c>
      <c r="AK1070" s="4"/>
      <c r="AL1070" s="11">
        <f t="shared" si="67"/>
        <v>0</v>
      </c>
      <c r="AM1070" s="4" t="s">
        <v>49</v>
      </c>
      <c r="AN1070" s="4" t="s">
        <v>49</v>
      </c>
    </row>
    <row r="1071" spans="1:40" s="12" customFormat="1" ht="52.15" customHeight="1" x14ac:dyDescent="0.2">
      <c r="A1071" s="14" t="s">
        <v>13693</v>
      </c>
      <c r="B1071" s="4" t="s">
        <v>49</v>
      </c>
      <c r="C1071" s="4" t="s">
        <v>13694</v>
      </c>
      <c r="D1071" s="4"/>
      <c r="E1071" s="5" t="s">
        <v>13695</v>
      </c>
      <c r="F1071" s="4" t="s">
        <v>13696</v>
      </c>
      <c r="G1071" s="4" t="s">
        <v>75</v>
      </c>
      <c r="H1071" s="4" t="s">
        <v>76</v>
      </c>
      <c r="I1071" s="4" t="s">
        <v>152</v>
      </c>
      <c r="J1071" s="6">
        <v>500</v>
      </c>
      <c r="K1071" s="4" t="s">
        <v>49</v>
      </c>
      <c r="L1071" s="6">
        <v>500</v>
      </c>
      <c r="M1071" s="4" t="s">
        <v>13697</v>
      </c>
      <c r="N1071" s="7">
        <v>22</v>
      </c>
      <c r="O1071" s="7">
        <v>30</v>
      </c>
      <c r="P1071" s="7">
        <v>6.5</v>
      </c>
      <c r="Q1071" s="8">
        <v>4.2900000000000004E-3</v>
      </c>
      <c r="R1071" s="7">
        <v>0.38</v>
      </c>
      <c r="S1071" s="6">
        <v>2</v>
      </c>
      <c r="T1071" s="6">
        <v>72</v>
      </c>
      <c r="U1071" s="4" t="s">
        <v>56</v>
      </c>
      <c r="V1071" s="4" t="s">
        <v>57</v>
      </c>
      <c r="W1071" s="4" t="s">
        <v>13698</v>
      </c>
      <c r="X1071" s="4" t="s">
        <v>13699</v>
      </c>
      <c r="Y1071" s="4"/>
      <c r="Z1071" s="4" t="s">
        <v>71</v>
      </c>
      <c r="AA1071" s="4" t="s">
        <v>588</v>
      </c>
      <c r="AB1071" s="9">
        <v>1670</v>
      </c>
      <c r="AC1071" s="9">
        <v>2770</v>
      </c>
      <c r="AD1071" s="19">
        <v>65</v>
      </c>
      <c r="AE1071" s="10">
        <v>1845</v>
      </c>
      <c r="AF1071" s="4" t="s">
        <v>2</v>
      </c>
      <c r="AG1071" s="11">
        <f t="shared" si="64"/>
        <v>35</v>
      </c>
      <c r="AH1071" s="22">
        <f t="shared" si="65"/>
        <v>645.75</v>
      </c>
      <c r="AI1071" s="10">
        <v>1677.27</v>
      </c>
      <c r="AJ1071" s="9">
        <f t="shared" si="66"/>
        <v>587.04</v>
      </c>
      <c r="AK1071" s="4"/>
      <c r="AL1071" s="11">
        <f t="shared" si="67"/>
        <v>0</v>
      </c>
      <c r="AM1071" s="4" t="s">
        <v>49</v>
      </c>
      <c r="AN1071" s="4" t="s">
        <v>49</v>
      </c>
    </row>
    <row r="1072" spans="1:40" s="12" customFormat="1" ht="52.15" customHeight="1" x14ac:dyDescent="0.2">
      <c r="A1072" s="14" t="s">
        <v>14489</v>
      </c>
      <c r="B1072" s="4" t="s">
        <v>49</v>
      </c>
      <c r="C1072" s="4" t="s">
        <v>14490</v>
      </c>
      <c r="D1072" s="4"/>
      <c r="E1072" s="5" t="s">
        <v>14491</v>
      </c>
      <c r="F1072" s="4" t="s">
        <v>14492</v>
      </c>
      <c r="G1072" s="4" t="s">
        <v>75</v>
      </c>
      <c r="H1072" s="4" t="s">
        <v>76</v>
      </c>
      <c r="I1072" s="4" t="s">
        <v>152</v>
      </c>
      <c r="J1072" s="6">
        <v>179</v>
      </c>
      <c r="K1072" s="4" t="s">
        <v>81</v>
      </c>
      <c r="L1072" s="6">
        <v>179</v>
      </c>
      <c r="M1072" s="4" t="s">
        <v>14493</v>
      </c>
      <c r="N1072" s="7">
        <v>16</v>
      </c>
      <c r="O1072" s="7">
        <v>15</v>
      </c>
      <c r="P1072" s="7">
        <v>18</v>
      </c>
      <c r="Q1072" s="8">
        <v>4.3200000000000001E-3</v>
      </c>
      <c r="R1072" s="7">
        <v>0.55600000000000005</v>
      </c>
      <c r="S1072" s="6">
        <v>27</v>
      </c>
      <c r="T1072" s="6">
        <v>27</v>
      </c>
      <c r="U1072" s="4" t="s">
        <v>56</v>
      </c>
      <c r="V1072" s="4" t="s">
        <v>57</v>
      </c>
      <c r="W1072" s="4" t="s">
        <v>14494</v>
      </c>
      <c r="X1072" s="4" t="s">
        <v>14495</v>
      </c>
      <c r="Y1072" s="4"/>
      <c r="Z1072" s="4" t="s">
        <v>71</v>
      </c>
      <c r="AA1072" s="4"/>
      <c r="AB1072" s="9">
        <v>2470</v>
      </c>
      <c r="AC1072" s="9">
        <v>3530</v>
      </c>
      <c r="AD1072" s="18"/>
      <c r="AE1072" s="10">
        <v>1777</v>
      </c>
      <c r="AF1072" s="4" t="s">
        <v>2</v>
      </c>
      <c r="AG1072" s="11">
        <f t="shared" si="64"/>
        <v>35</v>
      </c>
      <c r="AH1072" s="23">
        <f t="shared" si="65"/>
        <v>1155.05</v>
      </c>
      <c r="AI1072" s="10">
        <v>1615.45</v>
      </c>
      <c r="AJ1072" s="10">
        <f t="shared" si="66"/>
        <v>1050.04</v>
      </c>
      <c r="AK1072" s="4"/>
      <c r="AL1072" s="11">
        <f t="shared" si="67"/>
        <v>0</v>
      </c>
      <c r="AM1072" s="4" t="s">
        <v>81</v>
      </c>
      <c r="AN1072" s="4" t="s">
        <v>49</v>
      </c>
    </row>
    <row r="1073" spans="1:40" s="12" customFormat="1" ht="52.15" customHeight="1" x14ac:dyDescent="0.2">
      <c r="A1073" s="14" t="s">
        <v>16276</v>
      </c>
      <c r="B1073" s="4" t="s">
        <v>49</v>
      </c>
      <c r="C1073" s="4" t="s">
        <v>16277</v>
      </c>
      <c r="D1073" s="4"/>
      <c r="E1073" s="5" t="s">
        <v>16278</v>
      </c>
      <c r="F1073" s="4" t="s">
        <v>16279</v>
      </c>
      <c r="G1073" s="4" t="s">
        <v>75</v>
      </c>
      <c r="H1073" s="4" t="s">
        <v>76</v>
      </c>
      <c r="I1073" s="4" t="s">
        <v>152</v>
      </c>
      <c r="J1073" s="6">
        <v>500</v>
      </c>
      <c r="K1073" s="4" t="s">
        <v>49</v>
      </c>
      <c r="L1073" s="6">
        <v>500</v>
      </c>
      <c r="M1073" s="4" t="s">
        <v>16280</v>
      </c>
      <c r="N1073" s="7">
        <v>26</v>
      </c>
      <c r="O1073" s="7">
        <v>35</v>
      </c>
      <c r="P1073" s="7">
        <v>5.5</v>
      </c>
      <c r="Q1073" s="8">
        <v>5.0049999999999999E-3</v>
      </c>
      <c r="R1073" s="7">
        <v>0.71499999999999997</v>
      </c>
      <c r="S1073" s="11"/>
      <c r="T1073" s="6">
        <v>20</v>
      </c>
      <c r="U1073" s="4" t="s">
        <v>56</v>
      </c>
      <c r="V1073" s="4" t="s">
        <v>57</v>
      </c>
      <c r="W1073" s="4" t="s">
        <v>16281</v>
      </c>
      <c r="X1073" s="4" t="s">
        <v>16282</v>
      </c>
      <c r="Y1073" s="4"/>
      <c r="Z1073" s="4" t="s">
        <v>71</v>
      </c>
      <c r="AA1073" s="4" t="s">
        <v>588</v>
      </c>
      <c r="AB1073" s="9">
        <v>2380</v>
      </c>
      <c r="AC1073" s="9">
        <v>4020</v>
      </c>
      <c r="AD1073" s="19">
        <v>65</v>
      </c>
      <c r="AE1073" s="10">
        <v>2678</v>
      </c>
      <c r="AF1073" s="4" t="s">
        <v>2</v>
      </c>
      <c r="AG1073" s="11">
        <f t="shared" si="64"/>
        <v>35</v>
      </c>
      <c r="AH1073" s="22">
        <f t="shared" si="65"/>
        <v>937.3</v>
      </c>
      <c r="AI1073" s="10">
        <v>2434.5500000000002</v>
      </c>
      <c r="AJ1073" s="9">
        <f t="shared" si="66"/>
        <v>852.09</v>
      </c>
      <c r="AK1073" s="4"/>
      <c r="AL1073" s="11">
        <f t="shared" si="67"/>
        <v>0</v>
      </c>
      <c r="AM1073" s="4" t="s">
        <v>49</v>
      </c>
      <c r="AN1073" s="4" t="s">
        <v>49</v>
      </c>
    </row>
    <row r="1074" spans="1:40" s="12" customFormat="1" ht="52.15" customHeight="1" x14ac:dyDescent="0.2">
      <c r="A1074" s="14" t="s">
        <v>20241</v>
      </c>
      <c r="B1074" s="4" t="s">
        <v>49</v>
      </c>
      <c r="C1074" s="4" t="s">
        <v>20242</v>
      </c>
      <c r="D1074" s="4"/>
      <c r="E1074" s="5" t="s">
        <v>20243</v>
      </c>
      <c r="F1074" s="4" t="s">
        <v>20244</v>
      </c>
      <c r="G1074" s="4" t="s">
        <v>75</v>
      </c>
      <c r="H1074" s="4" t="s">
        <v>76</v>
      </c>
      <c r="I1074" s="4" t="s">
        <v>152</v>
      </c>
      <c r="J1074" s="6">
        <v>12</v>
      </c>
      <c r="K1074" s="4" t="s">
        <v>49</v>
      </c>
      <c r="L1074" s="6">
        <v>12</v>
      </c>
      <c r="M1074" s="4"/>
      <c r="N1074" s="7">
        <v>7</v>
      </c>
      <c r="O1074" s="7">
        <v>25</v>
      </c>
      <c r="P1074" s="7">
        <v>41.5</v>
      </c>
      <c r="Q1074" s="8">
        <v>7.2630000000000004E-3</v>
      </c>
      <c r="R1074" s="7">
        <v>0.76700000000000002</v>
      </c>
      <c r="S1074" s="6">
        <v>12</v>
      </c>
      <c r="T1074" s="6">
        <v>24</v>
      </c>
      <c r="U1074" s="4" t="s">
        <v>56</v>
      </c>
      <c r="V1074" s="4" t="s">
        <v>57</v>
      </c>
      <c r="W1074" s="4" t="s">
        <v>20245</v>
      </c>
      <c r="X1074" s="4" t="s">
        <v>20246</v>
      </c>
      <c r="Y1074" s="6">
        <v>1</v>
      </c>
      <c r="Z1074" s="4"/>
      <c r="AA1074" s="4" t="s">
        <v>186</v>
      </c>
      <c r="AB1074" s="16"/>
      <c r="AC1074" s="16"/>
      <c r="AD1074" s="19">
        <v>75</v>
      </c>
      <c r="AE1074" s="10">
        <v>1679</v>
      </c>
      <c r="AF1074" s="4" t="s">
        <v>1</v>
      </c>
      <c r="AG1074" s="11">
        <f t="shared" si="64"/>
        <v>40</v>
      </c>
      <c r="AH1074" s="22">
        <f t="shared" si="65"/>
        <v>419.75</v>
      </c>
      <c r="AI1074" s="10">
        <v>1526.36</v>
      </c>
      <c r="AJ1074" s="9">
        <f t="shared" si="66"/>
        <v>381.59</v>
      </c>
      <c r="AK1074" s="4"/>
      <c r="AL1074" s="11">
        <f t="shared" si="67"/>
        <v>0</v>
      </c>
      <c r="AM1074" s="4" t="s">
        <v>49</v>
      </c>
      <c r="AN1074" s="4" t="s">
        <v>49</v>
      </c>
    </row>
    <row r="1075" spans="1:40" s="12" customFormat="1" ht="52.15" customHeight="1" x14ac:dyDescent="0.2">
      <c r="A1075" s="14" t="s">
        <v>20247</v>
      </c>
      <c r="B1075" s="4" t="s">
        <v>49</v>
      </c>
      <c r="C1075" s="4" t="s">
        <v>20248</v>
      </c>
      <c r="D1075" s="4"/>
      <c r="E1075" s="5" t="s">
        <v>20249</v>
      </c>
      <c r="F1075" s="4" t="s">
        <v>20250</v>
      </c>
      <c r="G1075" s="4" t="s">
        <v>75</v>
      </c>
      <c r="H1075" s="4" t="s">
        <v>76</v>
      </c>
      <c r="I1075" s="4" t="s">
        <v>152</v>
      </c>
      <c r="J1075" s="6">
        <v>13</v>
      </c>
      <c r="K1075" s="4" t="s">
        <v>49</v>
      </c>
      <c r="L1075" s="6">
        <v>13</v>
      </c>
      <c r="M1075" s="4"/>
      <c r="N1075" s="7">
        <v>8</v>
      </c>
      <c r="O1075" s="7">
        <v>34</v>
      </c>
      <c r="P1075" s="7">
        <v>51.5</v>
      </c>
      <c r="Q1075" s="8">
        <v>1.4008E-2</v>
      </c>
      <c r="R1075" s="7">
        <v>1.0629999999999999</v>
      </c>
      <c r="S1075" s="6">
        <v>12</v>
      </c>
      <c r="T1075" s="6">
        <v>12</v>
      </c>
      <c r="U1075" s="4" t="s">
        <v>56</v>
      </c>
      <c r="V1075" s="4" t="s">
        <v>57</v>
      </c>
      <c r="W1075" s="4" t="s">
        <v>20251</v>
      </c>
      <c r="X1075" s="4" t="s">
        <v>20246</v>
      </c>
      <c r="Y1075" s="6">
        <v>1</v>
      </c>
      <c r="Z1075" s="4"/>
      <c r="AA1075" s="4" t="s">
        <v>246</v>
      </c>
      <c r="AB1075" s="9"/>
      <c r="AC1075" s="9"/>
      <c r="AD1075" s="19">
        <v>70</v>
      </c>
      <c r="AE1075" s="10">
        <v>2702</v>
      </c>
      <c r="AF1075" s="4" t="s">
        <v>1</v>
      </c>
      <c r="AG1075" s="11">
        <f t="shared" si="64"/>
        <v>40</v>
      </c>
      <c r="AH1075" s="22">
        <f t="shared" si="65"/>
        <v>810.6</v>
      </c>
      <c r="AI1075" s="10">
        <v>2456.36</v>
      </c>
      <c r="AJ1075" s="9">
        <f t="shared" si="66"/>
        <v>736.91</v>
      </c>
      <c r="AK1075" s="4"/>
      <c r="AL1075" s="11">
        <f t="shared" si="67"/>
        <v>0</v>
      </c>
      <c r="AM1075" s="4" t="s">
        <v>49</v>
      </c>
      <c r="AN1075" s="4" t="s">
        <v>49</v>
      </c>
    </row>
    <row r="1076" spans="1:40" s="12" customFormat="1" ht="52.15" customHeight="1" x14ac:dyDescent="0.2">
      <c r="A1076" s="14" t="s">
        <v>128</v>
      </c>
      <c r="B1076" s="4" t="s">
        <v>49</v>
      </c>
      <c r="C1076" s="4" t="s">
        <v>129</v>
      </c>
      <c r="D1076" s="4"/>
      <c r="E1076" s="5" t="s">
        <v>130</v>
      </c>
      <c r="F1076" s="4" t="s">
        <v>131</v>
      </c>
      <c r="G1076" s="4" t="s">
        <v>75</v>
      </c>
      <c r="H1076" s="4" t="s">
        <v>76</v>
      </c>
      <c r="I1076" s="4" t="s">
        <v>132</v>
      </c>
      <c r="J1076" s="6">
        <v>63</v>
      </c>
      <c r="K1076" s="4" t="s">
        <v>49</v>
      </c>
      <c r="L1076" s="6">
        <v>63</v>
      </c>
      <c r="M1076" s="4"/>
      <c r="N1076" s="7">
        <v>19</v>
      </c>
      <c r="O1076" s="7">
        <v>3.5</v>
      </c>
      <c r="P1076" s="7">
        <v>20</v>
      </c>
      <c r="Q1076" s="8">
        <v>1.33E-3</v>
      </c>
      <c r="R1076" s="7">
        <v>0.13100000000000001</v>
      </c>
      <c r="S1076" s="6">
        <v>72</v>
      </c>
      <c r="T1076" s="6">
        <v>144</v>
      </c>
      <c r="U1076" s="4" t="s">
        <v>56</v>
      </c>
      <c r="V1076" s="4" t="s">
        <v>57</v>
      </c>
      <c r="W1076" s="4" t="s">
        <v>133</v>
      </c>
      <c r="X1076" s="4" t="s">
        <v>134</v>
      </c>
      <c r="Y1076" s="4"/>
      <c r="Z1076" s="4" t="s">
        <v>79</v>
      </c>
      <c r="AA1076" s="4" t="s">
        <v>135</v>
      </c>
      <c r="AB1076" s="16"/>
      <c r="AC1076" s="16"/>
      <c r="AD1076" s="19">
        <v>60</v>
      </c>
      <c r="AE1076" s="9">
        <v>380</v>
      </c>
      <c r="AF1076" s="4" t="s">
        <v>1</v>
      </c>
      <c r="AG1076" s="11">
        <f t="shared" si="64"/>
        <v>40</v>
      </c>
      <c r="AH1076" s="22">
        <f t="shared" si="65"/>
        <v>152</v>
      </c>
      <c r="AI1076" s="9">
        <v>345.45</v>
      </c>
      <c r="AJ1076" s="9">
        <f t="shared" si="66"/>
        <v>138.18</v>
      </c>
      <c r="AK1076" s="4"/>
      <c r="AL1076" s="11">
        <f t="shared" si="67"/>
        <v>0</v>
      </c>
      <c r="AM1076" s="4" t="s">
        <v>81</v>
      </c>
      <c r="AN1076" s="4" t="s">
        <v>49</v>
      </c>
    </row>
    <row r="1077" spans="1:40" s="12" customFormat="1" ht="52.15" customHeight="1" x14ac:dyDescent="0.2">
      <c r="A1077" s="14" t="s">
        <v>4734</v>
      </c>
      <c r="B1077" s="4" t="s">
        <v>49</v>
      </c>
      <c r="C1077" s="4" t="s">
        <v>4735</v>
      </c>
      <c r="D1077" s="4"/>
      <c r="E1077" s="5" t="s">
        <v>4736</v>
      </c>
      <c r="F1077" s="4" t="s">
        <v>4737</v>
      </c>
      <c r="G1077" s="4" t="s">
        <v>75</v>
      </c>
      <c r="H1077" s="4" t="s">
        <v>76</v>
      </c>
      <c r="I1077" s="4" t="s">
        <v>132</v>
      </c>
      <c r="J1077" s="6">
        <v>362</v>
      </c>
      <c r="K1077" s="4" t="s">
        <v>49</v>
      </c>
      <c r="L1077" s="6">
        <v>362</v>
      </c>
      <c r="M1077" s="4" t="s">
        <v>4738</v>
      </c>
      <c r="N1077" s="7">
        <v>31</v>
      </c>
      <c r="O1077" s="7">
        <v>44.8</v>
      </c>
      <c r="P1077" s="7">
        <v>9</v>
      </c>
      <c r="Q1077" s="8">
        <v>1.2499E-2</v>
      </c>
      <c r="R1077" s="7">
        <v>0.79700000000000004</v>
      </c>
      <c r="S1077" s="6">
        <v>18</v>
      </c>
      <c r="T1077" s="6">
        <v>18</v>
      </c>
      <c r="U1077" s="4" t="s">
        <v>56</v>
      </c>
      <c r="V1077" s="4" t="s">
        <v>57</v>
      </c>
      <c r="W1077" s="4" t="s">
        <v>4739</v>
      </c>
      <c r="X1077" s="4" t="s">
        <v>4740</v>
      </c>
      <c r="Y1077" s="6">
        <v>1</v>
      </c>
      <c r="Z1077" s="4" t="s">
        <v>71</v>
      </c>
      <c r="AA1077" s="4" t="s">
        <v>588</v>
      </c>
      <c r="AB1077" s="9">
        <v>3170</v>
      </c>
      <c r="AC1077" s="9">
        <v>5360</v>
      </c>
      <c r="AD1077" s="19">
        <v>65</v>
      </c>
      <c r="AE1077" s="10">
        <v>3568</v>
      </c>
      <c r="AF1077" s="4" t="s">
        <v>2</v>
      </c>
      <c r="AG1077" s="11">
        <f t="shared" si="64"/>
        <v>35</v>
      </c>
      <c r="AH1077" s="23">
        <f t="shared" si="65"/>
        <v>1248.8</v>
      </c>
      <c r="AI1077" s="10">
        <v>3243.64</v>
      </c>
      <c r="AJ1077" s="10">
        <f t="shared" si="66"/>
        <v>1135.27</v>
      </c>
      <c r="AK1077" s="4"/>
      <c r="AL1077" s="11">
        <f t="shared" si="67"/>
        <v>0</v>
      </c>
      <c r="AM1077" s="4" t="s">
        <v>49</v>
      </c>
      <c r="AN1077" s="4" t="s">
        <v>49</v>
      </c>
    </row>
    <row r="1078" spans="1:40" s="12" customFormat="1" ht="52.15" customHeight="1" x14ac:dyDescent="0.2">
      <c r="A1078" s="14" t="s">
        <v>4741</v>
      </c>
      <c r="B1078" s="4" t="s">
        <v>49</v>
      </c>
      <c r="C1078" s="4" t="s">
        <v>4742</v>
      </c>
      <c r="D1078" s="4"/>
      <c r="E1078" s="5" t="s">
        <v>4743</v>
      </c>
      <c r="F1078" s="4" t="s">
        <v>4744</v>
      </c>
      <c r="G1078" s="4" t="s">
        <v>75</v>
      </c>
      <c r="H1078" s="4" t="s">
        <v>76</v>
      </c>
      <c r="I1078" s="4" t="s">
        <v>132</v>
      </c>
      <c r="J1078" s="6">
        <v>35</v>
      </c>
      <c r="K1078" s="4" t="s">
        <v>49</v>
      </c>
      <c r="L1078" s="6">
        <v>35</v>
      </c>
      <c r="M1078" s="4" t="s">
        <v>4745</v>
      </c>
      <c r="N1078" s="7">
        <v>9</v>
      </c>
      <c r="O1078" s="7">
        <v>49</v>
      </c>
      <c r="P1078" s="7">
        <v>31</v>
      </c>
      <c r="Q1078" s="8">
        <v>1.3671000000000001E-2</v>
      </c>
      <c r="R1078" s="7">
        <v>1.417</v>
      </c>
      <c r="S1078" s="6">
        <v>12</v>
      </c>
      <c r="T1078" s="6">
        <v>12</v>
      </c>
      <c r="U1078" s="4" t="s">
        <v>56</v>
      </c>
      <c r="V1078" s="4" t="s">
        <v>57</v>
      </c>
      <c r="W1078" s="4" t="s">
        <v>4746</v>
      </c>
      <c r="X1078" s="4" t="s">
        <v>4747</v>
      </c>
      <c r="Y1078" s="4"/>
      <c r="Z1078" s="4" t="s">
        <v>71</v>
      </c>
      <c r="AA1078" s="4"/>
      <c r="AB1078" s="9">
        <v>6590</v>
      </c>
      <c r="AC1078" s="9">
        <v>9420</v>
      </c>
      <c r="AD1078" s="18"/>
      <c r="AE1078" s="10">
        <v>4481</v>
      </c>
      <c r="AF1078" s="4" t="s">
        <v>2</v>
      </c>
      <c r="AG1078" s="11">
        <f t="shared" si="64"/>
        <v>35</v>
      </c>
      <c r="AH1078" s="23">
        <f t="shared" si="65"/>
        <v>2912.65</v>
      </c>
      <c r="AI1078" s="10">
        <v>4073.64</v>
      </c>
      <c r="AJ1078" s="10">
        <f t="shared" si="66"/>
        <v>2647.87</v>
      </c>
      <c r="AK1078" s="4"/>
      <c r="AL1078" s="11">
        <f t="shared" si="67"/>
        <v>0</v>
      </c>
      <c r="AM1078" s="4" t="s">
        <v>49</v>
      </c>
      <c r="AN1078" s="4" t="s">
        <v>49</v>
      </c>
    </row>
    <row r="1079" spans="1:40" s="12" customFormat="1" ht="52.15" customHeight="1" x14ac:dyDescent="0.2">
      <c r="A1079" s="14" t="s">
        <v>4748</v>
      </c>
      <c r="B1079" s="4" t="s">
        <v>49</v>
      </c>
      <c r="C1079" s="4" t="s">
        <v>4749</v>
      </c>
      <c r="D1079" s="4"/>
      <c r="E1079" s="5" t="s">
        <v>4750</v>
      </c>
      <c r="F1079" s="4" t="s">
        <v>4751</v>
      </c>
      <c r="G1079" s="4" t="s">
        <v>75</v>
      </c>
      <c r="H1079" s="4" t="s">
        <v>76</v>
      </c>
      <c r="I1079" s="4" t="s">
        <v>132</v>
      </c>
      <c r="J1079" s="6">
        <v>15</v>
      </c>
      <c r="K1079" s="4" t="s">
        <v>49</v>
      </c>
      <c r="L1079" s="6">
        <v>18</v>
      </c>
      <c r="M1079" s="4" t="s">
        <v>4752</v>
      </c>
      <c r="N1079" s="7">
        <v>9</v>
      </c>
      <c r="O1079" s="7">
        <v>53</v>
      </c>
      <c r="P1079" s="7">
        <v>31</v>
      </c>
      <c r="Q1079" s="8">
        <v>1.4787E-2</v>
      </c>
      <c r="R1079" s="7">
        <v>1.425</v>
      </c>
      <c r="S1079" s="6">
        <v>12</v>
      </c>
      <c r="T1079" s="6">
        <v>12</v>
      </c>
      <c r="U1079" s="4" t="s">
        <v>56</v>
      </c>
      <c r="V1079" s="4" t="s">
        <v>57</v>
      </c>
      <c r="W1079" s="4" t="s">
        <v>4753</v>
      </c>
      <c r="X1079" s="4" t="s">
        <v>4754</v>
      </c>
      <c r="Y1079" s="4"/>
      <c r="Z1079" s="4" t="s">
        <v>71</v>
      </c>
      <c r="AA1079" s="4"/>
      <c r="AB1079" s="9">
        <v>7460</v>
      </c>
      <c r="AC1079" s="9">
        <v>10660</v>
      </c>
      <c r="AD1079" s="18"/>
      <c r="AE1079" s="10">
        <v>5177</v>
      </c>
      <c r="AF1079" s="4" t="s">
        <v>2</v>
      </c>
      <c r="AG1079" s="11">
        <f t="shared" si="64"/>
        <v>35</v>
      </c>
      <c r="AH1079" s="23">
        <f t="shared" si="65"/>
        <v>3365.05</v>
      </c>
      <c r="AI1079" s="10">
        <v>4706.3599999999997</v>
      </c>
      <c r="AJ1079" s="10">
        <f t="shared" si="66"/>
        <v>3059.13</v>
      </c>
      <c r="AK1079" s="4"/>
      <c r="AL1079" s="11">
        <f t="shared" si="67"/>
        <v>0</v>
      </c>
      <c r="AM1079" s="4" t="s">
        <v>49</v>
      </c>
      <c r="AN1079" s="4" t="s">
        <v>49</v>
      </c>
    </row>
    <row r="1080" spans="1:40" s="12" customFormat="1" ht="52.15" customHeight="1" x14ac:dyDescent="0.2">
      <c r="A1080" s="14" t="s">
        <v>8488</v>
      </c>
      <c r="B1080" s="4" t="s">
        <v>49</v>
      </c>
      <c r="C1080" s="4" t="s">
        <v>8489</v>
      </c>
      <c r="D1080" s="4"/>
      <c r="E1080" s="5" t="s">
        <v>8490</v>
      </c>
      <c r="F1080" s="4" t="s">
        <v>8491</v>
      </c>
      <c r="G1080" s="4" t="s">
        <v>75</v>
      </c>
      <c r="H1080" s="4" t="s">
        <v>76</v>
      </c>
      <c r="I1080" s="4" t="s">
        <v>132</v>
      </c>
      <c r="J1080" s="6">
        <v>500</v>
      </c>
      <c r="K1080" s="4" t="s">
        <v>49</v>
      </c>
      <c r="L1080" s="6">
        <v>500</v>
      </c>
      <c r="M1080" s="4" t="s">
        <v>8492</v>
      </c>
      <c r="N1080" s="7">
        <v>30</v>
      </c>
      <c r="O1080" s="7">
        <v>40</v>
      </c>
      <c r="P1080" s="7">
        <v>6.5</v>
      </c>
      <c r="Q1080" s="8">
        <v>7.7999999999999996E-3</v>
      </c>
      <c r="R1080" s="7">
        <v>0.57199999999999995</v>
      </c>
      <c r="S1080" s="6">
        <v>24</v>
      </c>
      <c r="T1080" s="6">
        <v>48</v>
      </c>
      <c r="U1080" s="4" t="s">
        <v>56</v>
      </c>
      <c r="V1080" s="4" t="s">
        <v>57</v>
      </c>
      <c r="W1080" s="4" t="s">
        <v>8493</v>
      </c>
      <c r="X1080" s="4" t="s">
        <v>8494</v>
      </c>
      <c r="Y1080" s="4"/>
      <c r="Z1080" s="4" t="s">
        <v>71</v>
      </c>
      <c r="AA1080" s="4" t="s">
        <v>1142</v>
      </c>
      <c r="AB1080" s="9">
        <v>3950</v>
      </c>
      <c r="AC1080" s="9">
        <v>5650</v>
      </c>
      <c r="AD1080" s="19">
        <v>55</v>
      </c>
      <c r="AE1080" s="10">
        <v>2871</v>
      </c>
      <c r="AF1080" s="4" t="s">
        <v>2</v>
      </c>
      <c r="AG1080" s="11">
        <f t="shared" si="64"/>
        <v>35</v>
      </c>
      <c r="AH1080" s="23">
        <f t="shared" si="65"/>
        <v>1291.95</v>
      </c>
      <c r="AI1080" s="10">
        <v>2610</v>
      </c>
      <c r="AJ1080" s="10">
        <f t="shared" si="66"/>
        <v>1174.5</v>
      </c>
      <c r="AK1080" s="4"/>
      <c r="AL1080" s="11">
        <f t="shared" si="67"/>
        <v>0</v>
      </c>
      <c r="AM1080" s="4" t="s">
        <v>49</v>
      </c>
      <c r="AN1080" s="4" t="s">
        <v>49</v>
      </c>
    </row>
    <row r="1081" spans="1:40" s="12" customFormat="1" ht="52.15" customHeight="1" x14ac:dyDescent="0.2">
      <c r="A1081" s="14" t="s">
        <v>15771</v>
      </c>
      <c r="B1081" s="4" t="s">
        <v>49</v>
      </c>
      <c r="C1081" s="4" t="s">
        <v>15772</v>
      </c>
      <c r="D1081" s="4"/>
      <c r="E1081" s="5" t="s">
        <v>15773</v>
      </c>
      <c r="F1081" s="4" t="s">
        <v>15774</v>
      </c>
      <c r="G1081" s="4" t="s">
        <v>75</v>
      </c>
      <c r="H1081" s="4" t="s">
        <v>76</v>
      </c>
      <c r="I1081" s="4" t="s">
        <v>132</v>
      </c>
      <c r="J1081" s="6">
        <v>25</v>
      </c>
      <c r="K1081" s="4" t="s">
        <v>49</v>
      </c>
      <c r="L1081" s="6">
        <v>119</v>
      </c>
      <c r="M1081" s="4" t="s">
        <v>15775</v>
      </c>
      <c r="N1081" s="7">
        <v>35.799999999999997</v>
      </c>
      <c r="O1081" s="7">
        <v>48.5</v>
      </c>
      <c r="P1081" s="7">
        <v>6.5</v>
      </c>
      <c r="Q1081" s="8">
        <v>1.1285999999999999E-2</v>
      </c>
      <c r="R1081" s="7">
        <v>1.173</v>
      </c>
      <c r="S1081" s="6">
        <v>12</v>
      </c>
      <c r="T1081" s="6">
        <v>12</v>
      </c>
      <c r="U1081" s="4" t="s">
        <v>56</v>
      </c>
      <c r="V1081" s="4" t="s">
        <v>57</v>
      </c>
      <c r="W1081" s="4" t="s">
        <v>15776</v>
      </c>
      <c r="X1081" s="4" t="s">
        <v>15777</v>
      </c>
      <c r="Y1081" s="4"/>
      <c r="Z1081" s="4" t="s">
        <v>71</v>
      </c>
      <c r="AA1081" s="4"/>
      <c r="AB1081" s="9">
        <v>6330</v>
      </c>
      <c r="AC1081" s="9">
        <v>9050</v>
      </c>
      <c r="AD1081" s="18"/>
      <c r="AE1081" s="10">
        <v>4385</v>
      </c>
      <c r="AF1081" s="4" t="s">
        <v>6</v>
      </c>
      <c r="AG1081" s="11">
        <f t="shared" si="64"/>
        <v>35</v>
      </c>
      <c r="AH1081" s="23">
        <f t="shared" si="65"/>
        <v>2850.25</v>
      </c>
      <c r="AI1081" s="10">
        <v>3986.36</v>
      </c>
      <c r="AJ1081" s="10">
        <f t="shared" si="66"/>
        <v>2591.13</v>
      </c>
      <c r="AK1081" s="4"/>
      <c r="AL1081" s="11">
        <f t="shared" si="67"/>
        <v>0</v>
      </c>
      <c r="AM1081" s="4" t="s">
        <v>49</v>
      </c>
      <c r="AN1081" s="4" t="s">
        <v>49</v>
      </c>
    </row>
    <row r="1082" spans="1:40" s="12" customFormat="1" ht="52.15" customHeight="1" x14ac:dyDescent="0.2">
      <c r="A1082" s="14" t="s">
        <v>15813</v>
      </c>
      <c r="B1082" s="4" t="s">
        <v>49</v>
      </c>
      <c r="C1082" s="4" t="s">
        <v>15814</v>
      </c>
      <c r="D1082" s="4"/>
      <c r="E1082" s="5" t="s">
        <v>15815</v>
      </c>
      <c r="F1082" s="4" t="s">
        <v>15816</v>
      </c>
      <c r="G1082" s="4" t="s">
        <v>75</v>
      </c>
      <c r="H1082" s="4" t="s">
        <v>76</v>
      </c>
      <c r="I1082" s="4" t="s">
        <v>132</v>
      </c>
      <c r="J1082" s="6">
        <v>3</v>
      </c>
      <c r="K1082" s="4" t="s">
        <v>49</v>
      </c>
      <c r="L1082" s="6">
        <v>5</v>
      </c>
      <c r="M1082" s="4" t="s">
        <v>15817</v>
      </c>
      <c r="N1082" s="7">
        <v>35</v>
      </c>
      <c r="O1082" s="7">
        <v>52</v>
      </c>
      <c r="P1082" s="7">
        <v>7.5</v>
      </c>
      <c r="Q1082" s="8">
        <v>1.3650000000000001E-2</v>
      </c>
      <c r="R1082" s="7">
        <v>1.43</v>
      </c>
      <c r="S1082" s="11"/>
      <c r="T1082" s="6">
        <v>18</v>
      </c>
      <c r="U1082" s="4" t="s">
        <v>56</v>
      </c>
      <c r="V1082" s="4" t="s">
        <v>57</v>
      </c>
      <c r="W1082" s="4" t="s">
        <v>15818</v>
      </c>
      <c r="X1082" s="4" t="s">
        <v>15819</v>
      </c>
      <c r="Y1082" s="4"/>
      <c r="Z1082" s="4" t="s">
        <v>71</v>
      </c>
      <c r="AA1082" s="4" t="s">
        <v>588</v>
      </c>
      <c r="AB1082" s="9">
        <v>4340</v>
      </c>
      <c r="AC1082" s="9">
        <v>7350</v>
      </c>
      <c r="AD1082" s="19">
        <v>65</v>
      </c>
      <c r="AE1082" s="10">
        <v>4900</v>
      </c>
      <c r="AF1082" s="4" t="s">
        <v>6</v>
      </c>
      <c r="AG1082" s="11">
        <f t="shared" si="64"/>
        <v>35</v>
      </c>
      <c r="AH1082" s="23">
        <f t="shared" si="65"/>
        <v>1715</v>
      </c>
      <c r="AI1082" s="10">
        <v>4454.55</v>
      </c>
      <c r="AJ1082" s="10">
        <f t="shared" si="66"/>
        <v>1559.09</v>
      </c>
      <c r="AK1082" s="4"/>
      <c r="AL1082" s="11">
        <f t="shared" si="67"/>
        <v>0</v>
      </c>
      <c r="AM1082" s="4" t="s">
        <v>49</v>
      </c>
      <c r="AN1082" s="4" t="s">
        <v>49</v>
      </c>
    </row>
    <row r="1083" spans="1:40" s="12" customFormat="1" ht="52.15" customHeight="1" x14ac:dyDescent="0.2">
      <c r="A1083" s="14" t="s">
        <v>15820</v>
      </c>
      <c r="B1083" s="4" t="s">
        <v>49</v>
      </c>
      <c r="C1083" s="4" t="s">
        <v>15821</v>
      </c>
      <c r="D1083" s="4"/>
      <c r="E1083" s="5" t="s">
        <v>15822</v>
      </c>
      <c r="F1083" s="4" t="s">
        <v>15823</v>
      </c>
      <c r="G1083" s="4" t="s">
        <v>75</v>
      </c>
      <c r="H1083" s="4" t="s">
        <v>76</v>
      </c>
      <c r="I1083" s="4" t="s">
        <v>132</v>
      </c>
      <c r="J1083" s="6">
        <v>169</v>
      </c>
      <c r="K1083" s="4" t="s">
        <v>49</v>
      </c>
      <c r="L1083" s="6">
        <v>269</v>
      </c>
      <c r="M1083" s="4" t="s">
        <v>15824</v>
      </c>
      <c r="N1083" s="7">
        <v>29</v>
      </c>
      <c r="O1083" s="7">
        <v>41</v>
      </c>
      <c r="P1083" s="7">
        <v>7.7</v>
      </c>
      <c r="Q1083" s="8">
        <v>9.1549999999999999E-3</v>
      </c>
      <c r="R1083" s="7">
        <v>0.94099999999999995</v>
      </c>
      <c r="S1083" s="11"/>
      <c r="T1083" s="6">
        <v>30</v>
      </c>
      <c r="U1083" s="4" t="s">
        <v>56</v>
      </c>
      <c r="V1083" s="4" t="s">
        <v>57</v>
      </c>
      <c r="W1083" s="4" t="s">
        <v>15825</v>
      </c>
      <c r="X1083" s="4" t="s">
        <v>15826</v>
      </c>
      <c r="Y1083" s="4"/>
      <c r="Z1083" s="4" t="s">
        <v>71</v>
      </c>
      <c r="AA1083" s="4"/>
      <c r="AB1083" s="9">
        <v>5010</v>
      </c>
      <c r="AC1083" s="9">
        <v>7160</v>
      </c>
      <c r="AD1083" s="18"/>
      <c r="AE1083" s="10">
        <v>3410</v>
      </c>
      <c r="AF1083" s="4" t="s">
        <v>6</v>
      </c>
      <c r="AG1083" s="11">
        <f t="shared" si="64"/>
        <v>35</v>
      </c>
      <c r="AH1083" s="23">
        <f t="shared" si="65"/>
        <v>2216.5</v>
      </c>
      <c r="AI1083" s="10">
        <v>3100</v>
      </c>
      <c r="AJ1083" s="10">
        <f t="shared" si="66"/>
        <v>2015</v>
      </c>
      <c r="AK1083" s="4"/>
      <c r="AL1083" s="11">
        <f t="shared" si="67"/>
        <v>0</v>
      </c>
      <c r="AM1083" s="4" t="s">
        <v>49</v>
      </c>
      <c r="AN1083" s="4" t="s">
        <v>49</v>
      </c>
    </row>
    <row r="1084" spans="1:40" s="12" customFormat="1" ht="52.15" customHeight="1" x14ac:dyDescent="0.2">
      <c r="A1084" s="14" t="s">
        <v>324</v>
      </c>
      <c r="B1084" s="4" t="s">
        <v>49</v>
      </c>
      <c r="C1084" s="4" t="s">
        <v>325</v>
      </c>
      <c r="D1084" s="4"/>
      <c r="E1084" s="5" t="s">
        <v>326</v>
      </c>
      <c r="F1084" s="4" t="s">
        <v>327</v>
      </c>
      <c r="G1084" s="4" t="s">
        <v>75</v>
      </c>
      <c r="H1084" s="4" t="s">
        <v>76</v>
      </c>
      <c r="I1084" s="4" t="s">
        <v>328</v>
      </c>
      <c r="J1084" s="6">
        <v>424</v>
      </c>
      <c r="K1084" s="4" t="s">
        <v>49</v>
      </c>
      <c r="L1084" s="6">
        <v>424</v>
      </c>
      <c r="M1084" s="4"/>
      <c r="N1084" s="7">
        <v>25</v>
      </c>
      <c r="O1084" s="7">
        <v>13.5</v>
      </c>
      <c r="P1084" s="7">
        <v>32</v>
      </c>
      <c r="Q1084" s="8">
        <v>1.0800000000000001E-2</v>
      </c>
      <c r="R1084" s="7">
        <v>0.2</v>
      </c>
      <c r="S1084" s="6">
        <v>48</v>
      </c>
      <c r="T1084" s="6">
        <v>96</v>
      </c>
      <c r="U1084" s="4" t="s">
        <v>56</v>
      </c>
      <c r="V1084" s="4" t="s">
        <v>57</v>
      </c>
      <c r="W1084" s="4" t="s">
        <v>329</v>
      </c>
      <c r="X1084" s="4" t="s">
        <v>330</v>
      </c>
      <c r="Y1084" s="4"/>
      <c r="Z1084" s="4" t="s">
        <v>79</v>
      </c>
      <c r="AA1084" s="4"/>
      <c r="AB1084" s="16"/>
      <c r="AC1084" s="16"/>
      <c r="AD1084" s="18"/>
      <c r="AE1084" s="9">
        <v>742</v>
      </c>
      <c r="AF1084" s="4" t="s">
        <v>1</v>
      </c>
      <c r="AG1084" s="11">
        <f t="shared" si="64"/>
        <v>40</v>
      </c>
      <c r="AH1084" s="22">
        <f t="shared" si="65"/>
        <v>445.2</v>
      </c>
      <c r="AI1084" s="9">
        <v>674.55</v>
      </c>
      <c r="AJ1084" s="9">
        <f t="shared" si="66"/>
        <v>404.73</v>
      </c>
      <c r="AK1084" s="4"/>
      <c r="AL1084" s="11">
        <f t="shared" si="67"/>
        <v>0</v>
      </c>
      <c r="AM1084" s="4" t="s">
        <v>81</v>
      </c>
      <c r="AN1084" s="4" t="s">
        <v>49</v>
      </c>
    </row>
    <row r="1085" spans="1:40" s="12" customFormat="1" ht="52.15" customHeight="1" x14ac:dyDescent="0.2">
      <c r="A1085" s="14" t="s">
        <v>331</v>
      </c>
      <c r="B1085" s="4" t="s">
        <v>49</v>
      </c>
      <c r="C1085" s="4" t="s">
        <v>332</v>
      </c>
      <c r="D1085" s="4"/>
      <c r="E1085" s="5" t="s">
        <v>333</v>
      </c>
      <c r="F1085" s="4" t="s">
        <v>334</v>
      </c>
      <c r="G1085" s="4" t="s">
        <v>75</v>
      </c>
      <c r="H1085" s="4" t="s">
        <v>76</v>
      </c>
      <c r="I1085" s="4" t="s">
        <v>328</v>
      </c>
      <c r="J1085" s="6">
        <v>8</v>
      </c>
      <c r="K1085" s="4" t="s">
        <v>49</v>
      </c>
      <c r="L1085" s="6">
        <v>11</v>
      </c>
      <c r="M1085" s="4"/>
      <c r="N1085" s="7">
        <v>26</v>
      </c>
      <c r="O1085" s="7">
        <v>12</v>
      </c>
      <c r="P1085" s="7">
        <v>32</v>
      </c>
      <c r="Q1085" s="8">
        <v>9.9839999999999998E-3</v>
      </c>
      <c r="R1085" s="7">
        <v>0.19700000000000001</v>
      </c>
      <c r="S1085" s="6">
        <v>48</v>
      </c>
      <c r="T1085" s="6">
        <v>96</v>
      </c>
      <c r="U1085" s="4" t="s">
        <v>56</v>
      </c>
      <c r="V1085" s="4" t="s">
        <v>57</v>
      </c>
      <c r="W1085" s="4" t="s">
        <v>335</v>
      </c>
      <c r="X1085" s="4"/>
      <c r="Y1085" s="4"/>
      <c r="Z1085" s="4" t="s">
        <v>79</v>
      </c>
      <c r="AA1085" s="4" t="s">
        <v>135</v>
      </c>
      <c r="AB1085" s="16"/>
      <c r="AC1085" s="16"/>
      <c r="AD1085" s="19">
        <v>60</v>
      </c>
      <c r="AE1085" s="9">
        <v>742</v>
      </c>
      <c r="AF1085" s="4" t="s">
        <v>1</v>
      </c>
      <c r="AG1085" s="11">
        <f t="shared" si="64"/>
        <v>40</v>
      </c>
      <c r="AH1085" s="22">
        <f t="shared" si="65"/>
        <v>296.8</v>
      </c>
      <c r="AI1085" s="9">
        <v>674.55</v>
      </c>
      <c r="AJ1085" s="9">
        <f t="shared" si="66"/>
        <v>269.82</v>
      </c>
      <c r="AK1085" s="4"/>
      <c r="AL1085" s="11">
        <f t="shared" si="67"/>
        <v>0</v>
      </c>
      <c r="AM1085" s="4" t="s">
        <v>81</v>
      </c>
      <c r="AN1085" s="4" t="s">
        <v>49</v>
      </c>
    </row>
    <row r="1086" spans="1:40" s="12" customFormat="1" ht="52.15" customHeight="1" x14ac:dyDescent="0.2">
      <c r="A1086" s="14" t="s">
        <v>336</v>
      </c>
      <c r="B1086" s="4" t="s">
        <v>49</v>
      </c>
      <c r="C1086" s="4" t="s">
        <v>337</v>
      </c>
      <c r="D1086" s="4"/>
      <c r="E1086" s="5" t="s">
        <v>338</v>
      </c>
      <c r="F1086" s="4" t="s">
        <v>339</v>
      </c>
      <c r="G1086" s="4" t="s">
        <v>75</v>
      </c>
      <c r="H1086" s="4" t="s">
        <v>76</v>
      </c>
      <c r="I1086" s="4" t="s">
        <v>328</v>
      </c>
      <c r="J1086" s="6">
        <v>157</v>
      </c>
      <c r="K1086" s="4" t="s">
        <v>49</v>
      </c>
      <c r="L1086" s="6">
        <v>157</v>
      </c>
      <c r="M1086" s="4"/>
      <c r="N1086" s="7">
        <v>29</v>
      </c>
      <c r="O1086" s="7">
        <v>5.5</v>
      </c>
      <c r="P1086" s="7">
        <v>14</v>
      </c>
      <c r="Q1086" s="8">
        <v>2.2330000000000002E-3</v>
      </c>
      <c r="R1086" s="7">
        <v>6.4000000000000001E-2</v>
      </c>
      <c r="S1086" s="6">
        <v>192</v>
      </c>
      <c r="T1086" s="6">
        <v>384</v>
      </c>
      <c r="U1086" s="4" t="s">
        <v>56</v>
      </c>
      <c r="V1086" s="4" t="s">
        <v>57</v>
      </c>
      <c r="W1086" s="4" t="s">
        <v>340</v>
      </c>
      <c r="X1086" s="4" t="s">
        <v>341</v>
      </c>
      <c r="Y1086" s="4"/>
      <c r="Z1086" s="4" t="s">
        <v>79</v>
      </c>
      <c r="AA1086" s="4" t="s">
        <v>135</v>
      </c>
      <c r="AB1086" s="16"/>
      <c r="AC1086" s="16"/>
      <c r="AD1086" s="19">
        <v>60</v>
      </c>
      <c r="AE1086" s="9">
        <v>295</v>
      </c>
      <c r="AF1086" s="4" t="s">
        <v>1</v>
      </c>
      <c r="AG1086" s="11">
        <f t="shared" si="64"/>
        <v>40</v>
      </c>
      <c r="AH1086" s="22">
        <f t="shared" si="65"/>
        <v>118</v>
      </c>
      <c r="AI1086" s="9">
        <v>268.18</v>
      </c>
      <c r="AJ1086" s="9">
        <f t="shared" si="66"/>
        <v>107.27</v>
      </c>
      <c r="AK1086" s="4"/>
      <c r="AL1086" s="11">
        <f t="shared" si="67"/>
        <v>0</v>
      </c>
      <c r="AM1086" s="4" t="s">
        <v>81</v>
      </c>
      <c r="AN1086" s="4" t="s">
        <v>49</v>
      </c>
    </row>
    <row r="1087" spans="1:40" s="12" customFormat="1" ht="52.15" customHeight="1" x14ac:dyDescent="0.2">
      <c r="A1087" s="14" t="s">
        <v>360</v>
      </c>
      <c r="B1087" s="4" t="s">
        <v>49</v>
      </c>
      <c r="C1087" s="4" t="s">
        <v>361</v>
      </c>
      <c r="D1087" s="4"/>
      <c r="E1087" s="5" t="s">
        <v>362</v>
      </c>
      <c r="F1087" s="4" t="s">
        <v>363</v>
      </c>
      <c r="G1087" s="4" t="s">
        <v>75</v>
      </c>
      <c r="H1087" s="4" t="s">
        <v>76</v>
      </c>
      <c r="I1087" s="4" t="s">
        <v>328</v>
      </c>
      <c r="J1087" s="6">
        <v>72</v>
      </c>
      <c r="K1087" s="4" t="s">
        <v>49</v>
      </c>
      <c r="L1087" s="6">
        <v>72</v>
      </c>
      <c r="M1087" s="4"/>
      <c r="N1087" s="7">
        <v>28.5</v>
      </c>
      <c r="O1087" s="7">
        <v>5.5</v>
      </c>
      <c r="P1087" s="7">
        <v>16.5</v>
      </c>
      <c r="Q1087" s="8">
        <v>2.5860000000000002E-3</v>
      </c>
      <c r="R1087" s="7">
        <v>0.14000000000000001</v>
      </c>
      <c r="S1087" s="6">
        <v>84</v>
      </c>
      <c r="T1087" s="6">
        <v>168</v>
      </c>
      <c r="U1087" s="4" t="s">
        <v>56</v>
      </c>
      <c r="V1087" s="4" t="s">
        <v>57</v>
      </c>
      <c r="W1087" s="4" t="s">
        <v>364</v>
      </c>
      <c r="X1087" s="4" t="s">
        <v>365</v>
      </c>
      <c r="Y1087" s="4"/>
      <c r="Z1087" s="4" t="s">
        <v>79</v>
      </c>
      <c r="AA1087" s="4" t="s">
        <v>135</v>
      </c>
      <c r="AB1087" s="16"/>
      <c r="AC1087" s="16"/>
      <c r="AD1087" s="19">
        <v>60</v>
      </c>
      <c r="AE1087" s="9">
        <v>563</v>
      </c>
      <c r="AF1087" s="4" t="s">
        <v>1</v>
      </c>
      <c r="AG1087" s="11">
        <f t="shared" si="64"/>
        <v>40</v>
      </c>
      <c r="AH1087" s="22">
        <f t="shared" si="65"/>
        <v>225.2</v>
      </c>
      <c r="AI1087" s="9">
        <v>511.82</v>
      </c>
      <c r="AJ1087" s="9">
        <f t="shared" si="66"/>
        <v>204.73</v>
      </c>
      <c r="AK1087" s="4"/>
      <c r="AL1087" s="11">
        <f t="shared" si="67"/>
        <v>0</v>
      </c>
      <c r="AM1087" s="4" t="s">
        <v>81</v>
      </c>
      <c r="AN1087" s="4" t="s">
        <v>49</v>
      </c>
    </row>
    <row r="1088" spans="1:40" s="12" customFormat="1" ht="52.15" customHeight="1" x14ac:dyDescent="0.2">
      <c r="A1088" s="14" t="s">
        <v>366</v>
      </c>
      <c r="B1088" s="4" t="s">
        <v>49</v>
      </c>
      <c r="C1088" s="4" t="s">
        <v>367</v>
      </c>
      <c r="D1088" s="4"/>
      <c r="E1088" s="5" t="s">
        <v>368</v>
      </c>
      <c r="F1088" s="4" t="s">
        <v>369</v>
      </c>
      <c r="G1088" s="4" t="s">
        <v>75</v>
      </c>
      <c r="H1088" s="4" t="s">
        <v>76</v>
      </c>
      <c r="I1088" s="4" t="s">
        <v>328</v>
      </c>
      <c r="J1088" s="6">
        <v>73</v>
      </c>
      <c r="K1088" s="4" t="s">
        <v>49</v>
      </c>
      <c r="L1088" s="6">
        <v>73</v>
      </c>
      <c r="M1088" s="4"/>
      <c r="N1088" s="7">
        <v>18</v>
      </c>
      <c r="O1088" s="7">
        <v>16.5</v>
      </c>
      <c r="P1088" s="7">
        <v>4.8</v>
      </c>
      <c r="Q1088" s="8">
        <v>1.426E-3</v>
      </c>
      <c r="R1088" s="7">
        <v>0.13400000000000001</v>
      </c>
      <c r="S1088" s="6">
        <v>84</v>
      </c>
      <c r="T1088" s="6">
        <v>168</v>
      </c>
      <c r="U1088" s="4" t="s">
        <v>56</v>
      </c>
      <c r="V1088" s="4" t="s">
        <v>57</v>
      </c>
      <c r="W1088" s="4" t="s">
        <v>370</v>
      </c>
      <c r="X1088" s="4" t="s">
        <v>371</v>
      </c>
      <c r="Y1088" s="4"/>
      <c r="Z1088" s="4" t="s">
        <v>79</v>
      </c>
      <c r="AA1088" s="4" t="s">
        <v>135</v>
      </c>
      <c r="AB1088" s="16"/>
      <c r="AC1088" s="16"/>
      <c r="AD1088" s="19">
        <v>60</v>
      </c>
      <c r="AE1088" s="9">
        <v>536</v>
      </c>
      <c r="AF1088" s="4" t="s">
        <v>1</v>
      </c>
      <c r="AG1088" s="11">
        <f t="shared" si="64"/>
        <v>40</v>
      </c>
      <c r="AH1088" s="22">
        <f t="shared" si="65"/>
        <v>214.4</v>
      </c>
      <c r="AI1088" s="9">
        <v>487.27</v>
      </c>
      <c r="AJ1088" s="9">
        <f t="shared" si="66"/>
        <v>194.91</v>
      </c>
      <c r="AK1088" s="4"/>
      <c r="AL1088" s="11">
        <f t="shared" si="67"/>
        <v>0</v>
      </c>
      <c r="AM1088" s="4" t="s">
        <v>81</v>
      </c>
      <c r="AN1088" s="4" t="s">
        <v>49</v>
      </c>
    </row>
    <row r="1089" spans="1:40" s="12" customFormat="1" ht="52.15" customHeight="1" x14ac:dyDescent="0.2">
      <c r="A1089" s="14" t="s">
        <v>372</v>
      </c>
      <c r="B1089" s="4" t="s">
        <v>49</v>
      </c>
      <c r="C1089" s="4" t="s">
        <v>373</v>
      </c>
      <c r="D1089" s="4"/>
      <c r="E1089" s="5" t="s">
        <v>374</v>
      </c>
      <c r="F1089" s="4" t="s">
        <v>375</v>
      </c>
      <c r="G1089" s="4" t="s">
        <v>75</v>
      </c>
      <c r="H1089" s="4" t="s">
        <v>76</v>
      </c>
      <c r="I1089" s="4" t="s">
        <v>328</v>
      </c>
      <c r="J1089" s="6">
        <v>93</v>
      </c>
      <c r="K1089" s="4" t="s">
        <v>49</v>
      </c>
      <c r="L1089" s="6">
        <v>94</v>
      </c>
      <c r="M1089" s="4"/>
      <c r="N1089" s="7">
        <v>28</v>
      </c>
      <c r="O1089" s="7">
        <v>5.5</v>
      </c>
      <c r="P1089" s="7">
        <v>16.5</v>
      </c>
      <c r="Q1089" s="8">
        <v>2.5409999999999999E-3</v>
      </c>
      <c r="R1089" s="7">
        <v>0.11899999999999999</v>
      </c>
      <c r="S1089" s="6">
        <v>84</v>
      </c>
      <c r="T1089" s="6">
        <v>168</v>
      </c>
      <c r="U1089" s="4" t="s">
        <v>56</v>
      </c>
      <c r="V1089" s="4" t="s">
        <v>57</v>
      </c>
      <c r="W1089" s="4" t="s">
        <v>376</v>
      </c>
      <c r="X1089" s="4" t="s">
        <v>377</v>
      </c>
      <c r="Y1089" s="4"/>
      <c r="Z1089" s="4" t="s">
        <v>79</v>
      </c>
      <c r="AA1089" s="4" t="s">
        <v>135</v>
      </c>
      <c r="AB1089" s="16"/>
      <c r="AC1089" s="16"/>
      <c r="AD1089" s="19">
        <v>60</v>
      </c>
      <c r="AE1089" s="9">
        <v>536</v>
      </c>
      <c r="AF1089" s="4" t="s">
        <v>1</v>
      </c>
      <c r="AG1089" s="11">
        <f t="shared" si="64"/>
        <v>40</v>
      </c>
      <c r="AH1089" s="22">
        <f t="shared" si="65"/>
        <v>214.4</v>
      </c>
      <c r="AI1089" s="9">
        <v>487.27</v>
      </c>
      <c r="AJ1089" s="9">
        <f t="shared" si="66"/>
        <v>194.91</v>
      </c>
      <c r="AK1089" s="4"/>
      <c r="AL1089" s="11">
        <f t="shared" si="67"/>
        <v>0</v>
      </c>
      <c r="AM1089" s="4" t="s">
        <v>81</v>
      </c>
      <c r="AN1089" s="4" t="s">
        <v>49</v>
      </c>
    </row>
    <row r="1090" spans="1:40" s="12" customFormat="1" ht="52.15" customHeight="1" x14ac:dyDescent="0.2">
      <c r="A1090" s="14" t="s">
        <v>378</v>
      </c>
      <c r="B1090" s="4" t="s">
        <v>49</v>
      </c>
      <c r="C1090" s="4" t="s">
        <v>379</v>
      </c>
      <c r="D1090" s="4"/>
      <c r="E1090" s="5" t="s">
        <v>380</v>
      </c>
      <c r="F1090" s="4" t="s">
        <v>381</v>
      </c>
      <c r="G1090" s="4" t="s">
        <v>75</v>
      </c>
      <c r="H1090" s="4" t="s">
        <v>76</v>
      </c>
      <c r="I1090" s="4" t="s">
        <v>328</v>
      </c>
      <c r="J1090" s="6">
        <v>114</v>
      </c>
      <c r="K1090" s="4" t="s">
        <v>49</v>
      </c>
      <c r="L1090" s="6">
        <v>500</v>
      </c>
      <c r="M1090" s="4"/>
      <c r="N1090" s="7">
        <v>25</v>
      </c>
      <c r="O1090" s="7">
        <v>5.5</v>
      </c>
      <c r="P1090" s="7">
        <v>16.5</v>
      </c>
      <c r="Q1090" s="8">
        <v>2.2690000000000002E-3</v>
      </c>
      <c r="R1090" s="7">
        <v>0.13900000000000001</v>
      </c>
      <c r="S1090" s="6">
        <v>84</v>
      </c>
      <c r="T1090" s="6">
        <v>168</v>
      </c>
      <c r="U1090" s="4" t="s">
        <v>56</v>
      </c>
      <c r="V1090" s="4" t="s">
        <v>57</v>
      </c>
      <c r="W1090" s="4" t="s">
        <v>382</v>
      </c>
      <c r="X1090" s="4" t="s">
        <v>383</v>
      </c>
      <c r="Y1090" s="4"/>
      <c r="Z1090" s="4" t="s">
        <v>79</v>
      </c>
      <c r="AA1090" s="4"/>
      <c r="AB1090" s="16"/>
      <c r="AC1090" s="16"/>
      <c r="AD1090" s="18"/>
      <c r="AE1090" s="9">
        <v>563</v>
      </c>
      <c r="AF1090" s="4" t="s">
        <v>1</v>
      </c>
      <c r="AG1090" s="11">
        <f t="shared" si="64"/>
        <v>40</v>
      </c>
      <c r="AH1090" s="22">
        <f t="shared" si="65"/>
        <v>337.8</v>
      </c>
      <c r="AI1090" s="9">
        <v>511.82</v>
      </c>
      <c r="AJ1090" s="9">
        <f t="shared" si="66"/>
        <v>307.08999999999997</v>
      </c>
      <c r="AK1090" s="4"/>
      <c r="AL1090" s="11">
        <f t="shared" si="67"/>
        <v>0</v>
      </c>
      <c r="AM1090" s="4" t="s">
        <v>81</v>
      </c>
      <c r="AN1090" s="4" t="s">
        <v>49</v>
      </c>
    </row>
    <row r="1091" spans="1:40" s="12" customFormat="1" ht="52.15" customHeight="1" x14ac:dyDescent="0.2">
      <c r="A1091" s="14" t="s">
        <v>384</v>
      </c>
      <c r="B1091" s="4" t="s">
        <v>49</v>
      </c>
      <c r="C1091" s="4" t="s">
        <v>385</v>
      </c>
      <c r="D1091" s="4"/>
      <c r="E1091" s="5" t="s">
        <v>386</v>
      </c>
      <c r="F1091" s="4" t="s">
        <v>387</v>
      </c>
      <c r="G1091" s="4" t="s">
        <v>75</v>
      </c>
      <c r="H1091" s="4" t="s">
        <v>76</v>
      </c>
      <c r="I1091" s="4" t="s">
        <v>328</v>
      </c>
      <c r="J1091" s="6">
        <v>121</v>
      </c>
      <c r="K1091" s="4" t="s">
        <v>49</v>
      </c>
      <c r="L1091" s="6">
        <v>121</v>
      </c>
      <c r="M1091" s="4"/>
      <c r="N1091" s="7">
        <v>16.5</v>
      </c>
      <c r="O1091" s="7">
        <v>34</v>
      </c>
      <c r="P1091" s="7">
        <v>8</v>
      </c>
      <c r="Q1091" s="8">
        <v>4.4879999999999998E-3</v>
      </c>
      <c r="R1091" s="7">
        <v>0.14000000000000001</v>
      </c>
      <c r="S1091" s="6">
        <v>90</v>
      </c>
      <c r="T1091" s="6">
        <v>180</v>
      </c>
      <c r="U1091" s="4" t="s">
        <v>56</v>
      </c>
      <c r="V1091" s="4" t="s">
        <v>57</v>
      </c>
      <c r="W1091" s="4" t="s">
        <v>388</v>
      </c>
      <c r="X1091" s="4" t="s">
        <v>389</v>
      </c>
      <c r="Y1091" s="4"/>
      <c r="Z1091" s="4" t="s">
        <v>79</v>
      </c>
      <c r="AA1091" s="4" t="s">
        <v>135</v>
      </c>
      <c r="AB1091" s="16"/>
      <c r="AC1091" s="16"/>
      <c r="AD1091" s="19">
        <v>60</v>
      </c>
      <c r="AE1091" s="9">
        <v>652</v>
      </c>
      <c r="AF1091" s="4" t="s">
        <v>1</v>
      </c>
      <c r="AG1091" s="11">
        <f t="shared" si="64"/>
        <v>40</v>
      </c>
      <c r="AH1091" s="22">
        <f t="shared" si="65"/>
        <v>260.8</v>
      </c>
      <c r="AI1091" s="9">
        <v>592.73</v>
      </c>
      <c r="AJ1091" s="9">
        <f t="shared" si="66"/>
        <v>237.09</v>
      </c>
      <c r="AK1091" s="4"/>
      <c r="AL1091" s="11">
        <f t="shared" si="67"/>
        <v>0</v>
      </c>
      <c r="AM1091" s="4" t="s">
        <v>81</v>
      </c>
      <c r="AN1091" s="4" t="s">
        <v>49</v>
      </c>
    </row>
    <row r="1092" spans="1:40" s="12" customFormat="1" ht="52.15" customHeight="1" x14ac:dyDescent="0.2">
      <c r="A1092" s="14" t="s">
        <v>390</v>
      </c>
      <c r="B1092" s="4" t="s">
        <v>49</v>
      </c>
      <c r="C1092" s="4" t="s">
        <v>391</v>
      </c>
      <c r="D1092" s="4"/>
      <c r="E1092" s="5" t="s">
        <v>392</v>
      </c>
      <c r="F1092" s="4" t="s">
        <v>393</v>
      </c>
      <c r="G1092" s="4" t="s">
        <v>75</v>
      </c>
      <c r="H1092" s="4" t="s">
        <v>76</v>
      </c>
      <c r="I1092" s="4" t="s">
        <v>328</v>
      </c>
      <c r="J1092" s="6">
        <v>11</v>
      </c>
      <c r="K1092" s="4" t="s">
        <v>49</v>
      </c>
      <c r="L1092" s="6">
        <v>11</v>
      </c>
      <c r="M1092" s="4"/>
      <c r="N1092" s="7">
        <v>27</v>
      </c>
      <c r="O1092" s="7">
        <v>16.5</v>
      </c>
      <c r="P1092" s="7">
        <v>5.5</v>
      </c>
      <c r="Q1092" s="8">
        <v>2.4499999999999999E-3</v>
      </c>
      <c r="R1092" s="7">
        <v>8.3000000000000004E-2</v>
      </c>
      <c r="S1092" s="6">
        <v>72</v>
      </c>
      <c r="T1092" s="6">
        <v>144</v>
      </c>
      <c r="U1092" s="4" t="s">
        <v>56</v>
      </c>
      <c r="V1092" s="4" t="s">
        <v>57</v>
      </c>
      <c r="W1092" s="4" t="s">
        <v>394</v>
      </c>
      <c r="X1092" s="4" t="s">
        <v>395</v>
      </c>
      <c r="Y1092" s="4"/>
      <c r="Z1092" s="4" t="s">
        <v>79</v>
      </c>
      <c r="AA1092" s="4" t="s">
        <v>246</v>
      </c>
      <c r="AB1092" s="16"/>
      <c r="AC1092" s="16"/>
      <c r="AD1092" s="19">
        <v>70</v>
      </c>
      <c r="AE1092" s="9">
        <v>267</v>
      </c>
      <c r="AF1092" s="4" t="s">
        <v>1</v>
      </c>
      <c r="AG1092" s="11">
        <f t="shared" si="64"/>
        <v>40</v>
      </c>
      <c r="AH1092" s="22">
        <f t="shared" si="65"/>
        <v>80.099999999999994</v>
      </c>
      <c r="AI1092" s="9">
        <v>242.73</v>
      </c>
      <c r="AJ1092" s="9">
        <f t="shared" si="66"/>
        <v>72.819999999999993</v>
      </c>
      <c r="AK1092" s="4"/>
      <c r="AL1092" s="11">
        <f t="shared" si="67"/>
        <v>0</v>
      </c>
      <c r="AM1092" s="4" t="s">
        <v>81</v>
      </c>
      <c r="AN1092" s="4" t="s">
        <v>49</v>
      </c>
    </row>
    <row r="1093" spans="1:40" s="12" customFormat="1" ht="52.15" customHeight="1" x14ac:dyDescent="0.2">
      <c r="A1093" s="14" t="s">
        <v>396</v>
      </c>
      <c r="B1093" s="4" t="s">
        <v>49</v>
      </c>
      <c r="C1093" s="4" t="s">
        <v>397</v>
      </c>
      <c r="D1093" s="4"/>
      <c r="E1093" s="5" t="s">
        <v>398</v>
      </c>
      <c r="F1093" s="4" t="s">
        <v>399</v>
      </c>
      <c r="G1093" s="4" t="s">
        <v>75</v>
      </c>
      <c r="H1093" s="4" t="s">
        <v>76</v>
      </c>
      <c r="I1093" s="4" t="s">
        <v>328</v>
      </c>
      <c r="J1093" s="6">
        <v>5</v>
      </c>
      <c r="K1093" s="4" t="s">
        <v>49</v>
      </c>
      <c r="L1093" s="6">
        <v>6</v>
      </c>
      <c r="M1093" s="4"/>
      <c r="N1093" s="7">
        <v>27</v>
      </c>
      <c r="O1093" s="7">
        <v>16.5</v>
      </c>
      <c r="P1093" s="7">
        <v>5</v>
      </c>
      <c r="Q1093" s="8">
        <v>2.2279999999999999E-3</v>
      </c>
      <c r="R1093" s="7">
        <v>7.0000000000000007E-2</v>
      </c>
      <c r="S1093" s="6">
        <v>72</v>
      </c>
      <c r="T1093" s="6">
        <v>144</v>
      </c>
      <c r="U1093" s="4" t="s">
        <v>56</v>
      </c>
      <c r="V1093" s="4" t="s">
        <v>57</v>
      </c>
      <c r="W1093" s="4" t="s">
        <v>400</v>
      </c>
      <c r="X1093" s="4" t="s">
        <v>401</v>
      </c>
      <c r="Y1093" s="4"/>
      <c r="Z1093" s="4" t="s">
        <v>79</v>
      </c>
      <c r="AA1093" s="4" t="s">
        <v>135</v>
      </c>
      <c r="AB1093" s="16"/>
      <c r="AC1093" s="16"/>
      <c r="AD1093" s="19">
        <v>60</v>
      </c>
      <c r="AE1093" s="9">
        <v>252</v>
      </c>
      <c r="AF1093" s="4" t="s">
        <v>1</v>
      </c>
      <c r="AG1093" s="11">
        <f t="shared" si="64"/>
        <v>40</v>
      </c>
      <c r="AH1093" s="22">
        <f t="shared" si="65"/>
        <v>100.8</v>
      </c>
      <c r="AI1093" s="9">
        <v>229.09</v>
      </c>
      <c r="AJ1093" s="9">
        <f t="shared" si="66"/>
        <v>91.64</v>
      </c>
      <c r="AK1093" s="4"/>
      <c r="AL1093" s="11">
        <f t="shared" si="67"/>
        <v>0</v>
      </c>
      <c r="AM1093" s="4" t="s">
        <v>81</v>
      </c>
      <c r="AN1093" s="4" t="s">
        <v>49</v>
      </c>
    </row>
    <row r="1094" spans="1:40" s="12" customFormat="1" ht="52.15" customHeight="1" x14ac:dyDescent="0.2">
      <c r="A1094" s="14" t="s">
        <v>402</v>
      </c>
      <c r="B1094" s="4" t="s">
        <v>49</v>
      </c>
      <c r="C1094" s="4" t="s">
        <v>403</v>
      </c>
      <c r="D1094" s="4"/>
      <c r="E1094" s="5" t="s">
        <v>404</v>
      </c>
      <c r="F1094" s="4" t="s">
        <v>405</v>
      </c>
      <c r="G1094" s="4" t="s">
        <v>75</v>
      </c>
      <c r="H1094" s="4" t="s">
        <v>76</v>
      </c>
      <c r="I1094" s="4" t="s">
        <v>328</v>
      </c>
      <c r="J1094" s="6">
        <v>13</v>
      </c>
      <c r="K1094" s="4" t="s">
        <v>49</v>
      </c>
      <c r="L1094" s="6">
        <v>13</v>
      </c>
      <c r="M1094" s="4"/>
      <c r="N1094" s="7">
        <v>27</v>
      </c>
      <c r="O1094" s="7">
        <v>16.5</v>
      </c>
      <c r="P1094" s="7">
        <v>5.5</v>
      </c>
      <c r="Q1094" s="8">
        <v>2.4499999999999999E-3</v>
      </c>
      <c r="R1094" s="7">
        <v>7.2999999999999995E-2</v>
      </c>
      <c r="S1094" s="6">
        <v>72</v>
      </c>
      <c r="T1094" s="6">
        <v>144</v>
      </c>
      <c r="U1094" s="4" t="s">
        <v>56</v>
      </c>
      <c r="V1094" s="4" t="s">
        <v>57</v>
      </c>
      <c r="W1094" s="4" t="s">
        <v>406</v>
      </c>
      <c r="X1094" s="4" t="s">
        <v>407</v>
      </c>
      <c r="Y1094" s="4"/>
      <c r="Z1094" s="4" t="s">
        <v>79</v>
      </c>
      <c r="AA1094" s="4"/>
      <c r="AB1094" s="16"/>
      <c r="AC1094" s="16"/>
      <c r="AD1094" s="18"/>
      <c r="AE1094" s="9">
        <v>267</v>
      </c>
      <c r="AF1094" s="4" t="s">
        <v>1</v>
      </c>
      <c r="AG1094" s="11">
        <f t="shared" si="64"/>
        <v>40</v>
      </c>
      <c r="AH1094" s="22">
        <f t="shared" si="65"/>
        <v>160.19999999999999</v>
      </c>
      <c r="AI1094" s="9">
        <v>242.73</v>
      </c>
      <c r="AJ1094" s="9">
        <f t="shared" si="66"/>
        <v>145.63999999999999</v>
      </c>
      <c r="AK1094" s="4"/>
      <c r="AL1094" s="11">
        <f t="shared" si="67"/>
        <v>0</v>
      </c>
      <c r="AM1094" s="4" t="s">
        <v>81</v>
      </c>
      <c r="AN1094" s="4" t="s">
        <v>49</v>
      </c>
    </row>
    <row r="1095" spans="1:40" s="12" customFormat="1" ht="52.15" customHeight="1" x14ac:dyDescent="0.2">
      <c r="A1095" s="14" t="s">
        <v>408</v>
      </c>
      <c r="B1095" s="4" t="s">
        <v>49</v>
      </c>
      <c r="C1095" s="4" t="s">
        <v>409</v>
      </c>
      <c r="D1095" s="4"/>
      <c r="E1095" s="5" t="s">
        <v>410</v>
      </c>
      <c r="F1095" s="4" t="s">
        <v>411</v>
      </c>
      <c r="G1095" s="4" t="s">
        <v>75</v>
      </c>
      <c r="H1095" s="4" t="s">
        <v>76</v>
      </c>
      <c r="I1095" s="4" t="s">
        <v>328</v>
      </c>
      <c r="J1095" s="6">
        <v>89</v>
      </c>
      <c r="K1095" s="4" t="s">
        <v>49</v>
      </c>
      <c r="L1095" s="6">
        <v>89</v>
      </c>
      <c r="M1095" s="4"/>
      <c r="N1095" s="7">
        <v>29</v>
      </c>
      <c r="O1095" s="7">
        <v>16.5</v>
      </c>
      <c r="P1095" s="7">
        <v>6</v>
      </c>
      <c r="Q1095" s="8">
        <v>2.8709999999999999E-3</v>
      </c>
      <c r="R1095" s="7">
        <v>7.8E-2</v>
      </c>
      <c r="S1095" s="6">
        <v>72</v>
      </c>
      <c r="T1095" s="6">
        <v>144</v>
      </c>
      <c r="U1095" s="4" t="s">
        <v>56</v>
      </c>
      <c r="V1095" s="4" t="s">
        <v>57</v>
      </c>
      <c r="W1095" s="4" t="s">
        <v>412</v>
      </c>
      <c r="X1095" s="4" t="s">
        <v>413</v>
      </c>
      <c r="Y1095" s="4"/>
      <c r="Z1095" s="4" t="s">
        <v>79</v>
      </c>
      <c r="AA1095" s="4" t="s">
        <v>135</v>
      </c>
      <c r="AB1095" s="16"/>
      <c r="AC1095" s="16"/>
      <c r="AD1095" s="19">
        <v>60</v>
      </c>
      <c r="AE1095" s="9">
        <v>267</v>
      </c>
      <c r="AF1095" s="4" t="s">
        <v>1</v>
      </c>
      <c r="AG1095" s="11">
        <f t="shared" si="64"/>
        <v>40</v>
      </c>
      <c r="AH1095" s="22">
        <f t="shared" si="65"/>
        <v>106.8</v>
      </c>
      <c r="AI1095" s="9">
        <v>242.73</v>
      </c>
      <c r="AJ1095" s="9">
        <f t="shared" si="66"/>
        <v>97.09</v>
      </c>
      <c r="AK1095" s="4"/>
      <c r="AL1095" s="11">
        <f t="shared" si="67"/>
        <v>0</v>
      </c>
      <c r="AM1095" s="4" t="s">
        <v>81</v>
      </c>
      <c r="AN1095" s="4" t="s">
        <v>49</v>
      </c>
    </row>
    <row r="1096" spans="1:40" s="12" customFormat="1" ht="52.15" customHeight="1" x14ac:dyDescent="0.2">
      <c r="A1096" s="14" t="s">
        <v>414</v>
      </c>
      <c r="B1096" s="4" t="s">
        <v>49</v>
      </c>
      <c r="C1096" s="4" t="s">
        <v>415</v>
      </c>
      <c r="D1096" s="4"/>
      <c r="E1096" s="5" t="s">
        <v>416</v>
      </c>
      <c r="F1096" s="4" t="s">
        <v>417</v>
      </c>
      <c r="G1096" s="4" t="s">
        <v>75</v>
      </c>
      <c r="H1096" s="4" t="s">
        <v>76</v>
      </c>
      <c r="I1096" s="4" t="s">
        <v>328</v>
      </c>
      <c r="J1096" s="6">
        <v>500</v>
      </c>
      <c r="K1096" s="4" t="s">
        <v>49</v>
      </c>
      <c r="L1096" s="6">
        <v>500</v>
      </c>
      <c r="M1096" s="4"/>
      <c r="N1096" s="7">
        <v>17</v>
      </c>
      <c r="O1096" s="7">
        <v>11.5</v>
      </c>
      <c r="P1096" s="7">
        <v>5.1859999999999999</v>
      </c>
      <c r="Q1096" s="8">
        <v>1.0139999999999999E-3</v>
      </c>
      <c r="R1096" s="7">
        <v>3.2000000000000001E-2</v>
      </c>
      <c r="S1096" s="6">
        <v>720</v>
      </c>
      <c r="T1096" s="6">
        <v>720</v>
      </c>
      <c r="U1096" s="4" t="s">
        <v>56</v>
      </c>
      <c r="V1096" s="4" t="s">
        <v>57</v>
      </c>
      <c r="W1096" s="4" t="s">
        <v>418</v>
      </c>
      <c r="X1096" s="4" t="s">
        <v>419</v>
      </c>
      <c r="Y1096" s="4"/>
      <c r="Z1096" s="4" t="s">
        <v>79</v>
      </c>
      <c r="AA1096" s="4"/>
      <c r="AB1096" s="16"/>
      <c r="AC1096" s="16"/>
      <c r="AD1096" s="18"/>
      <c r="AE1096" s="9">
        <v>112</v>
      </c>
      <c r="AF1096" s="4" t="s">
        <v>1</v>
      </c>
      <c r="AG1096" s="11">
        <f t="shared" si="64"/>
        <v>40</v>
      </c>
      <c r="AH1096" s="22">
        <f t="shared" si="65"/>
        <v>67.2</v>
      </c>
      <c r="AI1096" s="9">
        <v>101.82</v>
      </c>
      <c r="AJ1096" s="9">
        <f t="shared" si="66"/>
        <v>61.09</v>
      </c>
      <c r="AK1096" s="4"/>
      <c r="AL1096" s="11">
        <f t="shared" si="67"/>
        <v>0</v>
      </c>
      <c r="AM1096" s="4" t="s">
        <v>81</v>
      </c>
      <c r="AN1096" s="4" t="s">
        <v>49</v>
      </c>
    </row>
    <row r="1097" spans="1:40" s="12" customFormat="1" ht="52.15" customHeight="1" x14ac:dyDescent="0.2">
      <c r="A1097" s="14" t="s">
        <v>420</v>
      </c>
      <c r="B1097" s="4" t="s">
        <v>49</v>
      </c>
      <c r="C1097" s="4" t="s">
        <v>421</v>
      </c>
      <c r="D1097" s="4"/>
      <c r="E1097" s="5" t="s">
        <v>422</v>
      </c>
      <c r="F1097" s="4" t="s">
        <v>423</v>
      </c>
      <c r="G1097" s="4" t="s">
        <v>75</v>
      </c>
      <c r="H1097" s="4" t="s">
        <v>76</v>
      </c>
      <c r="I1097" s="4" t="s">
        <v>328</v>
      </c>
      <c r="J1097" s="6">
        <v>21</v>
      </c>
      <c r="K1097" s="4" t="s">
        <v>49</v>
      </c>
      <c r="L1097" s="6">
        <v>21</v>
      </c>
      <c r="M1097" s="4"/>
      <c r="N1097" s="7">
        <v>13</v>
      </c>
      <c r="O1097" s="7">
        <v>32</v>
      </c>
      <c r="P1097" s="7">
        <v>7.5</v>
      </c>
      <c r="Q1097" s="8">
        <v>3.1199999999999999E-3</v>
      </c>
      <c r="R1097" s="7">
        <v>0.26</v>
      </c>
      <c r="S1097" s="6">
        <v>48</v>
      </c>
      <c r="T1097" s="6">
        <v>96</v>
      </c>
      <c r="U1097" s="4" t="s">
        <v>56</v>
      </c>
      <c r="V1097" s="4" t="s">
        <v>57</v>
      </c>
      <c r="W1097" s="4" t="s">
        <v>424</v>
      </c>
      <c r="X1097" s="4" t="s">
        <v>425</v>
      </c>
      <c r="Y1097" s="4"/>
      <c r="Z1097" s="4" t="s">
        <v>79</v>
      </c>
      <c r="AA1097" s="4" t="s">
        <v>135</v>
      </c>
      <c r="AB1097" s="16"/>
      <c r="AC1097" s="16"/>
      <c r="AD1097" s="19">
        <v>60</v>
      </c>
      <c r="AE1097" s="9">
        <v>790</v>
      </c>
      <c r="AF1097" s="4" t="s">
        <v>1</v>
      </c>
      <c r="AG1097" s="11">
        <f t="shared" si="64"/>
        <v>40</v>
      </c>
      <c r="AH1097" s="22">
        <f t="shared" si="65"/>
        <v>316</v>
      </c>
      <c r="AI1097" s="9">
        <v>718.18</v>
      </c>
      <c r="AJ1097" s="9">
        <f t="shared" si="66"/>
        <v>287.27</v>
      </c>
      <c r="AK1097" s="4"/>
      <c r="AL1097" s="11">
        <f t="shared" si="67"/>
        <v>0</v>
      </c>
      <c r="AM1097" s="4" t="s">
        <v>81</v>
      </c>
      <c r="AN1097" s="4" t="s">
        <v>49</v>
      </c>
    </row>
    <row r="1098" spans="1:40" s="12" customFormat="1" ht="52.15" customHeight="1" x14ac:dyDescent="0.2">
      <c r="A1098" s="14" t="s">
        <v>426</v>
      </c>
      <c r="B1098" s="4" t="s">
        <v>49</v>
      </c>
      <c r="C1098" s="4" t="s">
        <v>427</v>
      </c>
      <c r="D1098" s="4"/>
      <c r="E1098" s="5" t="s">
        <v>428</v>
      </c>
      <c r="F1098" s="4" t="s">
        <v>429</v>
      </c>
      <c r="G1098" s="4" t="s">
        <v>75</v>
      </c>
      <c r="H1098" s="4" t="s">
        <v>76</v>
      </c>
      <c r="I1098" s="4" t="s">
        <v>328</v>
      </c>
      <c r="J1098" s="6">
        <v>65</v>
      </c>
      <c r="K1098" s="4" t="s">
        <v>49</v>
      </c>
      <c r="L1098" s="6">
        <v>65</v>
      </c>
      <c r="M1098" s="4"/>
      <c r="N1098" s="7">
        <v>13</v>
      </c>
      <c r="O1098" s="7">
        <v>32</v>
      </c>
      <c r="P1098" s="7">
        <v>7.5</v>
      </c>
      <c r="Q1098" s="8">
        <v>3.1199999999999999E-3</v>
      </c>
      <c r="R1098" s="7">
        <v>0.26</v>
      </c>
      <c r="S1098" s="6">
        <v>48</v>
      </c>
      <c r="T1098" s="6">
        <v>96</v>
      </c>
      <c r="U1098" s="4" t="s">
        <v>56</v>
      </c>
      <c r="V1098" s="4" t="s">
        <v>57</v>
      </c>
      <c r="W1098" s="4" t="s">
        <v>430</v>
      </c>
      <c r="X1098" s="4" t="s">
        <v>431</v>
      </c>
      <c r="Y1098" s="4"/>
      <c r="Z1098" s="4" t="s">
        <v>79</v>
      </c>
      <c r="AA1098" s="4" t="s">
        <v>135</v>
      </c>
      <c r="AB1098" s="16"/>
      <c r="AC1098" s="16"/>
      <c r="AD1098" s="19">
        <v>60</v>
      </c>
      <c r="AE1098" s="9">
        <v>790</v>
      </c>
      <c r="AF1098" s="4" t="s">
        <v>1</v>
      </c>
      <c r="AG1098" s="11">
        <f t="shared" si="64"/>
        <v>40</v>
      </c>
      <c r="AH1098" s="22">
        <f t="shared" si="65"/>
        <v>316</v>
      </c>
      <c r="AI1098" s="9">
        <v>718.18</v>
      </c>
      <c r="AJ1098" s="9">
        <f t="shared" si="66"/>
        <v>287.27</v>
      </c>
      <c r="AK1098" s="4"/>
      <c r="AL1098" s="11">
        <f t="shared" si="67"/>
        <v>0</v>
      </c>
      <c r="AM1098" s="4" t="s">
        <v>81</v>
      </c>
      <c r="AN1098" s="4" t="s">
        <v>49</v>
      </c>
    </row>
    <row r="1099" spans="1:40" s="12" customFormat="1" ht="52.15" customHeight="1" x14ac:dyDescent="0.2">
      <c r="A1099" s="14" t="s">
        <v>432</v>
      </c>
      <c r="B1099" s="4" t="s">
        <v>49</v>
      </c>
      <c r="C1099" s="4" t="s">
        <v>433</v>
      </c>
      <c r="D1099" s="4"/>
      <c r="E1099" s="5" t="s">
        <v>434</v>
      </c>
      <c r="F1099" s="4" t="s">
        <v>435</v>
      </c>
      <c r="G1099" s="4" t="s">
        <v>75</v>
      </c>
      <c r="H1099" s="4" t="s">
        <v>76</v>
      </c>
      <c r="I1099" s="4" t="s">
        <v>328</v>
      </c>
      <c r="J1099" s="6">
        <v>109</v>
      </c>
      <c r="K1099" s="4" t="s">
        <v>49</v>
      </c>
      <c r="L1099" s="6">
        <v>500</v>
      </c>
      <c r="M1099" s="4" t="s">
        <v>436</v>
      </c>
      <c r="N1099" s="11"/>
      <c r="O1099" s="11"/>
      <c r="P1099" s="11"/>
      <c r="Q1099" s="8">
        <v>1.467E-3</v>
      </c>
      <c r="R1099" s="7">
        <v>0.104</v>
      </c>
      <c r="S1099" s="6">
        <v>192</v>
      </c>
      <c r="T1099" s="6">
        <v>384</v>
      </c>
      <c r="U1099" s="4" t="s">
        <v>56</v>
      </c>
      <c r="V1099" s="4" t="s">
        <v>57</v>
      </c>
      <c r="W1099" s="4" t="s">
        <v>437</v>
      </c>
      <c r="X1099" s="4" t="s">
        <v>438</v>
      </c>
      <c r="Y1099" s="4"/>
      <c r="Z1099" s="4" t="s">
        <v>79</v>
      </c>
      <c r="AA1099" s="4"/>
      <c r="AB1099" s="9">
        <v>627</v>
      </c>
      <c r="AC1099" s="9">
        <v>900</v>
      </c>
      <c r="AD1099" s="18"/>
      <c r="AE1099" s="9">
        <v>297</v>
      </c>
      <c r="AF1099" s="4" t="s">
        <v>1</v>
      </c>
      <c r="AG1099" s="11">
        <f t="shared" si="64"/>
        <v>40</v>
      </c>
      <c r="AH1099" s="22">
        <f t="shared" si="65"/>
        <v>178.2</v>
      </c>
      <c r="AI1099" s="9">
        <v>270</v>
      </c>
      <c r="AJ1099" s="9">
        <f t="shared" si="66"/>
        <v>162</v>
      </c>
      <c r="AK1099" s="4"/>
      <c r="AL1099" s="11">
        <f t="shared" si="67"/>
        <v>0</v>
      </c>
      <c r="AM1099" s="4" t="s">
        <v>49</v>
      </c>
      <c r="AN1099" s="4" t="s">
        <v>49</v>
      </c>
    </row>
    <row r="1100" spans="1:40" s="12" customFormat="1" ht="52.15" customHeight="1" x14ac:dyDescent="0.2">
      <c r="A1100" s="14" t="s">
        <v>439</v>
      </c>
      <c r="B1100" s="4" t="s">
        <v>49</v>
      </c>
      <c r="C1100" s="4" t="s">
        <v>440</v>
      </c>
      <c r="D1100" s="4"/>
      <c r="E1100" s="5" t="s">
        <v>441</v>
      </c>
      <c r="F1100" s="4" t="s">
        <v>442</v>
      </c>
      <c r="G1100" s="4" t="s">
        <v>75</v>
      </c>
      <c r="H1100" s="4" t="s">
        <v>76</v>
      </c>
      <c r="I1100" s="4" t="s">
        <v>328</v>
      </c>
      <c r="J1100" s="6">
        <v>113</v>
      </c>
      <c r="K1100" s="4" t="s">
        <v>49</v>
      </c>
      <c r="L1100" s="6">
        <v>500</v>
      </c>
      <c r="M1100" s="4" t="s">
        <v>443</v>
      </c>
      <c r="N1100" s="11"/>
      <c r="O1100" s="11"/>
      <c r="P1100" s="11"/>
      <c r="Q1100" s="8">
        <v>1.467E-3</v>
      </c>
      <c r="R1100" s="7">
        <v>0.104</v>
      </c>
      <c r="S1100" s="6">
        <v>144</v>
      </c>
      <c r="T1100" s="6">
        <v>288</v>
      </c>
      <c r="U1100" s="4" t="s">
        <v>56</v>
      </c>
      <c r="V1100" s="4" t="s">
        <v>57</v>
      </c>
      <c r="W1100" s="4" t="s">
        <v>444</v>
      </c>
      <c r="X1100" s="4" t="s">
        <v>445</v>
      </c>
      <c r="Y1100" s="4"/>
      <c r="Z1100" s="4" t="s">
        <v>88</v>
      </c>
      <c r="AA1100" s="4"/>
      <c r="AB1100" s="9">
        <v>604</v>
      </c>
      <c r="AC1100" s="9">
        <v>870</v>
      </c>
      <c r="AD1100" s="18"/>
      <c r="AE1100" s="9">
        <v>297</v>
      </c>
      <c r="AF1100" s="4" t="s">
        <v>1</v>
      </c>
      <c r="AG1100" s="11">
        <f t="shared" si="64"/>
        <v>40</v>
      </c>
      <c r="AH1100" s="22">
        <f t="shared" si="65"/>
        <v>178.2</v>
      </c>
      <c r="AI1100" s="9">
        <v>270</v>
      </c>
      <c r="AJ1100" s="9">
        <f t="shared" si="66"/>
        <v>162</v>
      </c>
      <c r="AK1100" s="4"/>
      <c r="AL1100" s="11">
        <f t="shared" si="67"/>
        <v>0</v>
      </c>
      <c r="AM1100" s="4" t="s">
        <v>49</v>
      </c>
      <c r="AN1100" s="4" t="s">
        <v>49</v>
      </c>
    </row>
    <row r="1101" spans="1:40" s="12" customFormat="1" ht="52.15" customHeight="1" x14ac:dyDescent="0.2">
      <c r="A1101" s="14" t="s">
        <v>446</v>
      </c>
      <c r="B1101" s="4" t="s">
        <v>49</v>
      </c>
      <c r="C1101" s="4" t="s">
        <v>447</v>
      </c>
      <c r="D1101" s="4"/>
      <c r="E1101" s="5" t="s">
        <v>448</v>
      </c>
      <c r="F1101" s="4" t="s">
        <v>449</v>
      </c>
      <c r="G1101" s="4" t="s">
        <v>75</v>
      </c>
      <c r="H1101" s="4" t="s">
        <v>76</v>
      </c>
      <c r="I1101" s="4" t="s">
        <v>328</v>
      </c>
      <c r="J1101" s="6">
        <v>46</v>
      </c>
      <c r="K1101" s="4" t="s">
        <v>49</v>
      </c>
      <c r="L1101" s="6">
        <v>46</v>
      </c>
      <c r="M1101" s="4" t="s">
        <v>450</v>
      </c>
      <c r="N1101" s="11"/>
      <c r="O1101" s="11"/>
      <c r="P1101" s="11"/>
      <c r="Q1101" s="8">
        <v>2.2669999999999999E-3</v>
      </c>
      <c r="R1101" s="7">
        <v>0.14399999999999999</v>
      </c>
      <c r="S1101" s="6">
        <v>90</v>
      </c>
      <c r="T1101" s="6">
        <v>180</v>
      </c>
      <c r="U1101" s="4" t="s">
        <v>56</v>
      </c>
      <c r="V1101" s="4" t="s">
        <v>57</v>
      </c>
      <c r="W1101" s="4" t="s">
        <v>451</v>
      </c>
      <c r="X1101" s="4" t="s">
        <v>452</v>
      </c>
      <c r="Y1101" s="4"/>
      <c r="Z1101" s="4" t="s">
        <v>88</v>
      </c>
      <c r="AA1101" s="4" t="s">
        <v>246</v>
      </c>
      <c r="AB1101" s="9">
        <v>818</v>
      </c>
      <c r="AC1101" s="9">
        <v>1170</v>
      </c>
      <c r="AD1101" s="19">
        <v>70</v>
      </c>
      <c r="AE1101" s="9">
        <v>495</v>
      </c>
      <c r="AF1101" s="4" t="s">
        <v>1</v>
      </c>
      <c r="AG1101" s="11">
        <f t="shared" si="64"/>
        <v>40</v>
      </c>
      <c r="AH1101" s="22">
        <f t="shared" si="65"/>
        <v>148.5</v>
      </c>
      <c r="AI1101" s="9">
        <v>450</v>
      </c>
      <c r="AJ1101" s="9">
        <f t="shared" si="66"/>
        <v>135</v>
      </c>
      <c r="AK1101" s="4"/>
      <c r="AL1101" s="11">
        <f t="shared" si="67"/>
        <v>0</v>
      </c>
      <c r="AM1101" s="4" t="s">
        <v>49</v>
      </c>
      <c r="AN1101" s="4" t="s">
        <v>49</v>
      </c>
    </row>
    <row r="1102" spans="1:40" s="12" customFormat="1" ht="52.15" customHeight="1" x14ac:dyDescent="0.2">
      <c r="A1102" s="14" t="s">
        <v>453</v>
      </c>
      <c r="B1102" s="4" t="s">
        <v>49</v>
      </c>
      <c r="C1102" s="4" t="s">
        <v>454</v>
      </c>
      <c r="D1102" s="4"/>
      <c r="E1102" s="5" t="s">
        <v>455</v>
      </c>
      <c r="F1102" s="4" t="s">
        <v>456</v>
      </c>
      <c r="G1102" s="4" t="s">
        <v>75</v>
      </c>
      <c r="H1102" s="4" t="s">
        <v>76</v>
      </c>
      <c r="I1102" s="4" t="s">
        <v>328</v>
      </c>
      <c r="J1102" s="6">
        <v>15</v>
      </c>
      <c r="K1102" s="4" t="s">
        <v>49</v>
      </c>
      <c r="L1102" s="6">
        <v>16</v>
      </c>
      <c r="M1102" s="4"/>
      <c r="N1102" s="11"/>
      <c r="O1102" s="11"/>
      <c r="P1102" s="11"/>
      <c r="Q1102" s="8">
        <v>7.2709999999999997E-3</v>
      </c>
      <c r="R1102" s="7">
        <v>0.5</v>
      </c>
      <c r="S1102" s="6">
        <v>48</v>
      </c>
      <c r="T1102" s="6">
        <v>96</v>
      </c>
      <c r="U1102" s="4" t="s">
        <v>56</v>
      </c>
      <c r="V1102" s="4" t="s">
        <v>57</v>
      </c>
      <c r="W1102" s="4" t="s">
        <v>457</v>
      </c>
      <c r="X1102" s="4" t="s">
        <v>458</v>
      </c>
      <c r="Y1102" s="4"/>
      <c r="Z1102" s="4" t="s">
        <v>79</v>
      </c>
      <c r="AA1102" s="4" t="s">
        <v>135</v>
      </c>
      <c r="AB1102" s="9">
        <v>1380</v>
      </c>
      <c r="AC1102" s="9">
        <v>1980</v>
      </c>
      <c r="AD1102" s="19">
        <v>60</v>
      </c>
      <c r="AE1102" s="9">
        <v>760</v>
      </c>
      <c r="AF1102" s="4" t="s">
        <v>1</v>
      </c>
      <c r="AG1102" s="11">
        <f t="shared" ref="AG1102:AG1165" si="68">IF(AF1102=$D$10,$D$11,IF(AF1102=$E$10,$E$11,IF(AF1102=$F$10,$F$11,IF(AF1102=$H$10,$H$11,IF(AF1102=$I$10,$I$11,IF(AF1102=$J$10,$J$11,IF(AF1102=$K$10,$K$11,0)))))))</f>
        <v>40</v>
      </c>
      <c r="AH1102" s="22">
        <f t="shared" ref="AH1102:AH1165" si="69">IF(AD1102= "",AE1102*(100 -AG1102) / 100,AE1102*(100 -AD1102) / 100)</f>
        <v>304</v>
      </c>
      <c r="AI1102" s="9">
        <v>690.91</v>
      </c>
      <c r="AJ1102" s="9">
        <f t="shared" ref="AJ1102:AJ1165" si="70">ROUND(IF(AD1102= "",AI1102*(100 -AG1102) / 100,AI1102*(100 -AD1102) / 100),2)</f>
        <v>276.36</v>
      </c>
      <c r="AK1102" s="4"/>
      <c r="AL1102" s="11">
        <f t="shared" ref="AL1102:AL1165" si="71">IF(AK1102="",0,AH1102*AK1102)</f>
        <v>0</v>
      </c>
      <c r="AM1102" s="4" t="s">
        <v>49</v>
      </c>
      <c r="AN1102" s="4" t="s">
        <v>49</v>
      </c>
    </row>
    <row r="1103" spans="1:40" s="12" customFormat="1" ht="52.15" customHeight="1" x14ac:dyDescent="0.2">
      <c r="A1103" s="14" t="s">
        <v>459</v>
      </c>
      <c r="B1103" s="4" t="s">
        <v>49</v>
      </c>
      <c r="C1103" s="4" t="s">
        <v>460</v>
      </c>
      <c r="D1103" s="4"/>
      <c r="E1103" s="5" t="s">
        <v>461</v>
      </c>
      <c r="F1103" s="4" t="s">
        <v>462</v>
      </c>
      <c r="G1103" s="4" t="s">
        <v>75</v>
      </c>
      <c r="H1103" s="4" t="s">
        <v>76</v>
      </c>
      <c r="I1103" s="4" t="s">
        <v>328</v>
      </c>
      <c r="J1103" s="6">
        <v>7</v>
      </c>
      <c r="K1103" s="4" t="s">
        <v>49</v>
      </c>
      <c r="L1103" s="6">
        <v>9</v>
      </c>
      <c r="M1103" s="4"/>
      <c r="N1103" s="11"/>
      <c r="O1103" s="11"/>
      <c r="P1103" s="11"/>
      <c r="Q1103" s="8">
        <v>7.2709999999999997E-3</v>
      </c>
      <c r="R1103" s="7">
        <v>0.5</v>
      </c>
      <c r="S1103" s="6">
        <v>48</v>
      </c>
      <c r="T1103" s="6">
        <v>96</v>
      </c>
      <c r="U1103" s="4" t="s">
        <v>56</v>
      </c>
      <c r="V1103" s="4" t="s">
        <v>57</v>
      </c>
      <c r="W1103" s="4" t="s">
        <v>463</v>
      </c>
      <c r="X1103" s="4" t="s">
        <v>464</v>
      </c>
      <c r="Y1103" s="4"/>
      <c r="Z1103" s="4" t="s">
        <v>79</v>
      </c>
      <c r="AA1103" s="4" t="s">
        <v>135</v>
      </c>
      <c r="AB1103" s="9">
        <v>1380</v>
      </c>
      <c r="AC1103" s="9">
        <v>1980</v>
      </c>
      <c r="AD1103" s="19">
        <v>60</v>
      </c>
      <c r="AE1103" s="9">
        <v>760</v>
      </c>
      <c r="AF1103" s="4" t="s">
        <v>1</v>
      </c>
      <c r="AG1103" s="11">
        <f t="shared" si="68"/>
        <v>40</v>
      </c>
      <c r="AH1103" s="22">
        <f t="shared" si="69"/>
        <v>304</v>
      </c>
      <c r="AI1103" s="9">
        <v>690.91</v>
      </c>
      <c r="AJ1103" s="9">
        <f t="shared" si="70"/>
        <v>276.36</v>
      </c>
      <c r="AK1103" s="4"/>
      <c r="AL1103" s="11">
        <f t="shared" si="71"/>
        <v>0</v>
      </c>
      <c r="AM1103" s="4" t="s">
        <v>49</v>
      </c>
      <c r="AN1103" s="4" t="s">
        <v>49</v>
      </c>
    </row>
    <row r="1104" spans="1:40" s="12" customFormat="1" ht="52.15" customHeight="1" x14ac:dyDescent="0.2">
      <c r="A1104" s="14" t="s">
        <v>485</v>
      </c>
      <c r="B1104" s="4" t="s">
        <v>49</v>
      </c>
      <c r="C1104" s="4" t="s">
        <v>486</v>
      </c>
      <c r="D1104" s="4"/>
      <c r="E1104" s="5" t="s">
        <v>487</v>
      </c>
      <c r="F1104" s="4" t="s">
        <v>488</v>
      </c>
      <c r="G1104" s="4" t="s">
        <v>75</v>
      </c>
      <c r="H1104" s="4" t="s">
        <v>76</v>
      </c>
      <c r="I1104" s="4" t="s">
        <v>328</v>
      </c>
      <c r="J1104" s="6">
        <v>420</v>
      </c>
      <c r="K1104" s="4" t="s">
        <v>49</v>
      </c>
      <c r="L1104" s="6">
        <v>420</v>
      </c>
      <c r="M1104" s="4"/>
      <c r="N1104" s="7">
        <v>5.5</v>
      </c>
      <c r="O1104" s="7">
        <v>15</v>
      </c>
      <c r="P1104" s="7">
        <v>23</v>
      </c>
      <c r="Q1104" s="8">
        <v>1.8979999999999999E-3</v>
      </c>
      <c r="R1104" s="7">
        <v>5.6000000000000001E-2</v>
      </c>
      <c r="S1104" s="6">
        <v>144</v>
      </c>
      <c r="T1104" s="6">
        <v>288</v>
      </c>
      <c r="U1104" s="4" t="s">
        <v>56</v>
      </c>
      <c r="V1104" s="4" t="s">
        <v>57</v>
      </c>
      <c r="W1104" s="4" t="s">
        <v>489</v>
      </c>
      <c r="X1104" s="4" t="s">
        <v>490</v>
      </c>
      <c r="Y1104" s="6">
        <v>1</v>
      </c>
      <c r="Z1104" s="4" t="s">
        <v>88</v>
      </c>
      <c r="AA1104" s="4" t="s">
        <v>186</v>
      </c>
      <c r="AB1104" s="9"/>
      <c r="AC1104" s="9"/>
      <c r="AD1104" s="19">
        <v>75</v>
      </c>
      <c r="AE1104" s="9">
        <v>190</v>
      </c>
      <c r="AF1104" s="4" t="s">
        <v>1</v>
      </c>
      <c r="AG1104" s="11">
        <f t="shared" si="68"/>
        <v>40</v>
      </c>
      <c r="AH1104" s="22">
        <f t="shared" si="69"/>
        <v>47.5</v>
      </c>
      <c r="AI1104" s="9">
        <v>172.73</v>
      </c>
      <c r="AJ1104" s="9">
        <f t="shared" si="70"/>
        <v>43.18</v>
      </c>
      <c r="AK1104" s="4"/>
      <c r="AL1104" s="11">
        <f t="shared" si="71"/>
        <v>0</v>
      </c>
      <c r="AM1104" s="4" t="s">
        <v>49</v>
      </c>
      <c r="AN1104" s="4" t="s">
        <v>49</v>
      </c>
    </row>
    <row r="1105" spans="1:40" s="12" customFormat="1" ht="52.15" customHeight="1" x14ac:dyDescent="0.2">
      <c r="A1105" s="14" t="s">
        <v>499</v>
      </c>
      <c r="B1105" s="4" t="s">
        <v>49</v>
      </c>
      <c r="C1105" s="4" t="s">
        <v>500</v>
      </c>
      <c r="D1105" s="4"/>
      <c r="E1105" s="5" t="s">
        <v>501</v>
      </c>
      <c r="F1105" s="4" t="s">
        <v>502</v>
      </c>
      <c r="G1105" s="4" t="s">
        <v>75</v>
      </c>
      <c r="H1105" s="4" t="s">
        <v>76</v>
      </c>
      <c r="I1105" s="4" t="s">
        <v>328</v>
      </c>
      <c r="J1105" s="6">
        <v>254</v>
      </c>
      <c r="K1105" s="4" t="s">
        <v>49</v>
      </c>
      <c r="L1105" s="6">
        <v>255</v>
      </c>
      <c r="M1105" s="4"/>
      <c r="N1105" s="7">
        <v>4.5</v>
      </c>
      <c r="O1105" s="7">
        <v>19</v>
      </c>
      <c r="P1105" s="7">
        <v>29</v>
      </c>
      <c r="Q1105" s="8">
        <v>2.48E-3</v>
      </c>
      <c r="R1105" s="7">
        <v>0.104</v>
      </c>
      <c r="S1105" s="6">
        <v>96</v>
      </c>
      <c r="T1105" s="6">
        <v>192</v>
      </c>
      <c r="U1105" s="4" t="s">
        <v>56</v>
      </c>
      <c r="V1105" s="4" t="s">
        <v>57</v>
      </c>
      <c r="W1105" s="4" t="s">
        <v>503</v>
      </c>
      <c r="X1105" s="4" t="s">
        <v>504</v>
      </c>
      <c r="Y1105" s="6">
        <v>1</v>
      </c>
      <c r="Z1105" s="4" t="s">
        <v>88</v>
      </c>
      <c r="AA1105" s="4" t="s">
        <v>135</v>
      </c>
      <c r="AB1105" s="9"/>
      <c r="AC1105" s="9"/>
      <c r="AD1105" s="19">
        <v>60</v>
      </c>
      <c r="AE1105" s="9">
        <v>290</v>
      </c>
      <c r="AF1105" s="4" t="s">
        <v>1</v>
      </c>
      <c r="AG1105" s="11">
        <f t="shared" si="68"/>
        <v>40</v>
      </c>
      <c r="AH1105" s="22">
        <f t="shared" si="69"/>
        <v>116</v>
      </c>
      <c r="AI1105" s="9">
        <v>263.64</v>
      </c>
      <c r="AJ1105" s="9">
        <f t="shared" si="70"/>
        <v>105.46</v>
      </c>
      <c r="AK1105" s="4"/>
      <c r="AL1105" s="11">
        <f t="shared" si="71"/>
        <v>0</v>
      </c>
      <c r="AM1105" s="4" t="s">
        <v>49</v>
      </c>
      <c r="AN1105" s="4" t="s">
        <v>49</v>
      </c>
    </row>
    <row r="1106" spans="1:40" s="12" customFormat="1" ht="52.15" customHeight="1" x14ac:dyDescent="0.2">
      <c r="A1106" s="14" t="s">
        <v>518</v>
      </c>
      <c r="B1106" s="4" t="s">
        <v>49</v>
      </c>
      <c r="C1106" s="4" t="s">
        <v>519</v>
      </c>
      <c r="D1106" s="4"/>
      <c r="E1106" s="5" t="s">
        <v>520</v>
      </c>
      <c r="F1106" s="4" t="s">
        <v>521</v>
      </c>
      <c r="G1106" s="4" t="s">
        <v>75</v>
      </c>
      <c r="H1106" s="4" t="s">
        <v>76</v>
      </c>
      <c r="I1106" s="4" t="s">
        <v>328</v>
      </c>
      <c r="J1106" s="6">
        <v>12</v>
      </c>
      <c r="K1106" s="4" t="s">
        <v>49</v>
      </c>
      <c r="L1106" s="6">
        <v>13</v>
      </c>
      <c r="M1106" s="4"/>
      <c r="N1106" s="7">
        <v>20</v>
      </c>
      <c r="O1106" s="7">
        <v>4</v>
      </c>
      <c r="P1106" s="7">
        <v>13</v>
      </c>
      <c r="Q1106" s="8">
        <v>6.4000000000000005E-4</v>
      </c>
      <c r="R1106" s="7">
        <v>9.6000000000000002E-2</v>
      </c>
      <c r="S1106" s="6">
        <v>144</v>
      </c>
      <c r="T1106" s="6">
        <v>288</v>
      </c>
      <c r="U1106" s="4" t="s">
        <v>56</v>
      </c>
      <c r="V1106" s="4" t="s">
        <v>57</v>
      </c>
      <c r="W1106" s="4" t="s">
        <v>522</v>
      </c>
      <c r="X1106" s="4" t="s">
        <v>523</v>
      </c>
      <c r="Y1106" s="4"/>
      <c r="Z1106" s="4" t="s">
        <v>88</v>
      </c>
      <c r="AA1106" s="4" t="s">
        <v>135</v>
      </c>
      <c r="AB1106" s="16"/>
      <c r="AC1106" s="16"/>
      <c r="AD1106" s="19">
        <v>60</v>
      </c>
      <c r="AE1106" s="9">
        <v>289</v>
      </c>
      <c r="AF1106" s="4" t="s">
        <v>1</v>
      </c>
      <c r="AG1106" s="11">
        <f t="shared" si="68"/>
        <v>40</v>
      </c>
      <c r="AH1106" s="22">
        <f t="shared" si="69"/>
        <v>115.6</v>
      </c>
      <c r="AI1106" s="9">
        <v>262.73</v>
      </c>
      <c r="AJ1106" s="9">
        <f t="shared" si="70"/>
        <v>105.09</v>
      </c>
      <c r="AK1106" s="4"/>
      <c r="AL1106" s="11">
        <f t="shared" si="71"/>
        <v>0</v>
      </c>
      <c r="AM1106" s="4" t="s">
        <v>49</v>
      </c>
      <c r="AN1106" s="4" t="s">
        <v>49</v>
      </c>
    </row>
    <row r="1107" spans="1:40" s="12" customFormat="1" ht="52.15" customHeight="1" x14ac:dyDescent="0.2">
      <c r="A1107" s="14" t="s">
        <v>524</v>
      </c>
      <c r="B1107" s="4" t="s">
        <v>49</v>
      </c>
      <c r="C1107" s="4" t="s">
        <v>525</v>
      </c>
      <c r="D1107" s="4"/>
      <c r="E1107" s="5" t="s">
        <v>526</v>
      </c>
      <c r="F1107" s="4" t="s">
        <v>527</v>
      </c>
      <c r="G1107" s="4" t="s">
        <v>75</v>
      </c>
      <c r="H1107" s="4" t="s">
        <v>76</v>
      </c>
      <c r="I1107" s="4" t="s">
        <v>328</v>
      </c>
      <c r="J1107" s="6">
        <v>500</v>
      </c>
      <c r="K1107" s="4" t="s">
        <v>49</v>
      </c>
      <c r="L1107" s="6">
        <v>500</v>
      </c>
      <c r="M1107" s="4"/>
      <c r="N1107" s="7">
        <v>4</v>
      </c>
      <c r="O1107" s="7">
        <v>13.5</v>
      </c>
      <c r="P1107" s="7">
        <v>20</v>
      </c>
      <c r="Q1107" s="8">
        <v>1.08E-3</v>
      </c>
      <c r="R1107" s="7">
        <v>7.5999999999999998E-2</v>
      </c>
      <c r="S1107" s="6">
        <v>144</v>
      </c>
      <c r="T1107" s="6">
        <v>288</v>
      </c>
      <c r="U1107" s="4" t="s">
        <v>56</v>
      </c>
      <c r="V1107" s="4" t="s">
        <v>57</v>
      </c>
      <c r="W1107" s="4" t="s">
        <v>528</v>
      </c>
      <c r="X1107" s="4" t="s">
        <v>529</v>
      </c>
      <c r="Y1107" s="6">
        <v>1</v>
      </c>
      <c r="Z1107" s="4" t="s">
        <v>88</v>
      </c>
      <c r="AA1107" s="4" t="s">
        <v>186</v>
      </c>
      <c r="AB1107" s="9"/>
      <c r="AC1107" s="9"/>
      <c r="AD1107" s="19">
        <v>75</v>
      </c>
      <c r="AE1107" s="9">
        <v>325</v>
      </c>
      <c r="AF1107" s="4" t="s">
        <v>1</v>
      </c>
      <c r="AG1107" s="11">
        <f t="shared" si="68"/>
        <v>40</v>
      </c>
      <c r="AH1107" s="22">
        <f t="shared" si="69"/>
        <v>81.25</v>
      </c>
      <c r="AI1107" s="9">
        <v>295.45</v>
      </c>
      <c r="AJ1107" s="9">
        <f t="shared" si="70"/>
        <v>73.86</v>
      </c>
      <c r="AK1107" s="4"/>
      <c r="AL1107" s="11">
        <f t="shared" si="71"/>
        <v>0</v>
      </c>
      <c r="AM1107" s="4" t="s">
        <v>49</v>
      </c>
      <c r="AN1107" s="4" t="s">
        <v>49</v>
      </c>
    </row>
    <row r="1108" spans="1:40" s="12" customFormat="1" ht="52.15" customHeight="1" x14ac:dyDescent="0.2">
      <c r="A1108" s="14" t="s">
        <v>530</v>
      </c>
      <c r="B1108" s="4" t="s">
        <v>49</v>
      </c>
      <c r="C1108" s="4" t="s">
        <v>531</v>
      </c>
      <c r="D1108" s="4"/>
      <c r="E1108" s="5" t="s">
        <v>532</v>
      </c>
      <c r="F1108" s="4" t="s">
        <v>533</v>
      </c>
      <c r="G1108" s="4" t="s">
        <v>75</v>
      </c>
      <c r="H1108" s="4" t="s">
        <v>76</v>
      </c>
      <c r="I1108" s="4" t="s">
        <v>328</v>
      </c>
      <c r="J1108" s="6">
        <v>9</v>
      </c>
      <c r="K1108" s="4" t="s">
        <v>49</v>
      </c>
      <c r="L1108" s="6">
        <v>9</v>
      </c>
      <c r="M1108" s="4"/>
      <c r="N1108" s="7">
        <v>12</v>
      </c>
      <c r="O1108" s="7">
        <v>30</v>
      </c>
      <c r="P1108" s="7">
        <v>19</v>
      </c>
      <c r="Q1108" s="8">
        <v>4.0000000000000001E-3</v>
      </c>
      <c r="R1108" s="7">
        <v>0.36199999999999999</v>
      </c>
      <c r="S1108" s="6">
        <v>30</v>
      </c>
      <c r="T1108" s="6">
        <v>60</v>
      </c>
      <c r="U1108" s="4" t="s">
        <v>56</v>
      </c>
      <c r="V1108" s="4" t="s">
        <v>57</v>
      </c>
      <c r="W1108" s="4" t="s">
        <v>534</v>
      </c>
      <c r="X1108" s="4" t="s">
        <v>535</v>
      </c>
      <c r="Y1108" s="4"/>
      <c r="Z1108" s="4" t="s">
        <v>88</v>
      </c>
      <c r="AA1108" s="4" t="s">
        <v>246</v>
      </c>
      <c r="AB1108" s="16"/>
      <c r="AC1108" s="16"/>
      <c r="AD1108" s="19">
        <v>70</v>
      </c>
      <c r="AE1108" s="9">
        <v>679</v>
      </c>
      <c r="AF1108" s="4" t="s">
        <v>1</v>
      </c>
      <c r="AG1108" s="11">
        <f t="shared" si="68"/>
        <v>40</v>
      </c>
      <c r="AH1108" s="22">
        <f t="shared" si="69"/>
        <v>203.7</v>
      </c>
      <c r="AI1108" s="9">
        <v>617.27</v>
      </c>
      <c r="AJ1108" s="9">
        <f t="shared" si="70"/>
        <v>185.18</v>
      </c>
      <c r="AK1108" s="4"/>
      <c r="AL1108" s="11">
        <f t="shared" si="71"/>
        <v>0</v>
      </c>
      <c r="AM1108" s="4" t="s">
        <v>49</v>
      </c>
      <c r="AN1108" s="4" t="s">
        <v>49</v>
      </c>
    </row>
    <row r="1109" spans="1:40" s="12" customFormat="1" ht="52.15" customHeight="1" x14ac:dyDescent="0.2">
      <c r="A1109" s="14" t="s">
        <v>536</v>
      </c>
      <c r="B1109" s="4" t="s">
        <v>49</v>
      </c>
      <c r="C1109" s="4" t="s">
        <v>537</v>
      </c>
      <c r="D1109" s="4"/>
      <c r="E1109" s="5" t="s">
        <v>538</v>
      </c>
      <c r="F1109" s="4" t="s">
        <v>539</v>
      </c>
      <c r="G1109" s="4" t="s">
        <v>75</v>
      </c>
      <c r="H1109" s="4" t="s">
        <v>76</v>
      </c>
      <c r="I1109" s="4" t="s">
        <v>328</v>
      </c>
      <c r="J1109" s="6">
        <v>13</v>
      </c>
      <c r="K1109" s="4" t="s">
        <v>49</v>
      </c>
      <c r="L1109" s="6">
        <v>13</v>
      </c>
      <c r="M1109" s="4"/>
      <c r="N1109" s="7">
        <v>36</v>
      </c>
      <c r="O1109" s="7">
        <v>12</v>
      </c>
      <c r="P1109" s="7">
        <v>12</v>
      </c>
      <c r="Q1109" s="8">
        <v>4.0000000000000001E-3</v>
      </c>
      <c r="R1109" s="7">
        <v>0.35499999999999998</v>
      </c>
      <c r="S1109" s="6">
        <v>30</v>
      </c>
      <c r="T1109" s="6">
        <v>60</v>
      </c>
      <c r="U1109" s="4" t="s">
        <v>56</v>
      </c>
      <c r="V1109" s="4" t="s">
        <v>57</v>
      </c>
      <c r="W1109" s="4" t="s">
        <v>540</v>
      </c>
      <c r="X1109" s="4" t="s">
        <v>535</v>
      </c>
      <c r="Y1109" s="4"/>
      <c r="Z1109" s="4" t="s">
        <v>88</v>
      </c>
      <c r="AA1109" s="4" t="s">
        <v>80</v>
      </c>
      <c r="AB1109" s="16"/>
      <c r="AC1109" s="16"/>
      <c r="AD1109" s="19">
        <v>65</v>
      </c>
      <c r="AE1109" s="9">
        <v>677</v>
      </c>
      <c r="AF1109" s="4" t="s">
        <v>1</v>
      </c>
      <c r="AG1109" s="11">
        <f t="shared" si="68"/>
        <v>40</v>
      </c>
      <c r="AH1109" s="22">
        <f t="shared" si="69"/>
        <v>236.95</v>
      </c>
      <c r="AI1109" s="9">
        <v>615.45000000000005</v>
      </c>
      <c r="AJ1109" s="9">
        <f t="shared" si="70"/>
        <v>215.41</v>
      </c>
      <c r="AK1109" s="4"/>
      <c r="AL1109" s="11">
        <f t="shared" si="71"/>
        <v>0</v>
      </c>
      <c r="AM1109" s="4" t="s">
        <v>49</v>
      </c>
      <c r="AN1109" s="4" t="s">
        <v>49</v>
      </c>
    </row>
    <row r="1110" spans="1:40" s="12" customFormat="1" ht="52.15" customHeight="1" x14ac:dyDescent="0.2">
      <c r="A1110" s="14" t="s">
        <v>541</v>
      </c>
      <c r="B1110" s="4" t="s">
        <v>49</v>
      </c>
      <c r="C1110" s="4" t="s">
        <v>542</v>
      </c>
      <c r="D1110" s="4"/>
      <c r="E1110" s="5" t="s">
        <v>543</v>
      </c>
      <c r="F1110" s="4" t="s">
        <v>544</v>
      </c>
      <c r="G1110" s="4" t="s">
        <v>75</v>
      </c>
      <c r="H1110" s="4" t="s">
        <v>76</v>
      </c>
      <c r="I1110" s="4" t="s">
        <v>328</v>
      </c>
      <c r="J1110" s="6">
        <v>10</v>
      </c>
      <c r="K1110" s="4" t="s">
        <v>49</v>
      </c>
      <c r="L1110" s="6">
        <v>10</v>
      </c>
      <c r="M1110" s="4"/>
      <c r="N1110" s="7">
        <v>19</v>
      </c>
      <c r="O1110" s="7">
        <v>26</v>
      </c>
      <c r="P1110" s="7">
        <v>7.5</v>
      </c>
      <c r="Q1110" s="8">
        <v>2.0479999999999999E-3</v>
      </c>
      <c r="R1110" s="7">
        <v>0.245</v>
      </c>
      <c r="S1110" s="6">
        <v>48</v>
      </c>
      <c r="T1110" s="6">
        <v>96</v>
      </c>
      <c r="U1110" s="4" t="s">
        <v>56</v>
      </c>
      <c r="V1110" s="4" t="s">
        <v>57</v>
      </c>
      <c r="W1110" s="4" t="s">
        <v>545</v>
      </c>
      <c r="X1110" s="4" t="s">
        <v>535</v>
      </c>
      <c r="Y1110" s="6">
        <v>1</v>
      </c>
      <c r="Z1110" s="4" t="s">
        <v>88</v>
      </c>
      <c r="AA1110" s="4"/>
      <c r="AB1110" s="9">
        <v>970</v>
      </c>
      <c r="AC1110" s="9">
        <v>1390</v>
      </c>
      <c r="AD1110" s="18"/>
      <c r="AE1110" s="9">
        <v>563</v>
      </c>
      <c r="AF1110" s="4" t="s">
        <v>1</v>
      </c>
      <c r="AG1110" s="11">
        <f t="shared" si="68"/>
        <v>40</v>
      </c>
      <c r="AH1110" s="22">
        <f t="shared" si="69"/>
        <v>337.8</v>
      </c>
      <c r="AI1110" s="9">
        <v>511.82</v>
      </c>
      <c r="AJ1110" s="9">
        <f t="shared" si="70"/>
        <v>307.08999999999997</v>
      </c>
      <c r="AK1110" s="4"/>
      <c r="AL1110" s="11">
        <f t="shared" si="71"/>
        <v>0</v>
      </c>
      <c r="AM1110" s="4" t="s">
        <v>49</v>
      </c>
      <c r="AN1110" s="4" t="s">
        <v>49</v>
      </c>
    </row>
    <row r="1111" spans="1:40" s="12" customFormat="1" ht="52.15" customHeight="1" x14ac:dyDescent="0.2">
      <c r="A1111" s="14" t="s">
        <v>546</v>
      </c>
      <c r="B1111" s="4" t="s">
        <v>49</v>
      </c>
      <c r="C1111" s="4" t="s">
        <v>547</v>
      </c>
      <c r="D1111" s="4"/>
      <c r="E1111" s="5" t="s">
        <v>548</v>
      </c>
      <c r="F1111" s="4" t="s">
        <v>549</v>
      </c>
      <c r="G1111" s="4" t="s">
        <v>75</v>
      </c>
      <c r="H1111" s="4" t="s">
        <v>76</v>
      </c>
      <c r="I1111" s="4" t="s">
        <v>328</v>
      </c>
      <c r="J1111" s="6">
        <v>12</v>
      </c>
      <c r="K1111" s="4" t="s">
        <v>49</v>
      </c>
      <c r="L1111" s="6">
        <v>12</v>
      </c>
      <c r="M1111" s="4"/>
      <c r="N1111" s="7">
        <v>10</v>
      </c>
      <c r="O1111" s="7">
        <v>19</v>
      </c>
      <c r="P1111" s="7">
        <v>36</v>
      </c>
      <c r="Q1111" s="8">
        <v>6.8399999999999997E-3</v>
      </c>
      <c r="R1111" s="7">
        <v>0.38800000000000001</v>
      </c>
      <c r="S1111" s="6">
        <v>24</v>
      </c>
      <c r="T1111" s="6">
        <v>48</v>
      </c>
      <c r="U1111" s="4" t="s">
        <v>56</v>
      </c>
      <c r="V1111" s="4" t="s">
        <v>57</v>
      </c>
      <c r="W1111" s="4" t="s">
        <v>550</v>
      </c>
      <c r="X1111" s="4" t="s">
        <v>535</v>
      </c>
      <c r="Y1111" s="4"/>
      <c r="Z1111" s="4" t="s">
        <v>88</v>
      </c>
      <c r="AA1111" s="4" t="s">
        <v>135</v>
      </c>
      <c r="AB1111" s="16"/>
      <c r="AC1111" s="16"/>
      <c r="AD1111" s="19">
        <v>60</v>
      </c>
      <c r="AE1111" s="9">
        <v>724</v>
      </c>
      <c r="AF1111" s="4" t="s">
        <v>1</v>
      </c>
      <c r="AG1111" s="11">
        <f t="shared" si="68"/>
        <v>40</v>
      </c>
      <c r="AH1111" s="22">
        <f t="shared" si="69"/>
        <v>289.60000000000002</v>
      </c>
      <c r="AI1111" s="9">
        <v>658.18</v>
      </c>
      <c r="AJ1111" s="9">
        <f t="shared" si="70"/>
        <v>263.27</v>
      </c>
      <c r="AK1111" s="4"/>
      <c r="AL1111" s="11">
        <f t="shared" si="71"/>
        <v>0</v>
      </c>
      <c r="AM1111" s="4" t="s">
        <v>49</v>
      </c>
      <c r="AN1111" s="4" t="s">
        <v>49</v>
      </c>
    </row>
    <row r="1112" spans="1:40" s="12" customFormat="1" ht="52.15" customHeight="1" x14ac:dyDescent="0.2">
      <c r="A1112" s="14" t="s">
        <v>551</v>
      </c>
      <c r="B1112" s="4" t="s">
        <v>49</v>
      </c>
      <c r="C1112" s="4" t="s">
        <v>552</v>
      </c>
      <c r="D1112" s="4"/>
      <c r="E1112" s="5" t="s">
        <v>553</v>
      </c>
      <c r="F1112" s="4" t="s">
        <v>554</v>
      </c>
      <c r="G1112" s="4" t="s">
        <v>75</v>
      </c>
      <c r="H1112" s="4" t="s">
        <v>76</v>
      </c>
      <c r="I1112" s="4" t="s">
        <v>328</v>
      </c>
      <c r="J1112" s="6">
        <v>9</v>
      </c>
      <c r="K1112" s="4" t="s">
        <v>49</v>
      </c>
      <c r="L1112" s="6">
        <v>9</v>
      </c>
      <c r="M1112" s="4"/>
      <c r="N1112" s="7">
        <v>19</v>
      </c>
      <c r="O1112" s="7">
        <v>29</v>
      </c>
      <c r="P1112" s="7">
        <v>8</v>
      </c>
      <c r="Q1112" s="8">
        <v>3.8E-3</v>
      </c>
      <c r="R1112" s="7">
        <v>0.38500000000000001</v>
      </c>
      <c r="S1112" s="6">
        <v>48</v>
      </c>
      <c r="T1112" s="6">
        <v>96</v>
      </c>
      <c r="U1112" s="4" t="s">
        <v>56</v>
      </c>
      <c r="V1112" s="4" t="s">
        <v>57</v>
      </c>
      <c r="W1112" s="4" t="s">
        <v>555</v>
      </c>
      <c r="X1112" s="4" t="s">
        <v>535</v>
      </c>
      <c r="Y1112" s="4"/>
      <c r="Z1112" s="4" t="s">
        <v>88</v>
      </c>
      <c r="AA1112" s="4"/>
      <c r="AB1112" s="9"/>
      <c r="AC1112" s="9"/>
      <c r="AD1112" s="18"/>
      <c r="AE1112" s="9">
        <v>690</v>
      </c>
      <c r="AF1112" s="4" t="s">
        <v>1</v>
      </c>
      <c r="AG1112" s="11">
        <f t="shared" si="68"/>
        <v>40</v>
      </c>
      <c r="AH1112" s="22">
        <f t="shared" si="69"/>
        <v>414</v>
      </c>
      <c r="AI1112" s="9">
        <v>627.27</v>
      </c>
      <c r="AJ1112" s="9">
        <f t="shared" si="70"/>
        <v>376.36</v>
      </c>
      <c r="AK1112" s="4"/>
      <c r="AL1112" s="11">
        <f t="shared" si="71"/>
        <v>0</v>
      </c>
      <c r="AM1112" s="4" t="s">
        <v>49</v>
      </c>
      <c r="AN1112" s="4" t="s">
        <v>49</v>
      </c>
    </row>
    <row r="1113" spans="1:40" s="12" customFormat="1" ht="52.15" customHeight="1" x14ac:dyDescent="0.2">
      <c r="A1113" s="14" t="s">
        <v>556</v>
      </c>
      <c r="B1113" s="4" t="s">
        <v>49</v>
      </c>
      <c r="C1113" s="4" t="s">
        <v>557</v>
      </c>
      <c r="D1113" s="4"/>
      <c r="E1113" s="5" t="s">
        <v>558</v>
      </c>
      <c r="F1113" s="4" t="s">
        <v>559</v>
      </c>
      <c r="G1113" s="4" t="s">
        <v>75</v>
      </c>
      <c r="H1113" s="4" t="s">
        <v>76</v>
      </c>
      <c r="I1113" s="4" t="s">
        <v>328</v>
      </c>
      <c r="J1113" s="6">
        <v>5</v>
      </c>
      <c r="K1113" s="4" t="s">
        <v>49</v>
      </c>
      <c r="L1113" s="6">
        <v>5</v>
      </c>
      <c r="M1113" s="4"/>
      <c r="N1113" s="7">
        <v>19</v>
      </c>
      <c r="O1113" s="7">
        <v>28</v>
      </c>
      <c r="P1113" s="7">
        <v>10.5</v>
      </c>
      <c r="Q1113" s="8">
        <v>3.8E-3</v>
      </c>
      <c r="R1113" s="7">
        <v>0.39100000000000001</v>
      </c>
      <c r="S1113" s="6">
        <v>48</v>
      </c>
      <c r="T1113" s="6">
        <v>96</v>
      </c>
      <c r="U1113" s="4" t="s">
        <v>56</v>
      </c>
      <c r="V1113" s="4" t="s">
        <v>57</v>
      </c>
      <c r="W1113" s="4" t="s">
        <v>560</v>
      </c>
      <c r="X1113" s="4" t="s">
        <v>535</v>
      </c>
      <c r="Y1113" s="4"/>
      <c r="Z1113" s="4" t="s">
        <v>88</v>
      </c>
      <c r="AA1113" s="4"/>
      <c r="AB1113" s="9"/>
      <c r="AC1113" s="9"/>
      <c r="AD1113" s="18"/>
      <c r="AE1113" s="9">
        <v>748</v>
      </c>
      <c r="AF1113" s="4" t="s">
        <v>1</v>
      </c>
      <c r="AG1113" s="11">
        <f t="shared" si="68"/>
        <v>40</v>
      </c>
      <c r="AH1113" s="22">
        <f t="shared" si="69"/>
        <v>448.8</v>
      </c>
      <c r="AI1113" s="9">
        <v>680</v>
      </c>
      <c r="AJ1113" s="9">
        <f t="shared" si="70"/>
        <v>408</v>
      </c>
      <c r="AK1113" s="4"/>
      <c r="AL1113" s="11">
        <f t="shared" si="71"/>
        <v>0</v>
      </c>
      <c r="AM1113" s="4" t="s">
        <v>49</v>
      </c>
      <c r="AN1113" s="4" t="s">
        <v>49</v>
      </c>
    </row>
    <row r="1114" spans="1:40" s="12" customFormat="1" ht="52.15" customHeight="1" x14ac:dyDescent="0.2">
      <c r="A1114" s="14" t="s">
        <v>8008</v>
      </c>
      <c r="B1114" s="4" t="s">
        <v>49</v>
      </c>
      <c r="C1114" s="4" t="s">
        <v>8009</v>
      </c>
      <c r="D1114" s="4"/>
      <c r="E1114" s="5" t="s">
        <v>8010</v>
      </c>
      <c r="F1114" s="4" t="s">
        <v>8011</v>
      </c>
      <c r="G1114" s="4" t="s">
        <v>75</v>
      </c>
      <c r="H1114" s="4" t="s">
        <v>76</v>
      </c>
      <c r="I1114" s="4" t="s">
        <v>328</v>
      </c>
      <c r="J1114" s="6">
        <v>500</v>
      </c>
      <c r="K1114" s="4" t="s">
        <v>49</v>
      </c>
      <c r="L1114" s="6">
        <v>500</v>
      </c>
      <c r="M1114" s="4" t="s">
        <v>8012</v>
      </c>
      <c r="N1114" s="7">
        <v>15.5</v>
      </c>
      <c r="O1114" s="7">
        <v>24</v>
      </c>
      <c r="P1114" s="7">
        <v>11.8</v>
      </c>
      <c r="Q1114" s="8">
        <v>4.3899999999999998E-3</v>
      </c>
      <c r="R1114" s="7">
        <v>0.36599999999999999</v>
      </c>
      <c r="S1114" s="6">
        <v>36</v>
      </c>
      <c r="T1114" s="6">
        <v>36</v>
      </c>
      <c r="U1114" s="4" t="s">
        <v>56</v>
      </c>
      <c r="V1114" s="4" t="s">
        <v>57</v>
      </c>
      <c r="W1114" s="4" t="s">
        <v>8013</v>
      </c>
      <c r="X1114" s="4" t="s">
        <v>8014</v>
      </c>
      <c r="Y1114" s="4"/>
      <c r="Z1114" s="4" t="s">
        <v>71</v>
      </c>
      <c r="AA1114" s="4" t="s">
        <v>588</v>
      </c>
      <c r="AB1114" s="9">
        <v>1440.19</v>
      </c>
      <c r="AC1114" s="9">
        <v>2440</v>
      </c>
      <c r="AD1114" s="19">
        <v>65</v>
      </c>
      <c r="AE1114" s="10">
        <v>1623</v>
      </c>
      <c r="AF1114" s="4" t="s">
        <v>2</v>
      </c>
      <c r="AG1114" s="11">
        <f t="shared" si="68"/>
        <v>35</v>
      </c>
      <c r="AH1114" s="22">
        <f t="shared" si="69"/>
        <v>568.04999999999995</v>
      </c>
      <c r="AI1114" s="10">
        <v>1475.45</v>
      </c>
      <c r="AJ1114" s="9">
        <f t="shared" si="70"/>
        <v>516.41</v>
      </c>
      <c r="AK1114" s="4"/>
      <c r="AL1114" s="11">
        <f t="shared" si="71"/>
        <v>0</v>
      </c>
      <c r="AM1114" s="4" t="s">
        <v>49</v>
      </c>
      <c r="AN1114" s="4" t="s">
        <v>49</v>
      </c>
    </row>
    <row r="1115" spans="1:40" s="12" customFormat="1" ht="52.15" customHeight="1" x14ac:dyDescent="0.2">
      <c r="A1115" s="14" t="s">
        <v>8015</v>
      </c>
      <c r="B1115" s="4" t="s">
        <v>49</v>
      </c>
      <c r="C1115" s="4" t="s">
        <v>8016</v>
      </c>
      <c r="D1115" s="4"/>
      <c r="E1115" s="5" t="s">
        <v>8017</v>
      </c>
      <c r="F1115" s="4" t="s">
        <v>8018</v>
      </c>
      <c r="G1115" s="4" t="s">
        <v>75</v>
      </c>
      <c r="H1115" s="4" t="s">
        <v>76</v>
      </c>
      <c r="I1115" s="4" t="s">
        <v>328</v>
      </c>
      <c r="J1115" s="6">
        <v>481</v>
      </c>
      <c r="K1115" s="4" t="s">
        <v>49</v>
      </c>
      <c r="L1115" s="6">
        <v>481</v>
      </c>
      <c r="M1115" s="4" t="s">
        <v>8019</v>
      </c>
      <c r="N1115" s="7">
        <v>18.5</v>
      </c>
      <c r="O1115" s="7">
        <v>32</v>
      </c>
      <c r="P1115" s="7">
        <v>11.5</v>
      </c>
      <c r="Q1115" s="8">
        <v>6.8079999999999998E-3</v>
      </c>
      <c r="R1115" s="7">
        <v>0.59899999999999998</v>
      </c>
      <c r="S1115" s="6">
        <v>24</v>
      </c>
      <c r="T1115" s="6">
        <v>24</v>
      </c>
      <c r="U1115" s="4" t="s">
        <v>56</v>
      </c>
      <c r="V1115" s="4" t="s">
        <v>57</v>
      </c>
      <c r="W1115" s="4" t="s">
        <v>8020</v>
      </c>
      <c r="X1115" s="4" t="s">
        <v>8021</v>
      </c>
      <c r="Y1115" s="4"/>
      <c r="Z1115" s="4" t="s">
        <v>71</v>
      </c>
      <c r="AA1115" s="4" t="s">
        <v>588</v>
      </c>
      <c r="AB1115" s="9">
        <v>2100</v>
      </c>
      <c r="AC1115" s="9">
        <v>3680</v>
      </c>
      <c r="AD1115" s="19">
        <v>65</v>
      </c>
      <c r="AE1115" s="10">
        <v>2452</v>
      </c>
      <c r="AF1115" s="4" t="s">
        <v>2</v>
      </c>
      <c r="AG1115" s="11">
        <f t="shared" si="68"/>
        <v>35</v>
      </c>
      <c r="AH1115" s="22">
        <f t="shared" si="69"/>
        <v>858.2</v>
      </c>
      <c r="AI1115" s="10">
        <v>2229.09</v>
      </c>
      <c r="AJ1115" s="9">
        <f t="shared" si="70"/>
        <v>780.18</v>
      </c>
      <c r="AK1115" s="4"/>
      <c r="AL1115" s="11">
        <f t="shared" si="71"/>
        <v>0</v>
      </c>
      <c r="AM1115" s="4" t="s">
        <v>49</v>
      </c>
      <c r="AN1115" s="4" t="s">
        <v>49</v>
      </c>
    </row>
    <row r="1116" spans="1:40" s="12" customFormat="1" ht="52.15" customHeight="1" x14ac:dyDescent="0.2">
      <c r="A1116" s="14" t="s">
        <v>8022</v>
      </c>
      <c r="B1116" s="4" t="s">
        <v>49</v>
      </c>
      <c r="C1116" s="4" t="s">
        <v>8023</v>
      </c>
      <c r="D1116" s="4"/>
      <c r="E1116" s="5" t="s">
        <v>8024</v>
      </c>
      <c r="F1116" s="4" t="s">
        <v>8025</v>
      </c>
      <c r="G1116" s="4" t="s">
        <v>75</v>
      </c>
      <c r="H1116" s="4" t="s">
        <v>76</v>
      </c>
      <c r="I1116" s="4" t="s">
        <v>328</v>
      </c>
      <c r="J1116" s="6">
        <v>336</v>
      </c>
      <c r="K1116" s="4" t="s">
        <v>49</v>
      </c>
      <c r="L1116" s="6">
        <v>336</v>
      </c>
      <c r="M1116" s="4" t="s">
        <v>8026</v>
      </c>
      <c r="N1116" s="7">
        <v>16.5</v>
      </c>
      <c r="O1116" s="7">
        <v>27</v>
      </c>
      <c r="P1116" s="7">
        <v>11.5</v>
      </c>
      <c r="Q1116" s="8">
        <v>5.1229999999999999E-3</v>
      </c>
      <c r="R1116" s="7">
        <v>0.44900000000000001</v>
      </c>
      <c r="S1116" s="6">
        <v>36</v>
      </c>
      <c r="T1116" s="6">
        <v>36</v>
      </c>
      <c r="U1116" s="4" t="s">
        <v>56</v>
      </c>
      <c r="V1116" s="4" t="s">
        <v>57</v>
      </c>
      <c r="W1116" s="4" t="s">
        <v>8027</v>
      </c>
      <c r="X1116" s="4" t="s">
        <v>8028</v>
      </c>
      <c r="Y1116" s="4"/>
      <c r="Z1116" s="4" t="s">
        <v>71</v>
      </c>
      <c r="AA1116" s="4" t="s">
        <v>571</v>
      </c>
      <c r="AB1116" s="9">
        <v>2020</v>
      </c>
      <c r="AC1116" s="9">
        <v>3150</v>
      </c>
      <c r="AD1116" s="19">
        <v>60</v>
      </c>
      <c r="AE1116" s="10">
        <v>2098</v>
      </c>
      <c r="AF1116" s="4" t="s">
        <v>2</v>
      </c>
      <c r="AG1116" s="11">
        <f t="shared" si="68"/>
        <v>35</v>
      </c>
      <c r="AH1116" s="22">
        <f t="shared" si="69"/>
        <v>839.2</v>
      </c>
      <c r="AI1116" s="10">
        <v>1907.27</v>
      </c>
      <c r="AJ1116" s="9">
        <f t="shared" si="70"/>
        <v>762.91</v>
      </c>
      <c r="AK1116" s="4"/>
      <c r="AL1116" s="11">
        <f t="shared" si="71"/>
        <v>0</v>
      </c>
      <c r="AM1116" s="4" t="s">
        <v>49</v>
      </c>
      <c r="AN1116" s="4" t="s">
        <v>49</v>
      </c>
    </row>
    <row r="1117" spans="1:40" s="12" customFormat="1" ht="52.15" customHeight="1" x14ac:dyDescent="0.2">
      <c r="A1117" s="14" t="s">
        <v>8502</v>
      </c>
      <c r="B1117" s="4" t="s">
        <v>49</v>
      </c>
      <c r="C1117" s="4" t="s">
        <v>8503</v>
      </c>
      <c r="D1117" s="4"/>
      <c r="E1117" s="5" t="s">
        <v>8504</v>
      </c>
      <c r="F1117" s="4" t="s">
        <v>8505</v>
      </c>
      <c r="G1117" s="4" t="s">
        <v>75</v>
      </c>
      <c r="H1117" s="4" t="s">
        <v>76</v>
      </c>
      <c r="I1117" s="4" t="s">
        <v>328</v>
      </c>
      <c r="J1117" s="6">
        <v>206</v>
      </c>
      <c r="K1117" s="4" t="s">
        <v>49</v>
      </c>
      <c r="L1117" s="6">
        <v>500</v>
      </c>
      <c r="M1117" s="4" t="s">
        <v>8506</v>
      </c>
      <c r="N1117" s="7">
        <v>20</v>
      </c>
      <c r="O1117" s="7">
        <v>17</v>
      </c>
      <c r="P1117" s="7">
        <v>4</v>
      </c>
      <c r="Q1117" s="8">
        <v>1.3600000000000001E-3</v>
      </c>
      <c r="R1117" s="7">
        <v>0.106</v>
      </c>
      <c r="S1117" s="6">
        <v>90</v>
      </c>
      <c r="T1117" s="6">
        <v>180</v>
      </c>
      <c r="U1117" s="4" t="s">
        <v>56</v>
      </c>
      <c r="V1117" s="4" t="s">
        <v>57</v>
      </c>
      <c r="W1117" s="4" t="s">
        <v>8507</v>
      </c>
      <c r="X1117" s="4" t="s">
        <v>8508</v>
      </c>
      <c r="Y1117" s="6">
        <v>1</v>
      </c>
      <c r="Z1117" s="4" t="s">
        <v>71</v>
      </c>
      <c r="AA1117" s="4" t="s">
        <v>650</v>
      </c>
      <c r="AB1117" s="9">
        <v>510</v>
      </c>
      <c r="AC1117" s="9">
        <v>750</v>
      </c>
      <c r="AD1117" s="19">
        <v>70</v>
      </c>
      <c r="AE1117" s="9">
        <v>497</v>
      </c>
      <c r="AF1117" s="4" t="s">
        <v>2</v>
      </c>
      <c r="AG1117" s="11">
        <f t="shared" si="68"/>
        <v>35</v>
      </c>
      <c r="AH1117" s="22">
        <f t="shared" si="69"/>
        <v>149.1</v>
      </c>
      <c r="AI1117" s="9">
        <v>451.82</v>
      </c>
      <c r="AJ1117" s="9">
        <f t="shared" si="70"/>
        <v>135.55000000000001</v>
      </c>
      <c r="AK1117" s="4"/>
      <c r="AL1117" s="11">
        <f t="shared" si="71"/>
        <v>0</v>
      </c>
      <c r="AM1117" s="4" t="s">
        <v>49</v>
      </c>
      <c r="AN1117" s="4" t="s">
        <v>49</v>
      </c>
    </row>
    <row r="1118" spans="1:40" s="12" customFormat="1" ht="52.15" customHeight="1" x14ac:dyDescent="0.2">
      <c r="A1118" s="14" t="s">
        <v>8509</v>
      </c>
      <c r="B1118" s="4" t="s">
        <v>49</v>
      </c>
      <c r="C1118" s="4" t="s">
        <v>8510</v>
      </c>
      <c r="D1118" s="4"/>
      <c r="E1118" s="5" t="s">
        <v>8511</v>
      </c>
      <c r="F1118" s="4" t="s">
        <v>8512</v>
      </c>
      <c r="G1118" s="4" t="s">
        <v>75</v>
      </c>
      <c r="H1118" s="4" t="s">
        <v>76</v>
      </c>
      <c r="I1118" s="4" t="s">
        <v>328</v>
      </c>
      <c r="J1118" s="6">
        <v>17</v>
      </c>
      <c r="K1118" s="4" t="s">
        <v>49</v>
      </c>
      <c r="L1118" s="6">
        <v>17</v>
      </c>
      <c r="M1118" s="4" t="s">
        <v>8513</v>
      </c>
      <c r="N1118" s="7">
        <v>4</v>
      </c>
      <c r="O1118" s="7">
        <v>17</v>
      </c>
      <c r="P1118" s="7">
        <v>20</v>
      </c>
      <c r="Q1118" s="8">
        <v>1.302E-3</v>
      </c>
      <c r="R1118" s="7">
        <v>0.129</v>
      </c>
      <c r="S1118" s="6">
        <v>90</v>
      </c>
      <c r="T1118" s="6">
        <v>180</v>
      </c>
      <c r="U1118" s="4" t="s">
        <v>56</v>
      </c>
      <c r="V1118" s="4" t="s">
        <v>57</v>
      </c>
      <c r="W1118" s="4" t="s">
        <v>8514</v>
      </c>
      <c r="X1118" s="4" t="s">
        <v>8515</v>
      </c>
      <c r="Y1118" s="4"/>
      <c r="Z1118" s="4" t="s">
        <v>71</v>
      </c>
      <c r="AA1118" s="4" t="s">
        <v>588</v>
      </c>
      <c r="AB1118" s="9">
        <v>664</v>
      </c>
      <c r="AC1118" s="9">
        <v>1021</v>
      </c>
      <c r="AD1118" s="19">
        <v>65</v>
      </c>
      <c r="AE1118" s="9">
        <v>445</v>
      </c>
      <c r="AF1118" s="4" t="s">
        <v>2</v>
      </c>
      <c r="AG1118" s="11">
        <f t="shared" si="68"/>
        <v>35</v>
      </c>
      <c r="AH1118" s="22">
        <f t="shared" si="69"/>
        <v>155.75</v>
      </c>
      <c r="AI1118" s="9">
        <v>404.55</v>
      </c>
      <c r="AJ1118" s="9">
        <f t="shared" si="70"/>
        <v>141.59</v>
      </c>
      <c r="AK1118" s="4"/>
      <c r="AL1118" s="11">
        <f t="shared" si="71"/>
        <v>0</v>
      </c>
      <c r="AM1118" s="4" t="s">
        <v>49</v>
      </c>
      <c r="AN1118" s="4" t="s">
        <v>49</v>
      </c>
    </row>
    <row r="1119" spans="1:40" s="12" customFormat="1" ht="52.15" customHeight="1" x14ac:dyDescent="0.2">
      <c r="A1119" s="14" t="s">
        <v>9578</v>
      </c>
      <c r="B1119" s="4" t="s">
        <v>49</v>
      </c>
      <c r="C1119" s="4" t="s">
        <v>9579</v>
      </c>
      <c r="D1119" s="4"/>
      <c r="E1119" s="5" t="s">
        <v>9580</v>
      </c>
      <c r="F1119" s="4" t="s">
        <v>9581</v>
      </c>
      <c r="G1119" s="4" t="s">
        <v>75</v>
      </c>
      <c r="H1119" s="4" t="s">
        <v>76</v>
      </c>
      <c r="I1119" s="4" t="s">
        <v>328</v>
      </c>
      <c r="J1119" s="6">
        <v>46</v>
      </c>
      <c r="K1119" s="4" t="s">
        <v>49</v>
      </c>
      <c r="L1119" s="6">
        <v>47</v>
      </c>
      <c r="M1119" s="4" t="s">
        <v>9582</v>
      </c>
      <c r="N1119" s="7">
        <v>13</v>
      </c>
      <c r="O1119" s="7">
        <v>12</v>
      </c>
      <c r="P1119" s="7">
        <v>16</v>
      </c>
      <c r="Q1119" s="8">
        <v>2.496E-3</v>
      </c>
      <c r="R1119" s="7">
        <v>0.24399999999999999</v>
      </c>
      <c r="S1119" s="6">
        <v>48</v>
      </c>
      <c r="T1119" s="6">
        <v>96</v>
      </c>
      <c r="U1119" s="4" t="s">
        <v>56</v>
      </c>
      <c r="V1119" s="4" t="s">
        <v>57</v>
      </c>
      <c r="W1119" s="4" t="s">
        <v>9583</v>
      </c>
      <c r="X1119" s="4" t="s">
        <v>9584</v>
      </c>
      <c r="Y1119" s="4"/>
      <c r="Z1119" s="4" t="s">
        <v>71</v>
      </c>
      <c r="AA1119" s="4"/>
      <c r="AB1119" s="9">
        <v>1570</v>
      </c>
      <c r="AC1119" s="9">
        <v>2240</v>
      </c>
      <c r="AD1119" s="18"/>
      <c r="AE1119" s="10">
        <v>1022</v>
      </c>
      <c r="AF1119" s="4" t="s">
        <v>2</v>
      </c>
      <c r="AG1119" s="11">
        <f t="shared" si="68"/>
        <v>35</v>
      </c>
      <c r="AH1119" s="23">
        <f t="shared" si="69"/>
        <v>664.3</v>
      </c>
      <c r="AI1119" s="9">
        <v>929.09</v>
      </c>
      <c r="AJ1119" s="9">
        <f t="shared" si="70"/>
        <v>603.91</v>
      </c>
      <c r="AK1119" s="4"/>
      <c r="AL1119" s="11">
        <f t="shared" si="71"/>
        <v>0</v>
      </c>
      <c r="AM1119" s="4" t="s">
        <v>49</v>
      </c>
      <c r="AN1119" s="4" t="s">
        <v>49</v>
      </c>
    </row>
    <row r="1120" spans="1:40" s="12" customFormat="1" ht="52.15" customHeight="1" x14ac:dyDescent="0.2">
      <c r="A1120" s="14" t="s">
        <v>9585</v>
      </c>
      <c r="B1120" s="4" t="s">
        <v>49</v>
      </c>
      <c r="C1120" s="4" t="s">
        <v>9586</v>
      </c>
      <c r="D1120" s="4"/>
      <c r="E1120" s="5" t="s">
        <v>9587</v>
      </c>
      <c r="F1120" s="4" t="s">
        <v>9588</v>
      </c>
      <c r="G1120" s="4" t="s">
        <v>75</v>
      </c>
      <c r="H1120" s="4" t="s">
        <v>76</v>
      </c>
      <c r="I1120" s="4" t="s">
        <v>328</v>
      </c>
      <c r="J1120" s="6">
        <v>62</v>
      </c>
      <c r="K1120" s="4" t="s">
        <v>49</v>
      </c>
      <c r="L1120" s="6">
        <v>63</v>
      </c>
      <c r="M1120" s="4" t="s">
        <v>9589</v>
      </c>
      <c r="N1120" s="7">
        <v>13</v>
      </c>
      <c r="O1120" s="7">
        <v>12</v>
      </c>
      <c r="P1120" s="7">
        <v>16</v>
      </c>
      <c r="Q1120" s="8">
        <v>2.496E-3</v>
      </c>
      <c r="R1120" s="7">
        <v>0.247</v>
      </c>
      <c r="S1120" s="6">
        <v>48</v>
      </c>
      <c r="T1120" s="6">
        <v>96</v>
      </c>
      <c r="U1120" s="4" t="s">
        <v>56</v>
      </c>
      <c r="V1120" s="4" t="s">
        <v>57</v>
      </c>
      <c r="W1120" s="4" t="s">
        <v>9590</v>
      </c>
      <c r="X1120" s="4" t="s">
        <v>9591</v>
      </c>
      <c r="Y1120" s="6">
        <v>1</v>
      </c>
      <c r="Z1120" s="4" t="s">
        <v>71</v>
      </c>
      <c r="AA1120" s="4" t="s">
        <v>1142</v>
      </c>
      <c r="AB1120" s="9">
        <v>1430</v>
      </c>
      <c r="AC1120" s="9">
        <v>2050</v>
      </c>
      <c r="AD1120" s="19">
        <v>55</v>
      </c>
      <c r="AE1120" s="9">
        <v>987</v>
      </c>
      <c r="AF1120" s="4" t="s">
        <v>2</v>
      </c>
      <c r="AG1120" s="11">
        <f t="shared" si="68"/>
        <v>35</v>
      </c>
      <c r="AH1120" s="22">
        <f t="shared" si="69"/>
        <v>444.15</v>
      </c>
      <c r="AI1120" s="9">
        <v>897.27</v>
      </c>
      <c r="AJ1120" s="9">
        <f t="shared" si="70"/>
        <v>403.77</v>
      </c>
      <c r="AK1120" s="4"/>
      <c r="AL1120" s="11">
        <f t="shared" si="71"/>
        <v>0</v>
      </c>
      <c r="AM1120" s="4" t="s">
        <v>49</v>
      </c>
      <c r="AN1120" s="4" t="s">
        <v>49</v>
      </c>
    </row>
    <row r="1121" spans="1:40" s="12" customFormat="1" ht="52.15" customHeight="1" x14ac:dyDescent="0.2">
      <c r="A1121" s="14" t="s">
        <v>9592</v>
      </c>
      <c r="B1121" s="4" t="s">
        <v>49</v>
      </c>
      <c r="C1121" s="4" t="s">
        <v>9593</v>
      </c>
      <c r="D1121" s="4"/>
      <c r="E1121" s="5" t="s">
        <v>9594</v>
      </c>
      <c r="F1121" s="4" t="s">
        <v>9595</v>
      </c>
      <c r="G1121" s="4" t="s">
        <v>75</v>
      </c>
      <c r="H1121" s="4" t="s">
        <v>76</v>
      </c>
      <c r="I1121" s="4" t="s">
        <v>328</v>
      </c>
      <c r="J1121" s="6">
        <v>40</v>
      </c>
      <c r="K1121" s="4" t="s">
        <v>49</v>
      </c>
      <c r="L1121" s="6">
        <v>41</v>
      </c>
      <c r="M1121" s="4" t="s">
        <v>9596</v>
      </c>
      <c r="N1121" s="7">
        <v>13</v>
      </c>
      <c r="O1121" s="7">
        <v>13</v>
      </c>
      <c r="P1121" s="7">
        <v>20</v>
      </c>
      <c r="Q1121" s="8">
        <v>3.3800000000000002E-3</v>
      </c>
      <c r="R1121" s="7">
        <v>0.32900000000000001</v>
      </c>
      <c r="S1121" s="6">
        <v>36</v>
      </c>
      <c r="T1121" s="6">
        <v>72</v>
      </c>
      <c r="U1121" s="4" t="s">
        <v>56</v>
      </c>
      <c r="V1121" s="4" t="s">
        <v>57</v>
      </c>
      <c r="W1121" s="4" t="s">
        <v>9597</v>
      </c>
      <c r="X1121" s="4" t="s">
        <v>9598</v>
      </c>
      <c r="Y1121" s="6">
        <v>1</v>
      </c>
      <c r="Z1121" s="4" t="s">
        <v>71</v>
      </c>
      <c r="AA1121" s="4"/>
      <c r="AB1121" s="9">
        <v>1980</v>
      </c>
      <c r="AC1121" s="9">
        <v>2820</v>
      </c>
      <c r="AD1121" s="18"/>
      <c r="AE1121" s="10">
        <v>1341</v>
      </c>
      <c r="AF1121" s="4" t="s">
        <v>2</v>
      </c>
      <c r="AG1121" s="11">
        <f t="shared" si="68"/>
        <v>35</v>
      </c>
      <c r="AH1121" s="23">
        <f t="shared" si="69"/>
        <v>871.65</v>
      </c>
      <c r="AI1121" s="10">
        <v>1219.0899999999999</v>
      </c>
      <c r="AJ1121" s="10">
        <f t="shared" si="70"/>
        <v>792.41</v>
      </c>
      <c r="AK1121" s="4"/>
      <c r="AL1121" s="11">
        <f t="shared" si="71"/>
        <v>0</v>
      </c>
      <c r="AM1121" s="4" t="s">
        <v>49</v>
      </c>
      <c r="AN1121" s="4" t="s">
        <v>49</v>
      </c>
    </row>
    <row r="1122" spans="1:40" s="12" customFormat="1" ht="52.15" customHeight="1" x14ac:dyDescent="0.2">
      <c r="A1122" s="14" t="s">
        <v>11304</v>
      </c>
      <c r="B1122" s="4" t="s">
        <v>49</v>
      </c>
      <c r="C1122" s="4" t="s">
        <v>11305</v>
      </c>
      <c r="D1122" s="4"/>
      <c r="E1122" s="5" t="s">
        <v>11306</v>
      </c>
      <c r="F1122" s="4" t="s">
        <v>11307</v>
      </c>
      <c r="G1122" s="4" t="s">
        <v>75</v>
      </c>
      <c r="H1122" s="4" t="s">
        <v>76</v>
      </c>
      <c r="I1122" s="4" t="s">
        <v>328</v>
      </c>
      <c r="J1122" s="6">
        <v>112</v>
      </c>
      <c r="K1122" s="4" t="s">
        <v>49</v>
      </c>
      <c r="L1122" s="6">
        <v>113</v>
      </c>
      <c r="M1122" s="4" t="s">
        <v>11308</v>
      </c>
      <c r="N1122" s="7">
        <v>11</v>
      </c>
      <c r="O1122" s="7">
        <v>14</v>
      </c>
      <c r="P1122" s="7">
        <v>12</v>
      </c>
      <c r="Q1122" s="8">
        <v>1.848E-3</v>
      </c>
      <c r="R1122" s="7">
        <v>0.218</v>
      </c>
      <c r="S1122" s="6">
        <v>48</v>
      </c>
      <c r="T1122" s="6">
        <v>96</v>
      </c>
      <c r="U1122" s="4" t="s">
        <v>56</v>
      </c>
      <c r="V1122" s="4" t="s">
        <v>57</v>
      </c>
      <c r="W1122" s="4" t="s">
        <v>11309</v>
      </c>
      <c r="X1122" s="4" t="s">
        <v>11310</v>
      </c>
      <c r="Y1122" s="6">
        <v>1</v>
      </c>
      <c r="Z1122" s="4" t="s">
        <v>71</v>
      </c>
      <c r="AA1122" s="4"/>
      <c r="AB1122" s="9">
        <v>1140</v>
      </c>
      <c r="AC1122" s="9">
        <v>1620</v>
      </c>
      <c r="AD1122" s="18"/>
      <c r="AE1122" s="9">
        <v>710</v>
      </c>
      <c r="AF1122" s="4" t="s">
        <v>2</v>
      </c>
      <c r="AG1122" s="11">
        <f t="shared" si="68"/>
        <v>35</v>
      </c>
      <c r="AH1122" s="22">
        <f t="shared" si="69"/>
        <v>461.5</v>
      </c>
      <c r="AI1122" s="9">
        <v>645.45000000000005</v>
      </c>
      <c r="AJ1122" s="9">
        <f t="shared" si="70"/>
        <v>419.54</v>
      </c>
      <c r="AK1122" s="4"/>
      <c r="AL1122" s="11">
        <f t="shared" si="71"/>
        <v>0</v>
      </c>
      <c r="AM1122" s="4" t="s">
        <v>49</v>
      </c>
      <c r="AN1122" s="4" t="s">
        <v>49</v>
      </c>
    </row>
    <row r="1123" spans="1:40" s="12" customFormat="1" ht="52.15" customHeight="1" x14ac:dyDescent="0.2">
      <c r="A1123" s="14" t="s">
        <v>11311</v>
      </c>
      <c r="B1123" s="4" t="s">
        <v>49</v>
      </c>
      <c r="C1123" s="4" t="s">
        <v>11312</v>
      </c>
      <c r="D1123" s="4"/>
      <c r="E1123" s="5" t="s">
        <v>11313</v>
      </c>
      <c r="F1123" s="4" t="s">
        <v>11314</v>
      </c>
      <c r="G1123" s="4" t="s">
        <v>75</v>
      </c>
      <c r="H1123" s="4" t="s">
        <v>76</v>
      </c>
      <c r="I1123" s="4" t="s">
        <v>328</v>
      </c>
      <c r="J1123" s="6">
        <v>199</v>
      </c>
      <c r="K1123" s="4" t="s">
        <v>49</v>
      </c>
      <c r="L1123" s="6">
        <v>200</v>
      </c>
      <c r="M1123" s="4" t="s">
        <v>11315</v>
      </c>
      <c r="N1123" s="7">
        <v>12</v>
      </c>
      <c r="O1123" s="7">
        <v>11</v>
      </c>
      <c r="P1123" s="7">
        <v>14</v>
      </c>
      <c r="Q1123" s="8">
        <v>1.848E-3</v>
      </c>
      <c r="R1123" s="7">
        <v>0.23</v>
      </c>
      <c r="S1123" s="6">
        <v>48</v>
      </c>
      <c r="T1123" s="6">
        <v>96</v>
      </c>
      <c r="U1123" s="4" t="s">
        <v>56</v>
      </c>
      <c r="V1123" s="4" t="s">
        <v>57</v>
      </c>
      <c r="W1123" s="4" t="s">
        <v>11316</v>
      </c>
      <c r="X1123" s="4" t="s">
        <v>11317</v>
      </c>
      <c r="Y1123" s="4"/>
      <c r="Z1123" s="4" t="s">
        <v>71</v>
      </c>
      <c r="AA1123" s="4" t="s">
        <v>1142</v>
      </c>
      <c r="AB1123" s="9">
        <v>1080</v>
      </c>
      <c r="AC1123" s="9">
        <v>1550</v>
      </c>
      <c r="AD1123" s="19">
        <v>55</v>
      </c>
      <c r="AE1123" s="9">
        <v>710</v>
      </c>
      <c r="AF1123" s="4" t="s">
        <v>2</v>
      </c>
      <c r="AG1123" s="11">
        <f t="shared" si="68"/>
        <v>35</v>
      </c>
      <c r="AH1123" s="22">
        <f t="shared" si="69"/>
        <v>319.5</v>
      </c>
      <c r="AI1123" s="9">
        <v>645.45000000000005</v>
      </c>
      <c r="AJ1123" s="9">
        <f t="shared" si="70"/>
        <v>290.45</v>
      </c>
      <c r="AK1123" s="4"/>
      <c r="AL1123" s="11">
        <f t="shared" si="71"/>
        <v>0</v>
      </c>
      <c r="AM1123" s="4" t="s">
        <v>49</v>
      </c>
      <c r="AN1123" s="4" t="s">
        <v>49</v>
      </c>
    </row>
    <row r="1124" spans="1:40" s="12" customFormat="1" ht="52.15" customHeight="1" x14ac:dyDescent="0.2">
      <c r="A1124" s="14" t="s">
        <v>11318</v>
      </c>
      <c r="B1124" s="4" t="s">
        <v>49</v>
      </c>
      <c r="C1124" s="4" t="s">
        <v>11319</v>
      </c>
      <c r="D1124" s="4"/>
      <c r="E1124" s="5" t="s">
        <v>11320</v>
      </c>
      <c r="F1124" s="4" t="s">
        <v>11321</v>
      </c>
      <c r="G1124" s="4" t="s">
        <v>75</v>
      </c>
      <c r="H1124" s="4" t="s">
        <v>76</v>
      </c>
      <c r="I1124" s="4" t="s">
        <v>328</v>
      </c>
      <c r="J1124" s="6">
        <v>6</v>
      </c>
      <c r="K1124" s="4" t="s">
        <v>49</v>
      </c>
      <c r="L1124" s="6">
        <v>8</v>
      </c>
      <c r="M1124" s="4" t="s">
        <v>11322</v>
      </c>
      <c r="N1124" s="7">
        <v>12</v>
      </c>
      <c r="O1124" s="7">
        <v>11</v>
      </c>
      <c r="P1124" s="7">
        <v>14</v>
      </c>
      <c r="Q1124" s="8">
        <v>1.848E-3</v>
      </c>
      <c r="R1124" s="7">
        <v>0.23100000000000001</v>
      </c>
      <c r="S1124" s="6">
        <v>48</v>
      </c>
      <c r="T1124" s="6">
        <v>96</v>
      </c>
      <c r="U1124" s="4" t="s">
        <v>56</v>
      </c>
      <c r="V1124" s="4" t="s">
        <v>57</v>
      </c>
      <c r="W1124" s="4" t="s">
        <v>11323</v>
      </c>
      <c r="X1124" s="4" t="s">
        <v>11324</v>
      </c>
      <c r="Y1124" s="4"/>
      <c r="Z1124" s="4" t="s">
        <v>71</v>
      </c>
      <c r="AA1124" s="4"/>
      <c r="AB1124" s="9">
        <v>1150</v>
      </c>
      <c r="AC1124" s="9">
        <v>1640</v>
      </c>
      <c r="AD1124" s="18"/>
      <c r="AE1124" s="9">
        <v>710</v>
      </c>
      <c r="AF1124" s="4" t="s">
        <v>2</v>
      </c>
      <c r="AG1124" s="11">
        <f t="shared" si="68"/>
        <v>35</v>
      </c>
      <c r="AH1124" s="22">
        <f t="shared" si="69"/>
        <v>461.5</v>
      </c>
      <c r="AI1124" s="9">
        <v>645.45000000000005</v>
      </c>
      <c r="AJ1124" s="9">
        <f t="shared" si="70"/>
        <v>419.54</v>
      </c>
      <c r="AK1124" s="4"/>
      <c r="AL1124" s="11">
        <f t="shared" si="71"/>
        <v>0</v>
      </c>
      <c r="AM1124" s="4" t="s">
        <v>49</v>
      </c>
      <c r="AN1124" s="4" t="s">
        <v>49</v>
      </c>
    </row>
    <row r="1125" spans="1:40" s="12" customFormat="1" ht="52.15" customHeight="1" x14ac:dyDescent="0.2">
      <c r="A1125" s="14" t="s">
        <v>13067</v>
      </c>
      <c r="B1125" s="4" t="s">
        <v>49</v>
      </c>
      <c r="C1125" s="4" t="s">
        <v>13068</v>
      </c>
      <c r="D1125" s="4"/>
      <c r="E1125" s="5" t="s">
        <v>13069</v>
      </c>
      <c r="F1125" s="4" t="s">
        <v>13070</v>
      </c>
      <c r="G1125" s="4" t="s">
        <v>75</v>
      </c>
      <c r="H1125" s="4" t="s">
        <v>76</v>
      </c>
      <c r="I1125" s="4" t="s">
        <v>328</v>
      </c>
      <c r="J1125" s="6">
        <v>76</v>
      </c>
      <c r="K1125" s="4" t="s">
        <v>49</v>
      </c>
      <c r="L1125" s="6">
        <v>77</v>
      </c>
      <c r="M1125" s="4" t="s">
        <v>13071</v>
      </c>
      <c r="N1125" s="7">
        <v>13.5</v>
      </c>
      <c r="O1125" s="7">
        <v>33</v>
      </c>
      <c r="P1125" s="7">
        <v>17.5</v>
      </c>
      <c r="Q1125" s="8">
        <v>7.796E-3</v>
      </c>
      <c r="R1125" s="7">
        <v>0.70799999999999996</v>
      </c>
      <c r="S1125" s="6">
        <v>18</v>
      </c>
      <c r="T1125" s="6">
        <v>36</v>
      </c>
      <c r="U1125" s="4" t="s">
        <v>56</v>
      </c>
      <c r="V1125" s="4" t="s">
        <v>57</v>
      </c>
      <c r="W1125" s="4" t="s">
        <v>13072</v>
      </c>
      <c r="X1125" s="4" t="s">
        <v>13073</v>
      </c>
      <c r="Y1125" s="4"/>
      <c r="Z1125" s="4" t="s">
        <v>71</v>
      </c>
      <c r="AA1125" s="4" t="s">
        <v>571</v>
      </c>
      <c r="AB1125" s="9">
        <v>2680.02</v>
      </c>
      <c r="AC1125" s="9">
        <v>4240</v>
      </c>
      <c r="AD1125" s="19">
        <v>60</v>
      </c>
      <c r="AE1125" s="10">
        <v>2822</v>
      </c>
      <c r="AF1125" s="4" t="s">
        <v>2</v>
      </c>
      <c r="AG1125" s="11">
        <f t="shared" si="68"/>
        <v>35</v>
      </c>
      <c r="AH1125" s="23">
        <f t="shared" si="69"/>
        <v>1128.8</v>
      </c>
      <c r="AI1125" s="10">
        <v>2565.4499999999998</v>
      </c>
      <c r="AJ1125" s="10">
        <f t="shared" si="70"/>
        <v>1026.18</v>
      </c>
      <c r="AK1125" s="4"/>
      <c r="AL1125" s="11">
        <f t="shared" si="71"/>
        <v>0</v>
      </c>
      <c r="AM1125" s="4" t="s">
        <v>49</v>
      </c>
      <c r="AN1125" s="4" t="s">
        <v>49</v>
      </c>
    </row>
    <row r="1126" spans="1:40" s="12" customFormat="1" ht="52.15" customHeight="1" x14ac:dyDescent="0.2">
      <c r="A1126" s="14" t="s">
        <v>13074</v>
      </c>
      <c r="B1126" s="4" t="s">
        <v>49</v>
      </c>
      <c r="C1126" s="4" t="s">
        <v>13075</v>
      </c>
      <c r="D1126" s="4"/>
      <c r="E1126" s="5" t="s">
        <v>13076</v>
      </c>
      <c r="F1126" s="4" t="s">
        <v>13077</v>
      </c>
      <c r="G1126" s="4" t="s">
        <v>75</v>
      </c>
      <c r="H1126" s="4" t="s">
        <v>76</v>
      </c>
      <c r="I1126" s="4" t="s">
        <v>328</v>
      </c>
      <c r="J1126" s="6">
        <v>7</v>
      </c>
      <c r="K1126" s="4" t="s">
        <v>49</v>
      </c>
      <c r="L1126" s="6">
        <v>8</v>
      </c>
      <c r="M1126" s="4" t="s">
        <v>13078</v>
      </c>
      <c r="N1126" s="7">
        <v>13.5</v>
      </c>
      <c r="O1126" s="7">
        <v>33</v>
      </c>
      <c r="P1126" s="7">
        <v>17.5</v>
      </c>
      <c r="Q1126" s="8">
        <v>7.796E-3</v>
      </c>
      <c r="R1126" s="7">
        <v>0.68899999999999995</v>
      </c>
      <c r="S1126" s="6">
        <v>18</v>
      </c>
      <c r="T1126" s="6">
        <v>36</v>
      </c>
      <c r="U1126" s="4" t="s">
        <v>56</v>
      </c>
      <c r="V1126" s="4" t="s">
        <v>57</v>
      </c>
      <c r="W1126" s="4" t="s">
        <v>13079</v>
      </c>
      <c r="X1126" s="4" t="s">
        <v>13080</v>
      </c>
      <c r="Y1126" s="4"/>
      <c r="Z1126" s="4" t="s">
        <v>71</v>
      </c>
      <c r="AA1126" s="4" t="s">
        <v>588</v>
      </c>
      <c r="AB1126" s="9">
        <v>2420.2199999999998</v>
      </c>
      <c r="AC1126" s="9">
        <v>4240</v>
      </c>
      <c r="AD1126" s="19">
        <v>65</v>
      </c>
      <c r="AE1126" s="10">
        <v>2822</v>
      </c>
      <c r="AF1126" s="4" t="s">
        <v>2</v>
      </c>
      <c r="AG1126" s="11">
        <f t="shared" si="68"/>
        <v>35</v>
      </c>
      <c r="AH1126" s="22">
        <f t="shared" si="69"/>
        <v>987.7</v>
      </c>
      <c r="AI1126" s="10">
        <v>2565.4499999999998</v>
      </c>
      <c r="AJ1126" s="9">
        <f t="shared" si="70"/>
        <v>897.91</v>
      </c>
      <c r="AK1126" s="4"/>
      <c r="AL1126" s="11">
        <f t="shared" si="71"/>
        <v>0</v>
      </c>
      <c r="AM1126" s="4" t="s">
        <v>49</v>
      </c>
      <c r="AN1126" s="4" t="s">
        <v>49</v>
      </c>
    </row>
    <row r="1127" spans="1:40" s="12" customFormat="1" ht="52.15" customHeight="1" x14ac:dyDescent="0.2">
      <c r="A1127" s="14" t="s">
        <v>13461</v>
      </c>
      <c r="B1127" s="4" t="s">
        <v>49</v>
      </c>
      <c r="C1127" s="4" t="s">
        <v>13462</v>
      </c>
      <c r="D1127" s="4"/>
      <c r="E1127" s="5" t="s">
        <v>13463</v>
      </c>
      <c r="F1127" s="4" t="s">
        <v>13464</v>
      </c>
      <c r="G1127" s="4" t="s">
        <v>75</v>
      </c>
      <c r="H1127" s="4" t="s">
        <v>76</v>
      </c>
      <c r="I1127" s="4" t="s">
        <v>328</v>
      </c>
      <c r="J1127" s="6">
        <v>44</v>
      </c>
      <c r="K1127" s="4" t="s">
        <v>49</v>
      </c>
      <c r="L1127" s="6">
        <v>44</v>
      </c>
      <c r="M1127" s="4" t="s">
        <v>13465</v>
      </c>
      <c r="N1127" s="7">
        <v>4.5</v>
      </c>
      <c r="O1127" s="7">
        <v>14</v>
      </c>
      <c r="P1127" s="7">
        <v>18</v>
      </c>
      <c r="Q1127" s="8">
        <v>1.134E-3</v>
      </c>
      <c r="R1127" s="7">
        <v>7.0000000000000007E-2</v>
      </c>
      <c r="S1127" s="6">
        <v>96</v>
      </c>
      <c r="T1127" s="6">
        <v>192</v>
      </c>
      <c r="U1127" s="4" t="s">
        <v>56</v>
      </c>
      <c r="V1127" s="4" t="s">
        <v>57</v>
      </c>
      <c r="W1127" s="4" t="s">
        <v>13466</v>
      </c>
      <c r="X1127" s="4" t="s">
        <v>13467</v>
      </c>
      <c r="Y1127" s="6">
        <v>1</v>
      </c>
      <c r="Z1127" s="4" t="s">
        <v>71</v>
      </c>
      <c r="AA1127" s="4"/>
      <c r="AB1127" s="9">
        <v>612</v>
      </c>
      <c r="AC1127" s="9">
        <v>941</v>
      </c>
      <c r="AD1127" s="18"/>
      <c r="AE1127" s="9">
        <v>397</v>
      </c>
      <c r="AF1127" s="4" t="s">
        <v>2</v>
      </c>
      <c r="AG1127" s="11">
        <f t="shared" si="68"/>
        <v>35</v>
      </c>
      <c r="AH1127" s="22">
        <f t="shared" si="69"/>
        <v>258.05</v>
      </c>
      <c r="AI1127" s="9">
        <v>360.91</v>
      </c>
      <c r="AJ1127" s="9">
        <f t="shared" si="70"/>
        <v>234.59</v>
      </c>
      <c r="AK1127" s="4"/>
      <c r="AL1127" s="11">
        <f t="shared" si="71"/>
        <v>0</v>
      </c>
      <c r="AM1127" s="4" t="s">
        <v>49</v>
      </c>
      <c r="AN1127" s="4" t="s">
        <v>49</v>
      </c>
    </row>
    <row r="1128" spans="1:40" s="12" customFormat="1" ht="52.15" customHeight="1" x14ac:dyDescent="0.2">
      <c r="A1128" s="14" t="s">
        <v>15141</v>
      </c>
      <c r="B1128" s="4" t="s">
        <v>49</v>
      </c>
      <c r="C1128" s="4" t="s">
        <v>15142</v>
      </c>
      <c r="D1128" s="4"/>
      <c r="E1128" s="5" t="s">
        <v>15143</v>
      </c>
      <c r="F1128" s="4" t="s">
        <v>15144</v>
      </c>
      <c r="G1128" s="4" t="s">
        <v>75</v>
      </c>
      <c r="H1128" s="4" t="s">
        <v>76</v>
      </c>
      <c r="I1128" s="4" t="s">
        <v>328</v>
      </c>
      <c r="J1128" s="6">
        <v>51</v>
      </c>
      <c r="K1128" s="4" t="s">
        <v>49</v>
      </c>
      <c r="L1128" s="6">
        <v>111</v>
      </c>
      <c r="M1128" s="4" t="s">
        <v>15145</v>
      </c>
      <c r="N1128" s="7">
        <v>13</v>
      </c>
      <c r="O1128" s="7">
        <v>32.5</v>
      </c>
      <c r="P1128" s="7">
        <v>9.5</v>
      </c>
      <c r="Q1128" s="8">
        <v>4.0140000000000002E-3</v>
      </c>
      <c r="R1128" s="7">
        <v>0.46400000000000002</v>
      </c>
      <c r="S1128" s="11"/>
      <c r="T1128" s="6">
        <v>48</v>
      </c>
      <c r="U1128" s="4" t="s">
        <v>56</v>
      </c>
      <c r="V1128" s="4" t="s">
        <v>57</v>
      </c>
      <c r="W1128" s="4" t="s">
        <v>15146</v>
      </c>
      <c r="X1128" s="4" t="s">
        <v>15147</v>
      </c>
      <c r="Y1128" s="4"/>
      <c r="Z1128" s="4" t="s">
        <v>71</v>
      </c>
      <c r="AA1128" s="4"/>
      <c r="AB1128" s="9">
        <v>2680</v>
      </c>
      <c r="AC1128" s="9">
        <v>3820</v>
      </c>
      <c r="AD1128" s="18"/>
      <c r="AE1128" s="10">
        <v>1876</v>
      </c>
      <c r="AF1128" s="4" t="s">
        <v>2</v>
      </c>
      <c r="AG1128" s="11">
        <f t="shared" si="68"/>
        <v>35</v>
      </c>
      <c r="AH1128" s="23">
        <f t="shared" si="69"/>
        <v>1219.4000000000001</v>
      </c>
      <c r="AI1128" s="10">
        <v>1705.45</v>
      </c>
      <c r="AJ1128" s="10">
        <f t="shared" si="70"/>
        <v>1108.54</v>
      </c>
      <c r="AK1128" s="4"/>
      <c r="AL1128" s="11">
        <f t="shared" si="71"/>
        <v>0</v>
      </c>
      <c r="AM1128" s="4" t="s">
        <v>49</v>
      </c>
      <c r="AN1128" s="4" t="s">
        <v>49</v>
      </c>
    </row>
    <row r="1129" spans="1:40" s="12" customFormat="1" ht="52.15" customHeight="1" x14ac:dyDescent="0.2">
      <c r="A1129" s="14" t="s">
        <v>15148</v>
      </c>
      <c r="B1129" s="4" t="s">
        <v>49</v>
      </c>
      <c r="C1129" s="4" t="s">
        <v>15149</v>
      </c>
      <c r="D1129" s="4"/>
      <c r="E1129" s="5" t="s">
        <v>15150</v>
      </c>
      <c r="F1129" s="4" t="s">
        <v>15151</v>
      </c>
      <c r="G1129" s="4" t="s">
        <v>75</v>
      </c>
      <c r="H1129" s="4" t="s">
        <v>76</v>
      </c>
      <c r="I1129" s="4" t="s">
        <v>328</v>
      </c>
      <c r="J1129" s="6">
        <v>5</v>
      </c>
      <c r="K1129" s="4" t="s">
        <v>49</v>
      </c>
      <c r="L1129" s="6">
        <v>6</v>
      </c>
      <c r="M1129" s="4" t="s">
        <v>15152</v>
      </c>
      <c r="N1129" s="7">
        <v>13</v>
      </c>
      <c r="O1129" s="7">
        <v>32.299999999999997</v>
      </c>
      <c r="P1129" s="7">
        <v>9.1999999999999993</v>
      </c>
      <c r="Q1129" s="8">
        <v>3.8630000000000001E-3</v>
      </c>
      <c r="R1129" s="7">
        <v>0.47899999999999998</v>
      </c>
      <c r="S1129" s="11"/>
      <c r="T1129" s="6">
        <v>48</v>
      </c>
      <c r="U1129" s="4" t="s">
        <v>56</v>
      </c>
      <c r="V1129" s="4" t="s">
        <v>57</v>
      </c>
      <c r="W1129" s="4" t="s">
        <v>15153</v>
      </c>
      <c r="X1129" s="4" t="s">
        <v>15154</v>
      </c>
      <c r="Y1129" s="4"/>
      <c r="Z1129" s="4" t="s">
        <v>71</v>
      </c>
      <c r="AA1129" s="4"/>
      <c r="AB1129" s="9">
        <v>2870</v>
      </c>
      <c r="AC1129" s="9">
        <v>4100</v>
      </c>
      <c r="AD1129" s="18"/>
      <c r="AE1129" s="10">
        <v>2000</v>
      </c>
      <c r="AF1129" s="4" t="s">
        <v>2</v>
      </c>
      <c r="AG1129" s="11">
        <f t="shared" si="68"/>
        <v>35</v>
      </c>
      <c r="AH1129" s="23">
        <f t="shared" si="69"/>
        <v>1300</v>
      </c>
      <c r="AI1129" s="10">
        <v>1818.18</v>
      </c>
      <c r="AJ1129" s="10">
        <f t="shared" si="70"/>
        <v>1181.82</v>
      </c>
      <c r="AK1129" s="4"/>
      <c r="AL1129" s="11">
        <f t="shared" si="71"/>
        <v>0</v>
      </c>
      <c r="AM1129" s="4" t="s">
        <v>49</v>
      </c>
      <c r="AN1129" s="4" t="s">
        <v>49</v>
      </c>
    </row>
    <row r="1130" spans="1:40" s="12" customFormat="1" ht="52.15" customHeight="1" x14ac:dyDescent="0.2">
      <c r="A1130" s="14" t="s">
        <v>15155</v>
      </c>
      <c r="B1130" s="4" t="s">
        <v>49</v>
      </c>
      <c r="C1130" s="4" t="s">
        <v>15156</v>
      </c>
      <c r="D1130" s="4"/>
      <c r="E1130" s="5" t="s">
        <v>15157</v>
      </c>
      <c r="F1130" s="4" t="s">
        <v>15158</v>
      </c>
      <c r="G1130" s="4" t="s">
        <v>75</v>
      </c>
      <c r="H1130" s="4" t="s">
        <v>76</v>
      </c>
      <c r="I1130" s="4" t="s">
        <v>328</v>
      </c>
      <c r="J1130" s="6">
        <v>122</v>
      </c>
      <c r="K1130" s="4" t="s">
        <v>49</v>
      </c>
      <c r="L1130" s="6">
        <v>182</v>
      </c>
      <c r="M1130" s="4" t="s">
        <v>15159</v>
      </c>
      <c r="N1130" s="7">
        <v>16.5</v>
      </c>
      <c r="O1130" s="7">
        <v>31</v>
      </c>
      <c r="P1130" s="7">
        <v>11.5</v>
      </c>
      <c r="Q1130" s="8">
        <v>5.8820000000000001E-3</v>
      </c>
      <c r="R1130" s="7">
        <v>0.499</v>
      </c>
      <c r="S1130" s="11"/>
      <c r="T1130" s="6">
        <v>36</v>
      </c>
      <c r="U1130" s="4" t="s">
        <v>56</v>
      </c>
      <c r="V1130" s="4" t="s">
        <v>57</v>
      </c>
      <c r="W1130" s="4" t="s">
        <v>15160</v>
      </c>
      <c r="X1130" s="4" t="s">
        <v>15161</v>
      </c>
      <c r="Y1130" s="4"/>
      <c r="Z1130" s="4" t="s">
        <v>71</v>
      </c>
      <c r="AA1130" s="4"/>
      <c r="AB1130" s="9">
        <v>2970</v>
      </c>
      <c r="AC1130" s="9">
        <v>4230</v>
      </c>
      <c r="AD1130" s="18"/>
      <c r="AE1130" s="10">
        <v>2015</v>
      </c>
      <c r="AF1130" s="4" t="s">
        <v>2</v>
      </c>
      <c r="AG1130" s="11">
        <f t="shared" si="68"/>
        <v>35</v>
      </c>
      <c r="AH1130" s="23">
        <f t="shared" si="69"/>
        <v>1309.75</v>
      </c>
      <c r="AI1130" s="10">
        <v>1831.82</v>
      </c>
      <c r="AJ1130" s="10">
        <f t="shared" si="70"/>
        <v>1190.68</v>
      </c>
      <c r="AK1130" s="4"/>
      <c r="AL1130" s="11">
        <f t="shared" si="71"/>
        <v>0</v>
      </c>
      <c r="AM1130" s="4" t="s">
        <v>49</v>
      </c>
      <c r="AN1130" s="4" t="s">
        <v>49</v>
      </c>
    </row>
    <row r="1131" spans="1:40" s="12" customFormat="1" ht="52.15" customHeight="1" x14ac:dyDescent="0.2">
      <c r="A1131" s="14" t="s">
        <v>15162</v>
      </c>
      <c r="B1131" s="4" t="s">
        <v>49</v>
      </c>
      <c r="C1131" s="4" t="s">
        <v>15163</v>
      </c>
      <c r="D1131" s="4"/>
      <c r="E1131" s="5" t="s">
        <v>15164</v>
      </c>
      <c r="F1131" s="4" t="s">
        <v>15165</v>
      </c>
      <c r="G1131" s="4" t="s">
        <v>75</v>
      </c>
      <c r="H1131" s="4" t="s">
        <v>76</v>
      </c>
      <c r="I1131" s="4" t="s">
        <v>328</v>
      </c>
      <c r="J1131" s="6">
        <v>181</v>
      </c>
      <c r="K1131" s="4" t="s">
        <v>49</v>
      </c>
      <c r="L1131" s="6">
        <v>185</v>
      </c>
      <c r="M1131" s="4" t="s">
        <v>15166</v>
      </c>
      <c r="N1131" s="7">
        <v>12</v>
      </c>
      <c r="O1131" s="7">
        <v>18</v>
      </c>
      <c r="P1131" s="7">
        <v>10.5</v>
      </c>
      <c r="Q1131" s="8">
        <v>2.2680000000000001E-3</v>
      </c>
      <c r="R1131" s="7">
        <v>0.19</v>
      </c>
      <c r="S1131" s="6">
        <v>2</v>
      </c>
      <c r="T1131" s="6">
        <v>72</v>
      </c>
      <c r="U1131" s="4" t="s">
        <v>56</v>
      </c>
      <c r="V1131" s="4" t="s">
        <v>57</v>
      </c>
      <c r="W1131" s="4" t="s">
        <v>15167</v>
      </c>
      <c r="X1131" s="4" t="s">
        <v>15168</v>
      </c>
      <c r="Y1131" s="4"/>
      <c r="Z1131" s="4" t="s">
        <v>71</v>
      </c>
      <c r="AA1131" s="4"/>
      <c r="AB1131" s="9">
        <v>1400</v>
      </c>
      <c r="AC1131" s="9">
        <v>1990</v>
      </c>
      <c r="AD1131" s="18"/>
      <c r="AE1131" s="9">
        <v>922</v>
      </c>
      <c r="AF1131" s="4" t="s">
        <v>2</v>
      </c>
      <c r="AG1131" s="11">
        <f t="shared" si="68"/>
        <v>35</v>
      </c>
      <c r="AH1131" s="22">
        <f t="shared" si="69"/>
        <v>599.29999999999995</v>
      </c>
      <c r="AI1131" s="9">
        <v>838.18</v>
      </c>
      <c r="AJ1131" s="9">
        <f t="shared" si="70"/>
        <v>544.82000000000005</v>
      </c>
      <c r="AK1131" s="4"/>
      <c r="AL1131" s="11">
        <f t="shared" si="71"/>
        <v>0</v>
      </c>
      <c r="AM1131" s="4" t="s">
        <v>49</v>
      </c>
      <c r="AN1131" s="4" t="s">
        <v>49</v>
      </c>
    </row>
    <row r="1132" spans="1:40" s="12" customFormat="1" ht="52.15" customHeight="1" x14ac:dyDescent="0.2">
      <c r="A1132" s="14" t="s">
        <v>15169</v>
      </c>
      <c r="B1132" s="4" t="s">
        <v>49</v>
      </c>
      <c r="C1132" s="4" t="s">
        <v>15170</v>
      </c>
      <c r="D1132" s="4"/>
      <c r="E1132" s="5" t="s">
        <v>15171</v>
      </c>
      <c r="F1132" s="4" t="s">
        <v>15172</v>
      </c>
      <c r="G1132" s="4" t="s">
        <v>75</v>
      </c>
      <c r="H1132" s="4" t="s">
        <v>76</v>
      </c>
      <c r="I1132" s="4" t="s">
        <v>328</v>
      </c>
      <c r="J1132" s="6">
        <v>497</v>
      </c>
      <c r="K1132" s="4" t="s">
        <v>49</v>
      </c>
      <c r="L1132" s="6">
        <v>498</v>
      </c>
      <c r="M1132" s="4" t="s">
        <v>15173</v>
      </c>
      <c r="N1132" s="7">
        <v>12.5</v>
      </c>
      <c r="O1132" s="7">
        <v>34.5</v>
      </c>
      <c r="P1132" s="7">
        <v>10.5</v>
      </c>
      <c r="Q1132" s="8">
        <v>4.5279999999999999E-3</v>
      </c>
      <c r="R1132" s="7">
        <v>0.29099999999999998</v>
      </c>
      <c r="S1132" s="6">
        <v>2</v>
      </c>
      <c r="T1132" s="6">
        <v>36</v>
      </c>
      <c r="U1132" s="4" t="s">
        <v>56</v>
      </c>
      <c r="V1132" s="4" t="s">
        <v>57</v>
      </c>
      <c r="W1132" s="4" t="s">
        <v>15174</v>
      </c>
      <c r="X1132" s="4" t="s">
        <v>15175</v>
      </c>
      <c r="Y1132" s="4"/>
      <c r="Z1132" s="4" t="s">
        <v>71</v>
      </c>
      <c r="AA1132" s="4"/>
      <c r="AB1132" s="9">
        <v>2140</v>
      </c>
      <c r="AC1132" s="9">
        <v>3050</v>
      </c>
      <c r="AD1132" s="18"/>
      <c r="AE1132" s="10">
        <v>1393</v>
      </c>
      <c r="AF1132" s="4" t="s">
        <v>2</v>
      </c>
      <c r="AG1132" s="11">
        <f t="shared" si="68"/>
        <v>35</v>
      </c>
      <c r="AH1132" s="23">
        <f t="shared" si="69"/>
        <v>905.45</v>
      </c>
      <c r="AI1132" s="10">
        <v>1266.3599999999999</v>
      </c>
      <c r="AJ1132" s="10">
        <f t="shared" si="70"/>
        <v>823.13</v>
      </c>
      <c r="AK1132" s="4"/>
      <c r="AL1132" s="11">
        <f t="shared" si="71"/>
        <v>0</v>
      </c>
      <c r="AM1132" s="4" t="s">
        <v>49</v>
      </c>
      <c r="AN1132" s="4" t="s">
        <v>49</v>
      </c>
    </row>
    <row r="1133" spans="1:40" s="12" customFormat="1" ht="52.15" customHeight="1" x14ac:dyDescent="0.2">
      <c r="A1133" s="14" t="s">
        <v>15176</v>
      </c>
      <c r="B1133" s="4" t="s">
        <v>49</v>
      </c>
      <c r="C1133" s="4" t="s">
        <v>15177</v>
      </c>
      <c r="D1133" s="4"/>
      <c r="E1133" s="5" t="s">
        <v>15178</v>
      </c>
      <c r="F1133" s="4" t="s">
        <v>15179</v>
      </c>
      <c r="G1133" s="4" t="s">
        <v>75</v>
      </c>
      <c r="H1133" s="4" t="s">
        <v>76</v>
      </c>
      <c r="I1133" s="4" t="s">
        <v>328</v>
      </c>
      <c r="J1133" s="6">
        <v>421</v>
      </c>
      <c r="K1133" s="4" t="s">
        <v>49</v>
      </c>
      <c r="L1133" s="6">
        <v>421</v>
      </c>
      <c r="M1133" s="4" t="s">
        <v>15180</v>
      </c>
      <c r="N1133" s="7">
        <v>12.5</v>
      </c>
      <c r="O1133" s="7">
        <v>34.5</v>
      </c>
      <c r="P1133" s="7">
        <v>10.5</v>
      </c>
      <c r="Q1133" s="8">
        <v>4.5279999999999999E-3</v>
      </c>
      <c r="R1133" s="7">
        <v>0.32100000000000001</v>
      </c>
      <c r="S1133" s="6">
        <v>2</v>
      </c>
      <c r="T1133" s="6">
        <v>36</v>
      </c>
      <c r="U1133" s="4" t="s">
        <v>56</v>
      </c>
      <c r="V1133" s="4" t="s">
        <v>57</v>
      </c>
      <c r="W1133" s="4" t="s">
        <v>15181</v>
      </c>
      <c r="X1133" s="4" t="s">
        <v>15182</v>
      </c>
      <c r="Y1133" s="4"/>
      <c r="Z1133" s="4" t="s">
        <v>71</v>
      </c>
      <c r="AA1133" s="4"/>
      <c r="AB1133" s="9">
        <v>3200</v>
      </c>
      <c r="AC1133" s="9">
        <v>4570</v>
      </c>
      <c r="AD1133" s="18"/>
      <c r="AE1133" s="10">
        <v>2202</v>
      </c>
      <c r="AF1133" s="4" t="s">
        <v>2</v>
      </c>
      <c r="AG1133" s="11">
        <f t="shared" si="68"/>
        <v>35</v>
      </c>
      <c r="AH1133" s="23">
        <f t="shared" si="69"/>
        <v>1431.3</v>
      </c>
      <c r="AI1133" s="10">
        <v>2001.82</v>
      </c>
      <c r="AJ1133" s="10">
        <f t="shared" si="70"/>
        <v>1301.18</v>
      </c>
      <c r="AK1133" s="4"/>
      <c r="AL1133" s="11">
        <f t="shared" si="71"/>
        <v>0</v>
      </c>
      <c r="AM1133" s="4" t="s">
        <v>49</v>
      </c>
      <c r="AN1133" s="4" t="s">
        <v>49</v>
      </c>
    </row>
    <row r="1134" spans="1:40" s="12" customFormat="1" ht="52.15" customHeight="1" x14ac:dyDescent="0.2">
      <c r="A1134" s="14" t="s">
        <v>15603</v>
      </c>
      <c r="B1134" s="4" t="s">
        <v>49</v>
      </c>
      <c r="C1134" s="4" t="s">
        <v>15604</v>
      </c>
      <c r="D1134" s="4"/>
      <c r="E1134" s="5" t="s">
        <v>15605</v>
      </c>
      <c r="F1134" s="4" t="s">
        <v>15606</v>
      </c>
      <c r="G1134" s="4" t="s">
        <v>75</v>
      </c>
      <c r="H1134" s="4" t="s">
        <v>76</v>
      </c>
      <c r="I1134" s="4" t="s">
        <v>328</v>
      </c>
      <c r="J1134" s="6">
        <v>500</v>
      </c>
      <c r="K1134" s="4" t="s">
        <v>49</v>
      </c>
      <c r="L1134" s="6">
        <v>500</v>
      </c>
      <c r="M1134" s="4" t="s">
        <v>15607</v>
      </c>
      <c r="N1134" s="7">
        <v>18</v>
      </c>
      <c r="O1134" s="7">
        <v>13.4</v>
      </c>
      <c r="P1134" s="7">
        <v>33</v>
      </c>
      <c r="Q1134" s="8">
        <v>7.9600000000000001E-3</v>
      </c>
      <c r="R1134" s="7">
        <v>0.56200000000000006</v>
      </c>
      <c r="S1134" s="11"/>
      <c r="T1134" s="6">
        <v>36</v>
      </c>
      <c r="U1134" s="4" t="s">
        <v>56</v>
      </c>
      <c r="V1134" s="4" t="s">
        <v>57</v>
      </c>
      <c r="W1134" s="4" t="s">
        <v>15608</v>
      </c>
      <c r="X1134" s="4" t="s">
        <v>15609</v>
      </c>
      <c r="Y1134" s="4"/>
      <c r="Z1134" s="4" t="s">
        <v>71</v>
      </c>
      <c r="AA1134" s="4" t="s">
        <v>588</v>
      </c>
      <c r="AB1134" s="9">
        <v>2220</v>
      </c>
      <c r="AC1134" s="9">
        <v>3410</v>
      </c>
      <c r="AD1134" s="19">
        <v>65</v>
      </c>
      <c r="AE1134" s="10">
        <v>2267</v>
      </c>
      <c r="AF1134" s="4" t="s">
        <v>2</v>
      </c>
      <c r="AG1134" s="11">
        <f t="shared" si="68"/>
        <v>35</v>
      </c>
      <c r="AH1134" s="22">
        <f t="shared" si="69"/>
        <v>793.45</v>
      </c>
      <c r="AI1134" s="10">
        <v>2060.91</v>
      </c>
      <c r="AJ1134" s="9">
        <f t="shared" si="70"/>
        <v>721.32</v>
      </c>
      <c r="AK1134" s="4"/>
      <c r="AL1134" s="11">
        <f t="shared" si="71"/>
        <v>0</v>
      </c>
      <c r="AM1134" s="4" t="s">
        <v>49</v>
      </c>
      <c r="AN1134" s="4" t="s">
        <v>49</v>
      </c>
    </row>
    <row r="1135" spans="1:40" s="12" customFormat="1" ht="52.15" customHeight="1" x14ac:dyDescent="0.2">
      <c r="A1135" s="14" t="s">
        <v>15610</v>
      </c>
      <c r="B1135" s="4" t="s">
        <v>49</v>
      </c>
      <c r="C1135" s="4" t="s">
        <v>15611</v>
      </c>
      <c r="D1135" s="4"/>
      <c r="E1135" s="5" t="s">
        <v>15612</v>
      </c>
      <c r="F1135" s="4" t="s">
        <v>15613</v>
      </c>
      <c r="G1135" s="4" t="s">
        <v>75</v>
      </c>
      <c r="H1135" s="4" t="s">
        <v>76</v>
      </c>
      <c r="I1135" s="4" t="s">
        <v>328</v>
      </c>
      <c r="J1135" s="6">
        <v>395</v>
      </c>
      <c r="K1135" s="4" t="s">
        <v>49</v>
      </c>
      <c r="L1135" s="6">
        <v>395</v>
      </c>
      <c r="M1135" s="4" t="s">
        <v>15614</v>
      </c>
      <c r="N1135" s="7">
        <v>17.5</v>
      </c>
      <c r="O1135" s="7">
        <v>13.5</v>
      </c>
      <c r="P1135" s="7">
        <v>33</v>
      </c>
      <c r="Q1135" s="8">
        <v>7.796E-3</v>
      </c>
      <c r="R1135" s="7">
        <v>0.55300000000000005</v>
      </c>
      <c r="S1135" s="11"/>
      <c r="T1135" s="6">
        <v>36</v>
      </c>
      <c r="U1135" s="4" t="s">
        <v>56</v>
      </c>
      <c r="V1135" s="4" t="s">
        <v>57</v>
      </c>
      <c r="W1135" s="4" t="s">
        <v>15615</v>
      </c>
      <c r="X1135" s="4" t="s">
        <v>15616</v>
      </c>
      <c r="Y1135" s="4"/>
      <c r="Z1135" s="4" t="s">
        <v>71</v>
      </c>
      <c r="AA1135" s="4" t="s">
        <v>571</v>
      </c>
      <c r="AB1135" s="9">
        <v>2250</v>
      </c>
      <c r="AC1135" s="9">
        <v>3260</v>
      </c>
      <c r="AD1135" s="19">
        <v>60</v>
      </c>
      <c r="AE1135" s="10">
        <v>2169</v>
      </c>
      <c r="AF1135" s="4" t="s">
        <v>2</v>
      </c>
      <c r="AG1135" s="11">
        <f t="shared" si="68"/>
        <v>35</v>
      </c>
      <c r="AH1135" s="22">
        <f t="shared" si="69"/>
        <v>867.6</v>
      </c>
      <c r="AI1135" s="10">
        <v>1971.82</v>
      </c>
      <c r="AJ1135" s="9">
        <f t="shared" si="70"/>
        <v>788.73</v>
      </c>
      <c r="AK1135" s="4"/>
      <c r="AL1135" s="11">
        <f t="shared" si="71"/>
        <v>0</v>
      </c>
      <c r="AM1135" s="4" t="s">
        <v>49</v>
      </c>
      <c r="AN1135" s="4" t="s">
        <v>49</v>
      </c>
    </row>
    <row r="1136" spans="1:40" s="12" customFormat="1" ht="52.15" customHeight="1" x14ac:dyDescent="0.2">
      <c r="A1136" s="14" t="s">
        <v>15827</v>
      </c>
      <c r="B1136" s="4" t="s">
        <v>49</v>
      </c>
      <c r="C1136" s="4" t="s">
        <v>15828</v>
      </c>
      <c r="D1136" s="4"/>
      <c r="E1136" s="5" t="s">
        <v>15829</v>
      </c>
      <c r="F1136" s="4" t="s">
        <v>15830</v>
      </c>
      <c r="G1136" s="4" t="s">
        <v>75</v>
      </c>
      <c r="H1136" s="4" t="s">
        <v>76</v>
      </c>
      <c r="I1136" s="4" t="s">
        <v>328</v>
      </c>
      <c r="J1136" s="6">
        <v>500</v>
      </c>
      <c r="K1136" s="4" t="s">
        <v>49</v>
      </c>
      <c r="L1136" s="6">
        <v>500</v>
      </c>
      <c r="M1136" s="4" t="s">
        <v>15831</v>
      </c>
      <c r="N1136" s="7">
        <v>16.5</v>
      </c>
      <c r="O1136" s="7">
        <v>30</v>
      </c>
      <c r="P1136" s="7">
        <v>13</v>
      </c>
      <c r="Q1136" s="8">
        <v>6.4349999999999997E-3</v>
      </c>
      <c r="R1136" s="7">
        <v>0.55400000000000005</v>
      </c>
      <c r="S1136" s="11"/>
      <c r="T1136" s="6">
        <v>24</v>
      </c>
      <c r="U1136" s="4" t="s">
        <v>56</v>
      </c>
      <c r="V1136" s="4" t="s">
        <v>57</v>
      </c>
      <c r="W1136" s="4" t="s">
        <v>15832</v>
      </c>
      <c r="X1136" s="4" t="s">
        <v>15833</v>
      </c>
      <c r="Y1136" s="4"/>
      <c r="Z1136" s="4" t="s">
        <v>71</v>
      </c>
      <c r="AA1136" s="4" t="s">
        <v>650</v>
      </c>
      <c r="AB1136" s="9">
        <v>1822</v>
      </c>
      <c r="AC1136" s="9">
        <v>3839</v>
      </c>
      <c r="AD1136" s="19">
        <v>70</v>
      </c>
      <c r="AE1136" s="10">
        <v>2112</v>
      </c>
      <c r="AF1136" s="4" t="s">
        <v>2</v>
      </c>
      <c r="AG1136" s="11">
        <f t="shared" si="68"/>
        <v>35</v>
      </c>
      <c r="AH1136" s="22">
        <f t="shared" si="69"/>
        <v>633.6</v>
      </c>
      <c r="AI1136" s="10">
        <v>1920</v>
      </c>
      <c r="AJ1136" s="9">
        <f t="shared" si="70"/>
        <v>576</v>
      </c>
      <c r="AK1136" s="4"/>
      <c r="AL1136" s="11">
        <f t="shared" si="71"/>
        <v>0</v>
      </c>
      <c r="AM1136" s="4" t="s">
        <v>81</v>
      </c>
      <c r="AN1136" s="4" t="s">
        <v>49</v>
      </c>
    </row>
    <row r="1137" spans="1:40" s="12" customFormat="1" ht="52.15" customHeight="1" x14ac:dyDescent="0.2">
      <c r="A1137" s="14" t="s">
        <v>15834</v>
      </c>
      <c r="B1137" s="4" t="s">
        <v>49</v>
      </c>
      <c r="C1137" s="4" t="s">
        <v>15835</v>
      </c>
      <c r="D1137" s="4"/>
      <c r="E1137" s="5" t="s">
        <v>15836</v>
      </c>
      <c r="F1137" s="4" t="s">
        <v>15837</v>
      </c>
      <c r="G1137" s="4" t="s">
        <v>75</v>
      </c>
      <c r="H1137" s="4" t="s">
        <v>76</v>
      </c>
      <c r="I1137" s="4" t="s">
        <v>328</v>
      </c>
      <c r="J1137" s="6">
        <v>400</v>
      </c>
      <c r="K1137" s="4" t="s">
        <v>49</v>
      </c>
      <c r="L1137" s="6">
        <v>400</v>
      </c>
      <c r="M1137" s="4" t="s">
        <v>15838</v>
      </c>
      <c r="N1137" s="7">
        <v>16.5</v>
      </c>
      <c r="O1137" s="7">
        <v>30</v>
      </c>
      <c r="P1137" s="7">
        <v>13</v>
      </c>
      <c r="Q1137" s="8">
        <v>6.4349999999999997E-3</v>
      </c>
      <c r="R1137" s="7">
        <v>0.56599999999999995</v>
      </c>
      <c r="S1137" s="11"/>
      <c r="T1137" s="6">
        <v>24</v>
      </c>
      <c r="U1137" s="4" t="s">
        <v>56</v>
      </c>
      <c r="V1137" s="4" t="s">
        <v>57</v>
      </c>
      <c r="W1137" s="4" t="s">
        <v>15839</v>
      </c>
      <c r="X1137" s="4" t="s">
        <v>15840</v>
      </c>
      <c r="Y1137" s="4"/>
      <c r="Z1137" s="4" t="s">
        <v>71</v>
      </c>
      <c r="AA1137" s="4" t="s">
        <v>588</v>
      </c>
      <c r="AB1137" s="9">
        <v>2040</v>
      </c>
      <c r="AC1137" s="9">
        <v>3290</v>
      </c>
      <c r="AD1137" s="19">
        <v>65</v>
      </c>
      <c r="AE1137" s="10">
        <v>2187</v>
      </c>
      <c r="AF1137" s="4" t="s">
        <v>2</v>
      </c>
      <c r="AG1137" s="11">
        <f t="shared" si="68"/>
        <v>35</v>
      </c>
      <c r="AH1137" s="22">
        <f t="shared" si="69"/>
        <v>765.45</v>
      </c>
      <c r="AI1137" s="10">
        <v>1988.18</v>
      </c>
      <c r="AJ1137" s="9">
        <f t="shared" si="70"/>
        <v>695.86</v>
      </c>
      <c r="AK1137" s="4"/>
      <c r="AL1137" s="11">
        <f t="shared" si="71"/>
        <v>0</v>
      </c>
      <c r="AM1137" s="4" t="s">
        <v>49</v>
      </c>
      <c r="AN1137" s="4" t="s">
        <v>49</v>
      </c>
    </row>
    <row r="1138" spans="1:40" s="12" customFormat="1" ht="52.15" customHeight="1" x14ac:dyDescent="0.2">
      <c r="A1138" s="14" t="s">
        <v>15841</v>
      </c>
      <c r="B1138" s="4" t="s">
        <v>49</v>
      </c>
      <c r="C1138" s="4" t="s">
        <v>15842</v>
      </c>
      <c r="D1138" s="4"/>
      <c r="E1138" s="5" t="s">
        <v>15843</v>
      </c>
      <c r="F1138" s="4" t="s">
        <v>15844</v>
      </c>
      <c r="G1138" s="4" t="s">
        <v>75</v>
      </c>
      <c r="H1138" s="4" t="s">
        <v>76</v>
      </c>
      <c r="I1138" s="4" t="s">
        <v>328</v>
      </c>
      <c r="J1138" s="6">
        <v>256</v>
      </c>
      <c r="K1138" s="4" t="s">
        <v>49</v>
      </c>
      <c r="L1138" s="6">
        <v>257</v>
      </c>
      <c r="M1138" s="4" t="s">
        <v>15845</v>
      </c>
      <c r="N1138" s="7">
        <v>16.5</v>
      </c>
      <c r="O1138" s="7">
        <v>30</v>
      </c>
      <c r="P1138" s="7">
        <v>13</v>
      </c>
      <c r="Q1138" s="8">
        <v>6.4349999999999997E-3</v>
      </c>
      <c r="R1138" s="7">
        <v>0.56699999999999995</v>
      </c>
      <c r="S1138" s="11"/>
      <c r="T1138" s="6">
        <v>24</v>
      </c>
      <c r="U1138" s="4" t="s">
        <v>56</v>
      </c>
      <c r="V1138" s="4" t="s">
        <v>57</v>
      </c>
      <c r="W1138" s="4" t="s">
        <v>15846</v>
      </c>
      <c r="X1138" s="4" t="s">
        <v>15847</v>
      </c>
      <c r="Y1138" s="4"/>
      <c r="Z1138" s="4" t="s">
        <v>71</v>
      </c>
      <c r="AA1138" s="4" t="s">
        <v>571</v>
      </c>
      <c r="AB1138" s="9">
        <v>2110.08</v>
      </c>
      <c r="AC1138" s="9">
        <v>3290</v>
      </c>
      <c r="AD1138" s="19">
        <v>60</v>
      </c>
      <c r="AE1138" s="10">
        <v>2187</v>
      </c>
      <c r="AF1138" s="4" t="s">
        <v>2</v>
      </c>
      <c r="AG1138" s="11">
        <f t="shared" si="68"/>
        <v>35</v>
      </c>
      <c r="AH1138" s="22">
        <f t="shared" si="69"/>
        <v>874.8</v>
      </c>
      <c r="AI1138" s="10">
        <v>1988.18</v>
      </c>
      <c r="AJ1138" s="9">
        <f t="shared" si="70"/>
        <v>795.27</v>
      </c>
      <c r="AK1138" s="4"/>
      <c r="AL1138" s="11">
        <f t="shared" si="71"/>
        <v>0</v>
      </c>
      <c r="AM1138" s="4" t="s">
        <v>49</v>
      </c>
      <c r="AN1138" s="4" t="s">
        <v>49</v>
      </c>
    </row>
    <row r="1139" spans="1:40" s="12" customFormat="1" ht="52.15" customHeight="1" x14ac:dyDescent="0.2">
      <c r="A1139" s="14" t="s">
        <v>15848</v>
      </c>
      <c r="B1139" s="4" t="s">
        <v>49</v>
      </c>
      <c r="C1139" s="4" t="s">
        <v>15849</v>
      </c>
      <c r="D1139" s="4"/>
      <c r="E1139" s="5" t="s">
        <v>15850</v>
      </c>
      <c r="F1139" s="4" t="s">
        <v>15851</v>
      </c>
      <c r="G1139" s="4" t="s">
        <v>75</v>
      </c>
      <c r="H1139" s="4" t="s">
        <v>76</v>
      </c>
      <c r="I1139" s="4" t="s">
        <v>328</v>
      </c>
      <c r="J1139" s="6">
        <v>8</v>
      </c>
      <c r="K1139" s="4" t="s">
        <v>49</v>
      </c>
      <c r="L1139" s="6">
        <v>9</v>
      </c>
      <c r="M1139" s="4" t="s">
        <v>15852</v>
      </c>
      <c r="N1139" s="7">
        <v>16.5</v>
      </c>
      <c r="O1139" s="7">
        <v>30</v>
      </c>
      <c r="P1139" s="7">
        <v>13</v>
      </c>
      <c r="Q1139" s="8">
        <v>6.4349999999999997E-3</v>
      </c>
      <c r="R1139" s="7">
        <v>0.55300000000000005</v>
      </c>
      <c r="S1139" s="11"/>
      <c r="T1139" s="6">
        <v>24</v>
      </c>
      <c r="U1139" s="4" t="s">
        <v>56</v>
      </c>
      <c r="V1139" s="4" t="s">
        <v>57</v>
      </c>
      <c r="W1139" s="4" t="s">
        <v>15853</v>
      </c>
      <c r="X1139" s="4" t="s">
        <v>15854</v>
      </c>
      <c r="Y1139" s="4"/>
      <c r="Z1139" s="4" t="s">
        <v>71</v>
      </c>
      <c r="AA1139" s="4" t="s">
        <v>571</v>
      </c>
      <c r="AB1139" s="9">
        <v>2070.25</v>
      </c>
      <c r="AC1139" s="9">
        <v>3170</v>
      </c>
      <c r="AD1139" s="19">
        <v>60</v>
      </c>
      <c r="AE1139" s="10">
        <v>2107</v>
      </c>
      <c r="AF1139" s="4" t="s">
        <v>2</v>
      </c>
      <c r="AG1139" s="11">
        <f t="shared" si="68"/>
        <v>35</v>
      </c>
      <c r="AH1139" s="22">
        <f t="shared" si="69"/>
        <v>842.8</v>
      </c>
      <c r="AI1139" s="10">
        <v>1915.45</v>
      </c>
      <c r="AJ1139" s="9">
        <f t="shared" si="70"/>
        <v>766.18</v>
      </c>
      <c r="AK1139" s="4"/>
      <c r="AL1139" s="11">
        <f t="shared" si="71"/>
        <v>0</v>
      </c>
      <c r="AM1139" s="4" t="s">
        <v>49</v>
      </c>
      <c r="AN1139" s="4" t="s">
        <v>49</v>
      </c>
    </row>
    <row r="1140" spans="1:40" s="12" customFormat="1" ht="52.15" customHeight="1" x14ac:dyDescent="0.2">
      <c r="A1140" s="14" t="s">
        <v>15855</v>
      </c>
      <c r="B1140" s="4" t="s">
        <v>49</v>
      </c>
      <c r="C1140" s="4" t="s">
        <v>15856</v>
      </c>
      <c r="D1140" s="4"/>
      <c r="E1140" s="5" t="s">
        <v>15857</v>
      </c>
      <c r="F1140" s="4" t="s">
        <v>15858</v>
      </c>
      <c r="G1140" s="4" t="s">
        <v>75</v>
      </c>
      <c r="H1140" s="4" t="s">
        <v>76</v>
      </c>
      <c r="I1140" s="4" t="s">
        <v>328</v>
      </c>
      <c r="J1140" s="6">
        <v>331</v>
      </c>
      <c r="K1140" s="4" t="s">
        <v>49</v>
      </c>
      <c r="L1140" s="6">
        <v>331</v>
      </c>
      <c r="M1140" s="4" t="s">
        <v>15859</v>
      </c>
      <c r="N1140" s="7">
        <v>23.2</v>
      </c>
      <c r="O1140" s="7">
        <v>58.8</v>
      </c>
      <c r="P1140" s="7">
        <v>14.3</v>
      </c>
      <c r="Q1140" s="8">
        <v>1.9507E-2</v>
      </c>
      <c r="R1140" s="7">
        <v>1.2410000000000001</v>
      </c>
      <c r="S1140" s="11"/>
      <c r="T1140" s="6">
        <v>9</v>
      </c>
      <c r="U1140" s="4" t="s">
        <v>56</v>
      </c>
      <c r="V1140" s="4" t="s">
        <v>57</v>
      </c>
      <c r="W1140" s="4" t="s">
        <v>15860</v>
      </c>
      <c r="X1140" s="4" t="s">
        <v>15861</v>
      </c>
      <c r="Y1140" s="4"/>
      <c r="Z1140" s="4" t="s">
        <v>71</v>
      </c>
      <c r="AA1140" s="4" t="s">
        <v>588</v>
      </c>
      <c r="AB1140" s="9">
        <v>4160</v>
      </c>
      <c r="AC1140" s="9">
        <v>6920</v>
      </c>
      <c r="AD1140" s="19">
        <v>65</v>
      </c>
      <c r="AE1140" s="10">
        <v>4610</v>
      </c>
      <c r="AF1140" s="4" t="s">
        <v>2</v>
      </c>
      <c r="AG1140" s="11">
        <f t="shared" si="68"/>
        <v>35</v>
      </c>
      <c r="AH1140" s="23">
        <f t="shared" si="69"/>
        <v>1613.5</v>
      </c>
      <c r="AI1140" s="10">
        <v>4190.91</v>
      </c>
      <c r="AJ1140" s="10">
        <f t="shared" si="70"/>
        <v>1466.82</v>
      </c>
      <c r="AK1140" s="4"/>
      <c r="AL1140" s="11">
        <f t="shared" si="71"/>
        <v>0</v>
      </c>
      <c r="AM1140" s="4" t="s">
        <v>81</v>
      </c>
      <c r="AN1140" s="4" t="s">
        <v>49</v>
      </c>
    </row>
    <row r="1141" spans="1:40" s="12" customFormat="1" ht="52.15" customHeight="1" x14ac:dyDescent="0.2">
      <c r="A1141" s="14" t="s">
        <v>15862</v>
      </c>
      <c r="B1141" s="4" t="s">
        <v>49</v>
      </c>
      <c r="C1141" s="4" t="s">
        <v>15863</v>
      </c>
      <c r="D1141" s="4"/>
      <c r="E1141" s="5" t="s">
        <v>15864</v>
      </c>
      <c r="F1141" s="4" t="s">
        <v>15865</v>
      </c>
      <c r="G1141" s="4" t="s">
        <v>75</v>
      </c>
      <c r="H1141" s="4" t="s">
        <v>76</v>
      </c>
      <c r="I1141" s="4" t="s">
        <v>328</v>
      </c>
      <c r="J1141" s="6">
        <v>318</v>
      </c>
      <c r="K1141" s="4" t="s">
        <v>49</v>
      </c>
      <c r="L1141" s="6">
        <v>318</v>
      </c>
      <c r="M1141" s="4" t="s">
        <v>15866</v>
      </c>
      <c r="N1141" s="7">
        <v>23.5</v>
      </c>
      <c r="O1141" s="7">
        <v>58.8</v>
      </c>
      <c r="P1141" s="7">
        <v>14.2</v>
      </c>
      <c r="Q1141" s="8">
        <v>1.9622000000000001E-2</v>
      </c>
      <c r="R1141" s="7">
        <v>1.244</v>
      </c>
      <c r="S1141" s="11"/>
      <c r="T1141" s="6">
        <v>9</v>
      </c>
      <c r="U1141" s="4" t="s">
        <v>56</v>
      </c>
      <c r="V1141" s="4" t="s">
        <v>57</v>
      </c>
      <c r="W1141" s="4" t="s">
        <v>15867</v>
      </c>
      <c r="X1141" s="4" t="s">
        <v>15868</v>
      </c>
      <c r="Y1141" s="4"/>
      <c r="Z1141" s="4" t="s">
        <v>71</v>
      </c>
      <c r="AA1141" s="4" t="s">
        <v>650</v>
      </c>
      <c r="AB1141" s="9">
        <v>3740</v>
      </c>
      <c r="AC1141" s="9">
        <v>6920</v>
      </c>
      <c r="AD1141" s="19">
        <v>70</v>
      </c>
      <c r="AE1141" s="10">
        <v>4610</v>
      </c>
      <c r="AF1141" s="4" t="s">
        <v>2</v>
      </c>
      <c r="AG1141" s="11">
        <f t="shared" si="68"/>
        <v>35</v>
      </c>
      <c r="AH1141" s="23">
        <f t="shared" si="69"/>
        <v>1383</v>
      </c>
      <c r="AI1141" s="10">
        <v>4190.91</v>
      </c>
      <c r="AJ1141" s="10">
        <f t="shared" si="70"/>
        <v>1257.27</v>
      </c>
      <c r="AK1141" s="4"/>
      <c r="AL1141" s="11">
        <f t="shared" si="71"/>
        <v>0</v>
      </c>
      <c r="AM1141" s="4" t="s">
        <v>81</v>
      </c>
      <c r="AN1141" s="4" t="s">
        <v>49</v>
      </c>
    </row>
    <row r="1142" spans="1:40" s="12" customFormat="1" ht="52.15" customHeight="1" x14ac:dyDescent="0.2">
      <c r="A1142" s="14" t="s">
        <v>15869</v>
      </c>
      <c r="B1142" s="4" t="s">
        <v>49</v>
      </c>
      <c r="C1142" s="4" t="s">
        <v>15870</v>
      </c>
      <c r="D1142" s="4"/>
      <c r="E1142" s="5" t="s">
        <v>15871</v>
      </c>
      <c r="F1142" s="4" t="s">
        <v>15872</v>
      </c>
      <c r="G1142" s="4" t="s">
        <v>75</v>
      </c>
      <c r="H1142" s="4" t="s">
        <v>76</v>
      </c>
      <c r="I1142" s="4" t="s">
        <v>328</v>
      </c>
      <c r="J1142" s="6">
        <v>154</v>
      </c>
      <c r="K1142" s="4" t="s">
        <v>49</v>
      </c>
      <c r="L1142" s="6">
        <v>154</v>
      </c>
      <c r="M1142" s="4" t="s">
        <v>15873</v>
      </c>
      <c r="N1142" s="7">
        <v>16.7</v>
      </c>
      <c r="O1142" s="7">
        <v>29</v>
      </c>
      <c r="P1142" s="7">
        <v>11.5</v>
      </c>
      <c r="Q1142" s="8">
        <v>5.5690000000000002E-3</v>
      </c>
      <c r="R1142" s="7">
        <v>0.502</v>
      </c>
      <c r="S1142" s="11"/>
      <c r="T1142" s="6">
        <v>24</v>
      </c>
      <c r="U1142" s="4" t="s">
        <v>56</v>
      </c>
      <c r="V1142" s="4" t="s">
        <v>57</v>
      </c>
      <c r="W1142" s="4" t="s">
        <v>15874</v>
      </c>
      <c r="X1142" s="4" t="s">
        <v>15875</v>
      </c>
      <c r="Y1142" s="4"/>
      <c r="Z1142" s="4" t="s">
        <v>71</v>
      </c>
      <c r="AA1142" s="4"/>
      <c r="AB1142" s="9">
        <v>2940</v>
      </c>
      <c r="AC1142" s="9">
        <v>4200</v>
      </c>
      <c r="AD1142" s="18"/>
      <c r="AE1142" s="10">
        <v>1925</v>
      </c>
      <c r="AF1142" s="4" t="s">
        <v>2</v>
      </c>
      <c r="AG1142" s="11">
        <f t="shared" si="68"/>
        <v>35</v>
      </c>
      <c r="AH1142" s="23">
        <f t="shared" si="69"/>
        <v>1251.25</v>
      </c>
      <c r="AI1142" s="10">
        <v>1750</v>
      </c>
      <c r="AJ1142" s="10">
        <f t="shared" si="70"/>
        <v>1137.5</v>
      </c>
      <c r="AK1142" s="4"/>
      <c r="AL1142" s="11">
        <f t="shared" si="71"/>
        <v>0</v>
      </c>
      <c r="AM1142" s="4" t="s">
        <v>49</v>
      </c>
      <c r="AN1142" s="4" t="s">
        <v>49</v>
      </c>
    </row>
    <row r="1143" spans="1:40" s="12" customFormat="1" ht="52.15" customHeight="1" x14ac:dyDescent="0.2">
      <c r="A1143" s="14" t="s">
        <v>15876</v>
      </c>
      <c r="B1143" s="4" t="s">
        <v>49</v>
      </c>
      <c r="C1143" s="4" t="s">
        <v>15877</v>
      </c>
      <c r="D1143" s="4"/>
      <c r="E1143" s="5" t="s">
        <v>15878</v>
      </c>
      <c r="F1143" s="4" t="s">
        <v>15879</v>
      </c>
      <c r="G1143" s="4" t="s">
        <v>75</v>
      </c>
      <c r="H1143" s="4" t="s">
        <v>76</v>
      </c>
      <c r="I1143" s="4" t="s">
        <v>328</v>
      </c>
      <c r="J1143" s="6">
        <v>212</v>
      </c>
      <c r="K1143" s="4" t="s">
        <v>49</v>
      </c>
      <c r="L1143" s="6">
        <v>212</v>
      </c>
      <c r="M1143" s="4" t="s">
        <v>15880</v>
      </c>
      <c r="N1143" s="7">
        <v>18.5</v>
      </c>
      <c r="O1143" s="7">
        <v>28.5</v>
      </c>
      <c r="P1143" s="7">
        <v>13</v>
      </c>
      <c r="Q1143" s="8">
        <v>6.8539999999999998E-3</v>
      </c>
      <c r="R1143" s="7">
        <v>0.60399999999999998</v>
      </c>
      <c r="S1143" s="11"/>
      <c r="T1143" s="6">
        <v>24</v>
      </c>
      <c r="U1143" s="4" t="s">
        <v>56</v>
      </c>
      <c r="V1143" s="4" t="s">
        <v>57</v>
      </c>
      <c r="W1143" s="4" t="s">
        <v>15881</v>
      </c>
      <c r="X1143" s="4" t="s">
        <v>15882</v>
      </c>
      <c r="Y1143" s="4"/>
      <c r="Z1143" s="4" t="s">
        <v>71</v>
      </c>
      <c r="AA1143" s="4"/>
      <c r="AB1143" s="9">
        <v>3610</v>
      </c>
      <c r="AC1143" s="9">
        <v>5150</v>
      </c>
      <c r="AD1143" s="18"/>
      <c r="AE1143" s="10">
        <v>2460</v>
      </c>
      <c r="AF1143" s="4" t="s">
        <v>2</v>
      </c>
      <c r="AG1143" s="11">
        <f t="shared" si="68"/>
        <v>35</v>
      </c>
      <c r="AH1143" s="23">
        <f t="shared" si="69"/>
        <v>1599</v>
      </c>
      <c r="AI1143" s="10">
        <v>2236.36</v>
      </c>
      <c r="AJ1143" s="10">
        <f t="shared" si="70"/>
        <v>1453.63</v>
      </c>
      <c r="AK1143" s="4"/>
      <c r="AL1143" s="11">
        <f t="shared" si="71"/>
        <v>0</v>
      </c>
      <c r="AM1143" s="4" t="s">
        <v>49</v>
      </c>
      <c r="AN1143" s="4" t="s">
        <v>49</v>
      </c>
    </row>
    <row r="1144" spans="1:40" s="12" customFormat="1" ht="52.15" customHeight="1" x14ac:dyDescent="0.2">
      <c r="A1144" s="14" t="s">
        <v>15883</v>
      </c>
      <c r="B1144" s="4" t="s">
        <v>49</v>
      </c>
      <c r="C1144" s="4" t="s">
        <v>15884</v>
      </c>
      <c r="D1144" s="4"/>
      <c r="E1144" s="5" t="s">
        <v>15885</v>
      </c>
      <c r="F1144" s="4" t="s">
        <v>15886</v>
      </c>
      <c r="G1144" s="4" t="s">
        <v>75</v>
      </c>
      <c r="H1144" s="4" t="s">
        <v>76</v>
      </c>
      <c r="I1144" s="4" t="s">
        <v>328</v>
      </c>
      <c r="J1144" s="6">
        <v>500</v>
      </c>
      <c r="K1144" s="4" t="s">
        <v>49</v>
      </c>
      <c r="L1144" s="6">
        <v>500</v>
      </c>
      <c r="M1144" s="4" t="s">
        <v>15887</v>
      </c>
      <c r="N1144" s="7">
        <v>17</v>
      </c>
      <c r="O1144" s="7">
        <v>30</v>
      </c>
      <c r="P1144" s="7">
        <v>15</v>
      </c>
      <c r="Q1144" s="8">
        <v>7.6499999999999997E-3</v>
      </c>
      <c r="R1144" s="7">
        <v>0.60199999999999998</v>
      </c>
      <c r="S1144" s="11"/>
      <c r="T1144" s="6">
        <v>24</v>
      </c>
      <c r="U1144" s="4" t="s">
        <v>56</v>
      </c>
      <c r="V1144" s="4" t="s">
        <v>57</v>
      </c>
      <c r="W1144" s="4" t="s">
        <v>15888</v>
      </c>
      <c r="X1144" s="4" t="s">
        <v>15889</v>
      </c>
      <c r="Y1144" s="4"/>
      <c r="Z1144" s="4" t="s">
        <v>71</v>
      </c>
      <c r="AA1144" s="4" t="s">
        <v>588</v>
      </c>
      <c r="AB1144" s="9">
        <v>2060.16</v>
      </c>
      <c r="AC1144" s="9">
        <v>3550</v>
      </c>
      <c r="AD1144" s="19">
        <v>65</v>
      </c>
      <c r="AE1144" s="10">
        <v>2363</v>
      </c>
      <c r="AF1144" s="4" t="s">
        <v>2</v>
      </c>
      <c r="AG1144" s="11">
        <f t="shared" si="68"/>
        <v>35</v>
      </c>
      <c r="AH1144" s="22">
        <f t="shared" si="69"/>
        <v>827.05</v>
      </c>
      <c r="AI1144" s="10">
        <v>2148.1799999999998</v>
      </c>
      <c r="AJ1144" s="9">
        <f t="shared" si="70"/>
        <v>751.86</v>
      </c>
      <c r="AK1144" s="4"/>
      <c r="AL1144" s="11">
        <f t="shared" si="71"/>
        <v>0</v>
      </c>
      <c r="AM1144" s="4" t="s">
        <v>49</v>
      </c>
      <c r="AN1144" s="4" t="s">
        <v>49</v>
      </c>
    </row>
    <row r="1145" spans="1:40" s="12" customFormat="1" ht="52.15" customHeight="1" x14ac:dyDescent="0.2">
      <c r="A1145" s="14" t="s">
        <v>15890</v>
      </c>
      <c r="B1145" s="4" t="s">
        <v>49</v>
      </c>
      <c r="C1145" s="4" t="s">
        <v>15891</v>
      </c>
      <c r="D1145" s="4"/>
      <c r="E1145" s="5" t="s">
        <v>15892</v>
      </c>
      <c r="F1145" s="4" t="s">
        <v>15893</v>
      </c>
      <c r="G1145" s="4" t="s">
        <v>75</v>
      </c>
      <c r="H1145" s="4" t="s">
        <v>76</v>
      </c>
      <c r="I1145" s="4" t="s">
        <v>328</v>
      </c>
      <c r="J1145" s="6">
        <v>180</v>
      </c>
      <c r="K1145" s="4" t="s">
        <v>49</v>
      </c>
      <c r="L1145" s="6">
        <v>180</v>
      </c>
      <c r="M1145" s="4" t="s">
        <v>15894</v>
      </c>
      <c r="N1145" s="7">
        <v>18.5</v>
      </c>
      <c r="O1145" s="7">
        <v>28.6</v>
      </c>
      <c r="P1145" s="7">
        <v>12.5</v>
      </c>
      <c r="Q1145" s="8">
        <v>6.6140000000000001E-3</v>
      </c>
      <c r="R1145" s="7">
        <v>0.59599999999999997</v>
      </c>
      <c r="S1145" s="11"/>
      <c r="T1145" s="6">
        <v>24</v>
      </c>
      <c r="U1145" s="4" t="s">
        <v>56</v>
      </c>
      <c r="V1145" s="4" t="s">
        <v>57</v>
      </c>
      <c r="W1145" s="4" t="s">
        <v>15895</v>
      </c>
      <c r="X1145" s="4" t="s">
        <v>15896</v>
      </c>
      <c r="Y1145" s="4"/>
      <c r="Z1145" s="4" t="s">
        <v>71</v>
      </c>
      <c r="AA1145" s="4" t="s">
        <v>571</v>
      </c>
      <c r="AB1145" s="9">
        <v>2460</v>
      </c>
      <c r="AC1145" s="9">
        <v>3840</v>
      </c>
      <c r="AD1145" s="19">
        <v>60</v>
      </c>
      <c r="AE1145" s="10">
        <v>2558</v>
      </c>
      <c r="AF1145" s="4" t="s">
        <v>2</v>
      </c>
      <c r="AG1145" s="11">
        <f t="shared" si="68"/>
        <v>35</v>
      </c>
      <c r="AH1145" s="23">
        <f t="shared" si="69"/>
        <v>1023.2</v>
      </c>
      <c r="AI1145" s="10">
        <v>2325.4499999999998</v>
      </c>
      <c r="AJ1145" s="9">
        <f t="shared" si="70"/>
        <v>930.18</v>
      </c>
      <c r="AK1145" s="4"/>
      <c r="AL1145" s="11">
        <f t="shared" si="71"/>
        <v>0</v>
      </c>
      <c r="AM1145" s="4" t="s">
        <v>49</v>
      </c>
      <c r="AN1145" s="4" t="s">
        <v>49</v>
      </c>
    </row>
    <row r="1146" spans="1:40" s="12" customFormat="1" ht="52.15" customHeight="1" x14ac:dyDescent="0.2">
      <c r="A1146" s="14" t="s">
        <v>15897</v>
      </c>
      <c r="B1146" s="4" t="s">
        <v>49</v>
      </c>
      <c r="C1146" s="4" t="s">
        <v>15898</v>
      </c>
      <c r="D1146" s="4"/>
      <c r="E1146" s="5" t="s">
        <v>15899</v>
      </c>
      <c r="F1146" s="4" t="s">
        <v>15900</v>
      </c>
      <c r="G1146" s="4" t="s">
        <v>75</v>
      </c>
      <c r="H1146" s="4" t="s">
        <v>76</v>
      </c>
      <c r="I1146" s="4" t="s">
        <v>328</v>
      </c>
      <c r="J1146" s="6">
        <v>500</v>
      </c>
      <c r="K1146" s="4" t="s">
        <v>49</v>
      </c>
      <c r="L1146" s="6">
        <v>500</v>
      </c>
      <c r="M1146" s="4" t="s">
        <v>15901</v>
      </c>
      <c r="N1146" s="7">
        <v>14</v>
      </c>
      <c r="O1146" s="7">
        <v>28.5</v>
      </c>
      <c r="P1146" s="7">
        <v>12.5</v>
      </c>
      <c r="Q1146" s="8">
        <v>4.9880000000000002E-3</v>
      </c>
      <c r="R1146" s="7">
        <v>0.44400000000000001</v>
      </c>
      <c r="S1146" s="11"/>
      <c r="T1146" s="6">
        <v>24</v>
      </c>
      <c r="U1146" s="4" t="s">
        <v>56</v>
      </c>
      <c r="V1146" s="4" t="s">
        <v>57</v>
      </c>
      <c r="W1146" s="4" t="s">
        <v>15902</v>
      </c>
      <c r="X1146" s="4" t="s">
        <v>15903</v>
      </c>
      <c r="Y1146" s="4"/>
      <c r="Z1146" s="4" t="s">
        <v>71</v>
      </c>
      <c r="AA1146" s="4" t="s">
        <v>588</v>
      </c>
      <c r="AB1146" s="9">
        <v>1790</v>
      </c>
      <c r="AC1146" s="9">
        <v>2920</v>
      </c>
      <c r="AD1146" s="19">
        <v>65</v>
      </c>
      <c r="AE1146" s="10">
        <v>1942</v>
      </c>
      <c r="AF1146" s="4" t="s">
        <v>2</v>
      </c>
      <c r="AG1146" s="11">
        <f t="shared" si="68"/>
        <v>35</v>
      </c>
      <c r="AH1146" s="22">
        <f t="shared" si="69"/>
        <v>679.7</v>
      </c>
      <c r="AI1146" s="10">
        <v>1765.45</v>
      </c>
      <c r="AJ1146" s="9">
        <f t="shared" si="70"/>
        <v>617.91</v>
      </c>
      <c r="AK1146" s="4"/>
      <c r="AL1146" s="11">
        <f t="shared" si="71"/>
        <v>0</v>
      </c>
      <c r="AM1146" s="4" t="s">
        <v>49</v>
      </c>
      <c r="AN1146" s="4" t="s">
        <v>49</v>
      </c>
    </row>
    <row r="1147" spans="1:40" s="12" customFormat="1" ht="52.15" customHeight="1" x14ac:dyDescent="0.2">
      <c r="A1147" s="14" t="s">
        <v>15904</v>
      </c>
      <c r="B1147" s="4" t="s">
        <v>49</v>
      </c>
      <c r="C1147" s="4" t="s">
        <v>15905</v>
      </c>
      <c r="D1147" s="4"/>
      <c r="E1147" s="5" t="s">
        <v>15906</v>
      </c>
      <c r="F1147" s="4" t="s">
        <v>15907</v>
      </c>
      <c r="G1147" s="4" t="s">
        <v>75</v>
      </c>
      <c r="H1147" s="4" t="s">
        <v>76</v>
      </c>
      <c r="I1147" s="4" t="s">
        <v>328</v>
      </c>
      <c r="J1147" s="6">
        <v>458</v>
      </c>
      <c r="K1147" s="4" t="s">
        <v>49</v>
      </c>
      <c r="L1147" s="6">
        <v>458</v>
      </c>
      <c r="M1147" s="4" t="s">
        <v>15908</v>
      </c>
      <c r="N1147" s="7">
        <v>14</v>
      </c>
      <c r="O1147" s="7">
        <v>28.5</v>
      </c>
      <c r="P1147" s="7">
        <v>12.8</v>
      </c>
      <c r="Q1147" s="8">
        <v>5.1070000000000004E-3</v>
      </c>
      <c r="R1147" s="7">
        <v>0.53700000000000003</v>
      </c>
      <c r="S1147" s="11"/>
      <c r="T1147" s="6">
        <v>24</v>
      </c>
      <c r="U1147" s="4" t="s">
        <v>56</v>
      </c>
      <c r="V1147" s="4" t="s">
        <v>57</v>
      </c>
      <c r="W1147" s="4" t="s">
        <v>15909</v>
      </c>
      <c r="X1147" s="4" t="s">
        <v>15910</v>
      </c>
      <c r="Y1147" s="4"/>
      <c r="Z1147" s="4" t="s">
        <v>71</v>
      </c>
      <c r="AA1147" s="4" t="s">
        <v>571</v>
      </c>
      <c r="AB1147" s="9">
        <v>2080</v>
      </c>
      <c r="AC1147" s="9">
        <v>3010</v>
      </c>
      <c r="AD1147" s="19">
        <v>60</v>
      </c>
      <c r="AE1147" s="10">
        <v>2005</v>
      </c>
      <c r="AF1147" s="4" t="s">
        <v>2</v>
      </c>
      <c r="AG1147" s="11">
        <f t="shared" si="68"/>
        <v>35</v>
      </c>
      <c r="AH1147" s="22">
        <f t="shared" si="69"/>
        <v>802</v>
      </c>
      <c r="AI1147" s="10">
        <v>1822.73</v>
      </c>
      <c r="AJ1147" s="9">
        <f t="shared" si="70"/>
        <v>729.09</v>
      </c>
      <c r="AK1147" s="4"/>
      <c r="AL1147" s="11">
        <f t="shared" si="71"/>
        <v>0</v>
      </c>
      <c r="AM1147" s="4" t="s">
        <v>49</v>
      </c>
      <c r="AN1147" s="4" t="s">
        <v>49</v>
      </c>
    </row>
    <row r="1148" spans="1:40" s="12" customFormat="1" ht="52.15" customHeight="1" x14ac:dyDescent="0.2">
      <c r="A1148" s="14" t="s">
        <v>16262</v>
      </c>
      <c r="B1148" s="4" t="s">
        <v>49</v>
      </c>
      <c r="C1148" s="4" t="s">
        <v>16263</v>
      </c>
      <c r="D1148" s="4"/>
      <c r="E1148" s="5" t="s">
        <v>16264</v>
      </c>
      <c r="F1148" s="4" t="s">
        <v>16265</v>
      </c>
      <c r="G1148" s="4" t="s">
        <v>75</v>
      </c>
      <c r="H1148" s="4" t="s">
        <v>76</v>
      </c>
      <c r="I1148" s="4" t="s">
        <v>328</v>
      </c>
      <c r="J1148" s="6">
        <v>74</v>
      </c>
      <c r="K1148" s="4" t="s">
        <v>49</v>
      </c>
      <c r="L1148" s="6">
        <v>74</v>
      </c>
      <c r="M1148" s="4" t="s">
        <v>16266</v>
      </c>
      <c r="N1148" s="7">
        <v>23.3</v>
      </c>
      <c r="O1148" s="7">
        <v>58.8</v>
      </c>
      <c r="P1148" s="7">
        <v>14.5</v>
      </c>
      <c r="Q1148" s="8">
        <v>1.9866000000000002E-2</v>
      </c>
      <c r="R1148" s="7">
        <v>1.1950000000000001</v>
      </c>
      <c r="S1148" s="11"/>
      <c r="T1148" s="6">
        <v>9</v>
      </c>
      <c r="U1148" s="4" t="s">
        <v>56</v>
      </c>
      <c r="V1148" s="4" t="s">
        <v>57</v>
      </c>
      <c r="W1148" s="4" t="s">
        <v>16267</v>
      </c>
      <c r="X1148" s="4" t="s">
        <v>16268</v>
      </c>
      <c r="Y1148" s="4"/>
      <c r="Z1148" s="4" t="s">
        <v>71</v>
      </c>
      <c r="AA1148" s="4"/>
      <c r="AB1148" s="9">
        <v>7220</v>
      </c>
      <c r="AC1148" s="9">
        <v>10310</v>
      </c>
      <c r="AD1148" s="18"/>
      <c r="AE1148" s="10">
        <v>4577</v>
      </c>
      <c r="AF1148" s="4" t="s">
        <v>2</v>
      </c>
      <c r="AG1148" s="11">
        <f t="shared" si="68"/>
        <v>35</v>
      </c>
      <c r="AH1148" s="23">
        <f t="shared" si="69"/>
        <v>2975.05</v>
      </c>
      <c r="AI1148" s="10">
        <v>4160.91</v>
      </c>
      <c r="AJ1148" s="10">
        <f t="shared" si="70"/>
        <v>2704.59</v>
      </c>
      <c r="AK1148" s="4"/>
      <c r="AL1148" s="11">
        <f t="shared" si="71"/>
        <v>0</v>
      </c>
      <c r="AM1148" s="4" t="s">
        <v>49</v>
      </c>
      <c r="AN1148" s="4" t="s">
        <v>49</v>
      </c>
    </row>
    <row r="1149" spans="1:40" s="12" customFormat="1" ht="52.15" customHeight="1" x14ac:dyDescent="0.2">
      <c r="A1149" s="14" t="s">
        <v>16346</v>
      </c>
      <c r="B1149" s="4" t="s">
        <v>49</v>
      </c>
      <c r="C1149" s="4" t="s">
        <v>16347</v>
      </c>
      <c r="D1149" s="4"/>
      <c r="E1149" s="5" t="s">
        <v>16348</v>
      </c>
      <c r="F1149" s="4" t="s">
        <v>16349</v>
      </c>
      <c r="G1149" s="4" t="s">
        <v>75</v>
      </c>
      <c r="H1149" s="4" t="s">
        <v>76</v>
      </c>
      <c r="I1149" s="4" t="s">
        <v>328</v>
      </c>
      <c r="J1149" s="6">
        <v>268</v>
      </c>
      <c r="K1149" s="4" t="s">
        <v>49</v>
      </c>
      <c r="L1149" s="6">
        <v>268</v>
      </c>
      <c r="M1149" s="4" t="s">
        <v>16350</v>
      </c>
      <c r="N1149" s="7">
        <v>9.6999999999999993</v>
      </c>
      <c r="O1149" s="7">
        <v>16.5</v>
      </c>
      <c r="P1149" s="7">
        <v>6.5</v>
      </c>
      <c r="Q1149" s="8">
        <v>1.0399999999999999E-3</v>
      </c>
      <c r="R1149" s="7">
        <v>0.107</v>
      </c>
      <c r="S1149" s="6">
        <v>120</v>
      </c>
      <c r="T1149" s="6">
        <v>240</v>
      </c>
      <c r="U1149" s="4" t="s">
        <v>56</v>
      </c>
      <c r="V1149" s="4" t="s">
        <v>57</v>
      </c>
      <c r="W1149" s="4" t="s">
        <v>16351</v>
      </c>
      <c r="X1149" s="4" t="s">
        <v>16352</v>
      </c>
      <c r="Y1149" s="4"/>
      <c r="Z1149" s="4" t="s">
        <v>71</v>
      </c>
      <c r="AA1149" s="4"/>
      <c r="AB1149" s="9">
        <v>770</v>
      </c>
      <c r="AC1149" s="9">
        <v>1090</v>
      </c>
      <c r="AD1149" s="18"/>
      <c r="AE1149" s="9">
        <v>421</v>
      </c>
      <c r="AF1149" s="4" t="s">
        <v>2</v>
      </c>
      <c r="AG1149" s="11">
        <f t="shared" si="68"/>
        <v>35</v>
      </c>
      <c r="AH1149" s="22">
        <f t="shared" si="69"/>
        <v>273.64999999999998</v>
      </c>
      <c r="AI1149" s="9">
        <v>382.73</v>
      </c>
      <c r="AJ1149" s="9">
        <f t="shared" si="70"/>
        <v>248.77</v>
      </c>
      <c r="AK1149" s="4"/>
      <c r="AL1149" s="11">
        <f t="shared" si="71"/>
        <v>0</v>
      </c>
      <c r="AM1149" s="4" t="s">
        <v>49</v>
      </c>
      <c r="AN1149" s="4" t="s">
        <v>49</v>
      </c>
    </row>
    <row r="1150" spans="1:40" s="12" customFormat="1" ht="52.15" customHeight="1" x14ac:dyDescent="0.2">
      <c r="A1150" s="14" t="s">
        <v>16353</v>
      </c>
      <c r="B1150" s="4" t="s">
        <v>49</v>
      </c>
      <c r="C1150" s="4" t="s">
        <v>16347</v>
      </c>
      <c r="D1150" s="4"/>
      <c r="E1150" s="5" t="s">
        <v>16354</v>
      </c>
      <c r="F1150" s="4" t="s">
        <v>16355</v>
      </c>
      <c r="G1150" s="4" t="s">
        <v>75</v>
      </c>
      <c r="H1150" s="4" t="s">
        <v>76</v>
      </c>
      <c r="I1150" s="4" t="s">
        <v>328</v>
      </c>
      <c r="J1150" s="6">
        <v>500</v>
      </c>
      <c r="K1150" s="4" t="s">
        <v>49</v>
      </c>
      <c r="L1150" s="6">
        <v>500</v>
      </c>
      <c r="M1150" s="4" t="s">
        <v>16356</v>
      </c>
      <c r="N1150" s="7">
        <v>9.6999999999999993</v>
      </c>
      <c r="O1150" s="7">
        <v>16.5</v>
      </c>
      <c r="P1150" s="7">
        <v>6.5</v>
      </c>
      <c r="Q1150" s="8">
        <v>1.0399999999999999E-3</v>
      </c>
      <c r="R1150" s="7">
        <v>0.108</v>
      </c>
      <c r="S1150" s="6">
        <v>120</v>
      </c>
      <c r="T1150" s="6">
        <v>240</v>
      </c>
      <c r="U1150" s="4" t="s">
        <v>56</v>
      </c>
      <c r="V1150" s="4" t="s">
        <v>57</v>
      </c>
      <c r="W1150" s="4" t="s">
        <v>16357</v>
      </c>
      <c r="X1150" s="4" t="s">
        <v>16358</v>
      </c>
      <c r="Y1150" s="4"/>
      <c r="Z1150" s="4" t="s">
        <v>71</v>
      </c>
      <c r="AA1150" s="4" t="s">
        <v>1142</v>
      </c>
      <c r="AB1150" s="9">
        <v>720</v>
      </c>
      <c r="AC1150" s="9">
        <v>1030</v>
      </c>
      <c r="AD1150" s="19">
        <v>55</v>
      </c>
      <c r="AE1150" s="9">
        <v>433</v>
      </c>
      <c r="AF1150" s="4" t="s">
        <v>2</v>
      </c>
      <c r="AG1150" s="11">
        <f t="shared" si="68"/>
        <v>35</v>
      </c>
      <c r="AH1150" s="22">
        <f t="shared" si="69"/>
        <v>194.85</v>
      </c>
      <c r="AI1150" s="9">
        <v>393.64</v>
      </c>
      <c r="AJ1150" s="9">
        <f t="shared" si="70"/>
        <v>177.14</v>
      </c>
      <c r="AK1150" s="4"/>
      <c r="AL1150" s="11">
        <f t="shared" si="71"/>
        <v>0</v>
      </c>
      <c r="AM1150" s="4" t="s">
        <v>49</v>
      </c>
      <c r="AN1150" s="4" t="s">
        <v>49</v>
      </c>
    </row>
    <row r="1151" spans="1:40" s="12" customFormat="1" ht="52.15" customHeight="1" x14ac:dyDescent="0.2">
      <c r="A1151" s="14" t="s">
        <v>16359</v>
      </c>
      <c r="B1151" s="4" t="s">
        <v>49</v>
      </c>
      <c r="C1151" s="4" t="s">
        <v>16360</v>
      </c>
      <c r="D1151" s="4"/>
      <c r="E1151" s="5" t="s">
        <v>16361</v>
      </c>
      <c r="F1151" s="4" t="s">
        <v>16362</v>
      </c>
      <c r="G1151" s="4" t="s">
        <v>75</v>
      </c>
      <c r="H1151" s="4" t="s">
        <v>76</v>
      </c>
      <c r="I1151" s="4" t="s">
        <v>328</v>
      </c>
      <c r="J1151" s="6">
        <v>500</v>
      </c>
      <c r="K1151" s="4" t="s">
        <v>49</v>
      </c>
      <c r="L1151" s="6">
        <v>500</v>
      </c>
      <c r="M1151" s="4" t="s">
        <v>16363</v>
      </c>
      <c r="N1151" s="7">
        <v>9.6999999999999993</v>
      </c>
      <c r="O1151" s="7">
        <v>16.5</v>
      </c>
      <c r="P1151" s="7">
        <v>6.5</v>
      </c>
      <c r="Q1151" s="8">
        <v>1.0399999999999999E-3</v>
      </c>
      <c r="R1151" s="7">
        <v>0.109</v>
      </c>
      <c r="S1151" s="6">
        <v>120</v>
      </c>
      <c r="T1151" s="6">
        <v>240</v>
      </c>
      <c r="U1151" s="4" t="s">
        <v>56</v>
      </c>
      <c r="V1151" s="4" t="s">
        <v>57</v>
      </c>
      <c r="W1151" s="4" t="s">
        <v>16364</v>
      </c>
      <c r="X1151" s="4" t="s">
        <v>16365</v>
      </c>
      <c r="Y1151" s="4"/>
      <c r="Z1151" s="4" t="s">
        <v>71</v>
      </c>
      <c r="AA1151" s="4" t="s">
        <v>1142</v>
      </c>
      <c r="AB1151" s="9">
        <v>720</v>
      </c>
      <c r="AC1151" s="9">
        <v>1030</v>
      </c>
      <c r="AD1151" s="19">
        <v>55</v>
      </c>
      <c r="AE1151" s="9">
        <v>433</v>
      </c>
      <c r="AF1151" s="4" t="s">
        <v>2</v>
      </c>
      <c r="AG1151" s="11">
        <f t="shared" si="68"/>
        <v>35</v>
      </c>
      <c r="AH1151" s="22">
        <f t="shared" si="69"/>
        <v>194.85</v>
      </c>
      <c r="AI1151" s="9">
        <v>393.64</v>
      </c>
      <c r="AJ1151" s="9">
        <f t="shared" si="70"/>
        <v>177.14</v>
      </c>
      <c r="AK1151" s="4"/>
      <c r="AL1151" s="11">
        <f t="shared" si="71"/>
        <v>0</v>
      </c>
      <c r="AM1151" s="4" t="s">
        <v>49</v>
      </c>
      <c r="AN1151" s="4" t="s">
        <v>49</v>
      </c>
    </row>
    <row r="1152" spans="1:40" s="12" customFormat="1" ht="52.15" customHeight="1" x14ac:dyDescent="0.2">
      <c r="A1152" s="14" t="s">
        <v>16366</v>
      </c>
      <c r="B1152" s="4" t="s">
        <v>49</v>
      </c>
      <c r="C1152" s="4" t="s">
        <v>16367</v>
      </c>
      <c r="D1152" s="4"/>
      <c r="E1152" s="5" t="s">
        <v>16368</v>
      </c>
      <c r="F1152" s="4" t="s">
        <v>16369</v>
      </c>
      <c r="G1152" s="4" t="s">
        <v>75</v>
      </c>
      <c r="H1152" s="4" t="s">
        <v>76</v>
      </c>
      <c r="I1152" s="4" t="s">
        <v>328</v>
      </c>
      <c r="J1152" s="6">
        <v>500</v>
      </c>
      <c r="K1152" s="4" t="s">
        <v>49</v>
      </c>
      <c r="L1152" s="6">
        <v>500</v>
      </c>
      <c r="M1152" s="4" t="s">
        <v>16370</v>
      </c>
      <c r="N1152" s="7">
        <v>9.6999999999999993</v>
      </c>
      <c r="O1152" s="7">
        <v>16.5</v>
      </c>
      <c r="P1152" s="7">
        <v>6.5</v>
      </c>
      <c r="Q1152" s="8">
        <v>1.0399999999999999E-3</v>
      </c>
      <c r="R1152" s="7">
        <v>0.112</v>
      </c>
      <c r="S1152" s="6">
        <v>120</v>
      </c>
      <c r="T1152" s="6">
        <v>240</v>
      </c>
      <c r="U1152" s="4" t="s">
        <v>56</v>
      </c>
      <c r="V1152" s="4" t="s">
        <v>57</v>
      </c>
      <c r="W1152" s="4" t="s">
        <v>16371</v>
      </c>
      <c r="X1152" s="4" t="s">
        <v>16372</v>
      </c>
      <c r="Y1152" s="4"/>
      <c r="Z1152" s="4" t="s">
        <v>71</v>
      </c>
      <c r="AA1152" s="4"/>
      <c r="AB1152" s="9">
        <v>790</v>
      </c>
      <c r="AC1152" s="9">
        <v>1120</v>
      </c>
      <c r="AD1152" s="18"/>
      <c r="AE1152" s="9">
        <v>445</v>
      </c>
      <c r="AF1152" s="4" t="s">
        <v>2</v>
      </c>
      <c r="AG1152" s="11">
        <f t="shared" si="68"/>
        <v>35</v>
      </c>
      <c r="AH1152" s="22">
        <f t="shared" si="69"/>
        <v>289.25</v>
      </c>
      <c r="AI1152" s="9">
        <v>404.55</v>
      </c>
      <c r="AJ1152" s="9">
        <f t="shared" si="70"/>
        <v>262.95999999999998</v>
      </c>
      <c r="AK1152" s="4"/>
      <c r="AL1152" s="11">
        <f t="shared" si="71"/>
        <v>0</v>
      </c>
      <c r="AM1152" s="4" t="s">
        <v>49</v>
      </c>
      <c r="AN1152" s="4" t="s">
        <v>49</v>
      </c>
    </row>
    <row r="1153" spans="1:40" s="12" customFormat="1" ht="52.15" customHeight="1" x14ac:dyDescent="0.2">
      <c r="A1153" s="14" t="s">
        <v>16373</v>
      </c>
      <c r="B1153" s="4" t="s">
        <v>49</v>
      </c>
      <c r="C1153" s="4" t="s">
        <v>16367</v>
      </c>
      <c r="D1153" s="4"/>
      <c r="E1153" s="5" t="s">
        <v>16374</v>
      </c>
      <c r="F1153" s="4" t="s">
        <v>16375</v>
      </c>
      <c r="G1153" s="4" t="s">
        <v>75</v>
      </c>
      <c r="H1153" s="4" t="s">
        <v>76</v>
      </c>
      <c r="I1153" s="4" t="s">
        <v>328</v>
      </c>
      <c r="J1153" s="6">
        <v>292</v>
      </c>
      <c r="K1153" s="4" t="s">
        <v>49</v>
      </c>
      <c r="L1153" s="6">
        <v>292</v>
      </c>
      <c r="M1153" s="4" t="s">
        <v>16376</v>
      </c>
      <c r="N1153" s="7">
        <v>9.6999999999999993</v>
      </c>
      <c r="O1153" s="7">
        <v>16.5</v>
      </c>
      <c r="P1153" s="7">
        <v>6.5</v>
      </c>
      <c r="Q1153" s="8">
        <v>1.0399999999999999E-3</v>
      </c>
      <c r="R1153" s="7">
        <v>0.111</v>
      </c>
      <c r="S1153" s="6">
        <v>120</v>
      </c>
      <c r="T1153" s="6">
        <v>240</v>
      </c>
      <c r="U1153" s="4" t="s">
        <v>56</v>
      </c>
      <c r="V1153" s="4" t="s">
        <v>57</v>
      </c>
      <c r="W1153" s="4" t="s">
        <v>16377</v>
      </c>
      <c r="X1153" s="4" t="s">
        <v>16378</v>
      </c>
      <c r="Y1153" s="4"/>
      <c r="Z1153" s="4" t="s">
        <v>71</v>
      </c>
      <c r="AA1153" s="4"/>
      <c r="AB1153" s="9">
        <v>770</v>
      </c>
      <c r="AC1153" s="9">
        <v>1090</v>
      </c>
      <c r="AD1153" s="18"/>
      <c r="AE1153" s="9">
        <v>433</v>
      </c>
      <c r="AF1153" s="4" t="s">
        <v>2</v>
      </c>
      <c r="AG1153" s="11">
        <f t="shared" si="68"/>
        <v>35</v>
      </c>
      <c r="AH1153" s="22">
        <f t="shared" si="69"/>
        <v>281.45</v>
      </c>
      <c r="AI1153" s="9">
        <v>393.64</v>
      </c>
      <c r="AJ1153" s="9">
        <f t="shared" si="70"/>
        <v>255.87</v>
      </c>
      <c r="AK1153" s="4"/>
      <c r="AL1153" s="11">
        <f t="shared" si="71"/>
        <v>0</v>
      </c>
      <c r="AM1153" s="4" t="s">
        <v>49</v>
      </c>
      <c r="AN1153" s="4" t="s">
        <v>49</v>
      </c>
    </row>
    <row r="1154" spans="1:40" s="12" customFormat="1" ht="52.15" customHeight="1" x14ac:dyDescent="0.2">
      <c r="A1154" s="14" t="s">
        <v>16379</v>
      </c>
      <c r="B1154" s="4" t="s">
        <v>49</v>
      </c>
      <c r="C1154" s="4" t="s">
        <v>16380</v>
      </c>
      <c r="D1154" s="4"/>
      <c r="E1154" s="5" t="s">
        <v>16381</v>
      </c>
      <c r="F1154" s="4" t="s">
        <v>16382</v>
      </c>
      <c r="G1154" s="4" t="s">
        <v>75</v>
      </c>
      <c r="H1154" s="4" t="s">
        <v>76</v>
      </c>
      <c r="I1154" s="4" t="s">
        <v>328</v>
      </c>
      <c r="J1154" s="6">
        <v>439</v>
      </c>
      <c r="K1154" s="4" t="s">
        <v>49</v>
      </c>
      <c r="L1154" s="6">
        <v>441</v>
      </c>
      <c r="M1154" s="4" t="s">
        <v>16383</v>
      </c>
      <c r="N1154" s="7">
        <v>9.6999999999999993</v>
      </c>
      <c r="O1154" s="7">
        <v>16.5</v>
      </c>
      <c r="P1154" s="7">
        <v>6.5</v>
      </c>
      <c r="Q1154" s="8">
        <v>1.0399999999999999E-3</v>
      </c>
      <c r="R1154" s="7">
        <v>0.109</v>
      </c>
      <c r="S1154" s="6">
        <v>120</v>
      </c>
      <c r="T1154" s="6">
        <v>240</v>
      </c>
      <c r="U1154" s="4" t="s">
        <v>56</v>
      </c>
      <c r="V1154" s="4" t="s">
        <v>57</v>
      </c>
      <c r="W1154" s="4" t="s">
        <v>16384</v>
      </c>
      <c r="X1154" s="4" t="s">
        <v>16385</v>
      </c>
      <c r="Y1154" s="4"/>
      <c r="Z1154" s="4" t="s">
        <v>71</v>
      </c>
      <c r="AA1154" s="4"/>
      <c r="AB1154" s="9">
        <v>760</v>
      </c>
      <c r="AC1154" s="9">
        <v>1080</v>
      </c>
      <c r="AD1154" s="18"/>
      <c r="AE1154" s="9">
        <v>433</v>
      </c>
      <c r="AF1154" s="4" t="s">
        <v>2</v>
      </c>
      <c r="AG1154" s="11">
        <f t="shared" si="68"/>
        <v>35</v>
      </c>
      <c r="AH1154" s="22">
        <f t="shared" si="69"/>
        <v>281.45</v>
      </c>
      <c r="AI1154" s="9">
        <v>393.64</v>
      </c>
      <c r="AJ1154" s="9">
        <f t="shared" si="70"/>
        <v>255.87</v>
      </c>
      <c r="AK1154" s="4"/>
      <c r="AL1154" s="11">
        <f t="shared" si="71"/>
        <v>0</v>
      </c>
      <c r="AM1154" s="4" t="s">
        <v>49</v>
      </c>
      <c r="AN1154" s="4" t="s">
        <v>49</v>
      </c>
    </row>
    <row r="1155" spans="1:40" s="12" customFormat="1" ht="52.15" customHeight="1" x14ac:dyDescent="0.2">
      <c r="A1155" s="14" t="s">
        <v>16386</v>
      </c>
      <c r="B1155" s="4" t="s">
        <v>49</v>
      </c>
      <c r="C1155" s="4" t="s">
        <v>16387</v>
      </c>
      <c r="D1155" s="4"/>
      <c r="E1155" s="5" t="s">
        <v>16388</v>
      </c>
      <c r="F1155" s="4" t="s">
        <v>16389</v>
      </c>
      <c r="G1155" s="4" t="s">
        <v>75</v>
      </c>
      <c r="H1155" s="4" t="s">
        <v>76</v>
      </c>
      <c r="I1155" s="4" t="s">
        <v>328</v>
      </c>
      <c r="J1155" s="6">
        <v>500</v>
      </c>
      <c r="K1155" s="4" t="s">
        <v>49</v>
      </c>
      <c r="L1155" s="6">
        <v>500</v>
      </c>
      <c r="M1155" s="4" t="s">
        <v>16390</v>
      </c>
      <c r="N1155" s="7">
        <v>9.6999999999999993</v>
      </c>
      <c r="O1155" s="7">
        <v>16.5</v>
      </c>
      <c r="P1155" s="7">
        <v>6.5</v>
      </c>
      <c r="Q1155" s="8">
        <v>1.0399999999999999E-3</v>
      </c>
      <c r="R1155" s="7">
        <v>0.109</v>
      </c>
      <c r="S1155" s="6">
        <v>120</v>
      </c>
      <c r="T1155" s="6">
        <v>240</v>
      </c>
      <c r="U1155" s="4" t="s">
        <v>56</v>
      </c>
      <c r="V1155" s="4" t="s">
        <v>57</v>
      </c>
      <c r="W1155" s="4" t="s">
        <v>16391</v>
      </c>
      <c r="X1155" s="4" t="s">
        <v>16392</v>
      </c>
      <c r="Y1155" s="4"/>
      <c r="Z1155" s="4" t="s">
        <v>71</v>
      </c>
      <c r="AA1155" s="4"/>
      <c r="AB1155" s="9">
        <v>820</v>
      </c>
      <c r="AC1155" s="9">
        <v>1160</v>
      </c>
      <c r="AD1155" s="18"/>
      <c r="AE1155" s="9">
        <v>445</v>
      </c>
      <c r="AF1155" s="4" t="s">
        <v>2</v>
      </c>
      <c r="AG1155" s="11">
        <f t="shared" si="68"/>
        <v>35</v>
      </c>
      <c r="AH1155" s="22">
        <f t="shared" si="69"/>
        <v>289.25</v>
      </c>
      <c r="AI1155" s="9">
        <v>404.55</v>
      </c>
      <c r="AJ1155" s="9">
        <f t="shared" si="70"/>
        <v>262.95999999999998</v>
      </c>
      <c r="AK1155" s="4"/>
      <c r="AL1155" s="11">
        <f t="shared" si="71"/>
        <v>0</v>
      </c>
      <c r="AM1155" s="4" t="s">
        <v>49</v>
      </c>
      <c r="AN1155" s="4" t="s">
        <v>49</v>
      </c>
    </row>
    <row r="1156" spans="1:40" s="12" customFormat="1" ht="52.15" customHeight="1" x14ac:dyDescent="0.2">
      <c r="A1156" s="14" t="s">
        <v>16393</v>
      </c>
      <c r="B1156" s="4" t="s">
        <v>49</v>
      </c>
      <c r="C1156" s="4" t="s">
        <v>16394</v>
      </c>
      <c r="D1156" s="4"/>
      <c r="E1156" s="5" t="s">
        <v>16395</v>
      </c>
      <c r="F1156" s="4" t="s">
        <v>16396</v>
      </c>
      <c r="G1156" s="4" t="s">
        <v>75</v>
      </c>
      <c r="H1156" s="4" t="s">
        <v>76</v>
      </c>
      <c r="I1156" s="4" t="s">
        <v>328</v>
      </c>
      <c r="J1156" s="6">
        <v>376</v>
      </c>
      <c r="K1156" s="4" t="s">
        <v>49</v>
      </c>
      <c r="L1156" s="6">
        <v>377</v>
      </c>
      <c r="M1156" s="4" t="s">
        <v>16397</v>
      </c>
      <c r="N1156" s="7">
        <v>9.6999999999999993</v>
      </c>
      <c r="O1156" s="7">
        <v>16.5</v>
      </c>
      <c r="P1156" s="7">
        <v>6.5</v>
      </c>
      <c r="Q1156" s="8">
        <v>1.0399999999999999E-3</v>
      </c>
      <c r="R1156" s="7">
        <v>0.107</v>
      </c>
      <c r="S1156" s="6">
        <v>120</v>
      </c>
      <c r="T1156" s="6">
        <v>240</v>
      </c>
      <c r="U1156" s="4" t="s">
        <v>56</v>
      </c>
      <c r="V1156" s="4" t="s">
        <v>57</v>
      </c>
      <c r="W1156" s="4" t="s">
        <v>16398</v>
      </c>
      <c r="X1156" s="4" t="s">
        <v>16399</v>
      </c>
      <c r="Y1156" s="4"/>
      <c r="Z1156" s="4" t="s">
        <v>71</v>
      </c>
      <c r="AA1156" s="4"/>
      <c r="AB1156" s="9">
        <v>770</v>
      </c>
      <c r="AC1156" s="9">
        <v>1090</v>
      </c>
      <c r="AD1156" s="18"/>
      <c r="AE1156" s="9">
        <v>444</v>
      </c>
      <c r="AF1156" s="4" t="s">
        <v>2</v>
      </c>
      <c r="AG1156" s="11">
        <f t="shared" si="68"/>
        <v>35</v>
      </c>
      <c r="AH1156" s="22">
        <f t="shared" si="69"/>
        <v>288.60000000000002</v>
      </c>
      <c r="AI1156" s="9">
        <v>403.64</v>
      </c>
      <c r="AJ1156" s="9">
        <f t="shared" si="70"/>
        <v>262.37</v>
      </c>
      <c r="AK1156" s="4"/>
      <c r="AL1156" s="11">
        <f t="shared" si="71"/>
        <v>0</v>
      </c>
      <c r="AM1156" s="4" t="s">
        <v>49</v>
      </c>
      <c r="AN1156" s="4" t="s">
        <v>49</v>
      </c>
    </row>
    <row r="1157" spans="1:40" s="12" customFormat="1" ht="52.15" customHeight="1" x14ac:dyDescent="0.2">
      <c r="A1157" s="14" t="s">
        <v>16400</v>
      </c>
      <c r="B1157" s="4" t="s">
        <v>49</v>
      </c>
      <c r="C1157" s="4" t="s">
        <v>16401</v>
      </c>
      <c r="D1157" s="4"/>
      <c r="E1157" s="5" t="s">
        <v>16402</v>
      </c>
      <c r="F1157" s="4" t="s">
        <v>16403</v>
      </c>
      <c r="G1157" s="4" t="s">
        <v>75</v>
      </c>
      <c r="H1157" s="4" t="s">
        <v>76</v>
      </c>
      <c r="I1157" s="4" t="s">
        <v>328</v>
      </c>
      <c r="J1157" s="6">
        <v>359</v>
      </c>
      <c r="K1157" s="4" t="s">
        <v>49</v>
      </c>
      <c r="L1157" s="6">
        <v>360</v>
      </c>
      <c r="M1157" s="4" t="s">
        <v>16404</v>
      </c>
      <c r="N1157" s="7">
        <v>9.6999999999999993</v>
      </c>
      <c r="O1157" s="7">
        <v>16.5</v>
      </c>
      <c r="P1157" s="7">
        <v>6.5</v>
      </c>
      <c r="Q1157" s="8">
        <v>1.0399999999999999E-3</v>
      </c>
      <c r="R1157" s="7">
        <v>0.109</v>
      </c>
      <c r="S1157" s="6">
        <v>120</v>
      </c>
      <c r="T1157" s="6">
        <v>240</v>
      </c>
      <c r="U1157" s="4" t="s">
        <v>56</v>
      </c>
      <c r="V1157" s="4" t="s">
        <v>57</v>
      </c>
      <c r="W1157" s="4" t="s">
        <v>16405</v>
      </c>
      <c r="X1157" s="4" t="s">
        <v>16406</v>
      </c>
      <c r="Y1157" s="4"/>
      <c r="Z1157" s="4" t="s">
        <v>71</v>
      </c>
      <c r="AA1157" s="4"/>
      <c r="AB1157" s="9">
        <v>780</v>
      </c>
      <c r="AC1157" s="9">
        <v>1110</v>
      </c>
      <c r="AD1157" s="18"/>
      <c r="AE1157" s="9">
        <v>444</v>
      </c>
      <c r="AF1157" s="4" t="s">
        <v>2</v>
      </c>
      <c r="AG1157" s="11">
        <f t="shared" si="68"/>
        <v>35</v>
      </c>
      <c r="AH1157" s="22">
        <f t="shared" si="69"/>
        <v>288.60000000000002</v>
      </c>
      <c r="AI1157" s="9">
        <v>403.64</v>
      </c>
      <c r="AJ1157" s="9">
        <f t="shared" si="70"/>
        <v>262.37</v>
      </c>
      <c r="AK1157" s="4"/>
      <c r="AL1157" s="11">
        <f t="shared" si="71"/>
        <v>0</v>
      </c>
      <c r="AM1157" s="4" t="s">
        <v>49</v>
      </c>
      <c r="AN1157" s="4" t="s">
        <v>49</v>
      </c>
    </row>
    <row r="1158" spans="1:40" s="12" customFormat="1" ht="52.15" customHeight="1" x14ac:dyDescent="0.2">
      <c r="A1158" s="14" t="s">
        <v>16902</v>
      </c>
      <c r="B1158" s="4" t="s">
        <v>49</v>
      </c>
      <c r="C1158" s="4" t="s">
        <v>16903</v>
      </c>
      <c r="D1158" s="4"/>
      <c r="E1158" s="5" t="s">
        <v>16904</v>
      </c>
      <c r="F1158" s="4" t="s">
        <v>16905</v>
      </c>
      <c r="G1158" s="4" t="s">
        <v>75</v>
      </c>
      <c r="H1158" s="4" t="s">
        <v>76</v>
      </c>
      <c r="I1158" s="4" t="s">
        <v>328</v>
      </c>
      <c r="J1158" s="6">
        <v>500</v>
      </c>
      <c r="K1158" s="4" t="s">
        <v>49</v>
      </c>
      <c r="L1158" s="6">
        <v>500</v>
      </c>
      <c r="M1158" s="4" t="s">
        <v>16906</v>
      </c>
      <c r="N1158" s="7">
        <v>15</v>
      </c>
      <c r="O1158" s="7">
        <v>28</v>
      </c>
      <c r="P1158" s="7">
        <v>6.5</v>
      </c>
      <c r="Q1158" s="8">
        <v>2.7299999999999998E-3</v>
      </c>
      <c r="R1158" s="7">
        <v>0.25600000000000001</v>
      </c>
      <c r="S1158" s="6">
        <v>72</v>
      </c>
      <c r="T1158" s="6">
        <v>72</v>
      </c>
      <c r="U1158" s="4" t="s">
        <v>56</v>
      </c>
      <c r="V1158" s="4" t="s">
        <v>57</v>
      </c>
      <c r="W1158" s="4" t="s">
        <v>16907</v>
      </c>
      <c r="X1158" s="4" t="s">
        <v>16908</v>
      </c>
      <c r="Y1158" s="4"/>
      <c r="Z1158" s="4" t="s">
        <v>71</v>
      </c>
      <c r="AA1158" s="4"/>
      <c r="AB1158" s="9">
        <v>1540</v>
      </c>
      <c r="AC1158" s="9">
        <v>2190</v>
      </c>
      <c r="AD1158" s="18"/>
      <c r="AE1158" s="9">
        <v>955</v>
      </c>
      <c r="AF1158" s="4" t="s">
        <v>2</v>
      </c>
      <c r="AG1158" s="11">
        <f t="shared" si="68"/>
        <v>35</v>
      </c>
      <c r="AH1158" s="22">
        <f t="shared" si="69"/>
        <v>620.75</v>
      </c>
      <c r="AI1158" s="9">
        <v>868.18</v>
      </c>
      <c r="AJ1158" s="9">
        <f t="shared" si="70"/>
        <v>564.32000000000005</v>
      </c>
      <c r="AK1158" s="4"/>
      <c r="AL1158" s="11">
        <f t="shared" si="71"/>
        <v>0</v>
      </c>
      <c r="AM1158" s="4" t="s">
        <v>49</v>
      </c>
      <c r="AN1158" s="4" t="s">
        <v>49</v>
      </c>
    </row>
    <row r="1159" spans="1:40" s="12" customFormat="1" ht="52.15" customHeight="1" x14ac:dyDescent="0.2">
      <c r="A1159" s="14" t="s">
        <v>16909</v>
      </c>
      <c r="B1159" s="4" t="s">
        <v>49</v>
      </c>
      <c r="C1159" s="4" t="s">
        <v>16910</v>
      </c>
      <c r="D1159" s="4"/>
      <c r="E1159" s="5" t="s">
        <v>16911</v>
      </c>
      <c r="F1159" s="4" t="s">
        <v>16912</v>
      </c>
      <c r="G1159" s="4" t="s">
        <v>75</v>
      </c>
      <c r="H1159" s="4" t="s">
        <v>76</v>
      </c>
      <c r="I1159" s="4" t="s">
        <v>328</v>
      </c>
      <c r="J1159" s="6">
        <v>500</v>
      </c>
      <c r="K1159" s="4" t="s">
        <v>49</v>
      </c>
      <c r="L1159" s="6">
        <v>500</v>
      </c>
      <c r="M1159" s="4" t="s">
        <v>16913</v>
      </c>
      <c r="N1159" s="7">
        <v>15</v>
      </c>
      <c r="O1159" s="7">
        <v>28</v>
      </c>
      <c r="P1159" s="7">
        <v>6.5</v>
      </c>
      <c r="Q1159" s="8">
        <v>2.7299999999999998E-3</v>
      </c>
      <c r="R1159" s="7">
        <v>0.25800000000000001</v>
      </c>
      <c r="S1159" s="6">
        <v>72</v>
      </c>
      <c r="T1159" s="6">
        <v>72</v>
      </c>
      <c r="U1159" s="4" t="s">
        <v>56</v>
      </c>
      <c r="V1159" s="4" t="s">
        <v>57</v>
      </c>
      <c r="W1159" s="4" t="s">
        <v>16914</v>
      </c>
      <c r="X1159" s="4" t="s">
        <v>16915</v>
      </c>
      <c r="Y1159" s="4"/>
      <c r="Z1159" s="4" t="s">
        <v>71</v>
      </c>
      <c r="AA1159" s="4"/>
      <c r="AB1159" s="9">
        <v>1530</v>
      </c>
      <c r="AC1159" s="9">
        <v>2180</v>
      </c>
      <c r="AD1159" s="18"/>
      <c r="AE1159" s="9">
        <v>955</v>
      </c>
      <c r="AF1159" s="4" t="s">
        <v>2</v>
      </c>
      <c r="AG1159" s="11">
        <f t="shared" si="68"/>
        <v>35</v>
      </c>
      <c r="AH1159" s="22">
        <f t="shared" si="69"/>
        <v>620.75</v>
      </c>
      <c r="AI1159" s="9">
        <v>868.18</v>
      </c>
      <c r="AJ1159" s="9">
        <f t="shared" si="70"/>
        <v>564.32000000000005</v>
      </c>
      <c r="AK1159" s="4"/>
      <c r="AL1159" s="11">
        <f t="shared" si="71"/>
        <v>0</v>
      </c>
      <c r="AM1159" s="4" t="s">
        <v>49</v>
      </c>
      <c r="AN1159" s="4" t="s">
        <v>49</v>
      </c>
    </row>
    <row r="1160" spans="1:40" s="12" customFormat="1" ht="52.15" customHeight="1" x14ac:dyDescent="0.2">
      <c r="A1160" s="14" t="s">
        <v>17339</v>
      </c>
      <c r="B1160" s="4" t="s">
        <v>49</v>
      </c>
      <c r="C1160" s="4" t="s">
        <v>17340</v>
      </c>
      <c r="D1160" s="4"/>
      <c r="E1160" s="5" t="s">
        <v>17341</v>
      </c>
      <c r="F1160" s="4" t="s">
        <v>17342</v>
      </c>
      <c r="G1160" s="4" t="s">
        <v>75</v>
      </c>
      <c r="H1160" s="4" t="s">
        <v>76</v>
      </c>
      <c r="I1160" s="4" t="s">
        <v>328</v>
      </c>
      <c r="J1160" s="6">
        <v>500</v>
      </c>
      <c r="K1160" s="4" t="s">
        <v>49</v>
      </c>
      <c r="L1160" s="6">
        <v>500</v>
      </c>
      <c r="M1160" s="4" t="s">
        <v>17343</v>
      </c>
      <c r="N1160" s="7">
        <v>8</v>
      </c>
      <c r="O1160" s="7">
        <v>16</v>
      </c>
      <c r="P1160" s="7">
        <v>5.2</v>
      </c>
      <c r="Q1160" s="8">
        <v>6.6600000000000003E-4</v>
      </c>
      <c r="R1160" s="7">
        <v>0.14799999999999999</v>
      </c>
      <c r="S1160" s="6">
        <v>144</v>
      </c>
      <c r="T1160" s="6">
        <v>144</v>
      </c>
      <c r="U1160" s="4" t="s">
        <v>56</v>
      </c>
      <c r="V1160" s="4" t="s">
        <v>57</v>
      </c>
      <c r="W1160" s="4" t="s">
        <v>17344</v>
      </c>
      <c r="X1160" s="4" t="s">
        <v>17345</v>
      </c>
      <c r="Y1160" s="4"/>
      <c r="Z1160" s="4" t="s">
        <v>71</v>
      </c>
      <c r="AA1160" s="4"/>
      <c r="AB1160" s="9">
        <v>990</v>
      </c>
      <c r="AC1160" s="9">
        <v>1410</v>
      </c>
      <c r="AD1160" s="18"/>
      <c r="AE1160" s="9">
        <v>580</v>
      </c>
      <c r="AF1160" s="4" t="s">
        <v>2</v>
      </c>
      <c r="AG1160" s="11">
        <f t="shared" si="68"/>
        <v>35</v>
      </c>
      <c r="AH1160" s="22">
        <f t="shared" si="69"/>
        <v>377</v>
      </c>
      <c r="AI1160" s="9">
        <v>527.27</v>
      </c>
      <c r="AJ1160" s="9">
        <f t="shared" si="70"/>
        <v>342.73</v>
      </c>
      <c r="AK1160" s="4"/>
      <c r="AL1160" s="11">
        <f t="shared" si="71"/>
        <v>0</v>
      </c>
      <c r="AM1160" s="4" t="s">
        <v>49</v>
      </c>
      <c r="AN1160" s="4" t="s">
        <v>49</v>
      </c>
    </row>
    <row r="1161" spans="1:40" s="12" customFormat="1" ht="52.15" customHeight="1" x14ac:dyDescent="0.2">
      <c r="A1161" s="14" t="s">
        <v>17346</v>
      </c>
      <c r="B1161" s="4" t="s">
        <v>49</v>
      </c>
      <c r="C1161" s="4" t="s">
        <v>17340</v>
      </c>
      <c r="D1161" s="4"/>
      <c r="E1161" s="5" t="s">
        <v>17347</v>
      </c>
      <c r="F1161" s="4" t="s">
        <v>17348</v>
      </c>
      <c r="G1161" s="4" t="s">
        <v>75</v>
      </c>
      <c r="H1161" s="4" t="s">
        <v>76</v>
      </c>
      <c r="I1161" s="4" t="s">
        <v>328</v>
      </c>
      <c r="J1161" s="6">
        <v>500</v>
      </c>
      <c r="K1161" s="4" t="s">
        <v>49</v>
      </c>
      <c r="L1161" s="6">
        <v>500</v>
      </c>
      <c r="M1161" s="4" t="s">
        <v>17349</v>
      </c>
      <c r="N1161" s="7">
        <v>8.1999999999999993</v>
      </c>
      <c r="O1161" s="7">
        <v>16</v>
      </c>
      <c r="P1161" s="7">
        <v>5.2</v>
      </c>
      <c r="Q1161" s="8">
        <v>6.8199999999999999E-4</v>
      </c>
      <c r="R1161" s="7">
        <v>0.14699999999999999</v>
      </c>
      <c r="S1161" s="6">
        <v>144</v>
      </c>
      <c r="T1161" s="6">
        <v>144</v>
      </c>
      <c r="U1161" s="4" t="s">
        <v>56</v>
      </c>
      <c r="V1161" s="4" t="s">
        <v>57</v>
      </c>
      <c r="W1161" s="4" t="s">
        <v>17350</v>
      </c>
      <c r="X1161" s="4" t="s">
        <v>17351</v>
      </c>
      <c r="Y1161" s="4"/>
      <c r="Z1161" s="4" t="s">
        <v>71</v>
      </c>
      <c r="AA1161" s="4"/>
      <c r="AB1161" s="9">
        <v>960</v>
      </c>
      <c r="AC1161" s="9">
        <v>1360</v>
      </c>
      <c r="AD1161" s="18"/>
      <c r="AE1161" s="9">
        <v>580</v>
      </c>
      <c r="AF1161" s="4" t="s">
        <v>2</v>
      </c>
      <c r="AG1161" s="11">
        <f t="shared" si="68"/>
        <v>35</v>
      </c>
      <c r="AH1161" s="22">
        <f t="shared" si="69"/>
        <v>377</v>
      </c>
      <c r="AI1161" s="9">
        <v>527.27</v>
      </c>
      <c r="AJ1161" s="9">
        <f t="shared" si="70"/>
        <v>342.73</v>
      </c>
      <c r="AK1161" s="4"/>
      <c r="AL1161" s="11">
        <f t="shared" si="71"/>
        <v>0</v>
      </c>
      <c r="AM1161" s="4" t="s">
        <v>49</v>
      </c>
      <c r="AN1161" s="4" t="s">
        <v>49</v>
      </c>
    </row>
    <row r="1162" spans="1:40" s="12" customFormat="1" ht="52.15" customHeight="1" x14ac:dyDescent="0.2">
      <c r="A1162" s="14" t="s">
        <v>17352</v>
      </c>
      <c r="B1162" s="4" t="s">
        <v>49</v>
      </c>
      <c r="C1162" s="4" t="s">
        <v>17340</v>
      </c>
      <c r="D1162" s="4"/>
      <c r="E1162" s="5" t="s">
        <v>17353</v>
      </c>
      <c r="F1162" s="4" t="s">
        <v>17354</v>
      </c>
      <c r="G1162" s="4" t="s">
        <v>75</v>
      </c>
      <c r="H1162" s="4" t="s">
        <v>76</v>
      </c>
      <c r="I1162" s="4" t="s">
        <v>328</v>
      </c>
      <c r="J1162" s="6">
        <v>500</v>
      </c>
      <c r="K1162" s="4" t="s">
        <v>49</v>
      </c>
      <c r="L1162" s="6">
        <v>500</v>
      </c>
      <c r="M1162" s="4" t="s">
        <v>17355</v>
      </c>
      <c r="N1162" s="7">
        <v>8.1999999999999993</v>
      </c>
      <c r="O1162" s="7">
        <v>16</v>
      </c>
      <c r="P1162" s="7">
        <v>5.2</v>
      </c>
      <c r="Q1162" s="8">
        <v>6.8199999999999999E-4</v>
      </c>
      <c r="R1162" s="7">
        <v>0.14699999999999999</v>
      </c>
      <c r="S1162" s="6">
        <v>144</v>
      </c>
      <c r="T1162" s="6">
        <v>144</v>
      </c>
      <c r="U1162" s="4" t="s">
        <v>56</v>
      </c>
      <c r="V1162" s="4" t="s">
        <v>57</v>
      </c>
      <c r="W1162" s="4" t="s">
        <v>17356</v>
      </c>
      <c r="X1162" s="4" t="s">
        <v>17357</v>
      </c>
      <c r="Y1162" s="4"/>
      <c r="Z1162" s="4" t="s">
        <v>71</v>
      </c>
      <c r="AA1162" s="4"/>
      <c r="AB1162" s="9">
        <v>960</v>
      </c>
      <c r="AC1162" s="9">
        <v>1370</v>
      </c>
      <c r="AD1162" s="18"/>
      <c r="AE1162" s="9">
        <v>580</v>
      </c>
      <c r="AF1162" s="4" t="s">
        <v>2</v>
      </c>
      <c r="AG1162" s="11">
        <f t="shared" si="68"/>
        <v>35</v>
      </c>
      <c r="AH1162" s="22">
        <f t="shared" si="69"/>
        <v>377</v>
      </c>
      <c r="AI1162" s="9">
        <v>527.27</v>
      </c>
      <c r="AJ1162" s="9">
        <f t="shared" si="70"/>
        <v>342.73</v>
      </c>
      <c r="AK1162" s="4"/>
      <c r="AL1162" s="11">
        <f t="shared" si="71"/>
        <v>0</v>
      </c>
      <c r="AM1162" s="4" t="s">
        <v>49</v>
      </c>
      <c r="AN1162" s="4" t="s">
        <v>49</v>
      </c>
    </row>
    <row r="1163" spans="1:40" s="12" customFormat="1" ht="52.15" customHeight="1" x14ac:dyDescent="0.2">
      <c r="A1163" s="14" t="s">
        <v>17358</v>
      </c>
      <c r="B1163" s="4" t="s">
        <v>49</v>
      </c>
      <c r="C1163" s="4" t="s">
        <v>17340</v>
      </c>
      <c r="D1163" s="4"/>
      <c r="E1163" s="5" t="s">
        <v>17359</v>
      </c>
      <c r="F1163" s="4" t="s">
        <v>17360</v>
      </c>
      <c r="G1163" s="4" t="s">
        <v>75</v>
      </c>
      <c r="H1163" s="4" t="s">
        <v>76</v>
      </c>
      <c r="I1163" s="4" t="s">
        <v>328</v>
      </c>
      <c r="J1163" s="6">
        <v>500</v>
      </c>
      <c r="K1163" s="4" t="s">
        <v>49</v>
      </c>
      <c r="L1163" s="6">
        <v>500</v>
      </c>
      <c r="M1163" s="4" t="s">
        <v>17361</v>
      </c>
      <c r="N1163" s="7">
        <v>8.1999999999999993</v>
      </c>
      <c r="O1163" s="7">
        <v>16</v>
      </c>
      <c r="P1163" s="7">
        <v>5.2</v>
      </c>
      <c r="Q1163" s="8">
        <v>6.8199999999999999E-4</v>
      </c>
      <c r="R1163" s="7">
        <v>0.14699999999999999</v>
      </c>
      <c r="S1163" s="6">
        <v>144</v>
      </c>
      <c r="T1163" s="6">
        <v>144</v>
      </c>
      <c r="U1163" s="4" t="s">
        <v>56</v>
      </c>
      <c r="V1163" s="4" t="s">
        <v>57</v>
      </c>
      <c r="W1163" s="4" t="s">
        <v>17362</v>
      </c>
      <c r="X1163" s="4" t="s">
        <v>17363</v>
      </c>
      <c r="Y1163" s="4"/>
      <c r="Z1163" s="4" t="s">
        <v>71</v>
      </c>
      <c r="AA1163" s="4"/>
      <c r="AB1163" s="9">
        <v>990</v>
      </c>
      <c r="AC1163" s="9">
        <v>1410</v>
      </c>
      <c r="AD1163" s="18"/>
      <c r="AE1163" s="9">
        <v>580</v>
      </c>
      <c r="AF1163" s="4" t="s">
        <v>2</v>
      </c>
      <c r="AG1163" s="11">
        <f t="shared" si="68"/>
        <v>35</v>
      </c>
      <c r="AH1163" s="22">
        <f t="shared" si="69"/>
        <v>377</v>
      </c>
      <c r="AI1163" s="9">
        <v>527.27</v>
      </c>
      <c r="AJ1163" s="9">
        <f t="shared" si="70"/>
        <v>342.73</v>
      </c>
      <c r="AK1163" s="4"/>
      <c r="AL1163" s="11">
        <f t="shared" si="71"/>
        <v>0</v>
      </c>
      <c r="AM1163" s="4" t="s">
        <v>49</v>
      </c>
      <c r="AN1163" s="4" t="s">
        <v>49</v>
      </c>
    </row>
    <row r="1164" spans="1:40" s="12" customFormat="1" ht="52.15" customHeight="1" x14ac:dyDescent="0.2">
      <c r="A1164" s="14" t="s">
        <v>17633</v>
      </c>
      <c r="B1164" s="4" t="s">
        <v>49</v>
      </c>
      <c r="C1164" s="4" t="s">
        <v>17634</v>
      </c>
      <c r="D1164" s="4"/>
      <c r="E1164" s="5" t="s">
        <v>17635</v>
      </c>
      <c r="F1164" s="4" t="s">
        <v>17636</v>
      </c>
      <c r="G1164" s="4" t="s">
        <v>75</v>
      </c>
      <c r="H1164" s="4" t="s">
        <v>76</v>
      </c>
      <c r="I1164" s="4" t="s">
        <v>328</v>
      </c>
      <c r="J1164" s="6">
        <v>177</v>
      </c>
      <c r="K1164" s="4" t="s">
        <v>49</v>
      </c>
      <c r="L1164" s="6">
        <v>500</v>
      </c>
      <c r="M1164" s="4" t="s">
        <v>17637</v>
      </c>
      <c r="N1164" s="7">
        <v>7.5</v>
      </c>
      <c r="O1164" s="7">
        <v>15.2</v>
      </c>
      <c r="P1164" s="7">
        <v>7.5</v>
      </c>
      <c r="Q1164" s="8">
        <v>8.5499999999999997E-4</v>
      </c>
      <c r="R1164" s="7">
        <v>9.5000000000000001E-2</v>
      </c>
      <c r="S1164" s="6">
        <v>100</v>
      </c>
      <c r="T1164" s="6">
        <v>200</v>
      </c>
      <c r="U1164" s="4" t="s">
        <v>56</v>
      </c>
      <c r="V1164" s="4" t="s">
        <v>57</v>
      </c>
      <c r="W1164" s="4" t="s">
        <v>17638</v>
      </c>
      <c r="X1164" s="4" t="s">
        <v>17639</v>
      </c>
      <c r="Y1164" s="4"/>
      <c r="Z1164" s="4" t="s">
        <v>71</v>
      </c>
      <c r="AA1164" s="4"/>
      <c r="AB1164" s="9">
        <v>970</v>
      </c>
      <c r="AC1164" s="9">
        <v>1380</v>
      </c>
      <c r="AD1164" s="18"/>
      <c r="AE1164" s="9">
        <v>575</v>
      </c>
      <c r="AF1164" s="4" t="s">
        <v>2</v>
      </c>
      <c r="AG1164" s="11">
        <f t="shared" si="68"/>
        <v>35</v>
      </c>
      <c r="AH1164" s="22">
        <f t="shared" si="69"/>
        <v>373.75</v>
      </c>
      <c r="AI1164" s="9">
        <v>522.73</v>
      </c>
      <c r="AJ1164" s="9">
        <f t="shared" si="70"/>
        <v>339.77</v>
      </c>
      <c r="AK1164" s="4"/>
      <c r="AL1164" s="11">
        <f t="shared" si="71"/>
        <v>0</v>
      </c>
      <c r="AM1164" s="4" t="s">
        <v>49</v>
      </c>
      <c r="AN1164" s="4" t="s">
        <v>49</v>
      </c>
    </row>
    <row r="1165" spans="1:40" s="12" customFormat="1" ht="52.15" customHeight="1" x14ac:dyDescent="0.2">
      <c r="A1165" s="14" t="s">
        <v>17640</v>
      </c>
      <c r="B1165" s="4" t="s">
        <v>49</v>
      </c>
      <c r="C1165" s="4" t="s">
        <v>17641</v>
      </c>
      <c r="D1165" s="4"/>
      <c r="E1165" s="5" t="s">
        <v>17642</v>
      </c>
      <c r="F1165" s="4" t="s">
        <v>17643</v>
      </c>
      <c r="G1165" s="4" t="s">
        <v>75</v>
      </c>
      <c r="H1165" s="4" t="s">
        <v>76</v>
      </c>
      <c r="I1165" s="4" t="s">
        <v>328</v>
      </c>
      <c r="J1165" s="6">
        <v>395</v>
      </c>
      <c r="K1165" s="4" t="s">
        <v>49</v>
      </c>
      <c r="L1165" s="6">
        <v>500</v>
      </c>
      <c r="M1165" s="4" t="s">
        <v>17644</v>
      </c>
      <c r="N1165" s="7">
        <v>7.5</v>
      </c>
      <c r="O1165" s="7">
        <v>15.2</v>
      </c>
      <c r="P1165" s="7">
        <v>7.5</v>
      </c>
      <c r="Q1165" s="8">
        <v>8.5499999999999997E-4</v>
      </c>
      <c r="R1165" s="7">
        <v>9.6000000000000002E-2</v>
      </c>
      <c r="S1165" s="6">
        <v>100</v>
      </c>
      <c r="T1165" s="6">
        <v>200</v>
      </c>
      <c r="U1165" s="4" t="s">
        <v>56</v>
      </c>
      <c r="V1165" s="4" t="s">
        <v>57</v>
      </c>
      <c r="W1165" s="4" t="s">
        <v>17645</v>
      </c>
      <c r="X1165" s="4" t="s">
        <v>17646</v>
      </c>
      <c r="Y1165" s="4"/>
      <c r="Z1165" s="4" t="s">
        <v>71</v>
      </c>
      <c r="AA1165" s="4"/>
      <c r="AB1165" s="9">
        <v>960</v>
      </c>
      <c r="AC1165" s="9">
        <v>1370</v>
      </c>
      <c r="AD1165" s="18"/>
      <c r="AE1165" s="9">
        <v>575</v>
      </c>
      <c r="AF1165" s="4" t="s">
        <v>2</v>
      </c>
      <c r="AG1165" s="11">
        <f t="shared" si="68"/>
        <v>35</v>
      </c>
      <c r="AH1165" s="22">
        <f t="shared" si="69"/>
        <v>373.75</v>
      </c>
      <c r="AI1165" s="9">
        <v>522.73</v>
      </c>
      <c r="AJ1165" s="9">
        <f t="shared" si="70"/>
        <v>339.77</v>
      </c>
      <c r="AK1165" s="4"/>
      <c r="AL1165" s="11">
        <f t="shared" si="71"/>
        <v>0</v>
      </c>
      <c r="AM1165" s="4" t="s">
        <v>49</v>
      </c>
      <c r="AN1165" s="4" t="s">
        <v>49</v>
      </c>
    </row>
    <row r="1166" spans="1:40" s="12" customFormat="1" ht="52.15" customHeight="1" x14ac:dyDescent="0.2">
      <c r="A1166" s="14" t="s">
        <v>17647</v>
      </c>
      <c r="B1166" s="4" t="s">
        <v>49</v>
      </c>
      <c r="C1166" s="4" t="s">
        <v>17648</v>
      </c>
      <c r="D1166" s="4"/>
      <c r="E1166" s="5" t="s">
        <v>17649</v>
      </c>
      <c r="F1166" s="4" t="s">
        <v>17650</v>
      </c>
      <c r="G1166" s="4" t="s">
        <v>75</v>
      </c>
      <c r="H1166" s="4" t="s">
        <v>76</v>
      </c>
      <c r="I1166" s="4" t="s">
        <v>328</v>
      </c>
      <c r="J1166" s="6">
        <v>500</v>
      </c>
      <c r="K1166" s="4" t="s">
        <v>49</v>
      </c>
      <c r="L1166" s="6">
        <v>500</v>
      </c>
      <c r="M1166" s="4" t="s">
        <v>17651</v>
      </c>
      <c r="N1166" s="7">
        <v>25.3</v>
      </c>
      <c r="O1166" s="7">
        <v>18.2</v>
      </c>
      <c r="P1166" s="7">
        <v>5</v>
      </c>
      <c r="Q1166" s="8">
        <v>2.3019999999999998E-3</v>
      </c>
      <c r="R1166" s="7">
        <v>0.11600000000000001</v>
      </c>
      <c r="S1166" s="6">
        <v>72</v>
      </c>
      <c r="T1166" s="6">
        <v>144</v>
      </c>
      <c r="U1166" s="4" t="s">
        <v>56</v>
      </c>
      <c r="V1166" s="4" t="s">
        <v>57</v>
      </c>
      <c r="W1166" s="4" t="s">
        <v>17652</v>
      </c>
      <c r="X1166" s="4" t="s">
        <v>17653</v>
      </c>
      <c r="Y1166" s="4"/>
      <c r="Z1166" s="4" t="s">
        <v>71</v>
      </c>
      <c r="AA1166" s="4"/>
      <c r="AB1166" s="9">
        <v>890</v>
      </c>
      <c r="AC1166" s="9">
        <v>1260</v>
      </c>
      <c r="AD1166" s="18"/>
      <c r="AE1166" s="9">
        <v>532</v>
      </c>
      <c r="AF1166" s="4" t="s">
        <v>2</v>
      </c>
      <c r="AG1166" s="11">
        <f t="shared" ref="AG1166:AG1229" si="72">IF(AF1166=$D$10,$D$11,IF(AF1166=$E$10,$E$11,IF(AF1166=$F$10,$F$11,IF(AF1166=$H$10,$H$11,IF(AF1166=$I$10,$I$11,IF(AF1166=$J$10,$J$11,IF(AF1166=$K$10,$K$11,0)))))))</f>
        <v>35</v>
      </c>
      <c r="AH1166" s="22">
        <f t="shared" ref="AH1166:AH1214" si="73">IF(AD1166= "",AE1166*(100 -AG1166) / 100,AE1166*(100 -AD1166) / 100)</f>
        <v>345.8</v>
      </c>
      <c r="AI1166" s="9">
        <v>483.64</v>
      </c>
      <c r="AJ1166" s="9">
        <f t="shared" ref="AJ1166:AJ1214" si="74">ROUND(IF(AD1166= "",AI1166*(100 -AG1166) / 100,AI1166*(100 -AD1166) / 100),2)</f>
        <v>314.37</v>
      </c>
      <c r="AK1166" s="4"/>
      <c r="AL1166" s="11">
        <f t="shared" ref="AL1166:AL1229" si="75">IF(AK1166="",0,AH1166*AK1166)</f>
        <v>0</v>
      </c>
      <c r="AM1166" s="4" t="s">
        <v>81</v>
      </c>
      <c r="AN1166" s="4" t="s">
        <v>49</v>
      </c>
    </row>
    <row r="1167" spans="1:40" s="12" customFormat="1" ht="52.15" customHeight="1" x14ac:dyDescent="0.2">
      <c r="A1167" s="14" t="s">
        <v>17654</v>
      </c>
      <c r="B1167" s="4" t="s">
        <v>49</v>
      </c>
      <c r="C1167" s="4" t="s">
        <v>17655</v>
      </c>
      <c r="D1167" s="4"/>
      <c r="E1167" s="5" t="s">
        <v>17656</v>
      </c>
      <c r="F1167" s="4" t="s">
        <v>17657</v>
      </c>
      <c r="G1167" s="4" t="s">
        <v>75</v>
      </c>
      <c r="H1167" s="4" t="s">
        <v>76</v>
      </c>
      <c r="I1167" s="4" t="s">
        <v>328</v>
      </c>
      <c r="J1167" s="6">
        <v>500</v>
      </c>
      <c r="K1167" s="4" t="s">
        <v>49</v>
      </c>
      <c r="L1167" s="6">
        <v>500</v>
      </c>
      <c r="M1167" s="4" t="s">
        <v>17658</v>
      </c>
      <c r="N1167" s="7">
        <v>25.2</v>
      </c>
      <c r="O1167" s="7">
        <v>18.2</v>
      </c>
      <c r="P1167" s="7">
        <v>5</v>
      </c>
      <c r="Q1167" s="8">
        <v>2.2929999999999999E-3</v>
      </c>
      <c r="R1167" s="7">
        <v>0.108</v>
      </c>
      <c r="S1167" s="6">
        <v>72</v>
      </c>
      <c r="T1167" s="6">
        <v>144</v>
      </c>
      <c r="U1167" s="4" t="s">
        <v>56</v>
      </c>
      <c r="V1167" s="4" t="s">
        <v>57</v>
      </c>
      <c r="W1167" s="4" t="s">
        <v>17659</v>
      </c>
      <c r="X1167" s="4" t="s">
        <v>17660</v>
      </c>
      <c r="Y1167" s="4"/>
      <c r="Z1167" s="4" t="s">
        <v>71</v>
      </c>
      <c r="AA1167" s="4"/>
      <c r="AB1167" s="9">
        <v>830</v>
      </c>
      <c r="AC1167" s="9">
        <v>1180</v>
      </c>
      <c r="AD1167" s="18"/>
      <c r="AE1167" s="9">
        <v>489</v>
      </c>
      <c r="AF1167" s="4" t="s">
        <v>2</v>
      </c>
      <c r="AG1167" s="11">
        <f t="shared" si="72"/>
        <v>35</v>
      </c>
      <c r="AH1167" s="22">
        <f t="shared" si="73"/>
        <v>317.85000000000002</v>
      </c>
      <c r="AI1167" s="9">
        <v>444.55</v>
      </c>
      <c r="AJ1167" s="9">
        <f t="shared" si="74"/>
        <v>288.95999999999998</v>
      </c>
      <c r="AK1167" s="4"/>
      <c r="AL1167" s="11">
        <f t="shared" si="75"/>
        <v>0</v>
      </c>
      <c r="AM1167" s="4" t="s">
        <v>81</v>
      </c>
      <c r="AN1167" s="4" t="s">
        <v>49</v>
      </c>
    </row>
    <row r="1168" spans="1:40" s="12" customFormat="1" ht="52.15" customHeight="1" x14ac:dyDescent="0.2">
      <c r="A1168" s="14" t="s">
        <v>17661</v>
      </c>
      <c r="B1168" s="4" t="s">
        <v>49</v>
      </c>
      <c r="C1168" s="4" t="s">
        <v>17662</v>
      </c>
      <c r="D1168" s="4"/>
      <c r="E1168" s="5" t="s">
        <v>17663</v>
      </c>
      <c r="F1168" s="4" t="s">
        <v>17664</v>
      </c>
      <c r="G1168" s="4" t="s">
        <v>75</v>
      </c>
      <c r="H1168" s="4" t="s">
        <v>76</v>
      </c>
      <c r="I1168" s="4" t="s">
        <v>328</v>
      </c>
      <c r="J1168" s="6">
        <v>500</v>
      </c>
      <c r="K1168" s="4" t="s">
        <v>49</v>
      </c>
      <c r="L1168" s="6">
        <v>500</v>
      </c>
      <c r="M1168" s="4" t="s">
        <v>17665</v>
      </c>
      <c r="N1168" s="7">
        <v>25.2</v>
      </c>
      <c r="O1168" s="7">
        <v>18.2</v>
      </c>
      <c r="P1168" s="7">
        <v>5</v>
      </c>
      <c r="Q1168" s="8">
        <v>2.2929999999999999E-3</v>
      </c>
      <c r="R1168" s="7">
        <v>0.105</v>
      </c>
      <c r="S1168" s="6">
        <v>72</v>
      </c>
      <c r="T1168" s="6">
        <v>144</v>
      </c>
      <c r="U1168" s="4" t="s">
        <v>56</v>
      </c>
      <c r="V1168" s="4" t="s">
        <v>57</v>
      </c>
      <c r="W1168" s="4" t="s">
        <v>17666</v>
      </c>
      <c r="X1168" s="4" t="s">
        <v>17667</v>
      </c>
      <c r="Y1168" s="4"/>
      <c r="Z1168" s="4" t="s">
        <v>71</v>
      </c>
      <c r="AA1168" s="4"/>
      <c r="AB1168" s="9">
        <v>830</v>
      </c>
      <c r="AC1168" s="9">
        <v>1180</v>
      </c>
      <c r="AD1168" s="18"/>
      <c r="AE1168" s="9">
        <v>487</v>
      </c>
      <c r="AF1168" s="4" t="s">
        <v>2</v>
      </c>
      <c r="AG1168" s="11">
        <f t="shared" si="72"/>
        <v>35</v>
      </c>
      <c r="AH1168" s="22">
        <f t="shared" si="73"/>
        <v>316.55</v>
      </c>
      <c r="AI1168" s="9">
        <v>442.73</v>
      </c>
      <c r="AJ1168" s="9">
        <f t="shared" si="74"/>
        <v>287.77</v>
      </c>
      <c r="AK1168" s="4"/>
      <c r="AL1168" s="11">
        <f t="shared" si="75"/>
        <v>0</v>
      </c>
      <c r="AM1168" s="4" t="s">
        <v>81</v>
      </c>
      <c r="AN1168" s="4" t="s">
        <v>49</v>
      </c>
    </row>
    <row r="1169" spans="1:40" s="12" customFormat="1" ht="52.15" customHeight="1" x14ac:dyDescent="0.2">
      <c r="A1169" s="14" t="s">
        <v>17907</v>
      </c>
      <c r="B1169" s="4" t="s">
        <v>49</v>
      </c>
      <c r="C1169" s="4" t="s">
        <v>17908</v>
      </c>
      <c r="D1169" s="4"/>
      <c r="E1169" s="5" t="s">
        <v>17909</v>
      </c>
      <c r="F1169" s="4" t="s">
        <v>17910</v>
      </c>
      <c r="G1169" s="4" t="s">
        <v>75</v>
      </c>
      <c r="H1169" s="4" t="s">
        <v>76</v>
      </c>
      <c r="I1169" s="4" t="s">
        <v>328</v>
      </c>
      <c r="J1169" s="6">
        <v>500</v>
      </c>
      <c r="K1169" s="4" t="s">
        <v>49</v>
      </c>
      <c r="L1169" s="6">
        <v>500</v>
      </c>
      <c r="M1169" s="4" t="s">
        <v>17911</v>
      </c>
      <c r="N1169" s="7">
        <v>9.5</v>
      </c>
      <c r="O1169" s="7">
        <v>20.7</v>
      </c>
      <c r="P1169" s="7">
        <v>13</v>
      </c>
      <c r="Q1169" s="8">
        <v>2.5560000000000001E-3</v>
      </c>
      <c r="R1169" s="7">
        <v>0.32500000000000001</v>
      </c>
      <c r="S1169" s="6">
        <v>42</v>
      </c>
      <c r="T1169" s="6">
        <v>84</v>
      </c>
      <c r="U1169" s="4" t="s">
        <v>56</v>
      </c>
      <c r="V1169" s="4" t="s">
        <v>57</v>
      </c>
      <c r="W1169" s="4" t="s">
        <v>17912</v>
      </c>
      <c r="X1169" s="4" t="s">
        <v>17913</v>
      </c>
      <c r="Y1169" s="4"/>
      <c r="Z1169" s="4" t="s">
        <v>71</v>
      </c>
      <c r="AA1169" s="4" t="s">
        <v>1142</v>
      </c>
      <c r="AB1169" s="9">
        <v>1870</v>
      </c>
      <c r="AC1169" s="9">
        <v>2680</v>
      </c>
      <c r="AD1169" s="19">
        <v>55</v>
      </c>
      <c r="AE1169" s="10">
        <v>1332</v>
      </c>
      <c r="AF1169" s="4" t="s">
        <v>2</v>
      </c>
      <c r="AG1169" s="11">
        <f t="shared" si="72"/>
        <v>35</v>
      </c>
      <c r="AH1169" s="22">
        <f t="shared" si="73"/>
        <v>599.4</v>
      </c>
      <c r="AI1169" s="10">
        <v>1210.9100000000001</v>
      </c>
      <c r="AJ1169" s="9">
        <f t="shared" si="74"/>
        <v>544.91</v>
      </c>
      <c r="AK1169" s="4"/>
      <c r="AL1169" s="11">
        <f t="shared" si="75"/>
        <v>0</v>
      </c>
      <c r="AM1169" s="4" t="s">
        <v>49</v>
      </c>
      <c r="AN1169" s="4" t="s">
        <v>49</v>
      </c>
    </row>
    <row r="1170" spans="1:40" s="12" customFormat="1" ht="52.15" customHeight="1" x14ac:dyDescent="0.2">
      <c r="A1170" s="14" t="s">
        <v>17914</v>
      </c>
      <c r="B1170" s="4" t="s">
        <v>49</v>
      </c>
      <c r="C1170" s="4" t="s">
        <v>17908</v>
      </c>
      <c r="D1170" s="4"/>
      <c r="E1170" s="5" t="s">
        <v>17915</v>
      </c>
      <c r="F1170" s="4" t="s">
        <v>17916</v>
      </c>
      <c r="G1170" s="4" t="s">
        <v>75</v>
      </c>
      <c r="H1170" s="4" t="s">
        <v>76</v>
      </c>
      <c r="I1170" s="4" t="s">
        <v>328</v>
      </c>
      <c r="J1170" s="6">
        <v>500</v>
      </c>
      <c r="K1170" s="4" t="s">
        <v>49</v>
      </c>
      <c r="L1170" s="6">
        <v>500</v>
      </c>
      <c r="M1170" s="4" t="s">
        <v>17917</v>
      </c>
      <c r="N1170" s="7">
        <v>9.5</v>
      </c>
      <c r="O1170" s="7">
        <v>20.7</v>
      </c>
      <c r="P1170" s="7">
        <v>13</v>
      </c>
      <c r="Q1170" s="8">
        <v>2.5560000000000001E-3</v>
      </c>
      <c r="R1170" s="7">
        <v>0.32900000000000001</v>
      </c>
      <c r="S1170" s="6">
        <v>42</v>
      </c>
      <c r="T1170" s="6">
        <v>84</v>
      </c>
      <c r="U1170" s="4" t="s">
        <v>56</v>
      </c>
      <c r="V1170" s="4" t="s">
        <v>57</v>
      </c>
      <c r="W1170" s="4" t="s">
        <v>17918</v>
      </c>
      <c r="X1170" s="4" t="s">
        <v>17919</v>
      </c>
      <c r="Y1170" s="4"/>
      <c r="Z1170" s="4" t="s">
        <v>71</v>
      </c>
      <c r="AA1170" s="4" t="s">
        <v>1142</v>
      </c>
      <c r="AB1170" s="9">
        <v>1880</v>
      </c>
      <c r="AC1170" s="9">
        <v>2690</v>
      </c>
      <c r="AD1170" s="19">
        <v>55</v>
      </c>
      <c r="AE1170" s="10">
        <v>1336</v>
      </c>
      <c r="AF1170" s="4" t="s">
        <v>2</v>
      </c>
      <c r="AG1170" s="11">
        <f t="shared" si="72"/>
        <v>35</v>
      </c>
      <c r="AH1170" s="22">
        <f t="shared" si="73"/>
        <v>601.20000000000005</v>
      </c>
      <c r="AI1170" s="10">
        <v>1214.55</v>
      </c>
      <c r="AJ1170" s="9">
        <f t="shared" si="74"/>
        <v>546.54999999999995</v>
      </c>
      <c r="AK1170" s="4"/>
      <c r="AL1170" s="11">
        <f t="shared" si="75"/>
        <v>0</v>
      </c>
      <c r="AM1170" s="4" t="s">
        <v>49</v>
      </c>
      <c r="AN1170" s="4" t="s">
        <v>49</v>
      </c>
    </row>
    <row r="1171" spans="1:40" s="12" customFormat="1" ht="52.15" customHeight="1" x14ac:dyDescent="0.2">
      <c r="A1171" s="14" t="s">
        <v>17920</v>
      </c>
      <c r="B1171" s="4" t="s">
        <v>49</v>
      </c>
      <c r="C1171" s="4" t="s">
        <v>17908</v>
      </c>
      <c r="D1171" s="4"/>
      <c r="E1171" s="5" t="s">
        <v>17921</v>
      </c>
      <c r="F1171" s="4" t="s">
        <v>17922</v>
      </c>
      <c r="G1171" s="4" t="s">
        <v>75</v>
      </c>
      <c r="H1171" s="4" t="s">
        <v>76</v>
      </c>
      <c r="I1171" s="4" t="s">
        <v>328</v>
      </c>
      <c r="J1171" s="6">
        <v>500</v>
      </c>
      <c r="K1171" s="4" t="s">
        <v>49</v>
      </c>
      <c r="L1171" s="6">
        <v>500</v>
      </c>
      <c r="M1171" s="4" t="s">
        <v>17923</v>
      </c>
      <c r="N1171" s="7">
        <v>9.5</v>
      </c>
      <c r="O1171" s="7">
        <v>20.7</v>
      </c>
      <c r="P1171" s="7">
        <v>13</v>
      </c>
      <c r="Q1171" s="8">
        <v>2.5560000000000001E-3</v>
      </c>
      <c r="R1171" s="7">
        <v>0.316</v>
      </c>
      <c r="S1171" s="6">
        <v>42</v>
      </c>
      <c r="T1171" s="6">
        <v>84</v>
      </c>
      <c r="U1171" s="4" t="s">
        <v>56</v>
      </c>
      <c r="V1171" s="4" t="s">
        <v>57</v>
      </c>
      <c r="W1171" s="4" t="s">
        <v>17924</v>
      </c>
      <c r="X1171" s="4" t="s">
        <v>17925</v>
      </c>
      <c r="Y1171" s="4"/>
      <c r="Z1171" s="4" t="s">
        <v>71</v>
      </c>
      <c r="AA1171" s="4" t="s">
        <v>1142</v>
      </c>
      <c r="AB1171" s="9">
        <v>1860</v>
      </c>
      <c r="AC1171" s="9">
        <v>2660</v>
      </c>
      <c r="AD1171" s="19">
        <v>55</v>
      </c>
      <c r="AE1171" s="10">
        <v>1327</v>
      </c>
      <c r="AF1171" s="4" t="s">
        <v>2</v>
      </c>
      <c r="AG1171" s="11">
        <f t="shared" si="72"/>
        <v>35</v>
      </c>
      <c r="AH1171" s="22">
        <f t="shared" si="73"/>
        <v>597.15</v>
      </c>
      <c r="AI1171" s="10">
        <v>1206.3599999999999</v>
      </c>
      <c r="AJ1171" s="9">
        <f t="shared" si="74"/>
        <v>542.86</v>
      </c>
      <c r="AK1171" s="4"/>
      <c r="AL1171" s="11">
        <f t="shared" si="75"/>
        <v>0</v>
      </c>
      <c r="AM1171" s="4" t="s">
        <v>49</v>
      </c>
      <c r="AN1171" s="4" t="s">
        <v>49</v>
      </c>
    </row>
    <row r="1172" spans="1:40" s="12" customFormat="1" ht="52.15" customHeight="1" x14ac:dyDescent="0.2">
      <c r="A1172" s="14" t="s">
        <v>17926</v>
      </c>
      <c r="B1172" s="4" t="s">
        <v>49</v>
      </c>
      <c r="C1172" s="4" t="s">
        <v>17908</v>
      </c>
      <c r="D1172" s="4"/>
      <c r="E1172" s="5" t="s">
        <v>17927</v>
      </c>
      <c r="F1172" s="4" t="s">
        <v>17928</v>
      </c>
      <c r="G1172" s="4" t="s">
        <v>75</v>
      </c>
      <c r="H1172" s="4" t="s">
        <v>76</v>
      </c>
      <c r="I1172" s="4" t="s">
        <v>328</v>
      </c>
      <c r="J1172" s="6">
        <v>500</v>
      </c>
      <c r="K1172" s="4" t="s">
        <v>49</v>
      </c>
      <c r="L1172" s="6">
        <v>500</v>
      </c>
      <c r="M1172" s="4" t="s">
        <v>17929</v>
      </c>
      <c r="N1172" s="7">
        <v>9.5</v>
      </c>
      <c r="O1172" s="7">
        <v>20.7</v>
      </c>
      <c r="P1172" s="7">
        <v>13</v>
      </c>
      <c r="Q1172" s="8">
        <v>2.5560000000000001E-3</v>
      </c>
      <c r="R1172" s="7">
        <v>0.316</v>
      </c>
      <c r="S1172" s="6">
        <v>42</v>
      </c>
      <c r="T1172" s="6">
        <v>84</v>
      </c>
      <c r="U1172" s="4" t="s">
        <v>56</v>
      </c>
      <c r="V1172" s="4" t="s">
        <v>57</v>
      </c>
      <c r="W1172" s="4" t="s">
        <v>17930</v>
      </c>
      <c r="X1172" s="4" t="s">
        <v>17931</v>
      </c>
      <c r="Y1172" s="4"/>
      <c r="Z1172" s="4" t="s">
        <v>71</v>
      </c>
      <c r="AA1172" s="4" t="s">
        <v>1142</v>
      </c>
      <c r="AB1172" s="9">
        <v>1860</v>
      </c>
      <c r="AC1172" s="9">
        <v>2660</v>
      </c>
      <c r="AD1172" s="19">
        <v>55</v>
      </c>
      <c r="AE1172" s="10">
        <v>1327</v>
      </c>
      <c r="AF1172" s="4" t="s">
        <v>2</v>
      </c>
      <c r="AG1172" s="11">
        <f t="shared" si="72"/>
        <v>35</v>
      </c>
      <c r="AH1172" s="22">
        <f t="shared" si="73"/>
        <v>597.15</v>
      </c>
      <c r="AI1172" s="10">
        <v>1206.3599999999999</v>
      </c>
      <c r="AJ1172" s="9">
        <f t="shared" si="74"/>
        <v>542.86</v>
      </c>
      <c r="AK1172" s="4"/>
      <c r="AL1172" s="11">
        <f t="shared" si="75"/>
        <v>0</v>
      </c>
      <c r="AM1172" s="4" t="s">
        <v>49</v>
      </c>
      <c r="AN1172" s="4" t="s">
        <v>49</v>
      </c>
    </row>
    <row r="1173" spans="1:40" s="12" customFormat="1" ht="52.15" customHeight="1" x14ac:dyDescent="0.2">
      <c r="A1173" s="14" t="s">
        <v>72</v>
      </c>
      <c r="B1173" s="4" t="s">
        <v>49</v>
      </c>
      <c r="C1173" s="4" t="s">
        <v>73</v>
      </c>
      <c r="D1173" s="4"/>
      <c r="E1173" s="4"/>
      <c r="F1173" s="4" t="s">
        <v>74</v>
      </c>
      <c r="G1173" s="4" t="s">
        <v>75</v>
      </c>
      <c r="H1173" s="4" t="s">
        <v>76</v>
      </c>
      <c r="I1173" s="4" t="s">
        <v>77</v>
      </c>
      <c r="J1173" s="6">
        <v>21</v>
      </c>
      <c r="K1173" s="4" t="s">
        <v>49</v>
      </c>
      <c r="L1173" s="6">
        <v>21</v>
      </c>
      <c r="M1173" s="4"/>
      <c r="N1173" s="7">
        <v>10</v>
      </c>
      <c r="O1173" s="7">
        <v>6</v>
      </c>
      <c r="P1173" s="7">
        <v>20</v>
      </c>
      <c r="Q1173" s="8">
        <v>1.5100000000000001E-3</v>
      </c>
      <c r="R1173" s="7">
        <v>0.182</v>
      </c>
      <c r="S1173" s="6">
        <v>192</v>
      </c>
      <c r="T1173" s="6">
        <v>192</v>
      </c>
      <c r="U1173" s="4" t="s">
        <v>56</v>
      </c>
      <c r="V1173" s="4" t="s">
        <v>57</v>
      </c>
      <c r="W1173" s="4" t="s">
        <v>78</v>
      </c>
      <c r="X1173" s="4"/>
      <c r="Y1173" s="4"/>
      <c r="Z1173" s="4" t="s">
        <v>79</v>
      </c>
      <c r="AA1173" s="4" t="s">
        <v>80</v>
      </c>
      <c r="AB1173" s="16"/>
      <c r="AC1173" s="16"/>
      <c r="AD1173" s="19">
        <v>65</v>
      </c>
      <c r="AE1173" s="9">
        <v>779</v>
      </c>
      <c r="AF1173" s="4" t="s">
        <v>1</v>
      </c>
      <c r="AG1173" s="11">
        <f t="shared" si="72"/>
        <v>40</v>
      </c>
      <c r="AH1173" s="22">
        <f t="shared" si="73"/>
        <v>272.64999999999998</v>
      </c>
      <c r="AI1173" s="9">
        <v>708.18</v>
      </c>
      <c r="AJ1173" s="9">
        <f t="shared" si="74"/>
        <v>247.86</v>
      </c>
      <c r="AK1173" s="4"/>
      <c r="AL1173" s="11">
        <f t="shared" si="75"/>
        <v>0</v>
      </c>
      <c r="AM1173" s="4" t="s">
        <v>81</v>
      </c>
      <c r="AN1173" s="4" t="s">
        <v>49</v>
      </c>
    </row>
    <row r="1174" spans="1:40" s="12" customFormat="1" ht="52.15" customHeight="1" x14ac:dyDescent="0.2">
      <c r="A1174" s="14" t="s">
        <v>82</v>
      </c>
      <c r="B1174" s="4" t="s">
        <v>49</v>
      </c>
      <c r="C1174" s="4" t="s">
        <v>83</v>
      </c>
      <c r="D1174" s="4"/>
      <c r="E1174" s="5" t="s">
        <v>84</v>
      </c>
      <c r="F1174" s="4" t="s">
        <v>85</v>
      </c>
      <c r="G1174" s="4" t="s">
        <v>75</v>
      </c>
      <c r="H1174" s="4" t="s">
        <v>76</v>
      </c>
      <c r="I1174" s="4" t="s">
        <v>77</v>
      </c>
      <c r="J1174" s="6">
        <v>166</v>
      </c>
      <c r="K1174" s="4" t="s">
        <v>49</v>
      </c>
      <c r="L1174" s="6">
        <v>500</v>
      </c>
      <c r="M1174" s="4"/>
      <c r="N1174" s="11"/>
      <c r="O1174" s="11"/>
      <c r="P1174" s="11"/>
      <c r="Q1174" s="8">
        <v>4.8890000000000001E-3</v>
      </c>
      <c r="R1174" s="7">
        <v>0.51400000000000001</v>
      </c>
      <c r="S1174" s="6">
        <v>36</v>
      </c>
      <c r="T1174" s="6">
        <v>36</v>
      </c>
      <c r="U1174" s="4" t="s">
        <v>56</v>
      </c>
      <c r="V1174" s="4" t="s">
        <v>57</v>
      </c>
      <c r="W1174" s="4" t="s">
        <v>86</v>
      </c>
      <c r="X1174" s="4" t="s">
        <v>87</v>
      </c>
      <c r="Y1174" s="4"/>
      <c r="Z1174" s="4" t="s">
        <v>88</v>
      </c>
      <c r="AA1174" s="4"/>
      <c r="AB1174" s="9">
        <v>2600</v>
      </c>
      <c r="AC1174" s="9">
        <v>3710</v>
      </c>
      <c r="AD1174" s="18"/>
      <c r="AE1174" s="10">
        <v>1800</v>
      </c>
      <c r="AF1174" s="4" t="s">
        <v>1</v>
      </c>
      <c r="AG1174" s="11">
        <f t="shared" si="72"/>
        <v>40</v>
      </c>
      <c r="AH1174" s="23">
        <f t="shared" si="73"/>
        <v>1080</v>
      </c>
      <c r="AI1174" s="10">
        <v>1636.36</v>
      </c>
      <c r="AJ1174" s="10">
        <f t="shared" si="74"/>
        <v>981.82</v>
      </c>
      <c r="AK1174" s="4"/>
      <c r="AL1174" s="11">
        <f t="shared" si="75"/>
        <v>0</v>
      </c>
      <c r="AM1174" s="4" t="s">
        <v>49</v>
      </c>
      <c r="AN1174" s="4" t="s">
        <v>49</v>
      </c>
    </row>
    <row r="1175" spans="1:40" s="12" customFormat="1" ht="52.15" customHeight="1" x14ac:dyDescent="0.2">
      <c r="A1175" s="14" t="s">
        <v>97</v>
      </c>
      <c r="B1175" s="4" t="s">
        <v>49</v>
      </c>
      <c r="C1175" s="4" t="s">
        <v>98</v>
      </c>
      <c r="D1175" s="4"/>
      <c r="E1175" s="5" t="s">
        <v>99</v>
      </c>
      <c r="F1175" s="4" t="s">
        <v>100</v>
      </c>
      <c r="G1175" s="4" t="s">
        <v>75</v>
      </c>
      <c r="H1175" s="4" t="s">
        <v>76</v>
      </c>
      <c r="I1175" s="4" t="s">
        <v>77</v>
      </c>
      <c r="J1175" s="6">
        <v>7</v>
      </c>
      <c r="K1175" s="4" t="s">
        <v>49</v>
      </c>
      <c r="L1175" s="6">
        <v>7</v>
      </c>
      <c r="M1175" s="4"/>
      <c r="N1175" s="7">
        <v>7</v>
      </c>
      <c r="O1175" s="7">
        <v>5.5</v>
      </c>
      <c r="P1175" s="7">
        <v>12</v>
      </c>
      <c r="Q1175" s="8">
        <v>6.3000000000000003E-4</v>
      </c>
      <c r="R1175" s="7">
        <v>0.11700000000000001</v>
      </c>
      <c r="S1175" s="6">
        <v>36</v>
      </c>
      <c r="T1175" s="6">
        <v>144</v>
      </c>
      <c r="U1175" s="4" t="s">
        <v>56</v>
      </c>
      <c r="V1175" s="4" t="s">
        <v>57</v>
      </c>
      <c r="W1175" s="4" t="s">
        <v>101</v>
      </c>
      <c r="X1175" s="4"/>
      <c r="Y1175" s="6">
        <v>1</v>
      </c>
      <c r="Z1175" s="4" t="s">
        <v>96</v>
      </c>
      <c r="AA1175" s="4"/>
      <c r="AB1175" s="16"/>
      <c r="AC1175" s="16"/>
      <c r="AD1175" s="18"/>
      <c r="AE1175" s="9">
        <v>436</v>
      </c>
      <c r="AF1175" s="4" t="s">
        <v>1</v>
      </c>
      <c r="AG1175" s="11">
        <f t="shared" si="72"/>
        <v>40</v>
      </c>
      <c r="AH1175" s="22">
        <f t="shared" si="73"/>
        <v>261.60000000000002</v>
      </c>
      <c r="AI1175" s="9">
        <v>396.36</v>
      </c>
      <c r="AJ1175" s="9">
        <f t="shared" si="74"/>
        <v>237.82</v>
      </c>
      <c r="AK1175" s="4"/>
      <c r="AL1175" s="11">
        <f t="shared" si="75"/>
        <v>0</v>
      </c>
      <c r="AM1175" s="4" t="s">
        <v>49</v>
      </c>
      <c r="AN1175" s="4" t="s">
        <v>49</v>
      </c>
    </row>
    <row r="1176" spans="1:40" s="12" customFormat="1" ht="52.15" customHeight="1" x14ac:dyDescent="0.2">
      <c r="A1176" s="14" t="s">
        <v>102</v>
      </c>
      <c r="B1176" s="4" t="s">
        <v>49</v>
      </c>
      <c r="C1176" s="4" t="s">
        <v>103</v>
      </c>
      <c r="D1176" s="4"/>
      <c r="E1176" s="5" t="s">
        <v>104</v>
      </c>
      <c r="F1176" s="4" t="s">
        <v>105</v>
      </c>
      <c r="G1176" s="4" t="s">
        <v>75</v>
      </c>
      <c r="H1176" s="4" t="s">
        <v>76</v>
      </c>
      <c r="I1176" s="4" t="s">
        <v>77</v>
      </c>
      <c r="J1176" s="6">
        <v>11</v>
      </c>
      <c r="K1176" s="4" t="s">
        <v>49</v>
      </c>
      <c r="L1176" s="6">
        <v>11</v>
      </c>
      <c r="M1176" s="4"/>
      <c r="N1176" s="7">
        <v>6.5</v>
      </c>
      <c r="O1176" s="7">
        <v>12</v>
      </c>
      <c r="P1176" s="7">
        <v>5.7</v>
      </c>
      <c r="Q1176" s="8">
        <v>6.6E-4</v>
      </c>
      <c r="R1176" s="7">
        <v>0.12</v>
      </c>
      <c r="S1176" s="6">
        <v>36</v>
      </c>
      <c r="T1176" s="6">
        <v>108</v>
      </c>
      <c r="U1176" s="4" t="s">
        <v>56</v>
      </c>
      <c r="V1176" s="4" t="s">
        <v>57</v>
      </c>
      <c r="W1176" s="4" t="s">
        <v>106</v>
      </c>
      <c r="X1176" s="4" t="s">
        <v>107</v>
      </c>
      <c r="Y1176" s="6">
        <v>1</v>
      </c>
      <c r="Z1176" s="4" t="s">
        <v>96</v>
      </c>
      <c r="AA1176" s="4"/>
      <c r="AB1176" s="16"/>
      <c r="AC1176" s="16"/>
      <c r="AD1176" s="18"/>
      <c r="AE1176" s="9">
        <v>449</v>
      </c>
      <c r="AF1176" s="4" t="s">
        <v>1</v>
      </c>
      <c r="AG1176" s="11">
        <f t="shared" si="72"/>
        <v>40</v>
      </c>
      <c r="AH1176" s="22">
        <f t="shared" si="73"/>
        <v>269.39999999999998</v>
      </c>
      <c r="AI1176" s="9">
        <v>408.18</v>
      </c>
      <c r="AJ1176" s="9">
        <f t="shared" si="74"/>
        <v>244.91</v>
      </c>
      <c r="AK1176" s="4"/>
      <c r="AL1176" s="11">
        <f t="shared" si="75"/>
        <v>0</v>
      </c>
      <c r="AM1176" s="4" t="s">
        <v>49</v>
      </c>
      <c r="AN1176" s="4" t="s">
        <v>49</v>
      </c>
    </row>
    <row r="1177" spans="1:40" s="12" customFormat="1" ht="52.15" customHeight="1" x14ac:dyDescent="0.2">
      <c r="A1177" s="14" t="s">
        <v>342</v>
      </c>
      <c r="B1177" s="4" t="s">
        <v>49</v>
      </c>
      <c r="C1177" s="4" t="s">
        <v>343</v>
      </c>
      <c r="D1177" s="4"/>
      <c r="E1177" s="5" t="s">
        <v>344</v>
      </c>
      <c r="F1177" s="4" t="s">
        <v>345</v>
      </c>
      <c r="G1177" s="4" t="s">
        <v>75</v>
      </c>
      <c r="H1177" s="4" t="s">
        <v>76</v>
      </c>
      <c r="I1177" s="4" t="s">
        <v>77</v>
      </c>
      <c r="J1177" s="6">
        <v>210</v>
      </c>
      <c r="K1177" s="4" t="s">
        <v>49</v>
      </c>
      <c r="L1177" s="6">
        <v>500</v>
      </c>
      <c r="M1177" s="4"/>
      <c r="N1177" s="7">
        <v>21</v>
      </c>
      <c r="O1177" s="7">
        <v>14</v>
      </c>
      <c r="P1177" s="7">
        <v>5.5</v>
      </c>
      <c r="Q1177" s="8">
        <v>1.6169999999999999E-3</v>
      </c>
      <c r="R1177" s="7">
        <v>0.13400000000000001</v>
      </c>
      <c r="S1177" s="6">
        <v>72</v>
      </c>
      <c r="T1177" s="6">
        <v>72</v>
      </c>
      <c r="U1177" s="4" t="s">
        <v>56</v>
      </c>
      <c r="V1177" s="4" t="s">
        <v>57</v>
      </c>
      <c r="W1177" s="4" t="s">
        <v>346</v>
      </c>
      <c r="X1177" s="4" t="s">
        <v>347</v>
      </c>
      <c r="Y1177" s="4"/>
      <c r="Z1177" s="4" t="s">
        <v>79</v>
      </c>
      <c r="AA1177" s="4"/>
      <c r="AB1177" s="16"/>
      <c r="AC1177" s="16"/>
      <c r="AD1177" s="18"/>
      <c r="AE1177" s="9">
        <v>947</v>
      </c>
      <c r="AF1177" s="4" t="s">
        <v>1</v>
      </c>
      <c r="AG1177" s="11">
        <f t="shared" si="72"/>
        <v>40</v>
      </c>
      <c r="AH1177" s="22">
        <f t="shared" si="73"/>
        <v>568.20000000000005</v>
      </c>
      <c r="AI1177" s="9">
        <v>860.91</v>
      </c>
      <c r="AJ1177" s="9">
        <f t="shared" si="74"/>
        <v>516.54999999999995</v>
      </c>
      <c r="AK1177" s="4"/>
      <c r="AL1177" s="11">
        <f t="shared" si="75"/>
        <v>0</v>
      </c>
      <c r="AM1177" s="4" t="s">
        <v>81</v>
      </c>
      <c r="AN1177" s="4" t="s">
        <v>49</v>
      </c>
    </row>
    <row r="1178" spans="1:40" s="12" customFormat="1" ht="52.15" customHeight="1" x14ac:dyDescent="0.2">
      <c r="A1178" s="14" t="s">
        <v>348</v>
      </c>
      <c r="B1178" s="4" t="s">
        <v>49</v>
      </c>
      <c r="C1178" s="4" t="s">
        <v>349</v>
      </c>
      <c r="D1178" s="4"/>
      <c r="E1178" s="5" t="s">
        <v>350</v>
      </c>
      <c r="F1178" s="4" t="s">
        <v>351</v>
      </c>
      <c r="G1178" s="4" t="s">
        <v>75</v>
      </c>
      <c r="H1178" s="4" t="s">
        <v>76</v>
      </c>
      <c r="I1178" s="4" t="s">
        <v>77</v>
      </c>
      <c r="J1178" s="6">
        <v>161</v>
      </c>
      <c r="K1178" s="4" t="s">
        <v>49</v>
      </c>
      <c r="L1178" s="6">
        <v>500</v>
      </c>
      <c r="M1178" s="4"/>
      <c r="N1178" s="7">
        <v>24</v>
      </c>
      <c r="O1178" s="7">
        <v>14</v>
      </c>
      <c r="P1178" s="7">
        <v>5.5</v>
      </c>
      <c r="Q1178" s="8">
        <v>1.848E-3</v>
      </c>
      <c r="R1178" s="7">
        <v>0.129</v>
      </c>
      <c r="S1178" s="6">
        <v>72</v>
      </c>
      <c r="T1178" s="6">
        <v>72</v>
      </c>
      <c r="U1178" s="4" t="s">
        <v>56</v>
      </c>
      <c r="V1178" s="4" t="s">
        <v>57</v>
      </c>
      <c r="W1178" s="4" t="s">
        <v>352</v>
      </c>
      <c r="X1178" s="4" t="s">
        <v>353</v>
      </c>
      <c r="Y1178" s="4"/>
      <c r="Z1178" s="4" t="s">
        <v>79</v>
      </c>
      <c r="AA1178" s="4"/>
      <c r="AB1178" s="16"/>
      <c r="AC1178" s="16"/>
      <c r="AD1178" s="18"/>
      <c r="AE1178" s="9">
        <v>715</v>
      </c>
      <c r="AF1178" s="4" t="s">
        <v>1</v>
      </c>
      <c r="AG1178" s="11">
        <f t="shared" si="72"/>
        <v>40</v>
      </c>
      <c r="AH1178" s="22">
        <f t="shared" si="73"/>
        <v>429</v>
      </c>
      <c r="AI1178" s="9">
        <v>650</v>
      </c>
      <c r="AJ1178" s="9">
        <f t="shared" si="74"/>
        <v>390</v>
      </c>
      <c r="AK1178" s="4"/>
      <c r="AL1178" s="11">
        <f t="shared" si="75"/>
        <v>0</v>
      </c>
      <c r="AM1178" s="4" t="s">
        <v>81</v>
      </c>
      <c r="AN1178" s="4" t="s">
        <v>49</v>
      </c>
    </row>
    <row r="1179" spans="1:40" s="12" customFormat="1" ht="52.15" customHeight="1" x14ac:dyDescent="0.2">
      <c r="A1179" s="14" t="s">
        <v>354</v>
      </c>
      <c r="B1179" s="4" t="s">
        <v>49</v>
      </c>
      <c r="C1179" s="4" t="s">
        <v>355</v>
      </c>
      <c r="D1179" s="4"/>
      <c r="E1179" s="5" t="s">
        <v>356</v>
      </c>
      <c r="F1179" s="4" t="s">
        <v>357</v>
      </c>
      <c r="G1179" s="4" t="s">
        <v>75</v>
      </c>
      <c r="H1179" s="4" t="s">
        <v>76</v>
      </c>
      <c r="I1179" s="4" t="s">
        <v>77</v>
      </c>
      <c r="J1179" s="6">
        <v>178</v>
      </c>
      <c r="K1179" s="4" t="s">
        <v>49</v>
      </c>
      <c r="L1179" s="6">
        <v>500</v>
      </c>
      <c r="M1179" s="4"/>
      <c r="N1179" s="7">
        <v>24</v>
      </c>
      <c r="O1179" s="7">
        <v>14</v>
      </c>
      <c r="P1179" s="7">
        <v>5.5</v>
      </c>
      <c r="Q1179" s="8">
        <v>1.848E-3</v>
      </c>
      <c r="R1179" s="7">
        <v>0.129</v>
      </c>
      <c r="S1179" s="6">
        <v>72</v>
      </c>
      <c r="T1179" s="6">
        <v>72</v>
      </c>
      <c r="U1179" s="4" t="s">
        <v>56</v>
      </c>
      <c r="V1179" s="4" t="s">
        <v>57</v>
      </c>
      <c r="W1179" s="4" t="s">
        <v>358</v>
      </c>
      <c r="X1179" s="4" t="s">
        <v>359</v>
      </c>
      <c r="Y1179" s="4"/>
      <c r="Z1179" s="4" t="s">
        <v>79</v>
      </c>
      <c r="AA1179" s="4"/>
      <c r="AB1179" s="16"/>
      <c r="AC1179" s="16"/>
      <c r="AD1179" s="18"/>
      <c r="AE1179" s="9">
        <v>947</v>
      </c>
      <c r="AF1179" s="4" t="s">
        <v>1</v>
      </c>
      <c r="AG1179" s="11">
        <f t="shared" si="72"/>
        <v>40</v>
      </c>
      <c r="AH1179" s="22">
        <f t="shared" si="73"/>
        <v>568.20000000000005</v>
      </c>
      <c r="AI1179" s="9">
        <v>860.91</v>
      </c>
      <c r="AJ1179" s="9">
        <f t="shared" si="74"/>
        <v>516.54999999999995</v>
      </c>
      <c r="AK1179" s="4"/>
      <c r="AL1179" s="11">
        <f t="shared" si="75"/>
        <v>0</v>
      </c>
      <c r="AM1179" s="4" t="s">
        <v>81</v>
      </c>
      <c r="AN1179" s="4" t="s">
        <v>49</v>
      </c>
    </row>
    <row r="1180" spans="1:40" s="12" customFormat="1" ht="52.15" customHeight="1" x14ac:dyDescent="0.2">
      <c r="A1180" s="14" t="s">
        <v>9315</v>
      </c>
      <c r="B1180" s="4" t="s">
        <v>49</v>
      </c>
      <c r="C1180" s="4" t="s">
        <v>9316</v>
      </c>
      <c r="D1180" s="4"/>
      <c r="E1180" s="5" t="s">
        <v>9317</v>
      </c>
      <c r="F1180" s="4" t="s">
        <v>9318</v>
      </c>
      <c r="G1180" s="4" t="s">
        <v>75</v>
      </c>
      <c r="H1180" s="4" t="s">
        <v>76</v>
      </c>
      <c r="I1180" s="4" t="s">
        <v>77</v>
      </c>
      <c r="J1180" s="6">
        <v>11</v>
      </c>
      <c r="K1180" s="4" t="s">
        <v>49</v>
      </c>
      <c r="L1180" s="6">
        <v>12</v>
      </c>
      <c r="M1180" s="4" t="s">
        <v>9319</v>
      </c>
      <c r="N1180" s="7">
        <v>11</v>
      </c>
      <c r="O1180" s="7">
        <v>14</v>
      </c>
      <c r="P1180" s="7">
        <v>11</v>
      </c>
      <c r="Q1180" s="8">
        <v>1.694E-3</v>
      </c>
      <c r="R1180" s="7">
        <v>0.41</v>
      </c>
      <c r="S1180" s="6">
        <v>36</v>
      </c>
      <c r="T1180" s="6">
        <v>72</v>
      </c>
      <c r="U1180" s="4" t="s">
        <v>56</v>
      </c>
      <c r="V1180" s="4" t="s">
        <v>57</v>
      </c>
      <c r="W1180" s="4" t="s">
        <v>9320</v>
      </c>
      <c r="X1180" s="4" t="s">
        <v>9321</v>
      </c>
      <c r="Y1180" s="6">
        <v>1</v>
      </c>
      <c r="Z1180" s="4" t="s">
        <v>71</v>
      </c>
      <c r="AA1180" s="4" t="s">
        <v>588</v>
      </c>
      <c r="AB1180" s="9">
        <v>1460</v>
      </c>
      <c r="AC1180" s="9">
        <v>2090</v>
      </c>
      <c r="AD1180" s="19">
        <v>65</v>
      </c>
      <c r="AE1180" s="10">
        <v>1028</v>
      </c>
      <c r="AF1180" s="4" t="s">
        <v>2</v>
      </c>
      <c r="AG1180" s="11">
        <f t="shared" si="72"/>
        <v>35</v>
      </c>
      <c r="AH1180" s="22">
        <f t="shared" si="73"/>
        <v>359.8</v>
      </c>
      <c r="AI1180" s="9">
        <v>934.55</v>
      </c>
      <c r="AJ1180" s="9">
        <f t="shared" si="74"/>
        <v>327.08999999999997</v>
      </c>
      <c r="AK1180" s="4"/>
      <c r="AL1180" s="11">
        <f t="shared" si="75"/>
        <v>0</v>
      </c>
      <c r="AM1180" s="4" t="s">
        <v>49</v>
      </c>
      <c r="AN1180" s="4" t="s">
        <v>49</v>
      </c>
    </row>
    <row r="1181" spans="1:40" s="12" customFormat="1" ht="52.15" customHeight="1" x14ac:dyDescent="0.2">
      <c r="A1181" s="14" t="s">
        <v>9564</v>
      </c>
      <c r="B1181" s="4" t="s">
        <v>49</v>
      </c>
      <c r="C1181" s="4" t="s">
        <v>9565</v>
      </c>
      <c r="D1181" s="4"/>
      <c r="E1181" s="5" t="s">
        <v>9566</v>
      </c>
      <c r="F1181" s="4" t="s">
        <v>9567</v>
      </c>
      <c r="G1181" s="4" t="s">
        <v>75</v>
      </c>
      <c r="H1181" s="4" t="s">
        <v>76</v>
      </c>
      <c r="I1181" s="4" t="s">
        <v>77</v>
      </c>
      <c r="J1181" s="6">
        <v>4</v>
      </c>
      <c r="K1181" s="4" t="s">
        <v>49</v>
      </c>
      <c r="L1181" s="6">
        <v>4</v>
      </c>
      <c r="M1181" s="4" t="s">
        <v>9568</v>
      </c>
      <c r="N1181" s="7">
        <v>11</v>
      </c>
      <c r="O1181" s="7">
        <v>14</v>
      </c>
      <c r="P1181" s="7">
        <v>11</v>
      </c>
      <c r="Q1181" s="8">
        <v>1.694E-3</v>
      </c>
      <c r="R1181" s="7">
        <v>0.433</v>
      </c>
      <c r="S1181" s="6">
        <v>36</v>
      </c>
      <c r="T1181" s="6">
        <v>72</v>
      </c>
      <c r="U1181" s="4" t="s">
        <v>56</v>
      </c>
      <c r="V1181" s="4" t="s">
        <v>57</v>
      </c>
      <c r="W1181" s="4" t="s">
        <v>9569</v>
      </c>
      <c r="X1181" s="4" t="s">
        <v>9570</v>
      </c>
      <c r="Y1181" s="6">
        <v>1</v>
      </c>
      <c r="Z1181" s="4" t="s">
        <v>71</v>
      </c>
      <c r="AA1181" s="4" t="s">
        <v>588</v>
      </c>
      <c r="AB1181" s="9">
        <v>1540</v>
      </c>
      <c r="AC1181" s="9">
        <v>2200</v>
      </c>
      <c r="AD1181" s="19">
        <v>65</v>
      </c>
      <c r="AE1181" s="10">
        <v>1098</v>
      </c>
      <c r="AF1181" s="4" t="s">
        <v>2</v>
      </c>
      <c r="AG1181" s="11">
        <f t="shared" si="72"/>
        <v>35</v>
      </c>
      <c r="AH1181" s="22">
        <f t="shared" si="73"/>
        <v>384.3</v>
      </c>
      <c r="AI1181" s="9">
        <v>998.18</v>
      </c>
      <c r="AJ1181" s="9">
        <f t="shared" si="74"/>
        <v>349.36</v>
      </c>
      <c r="AK1181" s="4"/>
      <c r="AL1181" s="11">
        <f t="shared" si="75"/>
        <v>0</v>
      </c>
      <c r="AM1181" s="4" t="s">
        <v>49</v>
      </c>
      <c r="AN1181" s="4" t="s">
        <v>49</v>
      </c>
    </row>
    <row r="1182" spans="1:40" s="12" customFormat="1" ht="52.15" customHeight="1" x14ac:dyDescent="0.2">
      <c r="A1182" s="14" t="s">
        <v>9571</v>
      </c>
      <c r="B1182" s="4" t="s">
        <v>49</v>
      </c>
      <c r="C1182" s="4" t="s">
        <v>9572</v>
      </c>
      <c r="D1182" s="4"/>
      <c r="E1182" s="5" t="s">
        <v>9573</v>
      </c>
      <c r="F1182" s="4" t="s">
        <v>9574</v>
      </c>
      <c r="G1182" s="4" t="s">
        <v>75</v>
      </c>
      <c r="H1182" s="4" t="s">
        <v>76</v>
      </c>
      <c r="I1182" s="4" t="s">
        <v>77</v>
      </c>
      <c r="J1182" s="6">
        <v>10</v>
      </c>
      <c r="K1182" s="4" t="s">
        <v>49</v>
      </c>
      <c r="L1182" s="6">
        <v>10</v>
      </c>
      <c r="M1182" s="4" t="s">
        <v>9575</v>
      </c>
      <c r="N1182" s="7">
        <v>11</v>
      </c>
      <c r="O1182" s="7">
        <v>14</v>
      </c>
      <c r="P1182" s="7">
        <v>11</v>
      </c>
      <c r="Q1182" s="8">
        <v>1.694E-3</v>
      </c>
      <c r="R1182" s="7">
        <v>0.433</v>
      </c>
      <c r="S1182" s="6">
        <v>36</v>
      </c>
      <c r="T1182" s="6">
        <v>72</v>
      </c>
      <c r="U1182" s="4" t="s">
        <v>56</v>
      </c>
      <c r="V1182" s="4" t="s">
        <v>57</v>
      </c>
      <c r="W1182" s="4" t="s">
        <v>9576</v>
      </c>
      <c r="X1182" s="4" t="s">
        <v>9577</v>
      </c>
      <c r="Y1182" s="6">
        <v>1</v>
      </c>
      <c r="Z1182" s="4" t="s">
        <v>71</v>
      </c>
      <c r="AA1182" s="4" t="s">
        <v>588</v>
      </c>
      <c r="AB1182" s="9">
        <v>1540</v>
      </c>
      <c r="AC1182" s="9">
        <v>2200</v>
      </c>
      <c r="AD1182" s="19">
        <v>65</v>
      </c>
      <c r="AE1182" s="10">
        <v>1098</v>
      </c>
      <c r="AF1182" s="4" t="s">
        <v>2</v>
      </c>
      <c r="AG1182" s="11">
        <f t="shared" si="72"/>
        <v>35</v>
      </c>
      <c r="AH1182" s="22">
        <f t="shared" si="73"/>
        <v>384.3</v>
      </c>
      <c r="AI1182" s="9">
        <v>998.18</v>
      </c>
      <c r="AJ1182" s="9">
        <f t="shared" si="74"/>
        <v>349.36</v>
      </c>
      <c r="AK1182" s="4"/>
      <c r="AL1182" s="11">
        <f t="shared" si="75"/>
        <v>0</v>
      </c>
      <c r="AM1182" s="4" t="s">
        <v>49</v>
      </c>
      <c r="AN1182" s="4" t="s">
        <v>49</v>
      </c>
    </row>
    <row r="1183" spans="1:40" s="12" customFormat="1" ht="52.15" customHeight="1" x14ac:dyDescent="0.2">
      <c r="A1183" s="14" t="s">
        <v>17364</v>
      </c>
      <c r="B1183" s="4" t="s">
        <v>49</v>
      </c>
      <c r="C1183" s="4" t="s">
        <v>17365</v>
      </c>
      <c r="D1183" s="4"/>
      <c r="E1183" s="5" t="s">
        <v>17366</v>
      </c>
      <c r="F1183" s="4" t="s">
        <v>17367</v>
      </c>
      <c r="G1183" s="4" t="s">
        <v>75</v>
      </c>
      <c r="H1183" s="4" t="s">
        <v>76</v>
      </c>
      <c r="I1183" s="4" t="s">
        <v>77</v>
      </c>
      <c r="J1183" s="6">
        <v>85</v>
      </c>
      <c r="K1183" s="4" t="s">
        <v>49</v>
      </c>
      <c r="L1183" s="6">
        <v>366</v>
      </c>
      <c r="M1183" s="4" t="s">
        <v>17368</v>
      </c>
      <c r="N1183" s="7">
        <v>7.5</v>
      </c>
      <c r="O1183" s="7">
        <v>16.5</v>
      </c>
      <c r="P1183" s="7">
        <v>7.5</v>
      </c>
      <c r="Q1183" s="8">
        <v>9.2800000000000001E-4</v>
      </c>
      <c r="R1183" s="7">
        <v>0.14099999999999999</v>
      </c>
      <c r="S1183" s="6">
        <v>144</v>
      </c>
      <c r="T1183" s="6">
        <v>144</v>
      </c>
      <c r="U1183" s="4" t="s">
        <v>56</v>
      </c>
      <c r="V1183" s="4" t="s">
        <v>57</v>
      </c>
      <c r="W1183" s="4" t="s">
        <v>17369</v>
      </c>
      <c r="X1183" s="4" t="s">
        <v>17370</v>
      </c>
      <c r="Y1183" s="4"/>
      <c r="Z1183" s="4" t="s">
        <v>71</v>
      </c>
      <c r="AA1183" s="4"/>
      <c r="AB1183" s="9">
        <v>1120</v>
      </c>
      <c r="AC1183" s="9">
        <v>1600</v>
      </c>
      <c r="AD1183" s="18"/>
      <c r="AE1183" s="9">
        <v>726</v>
      </c>
      <c r="AF1183" s="4" t="s">
        <v>2</v>
      </c>
      <c r="AG1183" s="11">
        <f t="shared" si="72"/>
        <v>35</v>
      </c>
      <c r="AH1183" s="22">
        <f t="shared" si="73"/>
        <v>471.9</v>
      </c>
      <c r="AI1183" s="9">
        <v>660</v>
      </c>
      <c r="AJ1183" s="9">
        <f t="shared" si="74"/>
        <v>429</v>
      </c>
      <c r="AK1183" s="4"/>
      <c r="AL1183" s="11">
        <f t="shared" si="75"/>
        <v>0</v>
      </c>
      <c r="AM1183" s="4" t="s">
        <v>49</v>
      </c>
      <c r="AN1183" s="4" t="s">
        <v>81</v>
      </c>
    </row>
    <row r="1184" spans="1:40" s="12" customFormat="1" ht="52.15" customHeight="1" x14ac:dyDescent="0.2">
      <c r="A1184" s="14" t="s">
        <v>17371</v>
      </c>
      <c r="B1184" s="4" t="s">
        <v>49</v>
      </c>
      <c r="C1184" s="4" t="s">
        <v>17365</v>
      </c>
      <c r="D1184" s="4"/>
      <c r="E1184" s="5" t="s">
        <v>17372</v>
      </c>
      <c r="F1184" s="4" t="s">
        <v>17373</v>
      </c>
      <c r="G1184" s="4" t="s">
        <v>75</v>
      </c>
      <c r="H1184" s="4" t="s">
        <v>76</v>
      </c>
      <c r="I1184" s="4" t="s">
        <v>77</v>
      </c>
      <c r="J1184" s="6">
        <v>74</v>
      </c>
      <c r="K1184" s="4" t="s">
        <v>49</v>
      </c>
      <c r="L1184" s="6">
        <v>355</v>
      </c>
      <c r="M1184" s="4" t="s">
        <v>17374</v>
      </c>
      <c r="N1184" s="7">
        <v>7.5</v>
      </c>
      <c r="O1184" s="7">
        <v>16.5</v>
      </c>
      <c r="P1184" s="7">
        <v>7.5</v>
      </c>
      <c r="Q1184" s="8">
        <v>9.2800000000000001E-4</v>
      </c>
      <c r="R1184" s="7">
        <v>0.14099999999999999</v>
      </c>
      <c r="S1184" s="6">
        <v>144</v>
      </c>
      <c r="T1184" s="6">
        <v>144</v>
      </c>
      <c r="U1184" s="4" t="s">
        <v>56</v>
      </c>
      <c r="V1184" s="4" t="s">
        <v>57</v>
      </c>
      <c r="W1184" s="4" t="s">
        <v>17375</v>
      </c>
      <c r="X1184" s="4" t="s">
        <v>17376</v>
      </c>
      <c r="Y1184" s="4"/>
      <c r="Z1184" s="4" t="s">
        <v>71</v>
      </c>
      <c r="AA1184" s="4"/>
      <c r="AB1184" s="9">
        <v>1120</v>
      </c>
      <c r="AC1184" s="9">
        <v>1600</v>
      </c>
      <c r="AD1184" s="18"/>
      <c r="AE1184" s="9">
        <v>726</v>
      </c>
      <c r="AF1184" s="4" t="s">
        <v>2</v>
      </c>
      <c r="AG1184" s="11">
        <f t="shared" si="72"/>
        <v>35</v>
      </c>
      <c r="AH1184" s="22">
        <f t="shared" si="73"/>
        <v>471.9</v>
      </c>
      <c r="AI1184" s="9">
        <v>660</v>
      </c>
      <c r="AJ1184" s="9">
        <f t="shared" si="74"/>
        <v>429</v>
      </c>
      <c r="AK1184" s="4"/>
      <c r="AL1184" s="11">
        <f t="shared" si="75"/>
        <v>0</v>
      </c>
      <c r="AM1184" s="4" t="s">
        <v>49</v>
      </c>
      <c r="AN1184" s="4" t="s">
        <v>81</v>
      </c>
    </row>
    <row r="1185" spans="1:40" s="12" customFormat="1" ht="52.15" customHeight="1" x14ac:dyDescent="0.2">
      <c r="A1185" s="14" t="s">
        <v>17377</v>
      </c>
      <c r="B1185" s="4" t="s">
        <v>49</v>
      </c>
      <c r="C1185" s="4" t="s">
        <v>17378</v>
      </c>
      <c r="D1185" s="4"/>
      <c r="E1185" s="5" t="s">
        <v>17379</v>
      </c>
      <c r="F1185" s="4" t="s">
        <v>17380</v>
      </c>
      <c r="G1185" s="4" t="s">
        <v>75</v>
      </c>
      <c r="H1185" s="4" t="s">
        <v>76</v>
      </c>
      <c r="I1185" s="4" t="s">
        <v>77</v>
      </c>
      <c r="J1185" s="6">
        <v>52</v>
      </c>
      <c r="K1185" s="4" t="s">
        <v>49</v>
      </c>
      <c r="L1185" s="6">
        <v>332</v>
      </c>
      <c r="M1185" s="4" t="s">
        <v>17381</v>
      </c>
      <c r="N1185" s="7">
        <v>7.5</v>
      </c>
      <c r="O1185" s="7">
        <v>16.5</v>
      </c>
      <c r="P1185" s="7">
        <v>7.5</v>
      </c>
      <c r="Q1185" s="8">
        <v>9.2800000000000001E-4</v>
      </c>
      <c r="R1185" s="7">
        <v>0.14499999999999999</v>
      </c>
      <c r="S1185" s="6">
        <v>144</v>
      </c>
      <c r="T1185" s="6">
        <v>144</v>
      </c>
      <c r="U1185" s="4" t="s">
        <v>56</v>
      </c>
      <c r="V1185" s="4" t="s">
        <v>57</v>
      </c>
      <c r="W1185" s="4" t="s">
        <v>17382</v>
      </c>
      <c r="X1185" s="4" t="s">
        <v>17383</v>
      </c>
      <c r="Y1185" s="4"/>
      <c r="Z1185" s="4" t="s">
        <v>71</v>
      </c>
      <c r="AA1185" s="4"/>
      <c r="AB1185" s="9">
        <v>1120</v>
      </c>
      <c r="AC1185" s="9">
        <v>1600</v>
      </c>
      <c r="AD1185" s="18"/>
      <c r="AE1185" s="9">
        <v>726</v>
      </c>
      <c r="AF1185" s="4" t="s">
        <v>2</v>
      </c>
      <c r="AG1185" s="11">
        <f t="shared" si="72"/>
        <v>35</v>
      </c>
      <c r="AH1185" s="22">
        <f t="shared" si="73"/>
        <v>471.9</v>
      </c>
      <c r="AI1185" s="9">
        <v>660</v>
      </c>
      <c r="AJ1185" s="9">
        <f t="shared" si="74"/>
        <v>429</v>
      </c>
      <c r="AK1185" s="4"/>
      <c r="AL1185" s="11">
        <f t="shared" si="75"/>
        <v>0</v>
      </c>
      <c r="AM1185" s="4" t="s">
        <v>49</v>
      </c>
      <c r="AN1185" s="4" t="s">
        <v>81</v>
      </c>
    </row>
    <row r="1186" spans="1:40" s="12" customFormat="1" ht="52.15" customHeight="1" x14ac:dyDescent="0.2">
      <c r="A1186" s="14" t="s">
        <v>17384</v>
      </c>
      <c r="B1186" s="4" t="s">
        <v>49</v>
      </c>
      <c r="C1186" s="4" t="s">
        <v>17385</v>
      </c>
      <c r="D1186" s="4"/>
      <c r="E1186" s="5" t="s">
        <v>17386</v>
      </c>
      <c r="F1186" s="4" t="s">
        <v>17387</v>
      </c>
      <c r="G1186" s="4" t="s">
        <v>75</v>
      </c>
      <c r="H1186" s="4" t="s">
        <v>76</v>
      </c>
      <c r="I1186" s="4" t="s">
        <v>77</v>
      </c>
      <c r="J1186" s="6">
        <v>156</v>
      </c>
      <c r="K1186" s="4" t="s">
        <v>49</v>
      </c>
      <c r="L1186" s="6">
        <v>436</v>
      </c>
      <c r="M1186" s="4" t="s">
        <v>17388</v>
      </c>
      <c r="N1186" s="7">
        <v>7.5</v>
      </c>
      <c r="O1186" s="7">
        <v>16.5</v>
      </c>
      <c r="P1186" s="7">
        <v>7.5</v>
      </c>
      <c r="Q1186" s="8">
        <v>9.2800000000000001E-4</v>
      </c>
      <c r="R1186" s="7">
        <v>0.14399999999999999</v>
      </c>
      <c r="S1186" s="6">
        <v>144</v>
      </c>
      <c r="T1186" s="6">
        <v>144</v>
      </c>
      <c r="U1186" s="4" t="s">
        <v>56</v>
      </c>
      <c r="V1186" s="4" t="s">
        <v>57</v>
      </c>
      <c r="W1186" s="4" t="s">
        <v>17389</v>
      </c>
      <c r="X1186" s="4" t="s">
        <v>17390</v>
      </c>
      <c r="Y1186" s="4"/>
      <c r="Z1186" s="4" t="s">
        <v>71</v>
      </c>
      <c r="AA1186" s="4"/>
      <c r="AB1186" s="9">
        <v>1100</v>
      </c>
      <c r="AC1186" s="9">
        <v>1560</v>
      </c>
      <c r="AD1186" s="18"/>
      <c r="AE1186" s="9">
        <v>726</v>
      </c>
      <c r="AF1186" s="4" t="s">
        <v>2</v>
      </c>
      <c r="AG1186" s="11">
        <f t="shared" si="72"/>
        <v>35</v>
      </c>
      <c r="AH1186" s="22">
        <f t="shared" si="73"/>
        <v>471.9</v>
      </c>
      <c r="AI1186" s="9">
        <v>660</v>
      </c>
      <c r="AJ1186" s="9">
        <f t="shared" si="74"/>
        <v>429</v>
      </c>
      <c r="AK1186" s="4"/>
      <c r="AL1186" s="11">
        <f t="shared" si="75"/>
        <v>0</v>
      </c>
      <c r="AM1186" s="4" t="s">
        <v>49</v>
      </c>
      <c r="AN1186" s="4" t="s">
        <v>81</v>
      </c>
    </row>
    <row r="1187" spans="1:40" s="12" customFormat="1" ht="52.15" customHeight="1" x14ac:dyDescent="0.2">
      <c r="A1187" s="14" t="s">
        <v>17391</v>
      </c>
      <c r="B1187" s="4" t="s">
        <v>49</v>
      </c>
      <c r="C1187" s="4" t="s">
        <v>17385</v>
      </c>
      <c r="D1187" s="4"/>
      <c r="E1187" s="5" t="s">
        <v>17392</v>
      </c>
      <c r="F1187" s="4" t="s">
        <v>17393</v>
      </c>
      <c r="G1187" s="4" t="s">
        <v>75</v>
      </c>
      <c r="H1187" s="4" t="s">
        <v>76</v>
      </c>
      <c r="I1187" s="4" t="s">
        <v>77</v>
      </c>
      <c r="J1187" s="6">
        <v>94</v>
      </c>
      <c r="K1187" s="4" t="s">
        <v>49</v>
      </c>
      <c r="L1187" s="6">
        <v>374</v>
      </c>
      <c r="M1187" s="4" t="s">
        <v>17394</v>
      </c>
      <c r="N1187" s="7">
        <v>7.5</v>
      </c>
      <c r="O1187" s="7">
        <v>16.5</v>
      </c>
      <c r="P1187" s="7">
        <v>7.5</v>
      </c>
      <c r="Q1187" s="8">
        <v>9.2800000000000001E-4</v>
      </c>
      <c r="R1187" s="7">
        <v>0.151</v>
      </c>
      <c r="S1187" s="6">
        <v>144</v>
      </c>
      <c r="T1187" s="6">
        <v>144</v>
      </c>
      <c r="U1187" s="4" t="s">
        <v>56</v>
      </c>
      <c r="V1187" s="4" t="s">
        <v>57</v>
      </c>
      <c r="W1187" s="4" t="s">
        <v>17395</v>
      </c>
      <c r="X1187" s="4" t="s">
        <v>17396</v>
      </c>
      <c r="Y1187" s="4"/>
      <c r="Z1187" s="4" t="s">
        <v>71</v>
      </c>
      <c r="AA1187" s="4"/>
      <c r="AB1187" s="9">
        <v>1120</v>
      </c>
      <c r="AC1187" s="9">
        <v>1600</v>
      </c>
      <c r="AD1187" s="18"/>
      <c r="AE1187" s="9">
        <v>726</v>
      </c>
      <c r="AF1187" s="4" t="s">
        <v>2</v>
      </c>
      <c r="AG1187" s="11">
        <f t="shared" si="72"/>
        <v>35</v>
      </c>
      <c r="AH1187" s="22">
        <f t="shared" si="73"/>
        <v>471.9</v>
      </c>
      <c r="AI1187" s="9">
        <v>660</v>
      </c>
      <c r="AJ1187" s="9">
        <f t="shared" si="74"/>
        <v>429</v>
      </c>
      <c r="AK1187" s="4"/>
      <c r="AL1187" s="11">
        <f t="shared" si="75"/>
        <v>0</v>
      </c>
      <c r="AM1187" s="4" t="s">
        <v>49</v>
      </c>
      <c r="AN1187" s="4" t="s">
        <v>81</v>
      </c>
    </row>
    <row r="1188" spans="1:40" s="12" customFormat="1" ht="52.15" customHeight="1" x14ac:dyDescent="0.2">
      <c r="A1188" s="14" t="s">
        <v>17397</v>
      </c>
      <c r="B1188" s="4" t="s">
        <v>49</v>
      </c>
      <c r="C1188" s="4" t="s">
        <v>17385</v>
      </c>
      <c r="D1188" s="4"/>
      <c r="E1188" s="5" t="s">
        <v>17398</v>
      </c>
      <c r="F1188" s="4" t="s">
        <v>17399</v>
      </c>
      <c r="G1188" s="4" t="s">
        <v>75</v>
      </c>
      <c r="H1188" s="4" t="s">
        <v>76</v>
      </c>
      <c r="I1188" s="4" t="s">
        <v>77</v>
      </c>
      <c r="J1188" s="6">
        <v>114</v>
      </c>
      <c r="K1188" s="4" t="s">
        <v>49</v>
      </c>
      <c r="L1188" s="6">
        <v>394</v>
      </c>
      <c r="M1188" s="4" t="s">
        <v>17400</v>
      </c>
      <c r="N1188" s="7">
        <v>7.5</v>
      </c>
      <c r="O1188" s="7">
        <v>16.5</v>
      </c>
      <c r="P1188" s="7">
        <v>7.5</v>
      </c>
      <c r="Q1188" s="8">
        <v>9.2800000000000001E-4</v>
      </c>
      <c r="R1188" s="7">
        <v>0.151</v>
      </c>
      <c r="S1188" s="6">
        <v>144</v>
      </c>
      <c r="T1188" s="6">
        <v>144</v>
      </c>
      <c r="U1188" s="4" t="s">
        <v>56</v>
      </c>
      <c r="V1188" s="4" t="s">
        <v>57</v>
      </c>
      <c r="W1188" s="4" t="s">
        <v>17401</v>
      </c>
      <c r="X1188" s="4" t="s">
        <v>17402</v>
      </c>
      <c r="Y1188" s="4"/>
      <c r="Z1188" s="4" t="s">
        <v>71</v>
      </c>
      <c r="AA1188" s="4"/>
      <c r="AB1188" s="9">
        <v>1120</v>
      </c>
      <c r="AC1188" s="9">
        <v>1600</v>
      </c>
      <c r="AD1188" s="18"/>
      <c r="AE1188" s="9">
        <v>726</v>
      </c>
      <c r="AF1188" s="4" t="s">
        <v>2</v>
      </c>
      <c r="AG1188" s="11">
        <f t="shared" si="72"/>
        <v>35</v>
      </c>
      <c r="AH1188" s="22">
        <f t="shared" si="73"/>
        <v>471.9</v>
      </c>
      <c r="AI1188" s="9">
        <v>660</v>
      </c>
      <c r="AJ1188" s="9">
        <f t="shared" si="74"/>
        <v>429</v>
      </c>
      <c r="AK1188" s="4"/>
      <c r="AL1188" s="11">
        <f t="shared" si="75"/>
        <v>0</v>
      </c>
      <c r="AM1188" s="4" t="s">
        <v>49</v>
      </c>
      <c r="AN1188" s="4" t="s">
        <v>81</v>
      </c>
    </row>
    <row r="1189" spans="1:40" s="12" customFormat="1" ht="52.15" customHeight="1" x14ac:dyDescent="0.2">
      <c r="A1189" s="14" t="s">
        <v>17403</v>
      </c>
      <c r="B1189" s="4" t="s">
        <v>49</v>
      </c>
      <c r="C1189" s="4" t="s">
        <v>17385</v>
      </c>
      <c r="D1189" s="4"/>
      <c r="E1189" s="5" t="s">
        <v>17404</v>
      </c>
      <c r="F1189" s="4" t="s">
        <v>17405</v>
      </c>
      <c r="G1189" s="4" t="s">
        <v>75</v>
      </c>
      <c r="H1189" s="4" t="s">
        <v>76</v>
      </c>
      <c r="I1189" s="4" t="s">
        <v>77</v>
      </c>
      <c r="J1189" s="6">
        <v>83</v>
      </c>
      <c r="K1189" s="4" t="s">
        <v>49</v>
      </c>
      <c r="L1189" s="6">
        <v>363</v>
      </c>
      <c r="M1189" s="4" t="s">
        <v>17406</v>
      </c>
      <c r="N1189" s="7">
        <v>7.5</v>
      </c>
      <c r="O1189" s="7">
        <v>16.5</v>
      </c>
      <c r="P1189" s="7">
        <v>7.5</v>
      </c>
      <c r="Q1189" s="8">
        <v>9.2800000000000001E-4</v>
      </c>
      <c r="R1189" s="7">
        <v>0.155</v>
      </c>
      <c r="S1189" s="6">
        <v>144</v>
      </c>
      <c r="T1189" s="6">
        <v>144</v>
      </c>
      <c r="U1189" s="4" t="s">
        <v>56</v>
      </c>
      <c r="V1189" s="4" t="s">
        <v>57</v>
      </c>
      <c r="W1189" s="4" t="s">
        <v>17407</v>
      </c>
      <c r="X1189" s="4" t="s">
        <v>17408</v>
      </c>
      <c r="Y1189" s="4"/>
      <c r="Z1189" s="4" t="s">
        <v>71</v>
      </c>
      <c r="AA1189" s="4"/>
      <c r="AB1189" s="9">
        <v>1100</v>
      </c>
      <c r="AC1189" s="9">
        <v>1560</v>
      </c>
      <c r="AD1189" s="18"/>
      <c r="AE1189" s="9">
        <v>725</v>
      </c>
      <c r="AF1189" s="4" t="s">
        <v>2</v>
      </c>
      <c r="AG1189" s="11">
        <f t="shared" si="72"/>
        <v>35</v>
      </c>
      <c r="AH1189" s="22">
        <f t="shared" si="73"/>
        <v>471.25</v>
      </c>
      <c r="AI1189" s="9">
        <v>659.09</v>
      </c>
      <c r="AJ1189" s="9">
        <f t="shared" si="74"/>
        <v>428.41</v>
      </c>
      <c r="AK1189" s="4"/>
      <c r="AL1189" s="11">
        <f t="shared" si="75"/>
        <v>0</v>
      </c>
      <c r="AM1189" s="4" t="s">
        <v>49</v>
      </c>
      <c r="AN1189" s="4" t="s">
        <v>81</v>
      </c>
    </row>
    <row r="1190" spans="1:40" s="12" customFormat="1" ht="52.15" customHeight="1" x14ac:dyDescent="0.2">
      <c r="A1190" s="14" t="s">
        <v>17409</v>
      </c>
      <c r="B1190" s="4" t="s">
        <v>49</v>
      </c>
      <c r="C1190" s="4" t="s">
        <v>17385</v>
      </c>
      <c r="D1190" s="4"/>
      <c r="E1190" s="5" t="s">
        <v>17410</v>
      </c>
      <c r="F1190" s="4" t="s">
        <v>17411</v>
      </c>
      <c r="G1190" s="4" t="s">
        <v>75</v>
      </c>
      <c r="H1190" s="4" t="s">
        <v>76</v>
      </c>
      <c r="I1190" s="4" t="s">
        <v>77</v>
      </c>
      <c r="J1190" s="6">
        <v>135</v>
      </c>
      <c r="K1190" s="4" t="s">
        <v>49</v>
      </c>
      <c r="L1190" s="6">
        <v>415</v>
      </c>
      <c r="M1190" s="4" t="s">
        <v>17412</v>
      </c>
      <c r="N1190" s="7">
        <v>7.5</v>
      </c>
      <c r="O1190" s="7">
        <v>16.5</v>
      </c>
      <c r="P1190" s="7">
        <v>7.5</v>
      </c>
      <c r="Q1190" s="8">
        <v>9.2800000000000001E-4</v>
      </c>
      <c r="R1190" s="7">
        <v>0.14099999999999999</v>
      </c>
      <c r="S1190" s="6">
        <v>144</v>
      </c>
      <c r="T1190" s="6">
        <v>144</v>
      </c>
      <c r="U1190" s="4" t="s">
        <v>56</v>
      </c>
      <c r="V1190" s="4" t="s">
        <v>57</v>
      </c>
      <c r="W1190" s="4" t="s">
        <v>17413</v>
      </c>
      <c r="X1190" s="4" t="s">
        <v>17414</v>
      </c>
      <c r="Y1190" s="4"/>
      <c r="Z1190" s="4" t="s">
        <v>71</v>
      </c>
      <c r="AA1190" s="4"/>
      <c r="AB1190" s="9">
        <v>1100</v>
      </c>
      <c r="AC1190" s="9">
        <v>1560</v>
      </c>
      <c r="AD1190" s="18"/>
      <c r="AE1190" s="9">
        <v>725</v>
      </c>
      <c r="AF1190" s="4" t="s">
        <v>2</v>
      </c>
      <c r="AG1190" s="11">
        <f t="shared" si="72"/>
        <v>35</v>
      </c>
      <c r="AH1190" s="22">
        <f t="shared" si="73"/>
        <v>471.25</v>
      </c>
      <c r="AI1190" s="9">
        <v>659.09</v>
      </c>
      <c r="AJ1190" s="9">
        <f t="shared" si="74"/>
        <v>428.41</v>
      </c>
      <c r="AK1190" s="4"/>
      <c r="AL1190" s="11">
        <f t="shared" si="75"/>
        <v>0</v>
      </c>
      <c r="AM1190" s="4" t="s">
        <v>49</v>
      </c>
      <c r="AN1190" s="4" t="s">
        <v>81</v>
      </c>
    </row>
    <row r="1191" spans="1:40" s="12" customFormat="1" ht="52.15" customHeight="1" x14ac:dyDescent="0.2">
      <c r="A1191" s="14" t="s">
        <v>17415</v>
      </c>
      <c r="B1191" s="4" t="s">
        <v>49</v>
      </c>
      <c r="C1191" s="4" t="s">
        <v>17385</v>
      </c>
      <c r="D1191" s="4"/>
      <c r="E1191" s="5" t="s">
        <v>17416</v>
      </c>
      <c r="F1191" s="4" t="s">
        <v>17417</v>
      </c>
      <c r="G1191" s="4" t="s">
        <v>75</v>
      </c>
      <c r="H1191" s="4" t="s">
        <v>76</v>
      </c>
      <c r="I1191" s="4" t="s">
        <v>77</v>
      </c>
      <c r="J1191" s="6">
        <v>109</v>
      </c>
      <c r="K1191" s="4" t="s">
        <v>49</v>
      </c>
      <c r="L1191" s="6">
        <v>389</v>
      </c>
      <c r="M1191" s="4" t="s">
        <v>17418</v>
      </c>
      <c r="N1191" s="7">
        <v>7.5</v>
      </c>
      <c r="O1191" s="7">
        <v>16.5</v>
      </c>
      <c r="P1191" s="7">
        <v>7.5</v>
      </c>
      <c r="Q1191" s="8">
        <v>9.2800000000000001E-4</v>
      </c>
      <c r="R1191" s="7">
        <v>0.14099999999999999</v>
      </c>
      <c r="S1191" s="6">
        <v>144</v>
      </c>
      <c r="T1191" s="6">
        <v>144</v>
      </c>
      <c r="U1191" s="4" t="s">
        <v>56</v>
      </c>
      <c r="V1191" s="4" t="s">
        <v>57</v>
      </c>
      <c r="W1191" s="4" t="s">
        <v>17419</v>
      </c>
      <c r="X1191" s="4" t="s">
        <v>17420</v>
      </c>
      <c r="Y1191" s="4"/>
      <c r="Z1191" s="4" t="s">
        <v>71</v>
      </c>
      <c r="AA1191" s="4"/>
      <c r="AB1191" s="9">
        <v>1100</v>
      </c>
      <c r="AC1191" s="9">
        <v>1570</v>
      </c>
      <c r="AD1191" s="18"/>
      <c r="AE1191" s="9">
        <v>725</v>
      </c>
      <c r="AF1191" s="4" t="s">
        <v>2</v>
      </c>
      <c r="AG1191" s="11">
        <f t="shared" si="72"/>
        <v>35</v>
      </c>
      <c r="AH1191" s="22">
        <f t="shared" si="73"/>
        <v>471.25</v>
      </c>
      <c r="AI1191" s="9">
        <v>659.09</v>
      </c>
      <c r="AJ1191" s="9">
        <f t="shared" si="74"/>
        <v>428.41</v>
      </c>
      <c r="AK1191" s="4"/>
      <c r="AL1191" s="11">
        <f t="shared" si="75"/>
        <v>0</v>
      </c>
      <c r="AM1191" s="4" t="s">
        <v>49</v>
      </c>
      <c r="AN1191" s="4" t="s">
        <v>81</v>
      </c>
    </row>
    <row r="1192" spans="1:40" s="12" customFormat="1" ht="52.15" customHeight="1" x14ac:dyDescent="0.2">
      <c r="A1192" s="14" t="s">
        <v>17421</v>
      </c>
      <c r="B1192" s="4" t="s">
        <v>49</v>
      </c>
      <c r="C1192" s="4" t="s">
        <v>17422</v>
      </c>
      <c r="D1192" s="4"/>
      <c r="E1192" s="5" t="s">
        <v>17423</v>
      </c>
      <c r="F1192" s="4" t="s">
        <v>17424</v>
      </c>
      <c r="G1192" s="4" t="s">
        <v>75</v>
      </c>
      <c r="H1192" s="4" t="s">
        <v>76</v>
      </c>
      <c r="I1192" s="4" t="s">
        <v>77</v>
      </c>
      <c r="J1192" s="6">
        <v>237</v>
      </c>
      <c r="K1192" s="4" t="s">
        <v>49</v>
      </c>
      <c r="L1192" s="6">
        <v>467</v>
      </c>
      <c r="M1192" s="4" t="s">
        <v>17425</v>
      </c>
      <c r="N1192" s="7">
        <v>7</v>
      </c>
      <c r="O1192" s="7">
        <v>15.5</v>
      </c>
      <c r="P1192" s="7">
        <v>6.5</v>
      </c>
      <c r="Q1192" s="8">
        <v>7.0500000000000001E-4</v>
      </c>
      <c r="R1192" s="7">
        <v>0.128</v>
      </c>
      <c r="S1192" s="6">
        <v>240</v>
      </c>
      <c r="T1192" s="6">
        <v>240</v>
      </c>
      <c r="U1192" s="4" t="s">
        <v>56</v>
      </c>
      <c r="V1192" s="4" t="s">
        <v>57</v>
      </c>
      <c r="W1192" s="4" t="s">
        <v>17426</v>
      </c>
      <c r="X1192" s="4" t="s">
        <v>17427</v>
      </c>
      <c r="Y1192" s="4"/>
      <c r="Z1192" s="4" t="s">
        <v>71</v>
      </c>
      <c r="AA1192" s="4"/>
      <c r="AB1192" s="9">
        <v>950</v>
      </c>
      <c r="AC1192" s="9">
        <v>1350</v>
      </c>
      <c r="AD1192" s="18"/>
      <c r="AE1192" s="9">
        <v>666</v>
      </c>
      <c r="AF1192" s="4" t="s">
        <v>2</v>
      </c>
      <c r="AG1192" s="11">
        <f t="shared" si="72"/>
        <v>35</v>
      </c>
      <c r="AH1192" s="22">
        <f t="shared" si="73"/>
        <v>432.9</v>
      </c>
      <c r="AI1192" s="9">
        <v>605.45000000000005</v>
      </c>
      <c r="AJ1192" s="9">
        <f t="shared" si="74"/>
        <v>393.54</v>
      </c>
      <c r="AK1192" s="4"/>
      <c r="AL1192" s="11">
        <f t="shared" si="75"/>
        <v>0</v>
      </c>
      <c r="AM1192" s="4" t="s">
        <v>49</v>
      </c>
      <c r="AN1192" s="4" t="s">
        <v>81</v>
      </c>
    </row>
    <row r="1193" spans="1:40" s="12" customFormat="1" ht="52.15" customHeight="1" x14ac:dyDescent="0.2">
      <c r="A1193" s="14" t="s">
        <v>17428</v>
      </c>
      <c r="B1193" s="4" t="s">
        <v>49</v>
      </c>
      <c r="C1193" s="4" t="s">
        <v>17429</v>
      </c>
      <c r="D1193" s="4"/>
      <c r="E1193" s="5" t="s">
        <v>17430</v>
      </c>
      <c r="F1193" s="4" t="s">
        <v>17431</v>
      </c>
      <c r="G1193" s="4" t="s">
        <v>75</v>
      </c>
      <c r="H1193" s="4" t="s">
        <v>76</v>
      </c>
      <c r="I1193" s="4" t="s">
        <v>77</v>
      </c>
      <c r="J1193" s="6">
        <v>209</v>
      </c>
      <c r="K1193" s="4" t="s">
        <v>49</v>
      </c>
      <c r="L1193" s="6">
        <v>439</v>
      </c>
      <c r="M1193" s="4" t="s">
        <v>17432</v>
      </c>
      <c r="N1193" s="7">
        <v>7</v>
      </c>
      <c r="O1193" s="7">
        <v>15.5</v>
      </c>
      <c r="P1193" s="7">
        <v>6.5</v>
      </c>
      <c r="Q1193" s="8">
        <v>7.0500000000000001E-4</v>
      </c>
      <c r="R1193" s="7">
        <v>0.129</v>
      </c>
      <c r="S1193" s="6">
        <v>240</v>
      </c>
      <c r="T1193" s="6">
        <v>240</v>
      </c>
      <c r="U1193" s="4" t="s">
        <v>56</v>
      </c>
      <c r="V1193" s="4" t="s">
        <v>57</v>
      </c>
      <c r="W1193" s="4" t="s">
        <v>17433</v>
      </c>
      <c r="X1193" s="4" t="s">
        <v>17434</v>
      </c>
      <c r="Y1193" s="4"/>
      <c r="Z1193" s="4" t="s">
        <v>71</v>
      </c>
      <c r="AA1193" s="4"/>
      <c r="AB1193" s="9">
        <v>940</v>
      </c>
      <c r="AC1193" s="9">
        <v>1350</v>
      </c>
      <c r="AD1193" s="18"/>
      <c r="AE1193" s="9">
        <v>664</v>
      </c>
      <c r="AF1193" s="4" t="s">
        <v>2</v>
      </c>
      <c r="AG1193" s="11">
        <f t="shared" si="72"/>
        <v>35</v>
      </c>
      <c r="AH1193" s="22">
        <f t="shared" si="73"/>
        <v>431.6</v>
      </c>
      <c r="AI1193" s="9">
        <v>603.64</v>
      </c>
      <c r="AJ1193" s="9">
        <f t="shared" si="74"/>
        <v>392.37</v>
      </c>
      <c r="AK1193" s="4"/>
      <c r="AL1193" s="11">
        <f t="shared" si="75"/>
        <v>0</v>
      </c>
      <c r="AM1193" s="4" t="s">
        <v>49</v>
      </c>
      <c r="AN1193" s="4" t="s">
        <v>81</v>
      </c>
    </row>
    <row r="1194" spans="1:40" s="12" customFormat="1" ht="52.15" customHeight="1" x14ac:dyDescent="0.2">
      <c r="A1194" s="14" t="s">
        <v>17435</v>
      </c>
      <c r="B1194" s="4" t="s">
        <v>49</v>
      </c>
      <c r="C1194" s="4" t="s">
        <v>17436</v>
      </c>
      <c r="D1194" s="4"/>
      <c r="E1194" s="5" t="s">
        <v>17437</v>
      </c>
      <c r="F1194" s="4" t="s">
        <v>17438</v>
      </c>
      <c r="G1194" s="4" t="s">
        <v>75</v>
      </c>
      <c r="H1194" s="4" t="s">
        <v>76</v>
      </c>
      <c r="I1194" s="4" t="s">
        <v>77</v>
      </c>
      <c r="J1194" s="6">
        <v>334</v>
      </c>
      <c r="K1194" s="4" t="s">
        <v>49</v>
      </c>
      <c r="L1194" s="6">
        <v>500</v>
      </c>
      <c r="M1194" s="4" t="s">
        <v>17439</v>
      </c>
      <c r="N1194" s="7">
        <v>7</v>
      </c>
      <c r="O1194" s="7">
        <v>15.5</v>
      </c>
      <c r="P1194" s="7">
        <v>6.5</v>
      </c>
      <c r="Q1194" s="8">
        <v>7.0500000000000001E-4</v>
      </c>
      <c r="R1194" s="7">
        <v>0.13100000000000001</v>
      </c>
      <c r="S1194" s="6">
        <v>240</v>
      </c>
      <c r="T1194" s="6">
        <v>240</v>
      </c>
      <c r="U1194" s="4" t="s">
        <v>56</v>
      </c>
      <c r="V1194" s="4" t="s">
        <v>57</v>
      </c>
      <c r="W1194" s="4" t="s">
        <v>17440</v>
      </c>
      <c r="X1194" s="4" t="s">
        <v>17441</v>
      </c>
      <c r="Y1194" s="4"/>
      <c r="Z1194" s="4" t="s">
        <v>71</v>
      </c>
      <c r="AA1194" s="4"/>
      <c r="AB1194" s="9">
        <v>980</v>
      </c>
      <c r="AC1194" s="9">
        <v>1400</v>
      </c>
      <c r="AD1194" s="18"/>
      <c r="AE1194" s="9">
        <v>699</v>
      </c>
      <c r="AF1194" s="4" t="s">
        <v>2</v>
      </c>
      <c r="AG1194" s="11">
        <f t="shared" si="72"/>
        <v>35</v>
      </c>
      <c r="AH1194" s="22">
        <f t="shared" si="73"/>
        <v>454.35</v>
      </c>
      <c r="AI1194" s="9">
        <v>635.45000000000005</v>
      </c>
      <c r="AJ1194" s="9">
        <f t="shared" si="74"/>
        <v>413.04</v>
      </c>
      <c r="AK1194" s="4"/>
      <c r="AL1194" s="11">
        <f t="shared" si="75"/>
        <v>0</v>
      </c>
      <c r="AM1194" s="4" t="s">
        <v>49</v>
      </c>
      <c r="AN1194" s="4" t="s">
        <v>81</v>
      </c>
    </row>
    <row r="1195" spans="1:40" s="12" customFormat="1" ht="52.15" customHeight="1" x14ac:dyDescent="0.2">
      <c r="A1195" s="14" t="s">
        <v>108</v>
      </c>
      <c r="B1195" s="4" t="s">
        <v>49</v>
      </c>
      <c r="C1195" s="4" t="s">
        <v>109</v>
      </c>
      <c r="D1195" s="4"/>
      <c r="E1195" s="5" t="s">
        <v>110</v>
      </c>
      <c r="F1195" s="4" t="s">
        <v>111</v>
      </c>
      <c r="G1195" s="4" t="s">
        <v>75</v>
      </c>
      <c r="H1195" s="4" t="s">
        <v>76</v>
      </c>
      <c r="I1195" s="4" t="s">
        <v>112</v>
      </c>
      <c r="J1195" s="6">
        <v>331</v>
      </c>
      <c r="K1195" s="4" t="s">
        <v>49</v>
      </c>
      <c r="L1195" s="6">
        <v>331</v>
      </c>
      <c r="M1195" s="4"/>
      <c r="N1195" s="7">
        <v>13.5</v>
      </c>
      <c r="O1195" s="7">
        <v>25</v>
      </c>
      <c r="P1195" s="7">
        <v>9</v>
      </c>
      <c r="Q1195" s="8">
        <v>3.0379999999999999E-3</v>
      </c>
      <c r="R1195" s="7">
        <v>0.29299999999999998</v>
      </c>
      <c r="S1195" s="6">
        <v>72</v>
      </c>
      <c r="T1195" s="6">
        <v>72</v>
      </c>
      <c r="U1195" s="4" t="s">
        <v>56</v>
      </c>
      <c r="V1195" s="4" t="s">
        <v>57</v>
      </c>
      <c r="W1195" s="4" t="s">
        <v>113</v>
      </c>
      <c r="X1195" s="4" t="s">
        <v>114</v>
      </c>
      <c r="Y1195" s="4"/>
      <c r="Z1195" s="4" t="s">
        <v>79</v>
      </c>
      <c r="AA1195" s="4"/>
      <c r="AB1195" s="16"/>
      <c r="AC1195" s="16"/>
      <c r="AD1195" s="18"/>
      <c r="AE1195" s="9">
        <v>989</v>
      </c>
      <c r="AF1195" s="4" t="s">
        <v>1</v>
      </c>
      <c r="AG1195" s="11">
        <f t="shared" si="72"/>
        <v>40</v>
      </c>
      <c r="AH1195" s="22">
        <f t="shared" si="73"/>
        <v>593.4</v>
      </c>
      <c r="AI1195" s="9">
        <v>899.09</v>
      </c>
      <c r="AJ1195" s="9">
        <f t="shared" si="74"/>
        <v>539.45000000000005</v>
      </c>
      <c r="AK1195" s="4"/>
      <c r="AL1195" s="11">
        <f t="shared" si="75"/>
        <v>0</v>
      </c>
      <c r="AM1195" s="4" t="s">
        <v>81</v>
      </c>
      <c r="AN1195" s="4" t="s">
        <v>49</v>
      </c>
    </row>
    <row r="1196" spans="1:40" s="12" customFormat="1" ht="52.15" customHeight="1" x14ac:dyDescent="0.2">
      <c r="A1196" s="14" t="s">
        <v>115</v>
      </c>
      <c r="B1196" s="4" t="s">
        <v>49</v>
      </c>
      <c r="C1196" s="4" t="s">
        <v>116</v>
      </c>
      <c r="D1196" s="4"/>
      <c r="E1196" s="5" t="s">
        <v>117</v>
      </c>
      <c r="F1196" s="4" t="s">
        <v>118</v>
      </c>
      <c r="G1196" s="4" t="s">
        <v>75</v>
      </c>
      <c r="H1196" s="4" t="s">
        <v>76</v>
      </c>
      <c r="I1196" s="4" t="s">
        <v>112</v>
      </c>
      <c r="J1196" s="6">
        <v>193</v>
      </c>
      <c r="K1196" s="4" t="s">
        <v>49</v>
      </c>
      <c r="L1196" s="6">
        <v>193</v>
      </c>
      <c r="M1196" s="4"/>
      <c r="N1196" s="7">
        <v>13.5</v>
      </c>
      <c r="O1196" s="7">
        <v>25</v>
      </c>
      <c r="P1196" s="7">
        <v>9</v>
      </c>
      <c r="Q1196" s="8">
        <v>3.0379999999999999E-3</v>
      </c>
      <c r="R1196" s="7">
        <v>0.27400000000000002</v>
      </c>
      <c r="S1196" s="6">
        <v>72</v>
      </c>
      <c r="T1196" s="6">
        <v>72</v>
      </c>
      <c r="U1196" s="4" t="s">
        <v>56</v>
      </c>
      <c r="V1196" s="4" t="s">
        <v>57</v>
      </c>
      <c r="W1196" s="4" t="s">
        <v>119</v>
      </c>
      <c r="X1196" s="4"/>
      <c r="Y1196" s="4"/>
      <c r="Z1196" s="4" t="s">
        <v>79</v>
      </c>
      <c r="AA1196" s="4"/>
      <c r="AB1196" s="16"/>
      <c r="AC1196" s="16"/>
      <c r="AD1196" s="18"/>
      <c r="AE1196" s="9">
        <v>980</v>
      </c>
      <c r="AF1196" s="4" t="s">
        <v>1</v>
      </c>
      <c r="AG1196" s="11">
        <f t="shared" si="72"/>
        <v>40</v>
      </c>
      <c r="AH1196" s="22">
        <f t="shared" si="73"/>
        <v>588</v>
      </c>
      <c r="AI1196" s="9">
        <v>890.91</v>
      </c>
      <c r="AJ1196" s="9">
        <f t="shared" si="74"/>
        <v>534.54999999999995</v>
      </c>
      <c r="AK1196" s="4"/>
      <c r="AL1196" s="11">
        <f t="shared" si="75"/>
        <v>0</v>
      </c>
      <c r="AM1196" s="4" t="s">
        <v>81</v>
      </c>
      <c r="AN1196" s="4" t="s">
        <v>49</v>
      </c>
    </row>
    <row r="1197" spans="1:40" s="12" customFormat="1" ht="52.15" customHeight="1" x14ac:dyDescent="0.2">
      <c r="A1197" s="14" t="s">
        <v>136</v>
      </c>
      <c r="B1197" s="4" t="s">
        <v>49</v>
      </c>
      <c r="C1197" s="4" t="s">
        <v>137</v>
      </c>
      <c r="D1197" s="4"/>
      <c r="E1197" s="5" t="s">
        <v>138</v>
      </c>
      <c r="F1197" s="4" t="s">
        <v>139</v>
      </c>
      <c r="G1197" s="4" t="s">
        <v>75</v>
      </c>
      <c r="H1197" s="4" t="s">
        <v>76</v>
      </c>
      <c r="I1197" s="4" t="s">
        <v>112</v>
      </c>
      <c r="J1197" s="6">
        <v>112</v>
      </c>
      <c r="K1197" s="4" t="s">
        <v>49</v>
      </c>
      <c r="L1197" s="6">
        <v>116</v>
      </c>
      <c r="M1197" s="4"/>
      <c r="N1197" s="7">
        <v>22</v>
      </c>
      <c r="O1197" s="7">
        <v>25</v>
      </c>
      <c r="P1197" s="7">
        <v>10</v>
      </c>
      <c r="Q1197" s="8">
        <v>5.4999999999999997E-3</v>
      </c>
      <c r="R1197" s="7">
        <v>0.16</v>
      </c>
      <c r="S1197" s="6">
        <v>72</v>
      </c>
      <c r="T1197" s="6">
        <v>144</v>
      </c>
      <c r="U1197" s="4" t="s">
        <v>56</v>
      </c>
      <c r="V1197" s="4" t="s">
        <v>57</v>
      </c>
      <c r="W1197" s="4" t="s">
        <v>140</v>
      </c>
      <c r="X1197" s="4" t="s">
        <v>141</v>
      </c>
      <c r="Y1197" s="4"/>
      <c r="Z1197" s="4" t="s">
        <v>79</v>
      </c>
      <c r="AA1197" s="4" t="s">
        <v>135</v>
      </c>
      <c r="AB1197" s="16"/>
      <c r="AC1197" s="16"/>
      <c r="AD1197" s="19">
        <v>60</v>
      </c>
      <c r="AE1197" s="9">
        <v>626</v>
      </c>
      <c r="AF1197" s="4" t="s">
        <v>1</v>
      </c>
      <c r="AG1197" s="11">
        <f t="shared" si="72"/>
        <v>40</v>
      </c>
      <c r="AH1197" s="22">
        <f t="shared" si="73"/>
        <v>250.4</v>
      </c>
      <c r="AI1197" s="9">
        <v>569.09</v>
      </c>
      <c r="AJ1197" s="9">
        <f t="shared" si="74"/>
        <v>227.64</v>
      </c>
      <c r="AK1197" s="4"/>
      <c r="AL1197" s="11">
        <f t="shared" si="75"/>
        <v>0</v>
      </c>
      <c r="AM1197" s="4" t="s">
        <v>81</v>
      </c>
      <c r="AN1197" s="4" t="s">
        <v>49</v>
      </c>
    </row>
    <row r="1198" spans="1:40" s="12" customFormat="1" ht="52.15" customHeight="1" x14ac:dyDescent="0.2">
      <c r="A1198" s="14" t="s">
        <v>142</v>
      </c>
      <c r="B1198" s="4" t="s">
        <v>49</v>
      </c>
      <c r="C1198" s="4" t="s">
        <v>143</v>
      </c>
      <c r="D1198" s="4"/>
      <c r="E1198" s="5" t="s">
        <v>144</v>
      </c>
      <c r="F1198" s="4" t="s">
        <v>145</v>
      </c>
      <c r="G1198" s="4" t="s">
        <v>75</v>
      </c>
      <c r="H1198" s="4" t="s">
        <v>76</v>
      </c>
      <c r="I1198" s="4" t="s">
        <v>112</v>
      </c>
      <c r="J1198" s="6">
        <v>91</v>
      </c>
      <c r="K1198" s="4" t="s">
        <v>49</v>
      </c>
      <c r="L1198" s="6">
        <v>500</v>
      </c>
      <c r="M1198" s="4"/>
      <c r="N1198" s="7">
        <v>7</v>
      </c>
      <c r="O1198" s="7">
        <v>21.8</v>
      </c>
      <c r="P1198" s="7">
        <v>7.5</v>
      </c>
      <c r="Q1198" s="8">
        <v>1.145E-3</v>
      </c>
      <c r="R1198" s="7">
        <v>0.14399999999999999</v>
      </c>
      <c r="S1198" s="6">
        <v>60</v>
      </c>
      <c r="T1198" s="6">
        <v>120</v>
      </c>
      <c r="U1198" s="4" t="s">
        <v>56</v>
      </c>
      <c r="V1198" s="4" t="s">
        <v>57</v>
      </c>
      <c r="W1198" s="4" t="s">
        <v>146</v>
      </c>
      <c r="X1198" s="4" t="s">
        <v>147</v>
      </c>
      <c r="Y1198" s="4"/>
      <c r="Z1198" s="4" t="s">
        <v>79</v>
      </c>
      <c r="AA1198" s="4"/>
      <c r="AB1198" s="16"/>
      <c r="AC1198" s="16"/>
      <c r="AD1198" s="18"/>
      <c r="AE1198" s="9">
        <v>671</v>
      </c>
      <c r="AF1198" s="4" t="s">
        <v>1</v>
      </c>
      <c r="AG1198" s="11">
        <f t="shared" si="72"/>
        <v>40</v>
      </c>
      <c r="AH1198" s="22">
        <f t="shared" si="73"/>
        <v>402.6</v>
      </c>
      <c r="AI1198" s="9">
        <v>610</v>
      </c>
      <c r="AJ1198" s="9">
        <f t="shared" si="74"/>
        <v>366</v>
      </c>
      <c r="AK1198" s="4"/>
      <c r="AL1198" s="11">
        <f t="shared" si="75"/>
        <v>0</v>
      </c>
      <c r="AM1198" s="4" t="s">
        <v>81</v>
      </c>
      <c r="AN1198" s="4" t="s">
        <v>49</v>
      </c>
    </row>
    <row r="1199" spans="1:40" s="12" customFormat="1" ht="52.15" customHeight="1" x14ac:dyDescent="0.2">
      <c r="A1199" s="14" t="s">
        <v>163</v>
      </c>
      <c r="B1199" s="4" t="s">
        <v>49</v>
      </c>
      <c r="C1199" s="4" t="s">
        <v>164</v>
      </c>
      <c r="D1199" s="4"/>
      <c r="E1199" s="5" t="s">
        <v>165</v>
      </c>
      <c r="F1199" s="4" t="s">
        <v>166</v>
      </c>
      <c r="G1199" s="4" t="s">
        <v>75</v>
      </c>
      <c r="H1199" s="4" t="s">
        <v>76</v>
      </c>
      <c r="I1199" s="4" t="s">
        <v>112</v>
      </c>
      <c r="J1199" s="6">
        <v>183</v>
      </c>
      <c r="K1199" s="4" t="s">
        <v>49</v>
      </c>
      <c r="L1199" s="6">
        <v>500</v>
      </c>
      <c r="M1199" s="4" t="s">
        <v>167</v>
      </c>
      <c r="N1199" s="7">
        <v>27</v>
      </c>
      <c r="O1199" s="7">
        <v>16.5</v>
      </c>
      <c r="P1199" s="7">
        <v>5</v>
      </c>
      <c r="Q1199" s="8">
        <v>1.1349999999999999E-3</v>
      </c>
      <c r="R1199" s="7">
        <v>0.26</v>
      </c>
      <c r="S1199" s="6">
        <v>48</v>
      </c>
      <c r="T1199" s="6">
        <v>96</v>
      </c>
      <c r="U1199" s="4" t="s">
        <v>56</v>
      </c>
      <c r="V1199" s="4" t="s">
        <v>57</v>
      </c>
      <c r="W1199" s="4" t="s">
        <v>168</v>
      </c>
      <c r="X1199" s="4" t="s">
        <v>169</v>
      </c>
      <c r="Y1199" s="4"/>
      <c r="Z1199" s="4" t="s">
        <v>79</v>
      </c>
      <c r="AA1199" s="4"/>
      <c r="AB1199" s="9">
        <v>1420</v>
      </c>
      <c r="AC1199" s="9">
        <v>2020</v>
      </c>
      <c r="AD1199" s="18"/>
      <c r="AE1199" s="9">
        <v>970</v>
      </c>
      <c r="AF1199" s="4" t="s">
        <v>1</v>
      </c>
      <c r="AG1199" s="11">
        <f t="shared" si="72"/>
        <v>40</v>
      </c>
      <c r="AH1199" s="22">
        <f t="shared" si="73"/>
        <v>582</v>
      </c>
      <c r="AI1199" s="9">
        <v>881.82</v>
      </c>
      <c r="AJ1199" s="9">
        <f t="shared" si="74"/>
        <v>529.09</v>
      </c>
      <c r="AK1199" s="4"/>
      <c r="AL1199" s="11">
        <f t="shared" si="75"/>
        <v>0</v>
      </c>
      <c r="AM1199" s="4" t="s">
        <v>49</v>
      </c>
      <c r="AN1199" s="4" t="s">
        <v>49</v>
      </c>
    </row>
    <row r="1200" spans="1:40" s="12" customFormat="1" ht="52.15" customHeight="1" x14ac:dyDescent="0.2">
      <c r="A1200" s="14" t="s">
        <v>203</v>
      </c>
      <c r="B1200" s="4" t="s">
        <v>49</v>
      </c>
      <c r="C1200" s="4" t="s">
        <v>204</v>
      </c>
      <c r="D1200" s="4"/>
      <c r="E1200" s="5" t="s">
        <v>205</v>
      </c>
      <c r="F1200" s="4" t="s">
        <v>206</v>
      </c>
      <c r="G1200" s="4" t="s">
        <v>75</v>
      </c>
      <c r="H1200" s="4" t="s">
        <v>76</v>
      </c>
      <c r="I1200" s="4" t="s">
        <v>112</v>
      </c>
      <c r="J1200" s="6">
        <v>3</v>
      </c>
      <c r="K1200" s="4" t="s">
        <v>49</v>
      </c>
      <c r="L1200" s="6">
        <v>3</v>
      </c>
      <c r="M1200" s="4"/>
      <c r="N1200" s="7">
        <v>10</v>
      </c>
      <c r="O1200" s="7">
        <v>35</v>
      </c>
      <c r="P1200" s="7">
        <v>15</v>
      </c>
      <c r="Q1200" s="8">
        <v>5.8609999999999999E-3</v>
      </c>
      <c r="R1200" s="7">
        <v>0.48299999999999998</v>
      </c>
      <c r="S1200" s="6">
        <v>24</v>
      </c>
      <c r="T1200" s="6">
        <v>48</v>
      </c>
      <c r="U1200" s="4" t="s">
        <v>56</v>
      </c>
      <c r="V1200" s="4" t="s">
        <v>57</v>
      </c>
      <c r="W1200" s="4" t="s">
        <v>207</v>
      </c>
      <c r="X1200" s="4" t="s">
        <v>208</v>
      </c>
      <c r="Y1200" s="4"/>
      <c r="Z1200" s="4"/>
      <c r="AA1200" s="4"/>
      <c r="AB1200" s="16"/>
      <c r="AC1200" s="16"/>
      <c r="AD1200" s="18"/>
      <c r="AE1200" s="9">
        <v>926</v>
      </c>
      <c r="AF1200" s="4" t="s">
        <v>1</v>
      </c>
      <c r="AG1200" s="11">
        <f t="shared" si="72"/>
        <v>40</v>
      </c>
      <c r="AH1200" s="22">
        <f t="shared" si="73"/>
        <v>555.6</v>
      </c>
      <c r="AI1200" s="9">
        <v>841.82</v>
      </c>
      <c r="AJ1200" s="9">
        <f t="shared" si="74"/>
        <v>505.09</v>
      </c>
      <c r="AK1200" s="4"/>
      <c r="AL1200" s="11">
        <f t="shared" si="75"/>
        <v>0</v>
      </c>
      <c r="AM1200" s="4" t="s">
        <v>49</v>
      </c>
      <c r="AN1200" s="4" t="s">
        <v>49</v>
      </c>
    </row>
    <row r="1201" spans="1:40" s="12" customFormat="1" ht="52.15" customHeight="1" x14ac:dyDescent="0.2">
      <c r="A1201" s="14" t="s">
        <v>216</v>
      </c>
      <c r="B1201" s="4" t="s">
        <v>49</v>
      </c>
      <c r="C1201" s="4" t="s">
        <v>217</v>
      </c>
      <c r="D1201" s="4"/>
      <c r="E1201" s="5" t="s">
        <v>218</v>
      </c>
      <c r="F1201" s="4" t="s">
        <v>219</v>
      </c>
      <c r="G1201" s="4" t="s">
        <v>75</v>
      </c>
      <c r="H1201" s="4" t="s">
        <v>76</v>
      </c>
      <c r="I1201" s="4" t="s">
        <v>112</v>
      </c>
      <c r="J1201" s="6">
        <v>87</v>
      </c>
      <c r="K1201" s="4" t="s">
        <v>49</v>
      </c>
      <c r="L1201" s="6">
        <v>87</v>
      </c>
      <c r="M1201" s="4"/>
      <c r="N1201" s="7">
        <v>11</v>
      </c>
      <c r="O1201" s="7">
        <v>21</v>
      </c>
      <c r="P1201" s="7">
        <v>43.5</v>
      </c>
      <c r="Q1201" s="8">
        <v>1.0049000000000001E-2</v>
      </c>
      <c r="R1201" s="7">
        <v>0.42399999999999999</v>
      </c>
      <c r="S1201" s="6">
        <v>36</v>
      </c>
      <c r="T1201" s="6">
        <v>72</v>
      </c>
      <c r="U1201" s="4" t="s">
        <v>56</v>
      </c>
      <c r="V1201" s="4" t="s">
        <v>57</v>
      </c>
      <c r="W1201" s="4" t="s">
        <v>220</v>
      </c>
      <c r="X1201" s="4" t="s">
        <v>221</v>
      </c>
      <c r="Y1201" s="6">
        <v>1</v>
      </c>
      <c r="Z1201" s="4"/>
      <c r="AA1201" s="4" t="s">
        <v>186</v>
      </c>
      <c r="AB1201" s="9"/>
      <c r="AC1201" s="9"/>
      <c r="AD1201" s="19">
        <v>75</v>
      </c>
      <c r="AE1201" s="10">
        <v>1622</v>
      </c>
      <c r="AF1201" s="4" t="s">
        <v>1</v>
      </c>
      <c r="AG1201" s="11">
        <f t="shared" si="72"/>
        <v>40</v>
      </c>
      <c r="AH1201" s="22">
        <f t="shared" si="73"/>
        <v>405.5</v>
      </c>
      <c r="AI1201" s="10">
        <v>1474.55</v>
      </c>
      <c r="AJ1201" s="9">
        <f t="shared" si="74"/>
        <v>368.64</v>
      </c>
      <c r="AK1201" s="4"/>
      <c r="AL1201" s="11">
        <f t="shared" si="75"/>
        <v>0</v>
      </c>
      <c r="AM1201" s="4" t="s">
        <v>49</v>
      </c>
      <c r="AN1201" s="4" t="s">
        <v>49</v>
      </c>
    </row>
    <row r="1202" spans="1:40" s="12" customFormat="1" ht="52.15" customHeight="1" x14ac:dyDescent="0.2">
      <c r="A1202" s="14" t="s">
        <v>222</v>
      </c>
      <c r="B1202" s="4" t="s">
        <v>49</v>
      </c>
      <c r="C1202" s="4" t="s">
        <v>223</v>
      </c>
      <c r="D1202" s="4"/>
      <c r="E1202" s="5" t="s">
        <v>224</v>
      </c>
      <c r="F1202" s="4" t="s">
        <v>225</v>
      </c>
      <c r="G1202" s="4" t="s">
        <v>75</v>
      </c>
      <c r="H1202" s="4" t="s">
        <v>76</v>
      </c>
      <c r="I1202" s="4" t="s">
        <v>112</v>
      </c>
      <c r="J1202" s="6">
        <v>41</v>
      </c>
      <c r="K1202" s="4" t="s">
        <v>49</v>
      </c>
      <c r="L1202" s="6">
        <v>42</v>
      </c>
      <c r="M1202" s="4"/>
      <c r="N1202" s="7">
        <v>10.5</v>
      </c>
      <c r="O1202" s="7">
        <v>11.5</v>
      </c>
      <c r="P1202" s="7">
        <v>23</v>
      </c>
      <c r="Q1202" s="8">
        <v>2.777E-3</v>
      </c>
      <c r="R1202" s="7">
        <v>0.28000000000000003</v>
      </c>
      <c r="S1202" s="6">
        <v>30</v>
      </c>
      <c r="T1202" s="6">
        <v>60</v>
      </c>
      <c r="U1202" s="4" t="s">
        <v>56</v>
      </c>
      <c r="V1202" s="4" t="s">
        <v>57</v>
      </c>
      <c r="W1202" s="4" t="s">
        <v>226</v>
      </c>
      <c r="X1202" s="4" t="s">
        <v>227</v>
      </c>
      <c r="Y1202" s="6">
        <v>1</v>
      </c>
      <c r="Z1202" s="4" t="s">
        <v>195</v>
      </c>
      <c r="AA1202" s="4" t="s">
        <v>186</v>
      </c>
      <c r="AB1202" s="16"/>
      <c r="AC1202" s="16"/>
      <c r="AD1202" s="19">
        <v>75</v>
      </c>
      <c r="AE1202" s="10">
        <v>1167</v>
      </c>
      <c r="AF1202" s="4" t="s">
        <v>1</v>
      </c>
      <c r="AG1202" s="11">
        <f t="shared" si="72"/>
        <v>40</v>
      </c>
      <c r="AH1202" s="22">
        <f t="shared" si="73"/>
        <v>291.75</v>
      </c>
      <c r="AI1202" s="10">
        <v>1060.9100000000001</v>
      </c>
      <c r="AJ1202" s="9">
        <f t="shared" si="74"/>
        <v>265.23</v>
      </c>
      <c r="AK1202" s="4"/>
      <c r="AL1202" s="11">
        <f t="shared" si="75"/>
        <v>0</v>
      </c>
      <c r="AM1202" s="4" t="s">
        <v>49</v>
      </c>
      <c r="AN1202" s="4" t="s">
        <v>49</v>
      </c>
    </row>
    <row r="1203" spans="1:40" s="12" customFormat="1" ht="52.15" customHeight="1" x14ac:dyDescent="0.2">
      <c r="A1203" s="14" t="s">
        <v>270</v>
      </c>
      <c r="B1203" s="4" t="s">
        <v>49</v>
      </c>
      <c r="C1203" s="4" t="s">
        <v>271</v>
      </c>
      <c r="D1203" s="4"/>
      <c r="E1203" s="5" t="s">
        <v>272</v>
      </c>
      <c r="F1203" s="4" t="s">
        <v>273</v>
      </c>
      <c r="G1203" s="4" t="s">
        <v>75</v>
      </c>
      <c r="H1203" s="4" t="s">
        <v>76</v>
      </c>
      <c r="I1203" s="4" t="s">
        <v>112</v>
      </c>
      <c r="J1203" s="6">
        <v>5</v>
      </c>
      <c r="K1203" s="4" t="s">
        <v>49</v>
      </c>
      <c r="L1203" s="6">
        <v>5</v>
      </c>
      <c r="M1203" s="4"/>
      <c r="N1203" s="11"/>
      <c r="O1203" s="11"/>
      <c r="P1203" s="11"/>
      <c r="Q1203" s="8">
        <v>6.2119999999999996E-3</v>
      </c>
      <c r="R1203" s="7">
        <v>0.44700000000000001</v>
      </c>
      <c r="S1203" s="6">
        <v>30</v>
      </c>
      <c r="T1203" s="6">
        <v>60</v>
      </c>
      <c r="U1203" s="4" t="s">
        <v>56</v>
      </c>
      <c r="V1203" s="4" t="s">
        <v>57</v>
      </c>
      <c r="W1203" s="4" t="s">
        <v>274</v>
      </c>
      <c r="X1203" s="4" t="s">
        <v>275</v>
      </c>
      <c r="Y1203" s="6">
        <v>1</v>
      </c>
      <c r="Z1203" s="4"/>
      <c r="AA1203" s="4"/>
      <c r="AB1203" s="16"/>
      <c r="AC1203" s="16"/>
      <c r="AD1203" s="18"/>
      <c r="AE1203" s="10">
        <v>1131</v>
      </c>
      <c r="AF1203" s="4" t="s">
        <v>1</v>
      </c>
      <c r="AG1203" s="11">
        <f t="shared" si="72"/>
        <v>40</v>
      </c>
      <c r="AH1203" s="23">
        <f t="shared" si="73"/>
        <v>678.6</v>
      </c>
      <c r="AI1203" s="10">
        <v>1028.18</v>
      </c>
      <c r="AJ1203" s="10">
        <f t="shared" si="74"/>
        <v>616.91</v>
      </c>
      <c r="AK1203" s="4"/>
      <c r="AL1203" s="11">
        <f t="shared" si="75"/>
        <v>0</v>
      </c>
      <c r="AM1203" s="4" t="s">
        <v>49</v>
      </c>
      <c r="AN1203" s="4" t="s">
        <v>49</v>
      </c>
    </row>
    <row r="1204" spans="1:40" s="12" customFormat="1" ht="52.15" customHeight="1" x14ac:dyDescent="0.2">
      <c r="A1204" s="14" t="s">
        <v>276</v>
      </c>
      <c r="B1204" s="4" t="s">
        <v>49</v>
      </c>
      <c r="C1204" s="4" t="s">
        <v>277</v>
      </c>
      <c r="D1204" s="4"/>
      <c r="E1204" s="5" t="s">
        <v>278</v>
      </c>
      <c r="F1204" s="4" t="s">
        <v>279</v>
      </c>
      <c r="G1204" s="4" t="s">
        <v>75</v>
      </c>
      <c r="H1204" s="4" t="s">
        <v>76</v>
      </c>
      <c r="I1204" s="4" t="s">
        <v>112</v>
      </c>
      <c r="J1204" s="6">
        <v>14</v>
      </c>
      <c r="K1204" s="4" t="s">
        <v>49</v>
      </c>
      <c r="L1204" s="6">
        <v>15</v>
      </c>
      <c r="M1204" s="4"/>
      <c r="N1204" s="7">
        <v>12.5</v>
      </c>
      <c r="O1204" s="7">
        <v>13.5</v>
      </c>
      <c r="P1204" s="7">
        <v>21.5</v>
      </c>
      <c r="Q1204" s="8">
        <v>3.6280000000000001E-3</v>
      </c>
      <c r="R1204" s="7">
        <v>0.39</v>
      </c>
      <c r="S1204" s="6">
        <v>36</v>
      </c>
      <c r="T1204" s="6">
        <v>72</v>
      </c>
      <c r="U1204" s="4" t="s">
        <v>56</v>
      </c>
      <c r="V1204" s="4" t="s">
        <v>57</v>
      </c>
      <c r="W1204" s="4" t="s">
        <v>280</v>
      </c>
      <c r="X1204" s="4" t="s">
        <v>281</v>
      </c>
      <c r="Y1204" s="6">
        <v>1</v>
      </c>
      <c r="Z1204" s="4"/>
      <c r="AA1204" s="4" t="s">
        <v>135</v>
      </c>
      <c r="AB1204" s="16"/>
      <c r="AC1204" s="16"/>
      <c r="AD1204" s="19">
        <v>60</v>
      </c>
      <c r="AE1204" s="9">
        <v>980</v>
      </c>
      <c r="AF1204" s="4" t="s">
        <v>1</v>
      </c>
      <c r="AG1204" s="11">
        <f t="shared" si="72"/>
        <v>40</v>
      </c>
      <c r="AH1204" s="22">
        <f t="shared" si="73"/>
        <v>392</v>
      </c>
      <c r="AI1204" s="9">
        <v>890.91</v>
      </c>
      <c r="AJ1204" s="9">
        <f t="shared" si="74"/>
        <v>356.36</v>
      </c>
      <c r="AK1204" s="4"/>
      <c r="AL1204" s="11">
        <f t="shared" si="75"/>
        <v>0</v>
      </c>
      <c r="AM1204" s="4" t="s">
        <v>49</v>
      </c>
      <c r="AN1204" s="4" t="s">
        <v>49</v>
      </c>
    </row>
    <row r="1205" spans="1:40" s="12" customFormat="1" ht="52.15" customHeight="1" x14ac:dyDescent="0.2">
      <c r="A1205" s="14" t="s">
        <v>8029</v>
      </c>
      <c r="B1205" s="4" t="s">
        <v>49</v>
      </c>
      <c r="C1205" s="4" t="s">
        <v>8030</v>
      </c>
      <c r="D1205" s="4"/>
      <c r="E1205" s="5" t="s">
        <v>8031</v>
      </c>
      <c r="F1205" s="4" t="s">
        <v>8032</v>
      </c>
      <c r="G1205" s="4" t="s">
        <v>75</v>
      </c>
      <c r="H1205" s="4" t="s">
        <v>76</v>
      </c>
      <c r="I1205" s="4" t="s">
        <v>112</v>
      </c>
      <c r="J1205" s="6">
        <v>61</v>
      </c>
      <c r="K1205" s="4" t="s">
        <v>49</v>
      </c>
      <c r="L1205" s="6">
        <v>61</v>
      </c>
      <c r="M1205" s="4" t="s">
        <v>8033</v>
      </c>
      <c r="N1205" s="7">
        <v>16.5</v>
      </c>
      <c r="O1205" s="7">
        <v>24</v>
      </c>
      <c r="P1205" s="7">
        <v>38</v>
      </c>
      <c r="Q1205" s="8">
        <v>1.5048000000000001E-2</v>
      </c>
      <c r="R1205" s="7">
        <v>1.0629999999999999</v>
      </c>
      <c r="S1205" s="6">
        <v>8</v>
      </c>
      <c r="T1205" s="6">
        <v>8</v>
      </c>
      <c r="U1205" s="4" t="s">
        <v>56</v>
      </c>
      <c r="V1205" s="4" t="s">
        <v>57</v>
      </c>
      <c r="W1205" s="4" t="s">
        <v>8034</v>
      </c>
      <c r="X1205" s="4" t="s">
        <v>8035</v>
      </c>
      <c r="Y1205" s="6">
        <v>1</v>
      </c>
      <c r="Z1205" s="4" t="s">
        <v>71</v>
      </c>
      <c r="AA1205" s="4"/>
      <c r="AB1205" s="9">
        <v>5560</v>
      </c>
      <c r="AC1205" s="9">
        <v>7950</v>
      </c>
      <c r="AD1205" s="18"/>
      <c r="AE1205" s="10">
        <v>3651</v>
      </c>
      <c r="AF1205" s="4" t="s">
        <v>2</v>
      </c>
      <c r="AG1205" s="11">
        <f t="shared" si="72"/>
        <v>35</v>
      </c>
      <c r="AH1205" s="23">
        <f t="shared" si="73"/>
        <v>2373.15</v>
      </c>
      <c r="AI1205" s="10">
        <v>3319.09</v>
      </c>
      <c r="AJ1205" s="10">
        <f t="shared" si="74"/>
        <v>2157.41</v>
      </c>
      <c r="AK1205" s="4"/>
      <c r="AL1205" s="11">
        <f t="shared" si="75"/>
        <v>0</v>
      </c>
      <c r="AM1205" s="4" t="s">
        <v>49</v>
      </c>
      <c r="AN1205" s="4" t="s">
        <v>49</v>
      </c>
    </row>
    <row r="1206" spans="1:40" s="12" customFormat="1" ht="52.15" customHeight="1" x14ac:dyDescent="0.2">
      <c r="A1206" s="14" t="s">
        <v>14847</v>
      </c>
      <c r="B1206" s="4" t="s">
        <v>49</v>
      </c>
      <c r="C1206" s="4" t="s">
        <v>14848</v>
      </c>
      <c r="D1206" s="4"/>
      <c r="E1206" s="5" t="s">
        <v>14849</v>
      </c>
      <c r="F1206" s="4" t="s">
        <v>14850</v>
      </c>
      <c r="G1206" s="4" t="s">
        <v>75</v>
      </c>
      <c r="H1206" s="4" t="s">
        <v>76</v>
      </c>
      <c r="I1206" s="4" t="s">
        <v>112</v>
      </c>
      <c r="J1206" s="6">
        <v>227</v>
      </c>
      <c r="K1206" s="4" t="s">
        <v>49</v>
      </c>
      <c r="L1206" s="6">
        <v>228</v>
      </c>
      <c r="M1206" s="4" t="s">
        <v>14851</v>
      </c>
      <c r="N1206" s="7">
        <v>8.5</v>
      </c>
      <c r="O1206" s="7">
        <v>10.7</v>
      </c>
      <c r="P1206" s="7">
        <v>8</v>
      </c>
      <c r="Q1206" s="8">
        <v>7.2800000000000002E-4</v>
      </c>
      <c r="R1206" s="7">
        <v>9.7000000000000003E-2</v>
      </c>
      <c r="S1206" s="6">
        <v>240</v>
      </c>
      <c r="T1206" s="6">
        <v>240</v>
      </c>
      <c r="U1206" s="4" t="s">
        <v>56</v>
      </c>
      <c r="V1206" s="4" t="s">
        <v>57</v>
      </c>
      <c r="W1206" s="4" t="s">
        <v>14852</v>
      </c>
      <c r="X1206" s="4" t="s">
        <v>14853</v>
      </c>
      <c r="Y1206" s="4"/>
      <c r="Z1206" s="4" t="s">
        <v>71</v>
      </c>
      <c r="AA1206" s="4"/>
      <c r="AB1206" s="9">
        <v>740</v>
      </c>
      <c r="AC1206" s="9">
        <v>1050</v>
      </c>
      <c r="AD1206" s="18"/>
      <c r="AE1206" s="9">
        <v>393</v>
      </c>
      <c r="AF1206" s="4" t="s">
        <v>2</v>
      </c>
      <c r="AG1206" s="11">
        <f t="shared" si="72"/>
        <v>35</v>
      </c>
      <c r="AH1206" s="22">
        <f t="shared" si="73"/>
        <v>255.45</v>
      </c>
      <c r="AI1206" s="9">
        <v>357.27</v>
      </c>
      <c r="AJ1206" s="9">
        <f t="shared" si="74"/>
        <v>232.23</v>
      </c>
      <c r="AK1206" s="4"/>
      <c r="AL1206" s="11">
        <f t="shared" si="75"/>
        <v>0</v>
      </c>
      <c r="AM1206" s="4" t="s">
        <v>81</v>
      </c>
      <c r="AN1206" s="4" t="s">
        <v>49</v>
      </c>
    </row>
    <row r="1207" spans="1:40" s="12" customFormat="1" ht="52.15" customHeight="1" x14ac:dyDescent="0.2">
      <c r="A1207" s="14" t="s">
        <v>14854</v>
      </c>
      <c r="B1207" s="4" t="s">
        <v>49</v>
      </c>
      <c r="C1207" s="4" t="s">
        <v>14855</v>
      </c>
      <c r="D1207" s="4"/>
      <c r="E1207" s="5" t="s">
        <v>14856</v>
      </c>
      <c r="F1207" s="4" t="s">
        <v>14857</v>
      </c>
      <c r="G1207" s="4" t="s">
        <v>75</v>
      </c>
      <c r="H1207" s="4" t="s">
        <v>76</v>
      </c>
      <c r="I1207" s="4" t="s">
        <v>112</v>
      </c>
      <c r="J1207" s="6">
        <v>217</v>
      </c>
      <c r="K1207" s="4" t="s">
        <v>49</v>
      </c>
      <c r="L1207" s="6">
        <v>218</v>
      </c>
      <c r="M1207" s="4" t="s">
        <v>14858</v>
      </c>
      <c r="N1207" s="7">
        <v>8.5</v>
      </c>
      <c r="O1207" s="7">
        <v>10.8</v>
      </c>
      <c r="P1207" s="7">
        <v>8</v>
      </c>
      <c r="Q1207" s="8">
        <v>7.3399999999999995E-4</v>
      </c>
      <c r="R1207" s="7">
        <v>9.8000000000000004E-2</v>
      </c>
      <c r="S1207" s="6">
        <v>240</v>
      </c>
      <c r="T1207" s="6">
        <v>240</v>
      </c>
      <c r="U1207" s="4" t="s">
        <v>56</v>
      </c>
      <c r="V1207" s="4" t="s">
        <v>57</v>
      </c>
      <c r="W1207" s="4" t="s">
        <v>14859</v>
      </c>
      <c r="X1207" s="4" t="s">
        <v>14860</v>
      </c>
      <c r="Y1207" s="4"/>
      <c r="Z1207" s="4" t="s">
        <v>71</v>
      </c>
      <c r="AA1207" s="4"/>
      <c r="AB1207" s="9">
        <v>750</v>
      </c>
      <c r="AC1207" s="9">
        <v>1070</v>
      </c>
      <c r="AD1207" s="18"/>
      <c r="AE1207" s="9">
        <v>419</v>
      </c>
      <c r="AF1207" s="4" t="s">
        <v>2</v>
      </c>
      <c r="AG1207" s="11">
        <f t="shared" si="72"/>
        <v>35</v>
      </c>
      <c r="AH1207" s="22">
        <f t="shared" si="73"/>
        <v>272.35000000000002</v>
      </c>
      <c r="AI1207" s="9">
        <v>380.91</v>
      </c>
      <c r="AJ1207" s="9">
        <f t="shared" si="74"/>
        <v>247.59</v>
      </c>
      <c r="AK1207" s="4"/>
      <c r="AL1207" s="11">
        <f t="shared" si="75"/>
        <v>0</v>
      </c>
      <c r="AM1207" s="4" t="s">
        <v>49</v>
      </c>
      <c r="AN1207" s="4" t="s">
        <v>49</v>
      </c>
    </row>
    <row r="1208" spans="1:40" s="12" customFormat="1" ht="52.15" customHeight="1" x14ac:dyDescent="0.2">
      <c r="A1208" s="14" t="s">
        <v>15563</v>
      </c>
      <c r="B1208" s="4" t="s">
        <v>49</v>
      </c>
      <c r="C1208" s="4" t="s">
        <v>15564</v>
      </c>
      <c r="D1208" s="4"/>
      <c r="E1208" s="5" t="s">
        <v>15565</v>
      </c>
      <c r="F1208" s="4" t="s">
        <v>15566</v>
      </c>
      <c r="G1208" s="4" t="s">
        <v>75</v>
      </c>
      <c r="H1208" s="4" t="s">
        <v>76</v>
      </c>
      <c r="I1208" s="4" t="s">
        <v>112</v>
      </c>
      <c r="J1208" s="6">
        <v>500</v>
      </c>
      <c r="K1208" s="4" t="s">
        <v>49</v>
      </c>
      <c r="L1208" s="6">
        <v>500</v>
      </c>
      <c r="M1208" s="4" t="s">
        <v>15567</v>
      </c>
      <c r="N1208" s="7">
        <v>15</v>
      </c>
      <c r="O1208" s="7">
        <v>19.7</v>
      </c>
      <c r="P1208" s="7">
        <v>14.5</v>
      </c>
      <c r="Q1208" s="8">
        <v>4.2849999999999997E-3</v>
      </c>
      <c r="R1208" s="7">
        <v>0.38</v>
      </c>
      <c r="S1208" s="6">
        <v>30</v>
      </c>
      <c r="T1208" s="6">
        <v>60</v>
      </c>
      <c r="U1208" s="4" t="s">
        <v>56</v>
      </c>
      <c r="V1208" s="4" t="s">
        <v>57</v>
      </c>
      <c r="W1208" s="4" t="s">
        <v>15568</v>
      </c>
      <c r="X1208" s="4" t="s">
        <v>15569</v>
      </c>
      <c r="Y1208" s="4"/>
      <c r="Z1208" s="4" t="s">
        <v>71</v>
      </c>
      <c r="AA1208" s="4" t="s">
        <v>588</v>
      </c>
      <c r="AB1208" s="9">
        <v>1650</v>
      </c>
      <c r="AC1208" s="9">
        <v>2690</v>
      </c>
      <c r="AD1208" s="19">
        <v>65</v>
      </c>
      <c r="AE1208" s="10">
        <v>1791</v>
      </c>
      <c r="AF1208" s="4" t="s">
        <v>2</v>
      </c>
      <c r="AG1208" s="11">
        <f t="shared" si="72"/>
        <v>35</v>
      </c>
      <c r="AH1208" s="22">
        <f t="shared" si="73"/>
        <v>626.85</v>
      </c>
      <c r="AI1208" s="10">
        <v>1628.18</v>
      </c>
      <c r="AJ1208" s="9">
        <f t="shared" si="74"/>
        <v>569.86</v>
      </c>
      <c r="AK1208" s="4"/>
      <c r="AL1208" s="11">
        <f t="shared" si="75"/>
        <v>0</v>
      </c>
      <c r="AM1208" s="4" t="s">
        <v>49</v>
      </c>
      <c r="AN1208" s="4" t="s">
        <v>49</v>
      </c>
    </row>
    <row r="1209" spans="1:40" s="12" customFormat="1" ht="52.15" customHeight="1" x14ac:dyDescent="0.2">
      <c r="A1209" s="14" t="s">
        <v>15570</v>
      </c>
      <c r="B1209" s="4" t="s">
        <v>49</v>
      </c>
      <c r="C1209" s="4" t="s">
        <v>15564</v>
      </c>
      <c r="D1209" s="4"/>
      <c r="E1209" s="5" t="s">
        <v>15571</v>
      </c>
      <c r="F1209" s="4" t="s">
        <v>15572</v>
      </c>
      <c r="G1209" s="4" t="s">
        <v>75</v>
      </c>
      <c r="H1209" s="4" t="s">
        <v>76</v>
      </c>
      <c r="I1209" s="4" t="s">
        <v>112</v>
      </c>
      <c r="J1209" s="6">
        <v>500</v>
      </c>
      <c r="K1209" s="4" t="s">
        <v>49</v>
      </c>
      <c r="L1209" s="6">
        <v>500</v>
      </c>
      <c r="M1209" s="4" t="s">
        <v>15573</v>
      </c>
      <c r="N1209" s="7">
        <v>15</v>
      </c>
      <c r="O1209" s="7">
        <v>14.7</v>
      </c>
      <c r="P1209" s="7">
        <v>19.7</v>
      </c>
      <c r="Q1209" s="8">
        <v>4.3439999999999998E-3</v>
      </c>
      <c r="R1209" s="7">
        <v>0.379</v>
      </c>
      <c r="S1209" s="6">
        <v>30</v>
      </c>
      <c r="T1209" s="6">
        <v>60</v>
      </c>
      <c r="U1209" s="4" t="s">
        <v>56</v>
      </c>
      <c r="V1209" s="4" t="s">
        <v>57</v>
      </c>
      <c r="W1209" s="4" t="s">
        <v>15574</v>
      </c>
      <c r="X1209" s="4" t="s">
        <v>15575</v>
      </c>
      <c r="Y1209" s="4"/>
      <c r="Z1209" s="4" t="s">
        <v>71</v>
      </c>
      <c r="AA1209" s="4" t="s">
        <v>588</v>
      </c>
      <c r="AB1209" s="9">
        <v>1700</v>
      </c>
      <c r="AC1209" s="9">
        <v>2690</v>
      </c>
      <c r="AD1209" s="19">
        <v>65</v>
      </c>
      <c r="AE1209" s="10">
        <v>1789</v>
      </c>
      <c r="AF1209" s="4" t="s">
        <v>2</v>
      </c>
      <c r="AG1209" s="11">
        <f t="shared" si="72"/>
        <v>35</v>
      </c>
      <c r="AH1209" s="22">
        <f t="shared" si="73"/>
        <v>626.15</v>
      </c>
      <c r="AI1209" s="10">
        <v>1626.36</v>
      </c>
      <c r="AJ1209" s="9">
        <f t="shared" si="74"/>
        <v>569.23</v>
      </c>
      <c r="AK1209" s="4"/>
      <c r="AL1209" s="11">
        <f t="shared" si="75"/>
        <v>0</v>
      </c>
      <c r="AM1209" s="4" t="s">
        <v>49</v>
      </c>
      <c r="AN1209" s="4" t="s">
        <v>49</v>
      </c>
    </row>
    <row r="1210" spans="1:40" s="12" customFormat="1" ht="52.15" customHeight="1" x14ac:dyDescent="0.2">
      <c r="A1210" s="14" t="s">
        <v>15576</v>
      </c>
      <c r="B1210" s="4" t="s">
        <v>49</v>
      </c>
      <c r="C1210" s="4" t="s">
        <v>15564</v>
      </c>
      <c r="D1210" s="4"/>
      <c r="E1210" s="5" t="s">
        <v>15577</v>
      </c>
      <c r="F1210" s="4" t="s">
        <v>15578</v>
      </c>
      <c r="G1210" s="4" t="s">
        <v>75</v>
      </c>
      <c r="H1210" s="4" t="s">
        <v>76</v>
      </c>
      <c r="I1210" s="4" t="s">
        <v>112</v>
      </c>
      <c r="J1210" s="6">
        <v>167</v>
      </c>
      <c r="K1210" s="4" t="s">
        <v>49</v>
      </c>
      <c r="L1210" s="6">
        <v>173</v>
      </c>
      <c r="M1210" s="4" t="s">
        <v>15579</v>
      </c>
      <c r="N1210" s="7">
        <v>15</v>
      </c>
      <c r="O1210" s="7">
        <v>19.7</v>
      </c>
      <c r="P1210" s="7">
        <v>14.5</v>
      </c>
      <c r="Q1210" s="8">
        <v>4.2849999999999997E-3</v>
      </c>
      <c r="R1210" s="7">
        <v>0.36099999999999999</v>
      </c>
      <c r="S1210" s="6">
        <v>30</v>
      </c>
      <c r="T1210" s="6">
        <v>60</v>
      </c>
      <c r="U1210" s="4" t="s">
        <v>56</v>
      </c>
      <c r="V1210" s="4" t="s">
        <v>57</v>
      </c>
      <c r="W1210" s="4" t="s">
        <v>15580</v>
      </c>
      <c r="X1210" s="4" t="s">
        <v>15581</v>
      </c>
      <c r="Y1210" s="4"/>
      <c r="Z1210" s="4" t="s">
        <v>71</v>
      </c>
      <c r="AA1210" s="4"/>
      <c r="AB1210" s="9">
        <v>2680</v>
      </c>
      <c r="AC1210" s="9">
        <v>3820</v>
      </c>
      <c r="AD1210" s="18"/>
      <c r="AE1210" s="10">
        <v>1791</v>
      </c>
      <c r="AF1210" s="4" t="s">
        <v>2</v>
      </c>
      <c r="AG1210" s="11">
        <f t="shared" si="72"/>
        <v>35</v>
      </c>
      <c r="AH1210" s="23">
        <f t="shared" si="73"/>
        <v>1164.1500000000001</v>
      </c>
      <c r="AI1210" s="10">
        <v>1628.18</v>
      </c>
      <c r="AJ1210" s="10">
        <f t="shared" si="74"/>
        <v>1058.32</v>
      </c>
      <c r="AK1210" s="4"/>
      <c r="AL1210" s="11">
        <f t="shared" si="75"/>
        <v>0</v>
      </c>
      <c r="AM1210" s="4" t="s">
        <v>49</v>
      </c>
      <c r="AN1210" s="4" t="s">
        <v>49</v>
      </c>
    </row>
    <row r="1211" spans="1:40" s="12" customFormat="1" ht="52.15" customHeight="1" x14ac:dyDescent="0.2">
      <c r="A1211" s="14" t="s">
        <v>16207</v>
      </c>
      <c r="B1211" s="4" t="s">
        <v>49</v>
      </c>
      <c r="C1211" s="4" t="s">
        <v>16208</v>
      </c>
      <c r="D1211" s="4"/>
      <c r="E1211" s="5" t="s">
        <v>16209</v>
      </c>
      <c r="F1211" s="4" t="s">
        <v>16210</v>
      </c>
      <c r="G1211" s="4" t="s">
        <v>75</v>
      </c>
      <c r="H1211" s="4" t="s">
        <v>76</v>
      </c>
      <c r="I1211" s="4" t="s">
        <v>112</v>
      </c>
      <c r="J1211" s="6">
        <v>500</v>
      </c>
      <c r="K1211" s="4" t="s">
        <v>49</v>
      </c>
      <c r="L1211" s="6">
        <v>500</v>
      </c>
      <c r="M1211" s="4" t="s">
        <v>16211</v>
      </c>
      <c r="N1211" s="7">
        <v>15.5</v>
      </c>
      <c r="O1211" s="7">
        <v>13</v>
      </c>
      <c r="P1211" s="7">
        <v>25.5</v>
      </c>
      <c r="Q1211" s="8">
        <v>5.1380000000000002E-3</v>
      </c>
      <c r="R1211" s="7">
        <v>0.38800000000000001</v>
      </c>
      <c r="S1211" s="6">
        <v>54</v>
      </c>
      <c r="T1211" s="6">
        <v>54</v>
      </c>
      <c r="U1211" s="4" t="s">
        <v>56</v>
      </c>
      <c r="V1211" s="4" t="s">
        <v>57</v>
      </c>
      <c r="W1211" s="4" t="s">
        <v>16212</v>
      </c>
      <c r="X1211" s="4" t="s">
        <v>16213</v>
      </c>
      <c r="Y1211" s="4"/>
      <c r="Z1211" s="4" t="s">
        <v>71</v>
      </c>
      <c r="AA1211" s="4" t="s">
        <v>588</v>
      </c>
      <c r="AB1211" s="9">
        <v>1480</v>
      </c>
      <c r="AC1211" s="9">
        <v>2230</v>
      </c>
      <c r="AD1211" s="19">
        <v>65</v>
      </c>
      <c r="AE1211" s="10">
        <v>1485</v>
      </c>
      <c r="AF1211" s="4" t="s">
        <v>2</v>
      </c>
      <c r="AG1211" s="11">
        <f t="shared" si="72"/>
        <v>35</v>
      </c>
      <c r="AH1211" s="22">
        <f t="shared" si="73"/>
        <v>519.75</v>
      </c>
      <c r="AI1211" s="10">
        <v>1350</v>
      </c>
      <c r="AJ1211" s="9">
        <f t="shared" si="74"/>
        <v>472.5</v>
      </c>
      <c r="AK1211" s="4"/>
      <c r="AL1211" s="11">
        <f t="shared" si="75"/>
        <v>0</v>
      </c>
      <c r="AM1211" s="4" t="s">
        <v>49</v>
      </c>
      <c r="AN1211" s="4" t="s">
        <v>49</v>
      </c>
    </row>
    <row r="1212" spans="1:40" s="12" customFormat="1" ht="52.15" customHeight="1" x14ac:dyDescent="0.2">
      <c r="A1212" s="14" t="s">
        <v>16214</v>
      </c>
      <c r="B1212" s="4" t="s">
        <v>49</v>
      </c>
      <c r="C1212" s="4" t="s">
        <v>16208</v>
      </c>
      <c r="D1212" s="4"/>
      <c r="E1212" s="5" t="s">
        <v>16215</v>
      </c>
      <c r="F1212" s="4" t="s">
        <v>16216</v>
      </c>
      <c r="G1212" s="4" t="s">
        <v>75</v>
      </c>
      <c r="H1212" s="4" t="s">
        <v>76</v>
      </c>
      <c r="I1212" s="4" t="s">
        <v>112</v>
      </c>
      <c r="J1212" s="6">
        <v>500</v>
      </c>
      <c r="K1212" s="4" t="s">
        <v>49</v>
      </c>
      <c r="L1212" s="6">
        <v>500</v>
      </c>
      <c r="M1212" s="4" t="s">
        <v>16217</v>
      </c>
      <c r="N1212" s="7">
        <v>15</v>
      </c>
      <c r="O1212" s="7">
        <v>13</v>
      </c>
      <c r="P1212" s="7">
        <v>26</v>
      </c>
      <c r="Q1212" s="8">
        <v>5.0699999999999999E-3</v>
      </c>
      <c r="R1212" s="7">
        <v>0.44</v>
      </c>
      <c r="S1212" s="6">
        <v>54</v>
      </c>
      <c r="T1212" s="6">
        <v>54</v>
      </c>
      <c r="U1212" s="4" t="s">
        <v>56</v>
      </c>
      <c r="V1212" s="4" t="s">
        <v>57</v>
      </c>
      <c r="W1212" s="4" t="s">
        <v>16218</v>
      </c>
      <c r="X1212" s="4" t="s">
        <v>16219</v>
      </c>
      <c r="Y1212" s="4"/>
      <c r="Z1212" s="4" t="s">
        <v>71</v>
      </c>
      <c r="AA1212" s="4" t="s">
        <v>588</v>
      </c>
      <c r="AB1212" s="9">
        <v>1530</v>
      </c>
      <c r="AC1212" s="9">
        <v>2270</v>
      </c>
      <c r="AD1212" s="19">
        <v>65</v>
      </c>
      <c r="AE1212" s="10">
        <v>1512</v>
      </c>
      <c r="AF1212" s="4" t="s">
        <v>2</v>
      </c>
      <c r="AG1212" s="11">
        <f t="shared" si="72"/>
        <v>35</v>
      </c>
      <c r="AH1212" s="22">
        <f t="shared" si="73"/>
        <v>529.20000000000005</v>
      </c>
      <c r="AI1212" s="10">
        <v>1374.55</v>
      </c>
      <c r="AJ1212" s="9">
        <f t="shared" si="74"/>
        <v>481.09</v>
      </c>
      <c r="AK1212" s="4"/>
      <c r="AL1212" s="11">
        <f t="shared" si="75"/>
        <v>0</v>
      </c>
      <c r="AM1212" s="4" t="s">
        <v>49</v>
      </c>
      <c r="AN1212" s="4" t="s">
        <v>49</v>
      </c>
    </row>
    <row r="1213" spans="1:40" s="12" customFormat="1" ht="52.15" customHeight="1" x14ac:dyDescent="0.2">
      <c r="A1213" s="14" t="s">
        <v>465</v>
      </c>
      <c r="B1213" s="4" t="s">
        <v>49</v>
      </c>
      <c r="C1213" s="4" t="s">
        <v>466</v>
      </c>
      <c r="D1213" s="4"/>
      <c r="E1213" s="5" t="s">
        <v>467</v>
      </c>
      <c r="F1213" s="4" t="s">
        <v>468</v>
      </c>
      <c r="G1213" s="4" t="s">
        <v>75</v>
      </c>
      <c r="H1213" s="4" t="s">
        <v>76</v>
      </c>
      <c r="I1213" s="4" t="s">
        <v>469</v>
      </c>
      <c r="J1213" s="6">
        <v>160</v>
      </c>
      <c r="K1213" s="4" t="s">
        <v>49</v>
      </c>
      <c r="L1213" s="6">
        <v>161</v>
      </c>
      <c r="M1213" s="4"/>
      <c r="N1213" s="7">
        <v>5.5</v>
      </c>
      <c r="O1213" s="7">
        <v>7</v>
      </c>
      <c r="P1213" s="7">
        <v>10</v>
      </c>
      <c r="Q1213" s="8">
        <v>3.8499999999999998E-4</v>
      </c>
      <c r="R1213" s="7">
        <v>0.1</v>
      </c>
      <c r="S1213" s="6">
        <v>10</v>
      </c>
      <c r="T1213" s="6">
        <v>10</v>
      </c>
      <c r="U1213" s="4" t="s">
        <v>56</v>
      </c>
      <c r="V1213" s="4" t="s">
        <v>57</v>
      </c>
      <c r="W1213" s="4" t="s">
        <v>470</v>
      </c>
      <c r="X1213" s="4" t="s">
        <v>471</v>
      </c>
      <c r="Y1213" s="6">
        <v>10</v>
      </c>
      <c r="Z1213" s="4" t="s">
        <v>472</v>
      </c>
      <c r="AA1213" s="4" t="s">
        <v>246</v>
      </c>
      <c r="AB1213" s="9"/>
      <c r="AC1213" s="9"/>
      <c r="AD1213" s="19">
        <v>70</v>
      </c>
      <c r="AE1213" s="9">
        <v>714</v>
      </c>
      <c r="AF1213" s="4" t="s">
        <v>1</v>
      </c>
      <c r="AG1213" s="11">
        <f t="shared" si="72"/>
        <v>40</v>
      </c>
      <c r="AH1213" s="22">
        <f t="shared" si="73"/>
        <v>214.2</v>
      </c>
      <c r="AI1213" s="9">
        <v>649.09</v>
      </c>
      <c r="AJ1213" s="9">
        <f t="shared" si="74"/>
        <v>194.73</v>
      </c>
      <c r="AK1213" s="4"/>
      <c r="AL1213" s="11">
        <f t="shared" si="75"/>
        <v>0</v>
      </c>
      <c r="AM1213" s="4" t="s">
        <v>49</v>
      </c>
      <c r="AN1213" s="4" t="s">
        <v>49</v>
      </c>
    </row>
    <row r="1214" spans="1:40" s="12" customFormat="1" ht="52.15" customHeight="1" x14ac:dyDescent="0.2">
      <c r="A1214" s="14" t="s">
        <v>505</v>
      </c>
      <c r="B1214" s="4" t="s">
        <v>49</v>
      </c>
      <c r="C1214" s="4" t="s">
        <v>506</v>
      </c>
      <c r="D1214" s="4"/>
      <c r="E1214" s="5" t="s">
        <v>507</v>
      </c>
      <c r="F1214" s="4" t="s">
        <v>508</v>
      </c>
      <c r="G1214" s="4" t="s">
        <v>75</v>
      </c>
      <c r="H1214" s="4" t="s">
        <v>76</v>
      </c>
      <c r="I1214" s="4" t="s">
        <v>469</v>
      </c>
      <c r="J1214" s="6">
        <v>17</v>
      </c>
      <c r="K1214" s="4" t="s">
        <v>49</v>
      </c>
      <c r="L1214" s="6">
        <v>17</v>
      </c>
      <c r="M1214" s="4"/>
      <c r="N1214" s="7">
        <v>23</v>
      </c>
      <c r="O1214" s="7">
        <v>15</v>
      </c>
      <c r="P1214" s="11"/>
      <c r="Q1214" s="8">
        <v>7.8100000000000001E-4</v>
      </c>
      <c r="R1214" s="7">
        <v>5.0999999999999997E-2</v>
      </c>
      <c r="S1214" s="6">
        <v>144</v>
      </c>
      <c r="T1214" s="6">
        <v>288</v>
      </c>
      <c r="U1214" s="4" t="s">
        <v>56</v>
      </c>
      <c r="V1214" s="4" t="s">
        <v>57</v>
      </c>
      <c r="W1214" s="4" t="s">
        <v>509</v>
      </c>
      <c r="X1214" s="4" t="s">
        <v>510</v>
      </c>
      <c r="Y1214" s="4"/>
      <c r="Z1214" s="4" t="s">
        <v>88</v>
      </c>
      <c r="AA1214" s="4"/>
      <c r="AB1214" s="16"/>
      <c r="AC1214" s="16"/>
      <c r="AD1214" s="18"/>
      <c r="AE1214" s="9">
        <v>147</v>
      </c>
      <c r="AF1214" s="4" t="s">
        <v>1</v>
      </c>
      <c r="AG1214" s="11">
        <f t="shared" si="72"/>
        <v>40</v>
      </c>
      <c r="AH1214" s="22">
        <f t="shared" si="73"/>
        <v>88.2</v>
      </c>
      <c r="AI1214" s="9">
        <v>133.63999999999999</v>
      </c>
      <c r="AJ1214" s="9">
        <f t="shared" si="74"/>
        <v>80.180000000000007</v>
      </c>
      <c r="AK1214" s="4"/>
      <c r="AL1214" s="11">
        <f t="shared" si="75"/>
        <v>0</v>
      </c>
      <c r="AM1214" s="4" t="s">
        <v>49</v>
      </c>
      <c r="AN1214" s="4" t="s">
        <v>49</v>
      </c>
    </row>
    <row r="1215" spans="1:40" s="12" customFormat="1" ht="52.15" customHeight="1" x14ac:dyDescent="0.2">
      <c r="A1215" s="14" t="s">
        <v>20506</v>
      </c>
      <c r="B1215" s="4" t="s">
        <v>49</v>
      </c>
      <c r="C1215" s="4" t="s">
        <v>20507</v>
      </c>
      <c r="D1215" s="4"/>
      <c r="E1215" s="5" t="s">
        <v>20508</v>
      </c>
      <c r="F1215" s="4" t="s">
        <v>20509</v>
      </c>
      <c r="G1215" s="4" t="s">
        <v>75</v>
      </c>
      <c r="H1215" s="4" t="s">
        <v>76</v>
      </c>
      <c r="I1215" s="4" t="s">
        <v>469</v>
      </c>
      <c r="J1215" s="6">
        <v>3</v>
      </c>
      <c r="K1215" s="4" t="s">
        <v>49</v>
      </c>
      <c r="L1215" s="6">
        <v>3</v>
      </c>
      <c r="M1215" s="4"/>
      <c r="N1215" s="7">
        <v>15</v>
      </c>
      <c r="O1215" s="7">
        <v>14</v>
      </c>
      <c r="P1215" s="7">
        <v>43</v>
      </c>
      <c r="Q1215" s="8">
        <v>1.67E-3</v>
      </c>
      <c r="R1215" s="7">
        <v>0.16200000000000001</v>
      </c>
      <c r="S1215" s="6">
        <v>36</v>
      </c>
      <c r="T1215" s="6">
        <v>36</v>
      </c>
      <c r="U1215" s="4" t="s">
        <v>56</v>
      </c>
      <c r="V1215" s="4" t="s">
        <v>57</v>
      </c>
      <c r="W1215" s="4" t="s">
        <v>20510</v>
      </c>
      <c r="X1215" s="4"/>
      <c r="Y1215" s="6">
        <v>1</v>
      </c>
      <c r="Z1215" s="4" t="s">
        <v>20511</v>
      </c>
      <c r="AA1215" s="4"/>
      <c r="AB1215" s="16"/>
      <c r="AC1215" s="16"/>
      <c r="AD1215" s="18"/>
      <c r="AE1215" s="9">
        <v>316</v>
      </c>
      <c r="AF1215" s="4" t="s">
        <v>20512</v>
      </c>
      <c r="AG1215" s="11">
        <f t="shared" si="72"/>
        <v>0</v>
      </c>
      <c r="AH1215" s="22">
        <v>297.04000000000002</v>
      </c>
      <c r="AI1215" s="9">
        <v>287.27</v>
      </c>
      <c r="AJ1215" s="9">
        <v>270.04000000000002</v>
      </c>
      <c r="AK1215" s="4"/>
      <c r="AL1215" s="11">
        <f t="shared" si="75"/>
        <v>0</v>
      </c>
      <c r="AM1215" s="4" t="s">
        <v>49</v>
      </c>
      <c r="AN1215" s="4" t="s">
        <v>49</v>
      </c>
    </row>
    <row r="1216" spans="1:40" s="12" customFormat="1" ht="52.15" customHeight="1" x14ac:dyDescent="0.2">
      <c r="A1216" s="14" t="s">
        <v>15911</v>
      </c>
      <c r="B1216" s="4" t="s">
        <v>49</v>
      </c>
      <c r="C1216" s="4" t="s">
        <v>15912</v>
      </c>
      <c r="D1216" s="4"/>
      <c r="E1216" s="5" t="s">
        <v>15913</v>
      </c>
      <c r="F1216" s="4" t="s">
        <v>15914</v>
      </c>
      <c r="G1216" s="4" t="s">
        <v>75</v>
      </c>
      <c r="H1216" s="4" t="s">
        <v>76</v>
      </c>
      <c r="I1216" s="4" t="s">
        <v>15915</v>
      </c>
      <c r="J1216" s="6">
        <v>500</v>
      </c>
      <c r="K1216" s="4" t="s">
        <v>49</v>
      </c>
      <c r="L1216" s="6">
        <v>500</v>
      </c>
      <c r="M1216" s="4" t="s">
        <v>15916</v>
      </c>
      <c r="N1216" s="7">
        <v>8</v>
      </c>
      <c r="O1216" s="7">
        <v>18</v>
      </c>
      <c r="P1216" s="7">
        <v>8</v>
      </c>
      <c r="Q1216" s="8">
        <v>1.152E-3</v>
      </c>
      <c r="R1216" s="7">
        <v>0.111</v>
      </c>
      <c r="S1216" s="11"/>
      <c r="T1216" s="6">
        <v>96</v>
      </c>
      <c r="U1216" s="4" t="s">
        <v>56</v>
      </c>
      <c r="V1216" s="4" t="s">
        <v>57</v>
      </c>
      <c r="W1216" s="4" t="s">
        <v>15917</v>
      </c>
      <c r="X1216" s="4" t="s">
        <v>15918</v>
      </c>
      <c r="Y1216" s="4"/>
      <c r="Z1216" s="4" t="s">
        <v>71</v>
      </c>
      <c r="AA1216" s="4" t="s">
        <v>588</v>
      </c>
      <c r="AB1216" s="9">
        <v>1278</v>
      </c>
      <c r="AC1216" s="9">
        <v>2511</v>
      </c>
      <c r="AD1216" s="19">
        <v>65</v>
      </c>
      <c r="AE1216" s="10">
        <v>1369</v>
      </c>
      <c r="AF1216" s="4" t="s">
        <v>2</v>
      </c>
      <c r="AG1216" s="11">
        <f t="shared" si="72"/>
        <v>35</v>
      </c>
      <c r="AH1216" s="22">
        <f t="shared" ref="AH1216:AH1279" si="76">IF(AD1216= "",AE1216*(100 -AG1216) / 100,AE1216*(100 -AD1216) / 100)</f>
        <v>479.15</v>
      </c>
      <c r="AI1216" s="10">
        <v>1244.55</v>
      </c>
      <c r="AJ1216" s="9">
        <f t="shared" ref="AJ1216:AJ1279" si="77">ROUND(IF(AD1216= "",AI1216*(100 -AG1216) / 100,AI1216*(100 -AD1216) / 100),2)</f>
        <v>435.59</v>
      </c>
      <c r="AK1216" s="4"/>
      <c r="AL1216" s="11">
        <f t="shared" si="75"/>
        <v>0</v>
      </c>
      <c r="AM1216" s="4" t="s">
        <v>81</v>
      </c>
      <c r="AN1216" s="4" t="s">
        <v>49</v>
      </c>
    </row>
    <row r="1217" spans="1:40" s="12" customFormat="1" ht="52.15" customHeight="1" x14ac:dyDescent="0.2">
      <c r="A1217" s="14" t="s">
        <v>15919</v>
      </c>
      <c r="B1217" s="4" t="s">
        <v>49</v>
      </c>
      <c r="C1217" s="4" t="s">
        <v>15920</v>
      </c>
      <c r="D1217" s="4"/>
      <c r="E1217" s="5" t="s">
        <v>15921</v>
      </c>
      <c r="F1217" s="4" t="s">
        <v>15922</v>
      </c>
      <c r="G1217" s="4" t="s">
        <v>75</v>
      </c>
      <c r="H1217" s="4" t="s">
        <v>76</v>
      </c>
      <c r="I1217" s="4" t="s">
        <v>15915</v>
      </c>
      <c r="J1217" s="6">
        <v>457</v>
      </c>
      <c r="K1217" s="4" t="s">
        <v>49</v>
      </c>
      <c r="L1217" s="6">
        <v>459</v>
      </c>
      <c r="M1217" s="4" t="s">
        <v>15923</v>
      </c>
      <c r="N1217" s="7">
        <v>12</v>
      </c>
      <c r="O1217" s="7">
        <v>18</v>
      </c>
      <c r="P1217" s="7">
        <v>8</v>
      </c>
      <c r="Q1217" s="8">
        <v>1.7279999999999999E-3</v>
      </c>
      <c r="R1217" s="7">
        <v>0.13500000000000001</v>
      </c>
      <c r="S1217" s="11"/>
      <c r="T1217" s="6">
        <v>96</v>
      </c>
      <c r="U1217" s="4" t="s">
        <v>56</v>
      </c>
      <c r="V1217" s="4" t="s">
        <v>57</v>
      </c>
      <c r="W1217" s="4" t="s">
        <v>15924</v>
      </c>
      <c r="X1217" s="4" t="s">
        <v>15925</v>
      </c>
      <c r="Y1217" s="4"/>
      <c r="Z1217" s="4" t="s">
        <v>71</v>
      </c>
      <c r="AA1217" s="4" t="s">
        <v>588</v>
      </c>
      <c r="AB1217" s="9">
        <v>1390</v>
      </c>
      <c r="AC1217" s="9">
        <v>2350</v>
      </c>
      <c r="AD1217" s="19">
        <v>65</v>
      </c>
      <c r="AE1217" s="10">
        <v>1562</v>
      </c>
      <c r="AF1217" s="4" t="s">
        <v>2</v>
      </c>
      <c r="AG1217" s="11">
        <f t="shared" si="72"/>
        <v>35</v>
      </c>
      <c r="AH1217" s="22">
        <f t="shared" si="76"/>
        <v>546.70000000000005</v>
      </c>
      <c r="AI1217" s="10">
        <v>1420</v>
      </c>
      <c r="AJ1217" s="9">
        <f t="shared" si="77"/>
        <v>497</v>
      </c>
      <c r="AK1217" s="4"/>
      <c r="AL1217" s="11">
        <f t="shared" si="75"/>
        <v>0</v>
      </c>
      <c r="AM1217" s="4" t="s">
        <v>49</v>
      </c>
      <c r="AN1217" s="4" t="s">
        <v>49</v>
      </c>
    </row>
    <row r="1218" spans="1:40" s="12" customFormat="1" ht="52.15" customHeight="1" x14ac:dyDescent="0.2">
      <c r="A1218" s="14" t="s">
        <v>15926</v>
      </c>
      <c r="B1218" s="4" t="s">
        <v>49</v>
      </c>
      <c r="C1218" s="4" t="s">
        <v>15927</v>
      </c>
      <c r="D1218" s="4"/>
      <c r="E1218" s="5" t="s">
        <v>15928</v>
      </c>
      <c r="F1218" s="4" t="s">
        <v>15929</v>
      </c>
      <c r="G1218" s="4" t="s">
        <v>75</v>
      </c>
      <c r="H1218" s="4" t="s">
        <v>76</v>
      </c>
      <c r="I1218" s="4" t="s">
        <v>15915</v>
      </c>
      <c r="J1218" s="6">
        <v>500</v>
      </c>
      <c r="K1218" s="4" t="s">
        <v>49</v>
      </c>
      <c r="L1218" s="6">
        <v>500</v>
      </c>
      <c r="M1218" s="4" t="s">
        <v>15930</v>
      </c>
      <c r="N1218" s="7">
        <v>12</v>
      </c>
      <c r="O1218" s="7">
        <v>17.8</v>
      </c>
      <c r="P1218" s="7">
        <v>8</v>
      </c>
      <c r="Q1218" s="8">
        <v>1.709E-3</v>
      </c>
      <c r="R1218" s="7">
        <v>0.129</v>
      </c>
      <c r="S1218" s="11"/>
      <c r="T1218" s="6">
        <v>96</v>
      </c>
      <c r="U1218" s="4" t="s">
        <v>56</v>
      </c>
      <c r="V1218" s="4" t="s">
        <v>57</v>
      </c>
      <c r="W1218" s="4" t="s">
        <v>15931</v>
      </c>
      <c r="X1218" s="4" t="s">
        <v>15932</v>
      </c>
      <c r="Y1218" s="4"/>
      <c r="Z1218" s="4" t="s">
        <v>71</v>
      </c>
      <c r="AA1218" s="4" t="s">
        <v>588</v>
      </c>
      <c r="AB1218" s="9">
        <v>1430</v>
      </c>
      <c r="AC1218" s="9">
        <v>2460</v>
      </c>
      <c r="AD1218" s="19">
        <v>65</v>
      </c>
      <c r="AE1218" s="10">
        <v>1639</v>
      </c>
      <c r="AF1218" s="4" t="s">
        <v>2</v>
      </c>
      <c r="AG1218" s="11">
        <f t="shared" si="72"/>
        <v>35</v>
      </c>
      <c r="AH1218" s="22">
        <f t="shared" si="76"/>
        <v>573.65</v>
      </c>
      <c r="AI1218" s="10">
        <v>1490</v>
      </c>
      <c r="AJ1218" s="9">
        <f t="shared" si="77"/>
        <v>521.5</v>
      </c>
      <c r="AK1218" s="4"/>
      <c r="AL1218" s="11">
        <f t="shared" si="75"/>
        <v>0</v>
      </c>
      <c r="AM1218" s="4" t="s">
        <v>49</v>
      </c>
      <c r="AN1218" s="4" t="s">
        <v>49</v>
      </c>
    </row>
    <row r="1219" spans="1:40" s="12" customFormat="1" ht="52.15" customHeight="1" x14ac:dyDescent="0.2">
      <c r="A1219" s="14" t="s">
        <v>16332</v>
      </c>
      <c r="B1219" s="4" t="s">
        <v>49</v>
      </c>
      <c r="C1219" s="4" t="s">
        <v>16333</v>
      </c>
      <c r="D1219" s="4"/>
      <c r="E1219" s="5" t="s">
        <v>16334</v>
      </c>
      <c r="F1219" s="4" t="s">
        <v>16335</v>
      </c>
      <c r="G1219" s="4" t="s">
        <v>75</v>
      </c>
      <c r="H1219" s="4" t="s">
        <v>76</v>
      </c>
      <c r="I1219" s="4" t="s">
        <v>15915</v>
      </c>
      <c r="J1219" s="6">
        <v>500</v>
      </c>
      <c r="K1219" s="4" t="s">
        <v>49</v>
      </c>
      <c r="L1219" s="6">
        <v>500</v>
      </c>
      <c r="M1219" s="4" t="s">
        <v>16336</v>
      </c>
      <c r="N1219" s="7">
        <v>12.5</v>
      </c>
      <c r="O1219" s="7">
        <v>26</v>
      </c>
      <c r="P1219" s="7">
        <v>10.5</v>
      </c>
      <c r="Q1219" s="8">
        <v>3.4129999999999998E-3</v>
      </c>
      <c r="R1219" s="7">
        <v>0.33200000000000002</v>
      </c>
      <c r="S1219" s="6">
        <v>30</v>
      </c>
      <c r="T1219" s="6">
        <v>60</v>
      </c>
      <c r="U1219" s="4" t="s">
        <v>56</v>
      </c>
      <c r="V1219" s="4" t="s">
        <v>57</v>
      </c>
      <c r="W1219" s="4" t="s">
        <v>16337</v>
      </c>
      <c r="X1219" s="4" t="s">
        <v>16338</v>
      </c>
      <c r="Y1219" s="4"/>
      <c r="Z1219" s="4" t="s">
        <v>71</v>
      </c>
      <c r="AA1219" s="4" t="s">
        <v>1142</v>
      </c>
      <c r="AB1219" s="9">
        <v>2380</v>
      </c>
      <c r="AC1219" s="9">
        <v>3400</v>
      </c>
      <c r="AD1219" s="19">
        <v>55</v>
      </c>
      <c r="AE1219" s="10">
        <v>1728</v>
      </c>
      <c r="AF1219" s="4" t="s">
        <v>2</v>
      </c>
      <c r="AG1219" s="11">
        <f t="shared" si="72"/>
        <v>35</v>
      </c>
      <c r="AH1219" s="22">
        <f t="shared" si="76"/>
        <v>777.6</v>
      </c>
      <c r="AI1219" s="10">
        <v>1570.91</v>
      </c>
      <c r="AJ1219" s="9">
        <f t="shared" si="77"/>
        <v>706.91</v>
      </c>
      <c r="AK1219" s="4"/>
      <c r="AL1219" s="11">
        <f t="shared" si="75"/>
        <v>0</v>
      </c>
      <c r="AM1219" s="4" t="s">
        <v>49</v>
      </c>
      <c r="AN1219" s="4" t="s">
        <v>49</v>
      </c>
    </row>
    <row r="1220" spans="1:40" s="12" customFormat="1" ht="52.15" customHeight="1" x14ac:dyDescent="0.2">
      <c r="A1220" s="14" t="s">
        <v>16339</v>
      </c>
      <c r="B1220" s="4" t="s">
        <v>49</v>
      </c>
      <c r="C1220" s="4" t="s">
        <v>16340</v>
      </c>
      <c r="D1220" s="4"/>
      <c r="E1220" s="5" t="s">
        <v>16341</v>
      </c>
      <c r="F1220" s="4" t="s">
        <v>16342</v>
      </c>
      <c r="G1220" s="4" t="s">
        <v>75</v>
      </c>
      <c r="H1220" s="4" t="s">
        <v>76</v>
      </c>
      <c r="I1220" s="4" t="s">
        <v>15915</v>
      </c>
      <c r="J1220" s="6">
        <v>500</v>
      </c>
      <c r="K1220" s="4" t="s">
        <v>49</v>
      </c>
      <c r="L1220" s="6">
        <v>500</v>
      </c>
      <c r="M1220" s="4" t="s">
        <v>16343</v>
      </c>
      <c r="N1220" s="7">
        <v>12.5</v>
      </c>
      <c r="O1220" s="7">
        <v>26</v>
      </c>
      <c r="P1220" s="7">
        <v>11</v>
      </c>
      <c r="Q1220" s="8">
        <v>3.5750000000000001E-3</v>
      </c>
      <c r="R1220" s="7">
        <v>0.316</v>
      </c>
      <c r="S1220" s="6">
        <v>30</v>
      </c>
      <c r="T1220" s="6">
        <v>60</v>
      </c>
      <c r="U1220" s="4" t="s">
        <v>56</v>
      </c>
      <c r="V1220" s="4" t="s">
        <v>57</v>
      </c>
      <c r="W1220" s="4" t="s">
        <v>16344</v>
      </c>
      <c r="X1220" s="4" t="s">
        <v>16345</v>
      </c>
      <c r="Y1220" s="4"/>
      <c r="Z1220" s="4" t="s">
        <v>71</v>
      </c>
      <c r="AA1220" s="4" t="s">
        <v>1142</v>
      </c>
      <c r="AB1220" s="9">
        <v>2260</v>
      </c>
      <c r="AC1220" s="9">
        <v>3230</v>
      </c>
      <c r="AD1220" s="19">
        <v>55</v>
      </c>
      <c r="AE1220" s="10">
        <v>1619</v>
      </c>
      <c r="AF1220" s="4" t="s">
        <v>2</v>
      </c>
      <c r="AG1220" s="11">
        <f t="shared" si="72"/>
        <v>35</v>
      </c>
      <c r="AH1220" s="22">
        <f t="shared" si="76"/>
        <v>728.55</v>
      </c>
      <c r="AI1220" s="10">
        <v>1471.82</v>
      </c>
      <c r="AJ1220" s="9">
        <f t="shared" si="77"/>
        <v>662.32</v>
      </c>
      <c r="AK1220" s="4"/>
      <c r="AL1220" s="11">
        <f t="shared" si="75"/>
        <v>0</v>
      </c>
      <c r="AM1220" s="4" t="s">
        <v>49</v>
      </c>
      <c r="AN1220" s="4" t="s">
        <v>49</v>
      </c>
    </row>
    <row r="1221" spans="1:40" s="12" customFormat="1" ht="52.15" customHeight="1" x14ac:dyDescent="0.2">
      <c r="A1221" s="14" t="s">
        <v>16833</v>
      </c>
      <c r="B1221" s="4" t="s">
        <v>49</v>
      </c>
      <c r="C1221" s="4" t="s">
        <v>16834</v>
      </c>
      <c r="D1221" s="4"/>
      <c r="E1221" s="5" t="s">
        <v>16835</v>
      </c>
      <c r="F1221" s="4" t="s">
        <v>16836</v>
      </c>
      <c r="G1221" s="4" t="s">
        <v>75</v>
      </c>
      <c r="H1221" s="4" t="s">
        <v>76</v>
      </c>
      <c r="I1221" s="4" t="s">
        <v>15915</v>
      </c>
      <c r="J1221" s="6">
        <v>500</v>
      </c>
      <c r="K1221" s="4" t="s">
        <v>49</v>
      </c>
      <c r="L1221" s="6">
        <v>500</v>
      </c>
      <c r="M1221" s="4" t="s">
        <v>16837</v>
      </c>
      <c r="N1221" s="7">
        <v>18.3</v>
      </c>
      <c r="O1221" s="7">
        <v>33</v>
      </c>
      <c r="P1221" s="7">
        <v>13</v>
      </c>
      <c r="Q1221" s="8">
        <v>7.8510000000000003E-3</v>
      </c>
      <c r="R1221" s="7">
        <v>0.60199999999999998</v>
      </c>
      <c r="S1221" s="6">
        <v>24</v>
      </c>
      <c r="T1221" s="6">
        <v>24</v>
      </c>
      <c r="U1221" s="4" t="s">
        <v>56</v>
      </c>
      <c r="V1221" s="4" t="s">
        <v>57</v>
      </c>
      <c r="W1221" s="4" t="s">
        <v>16838</v>
      </c>
      <c r="X1221" s="4" t="s">
        <v>16839</v>
      </c>
      <c r="Y1221" s="4"/>
      <c r="Z1221" s="4" t="s">
        <v>71</v>
      </c>
      <c r="AA1221" s="4" t="s">
        <v>1142</v>
      </c>
      <c r="AB1221" s="9">
        <v>3410</v>
      </c>
      <c r="AC1221" s="9">
        <v>4880</v>
      </c>
      <c r="AD1221" s="19">
        <v>55</v>
      </c>
      <c r="AE1221" s="10">
        <v>2444</v>
      </c>
      <c r="AF1221" s="4" t="s">
        <v>2</v>
      </c>
      <c r="AG1221" s="11">
        <f t="shared" si="72"/>
        <v>35</v>
      </c>
      <c r="AH1221" s="23">
        <f t="shared" si="76"/>
        <v>1099.8</v>
      </c>
      <c r="AI1221" s="10">
        <v>2221.8200000000002</v>
      </c>
      <c r="AJ1221" s="9">
        <f t="shared" si="77"/>
        <v>999.82</v>
      </c>
      <c r="AK1221" s="4"/>
      <c r="AL1221" s="11">
        <f t="shared" si="75"/>
        <v>0</v>
      </c>
      <c r="AM1221" s="4" t="s">
        <v>49</v>
      </c>
      <c r="AN1221" s="4" t="s">
        <v>49</v>
      </c>
    </row>
    <row r="1222" spans="1:40" s="12" customFormat="1" ht="52.15" customHeight="1" x14ac:dyDescent="0.2">
      <c r="A1222" s="14" t="s">
        <v>16847</v>
      </c>
      <c r="B1222" s="4" t="s">
        <v>49</v>
      </c>
      <c r="C1222" s="4" t="s">
        <v>16848</v>
      </c>
      <c r="D1222" s="4"/>
      <c r="E1222" s="5" t="s">
        <v>16849</v>
      </c>
      <c r="F1222" s="4" t="s">
        <v>16850</v>
      </c>
      <c r="G1222" s="4" t="s">
        <v>75</v>
      </c>
      <c r="H1222" s="4" t="s">
        <v>76</v>
      </c>
      <c r="I1222" s="4" t="s">
        <v>15915</v>
      </c>
      <c r="J1222" s="6">
        <v>215</v>
      </c>
      <c r="K1222" s="4" t="s">
        <v>49</v>
      </c>
      <c r="L1222" s="6">
        <v>215</v>
      </c>
      <c r="M1222" s="4" t="s">
        <v>16851</v>
      </c>
      <c r="N1222" s="7">
        <v>17.3</v>
      </c>
      <c r="O1222" s="7">
        <v>29</v>
      </c>
      <c r="P1222" s="7">
        <v>17.3</v>
      </c>
      <c r="Q1222" s="8">
        <v>8.6789999999999992E-3</v>
      </c>
      <c r="R1222" s="7">
        <v>0.59499999999999997</v>
      </c>
      <c r="S1222" s="6">
        <v>24</v>
      </c>
      <c r="T1222" s="6">
        <v>24</v>
      </c>
      <c r="U1222" s="4" t="s">
        <v>56</v>
      </c>
      <c r="V1222" s="4" t="s">
        <v>57</v>
      </c>
      <c r="W1222" s="4" t="s">
        <v>16852</v>
      </c>
      <c r="X1222" s="4" t="s">
        <v>16853</v>
      </c>
      <c r="Y1222" s="4"/>
      <c r="Z1222" s="4" t="s">
        <v>71</v>
      </c>
      <c r="AA1222" s="4" t="s">
        <v>588</v>
      </c>
      <c r="AB1222" s="9">
        <v>3060</v>
      </c>
      <c r="AC1222" s="9">
        <v>4920</v>
      </c>
      <c r="AD1222" s="19">
        <v>65</v>
      </c>
      <c r="AE1222" s="10">
        <v>3274</v>
      </c>
      <c r="AF1222" s="4" t="s">
        <v>2</v>
      </c>
      <c r="AG1222" s="11">
        <f t="shared" si="72"/>
        <v>35</v>
      </c>
      <c r="AH1222" s="23">
        <f t="shared" si="76"/>
        <v>1145.9000000000001</v>
      </c>
      <c r="AI1222" s="10">
        <v>2976.36</v>
      </c>
      <c r="AJ1222" s="10">
        <f t="shared" si="77"/>
        <v>1041.73</v>
      </c>
      <c r="AK1222" s="4"/>
      <c r="AL1222" s="11">
        <f t="shared" si="75"/>
        <v>0</v>
      </c>
      <c r="AM1222" s="4" t="s">
        <v>49</v>
      </c>
      <c r="AN1222" s="4" t="s">
        <v>49</v>
      </c>
    </row>
    <row r="1223" spans="1:40" s="12" customFormat="1" ht="52.15" customHeight="1" x14ac:dyDescent="0.2">
      <c r="A1223" s="14" t="s">
        <v>16854</v>
      </c>
      <c r="B1223" s="4" t="s">
        <v>49</v>
      </c>
      <c r="C1223" s="4" t="s">
        <v>16855</v>
      </c>
      <c r="D1223" s="4"/>
      <c r="E1223" s="5" t="s">
        <v>16856</v>
      </c>
      <c r="F1223" s="4" t="s">
        <v>16857</v>
      </c>
      <c r="G1223" s="4" t="s">
        <v>75</v>
      </c>
      <c r="H1223" s="4" t="s">
        <v>76</v>
      </c>
      <c r="I1223" s="4" t="s">
        <v>15915</v>
      </c>
      <c r="J1223" s="6">
        <v>409</v>
      </c>
      <c r="K1223" s="4" t="s">
        <v>49</v>
      </c>
      <c r="L1223" s="6">
        <v>409</v>
      </c>
      <c r="M1223" s="4" t="s">
        <v>16858</v>
      </c>
      <c r="N1223" s="7">
        <v>17.3</v>
      </c>
      <c r="O1223" s="7">
        <v>33</v>
      </c>
      <c r="P1223" s="7">
        <v>17.3</v>
      </c>
      <c r="Q1223" s="8">
        <v>9.8770000000000004E-3</v>
      </c>
      <c r="R1223" s="7">
        <v>0.67800000000000005</v>
      </c>
      <c r="S1223" s="6">
        <v>24</v>
      </c>
      <c r="T1223" s="6">
        <v>24</v>
      </c>
      <c r="U1223" s="4" t="s">
        <v>56</v>
      </c>
      <c r="V1223" s="4" t="s">
        <v>57</v>
      </c>
      <c r="W1223" s="4" t="s">
        <v>16859</v>
      </c>
      <c r="X1223" s="4" t="s">
        <v>16860</v>
      </c>
      <c r="Y1223" s="4"/>
      <c r="Z1223" s="4" t="s">
        <v>71</v>
      </c>
      <c r="AA1223" s="4" t="s">
        <v>588</v>
      </c>
      <c r="AB1223" s="9">
        <v>3330</v>
      </c>
      <c r="AC1223" s="9">
        <v>5370</v>
      </c>
      <c r="AD1223" s="19">
        <v>65</v>
      </c>
      <c r="AE1223" s="10">
        <v>3580</v>
      </c>
      <c r="AF1223" s="4" t="s">
        <v>2</v>
      </c>
      <c r="AG1223" s="11">
        <f t="shared" si="72"/>
        <v>35</v>
      </c>
      <c r="AH1223" s="23">
        <f t="shared" si="76"/>
        <v>1253</v>
      </c>
      <c r="AI1223" s="10">
        <v>3254.55</v>
      </c>
      <c r="AJ1223" s="10">
        <f t="shared" si="77"/>
        <v>1139.0899999999999</v>
      </c>
      <c r="AK1223" s="4"/>
      <c r="AL1223" s="11">
        <f t="shared" si="75"/>
        <v>0</v>
      </c>
      <c r="AM1223" s="4" t="s">
        <v>81</v>
      </c>
      <c r="AN1223" s="4" t="s">
        <v>49</v>
      </c>
    </row>
    <row r="1224" spans="1:40" s="12" customFormat="1" ht="52.15" customHeight="1" x14ac:dyDescent="0.2">
      <c r="A1224" s="14" t="s">
        <v>16889</v>
      </c>
      <c r="B1224" s="4" t="s">
        <v>49</v>
      </c>
      <c r="C1224" s="4" t="s">
        <v>16890</v>
      </c>
      <c r="D1224" s="4"/>
      <c r="E1224" s="5" t="s">
        <v>16891</v>
      </c>
      <c r="F1224" s="4" t="s">
        <v>16892</v>
      </c>
      <c r="G1224" s="4" t="s">
        <v>75</v>
      </c>
      <c r="H1224" s="4" t="s">
        <v>76</v>
      </c>
      <c r="I1224" s="4" t="s">
        <v>15915</v>
      </c>
      <c r="J1224" s="6">
        <v>437</v>
      </c>
      <c r="K1224" s="4" t="s">
        <v>49</v>
      </c>
      <c r="L1224" s="6">
        <v>437</v>
      </c>
      <c r="M1224" s="4" t="s">
        <v>16893</v>
      </c>
      <c r="N1224" s="7">
        <v>34</v>
      </c>
      <c r="O1224" s="7">
        <v>7.5</v>
      </c>
      <c r="P1224" s="7">
        <v>45.4</v>
      </c>
      <c r="Q1224" s="8">
        <v>1.1577E-2</v>
      </c>
      <c r="R1224" s="7">
        <v>0.89400000000000002</v>
      </c>
      <c r="S1224" s="6">
        <v>16</v>
      </c>
      <c r="T1224" s="6">
        <v>16</v>
      </c>
      <c r="U1224" s="4" t="s">
        <v>56</v>
      </c>
      <c r="V1224" s="4" t="s">
        <v>57</v>
      </c>
      <c r="W1224" s="4" t="s">
        <v>16894</v>
      </c>
      <c r="X1224" s="4" t="s">
        <v>16895</v>
      </c>
      <c r="Y1224" s="4"/>
      <c r="Z1224" s="4" t="s">
        <v>71</v>
      </c>
      <c r="AA1224" s="4" t="s">
        <v>571</v>
      </c>
      <c r="AB1224" s="9">
        <v>5920</v>
      </c>
      <c r="AC1224" s="9">
        <v>8460</v>
      </c>
      <c r="AD1224" s="19">
        <v>60</v>
      </c>
      <c r="AE1224" s="10">
        <v>4043</v>
      </c>
      <c r="AF1224" s="4" t="s">
        <v>2</v>
      </c>
      <c r="AG1224" s="11">
        <f t="shared" si="72"/>
        <v>35</v>
      </c>
      <c r="AH1224" s="23">
        <f t="shared" si="76"/>
        <v>1617.2</v>
      </c>
      <c r="AI1224" s="10">
        <v>3675.45</v>
      </c>
      <c r="AJ1224" s="10">
        <f t="shared" si="77"/>
        <v>1470.18</v>
      </c>
      <c r="AK1224" s="4"/>
      <c r="AL1224" s="11">
        <f t="shared" si="75"/>
        <v>0</v>
      </c>
      <c r="AM1224" s="4" t="s">
        <v>49</v>
      </c>
      <c r="AN1224" s="4" t="s">
        <v>49</v>
      </c>
    </row>
    <row r="1225" spans="1:40" s="12" customFormat="1" ht="52.15" customHeight="1" x14ac:dyDescent="0.2">
      <c r="A1225" s="14" t="s">
        <v>16896</v>
      </c>
      <c r="B1225" s="4" t="s">
        <v>49</v>
      </c>
      <c r="C1225" s="4" t="s">
        <v>16890</v>
      </c>
      <c r="D1225" s="4"/>
      <c r="E1225" s="5" t="s">
        <v>16897</v>
      </c>
      <c r="F1225" s="4" t="s">
        <v>16898</v>
      </c>
      <c r="G1225" s="4" t="s">
        <v>75</v>
      </c>
      <c r="H1225" s="4" t="s">
        <v>76</v>
      </c>
      <c r="I1225" s="4" t="s">
        <v>15915</v>
      </c>
      <c r="J1225" s="6">
        <v>429</v>
      </c>
      <c r="K1225" s="4" t="s">
        <v>49</v>
      </c>
      <c r="L1225" s="6">
        <v>430</v>
      </c>
      <c r="M1225" s="4" t="s">
        <v>16899</v>
      </c>
      <c r="N1225" s="7">
        <v>34.5</v>
      </c>
      <c r="O1225" s="7">
        <v>7.7</v>
      </c>
      <c r="P1225" s="7">
        <v>45.5</v>
      </c>
      <c r="Q1225" s="8">
        <v>1.2087000000000001E-2</v>
      </c>
      <c r="R1225" s="7">
        <v>0.89600000000000002</v>
      </c>
      <c r="S1225" s="6">
        <v>16</v>
      </c>
      <c r="T1225" s="6">
        <v>16</v>
      </c>
      <c r="U1225" s="4" t="s">
        <v>56</v>
      </c>
      <c r="V1225" s="4" t="s">
        <v>57</v>
      </c>
      <c r="W1225" s="4" t="s">
        <v>16900</v>
      </c>
      <c r="X1225" s="4" t="s">
        <v>16901</v>
      </c>
      <c r="Y1225" s="4"/>
      <c r="Z1225" s="4" t="s">
        <v>71</v>
      </c>
      <c r="AA1225" s="4" t="s">
        <v>571</v>
      </c>
      <c r="AB1225" s="9">
        <v>5920</v>
      </c>
      <c r="AC1225" s="9">
        <v>8460</v>
      </c>
      <c r="AD1225" s="19">
        <v>60</v>
      </c>
      <c r="AE1225" s="10">
        <v>4043</v>
      </c>
      <c r="AF1225" s="4" t="s">
        <v>2</v>
      </c>
      <c r="AG1225" s="11">
        <f t="shared" si="72"/>
        <v>35</v>
      </c>
      <c r="AH1225" s="23">
        <f t="shared" si="76"/>
        <v>1617.2</v>
      </c>
      <c r="AI1225" s="10">
        <v>3675.45</v>
      </c>
      <c r="AJ1225" s="10">
        <f t="shared" si="77"/>
        <v>1470.18</v>
      </c>
      <c r="AK1225" s="4"/>
      <c r="AL1225" s="11">
        <f t="shared" si="75"/>
        <v>0</v>
      </c>
      <c r="AM1225" s="4" t="s">
        <v>49</v>
      </c>
      <c r="AN1225" s="4" t="s">
        <v>49</v>
      </c>
    </row>
    <row r="1226" spans="1:40" s="12" customFormat="1" ht="52.15" customHeight="1" x14ac:dyDescent="0.2">
      <c r="A1226" s="14" t="s">
        <v>17135</v>
      </c>
      <c r="B1226" s="4" t="s">
        <v>49</v>
      </c>
      <c r="C1226" s="4" t="s">
        <v>17136</v>
      </c>
      <c r="D1226" s="4"/>
      <c r="E1226" s="5" t="s">
        <v>17137</v>
      </c>
      <c r="F1226" s="4" t="s">
        <v>17138</v>
      </c>
      <c r="G1226" s="4" t="s">
        <v>75</v>
      </c>
      <c r="H1226" s="4" t="s">
        <v>76</v>
      </c>
      <c r="I1226" s="4" t="s">
        <v>15915</v>
      </c>
      <c r="J1226" s="6">
        <v>350</v>
      </c>
      <c r="K1226" s="4" t="s">
        <v>49</v>
      </c>
      <c r="L1226" s="6">
        <v>350</v>
      </c>
      <c r="M1226" s="4" t="s">
        <v>17139</v>
      </c>
      <c r="N1226" s="7">
        <v>10.5</v>
      </c>
      <c r="O1226" s="7">
        <v>29.6</v>
      </c>
      <c r="P1226" s="7">
        <v>17.3</v>
      </c>
      <c r="Q1226" s="8">
        <v>5.3769999999999998E-3</v>
      </c>
      <c r="R1226" s="7">
        <v>0.442</v>
      </c>
      <c r="S1226" s="6">
        <v>36</v>
      </c>
      <c r="T1226" s="6">
        <v>36</v>
      </c>
      <c r="U1226" s="4" t="s">
        <v>56</v>
      </c>
      <c r="V1226" s="4" t="s">
        <v>57</v>
      </c>
      <c r="W1226" s="4" t="s">
        <v>17140</v>
      </c>
      <c r="X1226" s="4" t="s">
        <v>17141</v>
      </c>
      <c r="Y1226" s="4"/>
      <c r="Z1226" s="4" t="s">
        <v>71</v>
      </c>
      <c r="AA1226" s="4" t="s">
        <v>571</v>
      </c>
      <c r="AB1226" s="9">
        <v>3320</v>
      </c>
      <c r="AC1226" s="9">
        <v>4750</v>
      </c>
      <c r="AD1226" s="19">
        <v>60</v>
      </c>
      <c r="AE1226" s="10">
        <v>2432</v>
      </c>
      <c r="AF1226" s="4" t="s">
        <v>2</v>
      </c>
      <c r="AG1226" s="11">
        <f t="shared" si="72"/>
        <v>35</v>
      </c>
      <c r="AH1226" s="22">
        <f t="shared" si="76"/>
        <v>972.8</v>
      </c>
      <c r="AI1226" s="10">
        <v>2210.91</v>
      </c>
      <c r="AJ1226" s="9">
        <f t="shared" si="77"/>
        <v>884.36</v>
      </c>
      <c r="AK1226" s="4"/>
      <c r="AL1226" s="11">
        <f t="shared" si="75"/>
        <v>0</v>
      </c>
      <c r="AM1226" s="4" t="s">
        <v>49</v>
      </c>
      <c r="AN1226" s="4" t="s">
        <v>49</v>
      </c>
    </row>
    <row r="1227" spans="1:40" s="12" customFormat="1" ht="52.15" customHeight="1" x14ac:dyDescent="0.2">
      <c r="A1227" s="14" t="s">
        <v>17142</v>
      </c>
      <c r="B1227" s="4" t="s">
        <v>49</v>
      </c>
      <c r="C1227" s="4" t="s">
        <v>17136</v>
      </c>
      <c r="D1227" s="4"/>
      <c r="E1227" s="5" t="s">
        <v>17143</v>
      </c>
      <c r="F1227" s="4" t="s">
        <v>17144</v>
      </c>
      <c r="G1227" s="4" t="s">
        <v>75</v>
      </c>
      <c r="H1227" s="4" t="s">
        <v>76</v>
      </c>
      <c r="I1227" s="4" t="s">
        <v>15915</v>
      </c>
      <c r="J1227" s="6">
        <v>321</v>
      </c>
      <c r="K1227" s="4" t="s">
        <v>49</v>
      </c>
      <c r="L1227" s="6">
        <v>321</v>
      </c>
      <c r="M1227" s="4" t="s">
        <v>17145</v>
      </c>
      <c r="N1227" s="7">
        <v>10.5</v>
      </c>
      <c r="O1227" s="7">
        <v>29.6</v>
      </c>
      <c r="P1227" s="7">
        <v>17.3</v>
      </c>
      <c r="Q1227" s="8">
        <v>5.3769999999999998E-3</v>
      </c>
      <c r="R1227" s="7">
        <v>0.442</v>
      </c>
      <c r="S1227" s="6">
        <v>36</v>
      </c>
      <c r="T1227" s="6">
        <v>36</v>
      </c>
      <c r="U1227" s="4" t="s">
        <v>56</v>
      </c>
      <c r="V1227" s="4" t="s">
        <v>57</v>
      </c>
      <c r="W1227" s="4" t="s">
        <v>17146</v>
      </c>
      <c r="X1227" s="4" t="s">
        <v>17147</v>
      </c>
      <c r="Y1227" s="4"/>
      <c r="Z1227" s="4" t="s">
        <v>71</v>
      </c>
      <c r="AA1227" s="4" t="s">
        <v>1142</v>
      </c>
      <c r="AB1227" s="9">
        <v>3320</v>
      </c>
      <c r="AC1227" s="9">
        <v>4750</v>
      </c>
      <c r="AD1227" s="19">
        <v>55</v>
      </c>
      <c r="AE1227" s="10">
        <v>2432</v>
      </c>
      <c r="AF1227" s="4" t="s">
        <v>2</v>
      </c>
      <c r="AG1227" s="11">
        <f t="shared" si="72"/>
        <v>35</v>
      </c>
      <c r="AH1227" s="23">
        <f t="shared" si="76"/>
        <v>1094.4000000000001</v>
      </c>
      <c r="AI1227" s="10">
        <v>2210.91</v>
      </c>
      <c r="AJ1227" s="9">
        <f t="shared" si="77"/>
        <v>994.91</v>
      </c>
      <c r="AK1227" s="4"/>
      <c r="AL1227" s="11">
        <f t="shared" si="75"/>
        <v>0</v>
      </c>
      <c r="AM1227" s="4" t="s">
        <v>49</v>
      </c>
      <c r="AN1227" s="4" t="s">
        <v>49</v>
      </c>
    </row>
    <row r="1228" spans="1:40" s="12" customFormat="1" ht="52.15" customHeight="1" x14ac:dyDescent="0.2">
      <c r="A1228" s="14" t="s">
        <v>17308</v>
      </c>
      <c r="B1228" s="4" t="s">
        <v>49</v>
      </c>
      <c r="C1228" s="4" t="s">
        <v>17309</v>
      </c>
      <c r="D1228" s="4"/>
      <c r="E1228" s="5" t="s">
        <v>17310</v>
      </c>
      <c r="F1228" s="4" t="s">
        <v>17311</v>
      </c>
      <c r="G1228" s="4" t="s">
        <v>75</v>
      </c>
      <c r="H1228" s="4" t="s">
        <v>76</v>
      </c>
      <c r="I1228" s="4" t="s">
        <v>15915</v>
      </c>
      <c r="J1228" s="6">
        <v>152</v>
      </c>
      <c r="K1228" s="4" t="s">
        <v>49</v>
      </c>
      <c r="L1228" s="6">
        <v>152</v>
      </c>
      <c r="M1228" s="4" t="s">
        <v>17312</v>
      </c>
      <c r="N1228" s="7">
        <v>17</v>
      </c>
      <c r="O1228" s="7">
        <v>23</v>
      </c>
      <c r="P1228" s="7">
        <v>5.5</v>
      </c>
      <c r="Q1228" s="8">
        <v>2.1510000000000001E-3</v>
      </c>
      <c r="R1228" s="7">
        <v>0.26100000000000001</v>
      </c>
      <c r="S1228" s="6">
        <v>36</v>
      </c>
      <c r="T1228" s="6">
        <v>72</v>
      </c>
      <c r="U1228" s="4" t="s">
        <v>56</v>
      </c>
      <c r="V1228" s="4" t="s">
        <v>57</v>
      </c>
      <c r="W1228" s="4" t="s">
        <v>17313</v>
      </c>
      <c r="X1228" s="4" t="s">
        <v>17314</v>
      </c>
      <c r="Y1228" s="4"/>
      <c r="Z1228" s="4" t="s">
        <v>71</v>
      </c>
      <c r="AA1228" s="4"/>
      <c r="AB1228" s="9">
        <v>1870</v>
      </c>
      <c r="AC1228" s="9">
        <v>2670</v>
      </c>
      <c r="AD1228" s="18"/>
      <c r="AE1228" s="10">
        <v>1197</v>
      </c>
      <c r="AF1228" s="4" t="s">
        <v>2</v>
      </c>
      <c r="AG1228" s="11">
        <f t="shared" si="72"/>
        <v>35</v>
      </c>
      <c r="AH1228" s="23">
        <f t="shared" si="76"/>
        <v>778.05</v>
      </c>
      <c r="AI1228" s="10">
        <v>1088.18</v>
      </c>
      <c r="AJ1228" s="10">
        <f t="shared" si="77"/>
        <v>707.32</v>
      </c>
      <c r="AK1228" s="4"/>
      <c r="AL1228" s="11">
        <f t="shared" si="75"/>
        <v>0</v>
      </c>
      <c r="AM1228" s="4" t="s">
        <v>81</v>
      </c>
      <c r="AN1228" s="4" t="s">
        <v>49</v>
      </c>
    </row>
    <row r="1229" spans="1:40" s="12" customFormat="1" ht="52.15" customHeight="1" x14ac:dyDescent="0.2">
      <c r="A1229" s="14" t="s">
        <v>17315</v>
      </c>
      <c r="B1229" s="4" t="s">
        <v>49</v>
      </c>
      <c r="C1229" s="4" t="s">
        <v>17309</v>
      </c>
      <c r="D1229" s="4"/>
      <c r="E1229" s="5" t="s">
        <v>17316</v>
      </c>
      <c r="F1229" s="4" t="s">
        <v>17317</v>
      </c>
      <c r="G1229" s="4" t="s">
        <v>75</v>
      </c>
      <c r="H1229" s="4" t="s">
        <v>76</v>
      </c>
      <c r="I1229" s="4" t="s">
        <v>15915</v>
      </c>
      <c r="J1229" s="6">
        <v>230</v>
      </c>
      <c r="K1229" s="4" t="s">
        <v>49</v>
      </c>
      <c r="L1229" s="6">
        <v>232</v>
      </c>
      <c r="M1229" s="4" t="s">
        <v>17318</v>
      </c>
      <c r="N1229" s="7">
        <v>17</v>
      </c>
      <c r="O1229" s="7">
        <v>23</v>
      </c>
      <c r="P1229" s="7">
        <v>5.3</v>
      </c>
      <c r="Q1229" s="8">
        <v>2.0720000000000001E-3</v>
      </c>
      <c r="R1229" s="7">
        <v>0.26100000000000001</v>
      </c>
      <c r="S1229" s="6">
        <v>36</v>
      </c>
      <c r="T1229" s="6">
        <v>72</v>
      </c>
      <c r="U1229" s="4" t="s">
        <v>56</v>
      </c>
      <c r="V1229" s="4" t="s">
        <v>57</v>
      </c>
      <c r="W1229" s="4" t="s">
        <v>17319</v>
      </c>
      <c r="X1229" s="4" t="s">
        <v>17320</v>
      </c>
      <c r="Y1229" s="4"/>
      <c r="Z1229" s="4" t="s">
        <v>71</v>
      </c>
      <c r="AA1229" s="4" t="s">
        <v>1142</v>
      </c>
      <c r="AB1229" s="9">
        <v>1690</v>
      </c>
      <c r="AC1229" s="9">
        <v>2420</v>
      </c>
      <c r="AD1229" s="19">
        <v>55</v>
      </c>
      <c r="AE1229" s="10">
        <v>1196</v>
      </c>
      <c r="AF1229" s="4" t="s">
        <v>2</v>
      </c>
      <c r="AG1229" s="11">
        <f t="shared" si="72"/>
        <v>35</v>
      </c>
      <c r="AH1229" s="22">
        <f t="shared" si="76"/>
        <v>538.20000000000005</v>
      </c>
      <c r="AI1229" s="10">
        <v>1087.27</v>
      </c>
      <c r="AJ1229" s="9">
        <f t="shared" si="77"/>
        <v>489.27</v>
      </c>
      <c r="AK1229" s="4"/>
      <c r="AL1229" s="11">
        <f t="shared" si="75"/>
        <v>0</v>
      </c>
      <c r="AM1229" s="4" t="s">
        <v>49</v>
      </c>
      <c r="AN1229" s="4" t="s">
        <v>49</v>
      </c>
    </row>
    <row r="1230" spans="1:40" s="12" customFormat="1" ht="52.15" customHeight="1" x14ac:dyDescent="0.2">
      <c r="A1230" s="14" t="s">
        <v>17321</v>
      </c>
      <c r="B1230" s="4" t="s">
        <v>49</v>
      </c>
      <c r="C1230" s="4" t="s">
        <v>17309</v>
      </c>
      <c r="D1230" s="4"/>
      <c r="E1230" s="5" t="s">
        <v>17322</v>
      </c>
      <c r="F1230" s="4" t="s">
        <v>17323</v>
      </c>
      <c r="G1230" s="4" t="s">
        <v>75</v>
      </c>
      <c r="H1230" s="4" t="s">
        <v>76</v>
      </c>
      <c r="I1230" s="4" t="s">
        <v>15915</v>
      </c>
      <c r="J1230" s="6">
        <v>60</v>
      </c>
      <c r="K1230" s="4" t="s">
        <v>49</v>
      </c>
      <c r="L1230" s="6">
        <v>60</v>
      </c>
      <c r="M1230" s="4" t="s">
        <v>17324</v>
      </c>
      <c r="N1230" s="7">
        <v>17</v>
      </c>
      <c r="O1230" s="7">
        <v>23</v>
      </c>
      <c r="P1230" s="7">
        <v>5.5</v>
      </c>
      <c r="Q1230" s="8">
        <v>2.1510000000000001E-3</v>
      </c>
      <c r="R1230" s="7">
        <v>0.26200000000000001</v>
      </c>
      <c r="S1230" s="6">
        <v>36</v>
      </c>
      <c r="T1230" s="6">
        <v>72</v>
      </c>
      <c r="U1230" s="4" t="s">
        <v>56</v>
      </c>
      <c r="V1230" s="4" t="s">
        <v>57</v>
      </c>
      <c r="W1230" s="4" t="s">
        <v>17325</v>
      </c>
      <c r="X1230" s="4" t="s">
        <v>17326</v>
      </c>
      <c r="Y1230" s="4"/>
      <c r="Z1230" s="4" t="s">
        <v>71</v>
      </c>
      <c r="AA1230" s="4"/>
      <c r="AB1230" s="9">
        <v>1750</v>
      </c>
      <c r="AC1230" s="9">
        <v>2500</v>
      </c>
      <c r="AD1230" s="18"/>
      <c r="AE1230" s="10">
        <v>1197</v>
      </c>
      <c r="AF1230" s="4" t="s">
        <v>2</v>
      </c>
      <c r="AG1230" s="11">
        <f t="shared" ref="AG1230:AG1293" si="78">IF(AF1230=$D$10,$D$11,IF(AF1230=$E$10,$E$11,IF(AF1230=$F$10,$F$11,IF(AF1230=$H$10,$H$11,IF(AF1230=$I$10,$I$11,IF(AF1230=$J$10,$J$11,IF(AF1230=$K$10,$K$11,0)))))))</f>
        <v>35</v>
      </c>
      <c r="AH1230" s="23">
        <f t="shared" si="76"/>
        <v>778.05</v>
      </c>
      <c r="AI1230" s="10">
        <v>1088.18</v>
      </c>
      <c r="AJ1230" s="10">
        <f t="shared" si="77"/>
        <v>707.32</v>
      </c>
      <c r="AK1230" s="4"/>
      <c r="AL1230" s="11">
        <f t="shared" ref="AL1230:AL1293" si="79">IF(AK1230="",0,AH1230*AK1230)</f>
        <v>0</v>
      </c>
      <c r="AM1230" s="4" t="s">
        <v>49</v>
      </c>
      <c r="AN1230" s="4" t="s">
        <v>49</v>
      </c>
    </row>
    <row r="1231" spans="1:40" s="12" customFormat="1" ht="52.15" customHeight="1" x14ac:dyDescent="0.2">
      <c r="A1231" s="14" t="s">
        <v>17327</v>
      </c>
      <c r="B1231" s="4" t="s">
        <v>49</v>
      </c>
      <c r="C1231" s="4" t="s">
        <v>17309</v>
      </c>
      <c r="D1231" s="4"/>
      <c r="E1231" s="5" t="s">
        <v>17328</v>
      </c>
      <c r="F1231" s="4" t="s">
        <v>17329</v>
      </c>
      <c r="G1231" s="4" t="s">
        <v>75</v>
      </c>
      <c r="H1231" s="4" t="s">
        <v>76</v>
      </c>
      <c r="I1231" s="4" t="s">
        <v>15915</v>
      </c>
      <c r="J1231" s="6">
        <v>33</v>
      </c>
      <c r="K1231" s="4" t="s">
        <v>49</v>
      </c>
      <c r="L1231" s="6">
        <v>33</v>
      </c>
      <c r="M1231" s="4" t="s">
        <v>17330</v>
      </c>
      <c r="N1231" s="7">
        <v>17</v>
      </c>
      <c r="O1231" s="7">
        <v>23</v>
      </c>
      <c r="P1231" s="7">
        <v>5.5</v>
      </c>
      <c r="Q1231" s="8">
        <v>2.1510000000000001E-3</v>
      </c>
      <c r="R1231" s="7">
        <v>0.26200000000000001</v>
      </c>
      <c r="S1231" s="6">
        <v>36</v>
      </c>
      <c r="T1231" s="6">
        <v>72</v>
      </c>
      <c r="U1231" s="4" t="s">
        <v>56</v>
      </c>
      <c r="V1231" s="4" t="s">
        <v>57</v>
      </c>
      <c r="W1231" s="4" t="s">
        <v>17331</v>
      </c>
      <c r="X1231" s="4" t="s">
        <v>17332</v>
      </c>
      <c r="Y1231" s="4"/>
      <c r="Z1231" s="4" t="s">
        <v>71</v>
      </c>
      <c r="AA1231" s="4"/>
      <c r="AB1231" s="9">
        <v>1750</v>
      </c>
      <c r="AC1231" s="9">
        <v>2490</v>
      </c>
      <c r="AD1231" s="18"/>
      <c r="AE1231" s="10">
        <v>1197</v>
      </c>
      <c r="AF1231" s="4" t="s">
        <v>2</v>
      </c>
      <c r="AG1231" s="11">
        <f t="shared" si="78"/>
        <v>35</v>
      </c>
      <c r="AH1231" s="23">
        <f t="shared" si="76"/>
        <v>778.05</v>
      </c>
      <c r="AI1231" s="10">
        <v>1088.18</v>
      </c>
      <c r="AJ1231" s="10">
        <f t="shared" si="77"/>
        <v>707.32</v>
      </c>
      <c r="AK1231" s="4"/>
      <c r="AL1231" s="11">
        <f t="shared" si="79"/>
        <v>0</v>
      </c>
      <c r="AM1231" s="4" t="s">
        <v>49</v>
      </c>
      <c r="AN1231" s="4" t="s">
        <v>49</v>
      </c>
    </row>
    <row r="1232" spans="1:40" s="12" customFormat="1" ht="52.15" customHeight="1" x14ac:dyDescent="0.2">
      <c r="A1232" s="14" t="s">
        <v>17333</v>
      </c>
      <c r="B1232" s="4" t="s">
        <v>49</v>
      </c>
      <c r="C1232" s="4" t="s">
        <v>17309</v>
      </c>
      <c r="D1232" s="4"/>
      <c r="E1232" s="5" t="s">
        <v>17334</v>
      </c>
      <c r="F1232" s="4" t="s">
        <v>17335</v>
      </c>
      <c r="G1232" s="4" t="s">
        <v>75</v>
      </c>
      <c r="H1232" s="4" t="s">
        <v>76</v>
      </c>
      <c r="I1232" s="4" t="s">
        <v>15915</v>
      </c>
      <c r="J1232" s="6">
        <v>79</v>
      </c>
      <c r="K1232" s="4" t="s">
        <v>49</v>
      </c>
      <c r="L1232" s="6">
        <v>79</v>
      </c>
      <c r="M1232" s="4" t="s">
        <v>17336</v>
      </c>
      <c r="N1232" s="7">
        <v>17</v>
      </c>
      <c r="O1232" s="7">
        <v>23</v>
      </c>
      <c r="P1232" s="7">
        <v>5.5</v>
      </c>
      <c r="Q1232" s="8">
        <v>2.1510000000000001E-3</v>
      </c>
      <c r="R1232" s="7">
        <v>0.26200000000000001</v>
      </c>
      <c r="S1232" s="6">
        <v>36</v>
      </c>
      <c r="T1232" s="6">
        <v>72</v>
      </c>
      <c r="U1232" s="4" t="s">
        <v>56</v>
      </c>
      <c r="V1232" s="4" t="s">
        <v>57</v>
      </c>
      <c r="W1232" s="4" t="s">
        <v>17337</v>
      </c>
      <c r="X1232" s="4" t="s">
        <v>17338</v>
      </c>
      <c r="Y1232" s="4"/>
      <c r="Z1232" s="4" t="s">
        <v>71</v>
      </c>
      <c r="AA1232" s="4"/>
      <c r="AB1232" s="9">
        <v>1750</v>
      </c>
      <c r="AC1232" s="9">
        <v>2490</v>
      </c>
      <c r="AD1232" s="18"/>
      <c r="AE1232" s="10">
        <v>1197</v>
      </c>
      <c r="AF1232" s="4" t="s">
        <v>2</v>
      </c>
      <c r="AG1232" s="11">
        <f t="shared" si="78"/>
        <v>35</v>
      </c>
      <c r="AH1232" s="23">
        <f t="shared" si="76"/>
        <v>778.05</v>
      </c>
      <c r="AI1232" s="10">
        <v>1088.18</v>
      </c>
      <c r="AJ1232" s="10">
        <f t="shared" si="77"/>
        <v>707.32</v>
      </c>
      <c r="AK1232" s="4"/>
      <c r="AL1232" s="11">
        <f t="shared" si="79"/>
        <v>0</v>
      </c>
      <c r="AM1232" s="4" t="s">
        <v>49</v>
      </c>
      <c r="AN1232" s="4" t="s">
        <v>49</v>
      </c>
    </row>
    <row r="1233" spans="1:40" s="12" customFormat="1" ht="52.15" customHeight="1" x14ac:dyDescent="0.2">
      <c r="A1233" s="14" t="s">
        <v>17809</v>
      </c>
      <c r="B1233" s="4" t="s">
        <v>49</v>
      </c>
      <c r="C1233" s="4" t="s">
        <v>17810</v>
      </c>
      <c r="D1233" s="4"/>
      <c r="E1233" s="5" t="s">
        <v>17811</v>
      </c>
      <c r="F1233" s="4" t="s">
        <v>17812</v>
      </c>
      <c r="G1233" s="4" t="s">
        <v>75</v>
      </c>
      <c r="H1233" s="4" t="s">
        <v>76</v>
      </c>
      <c r="I1233" s="4" t="s">
        <v>15915</v>
      </c>
      <c r="J1233" s="6">
        <v>500</v>
      </c>
      <c r="K1233" s="4" t="s">
        <v>49</v>
      </c>
      <c r="L1233" s="6">
        <v>500</v>
      </c>
      <c r="M1233" s="4" t="s">
        <v>17813</v>
      </c>
      <c r="N1233" s="7">
        <v>11.5</v>
      </c>
      <c r="O1233" s="7">
        <v>24</v>
      </c>
      <c r="P1233" s="7">
        <v>12</v>
      </c>
      <c r="Q1233" s="8">
        <v>3.3119999999999998E-3</v>
      </c>
      <c r="R1233" s="7">
        <v>0.33700000000000002</v>
      </c>
      <c r="S1233" s="11"/>
      <c r="T1233" s="6">
        <v>96</v>
      </c>
      <c r="U1233" s="4" t="s">
        <v>56</v>
      </c>
      <c r="V1233" s="4" t="s">
        <v>57</v>
      </c>
      <c r="W1233" s="4" t="s">
        <v>17814</v>
      </c>
      <c r="X1233" s="4" t="s">
        <v>17815</v>
      </c>
      <c r="Y1233" s="4"/>
      <c r="Z1233" s="4" t="s">
        <v>71</v>
      </c>
      <c r="AA1233" s="4" t="s">
        <v>571</v>
      </c>
      <c r="AB1233" s="9">
        <v>1960</v>
      </c>
      <c r="AC1233" s="9">
        <v>2800</v>
      </c>
      <c r="AD1233" s="19">
        <v>60</v>
      </c>
      <c r="AE1233" s="10">
        <v>1391</v>
      </c>
      <c r="AF1233" s="4" t="s">
        <v>2</v>
      </c>
      <c r="AG1233" s="11">
        <f t="shared" si="78"/>
        <v>35</v>
      </c>
      <c r="AH1233" s="22">
        <f t="shared" si="76"/>
        <v>556.4</v>
      </c>
      <c r="AI1233" s="10">
        <v>1264.55</v>
      </c>
      <c r="AJ1233" s="9">
        <f t="shared" si="77"/>
        <v>505.82</v>
      </c>
      <c r="AK1233" s="4"/>
      <c r="AL1233" s="11">
        <f t="shared" si="79"/>
        <v>0</v>
      </c>
      <c r="AM1233" s="4" t="s">
        <v>49</v>
      </c>
      <c r="AN1233" s="4" t="s">
        <v>49</v>
      </c>
    </row>
    <row r="1234" spans="1:40" s="12" customFormat="1" ht="52.15" customHeight="1" x14ac:dyDescent="0.2">
      <c r="A1234" s="14" t="s">
        <v>17816</v>
      </c>
      <c r="B1234" s="4" t="s">
        <v>49</v>
      </c>
      <c r="C1234" s="4" t="s">
        <v>17817</v>
      </c>
      <c r="D1234" s="4"/>
      <c r="E1234" s="5" t="s">
        <v>17818</v>
      </c>
      <c r="F1234" s="4" t="s">
        <v>17819</v>
      </c>
      <c r="G1234" s="4" t="s">
        <v>75</v>
      </c>
      <c r="H1234" s="4" t="s">
        <v>76</v>
      </c>
      <c r="I1234" s="4" t="s">
        <v>15915</v>
      </c>
      <c r="J1234" s="6">
        <v>349</v>
      </c>
      <c r="K1234" s="4" t="s">
        <v>49</v>
      </c>
      <c r="L1234" s="6">
        <v>500</v>
      </c>
      <c r="M1234" s="4" t="s">
        <v>17820</v>
      </c>
      <c r="N1234" s="7">
        <v>10.5</v>
      </c>
      <c r="O1234" s="7">
        <v>29</v>
      </c>
      <c r="P1234" s="7">
        <v>12.2</v>
      </c>
      <c r="Q1234" s="8">
        <v>3.715E-3</v>
      </c>
      <c r="R1234" s="7">
        <v>0.36599999999999999</v>
      </c>
      <c r="S1234" s="11"/>
      <c r="T1234" s="6">
        <v>72</v>
      </c>
      <c r="U1234" s="4" t="s">
        <v>56</v>
      </c>
      <c r="V1234" s="4" t="s">
        <v>57</v>
      </c>
      <c r="W1234" s="4" t="s">
        <v>17821</v>
      </c>
      <c r="X1234" s="4" t="s">
        <v>17822</v>
      </c>
      <c r="Y1234" s="4"/>
      <c r="Z1234" s="4" t="s">
        <v>71</v>
      </c>
      <c r="AA1234" s="4" t="s">
        <v>571</v>
      </c>
      <c r="AB1234" s="9">
        <v>2269</v>
      </c>
      <c r="AC1234" s="9">
        <v>3487</v>
      </c>
      <c r="AD1234" s="19">
        <v>60</v>
      </c>
      <c r="AE1234" s="10">
        <v>1654</v>
      </c>
      <c r="AF1234" s="4" t="s">
        <v>2</v>
      </c>
      <c r="AG1234" s="11">
        <f t="shared" si="78"/>
        <v>35</v>
      </c>
      <c r="AH1234" s="22">
        <f t="shared" si="76"/>
        <v>661.6</v>
      </c>
      <c r="AI1234" s="10">
        <v>1503.64</v>
      </c>
      <c r="AJ1234" s="9">
        <f t="shared" si="77"/>
        <v>601.46</v>
      </c>
      <c r="AK1234" s="4"/>
      <c r="AL1234" s="11">
        <f t="shared" si="79"/>
        <v>0</v>
      </c>
      <c r="AM1234" s="4" t="s">
        <v>81</v>
      </c>
      <c r="AN1234" s="4" t="s">
        <v>49</v>
      </c>
    </row>
    <row r="1235" spans="1:40" s="12" customFormat="1" ht="52.15" customHeight="1" x14ac:dyDescent="0.2">
      <c r="A1235" s="14" t="s">
        <v>17823</v>
      </c>
      <c r="B1235" s="4" t="s">
        <v>49</v>
      </c>
      <c r="C1235" s="4" t="s">
        <v>17824</v>
      </c>
      <c r="D1235" s="4"/>
      <c r="E1235" s="5" t="s">
        <v>17825</v>
      </c>
      <c r="F1235" s="4" t="s">
        <v>17826</v>
      </c>
      <c r="G1235" s="4" t="s">
        <v>75</v>
      </c>
      <c r="H1235" s="4" t="s">
        <v>76</v>
      </c>
      <c r="I1235" s="4" t="s">
        <v>15915</v>
      </c>
      <c r="J1235" s="6">
        <v>331</v>
      </c>
      <c r="K1235" s="4" t="s">
        <v>49</v>
      </c>
      <c r="L1235" s="6">
        <v>332</v>
      </c>
      <c r="M1235" s="4" t="s">
        <v>17827</v>
      </c>
      <c r="N1235" s="7">
        <v>13.5</v>
      </c>
      <c r="O1235" s="7">
        <v>33</v>
      </c>
      <c r="P1235" s="7">
        <v>16.2</v>
      </c>
      <c r="Q1235" s="8">
        <v>7.2170000000000003E-3</v>
      </c>
      <c r="R1235" s="7">
        <v>0.65100000000000002</v>
      </c>
      <c r="S1235" s="11"/>
      <c r="T1235" s="6">
        <v>36</v>
      </c>
      <c r="U1235" s="4" t="s">
        <v>56</v>
      </c>
      <c r="V1235" s="4" t="s">
        <v>57</v>
      </c>
      <c r="W1235" s="4" t="s">
        <v>17828</v>
      </c>
      <c r="X1235" s="4" t="s">
        <v>17829</v>
      </c>
      <c r="Y1235" s="4"/>
      <c r="Z1235" s="4" t="s">
        <v>71</v>
      </c>
      <c r="AA1235" s="4" t="s">
        <v>1142</v>
      </c>
      <c r="AB1235" s="9">
        <v>5090</v>
      </c>
      <c r="AC1235" s="9">
        <v>7280</v>
      </c>
      <c r="AD1235" s="19">
        <v>55</v>
      </c>
      <c r="AE1235" s="10">
        <v>3822</v>
      </c>
      <c r="AF1235" s="4" t="s">
        <v>2</v>
      </c>
      <c r="AG1235" s="11">
        <f t="shared" si="78"/>
        <v>35</v>
      </c>
      <c r="AH1235" s="23">
        <f t="shared" si="76"/>
        <v>1719.9</v>
      </c>
      <c r="AI1235" s="10">
        <v>3474.55</v>
      </c>
      <c r="AJ1235" s="10">
        <f t="shared" si="77"/>
        <v>1563.55</v>
      </c>
      <c r="AK1235" s="4"/>
      <c r="AL1235" s="11">
        <f t="shared" si="79"/>
        <v>0</v>
      </c>
      <c r="AM1235" s="4" t="s">
        <v>49</v>
      </c>
      <c r="AN1235" s="4" t="s">
        <v>49</v>
      </c>
    </row>
    <row r="1236" spans="1:40" s="12" customFormat="1" ht="52.15" customHeight="1" x14ac:dyDescent="0.2">
      <c r="A1236" s="14" t="s">
        <v>17830</v>
      </c>
      <c r="B1236" s="4" t="s">
        <v>49</v>
      </c>
      <c r="C1236" s="4" t="s">
        <v>17831</v>
      </c>
      <c r="D1236" s="4"/>
      <c r="E1236" s="5" t="s">
        <v>17832</v>
      </c>
      <c r="F1236" s="4" t="s">
        <v>17833</v>
      </c>
      <c r="G1236" s="4" t="s">
        <v>75</v>
      </c>
      <c r="H1236" s="4" t="s">
        <v>76</v>
      </c>
      <c r="I1236" s="4" t="s">
        <v>15915</v>
      </c>
      <c r="J1236" s="6">
        <v>467</v>
      </c>
      <c r="K1236" s="4" t="s">
        <v>49</v>
      </c>
      <c r="L1236" s="6">
        <v>467</v>
      </c>
      <c r="M1236" s="4" t="s">
        <v>17834</v>
      </c>
      <c r="N1236" s="7">
        <v>16</v>
      </c>
      <c r="O1236" s="7">
        <v>31</v>
      </c>
      <c r="P1236" s="7">
        <v>16.5</v>
      </c>
      <c r="Q1236" s="8">
        <v>8.1840000000000003E-3</v>
      </c>
      <c r="R1236" s="7">
        <v>0.56299999999999994</v>
      </c>
      <c r="S1236" s="11"/>
      <c r="T1236" s="6">
        <v>36</v>
      </c>
      <c r="U1236" s="4" t="s">
        <v>56</v>
      </c>
      <c r="V1236" s="4" t="s">
        <v>57</v>
      </c>
      <c r="W1236" s="4" t="s">
        <v>17835</v>
      </c>
      <c r="X1236" s="4" t="s">
        <v>17836</v>
      </c>
      <c r="Y1236" s="4"/>
      <c r="Z1236" s="4" t="s">
        <v>71</v>
      </c>
      <c r="AA1236" s="4" t="s">
        <v>1142</v>
      </c>
      <c r="AB1236" s="9">
        <v>3900</v>
      </c>
      <c r="AC1236" s="9">
        <v>5580</v>
      </c>
      <c r="AD1236" s="19">
        <v>55</v>
      </c>
      <c r="AE1236" s="10">
        <v>2837</v>
      </c>
      <c r="AF1236" s="4" t="s">
        <v>2</v>
      </c>
      <c r="AG1236" s="11">
        <f t="shared" si="78"/>
        <v>35</v>
      </c>
      <c r="AH1236" s="23">
        <f t="shared" si="76"/>
        <v>1276.6500000000001</v>
      </c>
      <c r="AI1236" s="10">
        <v>2579.09</v>
      </c>
      <c r="AJ1236" s="10">
        <f t="shared" si="77"/>
        <v>1160.5899999999999</v>
      </c>
      <c r="AK1236" s="4"/>
      <c r="AL1236" s="11">
        <f t="shared" si="79"/>
        <v>0</v>
      </c>
      <c r="AM1236" s="4" t="s">
        <v>49</v>
      </c>
      <c r="AN1236" s="4" t="s">
        <v>49</v>
      </c>
    </row>
    <row r="1237" spans="1:40" s="12" customFormat="1" ht="52.15" customHeight="1" x14ac:dyDescent="0.2">
      <c r="A1237" s="14" t="s">
        <v>17837</v>
      </c>
      <c r="B1237" s="4" t="s">
        <v>49</v>
      </c>
      <c r="C1237" s="4" t="s">
        <v>17838</v>
      </c>
      <c r="D1237" s="4"/>
      <c r="E1237" s="5" t="s">
        <v>17839</v>
      </c>
      <c r="F1237" s="4" t="s">
        <v>17840</v>
      </c>
      <c r="G1237" s="4" t="s">
        <v>75</v>
      </c>
      <c r="H1237" s="4" t="s">
        <v>76</v>
      </c>
      <c r="I1237" s="4" t="s">
        <v>15915</v>
      </c>
      <c r="J1237" s="6">
        <v>457</v>
      </c>
      <c r="K1237" s="4" t="s">
        <v>49</v>
      </c>
      <c r="L1237" s="6">
        <v>457</v>
      </c>
      <c r="M1237" s="4" t="s">
        <v>17841</v>
      </c>
      <c r="N1237" s="7">
        <v>16</v>
      </c>
      <c r="O1237" s="7">
        <v>31</v>
      </c>
      <c r="P1237" s="7">
        <v>16.5</v>
      </c>
      <c r="Q1237" s="8">
        <v>8.1840000000000003E-3</v>
      </c>
      <c r="R1237" s="7">
        <v>0.55700000000000005</v>
      </c>
      <c r="S1237" s="11"/>
      <c r="T1237" s="6">
        <v>36</v>
      </c>
      <c r="U1237" s="4" t="s">
        <v>56</v>
      </c>
      <c r="V1237" s="4" t="s">
        <v>57</v>
      </c>
      <c r="W1237" s="4" t="s">
        <v>17842</v>
      </c>
      <c r="X1237" s="4" t="s">
        <v>17843</v>
      </c>
      <c r="Y1237" s="4"/>
      <c r="Z1237" s="4" t="s">
        <v>71</v>
      </c>
      <c r="AA1237" s="4" t="s">
        <v>1142</v>
      </c>
      <c r="AB1237" s="9">
        <v>3800.3</v>
      </c>
      <c r="AC1237" s="9">
        <v>5430</v>
      </c>
      <c r="AD1237" s="19">
        <v>55</v>
      </c>
      <c r="AE1237" s="10">
        <v>2837</v>
      </c>
      <c r="AF1237" s="4" t="s">
        <v>2</v>
      </c>
      <c r="AG1237" s="11">
        <f t="shared" si="78"/>
        <v>35</v>
      </c>
      <c r="AH1237" s="23">
        <f t="shared" si="76"/>
        <v>1276.6500000000001</v>
      </c>
      <c r="AI1237" s="10">
        <v>2579.09</v>
      </c>
      <c r="AJ1237" s="10">
        <f t="shared" si="77"/>
        <v>1160.5899999999999</v>
      </c>
      <c r="AK1237" s="4"/>
      <c r="AL1237" s="11">
        <f t="shared" si="79"/>
        <v>0</v>
      </c>
      <c r="AM1237" s="4" t="s">
        <v>49</v>
      </c>
      <c r="AN1237" s="4" t="s">
        <v>49</v>
      </c>
    </row>
    <row r="1238" spans="1:40" s="12" customFormat="1" ht="52.15" customHeight="1" x14ac:dyDescent="0.2">
      <c r="A1238" s="14" t="s">
        <v>18064</v>
      </c>
      <c r="B1238" s="4" t="s">
        <v>49</v>
      </c>
      <c r="C1238" s="4" t="s">
        <v>18065</v>
      </c>
      <c r="D1238" s="4"/>
      <c r="E1238" s="5" t="s">
        <v>18066</v>
      </c>
      <c r="F1238" s="4" t="s">
        <v>18067</v>
      </c>
      <c r="G1238" s="4" t="s">
        <v>75</v>
      </c>
      <c r="H1238" s="4" t="s">
        <v>76</v>
      </c>
      <c r="I1238" s="4" t="s">
        <v>15915</v>
      </c>
      <c r="J1238" s="6">
        <v>170</v>
      </c>
      <c r="K1238" s="4" t="s">
        <v>49</v>
      </c>
      <c r="L1238" s="6">
        <v>270</v>
      </c>
      <c r="M1238" s="4" t="s">
        <v>18068</v>
      </c>
      <c r="N1238" s="7">
        <v>16</v>
      </c>
      <c r="O1238" s="7">
        <v>18</v>
      </c>
      <c r="P1238" s="7">
        <v>14</v>
      </c>
      <c r="Q1238" s="8">
        <v>4.032E-3</v>
      </c>
      <c r="R1238" s="7">
        <v>0.69</v>
      </c>
      <c r="S1238" s="6">
        <v>24</v>
      </c>
      <c r="T1238" s="6">
        <v>24</v>
      </c>
      <c r="U1238" s="4" t="s">
        <v>56</v>
      </c>
      <c r="V1238" s="4" t="s">
        <v>57</v>
      </c>
      <c r="W1238" s="4" t="s">
        <v>18069</v>
      </c>
      <c r="X1238" s="4" t="s">
        <v>18070</v>
      </c>
      <c r="Y1238" s="4"/>
      <c r="Z1238" s="4" t="s">
        <v>71</v>
      </c>
      <c r="AA1238" s="4" t="s">
        <v>1142</v>
      </c>
      <c r="AB1238" s="9">
        <v>6560</v>
      </c>
      <c r="AC1238" s="9">
        <v>9380</v>
      </c>
      <c r="AD1238" s="19">
        <v>55</v>
      </c>
      <c r="AE1238" s="10">
        <v>4768</v>
      </c>
      <c r="AF1238" s="4" t="s">
        <v>6</v>
      </c>
      <c r="AG1238" s="11">
        <f t="shared" si="78"/>
        <v>35</v>
      </c>
      <c r="AH1238" s="23">
        <f t="shared" si="76"/>
        <v>2145.6</v>
      </c>
      <c r="AI1238" s="10">
        <v>4334.55</v>
      </c>
      <c r="AJ1238" s="10">
        <f t="shared" si="77"/>
        <v>1950.55</v>
      </c>
      <c r="AK1238" s="4"/>
      <c r="AL1238" s="11">
        <f t="shared" si="79"/>
        <v>0</v>
      </c>
      <c r="AM1238" s="4" t="s">
        <v>49</v>
      </c>
      <c r="AN1238" s="4" t="s">
        <v>49</v>
      </c>
    </row>
    <row r="1239" spans="1:40" s="12" customFormat="1" ht="52.15" customHeight="1" x14ac:dyDescent="0.2">
      <c r="A1239" s="14" t="s">
        <v>20181</v>
      </c>
      <c r="B1239" s="4" t="s">
        <v>49</v>
      </c>
      <c r="C1239" s="4" t="s">
        <v>20182</v>
      </c>
      <c r="D1239" s="4"/>
      <c r="E1239" s="5" t="s">
        <v>20183</v>
      </c>
      <c r="F1239" s="4" t="s">
        <v>20184</v>
      </c>
      <c r="G1239" s="4" t="s">
        <v>75</v>
      </c>
      <c r="H1239" s="4" t="s">
        <v>76</v>
      </c>
      <c r="I1239" s="4" t="s">
        <v>15915</v>
      </c>
      <c r="J1239" s="6">
        <v>134</v>
      </c>
      <c r="K1239" s="4" t="s">
        <v>49</v>
      </c>
      <c r="L1239" s="6">
        <v>134</v>
      </c>
      <c r="M1239" s="4"/>
      <c r="N1239" s="7">
        <v>18</v>
      </c>
      <c r="O1239" s="7">
        <v>19.5</v>
      </c>
      <c r="P1239" s="7">
        <v>36</v>
      </c>
      <c r="Q1239" s="8">
        <v>1.2636E-2</v>
      </c>
      <c r="R1239" s="7">
        <v>1.1439999999999999</v>
      </c>
      <c r="S1239" s="6">
        <v>18</v>
      </c>
      <c r="T1239" s="6">
        <v>18</v>
      </c>
      <c r="U1239" s="4" t="s">
        <v>56</v>
      </c>
      <c r="V1239" s="4" t="s">
        <v>57</v>
      </c>
      <c r="W1239" s="4" t="s">
        <v>20185</v>
      </c>
      <c r="X1239" s="4" t="s">
        <v>20186</v>
      </c>
      <c r="Y1239" s="4"/>
      <c r="Z1239" s="4"/>
      <c r="AA1239" s="4" t="s">
        <v>186</v>
      </c>
      <c r="AB1239" s="9">
        <v>4690</v>
      </c>
      <c r="AC1239" s="9">
        <v>8070</v>
      </c>
      <c r="AD1239" s="19">
        <v>75</v>
      </c>
      <c r="AE1239" s="10">
        <v>5374</v>
      </c>
      <c r="AF1239" s="4" t="s">
        <v>1</v>
      </c>
      <c r="AG1239" s="11">
        <f t="shared" si="78"/>
        <v>40</v>
      </c>
      <c r="AH1239" s="23">
        <f t="shared" si="76"/>
        <v>1343.5</v>
      </c>
      <c r="AI1239" s="10">
        <v>4885.45</v>
      </c>
      <c r="AJ1239" s="10">
        <f t="shared" si="77"/>
        <v>1221.3599999999999</v>
      </c>
      <c r="AK1239" s="4"/>
      <c r="AL1239" s="11">
        <f t="shared" si="79"/>
        <v>0</v>
      </c>
      <c r="AM1239" s="4" t="s">
        <v>49</v>
      </c>
      <c r="AN1239" s="4" t="s">
        <v>49</v>
      </c>
    </row>
    <row r="1240" spans="1:40" s="12" customFormat="1" ht="52.15" customHeight="1" x14ac:dyDescent="0.2">
      <c r="A1240" s="14" t="s">
        <v>20187</v>
      </c>
      <c r="B1240" s="4" t="s">
        <v>49</v>
      </c>
      <c r="C1240" s="4" t="s">
        <v>20182</v>
      </c>
      <c r="D1240" s="4"/>
      <c r="E1240" s="5" t="s">
        <v>20188</v>
      </c>
      <c r="F1240" s="4" t="s">
        <v>20189</v>
      </c>
      <c r="G1240" s="4" t="s">
        <v>75</v>
      </c>
      <c r="H1240" s="4" t="s">
        <v>76</v>
      </c>
      <c r="I1240" s="4" t="s">
        <v>15915</v>
      </c>
      <c r="J1240" s="6">
        <v>140</v>
      </c>
      <c r="K1240" s="4" t="s">
        <v>49</v>
      </c>
      <c r="L1240" s="6">
        <v>140</v>
      </c>
      <c r="M1240" s="4"/>
      <c r="N1240" s="7">
        <v>18</v>
      </c>
      <c r="O1240" s="7">
        <v>20</v>
      </c>
      <c r="P1240" s="7">
        <v>36</v>
      </c>
      <c r="Q1240" s="8">
        <v>1.2959999999999999E-2</v>
      </c>
      <c r="R1240" s="7">
        <v>1.131</v>
      </c>
      <c r="S1240" s="6">
        <v>18</v>
      </c>
      <c r="T1240" s="6">
        <v>18</v>
      </c>
      <c r="U1240" s="4" t="s">
        <v>56</v>
      </c>
      <c r="V1240" s="4" t="s">
        <v>57</v>
      </c>
      <c r="W1240" s="4" t="s">
        <v>20190</v>
      </c>
      <c r="X1240" s="4" t="s">
        <v>20191</v>
      </c>
      <c r="Y1240" s="4"/>
      <c r="Z1240" s="4"/>
      <c r="AA1240" s="4" t="s">
        <v>186</v>
      </c>
      <c r="AB1240" s="9">
        <v>4670</v>
      </c>
      <c r="AC1240" s="9">
        <v>8050</v>
      </c>
      <c r="AD1240" s="19">
        <v>75</v>
      </c>
      <c r="AE1240" s="10">
        <v>5365</v>
      </c>
      <c r="AF1240" s="4" t="s">
        <v>1</v>
      </c>
      <c r="AG1240" s="11">
        <f t="shared" si="78"/>
        <v>40</v>
      </c>
      <c r="AH1240" s="23">
        <f t="shared" si="76"/>
        <v>1341.25</v>
      </c>
      <c r="AI1240" s="10">
        <v>4877.2700000000004</v>
      </c>
      <c r="AJ1240" s="10">
        <f t="shared" si="77"/>
        <v>1219.32</v>
      </c>
      <c r="AK1240" s="4"/>
      <c r="AL1240" s="11">
        <f t="shared" si="79"/>
        <v>0</v>
      </c>
      <c r="AM1240" s="4" t="s">
        <v>49</v>
      </c>
      <c r="AN1240" s="4" t="s">
        <v>49</v>
      </c>
    </row>
    <row r="1241" spans="1:40" s="12" customFormat="1" ht="52.15" customHeight="1" x14ac:dyDescent="0.2">
      <c r="A1241" s="14" t="s">
        <v>20192</v>
      </c>
      <c r="B1241" s="4" t="s">
        <v>49</v>
      </c>
      <c r="C1241" s="4" t="s">
        <v>20193</v>
      </c>
      <c r="D1241" s="4"/>
      <c r="E1241" s="5" t="s">
        <v>20194</v>
      </c>
      <c r="F1241" s="4" t="s">
        <v>20195</v>
      </c>
      <c r="G1241" s="4" t="s">
        <v>75</v>
      </c>
      <c r="H1241" s="4" t="s">
        <v>76</v>
      </c>
      <c r="I1241" s="4" t="s">
        <v>15915</v>
      </c>
      <c r="J1241" s="6">
        <v>36</v>
      </c>
      <c r="K1241" s="4" t="s">
        <v>49</v>
      </c>
      <c r="L1241" s="6">
        <v>36</v>
      </c>
      <c r="M1241" s="4"/>
      <c r="N1241" s="7">
        <v>22</v>
      </c>
      <c r="O1241" s="7">
        <v>22</v>
      </c>
      <c r="P1241" s="7">
        <v>5</v>
      </c>
      <c r="Q1241" s="8">
        <v>2.4199999999999998E-3</v>
      </c>
      <c r="R1241" s="7">
        <v>0.129</v>
      </c>
      <c r="S1241" s="6">
        <v>120</v>
      </c>
      <c r="T1241" s="6">
        <v>120</v>
      </c>
      <c r="U1241" s="4" t="s">
        <v>56</v>
      </c>
      <c r="V1241" s="4" t="s">
        <v>596</v>
      </c>
      <c r="W1241" s="4" t="s">
        <v>20196</v>
      </c>
      <c r="X1241" s="4" t="s">
        <v>20197</v>
      </c>
      <c r="Y1241" s="4"/>
      <c r="Z1241" s="4" t="s">
        <v>79</v>
      </c>
      <c r="AA1241" s="4" t="s">
        <v>135</v>
      </c>
      <c r="AB1241" s="16"/>
      <c r="AC1241" s="16"/>
      <c r="AD1241" s="19">
        <v>60</v>
      </c>
      <c r="AE1241" s="10">
        <v>1048</v>
      </c>
      <c r="AF1241" s="4" t="s">
        <v>1</v>
      </c>
      <c r="AG1241" s="11">
        <f t="shared" si="78"/>
        <v>40</v>
      </c>
      <c r="AH1241" s="22">
        <f t="shared" si="76"/>
        <v>419.2</v>
      </c>
      <c r="AI1241" s="9">
        <v>859.02</v>
      </c>
      <c r="AJ1241" s="9">
        <f t="shared" si="77"/>
        <v>343.61</v>
      </c>
      <c r="AK1241" s="4"/>
      <c r="AL1241" s="11">
        <f t="shared" si="79"/>
        <v>0</v>
      </c>
      <c r="AM1241" s="4" t="s">
        <v>81</v>
      </c>
      <c r="AN1241" s="4" t="s">
        <v>49</v>
      </c>
    </row>
    <row r="1242" spans="1:40" s="12" customFormat="1" ht="52.15" customHeight="1" x14ac:dyDescent="0.2">
      <c r="A1242" s="14" t="s">
        <v>20198</v>
      </c>
      <c r="B1242" s="4" t="s">
        <v>49</v>
      </c>
      <c r="C1242" s="4" t="s">
        <v>20199</v>
      </c>
      <c r="D1242" s="4"/>
      <c r="E1242" s="5" t="s">
        <v>20200</v>
      </c>
      <c r="F1242" s="4" t="s">
        <v>20201</v>
      </c>
      <c r="G1242" s="4" t="s">
        <v>75</v>
      </c>
      <c r="H1242" s="4" t="s">
        <v>76</v>
      </c>
      <c r="I1242" s="4" t="s">
        <v>15915</v>
      </c>
      <c r="J1242" s="6">
        <v>19</v>
      </c>
      <c r="K1242" s="4" t="s">
        <v>49</v>
      </c>
      <c r="L1242" s="6">
        <v>19</v>
      </c>
      <c r="M1242" s="4"/>
      <c r="N1242" s="11"/>
      <c r="O1242" s="11"/>
      <c r="P1242" s="11"/>
      <c r="Q1242" s="8">
        <v>2.6389999999999999E-3</v>
      </c>
      <c r="R1242" s="7">
        <v>0.30599999999999999</v>
      </c>
      <c r="S1242" s="6">
        <v>72</v>
      </c>
      <c r="T1242" s="6">
        <v>144</v>
      </c>
      <c r="U1242" s="4" t="s">
        <v>56</v>
      </c>
      <c r="V1242" s="4" t="s">
        <v>57</v>
      </c>
      <c r="W1242" s="4" t="s">
        <v>20202</v>
      </c>
      <c r="X1242" s="4" t="s">
        <v>20203</v>
      </c>
      <c r="Y1242" s="4"/>
      <c r="Z1242" s="4" t="s">
        <v>79</v>
      </c>
      <c r="AA1242" s="4" t="s">
        <v>135</v>
      </c>
      <c r="AB1242" s="9">
        <v>1270</v>
      </c>
      <c r="AC1242" s="9">
        <v>1820</v>
      </c>
      <c r="AD1242" s="19">
        <v>60</v>
      </c>
      <c r="AE1242" s="9">
        <v>882</v>
      </c>
      <c r="AF1242" s="4" t="s">
        <v>1</v>
      </c>
      <c r="AG1242" s="11">
        <f t="shared" si="78"/>
        <v>40</v>
      </c>
      <c r="AH1242" s="22">
        <f t="shared" si="76"/>
        <v>352.8</v>
      </c>
      <c r="AI1242" s="9">
        <v>801.82</v>
      </c>
      <c r="AJ1242" s="9">
        <f t="shared" si="77"/>
        <v>320.73</v>
      </c>
      <c r="AK1242" s="4"/>
      <c r="AL1242" s="11">
        <f t="shared" si="79"/>
        <v>0</v>
      </c>
      <c r="AM1242" s="4" t="s">
        <v>49</v>
      </c>
      <c r="AN1242" s="4" t="s">
        <v>49</v>
      </c>
    </row>
    <row r="1243" spans="1:40" s="12" customFormat="1" ht="52.15" customHeight="1" x14ac:dyDescent="0.2">
      <c r="A1243" s="14" t="s">
        <v>20204</v>
      </c>
      <c r="B1243" s="4" t="s">
        <v>49</v>
      </c>
      <c r="C1243" s="4" t="s">
        <v>20205</v>
      </c>
      <c r="D1243" s="4"/>
      <c r="E1243" s="5" t="s">
        <v>20206</v>
      </c>
      <c r="F1243" s="4" t="s">
        <v>20207</v>
      </c>
      <c r="G1243" s="4" t="s">
        <v>75</v>
      </c>
      <c r="H1243" s="4" t="s">
        <v>76</v>
      </c>
      <c r="I1243" s="4" t="s">
        <v>15915</v>
      </c>
      <c r="J1243" s="6">
        <v>223</v>
      </c>
      <c r="K1243" s="4" t="s">
        <v>49</v>
      </c>
      <c r="L1243" s="6">
        <v>223</v>
      </c>
      <c r="M1243" s="4" t="s">
        <v>20208</v>
      </c>
      <c r="N1243" s="11"/>
      <c r="O1243" s="11"/>
      <c r="P1243" s="11"/>
      <c r="Q1243" s="8">
        <v>2.7499999999999998E-3</v>
      </c>
      <c r="R1243" s="7">
        <v>0.10100000000000001</v>
      </c>
      <c r="S1243" s="6">
        <v>120</v>
      </c>
      <c r="T1243" s="6">
        <v>120</v>
      </c>
      <c r="U1243" s="4" t="s">
        <v>56</v>
      </c>
      <c r="V1243" s="4" t="s">
        <v>596</v>
      </c>
      <c r="W1243" s="4" t="s">
        <v>20209</v>
      </c>
      <c r="X1243" s="4" t="s">
        <v>20210</v>
      </c>
      <c r="Y1243" s="4"/>
      <c r="Z1243" s="4" t="s">
        <v>79</v>
      </c>
      <c r="AA1243" s="4"/>
      <c r="AB1243" s="9">
        <v>1610</v>
      </c>
      <c r="AC1243" s="9">
        <v>2290</v>
      </c>
      <c r="AD1243" s="18"/>
      <c r="AE1243" s="9">
        <v>983</v>
      </c>
      <c r="AF1243" s="4" t="s">
        <v>1</v>
      </c>
      <c r="AG1243" s="11">
        <f t="shared" si="78"/>
        <v>40</v>
      </c>
      <c r="AH1243" s="22">
        <f t="shared" si="76"/>
        <v>589.79999999999995</v>
      </c>
      <c r="AI1243" s="9">
        <v>805.74</v>
      </c>
      <c r="AJ1243" s="9">
        <f t="shared" si="77"/>
        <v>483.44</v>
      </c>
      <c r="AK1243" s="4"/>
      <c r="AL1243" s="11">
        <f t="shared" si="79"/>
        <v>0</v>
      </c>
      <c r="AM1243" s="4" t="s">
        <v>49</v>
      </c>
      <c r="AN1243" s="4" t="s">
        <v>49</v>
      </c>
    </row>
    <row r="1244" spans="1:40" s="12" customFormat="1" ht="52.15" customHeight="1" x14ac:dyDescent="0.2">
      <c r="A1244" s="14" t="s">
        <v>20211</v>
      </c>
      <c r="B1244" s="4" t="s">
        <v>49</v>
      </c>
      <c r="C1244" s="4" t="s">
        <v>20212</v>
      </c>
      <c r="D1244" s="4"/>
      <c r="E1244" s="5" t="s">
        <v>20213</v>
      </c>
      <c r="F1244" s="4" t="s">
        <v>20214</v>
      </c>
      <c r="G1244" s="4" t="s">
        <v>75</v>
      </c>
      <c r="H1244" s="4" t="s">
        <v>76</v>
      </c>
      <c r="I1244" s="4" t="s">
        <v>15915</v>
      </c>
      <c r="J1244" s="6">
        <v>15</v>
      </c>
      <c r="K1244" s="4" t="s">
        <v>49</v>
      </c>
      <c r="L1244" s="6">
        <v>15</v>
      </c>
      <c r="M1244" s="4"/>
      <c r="N1244" s="7">
        <v>23</v>
      </c>
      <c r="O1244" s="7">
        <v>25</v>
      </c>
      <c r="P1244" s="7">
        <v>48</v>
      </c>
      <c r="Q1244" s="8">
        <v>2.76E-2</v>
      </c>
      <c r="R1244" s="7">
        <v>2.0579999999999998</v>
      </c>
      <c r="S1244" s="6">
        <v>6</v>
      </c>
      <c r="T1244" s="6">
        <v>6</v>
      </c>
      <c r="U1244" s="4" t="s">
        <v>56</v>
      </c>
      <c r="V1244" s="4" t="s">
        <v>57</v>
      </c>
      <c r="W1244" s="4" t="s">
        <v>20215</v>
      </c>
      <c r="X1244" s="4" t="s">
        <v>20216</v>
      </c>
      <c r="Y1244" s="4"/>
      <c r="Z1244" s="4" t="s">
        <v>96</v>
      </c>
      <c r="AA1244" s="4" t="s">
        <v>186</v>
      </c>
      <c r="AB1244" s="9">
        <v>7420</v>
      </c>
      <c r="AC1244" s="9">
        <v>12360</v>
      </c>
      <c r="AD1244" s="19">
        <v>75</v>
      </c>
      <c r="AE1244" s="10">
        <v>8240</v>
      </c>
      <c r="AF1244" s="4" t="s">
        <v>1</v>
      </c>
      <c r="AG1244" s="11">
        <f t="shared" si="78"/>
        <v>40</v>
      </c>
      <c r="AH1244" s="23">
        <f t="shared" si="76"/>
        <v>2060</v>
      </c>
      <c r="AI1244" s="10">
        <v>7490.91</v>
      </c>
      <c r="AJ1244" s="10">
        <f t="shared" si="77"/>
        <v>1872.73</v>
      </c>
      <c r="AK1244" s="4"/>
      <c r="AL1244" s="11">
        <f t="shared" si="79"/>
        <v>0</v>
      </c>
      <c r="AM1244" s="4" t="s">
        <v>49</v>
      </c>
      <c r="AN1244" s="4" t="s">
        <v>49</v>
      </c>
    </row>
    <row r="1245" spans="1:40" s="12" customFormat="1" ht="52.15" customHeight="1" x14ac:dyDescent="0.2">
      <c r="A1245" s="14" t="s">
        <v>20229</v>
      </c>
      <c r="B1245" s="4" t="s">
        <v>49</v>
      </c>
      <c r="C1245" s="4" t="s">
        <v>20230</v>
      </c>
      <c r="D1245" s="4"/>
      <c r="E1245" s="5" t="s">
        <v>20231</v>
      </c>
      <c r="F1245" s="4" t="s">
        <v>20232</v>
      </c>
      <c r="G1245" s="4" t="s">
        <v>75</v>
      </c>
      <c r="H1245" s="4" t="s">
        <v>76</v>
      </c>
      <c r="I1245" s="4" t="s">
        <v>15915</v>
      </c>
      <c r="J1245" s="6">
        <v>118</v>
      </c>
      <c r="K1245" s="4" t="s">
        <v>49</v>
      </c>
      <c r="L1245" s="6">
        <v>118</v>
      </c>
      <c r="M1245" s="4"/>
      <c r="N1245" s="7">
        <v>15.5</v>
      </c>
      <c r="O1245" s="7">
        <v>14.5</v>
      </c>
      <c r="P1245" s="7">
        <v>49</v>
      </c>
      <c r="Q1245" s="8">
        <v>1.1013E-2</v>
      </c>
      <c r="R1245" s="7">
        <v>0.95</v>
      </c>
      <c r="S1245" s="6">
        <v>24</v>
      </c>
      <c r="T1245" s="6">
        <v>24</v>
      </c>
      <c r="U1245" s="4" t="s">
        <v>56</v>
      </c>
      <c r="V1245" s="4" t="s">
        <v>57</v>
      </c>
      <c r="W1245" s="4" t="s">
        <v>20233</v>
      </c>
      <c r="X1245" s="4" t="s">
        <v>20234</v>
      </c>
      <c r="Y1245" s="4"/>
      <c r="Z1245" s="4" t="s">
        <v>96</v>
      </c>
      <c r="AA1245" s="4" t="s">
        <v>186</v>
      </c>
      <c r="AB1245" s="9">
        <v>4740</v>
      </c>
      <c r="AC1245" s="9">
        <v>8300</v>
      </c>
      <c r="AD1245" s="19">
        <v>75</v>
      </c>
      <c r="AE1245" s="10">
        <v>5533</v>
      </c>
      <c r="AF1245" s="4" t="s">
        <v>1</v>
      </c>
      <c r="AG1245" s="11">
        <f t="shared" si="78"/>
        <v>40</v>
      </c>
      <c r="AH1245" s="23">
        <f t="shared" si="76"/>
        <v>1383.25</v>
      </c>
      <c r="AI1245" s="10">
        <v>5030</v>
      </c>
      <c r="AJ1245" s="10">
        <f t="shared" si="77"/>
        <v>1257.5</v>
      </c>
      <c r="AK1245" s="4"/>
      <c r="AL1245" s="11">
        <f t="shared" si="79"/>
        <v>0</v>
      </c>
      <c r="AM1245" s="4" t="s">
        <v>49</v>
      </c>
      <c r="AN1245" s="4" t="s">
        <v>49</v>
      </c>
    </row>
    <row r="1246" spans="1:40" s="12" customFormat="1" ht="52.15" customHeight="1" x14ac:dyDescent="0.2">
      <c r="A1246" s="14" t="s">
        <v>20235</v>
      </c>
      <c r="B1246" s="4" t="s">
        <v>49</v>
      </c>
      <c r="C1246" s="4" t="s">
        <v>20236</v>
      </c>
      <c r="D1246" s="4"/>
      <c r="E1246" s="5" t="s">
        <v>20237</v>
      </c>
      <c r="F1246" s="4" t="s">
        <v>20238</v>
      </c>
      <c r="G1246" s="4" t="s">
        <v>75</v>
      </c>
      <c r="H1246" s="4" t="s">
        <v>76</v>
      </c>
      <c r="I1246" s="4" t="s">
        <v>15915</v>
      </c>
      <c r="J1246" s="6">
        <v>110</v>
      </c>
      <c r="K1246" s="4" t="s">
        <v>49</v>
      </c>
      <c r="L1246" s="6">
        <v>110</v>
      </c>
      <c r="M1246" s="4"/>
      <c r="N1246" s="7">
        <v>15.5</v>
      </c>
      <c r="O1246" s="7">
        <v>14.5</v>
      </c>
      <c r="P1246" s="7">
        <v>49</v>
      </c>
      <c r="Q1246" s="8">
        <v>1.1013E-2</v>
      </c>
      <c r="R1246" s="7">
        <v>0.95799999999999996</v>
      </c>
      <c r="S1246" s="6">
        <v>24</v>
      </c>
      <c r="T1246" s="6">
        <v>24</v>
      </c>
      <c r="U1246" s="4" t="s">
        <v>56</v>
      </c>
      <c r="V1246" s="4" t="s">
        <v>57</v>
      </c>
      <c r="W1246" s="4" t="s">
        <v>20239</v>
      </c>
      <c r="X1246" s="4" t="s">
        <v>20240</v>
      </c>
      <c r="Y1246" s="4"/>
      <c r="Z1246" s="4" t="s">
        <v>96</v>
      </c>
      <c r="AA1246" s="4" t="s">
        <v>186</v>
      </c>
      <c r="AB1246" s="9">
        <v>4740</v>
      </c>
      <c r="AC1246" s="9">
        <v>8310</v>
      </c>
      <c r="AD1246" s="19">
        <v>75</v>
      </c>
      <c r="AE1246" s="10">
        <v>5538</v>
      </c>
      <c r="AF1246" s="4" t="s">
        <v>1</v>
      </c>
      <c r="AG1246" s="11">
        <f t="shared" si="78"/>
        <v>40</v>
      </c>
      <c r="AH1246" s="23">
        <f t="shared" si="76"/>
        <v>1384.5</v>
      </c>
      <c r="AI1246" s="10">
        <v>5034.55</v>
      </c>
      <c r="AJ1246" s="10">
        <f t="shared" si="77"/>
        <v>1258.6400000000001</v>
      </c>
      <c r="AK1246" s="4"/>
      <c r="AL1246" s="11">
        <f t="shared" si="79"/>
        <v>0</v>
      </c>
      <c r="AM1246" s="4" t="s">
        <v>49</v>
      </c>
      <c r="AN1246" s="4" t="s">
        <v>49</v>
      </c>
    </row>
    <row r="1247" spans="1:40" s="12" customFormat="1" ht="52.15" customHeight="1" x14ac:dyDescent="0.2">
      <c r="A1247" s="14" t="s">
        <v>16171</v>
      </c>
      <c r="B1247" s="4" t="s">
        <v>49</v>
      </c>
      <c r="C1247" s="4" t="s">
        <v>16172</v>
      </c>
      <c r="D1247" s="4"/>
      <c r="E1247" s="5" t="s">
        <v>16173</v>
      </c>
      <c r="F1247" s="4" t="s">
        <v>16174</v>
      </c>
      <c r="G1247" s="4" t="s">
        <v>2981</v>
      </c>
      <c r="H1247" s="4" t="s">
        <v>5426</v>
      </c>
      <c r="I1247" s="4" t="s">
        <v>16175</v>
      </c>
      <c r="J1247" s="6">
        <v>28</v>
      </c>
      <c r="K1247" s="4" t="s">
        <v>49</v>
      </c>
      <c r="L1247" s="6">
        <v>28</v>
      </c>
      <c r="M1247" s="4" t="s">
        <v>16176</v>
      </c>
      <c r="N1247" s="7">
        <v>8</v>
      </c>
      <c r="O1247" s="7">
        <v>12</v>
      </c>
      <c r="P1247" s="7">
        <v>4.5</v>
      </c>
      <c r="Q1247" s="8">
        <v>4.3199999999999998E-4</v>
      </c>
      <c r="R1247" s="7">
        <v>7.6999999999999999E-2</v>
      </c>
      <c r="S1247" s="6">
        <v>144</v>
      </c>
      <c r="T1247" s="6">
        <v>288</v>
      </c>
      <c r="U1247" s="4" t="s">
        <v>56</v>
      </c>
      <c r="V1247" s="4" t="s">
        <v>57</v>
      </c>
      <c r="W1247" s="4" t="s">
        <v>16177</v>
      </c>
      <c r="X1247" s="4" t="s">
        <v>16178</v>
      </c>
      <c r="Y1247" s="4"/>
      <c r="Z1247" s="4" t="s">
        <v>71</v>
      </c>
      <c r="AA1247" s="4"/>
      <c r="AB1247" s="9">
        <v>700</v>
      </c>
      <c r="AC1247" s="9">
        <v>1000</v>
      </c>
      <c r="AD1247" s="18"/>
      <c r="AE1247" s="9">
        <v>382</v>
      </c>
      <c r="AF1247" s="4" t="s">
        <v>2</v>
      </c>
      <c r="AG1247" s="11">
        <f t="shared" si="78"/>
        <v>35</v>
      </c>
      <c r="AH1247" s="22">
        <f t="shared" si="76"/>
        <v>248.3</v>
      </c>
      <c r="AI1247" s="9">
        <v>347.27</v>
      </c>
      <c r="AJ1247" s="9">
        <f t="shared" si="77"/>
        <v>225.73</v>
      </c>
      <c r="AK1247" s="4"/>
      <c r="AL1247" s="11">
        <f t="shared" si="79"/>
        <v>0</v>
      </c>
      <c r="AM1247" s="4" t="s">
        <v>49</v>
      </c>
      <c r="AN1247" s="4" t="s">
        <v>49</v>
      </c>
    </row>
    <row r="1248" spans="1:40" s="12" customFormat="1" ht="52.15" customHeight="1" x14ac:dyDescent="0.2">
      <c r="A1248" s="14" t="s">
        <v>16179</v>
      </c>
      <c r="B1248" s="4" t="s">
        <v>49</v>
      </c>
      <c r="C1248" s="4" t="s">
        <v>16180</v>
      </c>
      <c r="D1248" s="4"/>
      <c r="E1248" s="5" t="s">
        <v>16181</v>
      </c>
      <c r="F1248" s="4" t="s">
        <v>16182</v>
      </c>
      <c r="G1248" s="4" t="s">
        <v>2981</v>
      </c>
      <c r="H1248" s="4" t="s">
        <v>5426</v>
      </c>
      <c r="I1248" s="4" t="s">
        <v>16175</v>
      </c>
      <c r="J1248" s="6">
        <v>470</v>
      </c>
      <c r="K1248" s="4" t="s">
        <v>49</v>
      </c>
      <c r="L1248" s="6">
        <v>481</v>
      </c>
      <c r="M1248" s="4" t="s">
        <v>16183</v>
      </c>
      <c r="N1248" s="7">
        <v>8</v>
      </c>
      <c r="O1248" s="7">
        <v>12</v>
      </c>
      <c r="P1248" s="7">
        <v>4.5</v>
      </c>
      <c r="Q1248" s="8">
        <v>4.3199999999999998E-4</v>
      </c>
      <c r="R1248" s="7">
        <v>7.5999999999999998E-2</v>
      </c>
      <c r="S1248" s="6">
        <v>144</v>
      </c>
      <c r="T1248" s="6">
        <v>288</v>
      </c>
      <c r="U1248" s="4" t="s">
        <v>56</v>
      </c>
      <c r="V1248" s="4" t="s">
        <v>57</v>
      </c>
      <c r="W1248" s="4" t="s">
        <v>16184</v>
      </c>
      <c r="X1248" s="4" t="s">
        <v>16185</v>
      </c>
      <c r="Y1248" s="4"/>
      <c r="Z1248" s="4" t="s">
        <v>71</v>
      </c>
      <c r="AA1248" s="4" t="s">
        <v>1142</v>
      </c>
      <c r="AB1248" s="9">
        <v>650</v>
      </c>
      <c r="AC1248" s="9">
        <v>930</v>
      </c>
      <c r="AD1248" s="19">
        <v>55</v>
      </c>
      <c r="AE1248" s="9">
        <v>382</v>
      </c>
      <c r="AF1248" s="4" t="s">
        <v>2</v>
      </c>
      <c r="AG1248" s="11">
        <f t="shared" si="78"/>
        <v>35</v>
      </c>
      <c r="AH1248" s="22">
        <f t="shared" si="76"/>
        <v>171.9</v>
      </c>
      <c r="AI1248" s="9">
        <v>347.27</v>
      </c>
      <c r="AJ1248" s="9">
        <f t="shared" si="77"/>
        <v>156.27000000000001</v>
      </c>
      <c r="AK1248" s="4"/>
      <c r="AL1248" s="11">
        <f t="shared" si="79"/>
        <v>0</v>
      </c>
      <c r="AM1248" s="4" t="s">
        <v>49</v>
      </c>
      <c r="AN1248" s="4" t="s">
        <v>49</v>
      </c>
    </row>
    <row r="1249" spans="1:40" s="12" customFormat="1" ht="52.15" customHeight="1" x14ac:dyDescent="0.2">
      <c r="A1249" s="14" t="s">
        <v>16186</v>
      </c>
      <c r="B1249" s="4" t="s">
        <v>49</v>
      </c>
      <c r="C1249" s="4" t="s">
        <v>16187</v>
      </c>
      <c r="D1249" s="4"/>
      <c r="E1249" s="5" t="s">
        <v>16188</v>
      </c>
      <c r="F1249" s="4" t="s">
        <v>16189</v>
      </c>
      <c r="G1249" s="4" t="s">
        <v>2981</v>
      </c>
      <c r="H1249" s="4" t="s">
        <v>5426</v>
      </c>
      <c r="I1249" s="4" t="s">
        <v>16175</v>
      </c>
      <c r="J1249" s="6">
        <v>353</v>
      </c>
      <c r="K1249" s="4" t="s">
        <v>49</v>
      </c>
      <c r="L1249" s="6">
        <v>356</v>
      </c>
      <c r="M1249" s="4" t="s">
        <v>16190</v>
      </c>
      <c r="N1249" s="7">
        <v>8</v>
      </c>
      <c r="O1249" s="7">
        <v>12</v>
      </c>
      <c r="P1249" s="7">
        <v>4.5</v>
      </c>
      <c r="Q1249" s="8">
        <v>4.3199999999999998E-4</v>
      </c>
      <c r="R1249" s="7">
        <v>6.8000000000000005E-2</v>
      </c>
      <c r="S1249" s="6">
        <v>144</v>
      </c>
      <c r="T1249" s="6">
        <v>288</v>
      </c>
      <c r="U1249" s="4" t="s">
        <v>56</v>
      </c>
      <c r="V1249" s="4" t="s">
        <v>57</v>
      </c>
      <c r="W1249" s="4" t="s">
        <v>16191</v>
      </c>
      <c r="X1249" s="4" t="s">
        <v>16192</v>
      </c>
      <c r="Y1249" s="4"/>
      <c r="Z1249" s="4" t="s">
        <v>71</v>
      </c>
      <c r="AA1249" s="4" t="s">
        <v>571</v>
      </c>
      <c r="AB1249" s="9">
        <v>520</v>
      </c>
      <c r="AC1249" s="9">
        <v>740</v>
      </c>
      <c r="AD1249" s="19">
        <v>60</v>
      </c>
      <c r="AE1249" s="9">
        <v>382</v>
      </c>
      <c r="AF1249" s="4" t="s">
        <v>2</v>
      </c>
      <c r="AG1249" s="11">
        <f t="shared" si="78"/>
        <v>35</v>
      </c>
      <c r="AH1249" s="22">
        <f t="shared" si="76"/>
        <v>152.80000000000001</v>
      </c>
      <c r="AI1249" s="9">
        <v>347.27</v>
      </c>
      <c r="AJ1249" s="9">
        <f t="shared" si="77"/>
        <v>138.91</v>
      </c>
      <c r="AK1249" s="4"/>
      <c r="AL1249" s="11">
        <f t="shared" si="79"/>
        <v>0</v>
      </c>
      <c r="AM1249" s="4" t="s">
        <v>49</v>
      </c>
      <c r="AN1249" s="4" t="s">
        <v>49</v>
      </c>
    </row>
    <row r="1250" spans="1:40" s="12" customFormat="1" ht="52.15" customHeight="1" x14ac:dyDescent="0.2">
      <c r="A1250" s="14" t="s">
        <v>16193</v>
      </c>
      <c r="B1250" s="4" t="s">
        <v>49</v>
      </c>
      <c r="C1250" s="4" t="s">
        <v>16194</v>
      </c>
      <c r="D1250" s="4"/>
      <c r="E1250" s="5" t="s">
        <v>16195</v>
      </c>
      <c r="F1250" s="4" t="s">
        <v>16196</v>
      </c>
      <c r="G1250" s="4" t="s">
        <v>2981</v>
      </c>
      <c r="H1250" s="4" t="s">
        <v>5426</v>
      </c>
      <c r="I1250" s="4" t="s">
        <v>16175</v>
      </c>
      <c r="J1250" s="6">
        <v>41</v>
      </c>
      <c r="K1250" s="4" t="s">
        <v>49</v>
      </c>
      <c r="L1250" s="6">
        <v>41</v>
      </c>
      <c r="M1250" s="4" t="s">
        <v>16197</v>
      </c>
      <c r="N1250" s="7">
        <v>8</v>
      </c>
      <c r="O1250" s="7">
        <v>12</v>
      </c>
      <c r="P1250" s="7">
        <v>4.5</v>
      </c>
      <c r="Q1250" s="8">
        <v>4.3199999999999998E-4</v>
      </c>
      <c r="R1250" s="7">
        <v>6.6000000000000003E-2</v>
      </c>
      <c r="S1250" s="6">
        <v>144</v>
      </c>
      <c r="T1250" s="6">
        <v>288</v>
      </c>
      <c r="U1250" s="4" t="s">
        <v>56</v>
      </c>
      <c r="V1250" s="4" t="s">
        <v>57</v>
      </c>
      <c r="W1250" s="4" t="s">
        <v>16198</v>
      </c>
      <c r="X1250" s="4" t="s">
        <v>16199</v>
      </c>
      <c r="Y1250" s="4"/>
      <c r="Z1250" s="4" t="s">
        <v>71</v>
      </c>
      <c r="AA1250" s="4"/>
      <c r="AB1250" s="9">
        <v>700</v>
      </c>
      <c r="AC1250" s="9">
        <v>1000</v>
      </c>
      <c r="AD1250" s="18"/>
      <c r="AE1250" s="9">
        <v>382</v>
      </c>
      <c r="AF1250" s="4" t="s">
        <v>2</v>
      </c>
      <c r="AG1250" s="11">
        <f t="shared" si="78"/>
        <v>35</v>
      </c>
      <c r="AH1250" s="22">
        <f t="shared" si="76"/>
        <v>248.3</v>
      </c>
      <c r="AI1250" s="9">
        <v>347.27</v>
      </c>
      <c r="AJ1250" s="9">
        <f t="shared" si="77"/>
        <v>225.73</v>
      </c>
      <c r="AK1250" s="4"/>
      <c r="AL1250" s="11">
        <f t="shared" si="79"/>
        <v>0</v>
      </c>
      <c r="AM1250" s="4" t="s">
        <v>49</v>
      </c>
      <c r="AN1250" s="4" t="s">
        <v>49</v>
      </c>
    </row>
    <row r="1251" spans="1:40" s="12" customFormat="1" ht="52.15" customHeight="1" x14ac:dyDescent="0.2">
      <c r="A1251" s="14" t="s">
        <v>16200</v>
      </c>
      <c r="B1251" s="4" t="s">
        <v>49</v>
      </c>
      <c r="C1251" s="4" t="s">
        <v>16201</v>
      </c>
      <c r="D1251" s="4"/>
      <c r="E1251" s="5" t="s">
        <v>16202</v>
      </c>
      <c r="F1251" s="4" t="s">
        <v>16203</v>
      </c>
      <c r="G1251" s="4" t="s">
        <v>2981</v>
      </c>
      <c r="H1251" s="4" t="s">
        <v>5426</v>
      </c>
      <c r="I1251" s="4" t="s">
        <v>16175</v>
      </c>
      <c r="J1251" s="6">
        <v>283</v>
      </c>
      <c r="K1251" s="4" t="s">
        <v>49</v>
      </c>
      <c r="L1251" s="6">
        <v>290</v>
      </c>
      <c r="M1251" s="4" t="s">
        <v>16204</v>
      </c>
      <c r="N1251" s="7">
        <v>8</v>
      </c>
      <c r="O1251" s="7">
        <v>12</v>
      </c>
      <c r="P1251" s="7">
        <v>4.5</v>
      </c>
      <c r="Q1251" s="8">
        <v>4.3199999999999998E-4</v>
      </c>
      <c r="R1251" s="7">
        <v>6.9000000000000006E-2</v>
      </c>
      <c r="S1251" s="6">
        <v>144</v>
      </c>
      <c r="T1251" s="6">
        <v>288</v>
      </c>
      <c r="U1251" s="4" t="s">
        <v>56</v>
      </c>
      <c r="V1251" s="4" t="s">
        <v>57</v>
      </c>
      <c r="W1251" s="4" t="s">
        <v>16205</v>
      </c>
      <c r="X1251" s="4" t="s">
        <v>16206</v>
      </c>
      <c r="Y1251" s="4"/>
      <c r="Z1251" s="4" t="s">
        <v>71</v>
      </c>
      <c r="AA1251" s="4"/>
      <c r="AB1251" s="9">
        <v>690</v>
      </c>
      <c r="AC1251" s="9">
        <v>980</v>
      </c>
      <c r="AD1251" s="18"/>
      <c r="AE1251" s="9">
        <v>382</v>
      </c>
      <c r="AF1251" s="4" t="s">
        <v>2</v>
      </c>
      <c r="AG1251" s="11">
        <f t="shared" si="78"/>
        <v>35</v>
      </c>
      <c r="AH1251" s="22">
        <f t="shared" si="76"/>
        <v>248.3</v>
      </c>
      <c r="AI1251" s="9">
        <v>347.27</v>
      </c>
      <c r="AJ1251" s="9">
        <f t="shared" si="77"/>
        <v>225.73</v>
      </c>
      <c r="AK1251" s="4"/>
      <c r="AL1251" s="11">
        <f t="shared" si="79"/>
        <v>0</v>
      </c>
      <c r="AM1251" s="4" t="s">
        <v>49</v>
      </c>
      <c r="AN1251" s="4" t="s">
        <v>49</v>
      </c>
    </row>
    <row r="1252" spans="1:40" s="12" customFormat="1" ht="52.15" customHeight="1" x14ac:dyDescent="0.2">
      <c r="A1252" s="14" t="s">
        <v>6708</v>
      </c>
      <c r="B1252" s="4" t="s">
        <v>49</v>
      </c>
      <c r="C1252" s="4" t="s">
        <v>6709</v>
      </c>
      <c r="D1252" s="4"/>
      <c r="E1252" s="5" t="s">
        <v>6710</v>
      </c>
      <c r="F1252" s="4" t="s">
        <v>6711</v>
      </c>
      <c r="G1252" s="4" t="s">
        <v>2981</v>
      </c>
      <c r="H1252" s="4" t="s">
        <v>5426</v>
      </c>
      <c r="I1252" s="4" t="s">
        <v>6712</v>
      </c>
      <c r="J1252" s="6">
        <v>500</v>
      </c>
      <c r="K1252" s="4" t="s">
        <v>49</v>
      </c>
      <c r="L1252" s="6">
        <v>500</v>
      </c>
      <c r="M1252" s="4" t="s">
        <v>6713</v>
      </c>
      <c r="N1252" s="7">
        <v>18</v>
      </c>
      <c r="O1252" s="7">
        <v>28</v>
      </c>
      <c r="P1252" s="7">
        <v>4.5</v>
      </c>
      <c r="Q1252" s="8">
        <v>2.2680000000000001E-3</v>
      </c>
      <c r="R1252" s="7">
        <v>0.22600000000000001</v>
      </c>
      <c r="S1252" s="6">
        <v>48</v>
      </c>
      <c r="T1252" s="6">
        <v>48</v>
      </c>
      <c r="U1252" s="4" t="s">
        <v>56</v>
      </c>
      <c r="V1252" s="4" t="s">
        <v>57</v>
      </c>
      <c r="W1252" s="4" t="s">
        <v>6714</v>
      </c>
      <c r="X1252" s="4" t="s">
        <v>6715</v>
      </c>
      <c r="Y1252" s="4"/>
      <c r="Z1252" s="4" t="s">
        <v>71</v>
      </c>
      <c r="AA1252" s="4" t="s">
        <v>588</v>
      </c>
      <c r="AB1252" s="9">
        <v>1320</v>
      </c>
      <c r="AC1252" s="9">
        <v>2120</v>
      </c>
      <c r="AD1252" s="19">
        <v>65</v>
      </c>
      <c r="AE1252" s="10">
        <v>1412</v>
      </c>
      <c r="AF1252" s="4" t="s">
        <v>2</v>
      </c>
      <c r="AG1252" s="11">
        <f t="shared" si="78"/>
        <v>35</v>
      </c>
      <c r="AH1252" s="22">
        <f t="shared" si="76"/>
        <v>494.2</v>
      </c>
      <c r="AI1252" s="10">
        <v>1283.6400000000001</v>
      </c>
      <c r="AJ1252" s="9">
        <f t="shared" si="77"/>
        <v>449.27</v>
      </c>
      <c r="AK1252" s="4"/>
      <c r="AL1252" s="11">
        <f t="shared" si="79"/>
        <v>0</v>
      </c>
      <c r="AM1252" s="4" t="s">
        <v>49</v>
      </c>
      <c r="AN1252" s="4" t="s">
        <v>49</v>
      </c>
    </row>
    <row r="1253" spans="1:40" s="12" customFormat="1" ht="52.15" customHeight="1" x14ac:dyDescent="0.2">
      <c r="A1253" s="14" t="s">
        <v>6716</v>
      </c>
      <c r="B1253" s="4" t="s">
        <v>49</v>
      </c>
      <c r="C1253" s="4" t="s">
        <v>6717</v>
      </c>
      <c r="D1253" s="4"/>
      <c r="E1253" s="5" t="s">
        <v>6718</v>
      </c>
      <c r="F1253" s="4" t="s">
        <v>6719</v>
      </c>
      <c r="G1253" s="4" t="s">
        <v>2981</v>
      </c>
      <c r="H1253" s="4" t="s">
        <v>5426</v>
      </c>
      <c r="I1253" s="4" t="s">
        <v>6712</v>
      </c>
      <c r="J1253" s="6">
        <v>500</v>
      </c>
      <c r="K1253" s="4" t="s">
        <v>49</v>
      </c>
      <c r="L1253" s="6">
        <v>500</v>
      </c>
      <c r="M1253" s="4" t="s">
        <v>6720</v>
      </c>
      <c r="N1253" s="7">
        <v>14</v>
      </c>
      <c r="O1253" s="7">
        <v>4.5</v>
      </c>
      <c r="P1253" s="7">
        <v>20</v>
      </c>
      <c r="Q1253" s="8">
        <v>1.2600000000000001E-3</v>
      </c>
      <c r="R1253" s="7">
        <v>0.127</v>
      </c>
      <c r="S1253" s="6">
        <v>24</v>
      </c>
      <c r="T1253" s="6">
        <v>144</v>
      </c>
      <c r="U1253" s="4" t="s">
        <v>56</v>
      </c>
      <c r="V1253" s="4" t="s">
        <v>57</v>
      </c>
      <c r="W1253" s="4" t="s">
        <v>6721</v>
      </c>
      <c r="X1253" s="4" t="s">
        <v>6722</v>
      </c>
      <c r="Y1253" s="6">
        <v>1</v>
      </c>
      <c r="Z1253" s="4" t="s">
        <v>71</v>
      </c>
      <c r="AA1253" s="4" t="s">
        <v>588</v>
      </c>
      <c r="AB1253" s="9">
        <v>790</v>
      </c>
      <c r="AC1253" s="9">
        <v>1130</v>
      </c>
      <c r="AD1253" s="19">
        <v>65</v>
      </c>
      <c r="AE1253" s="9">
        <v>683</v>
      </c>
      <c r="AF1253" s="4" t="s">
        <v>2</v>
      </c>
      <c r="AG1253" s="11">
        <f t="shared" si="78"/>
        <v>35</v>
      </c>
      <c r="AH1253" s="22">
        <f t="shared" si="76"/>
        <v>239.05</v>
      </c>
      <c r="AI1253" s="9">
        <v>620.91</v>
      </c>
      <c r="AJ1253" s="9">
        <f t="shared" si="77"/>
        <v>217.32</v>
      </c>
      <c r="AK1253" s="4"/>
      <c r="AL1253" s="11">
        <f t="shared" si="79"/>
        <v>0</v>
      </c>
      <c r="AM1253" s="4" t="s">
        <v>49</v>
      </c>
      <c r="AN1253" s="4" t="s">
        <v>49</v>
      </c>
    </row>
    <row r="1254" spans="1:40" s="12" customFormat="1" ht="52.15" customHeight="1" x14ac:dyDescent="0.2">
      <c r="A1254" s="14" t="s">
        <v>6723</v>
      </c>
      <c r="B1254" s="4" t="s">
        <v>49</v>
      </c>
      <c r="C1254" s="4" t="s">
        <v>6724</v>
      </c>
      <c r="D1254" s="4"/>
      <c r="E1254" s="5" t="s">
        <v>6725</v>
      </c>
      <c r="F1254" s="4" t="s">
        <v>6726</v>
      </c>
      <c r="G1254" s="4" t="s">
        <v>2981</v>
      </c>
      <c r="H1254" s="4" t="s">
        <v>5426</v>
      </c>
      <c r="I1254" s="4" t="s">
        <v>6712</v>
      </c>
      <c r="J1254" s="6">
        <v>10</v>
      </c>
      <c r="K1254" s="4" t="s">
        <v>49</v>
      </c>
      <c r="L1254" s="6">
        <v>126</v>
      </c>
      <c r="M1254" s="4" t="s">
        <v>6727</v>
      </c>
      <c r="N1254" s="7">
        <v>14</v>
      </c>
      <c r="O1254" s="7">
        <v>4.5</v>
      </c>
      <c r="P1254" s="7">
        <v>20</v>
      </c>
      <c r="Q1254" s="8">
        <v>1.2600000000000001E-3</v>
      </c>
      <c r="R1254" s="7">
        <v>0.16</v>
      </c>
      <c r="S1254" s="6">
        <v>24</v>
      </c>
      <c r="T1254" s="6">
        <v>144</v>
      </c>
      <c r="U1254" s="4" t="s">
        <v>56</v>
      </c>
      <c r="V1254" s="4" t="s">
        <v>57</v>
      </c>
      <c r="W1254" s="4" t="s">
        <v>6728</v>
      </c>
      <c r="X1254" s="4" t="s">
        <v>6729</v>
      </c>
      <c r="Y1254" s="4"/>
      <c r="Z1254" s="4" t="s">
        <v>71</v>
      </c>
      <c r="AA1254" s="4"/>
      <c r="AB1254" s="9">
        <v>1070</v>
      </c>
      <c r="AC1254" s="9">
        <v>1530</v>
      </c>
      <c r="AD1254" s="18"/>
      <c r="AE1254" s="9">
        <v>656</v>
      </c>
      <c r="AF1254" s="4" t="s">
        <v>2</v>
      </c>
      <c r="AG1254" s="11">
        <f t="shared" si="78"/>
        <v>35</v>
      </c>
      <c r="AH1254" s="22">
        <f t="shared" si="76"/>
        <v>426.4</v>
      </c>
      <c r="AI1254" s="9">
        <v>596.36</v>
      </c>
      <c r="AJ1254" s="9">
        <f t="shared" si="77"/>
        <v>387.63</v>
      </c>
      <c r="AK1254" s="4"/>
      <c r="AL1254" s="11">
        <f t="shared" si="79"/>
        <v>0</v>
      </c>
      <c r="AM1254" s="4" t="s">
        <v>49</v>
      </c>
      <c r="AN1254" s="4" t="s">
        <v>49</v>
      </c>
    </row>
    <row r="1255" spans="1:40" s="12" customFormat="1" ht="52.15" customHeight="1" x14ac:dyDescent="0.2">
      <c r="A1255" s="14" t="s">
        <v>6730</v>
      </c>
      <c r="B1255" s="4" t="s">
        <v>49</v>
      </c>
      <c r="C1255" s="4" t="s">
        <v>6731</v>
      </c>
      <c r="D1255" s="4"/>
      <c r="E1255" s="5" t="s">
        <v>6732</v>
      </c>
      <c r="F1255" s="4" t="s">
        <v>6733</v>
      </c>
      <c r="G1255" s="4" t="s">
        <v>2981</v>
      </c>
      <c r="H1255" s="4" t="s">
        <v>5426</v>
      </c>
      <c r="I1255" s="4" t="s">
        <v>6712</v>
      </c>
      <c r="J1255" s="6">
        <v>500</v>
      </c>
      <c r="K1255" s="4" t="s">
        <v>49</v>
      </c>
      <c r="L1255" s="6">
        <v>500</v>
      </c>
      <c r="M1255" s="4" t="s">
        <v>6734</v>
      </c>
      <c r="N1255" s="7">
        <v>10</v>
      </c>
      <c r="O1255" s="7">
        <v>4.5</v>
      </c>
      <c r="P1255" s="7">
        <v>15</v>
      </c>
      <c r="Q1255" s="8">
        <v>6.7500000000000004E-4</v>
      </c>
      <c r="R1255" s="7">
        <v>0.104</v>
      </c>
      <c r="S1255" s="6">
        <v>48</v>
      </c>
      <c r="T1255" s="6">
        <v>192</v>
      </c>
      <c r="U1255" s="4" t="s">
        <v>56</v>
      </c>
      <c r="V1255" s="4" t="s">
        <v>57</v>
      </c>
      <c r="W1255" s="4" t="s">
        <v>6735</v>
      </c>
      <c r="X1255" s="4" t="s">
        <v>6736</v>
      </c>
      <c r="Y1255" s="6">
        <v>1</v>
      </c>
      <c r="Z1255" s="4" t="s">
        <v>71</v>
      </c>
      <c r="AA1255" s="4" t="s">
        <v>571</v>
      </c>
      <c r="AB1255" s="9">
        <v>590</v>
      </c>
      <c r="AC1255" s="9">
        <v>850</v>
      </c>
      <c r="AD1255" s="19">
        <v>60</v>
      </c>
      <c r="AE1255" s="9">
        <v>460</v>
      </c>
      <c r="AF1255" s="4" t="s">
        <v>2</v>
      </c>
      <c r="AG1255" s="11">
        <f t="shared" si="78"/>
        <v>35</v>
      </c>
      <c r="AH1255" s="22">
        <f t="shared" si="76"/>
        <v>184</v>
      </c>
      <c r="AI1255" s="9">
        <v>418.18</v>
      </c>
      <c r="AJ1255" s="9">
        <f t="shared" si="77"/>
        <v>167.27</v>
      </c>
      <c r="AK1255" s="4"/>
      <c r="AL1255" s="11">
        <f t="shared" si="79"/>
        <v>0</v>
      </c>
      <c r="AM1255" s="4" t="s">
        <v>49</v>
      </c>
      <c r="AN1255" s="4" t="s">
        <v>49</v>
      </c>
    </row>
    <row r="1256" spans="1:40" s="12" customFormat="1" ht="52.15" customHeight="1" x14ac:dyDescent="0.2">
      <c r="A1256" s="14" t="s">
        <v>6737</v>
      </c>
      <c r="B1256" s="4" t="s">
        <v>49</v>
      </c>
      <c r="C1256" s="4" t="s">
        <v>6738</v>
      </c>
      <c r="D1256" s="4"/>
      <c r="E1256" s="5" t="s">
        <v>6739</v>
      </c>
      <c r="F1256" s="4" t="s">
        <v>6740</v>
      </c>
      <c r="G1256" s="4" t="s">
        <v>2981</v>
      </c>
      <c r="H1256" s="4" t="s">
        <v>5426</v>
      </c>
      <c r="I1256" s="4" t="s">
        <v>6712</v>
      </c>
      <c r="J1256" s="6">
        <v>500</v>
      </c>
      <c r="K1256" s="4" t="s">
        <v>49</v>
      </c>
      <c r="L1256" s="6">
        <v>500</v>
      </c>
      <c r="M1256" s="4" t="s">
        <v>6741</v>
      </c>
      <c r="N1256" s="7">
        <v>10</v>
      </c>
      <c r="O1256" s="7">
        <v>15</v>
      </c>
      <c r="P1256" s="7">
        <v>4.5</v>
      </c>
      <c r="Q1256" s="8">
        <v>6.7500000000000004E-4</v>
      </c>
      <c r="R1256" s="7">
        <v>9.8000000000000004E-2</v>
      </c>
      <c r="S1256" s="6">
        <v>48</v>
      </c>
      <c r="T1256" s="6">
        <v>192</v>
      </c>
      <c r="U1256" s="4" t="s">
        <v>56</v>
      </c>
      <c r="V1256" s="4" t="s">
        <v>57</v>
      </c>
      <c r="W1256" s="4" t="s">
        <v>6742</v>
      </c>
      <c r="X1256" s="4" t="s">
        <v>6743</v>
      </c>
      <c r="Y1256" s="6">
        <v>1</v>
      </c>
      <c r="Z1256" s="4" t="s">
        <v>71</v>
      </c>
      <c r="AA1256" s="4" t="s">
        <v>571</v>
      </c>
      <c r="AB1256" s="9">
        <v>580</v>
      </c>
      <c r="AC1256" s="9">
        <v>830</v>
      </c>
      <c r="AD1256" s="19">
        <v>60</v>
      </c>
      <c r="AE1256" s="9">
        <v>454</v>
      </c>
      <c r="AF1256" s="4" t="s">
        <v>2</v>
      </c>
      <c r="AG1256" s="11">
        <f t="shared" si="78"/>
        <v>35</v>
      </c>
      <c r="AH1256" s="22">
        <f t="shared" si="76"/>
        <v>181.6</v>
      </c>
      <c r="AI1256" s="9">
        <v>412.73</v>
      </c>
      <c r="AJ1256" s="9">
        <f t="shared" si="77"/>
        <v>165.09</v>
      </c>
      <c r="AK1256" s="4"/>
      <c r="AL1256" s="11">
        <f t="shared" si="79"/>
        <v>0</v>
      </c>
      <c r="AM1256" s="4" t="s">
        <v>49</v>
      </c>
      <c r="AN1256" s="4" t="s">
        <v>49</v>
      </c>
    </row>
    <row r="1257" spans="1:40" s="12" customFormat="1" ht="52.15" customHeight="1" x14ac:dyDescent="0.2">
      <c r="A1257" s="14" t="s">
        <v>6744</v>
      </c>
      <c r="B1257" s="4" t="s">
        <v>49</v>
      </c>
      <c r="C1257" s="4" t="s">
        <v>6745</v>
      </c>
      <c r="D1257" s="4"/>
      <c r="E1257" s="5" t="s">
        <v>6746</v>
      </c>
      <c r="F1257" s="4" t="s">
        <v>6747</v>
      </c>
      <c r="G1257" s="4" t="s">
        <v>2981</v>
      </c>
      <c r="H1257" s="4" t="s">
        <v>5426</v>
      </c>
      <c r="I1257" s="4" t="s">
        <v>6712</v>
      </c>
      <c r="J1257" s="6">
        <v>500</v>
      </c>
      <c r="K1257" s="4" t="s">
        <v>49</v>
      </c>
      <c r="L1257" s="6">
        <v>500</v>
      </c>
      <c r="M1257" s="4" t="s">
        <v>6748</v>
      </c>
      <c r="N1257" s="7">
        <v>8</v>
      </c>
      <c r="O1257" s="7">
        <v>12.2</v>
      </c>
      <c r="P1257" s="7">
        <v>4.5999999999999996</v>
      </c>
      <c r="Q1257" s="8">
        <v>4.4900000000000002E-4</v>
      </c>
      <c r="R1257" s="7">
        <v>5.8999999999999997E-2</v>
      </c>
      <c r="S1257" s="6">
        <v>48</v>
      </c>
      <c r="T1257" s="6">
        <v>288</v>
      </c>
      <c r="U1257" s="4" t="s">
        <v>56</v>
      </c>
      <c r="V1257" s="4" t="s">
        <v>57</v>
      </c>
      <c r="W1257" s="4" t="s">
        <v>6749</v>
      </c>
      <c r="X1257" s="4" t="s">
        <v>6750</v>
      </c>
      <c r="Y1257" s="4"/>
      <c r="Z1257" s="4" t="s">
        <v>71</v>
      </c>
      <c r="AA1257" s="4" t="s">
        <v>571</v>
      </c>
      <c r="AB1257" s="9">
        <v>483</v>
      </c>
      <c r="AC1257" s="9">
        <v>690</v>
      </c>
      <c r="AD1257" s="19">
        <v>60</v>
      </c>
      <c r="AE1257" s="9">
        <v>261</v>
      </c>
      <c r="AF1257" s="4" t="s">
        <v>2</v>
      </c>
      <c r="AG1257" s="11">
        <f t="shared" si="78"/>
        <v>35</v>
      </c>
      <c r="AH1257" s="22">
        <f t="shared" si="76"/>
        <v>104.4</v>
      </c>
      <c r="AI1257" s="9">
        <v>237.27</v>
      </c>
      <c r="AJ1257" s="9">
        <f t="shared" si="77"/>
        <v>94.91</v>
      </c>
      <c r="AK1257" s="4"/>
      <c r="AL1257" s="11">
        <f t="shared" si="79"/>
        <v>0</v>
      </c>
      <c r="AM1257" s="4" t="s">
        <v>81</v>
      </c>
      <c r="AN1257" s="4" t="s">
        <v>49</v>
      </c>
    </row>
    <row r="1258" spans="1:40" s="12" customFormat="1" ht="52.15" customHeight="1" x14ac:dyDescent="0.2">
      <c r="A1258" s="14" t="s">
        <v>6751</v>
      </c>
      <c r="B1258" s="4" t="s">
        <v>49</v>
      </c>
      <c r="C1258" s="4" t="s">
        <v>6752</v>
      </c>
      <c r="D1258" s="4"/>
      <c r="E1258" s="5" t="s">
        <v>6753</v>
      </c>
      <c r="F1258" s="4" t="s">
        <v>6754</v>
      </c>
      <c r="G1258" s="4" t="s">
        <v>2981</v>
      </c>
      <c r="H1258" s="4" t="s">
        <v>5426</v>
      </c>
      <c r="I1258" s="4" t="s">
        <v>6712</v>
      </c>
      <c r="J1258" s="6">
        <v>235</v>
      </c>
      <c r="K1258" s="4" t="s">
        <v>49</v>
      </c>
      <c r="L1258" s="6">
        <v>235</v>
      </c>
      <c r="M1258" s="4" t="s">
        <v>6755</v>
      </c>
      <c r="N1258" s="7">
        <v>7</v>
      </c>
      <c r="O1258" s="7">
        <v>9.5</v>
      </c>
      <c r="P1258" s="7">
        <v>4.5</v>
      </c>
      <c r="Q1258" s="8">
        <v>2.99E-4</v>
      </c>
      <c r="R1258" s="7">
        <v>3.5000000000000003E-2</v>
      </c>
      <c r="S1258" s="6">
        <v>48</v>
      </c>
      <c r="T1258" s="6">
        <v>288</v>
      </c>
      <c r="U1258" s="4" t="s">
        <v>56</v>
      </c>
      <c r="V1258" s="4" t="s">
        <v>57</v>
      </c>
      <c r="W1258" s="4" t="s">
        <v>6756</v>
      </c>
      <c r="X1258" s="4" t="s">
        <v>6757</v>
      </c>
      <c r="Y1258" s="4"/>
      <c r="Z1258" s="4" t="s">
        <v>71</v>
      </c>
      <c r="AA1258" s="4"/>
      <c r="AB1258" s="9">
        <v>379</v>
      </c>
      <c r="AC1258" s="9">
        <v>582</v>
      </c>
      <c r="AD1258" s="18"/>
      <c r="AE1258" s="9">
        <v>132</v>
      </c>
      <c r="AF1258" s="4" t="s">
        <v>2</v>
      </c>
      <c r="AG1258" s="11">
        <f t="shared" si="78"/>
        <v>35</v>
      </c>
      <c r="AH1258" s="22">
        <f t="shared" si="76"/>
        <v>85.8</v>
      </c>
      <c r="AI1258" s="9">
        <v>120</v>
      </c>
      <c r="AJ1258" s="9">
        <f t="shared" si="77"/>
        <v>78</v>
      </c>
      <c r="AK1258" s="4"/>
      <c r="AL1258" s="11">
        <f t="shared" si="79"/>
        <v>0</v>
      </c>
      <c r="AM1258" s="4" t="s">
        <v>81</v>
      </c>
      <c r="AN1258" s="4" t="s">
        <v>49</v>
      </c>
    </row>
    <row r="1259" spans="1:40" s="12" customFormat="1" ht="52.15" customHeight="1" x14ac:dyDescent="0.2">
      <c r="A1259" s="14" t="s">
        <v>6758</v>
      </c>
      <c r="B1259" s="4" t="s">
        <v>49</v>
      </c>
      <c r="C1259" s="4" t="s">
        <v>6759</v>
      </c>
      <c r="D1259" s="4"/>
      <c r="E1259" s="5" t="s">
        <v>6760</v>
      </c>
      <c r="F1259" s="4" t="s">
        <v>6761</v>
      </c>
      <c r="G1259" s="4" t="s">
        <v>2981</v>
      </c>
      <c r="H1259" s="4" t="s">
        <v>5426</v>
      </c>
      <c r="I1259" s="4" t="s">
        <v>6712</v>
      </c>
      <c r="J1259" s="6">
        <v>10</v>
      </c>
      <c r="K1259" s="4" t="s">
        <v>49</v>
      </c>
      <c r="L1259" s="6">
        <v>10</v>
      </c>
      <c r="M1259" s="4" t="s">
        <v>6762</v>
      </c>
      <c r="N1259" s="7">
        <v>14</v>
      </c>
      <c r="O1259" s="7">
        <v>4.5</v>
      </c>
      <c r="P1259" s="7">
        <v>20</v>
      </c>
      <c r="Q1259" s="8">
        <v>1.2600000000000001E-3</v>
      </c>
      <c r="R1259" s="7">
        <v>0.16200000000000001</v>
      </c>
      <c r="S1259" s="6">
        <v>24</v>
      </c>
      <c r="T1259" s="6">
        <v>144</v>
      </c>
      <c r="U1259" s="4" t="s">
        <v>56</v>
      </c>
      <c r="V1259" s="4" t="s">
        <v>57</v>
      </c>
      <c r="W1259" s="4" t="s">
        <v>6763</v>
      </c>
      <c r="X1259" s="4" t="s">
        <v>6764</v>
      </c>
      <c r="Y1259" s="6">
        <v>1</v>
      </c>
      <c r="Z1259" s="4" t="s">
        <v>71</v>
      </c>
      <c r="AA1259" s="4" t="s">
        <v>571</v>
      </c>
      <c r="AB1259" s="9">
        <v>780</v>
      </c>
      <c r="AC1259" s="9">
        <v>1120</v>
      </c>
      <c r="AD1259" s="19">
        <v>60</v>
      </c>
      <c r="AE1259" s="9">
        <v>681</v>
      </c>
      <c r="AF1259" s="4" t="s">
        <v>2</v>
      </c>
      <c r="AG1259" s="11">
        <f t="shared" si="78"/>
        <v>35</v>
      </c>
      <c r="AH1259" s="22">
        <f t="shared" si="76"/>
        <v>272.39999999999998</v>
      </c>
      <c r="AI1259" s="9">
        <v>619.09</v>
      </c>
      <c r="AJ1259" s="9">
        <f t="shared" si="77"/>
        <v>247.64</v>
      </c>
      <c r="AK1259" s="4"/>
      <c r="AL1259" s="11">
        <f t="shared" si="79"/>
        <v>0</v>
      </c>
      <c r="AM1259" s="4" t="s">
        <v>49</v>
      </c>
      <c r="AN1259" s="4" t="s">
        <v>49</v>
      </c>
    </row>
    <row r="1260" spans="1:40" s="12" customFormat="1" ht="52.15" customHeight="1" x14ac:dyDescent="0.2">
      <c r="A1260" s="14" t="s">
        <v>7987</v>
      </c>
      <c r="B1260" s="4" t="s">
        <v>49</v>
      </c>
      <c r="C1260" s="4" t="s">
        <v>7988</v>
      </c>
      <c r="D1260" s="4"/>
      <c r="E1260" s="5" t="s">
        <v>7989</v>
      </c>
      <c r="F1260" s="4" t="s">
        <v>7990</v>
      </c>
      <c r="G1260" s="4" t="s">
        <v>2981</v>
      </c>
      <c r="H1260" s="4" t="s">
        <v>5426</v>
      </c>
      <c r="I1260" s="4" t="s">
        <v>6712</v>
      </c>
      <c r="J1260" s="6">
        <v>500</v>
      </c>
      <c r="K1260" s="4" t="s">
        <v>49</v>
      </c>
      <c r="L1260" s="6">
        <v>500</v>
      </c>
      <c r="M1260" s="4" t="s">
        <v>7991</v>
      </c>
      <c r="N1260" s="7">
        <v>16</v>
      </c>
      <c r="O1260" s="7">
        <v>24</v>
      </c>
      <c r="P1260" s="7">
        <v>4.5</v>
      </c>
      <c r="Q1260" s="8">
        <v>1.7279999999999999E-3</v>
      </c>
      <c r="R1260" s="7">
        <v>0.159</v>
      </c>
      <c r="S1260" s="6">
        <v>36</v>
      </c>
      <c r="T1260" s="6">
        <v>72</v>
      </c>
      <c r="U1260" s="4" t="s">
        <v>56</v>
      </c>
      <c r="V1260" s="4" t="s">
        <v>57</v>
      </c>
      <c r="W1260" s="4" t="s">
        <v>7992</v>
      </c>
      <c r="X1260" s="4" t="s">
        <v>7993</v>
      </c>
      <c r="Y1260" s="6">
        <v>1</v>
      </c>
      <c r="Z1260" s="4" t="s">
        <v>71</v>
      </c>
      <c r="AA1260" s="4" t="s">
        <v>588</v>
      </c>
      <c r="AB1260" s="9">
        <v>950</v>
      </c>
      <c r="AC1260" s="9">
        <v>1430</v>
      </c>
      <c r="AD1260" s="19">
        <v>65</v>
      </c>
      <c r="AE1260" s="9">
        <v>951</v>
      </c>
      <c r="AF1260" s="4" t="s">
        <v>2</v>
      </c>
      <c r="AG1260" s="11">
        <f t="shared" si="78"/>
        <v>35</v>
      </c>
      <c r="AH1260" s="22">
        <f t="shared" si="76"/>
        <v>332.85</v>
      </c>
      <c r="AI1260" s="9">
        <v>864.55</v>
      </c>
      <c r="AJ1260" s="9">
        <f t="shared" si="77"/>
        <v>302.58999999999997</v>
      </c>
      <c r="AK1260" s="4"/>
      <c r="AL1260" s="11">
        <f t="shared" si="79"/>
        <v>0</v>
      </c>
      <c r="AM1260" s="4" t="s">
        <v>49</v>
      </c>
      <c r="AN1260" s="4" t="s">
        <v>49</v>
      </c>
    </row>
    <row r="1261" spans="1:40" s="12" customFormat="1" ht="52.15" customHeight="1" x14ac:dyDescent="0.2">
      <c r="A1261" s="14" t="s">
        <v>7994</v>
      </c>
      <c r="B1261" s="4" t="s">
        <v>49</v>
      </c>
      <c r="C1261" s="4" t="s">
        <v>7995</v>
      </c>
      <c r="D1261" s="4"/>
      <c r="E1261" s="5" t="s">
        <v>7996</v>
      </c>
      <c r="F1261" s="4" t="s">
        <v>7997</v>
      </c>
      <c r="G1261" s="4" t="s">
        <v>2981</v>
      </c>
      <c r="H1261" s="4" t="s">
        <v>5426</v>
      </c>
      <c r="I1261" s="4" t="s">
        <v>6712</v>
      </c>
      <c r="J1261" s="6">
        <v>500</v>
      </c>
      <c r="K1261" s="4" t="s">
        <v>49</v>
      </c>
      <c r="L1261" s="6">
        <v>500</v>
      </c>
      <c r="M1261" s="4" t="s">
        <v>7998</v>
      </c>
      <c r="N1261" s="7">
        <v>16</v>
      </c>
      <c r="O1261" s="7">
        <v>24</v>
      </c>
      <c r="P1261" s="7">
        <v>4.5</v>
      </c>
      <c r="Q1261" s="8">
        <v>1.7279999999999999E-3</v>
      </c>
      <c r="R1261" s="7">
        <v>0.185</v>
      </c>
      <c r="S1261" s="6">
        <v>36</v>
      </c>
      <c r="T1261" s="6">
        <v>72</v>
      </c>
      <c r="U1261" s="4" t="s">
        <v>56</v>
      </c>
      <c r="V1261" s="4" t="s">
        <v>57</v>
      </c>
      <c r="W1261" s="4" t="s">
        <v>7999</v>
      </c>
      <c r="X1261" s="4" t="s">
        <v>8000</v>
      </c>
      <c r="Y1261" s="4"/>
      <c r="Z1261" s="4" t="s">
        <v>71</v>
      </c>
      <c r="AA1261" s="4" t="s">
        <v>571</v>
      </c>
      <c r="AB1261" s="9">
        <v>1500</v>
      </c>
      <c r="AC1261" s="9">
        <v>2150</v>
      </c>
      <c r="AD1261" s="19">
        <v>60</v>
      </c>
      <c r="AE1261" s="9">
        <v>969</v>
      </c>
      <c r="AF1261" s="4" t="s">
        <v>2</v>
      </c>
      <c r="AG1261" s="11">
        <f t="shared" si="78"/>
        <v>35</v>
      </c>
      <c r="AH1261" s="22">
        <f t="shared" si="76"/>
        <v>387.6</v>
      </c>
      <c r="AI1261" s="9">
        <v>880.91</v>
      </c>
      <c r="AJ1261" s="9">
        <f t="shared" si="77"/>
        <v>352.36</v>
      </c>
      <c r="AK1261" s="4"/>
      <c r="AL1261" s="11">
        <f t="shared" si="79"/>
        <v>0</v>
      </c>
      <c r="AM1261" s="4" t="s">
        <v>49</v>
      </c>
      <c r="AN1261" s="4" t="s">
        <v>49</v>
      </c>
    </row>
    <row r="1262" spans="1:40" s="12" customFormat="1" ht="52.15" customHeight="1" x14ac:dyDescent="0.2">
      <c r="A1262" s="14" t="s">
        <v>8001</v>
      </c>
      <c r="B1262" s="4" t="s">
        <v>49</v>
      </c>
      <c r="C1262" s="4" t="s">
        <v>8002</v>
      </c>
      <c r="D1262" s="4"/>
      <c r="E1262" s="5" t="s">
        <v>8003</v>
      </c>
      <c r="F1262" s="4" t="s">
        <v>8004</v>
      </c>
      <c r="G1262" s="4" t="s">
        <v>2981</v>
      </c>
      <c r="H1262" s="4" t="s">
        <v>5426</v>
      </c>
      <c r="I1262" s="4" t="s">
        <v>6712</v>
      </c>
      <c r="J1262" s="6">
        <v>8</v>
      </c>
      <c r="K1262" s="4" t="s">
        <v>49</v>
      </c>
      <c r="L1262" s="6">
        <v>8</v>
      </c>
      <c r="M1262" s="4" t="s">
        <v>8005</v>
      </c>
      <c r="N1262" s="7">
        <v>16</v>
      </c>
      <c r="O1262" s="7">
        <v>24</v>
      </c>
      <c r="P1262" s="7">
        <v>4.5</v>
      </c>
      <c r="Q1262" s="8">
        <v>1.7279999999999999E-3</v>
      </c>
      <c r="R1262" s="7">
        <v>0.16600000000000001</v>
      </c>
      <c r="S1262" s="6">
        <v>36</v>
      </c>
      <c r="T1262" s="6">
        <v>72</v>
      </c>
      <c r="U1262" s="4" t="s">
        <v>56</v>
      </c>
      <c r="V1262" s="4" t="s">
        <v>57</v>
      </c>
      <c r="W1262" s="4" t="s">
        <v>8006</v>
      </c>
      <c r="X1262" s="4" t="s">
        <v>8007</v>
      </c>
      <c r="Y1262" s="6">
        <v>1</v>
      </c>
      <c r="Z1262" s="4" t="s">
        <v>71</v>
      </c>
      <c r="AA1262" s="4" t="s">
        <v>650</v>
      </c>
      <c r="AB1262" s="9">
        <v>720</v>
      </c>
      <c r="AC1262" s="9">
        <v>1130</v>
      </c>
      <c r="AD1262" s="19">
        <v>70</v>
      </c>
      <c r="AE1262" s="9">
        <v>750</v>
      </c>
      <c r="AF1262" s="4" t="s">
        <v>2</v>
      </c>
      <c r="AG1262" s="11">
        <f t="shared" si="78"/>
        <v>35</v>
      </c>
      <c r="AH1262" s="22">
        <f t="shared" si="76"/>
        <v>225</v>
      </c>
      <c r="AI1262" s="9">
        <v>681.82</v>
      </c>
      <c r="AJ1262" s="9">
        <f t="shared" si="77"/>
        <v>204.55</v>
      </c>
      <c r="AK1262" s="4"/>
      <c r="AL1262" s="11">
        <f t="shared" si="79"/>
        <v>0</v>
      </c>
      <c r="AM1262" s="4" t="s">
        <v>49</v>
      </c>
      <c r="AN1262" s="4" t="s">
        <v>49</v>
      </c>
    </row>
    <row r="1263" spans="1:40" s="12" customFormat="1" ht="52.15" customHeight="1" x14ac:dyDescent="0.2">
      <c r="A1263" s="14" t="s">
        <v>10292</v>
      </c>
      <c r="B1263" s="4" t="s">
        <v>49</v>
      </c>
      <c r="C1263" s="4" t="s">
        <v>10293</v>
      </c>
      <c r="D1263" s="4"/>
      <c r="E1263" s="5" t="s">
        <v>10294</v>
      </c>
      <c r="F1263" s="4" t="s">
        <v>10295</v>
      </c>
      <c r="G1263" s="4" t="s">
        <v>2981</v>
      </c>
      <c r="H1263" s="4" t="s">
        <v>5426</v>
      </c>
      <c r="I1263" s="4" t="s">
        <v>6712</v>
      </c>
      <c r="J1263" s="6">
        <v>66</v>
      </c>
      <c r="K1263" s="4" t="s">
        <v>49</v>
      </c>
      <c r="L1263" s="6">
        <v>105</v>
      </c>
      <c r="M1263" s="4" t="s">
        <v>10296</v>
      </c>
      <c r="N1263" s="7">
        <v>26.5</v>
      </c>
      <c r="O1263" s="7">
        <v>5</v>
      </c>
      <c r="P1263" s="7">
        <v>31</v>
      </c>
      <c r="Q1263" s="8">
        <v>4.1079999999999997E-3</v>
      </c>
      <c r="R1263" s="7">
        <v>0.56899999999999995</v>
      </c>
      <c r="S1263" s="6">
        <v>24</v>
      </c>
      <c r="T1263" s="6">
        <v>48</v>
      </c>
      <c r="U1263" s="4" t="s">
        <v>56</v>
      </c>
      <c r="V1263" s="4" t="s">
        <v>57</v>
      </c>
      <c r="W1263" s="4" t="s">
        <v>10297</v>
      </c>
      <c r="X1263" s="4" t="s">
        <v>10298</v>
      </c>
      <c r="Y1263" s="6">
        <v>1</v>
      </c>
      <c r="Z1263" s="4" t="s">
        <v>71</v>
      </c>
      <c r="AA1263" s="4"/>
      <c r="AB1263" s="9">
        <v>3010</v>
      </c>
      <c r="AC1263" s="9">
        <v>4290</v>
      </c>
      <c r="AD1263" s="18"/>
      <c r="AE1263" s="10">
        <v>2026</v>
      </c>
      <c r="AF1263" s="4" t="s">
        <v>2</v>
      </c>
      <c r="AG1263" s="11">
        <f t="shared" si="78"/>
        <v>35</v>
      </c>
      <c r="AH1263" s="23">
        <f t="shared" si="76"/>
        <v>1316.9</v>
      </c>
      <c r="AI1263" s="10">
        <v>1841.82</v>
      </c>
      <c r="AJ1263" s="10">
        <f t="shared" si="77"/>
        <v>1197.18</v>
      </c>
      <c r="AK1263" s="4"/>
      <c r="AL1263" s="11">
        <f t="shared" si="79"/>
        <v>0</v>
      </c>
      <c r="AM1263" s="4" t="s">
        <v>49</v>
      </c>
      <c r="AN1263" s="4" t="s">
        <v>49</v>
      </c>
    </row>
    <row r="1264" spans="1:40" s="12" customFormat="1" ht="52.15" customHeight="1" x14ac:dyDescent="0.2">
      <c r="A1264" s="14" t="s">
        <v>10299</v>
      </c>
      <c r="B1264" s="4" t="s">
        <v>49</v>
      </c>
      <c r="C1264" s="4" t="s">
        <v>10300</v>
      </c>
      <c r="D1264" s="4"/>
      <c r="E1264" s="5" t="s">
        <v>10301</v>
      </c>
      <c r="F1264" s="4" t="s">
        <v>10302</v>
      </c>
      <c r="G1264" s="4" t="s">
        <v>2981</v>
      </c>
      <c r="H1264" s="4" t="s">
        <v>5426</v>
      </c>
      <c r="I1264" s="4" t="s">
        <v>6712</v>
      </c>
      <c r="J1264" s="6">
        <v>500</v>
      </c>
      <c r="K1264" s="4" t="s">
        <v>49</v>
      </c>
      <c r="L1264" s="6">
        <v>500</v>
      </c>
      <c r="M1264" s="4" t="s">
        <v>10303</v>
      </c>
      <c r="N1264" s="7">
        <v>26</v>
      </c>
      <c r="O1264" s="7">
        <v>31</v>
      </c>
      <c r="P1264" s="7">
        <v>5</v>
      </c>
      <c r="Q1264" s="8">
        <v>4.0299999999999997E-3</v>
      </c>
      <c r="R1264" s="7">
        <v>0.41799999999999998</v>
      </c>
      <c r="S1264" s="6">
        <v>24</v>
      </c>
      <c r="T1264" s="6">
        <v>48</v>
      </c>
      <c r="U1264" s="4" t="s">
        <v>56</v>
      </c>
      <c r="V1264" s="4" t="s">
        <v>57</v>
      </c>
      <c r="W1264" s="4" t="s">
        <v>10304</v>
      </c>
      <c r="X1264" s="4" t="s">
        <v>10305</v>
      </c>
      <c r="Y1264" s="4"/>
      <c r="Z1264" s="4" t="s">
        <v>71</v>
      </c>
      <c r="AA1264" s="4" t="s">
        <v>571</v>
      </c>
      <c r="AB1264" s="9">
        <v>2070</v>
      </c>
      <c r="AC1264" s="9">
        <v>3030</v>
      </c>
      <c r="AD1264" s="19">
        <v>60</v>
      </c>
      <c r="AE1264" s="10">
        <v>2020</v>
      </c>
      <c r="AF1264" s="4" t="s">
        <v>2</v>
      </c>
      <c r="AG1264" s="11">
        <f t="shared" si="78"/>
        <v>35</v>
      </c>
      <c r="AH1264" s="22">
        <f t="shared" si="76"/>
        <v>808</v>
      </c>
      <c r="AI1264" s="10">
        <v>1836.36</v>
      </c>
      <c r="AJ1264" s="9">
        <f t="shared" si="77"/>
        <v>734.54</v>
      </c>
      <c r="AK1264" s="4"/>
      <c r="AL1264" s="11">
        <f t="shared" si="79"/>
        <v>0</v>
      </c>
      <c r="AM1264" s="4" t="s">
        <v>49</v>
      </c>
      <c r="AN1264" s="4" t="s">
        <v>49</v>
      </c>
    </row>
    <row r="1265" spans="1:40" s="12" customFormat="1" ht="52.15" customHeight="1" x14ac:dyDescent="0.2">
      <c r="A1265" s="14" t="s">
        <v>10306</v>
      </c>
      <c r="B1265" s="4" t="s">
        <v>49</v>
      </c>
      <c r="C1265" s="4" t="s">
        <v>10307</v>
      </c>
      <c r="D1265" s="4"/>
      <c r="E1265" s="5" t="s">
        <v>10308</v>
      </c>
      <c r="F1265" s="4" t="s">
        <v>10309</v>
      </c>
      <c r="G1265" s="4" t="s">
        <v>2981</v>
      </c>
      <c r="H1265" s="4" t="s">
        <v>5426</v>
      </c>
      <c r="I1265" s="4" t="s">
        <v>6712</v>
      </c>
      <c r="J1265" s="6">
        <v>183</v>
      </c>
      <c r="K1265" s="4" t="s">
        <v>49</v>
      </c>
      <c r="L1265" s="6">
        <v>207</v>
      </c>
      <c r="M1265" s="4" t="s">
        <v>10310</v>
      </c>
      <c r="N1265" s="7">
        <v>26.5</v>
      </c>
      <c r="O1265" s="7">
        <v>31</v>
      </c>
      <c r="P1265" s="7">
        <v>5</v>
      </c>
      <c r="Q1265" s="8">
        <v>4.1079999999999997E-3</v>
      </c>
      <c r="R1265" s="7">
        <v>0.46899999999999997</v>
      </c>
      <c r="S1265" s="6">
        <v>24</v>
      </c>
      <c r="T1265" s="6">
        <v>48</v>
      </c>
      <c r="U1265" s="4" t="s">
        <v>56</v>
      </c>
      <c r="V1265" s="4" t="s">
        <v>57</v>
      </c>
      <c r="W1265" s="4" t="s">
        <v>10311</v>
      </c>
      <c r="X1265" s="4" t="s">
        <v>10312</v>
      </c>
      <c r="Y1265" s="4"/>
      <c r="Z1265" s="4" t="s">
        <v>71</v>
      </c>
      <c r="AA1265" s="4"/>
      <c r="AB1265" s="9">
        <v>3110</v>
      </c>
      <c r="AC1265" s="9">
        <v>4430</v>
      </c>
      <c r="AD1265" s="18"/>
      <c r="AE1265" s="10">
        <v>2118</v>
      </c>
      <c r="AF1265" s="4" t="s">
        <v>2</v>
      </c>
      <c r="AG1265" s="11">
        <f t="shared" si="78"/>
        <v>35</v>
      </c>
      <c r="AH1265" s="23">
        <f t="shared" si="76"/>
        <v>1376.7</v>
      </c>
      <c r="AI1265" s="10">
        <v>1925.45</v>
      </c>
      <c r="AJ1265" s="10">
        <f t="shared" si="77"/>
        <v>1251.54</v>
      </c>
      <c r="AK1265" s="4"/>
      <c r="AL1265" s="11">
        <f t="shared" si="79"/>
        <v>0</v>
      </c>
      <c r="AM1265" s="4" t="s">
        <v>49</v>
      </c>
      <c r="AN1265" s="4" t="s">
        <v>49</v>
      </c>
    </row>
    <row r="1266" spans="1:40" s="12" customFormat="1" ht="52.15" customHeight="1" x14ac:dyDescent="0.2">
      <c r="A1266" s="14" t="s">
        <v>10327</v>
      </c>
      <c r="B1266" s="4" t="s">
        <v>49</v>
      </c>
      <c r="C1266" s="4" t="s">
        <v>10328</v>
      </c>
      <c r="D1266" s="4"/>
      <c r="E1266" s="5" t="s">
        <v>10329</v>
      </c>
      <c r="F1266" s="4" t="s">
        <v>10330</v>
      </c>
      <c r="G1266" s="4" t="s">
        <v>2981</v>
      </c>
      <c r="H1266" s="4" t="s">
        <v>5426</v>
      </c>
      <c r="I1266" s="4" t="s">
        <v>6712</v>
      </c>
      <c r="J1266" s="6">
        <v>85</v>
      </c>
      <c r="K1266" s="4" t="s">
        <v>49</v>
      </c>
      <c r="L1266" s="6">
        <v>237</v>
      </c>
      <c r="M1266" s="4" t="s">
        <v>10331</v>
      </c>
      <c r="N1266" s="7">
        <v>16</v>
      </c>
      <c r="O1266" s="7">
        <v>24</v>
      </c>
      <c r="P1266" s="7">
        <v>4.5</v>
      </c>
      <c r="Q1266" s="8">
        <v>1.7279999999999999E-3</v>
      </c>
      <c r="R1266" s="7">
        <v>0.14899999999999999</v>
      </c>
      <c r="S1266" s="6">
        <v>36</v>
      </c>
      <c r="T1266" s="6">
        <v>72</v>
      </c>
      <c r="U1266" s="4" t="s">
        <v>56</v>
      </c>
      <c r="V1266" s="4" t="s">
        <v>57</v>
      </c>
      <c r="W1266" s="4" t="s">
        <v>10332</v>
      </c>
      <c r="X1266" s="4" t="s">
        <v>10333</v>
      </c>
      <c r="Y1266" s="4"/>
      <c r="Z1266" s="4" t="s">
        <v>71</v>
      </c>
      <c r="AA1266" s="4"/>
      <c r="AB1266" s="9">
        <v>1180</v>
      </c>
      <c r="AC1266" s="9">
        <v>1680</v>
      </c>
      <c r="AD1266" s="18"/>
      <c r="AE1266" s="9">
        <v>720</v>
      </c>
      <c r="AF1266" s="4" t="s">
        <v>2</v>
      </c>
      <c r="AG1266" s="11">
        <f t="shared" si="78"/>
        <v>35</v>
      </c>
      <c r="AH1266" s="22">
        <f t="shared" si="76"/>
        <v>468</v>
      </c>
      <c r="AI1266" s="9">
        <v>654.54999999999995</v>
      </c>
      <c r="AJ1266" s="9">
        <f t="shared" si="77"/>
        <v>425.46</v>
      </c>
      <c r="AK1266" s="4"/>
      <c r="AL1266" s="11">
        <f t="shared" si="79"/>
        <v>0</v>
      </c>
      <c r="AM1266" s="4" t="s">
        <v>49</v>
      </c>
      <c r="AN1266" s="4" t="s">
        <v>49</v>
      </c>
    </row>
    <row r="1267" spans="1:40" s="12" customFormat="1" ht="52.15" customHeight="1" x14ac:dyDescent="0.2">
      <c r="A1267" s="14" t="s">
        <v>13917</v>
      </c>
      <c r="B1267" s="4" t="s">
        <v>49</v>
      </c>
      <c r="C1267" s="4" t="s">
        <v>13918</v>
      </c>
      <c r="D1267" s="4"/>
      <c r="E1267" s="5" t="s">
        <v>13919</v>
      </c>
      <c r="F1267" s="4" t="s">
        <v>13920</v>
      </c>
      <c r="G1267" s="4" t="s">
        <v>2981</v>
      </c>
      <c r="H1267" s="4" t="s">
        <v>5426</v>
      </c>
      <c r="I1267" s="4" t="s">
        <v>6712</v>
      </c>
      <c r="J1267" s="6">
        <v>127</v>
      </c>
      <c r="K1267" s="4" t="s">
        <v>49</v>
      </c>
      <c r="L1267" s="6">
        <v>128</v>
      </c>
      <c r="M1267" s="4" t="s">
        <v>13921</v>
      </c>
      <c r="N1267" s="7">
        <v>16</v>
      </c>
      <c r="O1267" s="7">
        <v>5</v>
      </c>
      <c r="P1267" s="7">
        <v>24</v>
      </c>
      <c r="Q1267" s="8">
        <v>1.92E-3</v>
      </c>
      <c r="R1267" s="7">
        <v>0.23599999999999999</v>
      </c>
      <c r="S1267" s="6">
        <v>72</v>
      </c>
      <c r="T1267" s="6">
        <v>72</v>
      </c>
      <c r="U1267" s="4" t="s">
        <v>56</v>
      </c>
      <c r="V1267" s="4" t="s">
        <v>57</v>
      </c>
      <c r="W1267" s="4" t="s">
        <v>13922</v>
      </c>
      <c r="X1267" s="4" t="s">
        <v>13923</v>
      </c>
      <c r="Y1267" s="4"/>
      <c r="Z1267" s="4" t="s">
        <v>71</v>
      </c>
      <c r="AA1267" s="4" t="s">
        <v>1142</v>
      </c>
      <c r="AB1267" s="9">
        <v>1400</v>
      </c>
      <c r="AC1267" s="9">
        <v>2000</v>
      </c>
      <c r="AD1267" s="19">
        <v>55</v>
      </c>
      <c r="AE1267" s="9">
        <v>898</v>
      </c>
      <c r="AF1267" s="4" t="s">
        <v>2</v>
      </c>
      <c r="AG1267" s="11">
        <f t="shared" si="78"/>
        <v>35</v>
      </c>
      <c r="AH1267" s="22">
        <f t="shared" si="76"/>
        <v>404.1</v>
      </c>
      <c r="AI1267" s="9">
        <v>816.36</v>
      </c>
      <c r="AJ1267" s="9">
        <f t="shared" si="77"/>
        <v>367.36</v>
      </c>
      <c r="AK1267" s="4"/>
      <c r="AL1267" s="11">
        <f t="shared" si="79"/>
        <v>0</v>
      </c>
      <c r="AM1267" s="4" t="s">
        <v>49</v>
      </c>
      <c r="AN1267" s="4" t="s">
        <v>49</v>
      </c>
    </row>
    <row r="1268" spans="1:40" s="12" customFormat="1" ht="52.15" customHeight="1" x14ac:dyDescent="0.2">
      <c r="A1268" s="14" t="s">
        <v>13924</v>
      </c>
      <c r="B1268" s="4" t="s">
        <v>49</v>
      </c>
      <c r="C1268" s="4" t="s">
        <v>13925</v>
      </c>
      <c r="D1268" s="4"/>
      <c r="E1268" s="5" t="s">
        <v>13926</v>
      </c>
      <c r="F1268" s="4" t="s">
        <v>13927</v>
      </c>
      <c r="G1268" s="4" t="s">
        <v>2981</v>
      </c>
      <c r="H1268" s="4" t="s">
        <v>5426</v>
      </c>
      <c r="I1268" s="4" t="s">
        <v>6712</v>
      </c>
      <c r="J1268" s="6">
        <v>20</v>
      </c>
      <c r="K1268" s="4" t="s">
        <v>49</v>
      </c>
      <c r="L1268" s="6">
        <v>21</v>
      </c>
      <c r="M1268" s="4" t="s">
        <v>13928</v>
      </c>
      <c r="N1268" s="7">
        <v>16</v>
      </c>
      <c r="O1268" s="7">
        <v>5</v>
      </c>
      <c r="P1268" s="7">
        <v>24</v>
      </c>
      <c r="Q1268" s="8">
        <v>1.92E-3</v>
      </c>
      <c r="R1268" s="7">
        <v>0.23599999999999999</v>
      </c>
      <c r="S1268" s="6">
        <v>72</v>
      </c>
      <c r="T1268" s="6">
        <v>72</v>
      </c>
      <c r="U1268" s="4" t="s">
        <v>56</v>
      </c>
      <c r="V1268" s="4" t="s">
        <v>57</v>
      </c>
      <c r="W1268" s="4" t="s">
        <v>13929</v>
      </c>
      <c r="X1268" s="4" t="s">
        <v>13930</v>
      </c>
      <c r="Y1268" s="4"/>
      <c r="Z1268" s="4" t="s">
        <v>71</v>
      </c>
      <c r="AA1268" s="4"/>
      <c r="AB1268" s="9">
        <v>1410</v>
      </c>
      <c r="AC1268" s="9">
        <v>2010</v>
      </c>
      <c r="AD1268" s="18"/>
      <c r="AE1268" s="9">
        <v>898</v>
      </c>
      <c r="AF1268" s="4" t="s">
        <v>2</v>
      </c>
      <c r="AG1268" s="11">
        <f t="shared" si="78"/>
        <v>35</v>
      </c>
      <c r="AH1268" s="22">
        <f t="shared" si="76"/>
        <v>583.70000000000005</v>
      </c>
      <c r="AI1268" s="9">
        <v>816.36</v>
      </c>
      <c r="AJ1268" s="9">
        <f t="shared" si="77"/>
        <v>530.63</v>
      </c>
      <c r="AK1268" s="4"/>
      <c r="AL1268" s="11">
        <f t="shared" si="79"/>
        <v>0</v>
      </c>
      <c r="AM1268" s="4" t="s">
        <v>49</v>
      </c>
      <c r="AN1268" s="4" t="s">
        <v>49</v>
      </c>
    </row>
    <row r="1269" spans="1:40" s="12" customFormat="1" ht="52.15" customHeight="1" x14ac:dyDescent="0.2">
      <c r="A1269" s="14" t="s">
        <v>13959</v>
      </c>
      <c r="B1269" s="4" t="s">
        <v>49</v>
      </c>
      <c r="C1269" s="4" t="s">
        <v>13960</v>
      </c>
      <c r="D1269" s="4"/>
      <c r="E1269" s="5" t="s">
        <v>13961</v>
      </c>
      <c r="F1269" s="4" t="s">
        <v>13962</v>
      </c>
      <c r="G1269" s="4" t="s">
        <v>2981</v>
      </c>
      <c r="H1269" s="4" t="s">
        <v>5426</v>
      </c>
      <c r="I1269" s="4" t="s">
        <v>6712</v>
      </c>
      <c r="J1269" s="6">
        <v>475</v>
      </c>
      <c r="K1269" s="4" t="s">
        <v>49</v>
      </c>
      <c r="L1269" s="6">
        <v>500</v>
      </c>
      <c r="M1269" s="4" t="s">
        <v>13963</v>
      </c>
      <c r="N1269" s="7">
        <v>17</v>
      </c>
      <c r="O1269" s="7">
        <v>5</v>
      </c>
      <c r="P1269" s="7">
        <v>27</v>
      </c>
      <c r="Q1269" s="8">
        <v>2.2950000000000002E-3</v>
      </c>
      <c r="R1269" s="7">
        <v>0.25</v>
      </c>
      <c r="S1269" s="6">
        <v>72</v>
      </c>
      <c r="T1269" s="6">
        <v>72</v>
      </c>
      <c r="U1269" s="4" t="s">
        <v>56</v>
      </c>
      <c r="V1269" s="4" t="s">
        <v>57</v>
      </c>
      <c r="W1269" s="4" t="s">
        <v>13964</v>
      </c>
      <c r="X1269" s="4" t="s">
        <v>13965</v>
      </c>
      <c r="Y1269" s="4"/>
      <c r="Z1269" s="4" t="s">
        <v>71</v>
      </c>
      <c r="AA1269" s="4" t="s">
        <v>1142</v>
      </c>
      <c r="AB1269" s="9">
        <v>1460</v>
      </c>
      <c r="AC1269" s="9">
        <v>2090</v>
      </c>
      <c r="AD1269" s="19">
        <v>55</v>
      </c>
      <c r="AE1269" s="9">
        <v>989</v>
      </c>
      <c r="AF1269" s="4" t="s">
        <v>2</v>
      </c>
      <c r="AG1269" s="11">
        <f t="shared" si="78"/>
        <v>35</v>
      </c>
      <c r="AH1269" s="22">
        <f t="shared" si="76"/>
        <v>445.05</v>
      </c>
      <c r="AI1269" s="9">
        <v>899.09</v>
      </c>
      <c r="AJ1269" s="9">
        <f t="shared" si="77"/>
        <v>404.59</v>
      </c>
      <c r="AK1269" s="4"/>
      <c r="AL1269" s="11">
        <f t="shared" si="79"/>
        <v>0</v>
      </c>
      <c r="AM1269" s="4" t="s">
        <v>49</v>
      </c>
      <c r="AN1269" s="4" t="s">
        <v>49</v>
      </c>
    </row>
    <row r="1270" spans="1:40" s="12" customFormat="1" ht="52.15" customHeight="1" x14ac:dyDescent="0.2">
      <c r="A1270" s="14" t="s">
        <v>13966</v>
      </c>
      <c r="B1270" s="4" t="s">
        <v>49</v>
      </c>
      <c r="C1270" s="4" t="s">
        <v>13967</v>
      </c>
      <c r="D1270" s="4"/>
      <c r="E1270" s="5" t="s">
        <v>13968</v>
      </c>
      <c r="F1270" s="4" t="s">
        <v>13969</v>
      </c>
      <c r="G1270" s="4" t="s">
        <v>2981</v>
      </c>
      <c r="H1270" s="4" t="s">
        <v>5426</v>
      </c>
      <c r="I1270" s="4" t="s">
        <v>6712</v>
      </c>
      <c r="J1270" s="6">
        <v>4</v>
      </c>
      <c r="K1270" s="4" t="s">
        <v>49</v>
      </c>
      <c r="L1270" s="6">
        <v>84</v>
      </c>
      <c r="M1270" s="4" t="s">
        <v>13970</v>
      </c>
      <c r="N1270" s="7">
        <v>17</v>
      </c>
      <c r="O1270" s="7">
        <v>27</v>
      </c>
      <c r="P1270" s="7">
        <v>4.5</v>
      </c>
      <c r="Q1270" s="8">
        <v>2.0660000000000001E-3</v>
      </c>
      <c r="R1270" s="7">
        <v>0.2</v>
      </c>
      <c r="S1270" s="6">
        <v>72</v>
      </c>
      <c r="T1270" s="6">
        <v>72</v>
      </c>
      <c r="U1270" s="4" t="s">
        <v>56</v>
      </c>
      <c r="V1270" s="4" t="s">
        <v>57</v>
      </c>
      <c r="W1270" s="4" t="s">
        <v>13971</v>
      </c>
      <c r="X1270" s="4" t="s">
        <v>13972</v>
      </c>
      <c r="Y1270" s="4"/>
      <c r="Z1270" s="4" t="s">
        <v>71</v>
      </c>
      <c r="AA1270" s="4"/>
      <c r="AB1270" s="9">
        <v>1560</v>
      </c>
      <c r="AC1270" s="9">
        <v>2220</v>
      </c>
      <c r="AD1270" s="18"/>
      <c r="AE1270" s="9">
        <v>989</v>
      </c>
      <c r="AF1270" s="4" t="s">
        <v>2</v>
      </c>
      <c r="AG1270" s="11">
        <f t="shared" si="78"/>
        <v>35</v>
      </c>
      <c r="AH1270" s="22">
        <f t="shared" si="76"/>
        <v>642.85</v>
      </c>
      <c r="AI1270" s="9">
        <v>899.09</v>
      </c>
      <c r="AJ1270" s="9">
        <f t="shared" si="77"/>
        <v>584.41</v>
      </c>
      <c r="AK1270" s="4"/>
      <c r="AL1270" s="11">
        <f t="shared" si="79"/>
        <v>0</v>
      </c>
      <c r="AM1270" s="4" t="s">
        <v>49</v>
      </c>
      <c r="AN1270" s="4" t="s">
        <v>49</v>
      </c>
    </row>
    <row r="1271" spans="1:40" s="12" customFormat="1" ht="52.15" customHeight="1" x14ac:dyDescent="0.2">
      <c r="A1271" s="14" t="s">
        <v>16136</v>
      </c>
      <c r="B1271" s="4" t="s">
        <v>49</v>
      </c>
      <c r="C1271" s="4" t="s">
        <v>16137</v>
      </c>
      <c r="D1271" s="4"/>
      <c r="E1271" s="5" t="s">
        <v>16138</v>
      </c>
      <c r="F1271" s="4" t="s">
        <v>16139</v>
      </c>
      <c r="G1271" s="4" t="s">
        <v>2981</v>
      </c>
      <c r="H1271" s="4" t="s">
        <v>5426</v>
      </c>
      <c r="I1271" s="4" t="s">
        <v>6712</v>
      </c>
      <c r="J1271" s="6">
        <v>500</v>
      </c>
      <c r="K1271" s="4" t="s">
        <v>49</v>
      </c>
      <c r="L1271" s="6">
        <v>500</v>
      </c>
      <c r="M1271" s="4" t="s">
        <v>16140</v>
      </c>
      <c r="N1271" s="7">
        <v>16</v>
      </c>
      <c r="O1271" s="7">
        <v>24</v>
      </c>
      <c r="P1271" s="7">
        <v>4.5</v>
      </c>
      <c r="Q1271" s="8">
        <v>1.7279999999999999E-3</v>
      </c>
      <c r="R1271" s="7">
        <v>0.214</v>
      </c>
      <c r="S1271" s="6">
        <v>72</v>
      </c>
      <c r="T1271" s="6">
        <v>72</v>
      </c>
      <c r="U1271" s="4" t="s">
        <v>56</v>
      </c>
      <c r="V1271" s="4" t="s">
        <v>57</v>
      </c>
      <c r="W1271" s="4" t="s">
        <v>16141</v>
      </c>
      <c r="X1271" s="4" t="s">
        <v>16142</v>
      </c>
      <c r="Y1271" s="4"/>
      <c r="Z1271" s="4" t="s">
        <v>71</v>
      </c>
      <c r="AA1271" s="4" t="s">
        <v>571</v>
      </c>
      <c r="AB1271" s="9">
        <v>1220</v>
      </c>
      <c r="AC1271" s="9">
        <v>1730</v>
      </c>
      <c r="AD1271" s="19">
        <v>60</v>
      </c>
      <c r="AE1271" s="10">
        <v>1149</v>
      </c>
      <c r="AF1271" s="4" t="s">
        <v>2</v>
      </c>
      <c r="AG1271" s="11">
        <f t="shared" si="78"/>
        <v>35</v>
      </c>
      <c r="AH1271" s="22">
        <f t="shared" si="76"/>
        <v>459.6</v>
      </c>
      <c r="AI1271" s="10">
        <v>1044.55</v>
      </c>
      <c r="AJ1271" s="9">
        <f t="shared" si="77"/>
        <v>417.82</v>
      </c>
      <c r="AK1271" s="4"/>
      <c r="AL1271" s="11">
        <f t="shared" si="79"/>
        <v>0</v>
      </c>
      <c r="AM1271" s="4" t="s">
        <v>49</v>
      </c>
      <c r="AN1271" s="4" t="s">
        <v>49</v>
      </c>
    </row>
    <row r="1272" spans="1:40" s="12" customFormat="1" ht="52.15" customHeight="1" x14ac:dyDescent="0.2">
      <c r="A1272" s="14" t="s">
        <v>16143</v>
      </c>
      <c r="B1272" s="4" t="s">
        <v>49</v>
      </c>
      <c r="C1272" s="4" t="s">
        <v>16144</v>
      </c>
      <c r="D1272" s="4"/>
      <c r="E1272" s="5" t="s">
        <v>16145</v>
      </c>
      <c r="F1272" s="4" t="s">
        <v>16146</v>
      </c>
      <c r="G1272" s="4" t="s">
        <v>2981</v>
      </c>
      <c r="H1272" s="4" t="s">
        <v>5426</v>
      </c>
      <c r="I1272" s="4" t="s">
        <v>6712</v>
      </c>
      <c r="J1272" s="6">
        <v>500</v>
      </c>
      <c r="K1272" s="4" t="s">
        <v>49</v>
      </c>
      <c r="L1272" s="6">
        <v>500</v>
      </c>
      <c r="M1272" s="4" t="s">
        <v>16147</v>
      </c>
      <c r="N1272" s="7">
        <v>16</v>
      </c>
      <c r="O1272" s="7">
        <v>24</v>
      </c>
      <c r="P1272" s="7">
        <v>4.5</v>
      </c>
      <c r="Q1272" s="8">
        <v>1.7279999999999999E-3</v>
      </c>
      <c r="R1272" s="7">
        <v>0.20300000000000001</v>
      </c>
      <c r="S1272" s="6">
        <v>72</v>
      </c>
      <c r="T1272" s="6">
        <v>72</v>
      </c>
      <c r="U1272" s="4" t="s">
        <v>56</v>
      </c>
      <c r="V1272" s="4" t="s">
        <v>57</v>
      </c>
      <c r="W1272" s="4" t="s">
        <v>16148</v>
      </c>
      <c r="X1272" s="4" t="s">
        <v>16149</v>
      </c>
      <c r="Y1272" s="4"/>
      <c r="Z1272" s="4" t="s">
        <v>71</v>
      </c>
      <c r="AA1272" s="4" t="s">
        <v>588</v>
      </c>
      <c r="AB1272" s="9">
        <v>1179</v>
      </c>
      <c r="AC1272" s="9">
        <v>2183</v>
      </c>
      <c r="AD1272" s="19">
        <v>65</v>
      </c>
      <c r="AE1272" s="10">
        <v>1149</v>
      </c>
      <c r="AF1272" s="4" t="s">
        <v>2</v>
      </c>
      <c r="AG1272" s="11">
        <f t="shared" si="78"/>
        <v>35</v>
      </c>
      <c r="AH1272" s="22">
        <f t="shared" si="76"/>
        <v>402.15</v>
      </c>
      <c r="AI1272" s="10">
        <v>1044.55</v>
      </c>
      <c r="AJ1272" s="9">
        <f t="shared" si="77"/>
        <v>365.59</v>
      </c>
      <c r="AK1272" s="4"/>
      <c r="AL1272" s="11">
        <f t="shared" si="79"/>
        <v>0</v>
      </c>
      <c r="AM1272" s="4" t="s">
        <v>81</v>
      </c>
      <c r="AN1272" s="4" t="s">
        <v>49</v>
      </c>
    </row>
    <row r="1273" spans="1:40" s="12" customFormat="1" ht="52.15" customHeight="1" x14ac:dyDescent="0.2">
      <c r="A1273" s="14" t="s">
        <v>18979</v>
      </c>
      <c r="B1273" s="4" t="s">
        <v>49</v>
      </c>
      <c r="C1273" s="4" t="s">
        <v>18980</v>
      </c>
      <c r="D1273" s="4"/>
      <c r="E1273" s="5" t="s">
        <v>18981</v>
      </c>
      <c r="F1273" s="4" t="s">
        <v>18982</v>
      </c>
      <c r="G1273" s="4" t="s">
        <v>2981</v>
      </c>
      <c r="H1273" s="4" t="s">
        <v>5426</v>
      </c>
      <c r="I1273" s="4" t="s">
        <v>6712</v>
      </c>
      <c r="J1273" s="6">
        <v>336</v>
      </c>
      <c r="K1273" s="4" t="s">
        <v>49</v>
      </c>
      <c r="L1273" s="6">
        <v>336</v>
      </c>
      <c r="M1273" s="4"/>
      <c r="N1273" s="7">
        <v>4.5</v>
      </c>
      <c r="O1273" s="7">
        <v>12.5</v>
      </c>
      <c r="P1273" s="7">
        <v>13</v>
      </c>
      <c r="Q1273" s="8">
        <v>7.3099999999999999E-4</v>
      </c>
      <c r="R1273" s="7">
        <v>5.8999999999999997E-2</v>
      </c>
      <c r="S1273" s="6">
        <v>160</v>
      </c>
      <c r="T1273" s="6">
        <v>160</v>
      </c>
      <c r="U1273" s="4" t="s">
        <v>56</v>
      </c>
      <c r="V1273" s="4" t="s">
        <v>57</v>
      </c>
      <c r="W1273" s="4" t="s">
        <v>18983</v>
      </c>
      <c r="X1273" s="4" t="s">
        <v>18984</v>
      </c>
      <c r="Y1273" s="6">
        <v>1</v>
      </c>
      <c r="Z1273" s="4" t="s">
        <v>18978</v>
      </c>
      <c r="AA1273" s="4" t="s">
        <v>186</v>
      </c>
      <c r="AB1273" s="16"/>
      <c r="AC1273" s="16"/>
      <c r="AD1273" s="19">
        <v>75</v>
      </c>
      <c r="AE1273" s="9">
        <v>169</v>
      </c>
      <c r="AF1273" s="4" t="s">
        <v>1</v>
      </c>
      <c r="AG1273" s="11">
        <f t="shared" si="78"/>
        <v>40</v>
      </c>
      <c r="AH1273" s="22">
        <f t="shared" si="76"/>
        <v>42.25</v>
      </c>
      <c r="AI1273" s="9">
        <v>153.63999999999999</v>
      </c>
      <c r="AJ1273" s="9">
        <f t="shared" si="77"/>
        <v>38.409999999999997</v>
      </c>
      <c r="AK1273" s="4"/>
      <c r="AL1273" s="11">
        <f t="shared" si="79"/>
        <v>0</v>
      </c>
      <c r="AM1273" s="4" t="s">
        <v>49</v>
      </c>
      <c r="AN1273" s="4" t="s">
        <v>49</v>
      </c>
    </row>
    <row r="1274" spans="1:40" s="12" customFormat="1" ht="52.15" customHeight="1" x14ac:dyDescent="0.2">
      <c r="A1274" s="14" t="s">
        <v>19002</v>
      </c>
      <c r="B1274" s="4" t="s">
        <v>49</v>
      </c>
      <c r="C1274" s="4" t="s">
        <v>19003</v>
      </c>
      <c r="D1274" s="4"/>
      <c r="E1274" s="5" t="s">
        <v>19004</v>
      </c>
      <c r="F1274" s="4" t="s">
        <v>19005</v>
      </c>
      <c r="G1274" s="4" t="s">
        <v>2981</v>
      </c>
      <c r="H1274" s="4" t="s">
        <v>5426</v>
      </c>
      <c r="I1274" s="4" t="s">
        <v>6712</v>
      </c>
      <c r="J1274" s="6">
        <v>500</v>
      </c>
      <c r="K1274" s="4" t="s">
        <v>49</v>
      </c>
      <c r="L1274" s="6">
        <v>500</v>
      </c>
      <c r="M1274" s="4"/>
      <c r="N1274" s="7">
        <v>6.3330000000000002</v>
      </c>
      <c r="O1274" s="7">
        <v>6.375</v>
      </c>
      <c r="P1274" s="7">
        <v>8.6999999999999993</v>
      </c>
      <c r="Q1274" s="8">
        <v>3.5100000000000002E-4</v>
      </c>
      <c r="R1274" s="7">
        <v>3.5999999999999997E-2</v>
      </c>
      <c r="S1274" s="6">
        <v>12</v>
      </c>
      <c r="T1274" s="6">
        <v>288</v>
      </c>
      <c r="U1274" s="4" t="s">
        <v>1820</v>
      </c>
      <c r="V1274" s="4" t="s">
        <v>57</v>
      </c>
      <c r="W1274" s="4" t="s">
        <v>19006</v>
      </c>
      <c r="X1274" s="4" t="s">
        <v>19007</v>
      </c>
      <c r="Y1274" s="6">
        <v>12</v>
      </c>
      <c r="Z1274" s="4" t="s">
        <v>88</v>
      </c>
      <c r="AA1274" s="4" t="s">
        <v>246</v>
      </c>
      <c r="AB1274" s="9"/>
      <c r="AC1274" s="9"/>
      <c r="AD1274" s="19">
        <v>70</v>
      </c>
      <c r="AE1274" s="9">
        <v>115</v>
      </c>
      <c r="AF1274" s="4" t="s">
        <v>1</v>
      </c>
      <c r="AG1274" s="11">
        <f t="shared" si="78"/>
        <v>40</v>
      </c>
      <c r="AH1274" s="22">
        <f t="shared" si="76"/>
        <v>34.5</v>
      </c>
      <c r="AI1274" s="9">
        <v>104.55</v>
      </c>
      <c r="AJ1274" s="9">
        <f t="shared" si="77"/>
        <v>31.37</v>
      </c>
      <c r="AK1274" s="4"/>
      <c r="AL1274" s="11">
        <f t="shared" si="79"/>
        <v>0</v>
      </c>
      <c r="AM1274" s="4" t="s">
        <v>49</v>
      </c>
      <c r="AN1274" s="4" t="s">
        <v>49</v>
      </c>
    </row>
    <row r="1275" spans="1:40" s="12" customFormat="1" ht="52.15" customHeight="1" x14ac:dyDescent="0.2">
      <c r="A1275" s="14" t="s">
        <v>19054</v>
      </c>
      <c r="B1275" s="4" t="s">
        <v>49</v>
      </c>
      <c r="C1275" s="4" t="s">
        <v>19055</v>
      </c>
      <c r="D1275" s="4"/>
      <c r="E1275" s="5" t="s">
        <v>19056</v>
      </c>
      <c r="F1275" s="4" t="s">
        <v>19057</v>
      </c>
      <c r="G1275" s="4" t="s">
        <v>2981</v>
      </c>
      <c r="H1275" s="4" t="s">
        <v>5426</v>
      </c>
      <c r="I1275" s="4" t="s">
        <v>6712</v>
      </c>
      <c r="J1275" s="6">
        <v>500</v>
      </c>
      <c r="K1275" s="4" t="s">
        <v>49</v>
      </c>
      <c r="L1275" s="6">
        <v>500</v>
      </c>
      <c r="M1275" s="4"/>
      <c r="N1275" s="7">
        <v>6.3330000000000002</v>
      </c>
      <c r="O1275" s="7">
        <v>6.375</v>
      </c>
      <c r="P1275" s="7">
        <v>8.6999999999999993</v>
      </c>
      <c r="Q1275" s="8">
        <v>3.5100000000000002E-4</v>
      </c>
      <c r="R1275" s="7">
        <v>4.2999999999999997E-2</v>
      </c>
      <c r="S1275" s="6">
        <v>12</v>
      </c>
      <c r="T1275" s="6">
        <v>288</v>
      </c>
      <c r="U1275" s="4" t="s">
        <v>1820</v>
      </c>
      <c r="V1275" s="4" t="s">
        <v>57</v>
      </c>
      <c r="W1275" s="4" t="s">
        <v>19058</v>
      </c>
      <c r="X1275" s="4" t="s">
        <v>19059</v>
      </c>
      <c r="Y1275" s="6">
        <v>12</v>
      </c>
      <c r="Z1275" s="4" t="s">
        <v>88</v>
      </c>
      <c r="AA1275" s="4" t="s">
        <v>186</v>
      </c>
      <c r="AB1275" s="9"/>
      <c r="AC1275" s="9"/>
      <c r="AD1275" s="19">
        <v>75</v>
      </c>
      <c r="AE1275" s="9">
        <v>135</v>
      </c>
      <c r="AF1275" s="4" t="s">
        <v>1</v>
      </c>
      <c r="AG1275" s="11">
        <f t="shared" si="78"/>
        <v>40</v>
      </c>
      <c r="AH1275" s="22">
        <f t="shared" si="76"/>
        <v>33.75</v>
      </c>
      <c r="AI1275" s="9">
        <v>122.73</v>
      </c>
      <c r="AJ1275" s="9">
        <f t="shared" si="77"/>
        <v>30.68</v>
      </c>
      <c r="AK1275" s="4"/>
      <c r="AL1275" s="11">
        <f t="shared" si="79"/>
        <v>0</v>
      </c>
      <c r="AM1275" s="4" t="s">
        <v>49</v>
      </c>
      <c r="AN1275" s="4" t="s">
        <v>49</v>
      </c>
    </row>
    <row r="1276" spans="1:40" s="12" customFormat="1" ht="52.15" customHeight="1" x14ac:dyDescent="0.2">
      <c r="A1276" s="14" t="s">
        <v>19071</v>
      </c>
      <c r="B1276" s="4" t="s">
        <v>49</v>
      </c>
      <c r="C1276" s="4" t="s">
        <v>19072</v>
      </c>
      <c r="D1276" s="4"/>
      <c r="E1276" s="5" t="s">
        <v>19073</v>
      </c>
      <c r="F1276" s="4" t="s">
        <v>19074</v>
      </c>
      <c r="G1276" s="4" t="s">
        <v>2981</v>
      </c>
      <c r="H1276" s="4" t="s">
        <v>5426</v>
      </c>
      <c r="I1276" s="4" t="s">
        <v>6712</v>
      </c>
      <c r="J1276" s="6">
        <v>500</v>
      </c>
      <c r="K1276" s="4" t="s">
        <v>49</v>
      </c>
      <c r="L1276" s="6">
        <v>500</v>
      </c>
      <c r="M1276" s="4"/>
      <c r="N1276" s="7">
        <v>6.3330000000000002</v>
      </c>
      <c r="O1276" s="7">
        <v>6.375</v>
      </c>
      <c r="P1276" s="7">
        <v>8.6999999999999993</v>
      </c>
      <c r="Q1276" s="8">
        <v>3.5100000000000002E-4</v>
      </c>
      <c r="R1276" s="7">
        <v>3.7999999999999999E-2</v>
      </c>
      <c r="S1276" s="6">
        <v>12</v>
      </c>
      <c r="T1276" s="6">
        <v>288</v>
      </c>
      <c r="U1276" s="4" t="s">
        <v>1820</v>
      </c>
      <c r="V1276" s="4" t="s">
        <v>57</v>
      </c>
      <c r="W1276" s="4" t="s">
        <v>19075</v>
      </c>
      <c r="X1276" s="4" t="s">
        <v>19059</v>
      </c>
      <c r="Y1276" s="6">
        <v>12</v>
      </c>
      <c r="Z1276" s="4" t="s">
        <v>88</v>
      </c>
      <c r="AA1276" s="4" t="s">
        <v>80</v>
      </c>
      <c r="AB1276" s="9"/>
      <c r="AC1276" s="9"/>
      <c r="AD1276" s="19">
        <v>65</v>
      </c>
      <c r="AE1276" s="9">
        <v>116</v>
      </c>
      <c r="AF1276" s="4" t="s">
        <v>1</v>
      </c>
      <c r="AG1276" s="11">
        <f t="shared" si="78"/>
        <v>40</v>
      </c>
      <c r="AH1276" s="22">
        <f t="shared" si="76"/>
        <v>40.6</v>
      </c>
      <c r="AI1276" s="9">
        <v>105.45</v>
      </c>
      <c r="AJ1276" s="9">
        <f t="shared" si="77"/>
        <v>36.909999999999997</v>
      </c>
      <c r="AK1276" s="4"/>
      <c r="AL1276" s="11">
        <f t="shared" si="79"/>
        <v>0</v>
      </c>
      <c r="AM1276" s="4" t="s">
        <v>49</v>
      </c>
      <c r="AN1276" s="4" t="s">
        <v>49</v>
      </c>
    </row>
    <row r="1277" spans="1:40" s="12" customFormat="1" ht="52.15" customHeight="1" x14ac:dyDescent="0.2">
      <c r="A1277" s="14" t="s">
        <v>19076</v>
      </c>
      <c r="B1277" s="4" t="s">
        <v>49</v>
      </c>
      <c r="C1277" s="4" t="s">
        <v>19077</v>
      </c>
      <c r="D1277" s="4"/>
      <c r="E1277" s="5" t="s">
        <v>19078</v>
      </c>
      <c r="F1277" s="4" t="s">
        <v>19079</v>
      </c>
      <c r="G1277" s="4" t="s">
        <v>2981</v>
      </c>
      <c r="H1277" s="4" t="s">
        <v>5426</v>
      </c>
      <c r="I1277" s="4" t="s">
        <v>6712</v>
      </c>
      <c r="J1277" s="6">
        <v>500</v>
      </c>
      <c r="K1277" s="4" t="s">
        <v>49</v>
      </c>
      <c r="L1277" s="6">
        <v>500</v>
      </c>
      <c r="M1277" s="4"/>
      <c r="N1277" s="7">
        <v>6.3330000000000002</v>
      </c>
      <c r="O1277" s="7">
        <v>6.375</v>
      </c>
      <c r="P1277" s="7">
        <v>8.6999999999999993</v>
      </c>
      <c r="Q1277" s="8">
        <v>3.5100000000000002E-4</v>
      </c>
      <c r="R1277" s="7">
        <v>3.6999999999999998E-2</v>
      </c>
      <c r="S1277" s="6">
        <v>12</v>
      </c>
      <c r="T1277" s="6">
        <v>288</v>
      </c>
      <c r="U1277" s="4" t="s">
        <v>1820</v>
      </c>
      <c r="V1277" s="4" t="s">
        <v>57</v>
      </c>
      <c r="W1277" s="4" t="s">
        <v>19080</v>
      </c>
      <c r="X1277" s="4" t="s">
        <v>19007</v>
      </c>
      <c r="Y1277" s="6">
        <v>12</v>
      </c>
      <c r="Z1277" s="4" t="s">
        <v>88</v>
      </c>
      <c r="AA1277" s="4" t="s">
        <v>80</v>
      </c>
      <c r="AB1277" s="9"/>
      <c r="AC1277" s="9"/>
      <c r="AD1277" s="19">
        <v>65</v>
      </c>
      <c r="AE1277" s="9">
        <v>116</v>
      </c>
      <c r="AF1277" s="4" t="s">
        <v>1</v>
      </c>
      <c r="AG1277" s="11">
        <f t="shared" si="78"/>
        <v>40</v>
      </c>
      <c r="AH1277" s="22">
        <f t="shared" si="76"/>
        <v>40.6</v>
      </c>
      <c r="AI1277" s="9">
        <v>105.45</v>
      </c>
      <c r="AJ1277" s="9">
        <f t="shared" si="77"/>
        <v>36.909999999999997</v>
      </c>
      <c r="AK1277" s="4"/>
      <c r="AL1277" s="11">
        <f t="shared" si="79"/>
        <v>0</v>
      </c>
      <c r="AM1277" s="4" t="s">
        <v>49</v>
      </c>
      <c r="AN1277" s="4" t="s">
        <v>49</v>
      </c>
    </row>
    <row r="1278" spans="1:40" s="12" customFormat="1" ht="52.15" customHeight="1" x14ac:dyDescent="0.2">
      <c r="A1278" s="14" t="s">
        <v>19087</v>
      </c>
      <c r="B1278" s="4" t="s">
        <v>49</v>
      </c>
      <c r="C1278" s="4" t="s">
        <v>19088</v>
      </c>
      <c r="D1278" s="4"/>
      <c r="E1278" s="5" t="s">
        <v>19089</v>
      </c>
      <c r="F1278" s="4" t="s">
        <v>19090</v>
      </c>
      <c r="G1278" s="4" t="s">
        <v>2981</v>
      </c>
      <c r="H1278" s="4" t="s">
        <v>5426</v>
      </c>
      <c r="I1278" s="4" t="s">
        <v>6712</v>
      </c>
      <c r="J1278" s="6">
        <v>11</v>
      </c>
      <c r="K1278" s="4" t="s">
        <v>49</v>
      </c>
      <c r="L1278" s="6">
        <v>11</v>
      </c>
      <c r="M1278" s="4"/>
      <c r="N1278" s="7">
        <v>5</v>
      </c>
      <c r="O1278" s="7">
        <v>12.666</v>
      </c>
      <c r="P1278" s="7">
        <v>14.5</v>
      </c>
      <c r="Q1278" s="8">
        <v>9.1799999999999998E-4</v>
      </c>
      <c r="R1278" s="7">
        <v>8.6999999999999994E-2</v>
      </c>
      <c r="S1278" s="6">
        <v>8</v>
      </c>
      <c r="T1278" s="6">
        <v>16</v>
      </c>
      <c r="U1278" s="4" t="s">
        <v>56</v>
      </c>
      <c r="V1278" s="4" t="s">
        <v>57</v>
      </c>
      <c r="W1278" s="4" t="s">
        <v>19091</v>
      </c>
      <c r="X1278" s="4" t="s">
        <v>18977</v>
      </c>
      <c r="Y1278" s="6">
        <v>1</v>
      </c>
      <c r="Z1278" s="4"/>
      <c r="AA1278" s="4" t="s">
        <v>135</v>
      </c>
      <c r="AB1278" s="16"/>
      <c r="AC1278" s="16"/>
      <c r="AD1278" s="19">
        <v>60</v>
      </c>
      <c r="AE1278" s="10">
        <v>3287</v>
      </c>
      <c r="AF1278" s="4" t="s">
        <v>1</v>
      </c>
      <c r="AG1278" s="11">
        <f t="shared" si="78"/>
        <v>40</v>
      </c>
      <c r="AH1278" s="23">
        <f t="shared" si="76"/>
        <v>1314.8</v>
      </c>
      <c r="AI1278" s="10">
        <v>2988.18</v>
      </c>
      <c r="AJ1278" s="10">
        <f t="shared" si="77"/>
        <v>1195.27</v>
      </c>
      <c r="AK1278" s="4"/>
      <c r="AL1278" s="11">
        <f t="shared" si="79"/>
        <v>0</v>
      </c>
      <c r="AM1278" s="4" t="s">
        <v>49</v>
      </c>
      <c r="AN1278" s="4" t="s">
        <v>49</v>
      </c>
    </row>
    <row r="1279" spans="1:40" s="12" customFormat="1" ht="52.15" customHeight="1" x14ac:dyDescent="0.2">
      <c r="A1279" s="14" t="s">
        <v>6765</v>
      </c>
      <c r="B1279" s="4" t="s">
        <v>49</v>
      </c>
      <c r="C1279" s="4" t="s">
        <v>6766</v>
      </c>
      <c r="D1279" s="4"/>
      <c r="E1279" s="5" t="s">
        <v>6767</v>
      </c>
      <c r="F1279" s="4" t="s">
        <v>6768</v>
      </c>
      <c r="G1279" s="4" t="s">
        <v>2981</v>
      </c>
      <c r="H1279" s="4" t="s">
        <v>5426</v>
      </c>
      <c r="I1279" s="4" t="s">
        <v>6769</v>
      </c>
      <c r="J1279" s="6">
        <v>316</v>
      </c>
      <c r="K1279" s="4" t="s">
        <v>49</v>
      </c>
      <c r="L1279" s="6">
        <v>316</v>
      </c>
      <c r="M1279" s="4" t="s">
        <v>6770</v>
      </c>
      <c r="N1279" s="7">
        <v>8</v>
      </c>
      <c r="O1279" s="7">
        <v>4.5</v>
      </c>
      <c r="P1279" s="7">
        <v>12</v>
      </c>
      <c r="Q1279" s="8">
        <v>4.3199999999999998E-4</v>
      </c>
      <c r="R1279" s="7">
        <v>7.8E-2</v>
      </c>
      <c r="S1279" s="6">
        <v>48</v>
      </c>
      <c r="T1279" s="6">
        <v>288</v>
      </c>
      <c r="U1279" s="4" t="s">
        <v>56</v>
      </c>
      <c r="V1279" s="4" t="s">
        <v>57</v>
      </c>
      <c r="W1279" s="4" t="s">
        <v>6771</v>
      </c>
      <c r="X1279" s="4" t="s">
        <v>6772</v>
      </c>
      <c r="Y1279" s="4"/>
      <c r="Z1279" s="4" t="s">
        <v>71</v>
      </c>
      <c r="AA1279" s="4"/>
      <c r="AB1279" s="9">
        <v>420</v>
      </c>
      <c r="AC1279" s="9">
        <v>750</v>
      </c>
      <c r="AD1279" s="18"/>
      <c r="AE1279" s="9">
        <v>263</v>
      </c>
      <c r="AF1279" s="4" t="s">
        <v>2</v>
      </c>
      <c r="AG1279" s="11">
        <f t="shared" si="78"/>
        <v>35</v>
      </c>
      <c r="AH1279" s="22">
        <f t="shared" si="76"/>
        <v>170.95</v>
      </c>
      <c r="AI1279" s="9">
        <v>239.09</v>
      </c>
      <c r="AJ1279" s="9">
        <f t="shared" si="77"/>
        <v>155.41</v>
      </c>
      <c r="AK1279" s="4"/>
      <c r="AL1279" s="11">
        <f t="shared" si="79"/>
        <v>0</v>
      </c>
      <c r="AM1279" s="4" t="s">
        <v>81</v>
      </c>
      <c r="AN1279" s="4" t="s">
        <v>49</v>
      </c>
    </row>
    <row r="1280" spans="1:40" s="12" customFormat="1" ht="52.15" customHeight="1" x14ac:dyDescent="0.2">
      <c r="A1280" s="14" t="s">
        <v>6773</v>
      </c>
      <c r="B1280" s="4" t="s">
        <v>49</v>
      </c>
      <c r="C1280" s="4" t="s">
        <v>6774</v>
      </c>
      <c r="D1280" s="4"/>
      <c r="E1280" s="5" t="s">
        <v>6775</v>
      </c>
      <c r="F1280" s="4" t="s">
        <v>6776</v>
      </c>
      <c r="G1280" s="4" t="s">
        <v>2981</v>
      </c>
      <c r="H1280" s="4" t="s">
        <v>5426</v>
      </c>
      <c r="I1280" s="4" t="s">
        <v>6769</v>
      </c>
      <c r="J1280" s="6">
        <v>15</v>
      </c>
      <c r="K1280" s="4" t="s">
        <v>49</v>
      </c>
      <c r="L1280" s="6">
        <v>63</v>
      </c>
      <c r="M1280" s="4" t="s">
        <v>6777</v>
      </c>
      <c r="N1280" s="7">
        <v>26</v>
      </c>
      <c r="O1280" s="7">
        <v>7</v>
      </c>
      <c r="P1280" s="7">
        <v>20</v>
      </c>
      <c r="Q1280" s="8">
        <v>3.64E-3</v>
      </c>
      <c r="R1280" s="7">
        <v>0.08</v>
      </c>
      <c r="S1280" s="6">
        <v>48</v>
      </c>
      <c r="T1280" s="6">
        <v>288</v>
      </c>
      <c r="U1280" s="4" t="s">
        <v>56</v>
      </c>
      <c r="V1280" s="4" t="s">
        <v>57</v>
      </c>
      <c r="W1280" s="4" t="s">
        <v>6778</v>
      </c>
      <c r="X1280" s="4" t="s">
        <v>6779</v>
      </c>
      <c r="Y1280" s="6">
        <v>1</v>
      </c>
      <c r="Z1280" s="4" t="s">
        <v>71</v>
      </c>
      <c r="AA1280" s="4" t="s">
        <v>588</v>
      </c>
      <c r="AB1280" s="9">
        <v>474</v>
      </c>
      <c r="AC1280" s="9">
        <v>816</v>
      </c>
      <c r="AD1280" s="19">
        <v>65</v>
      </c>
      <c r="AE1280" s="9">
        <v>270</v>
      </c>
      <c r="AF1280" s="4" t="s">
        <v>2</v>
      </c>
      <c r="AG1280" s="11">
        <f t="shared" si="78"/>
        <v>35</v>
      </c>
      <c r="AH1280" s="22">
        <f t="shared" ref="AH1280:AH1343" si="80">IF(AD1280= "",AE1280*(100 -AG1280) / 100,AE1280*(100 -AD1280) / 100)</f>
        <v>94.5</v>
      </c>
      <c r="AI1280" s="9">
        <v>245.45</v>
      </c>
      <c r="AJ1280" s="9">
        <f t="shared" ref="AJ1280:AJ1343" si="81">ROUND(IF(AD1280= "",AI1280*(100 -AG1280) / 100,AI1280*(100 -AD1280) / 100),2)</f>
        <v>85.91</v>
      </c>
      <c r="AK1280" s="4"/>
      <c r="AL1280" s="11">
        <f t="shared" si="79"/>
        <v>0</v>
      </c>
      <c r="AM1280" s="4" t="s">
        <v>81</v>
      </c>
      <c r="AN1280" s="4" t="s">
        <v>49</v>
      </c>
    </row>
    <row r="1281" spans="1:40" s="12" customFormat="1" ht="52.15" customHeight="1" x14ac:dyDescent="0.2">
      <c r="A1281" s="14" t="s">
        <v>10278</v>
      </c>
      <c r="B1281" s="4" t="s">
        <v>49</v>
      </c>
      <c r="C1281" s="4" t="s">
        <v>10279</v>
      </c>
      <c r="D1281" s="4"/>
      <c r="E1281" s="5" t="s">
        <v>10280</v>
      </c>
      <c r="F1281" s="4" t="s">
        <v>10281</v>
      </c>
      <c r="G1281" s="4" t="s">
        <v>2981</v>
      </c>
      <c r="H1281" s="4" t="s">
        <v>5426</v>
      </c>
      <c r="I1281" s="4" t="s">
        <v>6769</v>
      </c>
      <c r="J1281" s="6">
        <v>500</v>
      </c>
      <c r="K1281" s="4" t="s">
        <v>49</v>
      </c>
      <c r="L1281" s="6">
        <v>500</v>
      </c>
      <c r="M1281" s="4" t="s">
        <v>10282</v>
      </c>
      <c r="N1281" s="7">
        <v>26.2</v>
      </c>
      <c r="O1281" s="7">
        <v>31</v>
      </c>
      <c r="P1281" s="7">
        <v>5</v>
      </c>
      <c r="Q1281" s="8">
        <v>4.0610000000000004E-3</v>
      </c>
      <c r="R1281" s="7">
        <v>0.50600000000000001</v>
      </c>
      <c r="S1281" s="6">
        <v>24</v>
      </c>
      <c r="T1281" s="6">
        <v>48</v>
      </c>
      <c r="U1281" s="4" t="s">
        <v>56</v>
      </c>
      <c r="V1281" s="4" t="s">
        <v>57</v>
      </c>
      <c r="W1281" s="4" t="s">
        <v>10283</v>
      </c>
      <c r="X1281" s="4" t="s">
        <v>10284</v>
      </c>
      <c r="Y1281" s="4"/>
      <c r="Z1281" s="4" t="s">
        <v>71</v>
      </c>
      <c r="AA1281" s="4" t="s">
        <v>571</v>
      </c>
      <c r="AB1281" s="9">
        <v>2160</v>
      </c>
      <c r="AC1281" s="9">
        <v>3260</v>
      </c>
      <c r="AD1281" s="19">
        <v>60</v>
      </c>
      <c r="AE1281" s="10">
        <v>2173</v>
      </c>
      <c r="AF1281" s="4" t="s">
        <v>2</v>
      </c>
      <c r="AG1281" s="11">
        <f t="shared" si="78"/>
        <v>35</v>
      </c>
      <c r="AH1281" s="22">
        <f t="shared" si="80"/>
        <v>869.2</v>
      </c>
      <c r="AI1281" s="10">
        <v>1975.45</v>
      </c>
      <c r="AJ1281" s="9">
        <f t="shared" si="81"/>
        <v>790.18</v>
      </c>
      <c r="AK1281" s="4"/>
      <c r="AL1281" s="11">
        <f t="shared" si="79"/>
        <v>0</v>
      </c>
      <c r="AM1281" s="4" t="s">
        <v>49</v>
      </c>
      <c r="AN1281" s="4" t="s">
        <v>49</v>
      </c>
    </row>
    <row r="1282" spans="1:40" s="12" customFormat="1" ht="52.15" customHeight="1" x14ac:dyDescent="0.2">
      <c r="A1282" s="14" t="s">
        <v>10334</v>
      </c>
      <c r="B1282" s="4" t="s">
        <v>49</v>
      </c>
      <c r="C1282" s="4" t="s">
        <v>10335</v>
      </c>
      <c r="D1282" s="4"/>
      <c r="E1282" s="5" t="s">
        <v>10336</v>
      </c>
      <c r="F1282" s="4" t="s">
        <v>10337</v>
      </c>
      <c r="G1282" s="4" t="s">
        <v>2981</v>
      </c>
      <c r="H1282" s="4" t="s">
        <v>5426</v>
      </c>
      <c r="I1282" s="4" t="s">
        <v>6769</v>
      </c>
      <c r="J1282" s="6">
        <v>500</v>
      </c>
      <c r="K1282" s="4" t="s">
        <v>49</v>
      </c>
      <c r="L1282" s="6">
        <v>500</v>
      </c>
      <c r="M1282" s="4" t="s">
        <v>10338</v>
      </c>
      <c r="N1282" s="7">
        <v>14</v>
      </c>
      <c r="O1282" s="7">
        <v>20</v>
      </c>
      <c r="P1282" s="7">
        <v>4.5</v>
      </c>
      <c r="Q1282" s="8">
        <v>1.2600000000000001E-3</v>
      </c>
      <c r="R1282" s="7">
        <v>0.13900000000000001</v>
      </c>
      <c r="S1282" s="6">
        <v>72</v>
      </c>
      <c r="T1282" s="6">
        <v>144</v>
      </c>
      <c r="U1282" s="4" t="s">
        <v>56</v>
      </c>
      <c r="V1282" s="4" t="s">
        <v>57</v>
      </c>
      <c r="W1282" s="4" t="s">
        <v>10339</v>
      </c>
      <c r="X1282" s="4" t="s">
        <v>10340</v>
      </c>
      <c r="Y1282" s="6">
        <v>1</v>
      </c>
      <c r="Z1282" s="4" t="s">
        <v>71</v>
      </c>
      <c r="AA1282" s="4" t="s">
        <v>1142</v>
      </c>
      <c r="AB1282" s="9">
        <v>1120</v>
      </c>
      <c r="AC1282" s="9">
        <v>1600</v>
      </c>
      <c r="AD1282" s="19">
        <v>55</v>
      </c>
      <c r="AE1282" s="9">
        <v>692</v>
      </c>
      <c r="AF1282" s="4" t="s">
        <v>2</v>
      </c>
      <c r="AG1282" s="11">
        <f t="shared" si="78"/>
        <v>35</v>
      </c>
      <c r="AH1282" s="22">
        <f t="shared" si="80"/>
        <v>311.39999999999998</v>
      </c>
      <c r="AI1282" s="9">
        <v>629.09</v>
      </c>
      <c r="AJ1282" s="9">
        <f t="shared" si="81"/>
        <v>283.08999999999997</v>
      </c>
      <c r="AK1282" s="4"/>
      <c r="AL1282" s="11">
        <f t="shared" si="79"/>
        <v>0</v>
      </c>
      <c r="AM1282" s="4" t="s">
        <v>49</v>
      </c>
      <c r="AN1282" s="4" t="s">
        <v>49</v>
      </c>
    </row>
    <row r="1283" spans="1:40" s="12" customFormat="1" ht="52.15" customHeight="1" x14ac:dyDescent="0.2">
      <c r="A1283" s="14" t="s">
        <v>10341</v>
      </c>
      <c r="B1283" s="4" t="s">
        <v>49</v>
      </c>
      <c r="C1283" s="4" t="s">
        <v>10342</v>
      </c>
      <c r="D1283" s="4"/>
      <c r="E1283" s="5" t="s">
        <v>10343</v>
      </c>
      <c r="F1283" s="4" t="s">
        <v>10344</v>
      </c>
      <c r="G1283" s="4" t="s">
        <v>2981</v>
      </c>
      <c r="H1283" s="4" t="s">
        <v>5426</v>
      </c>
      <c r="I1283" s="4" t="s">
        <v>6769</v>
      </c>
      <c r="J1283" s="6">
        <v>500</v>
      </c>
      <c r="K1283" s="4" t="s">
        <v>49</v>
      </c>
      <c r="L1283" s="6">
        <v>500</v>
      </c>
      <c r="M1283" s="4" t="s">
        <v>10345</v>
      </c>
      <c r="N1283" s="7">
        <v>14</v>
      </c>
      <c r="O1283" s="7">
        <v>4.5</v>
      </c>
      <c r="P1283" s="7">
        <v>20</v>
      </c>
      <c r="Q1283" s="8">
        <v>1.2600000000000001E-3</v>
      </c>
      <c r="R1283" s="7">
        <v>0.129</v>
      </c>
      <c r="S1283" s="6">
        <v>72</v>
      </c>
      <c r="T1283" s="6">
        <v>144</v>
      </c>
      <c r="U1283" s="4" t="s">
        <v>56</v>
      </c>
      <c r="V1283" s="4" t="s">
        <v>57</v>
      </c>
      <c r="W1283" s="4" t="s">
        <v>10346</v>
      </c>
      <c r="X1283" s="4" t="s">
        <v>10347</v>
      </c>
      <c r="Y1283" s="4"/>
      <c r="Z1283" s="4" t="s">
        <v>71</v>
      </c>
      <c r="AA1283" s="4" t="s">
        <v>588</v>
      </c>
      <c r="AB1283" s="9">
        <v>700</v>
      </c>
      <c r="AC1283" s="9">
        <v>1000</v>
      </c>
      <c r="AD1283" s="19">
        <v>65</v>
      </c>
      <c r="AE1283" s="9">
        <v>581</v>
      </c>
      <c r="AF1283" s="4" t="s">
        <v>2</v>
      </c>
      <c r="AG1283" s="11">
        <f t="shared" si="78"/>
        <v>35</v>
      </c>
      <c r="AH1283" s="22">
        <f t="shared" si="80"/>
        <v>203.35</v>
      </c>
      <c r="AI1283" s="9">
        <v>528.17999999999995</v>
      </c>
      <c r="AJ1283" s="9">
        <f t="shared" si="81"/>
        <v>184.86</v>
      </c>
      <c r="AK1283" s="4"/>
      <c r="AL1283" s="11">
        <f t="shared" si="79"/>
        <v>0</v>
      </c>
      <c r="AM1283" s="4" t="s">
        <v>49</v>
      </c>
      <c r="AN1283" s="4" t="s">
        <v>49</v>
      </c>
    </row>
    <row r="1284" spans="1:40" s="12" customFormat="1" ht="52.15" customHeight="1" x14ac:dyDescent="0.2">
      <c r="A1284" s="14" t="s">
        <v>16150</v>
      </c>
      <c r="B1284" s="4" t="s">
        <v>49</v>
      </c>
      <c r="C1284" s="4" t="s">
        <v>16151</v>
      </c>
      <c r="D1284" s="4"/>
      <c r="E1284" s="5" t="s">
        <v>16152</v>
      </c>
      <c r="F1284" s="4" t="s">
        <v>16153</v>
      </c>
      <c r="G1284" s="4" t="s">
        <v>2981</v>
      </c>
      <c r="H1284" s="4" t="s">
        <v>5426</v>
      </c>
      <c r="I1284" s="4" t="s">
        <v>6769</v>
      </c>
      <c r="J1284" s="6">
        <v>500</v>
      </c>
      <c r="K1284" s="4" t="s">
        <v>49</v>
      </c>
      <c r="L1284" s="6">
        <v>500</v>
      </c>
      <c r="M1284" s="4" t="s">
        <v>16154</v>
      </c>
      <c r="N1284" s="7">
        <v>17</v>
      </c>
      <c r="O1284" s="7">
        <v>27</v>
      </c>
      <c r="P1284" s="7">
        <v>4.5</v>
      </c>
      <c r="Q1284" s="8">
        <v>2.0660000000000001E-3</v>
      </c>
      <c r="R1284" s="7">
        <v>0.38400000000000001</v>
      </c>
      <c r="S1284" s="6">
        <v>72</v>
      </c>
      <c r="T1284" s="6">
        <v>72</v>
      </c>
      <c r="U1284" s="4" t="s">
        <v>56</v>
      </c>
      <c r="V1284" s="4" t="s">
        <v>57</v>
      </c>
      <c r="W1284" s="4" t="s">
        <v>16155</v>
      </c>
      <c r="X1284" s="4" t="s">
        <v>16156</v>
      </c>
      <c r="Y1284" s="4"/>
      <c r="Z1284" s="4" t="s">
        <v>71</v>
      </c>
      <c r="AA1284" s="4" t="s">
        <v>588</v>
      </c>
      <c r="AB1284" s="9">
        <v>1669</v>
      </c>
      <c r="AC1284" s="9">
        <v>3115</v>
      </c>
      <c r="AD1284" s="19">
        <v>65</v>
      </c>
      <c r="AE1284" s="10">
        <v>1705</v>
      </c>
      <c r="AF1284" s="4" t="s">
        <v>2</v>
      </c>
      <c r="AG1284" s="11">
        <f t="shared" si="78"/>
        <v>35</v>
      </c>
      <c r="AH1284" s="22">
        <f t="shared" si="80"/>
        <v>596.75</v>
      </c>
      <c r="AI1284" s="10">
        <v>1550</v>
      </c>
      <c r="AJ1284" s="9">
        <f t="shared" si="81"/>
        <v>542.5</v>
      </c>
      <c r="AK1284" s="4"/>
      <c r="AL1284" s="11">
        <f t="shared" si="79"/>
        <v>0</v>
      </c>
      <c r="AM1284" s="4" t="s">
        <v>81</v>
      </c>
      <c r="AN1284" s="4" t="s">
        <v>49</v>
      </c>
    </row>
    <row r="1285" spans="1:40" s="12" customFormat="1" ht="52.15" customHeight="1" x14ac:dyDescent="0.2">
      <c r="A1285" s="14" t="s">
        <v>16157</v>
      </c>
      <c r="B1285" s="4" t="s">
        <v>49</v>
      </c>
      <c r="C1285" s="4" t="s">
        <v>16158</v>
      </c>
      <c r="D1285" s="4"/>
      <c r="E1285" s="5" t="s">
        <v>16159</v>
      </c>
      <c r="F1285" s="4" t="s">
        <v>16160</v>
      </c>
      <c r="G1285" s="4" t="s">
        <v>2981</v>
      </c>
      <c r="H1285" s="4" t="s">
        <v>5426</v>
      </c>
      <c r="I1285" s="4" t="s">
        <v>6769</v>
      </c>
      <c r="J1285" s="6">
        <v>500</v>
      </c>
      <c r="K1285" s="4" t="s">
        <v>49</v>
      </c>
      <c r="L1285" s="6">
        <v>500</v>
      </c>
      <c r="M1285" s="4" t="s">
        <v>16161</v>
      </c>
      <c r="N1285" s="7">
        <v>8</v>
      </c>
      <c r="O1285" s="7">
        <v>12</v>
      </c>
      <c r="P1285" s="7">
        <v>4.5</v>
      </c>
      <c r="Q1285" s="8">
        <v>4.3199999999999998E-4</v>
      </c>
      <c r="R1285" s="7">
        <v>8.1000000000000003E-2</v>
      </c>
      <c r="S1285" s="6">
        <v>144</v>
      </c>
      <c r="T1285" s="6">
        <v>288</v>
      </c>
      <c r="U1285" s="4" t="s">
        <v>56</v>
      </c>
      <c r="V1285" s="4" t="s">
        <v>57</v>
      </c>
      <c r="W1285" s="4" t="s">
        <v>16162</v>
      </c>
      <c r="X1285" s="4" t="s">
        <v>16163</v>
      </c>
      <c r="Y1285" s="4"/>
      <c r="Z1285" s="4" t="s">
        <v>71</v>
      </c>
      <c r="AA1285" s="4" t="s">
        <v>1142</v>
      </c>
      <c r="AB1285" s="9">
        <v>700</v>
      </c>
      <c r="AC1285" s="9">
        <v>1000</v>
      </c>
      <c r="AD1285" s="19">
        <v>55</v>
      </c>
      <c r="AE1285" s="9">
        <v>382</v>
      </c>
      <c r="AF1285" s="4" t="s">
        <v>2</v>
      </c>
      <c r="AG1285" s="11">
        <f t="shared" si="78"/>
        <v>35</v>
      </c>
      <c r="AH1285" s="22">
        <f t="shared" si="80"/>
        <v>171.9</v>
      </c>
      <c r="AI1285" s="9">
        <v>347.27</v>
      </c>
      <c r="AJ1285" s="9">
        <f t="shared" si="81"/>
        <v>156.27000000000001</v>
      </c>
      <c r="AK1285" s="4"/>
      <c r="AL1285" s="11">
        <f t="shared" si="79"/>
        <v>0</v>
      </c>
      <c r="AM1285" s="4" t="s">
        <v>49</v>
      </c>
      <c r="AN1285" s="4" t="s">
        <v>49</v>
      </c>
    </row>
    <row r="1286" spans="1:40" s="12" customFormat="1" ht="52.15" customHeight="1" x14ac:dyDescent="0.2">
      <c r="A1286" s="14" t="s">
        <v>16164</v>
      </c>
      <c r="B1286" s="4" t="s">
        <v>49</v>
      </c>
      <c r="C1286" s="4" t="s">
        <v>16165</v>
      </c>
      <c r="D1286" s="4"/>
      <c r="E1286" s="5" t="s">
        <v>16166</v>
      </c>
      <c r="F1286" s="4" t="s">
        <v>16167</v>
      </c>
      <c r="G1286" s="4" t="s">
        <v>2981</v>
      </c>
      <c r="H1286" s="4" t="s">
        <v>5426</v>
      </c>
      <c r="I1286" s="4" t="s">
        <v>6769</v>
      </c>
      <c r="J1286" s="6">
        <v>500</v>
      </c>
      <c r="K1286" s="4" t="s">
        <v>49</v>
      </c>
      <c r="L1286" s="6">
        <v>500</v>
      </c>
      <c r="M1286" s="4" t="s">
        <v>16168</v>
      </c>
      <c r="N1286" s="7">
        <v>8</v>
      </c>
      <c r="O1286" s="7">
        <v>12</v>
      </c>
      <c r="P1286" s="7">
        <v>4.5</v>
      </c>
      <c r="Q1286" s="8">
        <v>4.3199999999999998E-4</v>
      </c>
      <c r="R1286" s="7">
        <v>7.3999999999999996E-2</v>
      </c>
      <c r="S1286" s="6">
        <v>144</v>
      </c>
      <c r="T1286" s="6">
        <v>288</v>
      </c>
      <c r="U1286" s="4" t="s">
        <v>56</v>
      </c>
      <c r="V1286" s="4" t="s">
        <v>57</v>
      </c>
      <c r="W1286" s="4" t="s">
        <v>16169</v>
      </c>
      <c r="X1286" s="4" t="s">
        <v>16170</v>
      </c>
      <c r="Y1286" s="4"/>
      <c r="Z1286" s="4" t="s">
        <v>71</v>
      </c>
      <c r="AA1286" s="4" t="s">
        <v>1142</v>
      </c>
      <c r="AB1286" s="9">
        <v>700</v>
      </c>
      <c r="AC1286" s="9">
        <v>1000</v>
      </c>
      <c r="AD1286" s="19">
        <v>55</v>
      </c>
      <c r="AE1286" s="9">
        <v>382</v>
      </c>
      <c r="AF1286" s="4" t="s">
        <v>2</v>
      </c>
      <c r="AG1286" s="11">
        <f t="shared" si="78"/>
        <v>35</v>
      </c>
      <c r="AH1286" s="22">
        <f t="shared" si="80"/>
        <v>171.9</v>
      </c>
      <c r="AI1286" s="9">
        <v>347.27</v>
      </c>
      <c r="AJ1286" s="9">
        <f t="shared" si="81"/>
        <v>156.27000000000001</v>
      </c>
      <c r="AK1286" s="4"/>
      <c r="AL1286" s="11">
        <f t="shared" si="79"/>
        <v>0</v>
      </c>
      <c r="AM1286" s="4" t="s">
        <v>49</v>
      </c>
      <c r="AN1286" s="4" t="s">
        <v>49</v>
      </c>
    </row>
    <row r="1287" spans="1:40" s="12" customFormat="1" ht="52.15" customHeight="1" x14ac:dyDescent="0.2">
      <c r="A1287" s="14" t="s">
        <v>17844</v>
      </c>
      <c r="B1287" s="4" t="s">
        <v>49</v>
      </c>
      <c r="C1287" s="4" t="s">
        <v>17845</v>
      </c>
      <c r="D1287" s="4"/>
      <c r="E1287" s="5" t="s">
        <v>17846</v>
      </c>
      <c r="F1287" s="4" t="s">
        <v>17847</v>
      </c>
      <c r="G1287" s="4" t="s">
        <v>2981</v>
      </c>
      <c r="H1287" s="4" t="s">
        <v>5426</v>
      </c>
      <c r="I1287" s="4" t="s">
        <v>6769</v>
      </c>
      <c r="J1287" s="6">
        <v>500</v>
      </c>
      <c r="K1287" s="4" t="s">
        <v>49</v>
      </c>
      <c r="L1287" s="6">
        <v>500</v>
      </c>
      <c r="M1287" s="4" t="s">
        <v>17848</v>
      </c>
      <c r="N1287" s="7">
        <v>19</v>
      </c>
      <c r="O1287" s="7">
        <v>25</v>
      </c>
      <c r="P1287" s="7">
        <v>4.3</v>
      </c>
      <c r="Q1287" s="8">
        <v>2.0430000000000001E-3</v>
      </c>
      <c r="R1287" s="7">
        <v>0.26</v>
      </c>
      <c r="S1287" s="6">
        <v>128</v>
      </c>
      <c r="T1287" s="6">
        <v>128</v>
      </c>
      <c r="U1287" s="4" t="s">
        <v>56</v>
      </c>
      <c r="V1287" s="4" t="s">
        <v>57</v>
      </c>
      <c r="W1287" s="4" t="s">
        <v>17849</v>
      </c>
      <c r="X1287" s="4" t="s">
        <v>17850</v>
      </c>
      <c r="Y1287" s="4"/>
      <c r="Z1287" s="4" t="s">
        <v>71</v>
      </c>
      <c r="AA1287" s="4" t="s">
        <v>1142</v>
      </c>
      <c r="AB1287" s="9">
        <v>1940</v>
      </c>
      <c r="AC1287" s="9">
        <v>2780</v>
      </c>
      <c r="AD1287" s="19">
        <v>55</v>
      </c>
      <c r="AE1287" s="10">
        <v>1297</v>
      </c>
      <c r="AF1287" s="4" t="s">
        <v>2</v>
      </c>
      <c r="AG1287" s="11">
        <f t="shared" si="78"/>
        <v>35</v>
      </c>
      <c r="AH1287" s="22">
        <f t="shared" si="80"/>
        <v>583.65</v>
      </c>
      <c r="AI1287" s="10">
        <v>1179.0899999999999</v>
      </c>
      <c r="AJ1287" s="9">
        <f t="shared" si="81"/>
        <v>530.59</v>
      </c>
      <c r="AK1287" s="4"/>
      <c r="AL1287" s="11">
        <f t="shared" si="79"/>
        <v>0</v>
      </c>
      <c r="AM1287" s="4" t="s">
        <v>49</v>
      </c>
      <c r="AN1287" s="4" t="s">
        <v>49</v>
      </c>
    </row>
    <row r="1288" spans="1:40" s="12" customFormat="1" ht="52.15" customHeight="1" x14ac:dyDescent="0.2">
      <c r="A1288" s="14" t="s">
        <v>17851</v>
      </c>
      <c r="B1288" s="4" t="s">
        <v>49</v>
      </c>
      <c r="C1288" s="4" t="s">
        <v>17852</v>
      </c>
      <c r="D1288" s="4"/>
      <c r="E1288" s="5" t="s">
        <v>17853</v>
      </c>
      <c r="F1288" s="4" t="s">
        <v>17854</v>
      </c>
      <c r="G1288" s="4" t="s">
        <v>2981</v>
      </c>
      <c r="H1288" s="4" t="s">
        <v>5426</v>
      </c>
      <c r="I1288" s="4" t="s">
        <v>6769</v>
      </c>
      <c r="J1288" s="6">
        <v>500</v>
      </c>
      <c r="K1288" s="4" t="s">
        <v>49</v>
      </c>
      <c r="L1288" s="6">
        <v>500</v>
      </c>
      <c r="M1288" s="4" t="s">
        <v>17855</v>
      </c>
      <c r="N1288" s="7">
        <v>19</v>
      </c>
      <c r="O1288" s="7">
        <v>4.5</v>
      </c>
      <c r="P1288" s="7">
        <v>25</v>
      </c>
      <c r="Q1288" s="8">
        <v>2.1380000000000001E-3</v>
      </c>
      <c r="R1288" s="7">
        <v>0.26100000000000001</v>
      </c>
      <c r="S1288" s="6">
        <v>128</v>
      </c>
      <c r="T1288" s="6">
        <v>128</v>
      </c>
      <c r="U1288" s="4" t="s">
        <v>56</v>
      </c>
      <c r="V1288" s="4" t="s">
        <v>57</v>
      </c>
      <c r="W1288" s="4" t="s">
        <v>17856</v>
      </c>
      <c r="X1288" s="4" t="s">
        <v>17857</v>
      </c>
      <c r="Y1288" s="4"/>
      <c r="Z1288" s="4" t="s">
        <v>71</v>
      </c>
      <c r="AA1288" s="4" t="s">
        <v>1142</v>
      </c>
      <c r="AB1288" s="9">
        <v>1940</v>
      </c>
      <c r="AC1288" s="9">
        <v>2780</v>
      </c>
      <c r="AD1288" s="19">
        <v>55</v>
      </c>
      <c r="AE1288" s="10">
        <v>1297</v>
      </c>
      <c r="AF1288" s="4" t="s">
        <v>2</v>
      </c>
      <c r="AG1288" s="11">
        <f t="shared" si="78"/>
        <v>35</v>
      </c>
      <c r="AH1288" s="22">
        <f t="shared" si="80"/>
        <v>583.65</v>
      </c>
      <c r="AI1288" s="10">
        <v>1179.0899999999999</v>
      </c>
      <c r="AJ1288" s="9">
        <f t="shared" si="81"/>
        <v>530.59</v>
      </c>
      <c r="AK1288" s="4"/>
      <c r="AL1288" s="11">
        <f t="shared" si="79"/>
        <v>0</v>
      </c>
      <c r="AM1288" s="4" t="s">
        <v>49</v>
      </c>
      <c r="AN1288" s="4" t="s">
        <v>49</v>
      </c>
    </row>
    <row r="1289" spans="1:40" s="12" customFormat="1" ht="52.15" customHeight="1" x14ac:dyDescent="0.2">
      <c r="A1289" s="14" t="s">
        <v>17858</v>
      </c>
      <c r="B1289" s="4" t="s">
        <v>49</v>
      </c>
      <c r="C1289" s="4" t="s">
        <v>17859</v>
      </c>
      <c r="D1289" s="4"/>
      <c r="E1289" s="5" t="s">
        <v>17860</v>
      </c>
      <c r="F1289" s="4" t="s">
        <v>17861</v>
      </c>
      <c r="G1289" s="4" t="s">
        <v>2981</v>
      </c>
      <c r="H1289" s="4" t="s">
        <v>5426</v>
      </c>
      <c r="I1289" s="4" t="s">
        <v>6769</v>
      </c>
      <c r="J1289" s="6">
        <v>500</v>
      </c>
      <c r="K1289" s="4" t="s">
        <v>49</v>
      </c>
      <c r="L1289" s="6">
        <v>500</v>
      </c>
      <c r="M1289" s="4" t="s">
        <v>17862</v>
      </c>
      <c r="N1289" s="7">
        <v>19</v>
      </c>
      <c r="O1289" s="7">
        <v>4.5</v>
      </c>
      <c r="P1289" s="7">
        <v>25</v>
      </c>
      <c r="Q1289" s="8">
        <v>2.1380000000000001E-3</v>
      </c>
      <c r="R1289" s="7">
        <v>0.25900000000000001</v>
      </c>
      <c r="S1289" s="6">
        <v>128</v>
      </c>
      <c r="T1289" s="6">
        <v>128</v>
      </c>
      <c r="U1289" s="4" t="s">
        <v>56</v>
      </c>
      <c r="V1289" s="4" t="s">
        <v>57</v>
      </c>
      <c r="W1289" s="4" t="s">
        <v>17863</v>
      </c>
      <c r="X1289" s="4" t="s">
        <v>17864</v>
      </c>
      <c r="Y1289" s="4"/>
      <c r="Z1289" s="4" t="s">
        <v>71</v>
      </c>
      <c r="AA1289" s="4" t="s">
        <v>1142</v>
      </c>
      <c r="AB1289" s="9">
        <v>1940</v>
      </c>
      <c r="AC1289" s="9">
        <v>2780</v>
      </c>
      <c r="AD1289" s="19">
        <v>55</v>
      </c>
      <c r="AE1289" s="10">
        <v>1297</v>
      </c>
      <c r="AF1289" s="4" t="s">
        <v>2</v>
      </c>
      <c r="AG1289" s="11">
        <f t="shared" si="78"/>
        <v>35</v>
      </c>
      <c r="AH1289" s="22">
        <f t="shared" si="80"/>
        <v>583.65</v>
      </c>
      <c r="AI1289" s="10">
        <v>1179.0899999999999</v>
      </c>
      <c r="AJ1289" s="9">
        <f t="shared" si="81"/>
        <v>530.59</v>
      </c>
      <c r="AK1289" s="4"/>
      <c r="AL1289" s="11">
        <f t="shared" si="79"/>
        <v>0</v>
      </c>
      <c r="AM1289" s="4" t="s">
        <v>49</v>
      </c>
      <c r="AN1289" s="4" t="s">
        <v>49</v>
      </c>
    </row>
    <row r="1290" spans="1:40" s="12" customFormat="1" ht="52.15" customHeight="1" x14ac:dyDescent="0.2">
      <c r="A1290" s="14" t="s">
        <v>10510</v>
      </c>
      <c r="B1290" s="4" t="s">
        <v>49</v>
      </c>
      <c r="C1290" s="4" t="s">
        <v>10511</v>
      </c>
      <c r="D1290" s="4"/>
      <c r="E1290" s="5" t="s">
        <v>10512</v>
      </c>
      <c r="F1290" s="4" t="s">
        <v>10513</v>
      </c>
      <c r="G1290" s="4" t="s">
        <v>2981</v>
      </c>
      <c r="H1290" s="4" t="s">
        <v>5426</v>
      </c>
      <c r="I1290" s="4" t="s">
        <v>10514</v>
      </c>
      <c r="J1290" s="6">
        <v>7</v>
      </c>
      <c r="K1290" s="4" t="s">
        <v>49</v>
      </c>
      <c r="L1290" s="6">
        <v>7</v>
      </c>
      <c r="M1290" s="4" t="s">
        <v>10515</v>
      </c>
      <c r="N1290" s="7">
        <v>16</v>
      </c>
      <c r="O1290" s="7">
        <v>8</v>
      </c>
      <c r="P1290" s="7">
        <v>21</v>
      </c>
      <c r="Q1290" s="8">
        <v>2.6879999999999999E-3</v>
      </c>
      <c r="R1290" s="7">
        <v>0.39800000000000002</v>
      </c>
      <c r="S1290" s="6">
        <v>28</v>
      </c>
      <c r="T1290" s="6">
        <v>56</v>
      </c>
      <c r="U1290" s="4" t="s">
        <v>56</v>
      </c>
      <c r="V1290" s="4" t="s">
        <v>57</v>
      </c>
      <c r="W1290" s="4" t="s">
        <v>10516</v>
      </c>
      <c r="X1290" s="4" t="s">
        <v>10517</v>
      </c>
      <c r="Y1290" s="6">
        <v>1</v>
      </c>
      <c r="Z1290" s="4" t="s">
        <v>71</v>
      </c>
      <c r="AA1290" s="4" t="s">
        <v>1221</v>
      </c>
      <c r="AB1290" s="9">
        <v>1730</v>
      </c>
      <c r="AC1290" s="9">
        <v>2610</v>
      </c>
      <c r="AD1290" s="19">
        <v>70</v>
      </c>
      <c r="AE1290" s="10">
        <v>1740</v>
      </c>
      <c r="AF1290" s="4" t="s">
        <v>2</v>
      </c>
      <c r="AG1290" s="11">
        <f t="shared" si="78"/>
        <v>35</v>
      </c>
      <c r="AH1290" s="22">
        <f t="shared" si="80"/>
        <v>522</v>
      </c>
      <c r="AI1290" s="10">
        <v>1581.82</v>
      </c>
      <c r="AJ1290" s="9">
        <f t="shared" si="81"/>
        <v>474.55</v>
      </c>
      <c r="AK1290" s="4"/>
      <c r="AL1290" s="11">
        <f t="shared" si="79"/>
        <v>0</v>
      </c>
      <c r="AM1290" s="4" t="s">
        <v>49</v>
      </c>
      <c r="AN1290" s="4" t="s">
        <v>49</v>
      </c>
    </row>
    <row r="1291" spans="1:40" s="12" customFormat="1" ht="52.15" customHeight="1" x14ac:dyDescent="0.2">
      <c r="A1291" s="14" t="s">
        <v>10518</v>
      </c>
      <c r="B1291" s="4" t="s">
        <v>49</v>
      </c>
      <c r="C1291" s="4" t="s">
        <v>10519</v>
      </c>
      <c r="D1291" s="4"/>
      <c r="E1291" s="5" t="s">
        <v>10520</v>
      </c>
      <c r="F1291" s="4" t="s">
        <v>10521</v>
      </c>
      <c r="G1291" s="4" t="s">
        <v>2981</v>
      </c>
      <c r="H1291" s="4" t="s">
        <v>5426</v>
      </c>
      <c r="I1291" s="4" t="s">
        <v>10514</v>
      </c>
      <c r="J1291" s="6">
        <v>54</v>
      </c>
      <c r="K1291" s="4" t="s">
        <v>49</v>
      </c>
      <c r="L1291" s="6">
        <v>55</v>
      </c>
      <c r="M1291" s="4" t="s">
        <v>10522</v>
      </c>
      <c r="N1291" s="7">
        <v>16</v>
      </c>
      <c r="O1291" s="7">
        <v>8</v>
      </c>
      <c r="P1291" s="7">
        <v>21</v>
      </c>
      <c r="Q1291" s="8">
        <v>2.6879999999999999E-3</v>
      </c>
      <c r="R1291" s="7">
        <v>0.41</v>
      </c>
      <c r="S1291" s="6">
        <v>28</v>
      </c>
      <c r="T1291" s="6">
        <v>56</v>
      </c>
      <c r="U1291" s="4" t="s">
        <v>56</v>
      </c>
      <c r="V1291" s="4" t="s">
        <v>57</v>
      </c>
      <c r="W1291" s="4" t="s">
        <v>10523</v>
      </c>
      <c r="X1291" s="4" t="s">
        <v>10524</v>
      </c>
      <c r="Y1291" s="6">
        <v>1</v>
      </c>
      <c r="Z1291" s="4" t="s">
        <v>71</v>
      </c>
      <c r="AA1291" s="4" t="s">
        <v>650</v>
      </c>
      <c r="AB1291" s="9">
        <v>1350</v>
      </c>
      <c r="AC1291" s="9">
        <v>2540</v>
      </c>
      <c r="AD1291" s="19">
        <v>70</v>
      </c>
      <c r="AE1291" s="10">
        <v>1689</v>
      </c>
      <c r="AF1291" s="4" t="s">
        <v>2</v>
      </c>
      <c r="AG1291" s="11">
        <f t="shared" si="78"/>
        <v>35</v>
      </c>
      <c r="AH1291" s="22">
        <f t="shared" si="80"/>
        <v>506.7</v>
      </c>
      <c r="AI1291" s="10">
        <v>1535.45</v>
      </c>
      <c r="AJ1291" s="9">
        <f t="shared" si="81"/>
        <v>460.64</v>
      </c>
      <c r="AK1291" s="4"/>
      <c r="AL1291" s="11">
        <f t="shared" si="79"/>
        <v>0</v>
      </c>
      <c r="AM1291" s="4" t="s">
        <v>49</v>
      </c>
      <c r="AN1291" s="4" t="s">
        <v>49</v>
      </c>
    </row>
    <row r="1292" spans="1:40" s="12" customFormat="1" ht="52.15" customHeight="1" x14ac:dyDescent="0.2">
      <c r="A1292" s="14" t="s">
        <v>19008</v>
      </c>
      <c r="B1292" s="4" t="s">
        <v>49</v>
      </c>
      <c r="C1292" s="4" t="s">
        <v>19009</v>
      </c>
      <c r="D1292" s="4"/>
      <c r="E1292" s="5" t="s">
        <v>19010</v>
      </c>
      <c r="F1292" s="4" t="s">
        <v>19011</v>
      </c>
      <c r="G1292" s="4" t="s">
        <v>2981</v>
      </c>
      <c r="H1292" s="4" t="s">
        <v>5426</v>
      </c>
      <c r="I1292" s="4" t="s">
        <v>10514</v>
      </c>
      <c r="J1292" s="6">
        <v>96</v>
      </c>
      <c r="K1292" s="4" t="s">
        <v>49</v>
      </c>
      <c r="L1292" s="6">
        <v>96</v>
      </c>
      <c r="M1292" s="4"/>
      <c r="N1292" s="7">
        <v>6.3330000000000002</v>
      </c>
      <c r="O1292" s="7">
        <v>6.375</v>
      </c>
      <c r="P1292" s="7">
        <v>8.6999999999999993</v>
      </c>
      <c r="Q1292" s="8">
        <v>3.5100000000000002E-4</v>
      </c>
      <c r="R1292" s="7">
        <v>4.1000000000000002E-2</v>
      </c>
      <c r="S1292" s="6">
        <v>12</v>
      </c>
      <c r="T1292" s="6">
        <v>288</v>
      </c>
      <c r="U1292" s="4" t="s">
        <v>1820</v>
      </c>
      <c r="V1292" s="4" t="s">
        <v>57</v>
      </c>
      <c r="W1292" s="4" t="s">
        <v>19012</v>
      </c>
      <c r="X1292" s="4" t="s">
        <v>18977</v>
      </c>
      <c r="Y1292" s="6">
        <v>12</v>
      </c>
      <c r="Z1292" s="4" t="s">
        <v>88</v>
      </c>
      <c r="AA1292" s="4" t="s">
        <v>246</v>
      </c>
      <c r="AB1292" s="9"/>
      <c r="AC1292" s="9"/>
      <c r="AD1292" s="19">
        <v>70</v>
      </c>
      <c r="AE1292" s="9">
        <v>147</v>
      </c>
      <c r="AF1292" s="4" t="s">
        <v>1</v>
      </c>
      <c r="AG1292" s="11">
        <f t="shared" si="78"/>
        <v>40</v>
      </c>
      <c r="AH1292" s="22">
        <f t="shared" si="80"/>
        <v>44.1</v>
      </c>
      <c r="AI1292" s="9">
        <v>133.63999999999999</v>
      </c>
      <c r="AJ1292" s="9">
        <f t="shared" si="81"/>
        <v>40.090000000000003</v>
      </c>
      <c r="AK1292" s="4"/>
      <c r="AL1292" s="11">
        <f t="shared" si="79"/>
        <v>0</v>
      </c>
      <c r="AM1292" s="4" t="s">
        <v>49</v>
      </c>
      <c r="AN1292" s="4" t="s">
        <v>49</v>
      </c>
    </row>
    <row r="1293" spans="1:40" s="12" customFormat="1" ht="52.15" customHeight="1" x14ac:dyDescent="0.2">
      <c r="A1293" s="14" t="s">
        <v>8044</v>
      </c>
      <c r="B1293" s="4" t="s">
        <v>49</v>
      </c>
      <c r="C1293" s="4" t="s">
        <v>8045</v>
      </c>
      <c r="D1293" s="4"/>
      <c r="E1293" s="5" t="s">
        <v>8046</v>
      </c>
      <c r="F1293" s="4" t="s">
        <v>8047</v>
      </c>
      <c r="G1293" s="4" t="s">
        <v>2981</v>
      </c>
      <c r="H1293" s="4" t="s">
        <v>5426</v>
      </c>
      <c r="I1293" s="4" t="s">
        <v>8048</v>
      </c>
      <c r="J1293" s="6">
        <v>16</v>
      </c>
      <c r="K1293" s="4" t="s">
        <v>49</v>
      </c>
      <c r="L1293" s="6">
        <v>16</v>
      </c>
      <c r="M1293" s="4" t="s">
        <v>8049</v>
      </c>
      <c r="N1293" s="7">
        <v>30.5</v>
      </c>
      <c r="O1293" s="7">
        <v>8.5</v>
      </c>
      <c r="P1293" s="7">
        <v>37</v>
      </c>
      <c r="Q1293" s="8">
        <v>9.5919999999999998E-3</v>
      </c>
      <c r="R1293" s="7">
        <v>1.1579999999999999</v>
      </c>
      <c r="S1293" s="6">
        <v>24</v>
      </c>
      <c r="T1293" s="6">
        <v>24</v>
      </c>
      <c r="U1293" s="4" t="s">
        <v>56</v>
      </c>
      <c r="V1293" s="4" t="s">
        <v>57</v>
      </c>
      <c r="W1293" s="4" t="s">
        <v>8050</v>
      </c>
      <c r="X1293" s="4" t="s">
        <v>8051</v>
      </c>
      <c r="Y1293" s="6">
        <v>1</v>
      </c>
      <c r="Z1293" s="4" t="s">
        <v>71</v>
      </c>
      <c r="AA1293" s="4" t="s">
        <v>588</v>
      </c>
      <c r="AB1293" s="9">
        <v>3320</v>
      </c>
      <c r="AC1293" s="9">
        <v>4880</v>
      </c>
      <c r="AD1293" s="19">
        <v>65</v>
      </c>
      <c r="AE1293" s="10">
        <v>3252</v>
      </c>
      <c r="AF1293" s="4" t="s">
        <v>2</v>
      </c>
      <c r="AG1293" s="11">
        <f t="shared" si="78"/>
        <v>35</v>
      </c>
      <c r="AH1293" s="23">
        <f t="shared" si="80"/>
        <v>1138.2</v>
      </c>
      <c r="AI1293" s="10">
        <v>2956.36</v>
      </c>
      <c r="AJ1293" s="10">
        <f t="shared" si="81"/>
        <v>1034.73</v>
      </c>
      <c r="AK1293" s="4"/>
      <c r="AL1293" s="11">
        <f t="shared" si="79"/>
        <v>0</v>
      </c>
      <c r="AM1293" s="4" t="s">
        <v>49</v>
      </c>
      <c r="AN1293" s="4" t="s">
        <v>49</v>
      </c>
    </row>
    <row r="1294" spans="1:40" s="12" customFormat="1" ht="52.15" customHeight="1" x14ac:dyDescent="0.2">
      <c r="A1294" s="14" t="s">
        <v>8495</v>
      </c>
      <c r="B1294" s="4" t="s">
        <v>49</v>
      </c>
      <c r="C1294" s="4" t="s">
        <v>8496</v>
      </c>
      <c r="D1294" s="4"/>
      <c r="E1294" s="5" t="s">
        <v>8497</v>
      </c>
      <c r="F1294" s="4" t="s">
        <v>8498</v>
      </c>
      <c r="G1294" s="4" t="s">
        <v>2981</v>
      </c>
      <c r="H1294" s="4" t="s">
        <v>5426</v>
      </c>
      <c r="I1294" s="4" t="s">
        <v>8048</v>
      </c>
      <c r="J1294" s="6">
        <v>23</v>
      </c>
      <c r="K1294" s="4" t="s">
        <v>49</v>
      </c>
      <c r="L1294" s="6">
        <v>23</v>
      </c>
      <c r="M1294" s="4" t="s">
        <v>8499</v>
      </c>
      <c r="N1294" s="7">
        <v>21</v>
      </c>
      <c r="O1294" s="7">
        <v>35</v>
      </c>
      <c r="P1294" s="7">
        <v>5.5</v>
      </c>
      <c r="Q1294" s="8">
        <v>4.0429999999999997E-3</v>
      </c>
      <c r="R1294" s="7">
        <v>0.47</v>
      </c>
      <c r="S1294" s="6">
        <v>18</v>
      </c>
      <c r="T1294" s="6">
        <v>36</v>
      </c>
      <c r="U1294" s="4" t="s">
        <v>56</v>
      </c>
      <c r="V1294" s="4" t="s">
        <v>57</v>
      </c>
      <c r="W1294" s="4" t="s">
        <v>8500</v>
      </c>
      <c r="X1294" s="4" t="s">
        <v>8501</v>
      </c>
      <c r="Y1294" s="6">
        <v>1</v>
      </c>
      <c r="Z1294" s="4" t="s">
        <v>71</v>
      </c>
      <c r="AA1294" s="4" t="s">
        <v>588</v>
      </c>
      <c r="AB1294" s="9">
        <v>1570</v>
      </c>
      <c r="AC1294" s="9">
        <v>2530</v>
      </c>
      <c r="AD1294" s="19">
        <v>65</v>
      </c>
      <c r="AE1294" s="10">
        <v>1684</v>
      </c>
      <c r="AF1294" s="4" t="s">
        <v>2</v>
      </c>
      <c r="AG1294" s="11">
        <f t="shared" ref="AG1294:AG1357" si="82">IF(AF1294=$D$10,$D$11,IF(AF1294=$E$10,$E$11,IF(AF1294=$F$10,$F$11,IF(AF1294=$H$10,$H$11,IF(AF1294=$I$10,$I$11,IF(AF1294=$J$10,$J$11,IF(AF1294=$K$10,$K$11,0)))))))</f>
        <v>35</v>
      </c>
      <c r="AH1294" s="22">
        <f t="shared" si="80"/>
        <v>589.4</v>
      </c>
      <c r="AI1294" s="10">
        <v>1530.91</v>
      </c>
      <c r="AJ1294" s="9">
        <f t="shared" si="81"/>
        <v>535.82000000000005</v>
      </c>
      <c r="AK1294" s="4"/>
      <c r="AL1294" s="11">
        <f t="shared" ref="AL1294:AL1357" si="83">IF(AK1294="",0,AH1294*AK1294)</f>
        <v>0</v>
      </c>
      <c r="AM1294" s="4" t="s">
        <v>49</v>
      </c>
      <c r="AN1294" s="4" t="s">
        <v>49</v>
      </c>
    </row>
    <row r="1295" spans="1:40" s="12" customFormat="1" ht="52.15" customHeight="1" x14ac:dyDescent="0.2">
      <c r="A1295" s="14" t="s">
        <v>9620</v>
      </c>
      <c r="B1295" s="4" t="s">
        <v>49</v>
      </c>
      <c r="C1295" s="4" t="s">
        <v>9621</v>
      </c>
      <c r="D1295" s="4"/>
      <c r="E1295" s="5" t="s">
        <v>9622</v>
      </c>
      <c r="F1295" s="4" t="s">
        <v>9623</v>
      </c>
      <c r="G1295" s="4" t="s">
        <v>2981</v>
      </c>
      <c r="H1295" s="4" t="s">
        <v>5426</v>
      </c>
      <c r="I1295" s="4" t="s">
        <v>8048</v>
      </c>
      <c r="J1295" s="6">
        <v>15</v>
      </c>
      <c r="K1295" s="4" t="s">
        <v>49</v>
      </c>
      <c r="L1295" s="6">
        <v>15</v>
      </c>
      <c r="M1295" s="4" t="s">
        <v>9624</v>
      </c>
      <c r="N1295" s="7">
        <v>14</v>
      </c>
      <c r="O1295" s="7">
        <v>6</v>
      </c>
      <c r="P1295" s="7">
        <v>16</v>
      </c>
      <c r="Q1295" s="8">
        <v>1.7570000000000001E-3</v>
      </c>
      <c r="R1295" s="7">
        <v>0.2</v>
      </c>
      <c r="S1295" s="6">
        <v>72</v>
      </c>
      <c r="T1295" s="6">
        <v>144</v>
      </c>
      <c r="U1295" s="4" t="s">
        <v>56</v>
      </c>
      <c r="V1295" s="4" t="s">
        <v>57</v>
      </c>
      <c r="W1295" s="4" t="s">
        <v>9625</v>
      </c>
      <c r="X1295" s="4" t="s">
        <v>9626</v>
      </c>
      <c r="Y1295" s="6">
        <v>1</v>
      </c>
      <c r="Z1295" s="4" t="s">
        <v>71</v>
      </c>
      <c r="AA1295" s="4" t="s">
        <v>588</v>
      </c>
      <c r="AB1295" s="9">
        <v>630</v>
      </c>
      <c r="AC1295" s="9">
        <v>900</v>
      </c>
      <c r="AD1295" s="19">
        <v>65</v>
      </c>
      <c r="AE1295" s="9">
        <v>502</v>
      </c>
      <c r="AF1295" s="4" t="s">
        <v>2</v>
      </c>
      <c r="AG1295" s="11">
        <f t="shared" si="82"/>
        <v>35</v>
      </c>
      <c r="AH1295" s="22">
        <f t="shared" si="80"/>
        <v>175.7</v>
      </c>
      <c r="AI1295" s="9">
        <v>456.36</v>
      </c>
      <c r="AJ1295" s="9">
        <f t="shared" si="81"/>
        <v>159.72999999999999</v>
      </c>
      <c r="AK1295" s="4"/>
      <c r="AL1295" s="11">
        <f t="shared" si="83"/>
        <v>0</v>
      </c>
      <c r="AM1295" s="4" t="s">
        <v>49</v>
      </c>
      <c r="AN1295" s="4" t="s">
        <v>49</v>
      </c>
    </row>
    <row r="1296" spans="1:40" s="12" customFormat="1" ht="52.15" customHeight="1" x14ac:dyDescent="0.2">
      <c r="A1296" s="14" t="s">
        <v>18949</v>
      </c>
      <c r="B1296" s="4" t="s">
        <v>49</v>
      </c>
      <c r="C1296" s="4" t="s">
        <v>18950</v>
      </c>
      <c r="D1296" s="4"/>
      <c r="E1296" s="5" t="s">
        <v>18951</v>
      </c>
      <c r="F1296" s="4" t="s">
        <v>18952</v>
      </c>
      <c r="G1296" s="4" t="s">
        <v>2981</v>
      </c>
      <c r="H1296" s="4" t="s">
        <v>5426</v>
      </c>
      <c r="I1296" s="4" t="s">
        <v>8048</v>
      </c>
      <c r="J1296" s="6">
        <v>10</v>
      </c>
      <c r="K1296" s="4" t="s">
        <v>49</v>
      </c>
      <c r="L1296" s="6">
        <v>10</v>
      </c>
      <c r="M1296" s="4"/>
      <c r="N1296" s="7">
        <v>19</v>
      </c>
      <c r="O1296" s="7">
        <v>2</v>
      </c>
      <c r="P1296" s="7">
        <v>14</v>
      </c>
      <c r="Q1296" s="8">
        <v>2.2000000000000001E-4</v>
      </c>
      <c r="R1296" s="7">
        <v>2.1000000000000001E-2</v>
      </c>
      <c r="S1296" s="6">
        <v>600</v>
      </c>
      <c r="T1296" s="13">
        <v>1200</v>
      </c>
      <c r="U1296" s="4" t="s">
        <v>56</v>
      </c>
      <c r="V1296" s="4" t="s">
        <v>57</v>
      </c>
      <c r="W1296" s="4" t="s">
        <v>18953</v>
      </c>
      <c r="X1296" s="4"/>
      <c r="Y1296" s="6">
        <v>1</v>
      </c>
      <c r="Z1296" s="4"/>
      <c r="AA1296" s="4" t="s">
        <v>186</v>
      </c>
      <c r="AB1296" s="16"/>
      <c r="AC1296" s="16"/>
      <c r="AD1296" s="19">
        <v>75</v>
      </c>
      <c r="AE1296" s="9">
        <v>66</v>
      </c>
      <c r="AF1296" s="4" t="s">
        <v>1</v>
      </c>
      <c r="AG1296" s="11">
        <f t="shared" si="82"/>
        <v>40</v>
      </c>
      <c r="AH1296" s="22">
        <f t="shared" si="80"/>
        <v>16.5</v>
      </c>
      <c r="AI1296" s="9">
        <v>60</v>
      </c>
      <c r="AJ1296" s="9">
        <f t="shared" si="81"/>
        <v>15</v>
      </c>
      <c r="AK1296" s="4"/>
      <c r="AL1296" s="11">
        <f t="shared" si="83"/>
        <v>0</v>
      </c>
      <c r="AM1296" s="4" t="s">
        <v>49</v>
      </c>
      <c r="AN1296" s="4" t="s">
        <v>49</v>
      </c>
    </row>
    <row r="1297" spans="1:40" s="12" customFormat="1" ht="52.15" customHeight="1" x14ac:dyDescent="0.2">
      <c r="A1297" s="14" t="s">
        <v>18960</v>
      </c>
      <c r="B1297" s="4" t="s">
        <v>49</v>
      </c>
      <c r="C1297" s="4" t="s">
        <v>18961</v>
      </c>
      <c r="D1297" s="4"/>
      <c r="E1297" s="5" t="s">
        <v>18962</v>
      </c>
      <c r="F1297" s="4" t="s">
        <v>18963</v>
      </c>
      <c r="G1297" s="4" t="s">
        <v>2981</v>
      </c>
      <c r="H1297" s="4" t="s">
        <v>5426</v>
      </c>
      <c r="I1297" s="4" t="s">
        <v>8048</v>
      </c>
      <c r="J1297" s="6">
        <v>91</v>
      </c>
      <c r="K1297" s="4" t="s">
        <v>49</v>
      </c>
      <c r="L1297" s="6">
        <v>91</v>
      </c>
      <c r="M1297" s="4"/>
      <c r="N1297" s="7">
        <v>26</v>
      </c>
      <c r="O1297" s="7">
        <v>6</v>
      </c>
      <c r="P1297" s="7">
        <v>20</v>
      </c>
      <c r="Q1297" s="8">
        <v>3.0000000000000001E-3</v>
      </c>
      <c r="R1297" s="7">
        <v>0.39200000000000002</v>
      </c>
      <c r="S1297" s="6">
        <v>12</v>
      </c>
      <c r="T1297" s="6">
        <v>12</v>
      </c>
      <c r="U1297" s="4" t="s">
        <v>56</v>
      </c>
      <c r="V1297" s="4" t="s">
        <v>57</v>
      </c>
      <c r="W1297" s="4" t="s">
        <v>18964</v>
      </c>
      <c r="X1297" s="4" t="s">
        <v>18965</v>
      </c>
      <c r="Y1297" s="6">
        <v>1</v>
      </c>
      <c r="Z1297" s="4" t="s">
        <v>18966</v>
      </c>
      <c r="AA1297" s="4" t="s">
        <v>246</v>
      </c>
      <c r="AB1297" s="9"/>
      <c r="AC1297" s="9"/>
      <c r="AD1297" s="19">
        <v>70</v>
      </c>
      <c r="AE1297" s="10">
        <v>2048</v>
      </c>
      <c r="AF1297" s="4" t="s">
        <v>1</v>
      </c>
      <c r="AG1297" s="11">
        <f t="shared" si="82"/>
        <v>40</v>
      </c>
      <c r="AH1297" s="22">
        <f t="shared" si="80"/>
        <v>614.4</v>
      </c>
      <c r="AI1297" s="10">
        <v>1861.82</v>
      </c>
      <c r="AJ1297" s="9">
        <f t="shared" si="81"/>
        <v>558.54999999999995</v>
      </c>
      <c r="AK1297" s="4"/>
      <c r="AL1297" s="11">
        <f t="shared" si="83"/>
        <v>0</v>
      </c>
      <c r="AM1297" s="4" t="s">
        <v>49</v>
      </c>
      <c r="AN1297" s="4" t="s">
        <v>49</v>
      </c>
    </row>
    <row r="1298" spans="1:40" s="12" customFormat="1" ht="52.15" customHeight="1" x14ac:dyDescent="0.2">
      <c r="A1298" s="14" t="s">
        <v>18985</v>
      </c>
      <c r="B1298" s="4" t="s">
        <v>49</v>
      </c>
      <c r="C1298" s="4" t="s">
        <v>18986</v>
      </c>
      <c r="D1298" s="4"/>
      <c r="E1298" s="5" t="s">
        <v>18987</v>
      </c>
      <c r="F1298" s="4" t="s">
        <v>18988</v>
      </c>
      <c r="G1298" s="4" t="s">
        <v>2981</v>
      </c>
      <c r="H1298" s="4" t="s">
        <v>5426</v>
      </c>
      <c r="I1298" s="4" t="s">
        <v>8048</v>
      </c>
      <c r="J1298" s="6">
        <v>31</v>
      </c>
      <c r="K1298" s="4" t="s">
        <v>49</v>
      </c>
      <c r="L1298" s="6">
        <v>31</v>
      </c>
      <c r="M1298" s="4"/>
      <c r="N1298" s="7">
        <v>13</v>
      </c>
      <c r="O1298" s="7">
        <v>10</v>
      </c>
      <c r="P1298" s="7">
        <v>5.5</v>
      </c>
      <c r="Q1298" s="8">
        <v>9.0700000000000004E-4</v>
      </c>
      <c r="R1298" s="7">
        <v>0.17799999999999999</v>
      </c>
      <c r="S1298" s="6">
        <v>60</v>
      </c>
      <c r="T1298" s="6">
        <v>120</v>
      </c>
      <c r="U1298" s="4" t="s">
        <v>56</v>
      </c>
      <c r="V1298" s="4" t="s">
        <v>57</v>
      </c>
      <c r="W1298" s="4" t="s">
        <v>18989</v>
      </c>
      <c r="X1298" s="4" t="s">
        <v>18990</v>
      </c>
      <c r="Y1298" s="6">
        <v>1</v>
      </c>
      <c r="Z1298" s="4"/>
      <c r="AA1298" s="4" t="s">
        <v>246</v>
      </c>
      <c r="AB1298" s="16"/>
      <c r="AC1298" s="16"/>
      <c r="AD1298" s="19">
        <v>70</v>
      </c>
      <c r="AE1298" s="9">
        <v>330</v>
      </c>
      <c r="AF1298" s="4" t="s">
        <v>1</v>
      </c>
      <c r="AG1298" s="11">
        <f t="shared" si="82"/>
        <v>40</v>
      </c>
      <c r="AH1298" s="22">
        <f t="shared" si="80"/>
        <v>99</v>
      </c>
      <c r="AI1298" s="9">
        <v>300</v>
      </c>
      <c r="AJ1298" s="9">
        <f t="shared" si="81"/>
        <v>90</v>
      </c>
      <c r="AK1298" s="4"/>
      <c r="AL1298" s="11">
        <f t="shared" si="83"/>
        <v>0</v>
      </c>
      <c r="AM1298" s="4" t="s">
        <v>49</v>
      </c>
      <c r="AN1298" s="4" t="s">
        <v>49</v>
      </c>
    </row>
    <row r="1299" spans="1:40" s="12" customFormat="1" ht="52.15" customHeight="1" x14ac:dyDescent="0.2">
      <c r="A1299" s="14" t="s">
        <v>18991</v>
      </c>
      <c r="B1299" s="4" t="s">
        <v>49</v>
      </c>
      <c r="C1299" s="4" t="s">
        <v>18992</v>
      </c>
      <c r="D1299" s="4"/>
      <c r="E1299" s="5" t="s">
        <v>18993</v>
      </c>
      <c r="F1299" s="4" t="s">
        <v>18994</v>
      </c>
      <c r="G1299" s="4" t="s">
        <v>2981</v>
      </c>
      <c r="H1299" s="4" t="s">
        <v>5426</v>
      </c>
      <c r="I1299" s="4" t="s">
        <v>8048</v>
      </c>
      <c r="J1299" s="6">
        <v>89</v>
      </c>
      <c r="K1299" s="4" t="s">
        <v>49</v>
      </c>
      <c r="L1299" s="6">
        <v>89</v>
      </c>
      <c r="M1299" s="4"/>
      <c r="N1299" s="7">
        <v>13</v>
      </c>
      <c r="O1299" s="7">
        <v>10</v>
      </c>
      <c r="P1299" s="7">
        <v>5.5</v>
      </c>
      <c r="Q1299" s="8">
        <v>9.3000000000000005E-4</v>
      </c>
      <c r="R1299" s="7">
        <v>0.183</v>
      </c>
      <c r="S1299" s="6">
        <v>60</v>
      </c>
      <c r="T1299" s="6">
        <v>120</v>
      </c>
      <c r="U1299" s="4" t="s">
        <v>56</v>
      </c>
      <c r="V1299" s="4" t="s">
        <v>57</v>
      </c>
      <c r="W1299" s="4" t="s">
        <v>18995</v>
      </c>
      <c r="X1299" s="4" t="s">
        <v>18990</v>
      </c>
      <c r="Y1299" s="6">
        <v>1</v>
      </c>
      <c r="Z1299" s="4"/>
      <c r="AA1299" s="4" t="s">
        <v>186</v>
      </c>
      <c r="AB1299" s="16"/>
      <c r="AC1299" s="16"/>
      <c r="AD1299" s="19">
        <v>75</v>
      </c>
      <c r="AE1299" s="9">
        <v>397</v>
      </c>
      <c r="AF1299" s="4" t="s">
        <v>1</v>
      </c>
      <c r="AG1299" s="11">
        <f t="shared" si="82"/>
        <v>40</v>
      </c>
      <c r="AH1299" s="22">
        <f t="shared" si="80"/>
        <v>99.25</v>
      </c>
      <c r="AI1299" s="9">
        <v>360.91</v>
      </c>
      <c r="AJ1299" s="9">
        <f t="shared" si="81"/>
        <v>90.23</v>
      </c>
      <c r="AK1299" s="4"/>
      <c r="AL1299" s="11">
        <f t="shared" si="83"/>
        <v>0</v>
      </c>
      <c r="AM1299" s="4" t="s">
        <v>49</v>
      </c>
      <c r="AN1299" s="4" t="s">
        <v>49</v>
      </c>
    </row>
    <row r="1300" spans="1:40" s="12" customFormat="1" ht="52.15" customHeight="1" x14ac:dyDescent="0.2">
      <c r="A1300" s="14" t="s">
        <v>19032</v>
      </c>
      <c r="B1300" s="4" t="s">
        <v>49</v>
      </c>
      <c r="C1300" s="4" t="s">
        <v>19033</v>
      </c>
      <c r="D1300" s="4"/>
      <c r="E1300" s="5" t="s">
        <v>19034</v>
      </c>
      <c r="F1300" s="4" t="s">
        <v>19035</v>
      </c>
      <c r="G1300" s="4" t="s">
        <v>2981</v>
      </c>
      <c r="H1300" s="4" t="s">
        <v>5426</v>
      </c>
      <c r="I1300" s="4" t="s">
        <v>8048</v>
      </c>
      <c r="J1300" s="6">
        <v>288</v>
      </c>
      <c r="K1300" s="4" t="s">
        <v>49</v>
      </c>
      <c r="L1300" s="6">
        <v>288</v>
      </c>
      <c r="M1300" s="4"/>
      <c r="N1300" s="7">
        <v>20</v>
      </c>
      <c r="O1300" s="7">
        <v>13.5</v>
      </c>
      <c r="P1300" s="7">
        <v>3</v>
      </c>
      <c r="Q1300" s="8">
        <v>8.34E-4</v>
      </c>
      <c r="R1300" s="7">
        <v>7.6999999999999999E-2</v>
      </c>
      <c r="S1300" s="6">
        <v>96</v>
      </c>
      <c r="T1300" s="6">
        <v>192</v>
      </c>
      <c r="U1300" s="4" t="s">
        <v>56</v>
      </c>
      <c r="V1300" s="4" t="s">
        <v>57</v>
      </c>
      <c r="W1300" s="4" t="s">
        <v>19036</v>
      </c>
      <c r="X1300" s="4" t="s">
        <v>19037</v>
      </c>
      <c r="Y1300" s="4"/>
      <c r="Z1300" s="4" t="s">
        <v>88</v>
      </c>
      <c r="AA1300" s="4" t="s">
        <v>186</v>
      </c>
      <c r="AB1300" s="9"/>
      <c r="AC1300" s="9"/>
      <c r="AD1300" s="19">
        <v>75</v>
      </c>
      <c r="AE1300" s="9">
        <v>235</v>
      </c>
      <c r="AF1300" s="4" t="s">
        <v>1</v>
      </c>
      <c r="AG1300" s="11">
        <f t="shared" si="82"/>
        <v>40</v>
      </c>
      <c r="AH1300" s="22">
        <f t="shared" si="80"/>
        <v>58.75</v>
      </c>
      <c r="AI1300" s="9">
        <v>213.64</v>
      </c>
      <c r="AJ1300" s="9">
        <f t="shared" si="81"/>
        <v>53.41</v>
      </c>
      <c r="AK1300" s="4"/>
      <c r="AL1300" s="11">
        <f t="shared" si="83"/>
        <v>0</v>
      </c>
      <c r="AM1300" s="4" t="s">
        <v>49</v>
      </c>
      <c r="AN1300" s="4" t="s">
        <v>49</v>
      </c>
    </row>
    <row r="1301" spans="1:40" s="12" customFormat="1" ht="52.15" customHeight="1" x14ac:dyDescent="0.2">
      <c r="A1301" s="14" t="s">
        <v>19038</v>
      </c>
      <c r="B1301" s="4" t="s">
        <v>49</v>
      </c>
      <c r="C1301" s="4" t="s">
        <v>19039</v>
      </c>
      <c r="D1301" s="4"/>
      <c r="E1301" s="5" t="s">
        <v>19040</v>
      </c>
      <c r="F1301" s="4" t="s">
        <v>19041</v>
      </c>
      <c r="G1301" s="4" t="s">
        <v>2981</v>
      </c>
      <c r="H1301" s="4" t="s">
        <v>5426</v>
      </c>
      <c r="I1301" s="4" t="s">
        <v>8048</v>
      </c>
      <c r="J1301" s="6">
        <v>273</v>
      </c>
      <c r="K1301" s="4" t="s">
        <v>49</v>
      </c>
      <c r="L1301" s="6">
        <v>273</v>
      </c>
      <c r="M1301" s="4"/>
      <c r="N1301" s="7">
        <v>20</v>
      </c>
      <c r="O1301" s="7">
        <v>13.5</v>
      </c>
      <c r="P1301" s="7">
        <v>3</v>
      </c>
      <c r="Q1301" s="8">
        <v>8.34E-4</v>
      </c>
      <c r="R1301" s="7">
        <v>7.2999999999999995E-2</v>
      </c>
      <c r="S1301" s="6">
        <v>96</v>
      </c>
      <c r="T1301" s="6">
        <v>192</v>
      </c>
      <c r="U1301" s="4" t="s">
        <v>56</v>
      </c>
      <c r="V1301" s="4" t="s">
        <v>57</v>
      </c>
      <c r="W1301" s="4" t="s">
        <v>19042</v>
      </c>
      <c r="X1301" s="4" t="s">
        <v>19037</v>
      </c>
      <c r="Y1301" s="4"/>
      <c r="Z1301" s="4" t="s">
        <v>88</v>
      </c>
      <c r="AA1301" s="4" t="s">
        <v>186</v>
      </c>
      <c r="AB1301" s="9"/>
      <c r="AC1301" s="9"/>
      <c r="AD1301" s="19">
        <v>75</v>
      </c>
      <c r="AE1301" s="9">
        <v>234</v>
      </c>
      <c r="AF1301" s="4" t="s">
        <v>1</v>
      </c>
      <c r="AG1301" s="11">
        <f t="shared" si="82"/>
        <v>40</v>
      </c>
      <c r="AH1301" s="22">
        <f t="shared" si="80"/>
        <v>58.5</v>
      </c>
      <c r="AI1301" s="9">
        <v>212.73</v>
      </c>
      <c r="AJ1301" s="9">
        <f t="shared" si="81"/>
        <v>53.18</v>
      </c>
      <c r="AK1301" s="4"/>
      <c r="AL1301" s="11">
        <f t="shared" si="83"/>
        <v>0</v>
      </c>
      <c r="AM1301" s="4" t="s">
        <v>49</v>
      </c>
      <c r="AN1301" s="4" t="s">
        <v>49</v>
      </c>
    </row>
    <row r="1302" spans="1:40" s="12" customFormat="1" ht="52.15" customHeight="1" x14ac:dyDescent="0.2">
      <c r="A1302" s="14" t="s">
        <v>19043</v>
      </c>
      <c r="B1302" s="4" t="s">
        <v>49</v>
      </c>
      <c r="C1302" s="4" t="s">
        <v>19044</v>
      </c>
      <c r="D1302" s="4"/>
      <c r="E1302" s="5" t="s">
        <v>19045</v>
      </c>
      <c r="F1302" s="4" t="s">
        <v>19046</v>
      </c>
      <c r="G1302" s="4" t="s">
        <v>2981</v>
      </c>
      <c r="H1302" s="4" t="s">
        <v>5426</v>
      </c>
      <c r="I1302" s="4" t="s">
        <v>8048</v>
      </c>
      <c r="J1302" s="6">
        <v>311</v>
      </c>
      <c r="K1302" s="4" t="s">
        <v>49</v>
      </c>
      <c r="L1302" s="6">
        <v>311</v>
      </c>
      <c r="M1302" s="4"/>
      <c r="N1302" s="7">
        <v>20</v>
      </c>
      <c r="O1302" s="7">
        <v>13.5</v>
      </c>
      <c r="P1302" s="7">
        <v>3</v>
      </c>
      <c r="Q1302" s="8">
        <v>8.34E-4</v>
      </c>
      <c r="R1302" s="7">
        <v>8.6999999999999994E-2</v>
      </c>
      <c r="S1302" s="6">
        <v>96</v>
      </c>
      <c r="T1302" s="6">
        <v>192</v>
      </c>
      <c r="U1302" s="4" t="s">
        <v>56</v>
      </c>
      <c r="V1302" s="4" t="s">
        <v>57</v>
      </c>
      <c r="W1302" s="4" t="s">
        <v>19047</v>
      </c>
      <c r="X1302" s="4" t="s">
        <v>19037</v>
      </c>
      <c r="Y1302" s="6">
        <v>1</v>
      </c>
      <c r="Z1302" s="4" t="s">
        <v>88</v>
      </c>
      <c r="AA1302" s="4" t="s">
        <v>186</v>
      </c>
      <c r="AB1302" s="9"/>
      <c r="AC1302" s="9"/>
      <c r="AD1302" s="19">
        <v>75</v>
      </c>
      <c r="AE1302" s="9">
        <v>255</v>
      </c>
      <c r="AF1302" s="4" t="s">
        <v>1</v>
      </c>
      <c r="AG1302" s="11">
        <f t="shared" si="82"/>
        <v>40</v>
      </c>
      <c r="AH1302" s="22">
        <f t="shared" si="80"/>
        <v>63.75</v>
      </c>
      <c r="AI1302" s="9">
        <v>231.82</v>
      </c>
      <c r="AJ1302" s="9">
        <f t="shared" si="81"/>
        <v>57.96</v>
      </c>
      <c r="AK1302" s="4"/>
      <c r="AL1302" s="11">
        <f t="shared" si="83"/>
        <v>0</v>
      </c>
      <c r="AM1302" s="4" t="s">
        <v>49</v>
      </c>
      <c r="AN1302" s="4" t="s">
        <v>49</v>
      </c>
    </row>
    <row r="1303" spans="1:40" s="12" customFormat="1" ht="52.15" customHeight="1" x14ac:dyDescent="0.2">
      <c r="A1303" s="14" t="s">
        <v>19048</v>
      </c>
      <c r="B1303" s="4" t="s">
        <v>49</v>
      </c>
      <c r="C1303" s="4" t="s">
        <v>19049</v>
      </c>
      <c r="D1303" s="4"/>
      <c r="E1303" s="5" t="s">
        <v>19050</v>
      </c>
      <c r="F1303" s="4" t="s">
        <v>19051</v>
      </c>
      <c r="G1303" s="4" t="s">
        <v>2981</v>
      </c>
      <c r="H1303" s="4" t="s">
        <v>5426</v>
      </c>
      <c r="I1303" s="4" t="s">
        <v>8048</v>
      </c>
      <c r="J1303" s="6">
        <v>164</v>
      </c>
      <c r="K1303" s="4" t="s">
        <v>49</v>
      </c>
      <c r="L1303" s="6">
        <v>164</v>
      </c>
      <c r="M1303" s="4"/>
      <c r="N1303" s="7">
        <v>20</v>
      </c>
      <c r="O1303" s="7">
        <v>13.5</v>
      </c>
      <c r="P1303" s="7">
        <v>3</v>
      </c>
      <c r="Q1303" s="8">
        <v>8.34E-4</v>
      </c>
      <c r="R1303" s="7">
        <v>8.7999999999999995E-2</v>
      </c>
      <c r="S1303" s="6">
        <v>96</v>
      </c>
      <c r="T1303" s="6">
        <v>192</v>
      </c>
      <c r="U1303" s="4" t="s">
        <v>56</v>
      </c>
      <c r="V1303" s="4" t="s">
        <v>57</v>
      </c>
      <c r="W1303" s="4" t="s">
        <v>19052</v>
      </c>
      <c r="X1303" s="4" t="s">
        <v>19053</v>
      </c>
      <c r="Y1303" s="6">
        <v>1</v>
      </c>
      <c r="Z1303" s="4" t="s">
        <v>88</v>
      </c>
      <c r="AA1303" s="4" t="s">
        <v>186</v>
      </c>
      <c r="AB1303" s="9"/>
      <c r="AC1303" s="9"/>
      <c r="AD1303" s="19">
        <v>75</v>
      </c>
      <c r="AE1303" s="9">
        <v>273</v>
      </c>
      <c r="AF1303" s="4" t="s">
        <v>1</v>
      </c>
      <c r="AG1303" s="11">
        <f t="shared" si="82"/>
        <v>40</v>
      </c>
      <c r="AH1303" s="22">
        <f t="shared" si="80"/>
        <v>68.25</v>
      </c>
      <c r="AI1303" s="9">
        <v>248.18</v>
      </c>
      <c r="AJ1303" s="9">
        <f t="shared" si="81"/>
        <v>62.05</v>
      </c>
      <c r="AK1303" s="4"/>
      <c r="AL1303" s="11">
        <f t="shared" si="83"/>
        <v>0</v>
      </c>
      <c r="AM1303" s="4" t="s">
        <v>49</v>
      </c>
      <c r="AN1303" s="4" t="s">
        <v>49</v>
      </c>
    </row>
    <row r="1304" spans="1:40" s="12" customFormat="1" ht="52.15" customHeight="1" x14ac:dyDescent="0.2">
      <c r="A1304" s="14" t="s">
        <v>19081</v>
      </c>
      <c r="B1304" s="4" t="s">
        <v>49</v>
      </c>
      <c r="C1304" s="4" t="s">
        <v>19082</v>
      </c>
      <c r="D1304" s="4"/>
      <c r="E1304" s="5" t="s">
        <v>19083</v>
      </c>
      <c r="F1304" s="4" t="s">
        <v>19084</v>
      </c>
      <c r="G1304" s="4" t="s">
        <v>2981</v>
      </c>
      <c r="H1304" s="4" t="s">
        <v>5426</v>
      </c>
      <c r="I1304" s="4" t="s">
        <v>19085</v>
      </c>
      <c r="J1304" s="6">
        <v>12</v>
      </c>
      <c r="K1304" s="4" t="s">
        <v>49</v>
      </c>
      <c r="L1304" s="6">
        <v>12</v>
      </c>
      <c r="M1304" s="4"/>
      <c r="N1304" s="7">
        <v>4.375</v>
      </c>
      <c r="O1304" s="7">
        <v>10.333</v>
      </c>
      <c r="P1304" s="7">
        <v>13.5</v>
      </c>
      <c r="Q1304" s="8">
        <v>6.0999999999999997E-4</v>
      </c>
      <c r="R1304" s="7">
        <v>6.3E-2</v>
      </c>
      <c r="S1304" s="6">
        <v>10</v>
      </c>
      <c r="T1304" s="6">
        <v>20</v>
      </c>
      <c r="U1304" s="4" t="s">
        <v>56</v>
      </c>
      <c r="V1304" s="4" t="s">
        <v>57</v>
      </c>
      <c r="W1304" s="4" t="s">
        <v>19086</v>
      </c>
      <c r="X1304" s="4" t="s">
        <v>18977</v>
      </c>
      <c r="Y1304" s="6">
        <v>1</v>
      </c>
      <c r="Z1304" s="4"/>
      <c r="AA1304" s="4" t="s">
        <v>246</v>
      </c>
      <c r="AB1304" s="16"/>
      <c r="AC1304" s="16"/>
      <c r="AD1304" s="19">
        <v>70</v>
      </c>
      <c r="AE1304" s="10">
        <v>2305</v>
      </c>
      <c r="AF1304" s="4" t="s">
        <v>1</v>
      </c>
      <c r="AG1304" s="11">
        <f t="shared" si="82"/>
        <v>40</v>
      </c>
      <c r="AH1304" s="22">
        <f t="shared" si="80"/>
        <v>691.5</v>
      </c>
      <c r="AI1304" s="10">
        <v>2095.4499999999998</v>
      </c>
      <c r="AJ1304" s="9">
        <f t="shared" si="81"/>
        <v>628.64</v>
      </c>
      <c r="AK1304" s="4"/>
      <c r="AL1304" s="11">
        <f t="shared" si="83"/>
        <v>0</v>
      </c>
      <c r="AM1304" s="4" t="s">
        <v>49</v>
      </c>
      <c r="AN1304" s="4" t="s">
        <v>49</v>
      </c>
    </row>
    <row r="1305" spans="1:40" s="12" customFormat="1" ht="52.15" customHeight="1" x14ac:dyDescent="0.2">
      <c r="A1305" s="14" t="s">
        <v>19065</v>
      </c>
      <c r="B1305" s="4" t="s">
        <v>49</v>
      </c>
      <c r="C1305" s="4" t="s">
        <v>19066</v>
      </c>
      <c r="D1305" s="4"/>
      <c r="E1305" s="5" t="s">
        <v>19067</v>
      </c>
      <c r="F1305" s="4" t="s">
        <v>19068</v>
      </c>
      <c r="G1305" s="4" t="s">
        <v>2981</v>
      </c>
      <c r="H1305" s="4" t="s">
        <v>5426</v>
      </c>
      <c r="I1305" s="4" t="s">
        <v>19069</v>
      </c>
      <c r="J1305" s="6">
        <v>500</v>
      </c>
      <c r="K1305" s="4" t="s">
        <v>49</v>
      </c>
      <c r="L1305" s="6">
        <v>500</v>
      </c>
      <c r="M1305" s="4"/>
      <c r="N1305" s="7">
        <v>6.3330000000000002</v>
      </c>
      <c r="O1305" s="7">
        <v>6.375</v>
      </c>
      <c r="P1305" s="7">
        <v>8.6999999999999993</v>
      </c>
      <c r="Q1305" s="8">
        <v>3.5100000000000002E-4</v>
      </c>
      <c r="R1305" s="7">
        <v>4.3999999999999997E-2</v>
      </c>
      <c r="S1305" s="6">
        <v>12</v>
      </c>
      <c r="T1305" s="6">
        <v>288</v>
      </c>
      <c r="U1305" s="4" t="s">
        <v>1820</v>
      </c>
      <c r="V1305" s="4" t="s">
        <v>57</v>
      </c>
      <c r="W1305" s="4" t="s">
        <v>19070</v>
      </c>
      <c r="X1305" s="4" t="s">
        <v>19059</v>
      </c>
      <c r="Y1305" s="6">
        <v>12</v>
      </c>
      <c r="Z1305" s="4" t="s">
        <v>88</v>
      </c>
      <c r="AA1305" s="4" t="s">
        <v>186</v>
      </c>
      <c r="AB1305" s="9"/>
      <c r="AC1305" s="9"/>
      <c r="AD1305" s="19">
        <v>75</v>
      </c>
      <c r="AE1305" s="9">
        <v>135</v>
      </c>
      <c r="AF1305" s="4" t="s">
        <v>1</v>
      </c>
      <c r="AG1305" s="11">
        <f t="shared" si="82"/>
        <v>40</v>
      </c>
      <c r="AH1305" s="22">
        <f t="shared" si="80"/>
        <v>33.75</v>
      </c>
      <c r="AI1305" s="9">
        <v>122.73</v>
      </c>
      <c r="AJ1305" s="9">
        <f t="shared" si="81"/>
        <v>30.68</v>
      </c>
      <c r="AK1305" s="4"/>
      <c r="AL1305" s="11">
        <f t="shared" si="83"/>
        <v>0</v>
      </c>
      <c r="AM1305" s="4" t="s">
        <v>49</v>
      </c>
      <c r="AN1305" s="4" t="s">
        <v>49</v>
      </c>
    </row>
    <row r="1306" spans="1:40" s="12" customFormat="1" ht="52.15" customHeight="1" x14ac:dyDescent="0.2">
      <c r="A1306" s="14" t="s">
        <v>5422</v>
      </c>
      <c r="B1306" s="4" t="s">
        <v>49</v>
      </c>
      <c r="C1306" s="4" t="s">
        <v>5423</v>
      </c>
      <c r="D1306" s="4"/>
      <c r="E1306" s="5" t="s">
        <v>5424</v>
      </c>
      <c r="F1306" s="4" t="s">
        <v>5425</v>
      </c>
      <c r="G1306" s="4" t="s">
        <v>2981</v>
      </c>
      <c r="H1306" s="4" t="s">
        <v>5426</v>
      </c>
      <c r="I1306" s="4" t="s">
        <v>5427</v>
      </c>
      <c r="J1306" s="6">
        <v>500</v>
      </c>
      <c r="K1306" s="4" t="s">
        <v>49</v>
      </c>
      <c r="L1306" s="6">
        <v>500</v>
      </c>
      <c r="M1306" s="4" t="s">
        <v>5428</v>
      </c>
      <c r="N1306" s="7">
        <v>21</v>
      </c>
      <c r="O1306" s="7">
        <v>1.7</v>
      </c>
      <c r="P1306" s="7">
        <v>14</v>
      </c>
      <c r="Q1306" s="8">
        <v>5.0000000000000001E-4</v>
      </c>
      <c r="R1306" s="7">
        <v>3.4000000000000002E-2</v>
      </c>
      <c r="S1306" s="6">
        <v>240</v>
      </c>
      <c r="T1306" s="6">
        <v>480</v>
      </c>
      <c r="U1306" s="4" t="s">
        <v>56</v>
      </c>
      <c r="V1306" s="4" t="s">
        <v>57</v>
      </c>
      <c r="W1306" s="4" t="s">
        <v>5429</v>
      </c>
      <c r="X1306" s="4" t="s">
        <v>5430</v>
      </c>
      <c r="Y1306" s="6">
        <v>1</v>
      </c>
      <c r="Z1306" s="4" t="s">
        <v>71</v>
      </c>
      <c r="AA1306" s="4" t="s">
        <v>709</v>
      </c>
      <c r="AB1306" s="9">
        <v>345</v>
      </c>
      <c r="AC1306" s="9">
        <v>608</v>
      </c>
      <c r="AD1306" s="19">
        <v>75</v>
      </c>
      <c r="AE1306" s="9">
        <v>158</v>
      </c>
      <c r="AF1306" s="4" t="s">
        <v>2</v>
      </c>
      <c r="AG1306" s="11">
        <f t="shared" si="82"/>
        <v>35</v>
      </c>
      <c r="AH1306" s="22">
        <f t="shared" si="80"/>
        <v>39.5</v>
      </c>
      <c r="AI1306" s="9">
        <v>143.63999999999999</v>
      </c>
      <c r="AJ1306" s="9">
        <f t="shared" si="81"/>
        <v>35.909999999999997</v>
      </c>
      <c r="AK1306" s="4"/>
      <c r="AL1306" s="11">
        <f t="shared" si="83"/>
        <v>0</v>
      </c>
      <c r="AM1306" s="4" t="s">
        <v>81</v>
      </c>
      <c r="AN1306" s="4" t="s">
        <v>49</v>
      </c>
    </row>
    <row r="1307" spans="1:40" s="12" customFormat="1" ht="52.15" customHeight="1" x14ac:dyDescent="0.2">
      <c r="A1307" s="14" t="s">
        <v>5431</v>
      </c>
      <c r="B1307" s="4" t="s">
        <v>49</v>
      </c>
      <c r="C1307" s="4" t="s">
        <v>5432</v>
      </c>
      <c r="D1307" s="4"/>
      <c r="E1307" s="5" t="s">
        <v>5433</v>
      </c>
      <c r="F1307" s="4" t="s">
        <v>5434</v>
      </c>
      <c r="G1307" s="4" t="s">
        <v>2981</v>
      </c>
      <c r="H1307" s="4" t="s">
        <v>5426</v>
      </c>
      <c r="I1307" s="4" t="s">
        <v>5427</v>
      </c>
      <c r="J1307" s="6">
        <v>500</v>
      </c>
      <c r="K1307" s="4" t="s">
        <v>49</v>
      </c>
      <c r="L1307" s="6">
        <v>500</v>
      </c>
      <c r="M1307" s="4" t="s">
        <v>5435</v>
      </c>
      <c r="N1307" s="7">
        <v>21</v>
      </c>
      <c r="O1307" s="7">
        <v>13.5</v>
      </c>
      <c r="P1307" s="7">
        <v>2.5</v>
      </c>
      <c r="Q1307" s="8">
        <v>7.0899999999999999E-4</v>
      </c>
      <c r="R1307" s="7">
        <v>3.5000000000000003E-2</v>
      </c>
      <c r="S1307" s="6">
        <v>240</v>
      </c>
      <c r="T1307" s="6">
        <v>480</v>
      </c>
      <c r="U1307" s="4" t="s">
        <v>56</v>
      </c>
      <c r="V1307" s="4" t="s">
        <v>57</v>
      </c>
      <c r="W1307" s="4" t="s">
        <v>5436</v>
      </c>
      <c r="X1307" s="4" t="s">
        <v>5437</v>
      </c>
      <c r="Y1307" s="6">
        <v>1</v>
      </c>
      <c r="Z1307" s="4" t="s">
        <v>71</v>
      </c>
      <c r="AA1307" s="4" t="s">
        <v>709</v>
      </c>
      <c r="AB1307" s="9">
        <v>335</v>
      </c>
      <c r="AC1307" s="9">
        <v>591</v>
      </c>
      <c r="AD1307" s="19">
        <v>75</v>
      </c>
      <c r="AE1307" s="9">
        <v>155</v>
      </c>
      <c r="AF1307" s="4" t="s">
        <v>2</v>
      </c>
      <c r="AG1307" s="11">
        <f t="shared" si="82"/>
        <v>35</v>
      </c>
      <c r="AH1307" s="22">
        <f t="shared" si="80"/>
        <v>38.75</v>
      </c>
      <c r="AI1307" s="9">
        <v>140.91</v>
      </c>
      <c r="AJ1307" s="9">
        <f t="shared" si="81"/>
        <v>35.229999999999997</v>
      </c>
      <c r="AK1307" s="4"/>
      <c r="AL1307" s="11">
        <f t="shared" si="83"/>
        <v>0</v>
      </c>
      <c r="AM1307" s="4" t="s">
        <v>81</v>
      </c>
      <c r="AN1307" s="4" t="s">
        <v>49</v>
      </c>
    </row>
    <row r="1308" spans="1:40" s="12" customFormat="1" ht="52.15" customHeight="1" x14ac:dyDescent="0.2">
      <c r="A1308" s="14" t="s">
        <v>5438</v>
      </c>
      <c r="B1308" s="4" t="s">
        <v>49</v>
      </c>
      <c r="C1308" s="4" t="s">
        <v>5439</v>
      </c>
      <c r="D1308" s="4"/>
      <c r="E1308" s="5" t="s">
        <v>5440</v>
      </c>
      <c r="F1308" s="4" t="s">
        <v>5441</v>
      </c>
      <c r="G1308" s="4" t="s">
        <v>2981</v>
      </c>
      <c r="H1308" s="4" t="s">
        <v>5426</v>
      </c>
      <c r="I1308" s="4" t="s">
        <v>5427</v>
      </c>
      <c r="J1308" s="6">
        <v>6</v>
      </c>
      <c r="K1308" s="4" t="s">
        <v>49</v>
      </c>
      <c r="L1308" s="6">
        <v>6</v>
      </c>
      <c r="M1308" s="4" t="s">
        <v>5442</v>
      </c>
      <c r="N1308" s="7">
        <v>14.5</v>
      </c>
      <c r="O1308" s="7">
        <v>17</v>
      </c>
      <c r="P1308" s="7">
        <v>6</v>
      </c>
      <c r="Q1308" s="8">
        <v>1.4790000000000001E-3</v>
      </c>
      <c r="R1308" s="7">
        <v>9.0999999999999998E-2</v>
      </c>
      <c r="S1308" s="6">
        <v>24</v>
      </c>
      <c r="T1308" s="6">
        <v>192</v>
      </c>
      <c r="U1308" s="4" t="s">
        <v>56</v>
      </c>
      <c r="V1308" s="4" t="s">
        <v>57</v>
      </c>
      <c r="W1308" s="4" t="s">
        <v>5443</v>
      </c>
      <c r="X1308" s="4" t="s">
        <v>5444</v>
      </c>
      <c r="Y1308" s="6">
        <v>1</v>
      </c>
      <c r="Z1308" s="4" t="s">
        <v>71</v>
      </c>
      <c r="AA1308" s="4"/>
      <c r="AB1308" s="9">
        <v>476</v>
      </c>
      <c r="AC1308" s="9">
        <v>732</v>
      </c>
      <c r="AD1308" s="18"/>
      <c r="AE1308" s="9">
        <v>273</v>
      </c>
      <c r="AF1308" s="4" t="s">
        <v>2</v>
      </c>
      <c r="AG1308" s="11">
        <f t="shared" si="82"/>
        <v>35</v>
      </c>
      <c r="AH1308" s="22">
        <f t="shared" si="80"/>
        <v>177.45</v>
      </c>
      <c r="AI1308" s="9">
        <v>248.18</v>
      </c>
      <c r="AJ1308" s="9">
        <f t="shared" si="81"/>
        <v>161.32</v>
      </c>
      <c r="AK1308" s="4"/>
      <c r="AL1308" s="11">
        <f t="shared" si="83"/>
        <v>0</v>
      </c>
      <c r="AM1308" s="4" t="s">
        <v>81</v>
      </c>
      <c r="AN1308" s="4" t="s">
        <v>49</v>
      </c>
    </row>
    <row r="1309" spans="1:40" s="12" customFormat="1" ht="52.15" customHeight="1" x14ac:dyDescent="0.2">
      <c r="A1309" s="14" t="s">
        <v>5445</v>
      </c>
      <c r="B1309" s="4" t="s">
        <v>49</v>
      </c>
      <c r="C1309" s="4" t="s">
        <v>5446</v>
      </c>
      <c r="D1309" s="4"/>
      <c r="E1309" s="5" t="s">
        <v>5447</v>
      </c>
      <c r="F1309" s="4" t="s">
        <v>5448</v>
      </c>
      <c r="G1309" s="4" t="s">
        <v>2981</v>
      </c>
      <c r="H1309" s="4" t="s">
        <v>5426</v>
      </c>
      <c r="I1309" s="4" t="s">
        <v>5427</v>
      </c>
      <c r="J1309" s="6">
        <v>8</v>
      </c>
      <c r="K1309" s="4" t="s">
        <v>49</v>
      </c>
      <c r="L1309" s="6">
        <v>8</v>
      </c>
      <c r="M1309" s="4" t="s">
        <v>5449</v>
      </c>
      <c r="N1309" s="7">
        <v>14.5</v>
      </c>
      <c r="O1309" s="7">
        <v>17</v>
      </c>
      <c r="P1309" s="7">
        <v>6</v>
      </c>
      <c r="Q1309" s="8">
        <v>1.521E-3</v>
      </c>
      <c r="R1309" s="7">
        <v>9.0999999999999998E-2</v>
      </c>
      <c r="S1309" s="6">
        <v>24</v>
      </c>
      <c r="T1309" s="6">
        <v>192</v>
      </c>
      <c r="U1309" s="4" t="s">
        <v>56</v>
      </c>
      <c r="V1309" s="4" t="s">
        <v>57</v>
      </c>
      <c r="W1309" s="4" t="s">
        <v>5450</v>
      </c>
      <c r="X1309" s="4" t="s">
        <v>5451</v>
      </c>
      <c r="Y1309" s="6">
        <v>1</v>
      </c>
      <c r="Z1309" s="4" t="s">
        <v>71</v>
      </c>
      <c r="AA1309" s="4"/>
      <c r="AB1309" s="9">
        <v>505</v>
      </c>
      <c r="AC1309" s="9">
        <v>776</v>
      </c>
      <c r="AD1309" s="18"/>
      <c r="AE1309" s="9">
        <v>291</v>
      </c>
      <c r="AF1309" s="4" t="s">
        <v>2</v>
      </c>
      <c r="AG1309" s="11">
        <f t="shared" si="82"/>
        <v>35</v>
      </c>
      <c r="AH1309" s="22">
        <f t="shared" si="80"/>
        <v>189.15</v>
      </c>
      <c r="AI1309" s="9">
        <v>264.55</v>
      </c>
      <c r="AJ1309" s="9">
        <f t="shared" si="81"/>
        <v>171.96</v>
      </c>
      <c r="AK1309" s="4"/>
      <c r="AL1309" s="11">
        <f t="shared" si="83"/>
        <v>0</v>
      </c>
      <c r="AM1309" s="4" t="s">
        <v>49</v>
      </c>
      <c r="AN1309" s="4" t="s">
        <v>49</v>
      </c>
    </row>
    <row r="1310" spans="1:40" s="12" customFormat="1" ht="52.15" customHeight="1" x14ac:dyDescent="0.2">
      <c r="A1310" s="14" t="s">
        <v>5452</v>
      </c>
      <c r="B1310" s="4" t="s">
        <v>49</v>
      </c>
      <c r="C1310" s="4" t="s">
        <v>5453</v>
      </c>
      <c r="D1310" s="4"/>
      <c r="E1310" s="5" t="s">
        <v>5454</v>
      </c>
      <c r="F1310" s="4" t="s">
        <v>5455</v>
      </c>
      <c r="G1310" s="4" t="s">
        <v>2981</v>
      </c>
      <c r="H1310" s="4" t="s">
        <v>5426</v>
      </c>
      <c r="I1310" s="4" t="s">
        <v>5427</v>
      </c>
      <c r="J1310" s="6">
        <v>3</v>
      </c>
      <c r="K1310" s="4" t="s">
        <v>49</v>
      </c>
      <c r="L1310" s="6">
        <v>3</v>
      </c>
      <c r="M1310" s="4" t="s">
        <v>5456</v>
      </c>
      <c r="N1310" s="7">
        <v>14.5</v>
      </c>
      <c r="O1310" s="7">
        <v>17</v>
      </c>
      <c r="P1310" s="7">
        <v>6</v>
      </c>
      <c r="Q1310" s="8">
        <v>1.4790000000000001E-3</v>
      </c>
      <c r="R1310" s="7">
        <v>9.0999999999999998E-2</v>
      </c>
      <c r="S1310" s="6">
        <v>24</v>
      </c>
      <c r="T1310" s="6">
        <v>192</v>
      </c>
      <c r="U1310" s="4" t="s">
        <v>56</v>
      </c>
      <c r="V1310" s="4" t="s">
        <v>57</v>
      </c>
      <c r="W1310" s="4" t="s">
        <v>5457</v>
      </c>
      <c r="X1310" s="4" t="s">
        <v>5458</v>
      </c>
      <c r="Y1310" s="6">
        <v>1</v>
      </c>
      <c r="Z1310" s="4" t="s">
        <v>71</v>
      </c>
      <c r="AA1310" s="4"/>
      <c r="AB1310" s="9">
        <v>483</v>
      </c>
      <c r="AC1310" s="9">
        <v>742</v>
      </c>
      <c r="AD1310" s="18"/>
      <c r="AE1310" s="9">
        <v>273</v>
      </c>
      <c r="AF1310" s="4" t="s">
        <v>2</v>
      </c>
      <c r="AG1310" s="11">
        <f t="shared" si="82"/>
        <v>35</v>
      </c>
      <c r="AH1310" s="22">
        <f t="shared" si="80"/>
        <v>177.45</v>
      </c>
      <c r="AI1310" s="9">
        <v>248.18</v>
      </c>
      <c r="AJ1310" s="9">
        <f t="shared" si="81"/>
        <v>161.32</v>
      </c>
      <c r="AK1310" s="4"/>
      <c r="AL1310" s="11">
        <f t="shared" si="83"/>
        <v>0</v>
      </c>
      <c r="AM1310" s="4" t="s">
        <v>81</v>
      </c>
      <c r="AN1310" s="4" t="s">
        <v>49</v>
      </c>
    </row>
    <row r="1311" spans="1:40" s="12" customFormat="1" ht="52.15" customHeight="1" x14ac:dyDescent="0.2">
      <c r="A1311" s="14" t="s">
        <v>5459</v>
      </c>
      <c r="B1311" s="4" t="s">
        <v>49</v>
      </c>
      <c r="C1311" s="4" t="s">
        <v>5460</v>
      </c>
      <c r="D1311" s="4"/>
      <c r="E1311" s="5" t="s">
        <v>5461</v>
      </c>
      <c r="F1311" s="4" t="s">
        <v>5462</v>
      </c>
      <c r="G1311" s="4" t="s">
        <v>2981</v>
      </c>
      <c r="H1311" s="4" t="s">
        <v>5426</v>
      </c>
      <c r="I1311" s="4" t="s">
        <v>5427</v>
      </c>
      <c r="J1311" s="6">
        <v>500</v>
      </c>
      <c r="K1311" s="4" t="s">
        <v>49</v>
      </c>
      <c r="L1311" s="6">
        <v>500</v>
      </c>
      <c r="M1311" s="4" t="s">
        <v>5463</v>
      </c>
      <c r="N1311" s="7">
        <v>21</v>
      </c>
      <c r="O1311" s="7">
        <v>1.4</v>
      </c>
      <c r="P1311" s="7">
        <v>13.5</v>
      </c>
      <c r="Q1311" s="8">
        <v>3.97E-4</v>
      </c>
      <c r="R1311" s="7">
        <v>2.9000000000000001E-2</v>
      </c>
      <c r="S1311" s="6">
        <v>240</v>
      </c>
      <c r="T1311" s="6">
        <v>480</v>
      </c>
      <c r="U1311" s="4" t="s">
        <v>56</v>
      </c>
      <c r="V1311" s="4" t="s">
        <v>57</v>
      </c>
      <c r="W1311" s="4" t="s">
        <v>5464</v>
      </c>
      <c r="X1311" s="4" t="s">
        <v>5465</v>
      </c>
      <c r="Y1311" s="6">
        <v>1</v>
      </c>
      <c r="Z1311" s="4" t="s">
        <v>71</v>
      </c>
      <c r="AA1311" s="4" t="s">
        <v>709</v>
      </c>
      <c r="AB1311" s="9">
        <v>350</v>
      </c>
      <c r="AC1311" s="9">
        <v>608</v>
      </c>
      <c r="AD1311" s="19">
        <v>75</v>
      </c>
      <c r="AE1311" s="9">
        <v>142</v>
      </c>
      <c r="AF1311" s="4" t="s">
        <v>2</v>
      </c>
      <c r="AG1311" s="11">
        <f t="shared" si="82"/>
        <v>35</v>
      </c>
      <c r="AH1311" s="22">
        <f t="shared" si="80"/>
        <v>35.5</v>
      </c>
      <c r="AI1311" s="9">
        <v>129.09</v>
      </c>
      <c r="AJ1311" s="9">
        <f t="shared" si="81"/>
        <v>32.270000000000003</v>
      </c>
      <c r="AK1311" s="4"/>
      <c r="AL1311" s="11">
        <f t="shared" si="83"/>
        <v>0</v>
      </c>
      <c r="AM1311" s="4" t="s">
        <v>81</v>
      </c>
      <c r="AN1311" s="4" t="s">
        <v>49</v>
      </c>
    </row>
    <row r="1312" spans="1:40" s="12" customFormat="1" ht="52.15" customHeight="1" x14ac:dyDescent="0.2">
      <c r="A1312" s="14" t="s">
        <v>5466</v>
      </c>
      <c r="B1312" s="4" t="s">
        <v>49</v>
      </c>
      <c r="C1312" s="4" t="s">
        <v>5467</v>
      </c>
      <c r="D1312" s="4"/>
      <c r="E1312" s="5" t="s">
        <v>5468</v>
      </c>
      <c r="F1312" s="4" t="s">
        <v>5469</v>
      </c>
      <c r="G1312" s="4" t="s">
        <v>2981</v>
      </c>
      <c r="H1312" s="4" t="s">
        <v>5426</v>
      </c>
      <c r="I1312" s="4" t="s">
        <v>5427</v>
      </c>
      <c r="J1312" s="6">
        <v>497</v>
      </c>
      <c r="K1312" s="4" t="s">
        <v>49</v>
      </c>
      <c r="L1312" s="6">
        <v>497</v>
      </c>
      <c r="M1312" s="4" t="s">
        <v>5470</v>
      </c>
      <c r="N1312" s="7">
        <v>21</v>
      </c>
      <c r="O1312" s="7">
        <v>13.5</v>
      </c>
      <c r="P1312" s="7">
        <v>2.5</v>
      </c>
      <c r="Q1312" s="8">
        <v>7.0899999999999999E-4</v>
      </c>
      <c r="R1312" s="7">
        <v>3.5000000000000003E-2</v>
      </c>
      <c r="S1312" s="6">
        <v>240</v>
      </c>
      <c r="T1312" s="6">
        <v>480</v>
      </c>
      <c r="U1312" s="4" t="s">
        <v>56</v>
      </c>
      <c r="V1312" s="4" t="s">
        <v>57</v>
      </c>
      <c r="W1312" s="4" t="s">
        <v>5471</v>
      </c>
      <c r="X1312" s="4" t="s">
        <v>5472</v>
      </c>
      <c r="Y1312" s="6">
        <v>1</v>
      </c>
      <c r="Z1312" s="4" t="s">
        <v>71</v>
      </c>
      <c r="AA1312" s="4" t="s">
        <v>650</v>
      </c>
      <c r="AB1312" s="9">
        <v>332</v>
      </c>
      <c r="AC1312" s="9">
        <v>583</v>
      </c>
      <c r="AD1312" s="19">
        <v>70</v>
      </c>
      <c r="AE1312" s="9">
        <v>148</v>
      </c>
      <c r="AF1312" s="4" t="s">
        <v>2</v>
      </c>
      <c r="AG1312" s="11">
        <f t="shared" si="82"/>
        <v>35</v>
      </c>
      <c r="AH1312" s="22">
        <f t="shared" si="80"/>
        <v>44.4</v>
      </c>
      <c r="AI1312" s="9">
        <v>134.55000000000001</v>
      </c>
      <c r="AJ1312" s="9">
        <f t="shared" si="81"/>
        <v>40.369999999999997</v>
      </c>
      <c r="AK1312" s="4"/>
      <c r="AL1312" s="11">
        <f t="shared" si="83"/>
        <v>0</v>
      </c>
      <c r="AM1312" s="4" t="s">
        <v>81</v>
      </c>
      <c r="AN1312" s="4" t="s">
        <v>49</v>
      </c>
    </row>
    <row r="1313" spans="1:40" s="12" customFormat="1" ht="52.15" customHeight="1" x14ac:dyDescent="0.2">
      <c r="A1313" s="14" t="s">
        <v>5473</v>
      </c>
      <c r="B1313" s="4" t="s">
        <v>49</v>
      </c>
      <c r="C1313" s="4" t="s">
        <v>5474</v>
      </c>
      <c r="D1313" s="4"/>
      <c r="E1313" s="5" t="s">
        <v>5475</v>
      </c>
      <c r="F1313" s="4" t="s">
        <v>5476</v>
      </c>
      <c r="G1313" s="4" t="s">
        <v>2981</v>
      </c>
      <c r="H1313" s="4" t="s">
        <v>5426</v>
      </c>
      <c r="I1313" s="4" t="s">
        <v>5427</v>
      </c>
      <c r="J1313" s="6">
        <v>4</v>
      </c>
      <c r="K1313" s="4" t="s">
        <v>49</v>
      </c>
      <c r="L1313" s="6">
        <v>4</v>
      </c>
      <c r="M1313" s="4" t="s">
        <v>5477</v>
      </c>
      <c r="N1313" s="7">
        <v>14.5</v>
      </c>
      <c r="O1313" s="7">
        <v>17</v>
      </c>
      <c r="P1313" s="7">
        <v>6</v>
      </c>
      <c r="Q1313" s="8">
        <v>1.4790000000000001E-3</v>
      </c>
      <c r="R1313" s="7">
        <v>9.8000000000000004E-2</v>
      </c>
      <c r="S1313" s="6">
        <v>24</v>
      </c>
      <c r="T1313" s="6">
        <v>192</v>
      </c>
      <c r="U1313" s="4" t="s">
        <v>56</v>
      </c>
      <c r="V1313" s="4" t="s">
        <v>57</v>
      </c>
      <c r="W1313" s="4" t="s">
        <v>5478</v>
      </c>
      <c r="X1313" s="4" t="s">
        <v>5451</v>
      </c>
      <c r="Y1313" s="6">
        <v>1</v>
      </c>
      <c r="Z1313" s="4" t="s">
        <v>71</v>
      </c>
      <c r="AA1313" s="4"/>
      <c r="AB1313" s="9">
        <v>519</v>
      </c>
      <c r="AC1313" s="9">
        <v>798</v>
      </c>
      <c r="AD1313" s="18"/>
      <c r="AE1313" s="9">
        <v>293</v>
      </c>
      <c r="AF1313" s="4" t="s">
        <v>2</v>
      </c>
      <c r="AG1313" s="11">
        <f t="shared" si="82"/>
        <v>35</v>
      </c>
      <c r="AH1313" s="22">
        <f t="shared" si="80"/>
        <v>190.45</v>
      </c>
      <c r="AI1313" s="9">
        <v>266.36</v>
      </c>
      <c r="AJ1313" s="9">
        <f t="shared" si="81"/>
        <v>173.13</v>
      </c>
      <c r="AK1313" s="4"/>
      <c r="AL1313" s="11">
        <f t="shared" si="83"/>
        <v>0</v>
      </c>
      <c r="AM1313" s="4" t="s">
        <v>81</v>
      </c>
      <c r="AN1313" s="4" t="s">
        <v>49</v>
      </c>
    </row>
    <row r="1314" spans="1:40" s="12" customFormat="1" ht="52.15" customHeight="1" x14ac:dyDescent="0.2">
      <c r="A1314" s="14" t="s">
        <v>5479</v>
      </c>
      <c r="B1314" s="4" t="s">
        <v>49</v>
      </c>
      <c r="C1314" s="4" t="s">
        <v>5480</v>
      </c>
      <c r="D1314" s="4"/>
      <c r="E1314" s="5" t="s">
        <v>5481</v>
      </c>
      <c r="F1314" s="4" t="s">
        <v>5482</v>
      </c>
      <c r="G1314" s="4" t="s">
        <v>2981</v>
      </c>
      <c r="H1314" s="4" t="s">
        <v>5426</v>
      </c>
      <c r="I1314" s="4" t="s">
        <v>5427</v>
      </c>
      <c r="J1314" s="6">
        <v>4</v>
      </c>
      <c r="K1314" s="4" t="s">
        <v>49</v>
      </c>
      <c r="L1314" s="6">
        <v>4</v>
      </c>
      <c r="M1314" s="4" t="s">
        <v>5483</v>
      </c>
      <c r="N1314" s="7">
        <v>14.5</v>
      </c>
      <c r="O1314" s="7">
        <v>17</v>
      </c>
      <c r="P1314" s="7">
        <v>6</v>
      </c>
      <c r="Q1314" s="8">
        <v>1.4790000000000001E-3</v>
      </c>
      <c r="R1314" s="7">
        <v>9.7000000000000003E-2</v>
      </c>
      <c r="S1314" s="6">
        <v>24</v>
      </c>
      <c r="T1314" s="6">
        <v>192</v>
      </c>
      <c r="U1314" s="4" t="s">
        <v>56</v>
      </c>
      <c r="V1314" s="4" t="s">
        <v>57</v>
      </c>
      <c r="W1314" s="4" t="s">
        <v>5484</v>
      </c>
      <c r="X1314" s="4" t="s">
        <v>5444</v>
      </c>
      <c r="Y1314" s="6">
        <v>1</v>
      </c>
      <c r="Z1314" s="4" t="s">
        <v>71</v>
      </c>
      <c r="AA1314" s="4"/>
      <c r="AB1314" s="9">
        <v>525</v>
      </c>
      <c r="AC1314" s="9">
        <v>807</v>
      </c>
      <c r="AD1314" s="18"/>
      <c r="AE1314" s="9">
        <v>293</v>
      </c>
      <c r="AF1314" s="4" t="s">
        <v>2</v>
      </c>
      <c r="AG1314" s="11">
        <f t="shared" si="82"/>
        <v>35</v>
      </c>
      <c r="AH1314" s="22">
        <f t="shared" si="80"/>
        <v>190.45</v>
      </c>
      <c r="AI1314" s="9">
        <v>266.36</v>
      </c>
      <c r="AJ1314" s="9">
        <f t="shared" si="81"/>
        <v>173.13</v>
      </c>
      <c r="AK1314" s="4"/>
      <c r="AL1314" s="11">
        <f t="shared" si="83"/>
        <v>0</v>
      </c>
      <c r="AM1314" s="4" t="s">
        <v>81</v>
      </c>
      <c r="AN1314" s="4" t="s">
        <v>49</v>
      </c>
    </row>
    <row r="1315" spans="1:40" s="12" customFormat="1" ht="52.15" customHeight="1" x14ac:dyDescent="0.2">
      <c r="A1315" s="14" t="s">
        <v>5485</v>
      </c>
      <c r="B1315" s="4" t="s">
        <v>49</v>
      </c>
      <c r="C1315" s="4" t="s">
        <v>5486</v>
      </c>
      <c r="D1315" s="4"/>
      <c r="E1315" s="5" t="s">
        <v>5487</v>
      </c>
      <c r="F1315" s="4" t="s">
        <v>5488</v>
      </c>
      <c r="G1315" s="4" t="s">
        <v>2981</v>
      </c>
      <c r="H1315" s="4" t="s">
        <v>5426</v>
      </c>
      <c r="I1315" s="4" t="s">
        <v>5427</v>
      </c>
      <c r="J1315" s="6">
        <v>45</v>
      </c>
      <c r="K1315" s="4" t="s">
        <v>49</v>
      </c>
      <c r="L1315" s="6">
        <v>45</v>
      </c>
      <c r="M1315" s="4" t="s">
        <v>5489</v>
      </c>
      <c r="N1315" s="7">
        <v>14.5</v>
      </c>
      <c r="O1315" s="7">
        <v>17</v>
      </c>
      <c r="P1315" s="7">
        <v>6</v>
      </c>
      <c r="Q1315" s="8">
        <v>1.4790000000000001E-3</v>
      </c>
      <c r="R1315" s="7">
        <v>0.10100000000000001</v>
      </c>
      <c r="S1315" s="6">
        <v>24</v>
      </c>
      <c r="T1315" s="6">
        <v>192</v>
      </c>
      <c r="U1315" s="4" t="s">
        <v>56</v>
      </c>
      <c r="V1315" s="4" t="s">
        <v>57</v>
      </c>
      <c r="W1315" s="4" t="s">
        <v>5490</v>
      </c>
      <c r="X1315" s="4" t="s">
        <v>5491</v>
      </c>
      <c r="Y1315" s="6">
        <v>1</v>
      </c>
      <c r="Z1315" s="4" t="s">
        <v>71</v>
      </c>
      <c r="AA1315" s="4"/>
      <c r="AB1315" s="9">
        <v>463</v>
      </c>
      <c r="AC1315" s="9">
        <v>867</v>
      </c>
      <c r="AD1315" s="18"/>
      <c r="AE1315" s="9">
        <v>314</v>
      </c>
      <c r="AF1315" s="4" t="s">
        <v>2</v>
      </c>
      <c r="AG1315" s="11">
        <f t="shared" si="82"/>
        <v>35</v>
      </c>
      <c r="AH1315" s="22">
        <f t="shared" si="80"/>
        <v>204.1</v>
      </c>
      <c r="AI1315" s="9">
        <v>285.45</v>
      </c>
      <c r="AJ1315" s="9">
        <f t="shared" si="81"/>
        <v>185.54</v>
      </c>
      <c r="AK1315" s="4"/>
      <c r="AL1315" s="11">
        <f t="shared" si="83"/>
        <v>0</v>
      </c>
      <c r="AM1315" s="4" t="s">
        <v>81</v>
      </c>
      <c r="AN1315" s="4" t="s">
        <v>49</v>
      </c>
    </row>
    <row r="1316" spans="1:40" s="12" customFormat="1" ht="52.15" customHeight="1" x14ac:dyDescent="0.2">
      <c r="A1316" s="14" t="s">
        <v>18996</v>
      </c>
      <c r="B1316" s="4" t="s">
        <v>49</v>
      </c>
      <c r="C1316" s="4" t="s">
        <v>18997</v>
      </c>
      <c r="D1316" s="4"/>
      <c r="E1316" s="5" t="s">
        <v>18998</v>
      </c>
      <c r="F1316" s="4" t="s">
        <v>18999</v>
      </c>
      <c r="G1316" s="4" t="s">
        <v>2981</v>
      </c>
      <c r="H1316" s="4" t="s">
        <v>5426</v>
      </c>
      <c r="I1316" s="4" t="s">
        <v>5427</v>
      </c>
      <c r="J1316" s="6">
        <v>500</v>
      </c>
      <c r="K1316" s="4" t="s">
        <v>49</v>
      </c>
      <c r="L1316" s="6">
        <v>500</v>
      </c>
      <c r="M1316" s="4"/>
      <c r="N1316" s="7">
        <v>6.3330000000000002</v>
      </c>
      <c r="O1316" s="7">
        <v>6.375</v>
      </c>
      <c r="P1316" s="7">
        <v>8.6999999999999993</v>
      </c>
      <c r="Q1316" s="8">
        <v>3.5100000000000002E-4</v>
      </c>
      <c r="R1316" s="7">
        <v>4.2999999999999997E-2</v>
      </c>
      <c r="S1316" s="6">
        <v>12</v>
      </c>
      <c r="T1316" s="6">
        <v>288</v>
      </c>
      <c r="U1316" s="4" t="s">
        <v>1820</v>
      </c>
      <c r="V1316" s="4" t="s">
        <v>57</v>
      </c>
      <c r="W1316" s="4" t="s">
        <v>19000</v>
      </c>
      <c r="X1316" s="4" t="s">
        <v>19001</v>
      </c>
      <c r="Y1316" s="6">
        <v>12</v>
      </c>
      <c r="Z1316" s="4" t="s">
        <v>88</v>
      </c>
      <c r="AA1316" s="4" t="s">
        <v>186</v>
      </c>
      <c r="AB1316" s="9"/>
      <c r="AC1316" s="9"/>
      <c r="AD1316" s="19">
        <v>75</v>
      </c>
      <c r="AE1316" s="9">
        <v>135</v>
      </c>
      <c r="AF1316" s="4" t="s">
        <v>1</v>
      </c>
      <c r="AG1316" s="11">
        <f t="shared" si="82"/>
        <v>40</v>
      </c>
      <c r="AH1316" s="22">
        <f t="shared" si="80"/>
        <v>33.75</v>
      </c>
      <c r="AI1316" s="9">
        <v>122.73</v>
      </c>
      <c r="AJ1316" s="9">
        <f t="shared" si="81"/>
        <v>30.68</v>
      </c>
      <c r="AK1316" s="4"/>
      <c r="AL1316" s="11">
        <f t="shared" si="83"/>
        <v>0</v>
      </c>
      <c r="AM1316" s="4" t="s">
        <v>49</v>
      </c>
      <c r="AN1316" s="4" t="s">
        <v>49</v>
      </c>
    </row>
    <row r="1317" spans="1:40" s="12" customFormat="1" ht="52.15" customHeight="1" x14ac:dyDescent="0.2">
      <c r="A1317" s="14" t="s">
        <v>6673</v>
      </c>
      <c r="B1317" s="4" t="s">
        <v>49</v>
      </c>
      <c r="C1317" s="4" t="s">
        <v>6674</v>
      </c>
      <c r="D1317" s="4"/>
      <c r="E1317" s="5" t="s">
        <v>6675</v>
      </c>
      <c r="F1317" s="4" t="s">
        <v>6676</v>
      </c>
      <c r="G1317" s="4" t="s">
        <v>2981</v>
      </c>
      <c r="H1317" s="4" t="s">
        <v>5426</v>
      </c>
      <c r="I1317" s="4" t="s">
        <v>6677</v>
      </c>
      <c r="J1317" s="6">
        <v>500</v>
      </c>
      <c r="K1317" s="4" t="s">
        <v>49</v>
      </c>
      <c r="L1317" s="6">
        <v>500</v>
      </c>
      <c r="M1317" s="4" t="s">
        <v>6678</v>
      </c>
      <c r="N1317" s="7">
        <v>17</v>
      </c>
      <c r="O1317" s="7">
        <v>26.3</v>
      </c>
      <c r="P1317" s="7">
        <v>4.5999999999999996</v>
      </c>
      <c r="Q1317" s="8">
        <v>2.0569999999999998E-3</v>
      </c>
      <c r="R1317" s="7">
        <v>0.29599999999999999</v>
      </c>
      <c r="S1317" s="6">
        <v>48</v>
      </c>
      <c r="T1317" s="6">
        <v>48</v>
      </c>
      <c r="U1317" s="4" t="s">
        <v>56</v>
      </c>
      <c r="V1317" s="4" t="s">
        <v>57</v>
      </c>
      <c r="W1317" s="4" t="s">
        <v>6679</v>
      </c>
      <c r="X1317" s="4" t="s">
        <v>6680</v>
      </c>
      <c r="Y1317" s="4"/>
      <c r="Z1317" s="4" t="s">
        <v>71</v>
      </c>
      <c r="AA1317" s="4" t="s">
        <v>1142</v>
      </c>
      <c r="AB1317" s="9">
        <v>1390</v>
      </c>
      <c r="AC1317" s="9">
        <v>1990</v>
      </c>
      <c r="AD1317" s="19">
        <v>55</v>
      </c>
      <c r="AE1317" s="10">
        <v>1214</v>
      </c>
      <c r="AF1317" s="4" t="s">
        <v>2</v>
      </c>
      <c r="AG1317" s="11">
        <f t="shared" si="82"/>
        <v>35</v>
      </c>
      <c r="AH1317" s="22">
        <f t="shared" si="80"/>
        <v>546.29999999999995</v>
      </c>
      <c r="AI1317" s="10">
        <v>1103.6400000000001</v>
      </c>
      <c r="AJ1317" s="9">
        <f t="shared" si="81"/>
        <v>496.64</v>
      </c>
      <c r="AK1317" s="4"/>
      <c r="AL1317" s="11">
        <f t="shared" si="83"/>
        <v>0</v>
      </c>
      <c r="AM1317" s="4" t="s">
        <v>49</v>
      </c>
      <c r="AN1317" s="4" t="s">
        <v>49</v>
      </c>
    </row>
    <row r="1318" spans="1:40" s="12" customFormat="1" ht="52.15" customHeight="1" x14ac:dyDescent="0.2">
      <c r="A1318" s="14" t="s">
        <v>6681</v>
      </c>
      <c r="B1318" s="4" t="s">
        <v>49</v>
      </c>
      <c r="C1318" s="4" t="s">
        <v>6682</v>
      </c>
      <c r="D1318" s="4"/>
      <c r="E1318" s="5" t="s">
        <v>6683</v>
      </c>
      <c r="F1318" s="4" t="s">
        <v>6684</v>
      </c>
      <c r="G1318" s="4" t="s">
        <v>2981</v>
      </c>
      <c r="H1318" s="4" t="s">
        <v>5426</v>
      </c>
      <c r="I1318" s="4" t="s">
        <v>6677</v>
      </c>
      <c r="J1318" s="6">
        <v>500</v>
      </c>
      <c r="K1318" s="4" t="s">
        <v>49</v>
      </c>
      <c r="L1318" s="6">
        <v>500</v>
      </c>
      <c r="M1318" s="4" t="s">
        <v>6685</v>
      </c>
      <c r="N1318" s="7">
        <v>9.5</v>
      </c>
      <c r="O1318" s="7">
        <v>4.5</v>
      </c>
      <c r="P1318" s="7">
        <v>19</v>
      </c>
      <c r="Q1318" s="8">
        <v>8.12E-4</v>
      </c>
      <c r="R1318" s="7">
        <v>0.109</v>
      </c>
      <c r="S1318" s="6">
        <v>48</v>
      </c>
      <c r="T1318" s="6">
        <v>192</v>
      </c>
      <c r="U1318" s="4" t="s">
        <v>56</v>
      </c>
      <c r="V1318" s="4" t="s">
        <v>57</v>
      </c>
      <c r="W1318" s="4" t="s">
        <v>6686</v>
      </c>
      <c r="X1318" s="4" t="s">
        <v>6687</v>
      </c>
      <c r="Y1318" s="4"/>
      <c r="Z1318" s="4" t="s">
        <v>71</v>
      </c>
      <c r="AA1318" s="4" t="s">
        <v>650</v>
      </c>
      <c r="AB1318" s="9">
        <v>553</v>
      </c>
      <c r="AC1318" s="9">
        <v>790</v>
      </c>
      <c r="AD1318" s="19">
        <v>70</v>
      </c>
      <c r="AE1318" s="9">
        <v>461</v>
      </c>
      <c r="AF1318" s="4" t="s">
        <v>2</v>
      </c>
      <c r="AG1318" s="11">
        <f t="shared" si="82"/>
        <v>35</v>
      </c>
      <c r="AH1318" s="22">
        <f t="shared" si="80"/>
        <v>138.30000000000001</v>
      </c>
      <c r="AI1318" s="9">
        <v>419.09</v>
      </c>
      <c r="AJ1318" s="9">
        <f t="shared" si="81"/>
        <v>125.73</v>
      </c>
      <c r="AK1318" s="4"/>
      <c r="AL1318" s="11">
        <f t="shared" si="83"/>
        <v>0</v>
      </c>
      <c r="AM1318" s="4" t="s">
        <v>81</v>
      </c>
      <c r="AN1318" s="4" t="s">
        <v>49</v>
      </c>
    </row>
    <row r="1319" spans="1:40" s="12" customFormat="1" ht="52.15" customHeight="1" x14ac:dyDescent="0.2">
      <c r="A1319" s="14" t="s">
        <v>6688</v>
      </c>
      <c r="B1319" s="4" t="s">
        <v>49</v>
      </c>
      <c r="C1319" s="4" t="s">
        <v>6689</v>
      </c>
      <c r="D1319" s="4"/>
      <c r="E1319" s="5" t="s">
        <v>6690</v>
      </c>
      <c r="F1319" s="4" t="s">
        <v>6691</v>
      </c>
      <c r="G1319" s="4" t="s">
        <v>2981</v>
      </c>
      <c r="H1319" s="4" t="s">
        <v>5426</v>
      </c>
      <c r="I1319" s="4" t="s">
        <v>6677</v>
      </c>
      <c r="J1319" s="6">
        <v>500</v>
      </c>
      <c r="K1319" s="4" t="s">
        <v>49</v>
      </c>
      <c r="L1319" s="6">
        <v>500</v>
      </c>
      <c r="M1319" s="4" t="s">
        <v>6692</v>
      </c>
      <c r="N1319" s="7">
        <v>14</v>
      </c>
      <c r="O1319" s="7">
        <v>20</v>
      </c>
      <c r="P1319" s="7">
        <v>4.5</v>
      </c>
      <c r="Q1319" s="8">
        <v>1.2600000000000001E-3</v>
      </c>
      <c r="R1319" s="7">
        <v>0.16600000000000001</v>
      </c>
      <c r="S1319" s="6">
        <v>24</v>
      </c>
      <c r="T1319" s="6">
        <v>144</v>
      </c>
      <c r="U1319" s="4" t="s">
        <v>56</v>
      </c>
      <c r="V1319" s="4" t="s">
        <v>57</v>
      </c>
      <c r="W1319" s="4" t="s">
        <v>6693</v>
      </c>
      <c r="X1319" s="4" t="s">
        <v>6694</v>
      </c>
      <c r="Y1319" s="4"/>
      <c r="Z1319" s="4" t="s">
        <v>71</v>
      </c>
      <c r="AA1319" s="4"/>
      <c r="AB1319" s="9">
        <v>1120</v>
      </c>
      <c r="AC1319" s="9">
        <v>1600</v>
      </c>
      <c r="AD1319" s="18"/>
      <c r="AE1319" s="9">
        <v>691</v>
      </c>
      <c r="AF1319" s="4" t="s">
        <v>2</v>
      </c>
      <c r="AG1319" s="11">
        <f t="shared" si="82"/>
        <v>35</v>
      </c>
      <c r="AH1319" s="22">
        <f t="shared" si="80"/>
        <v>449.15</v>
      </c>
      <c r="AI1319" s="9">
        <v>628.17999999999995</v>
      </c>
      <c r="AJ1319" s="9">
        <f t="shared" si="81"/>
        <v>408.32</v>
      </c>
      <c r="AK1319" s="4"/>
      <c r="AL1319" s="11">
        <f t="shared" si="83"/>
        <v>0</v>
      </c>
      <c r="AM1319" s="4" t="s">
        <v>49</v>
      </c>
      <c r="AN1319" s="4" t="s">
        <v>49</v>
      </c>
    </row>
    <row r="1320" spans="1:40" s="12" customFormat="1" ht="52.15" customHeight="1" x14ac:dyDescent="0.2">
      <c r="A1320" s="14" t="s">
        <v>6695</v>
      </c>
      <c r="B1320" s="4" t="s">
        <v>49</v>
      </c>
      <c r="C1320" s="4" t="s">
        <v>6696</v>
      </c>
      <c r="D1320" s="4"/>
      <c r="E1320" s="5" t="s">
        <v>6697</v>
      </c>
      <c r="F1320" s="4" t="s">
        <v>6698</v>
      </c>
      <c r="G1320" s="4" t="s">
        <v>2981</v>
      </c>
      <c r="H1320" s="4" t="s">
        <v>5426</v>
      </c>
      <c r="I1320" s="4" t="s">
        <v>6677</v>
      </c>
      <c r="J1320" s="6">
        <v>122</v>
      </c>
      <c r="K1320" s="4" t="s">
        <v>49</v>
      </c>
      <c r="L1320" s="6">
        <v>159</v>
      </c>
      <c r="M1320" s="4" t="s">
        <v>6699</v>
      </c>
      <c r="N1320" s="7">
        <v>12</v>
      </c>
      <c r="O1320" s="7">
        <v>4.5</v>
      </c>
      <c r="P1320" s="7">
        <v>15</v>
      </c>
      <c r="Q1320" s="8">
        <v>8.0999999999999996E-4</v>
      </c>
      <c r="R1320" s="7">
        <v>0.124</v>
      </c>
      <c r="S1320" s="6">
        <v>24</v>
      </c>
      <c r="T1320" s="6">
        <v>144</v>
      </c>
      <c r="U1320" s="4" t="s">
        <v>56</v>
      </c>
      <c r="V1320" s="4" t="s">
        <v>57</v>
      </c>
      <c r="W1320" s="4" t="s">
        <v>6700</v>
      </c>
      <c r="X1320" s="4" t="s">
        <v>6665</v>
      </c>
      <c r="Y1320" s="6">
        <v>1</v>
      </c>
      <c r="Z1320" s="4" t="s">
        <v>71</v>
      </c>
      <c r="AA1320" s="4" t="s">
        <v>588</v>
      </c>
      <c r="AB1320" s="9">
        <v>590</v>
      </c>
      <c r="AC1320" s="9">
        <v>850</v>
      </c>
      <c r="AD1320" s="19">
        <v>65</v>
      </c>
      <c r="AE1320" s="9">
        <v>471</v>
      </c>
      <c r="AF1320" s="4" t="s">
        <v>2</v>
      </c>
      <c r="AG1320" s="11">
        <f t="shared" si="82"/>
        <v>35</v>
      </c>
      <c r="AH1320" s="22">
        <f t="shared" si="80"/>
        <v>164.85</v>
      </c>
      <c r="AI1320" s="9">
        <v>428.18</v>
      </c>
      <c r="AJ1320" s="9">
        <f t="shared" si="81"/>
        <v>149.86000000000001</v>
      </c>
      <c r="AK1320" s="4"/>
      <c r="AL1320" s="11">
        <f t="shared" si="83"/>
        <v>0</v>
      </c>
      <c r="AM1320" s="4" t="s">
        <v>81</v>
      </c>
      <c r="AN1320" s="4" t="s">
        <v>49</v>
      </c>
    </row>
    <row r="1321" spans="1:40" s="12" customFormat="1" ht="52.15" customHeight="1" x14ac:dyDescent="0.2">
      <c r="A1321" s="14" t="s">
        <v>6701</v>
      </c>
      <c r="B1321" s="4" t="s">
        <v>49</v>
      </c>
      <c r="C1321" s="4" t="s">
        <v>6702</v>
      </c>
      <c r="D1321" s="4"/>
      <c r="E1321" s="5" t="s">
        <v>6703</v>
      </c>
      <c r="F1321" s="4" t="s">
        <v>6704</v>
      </c>
      <c r="G1321" s="4" t="s">
        <v>2981</v>
      </c>
      <c r="H1321" s="4" t="s">
        <v>5426</v>
      </c>
      <c r="I1321" s="4" t="s">
        <v>6677</v>
      </c>
      <c r="J1321" s="6">
        <v>500</v>
      </c>
      <c r="K1321" s="4" t="s">
        <v>49</v>
      </c>
      <c r="L1321" s="6">
        <v>500</v>
      </c>
      <c r="M1321" s="4" t="s">
        <v>6705</v>
      </c>
      <c r="N1321" s="7">
        <v>11.2</v>
      </c>
      <c r="O1321" s="7">
        <v>15.5</v>
      </c>
      <c r="P1321" s="7">
        <v>4.5</v>
      </c>
      <c r="Q1321" s="8">
        <v>7.8100000000000001E-4</v>
      </c>
      <c r="R1321" s="7">
        <v>8.5000000000000006E-2</v>
      </c>
      <c r="S1321" s="6">
        <v>24</v>
      </c>
      <c r="T1321" s="6">
        <v>144</v>
      </c>
      <c r="U1321" s="4" t="s">
        <v>56</v>
      </c>
      <c r="V1321" s="4" t="s">
        <v>57</v>
      </c>
      <c r="W1321" s="4" t="s">
        <v>6706</v>
      </c>
      <c r="X1321" s="4" t="s">
        <v>6707</v>
      </c>
      <c r="Y1321" s="4"/>
      <c r="Z1321" s="4" t="s">
        <v>71</v>
      </c>
      <c r="AA1321" s="4" t="s">
        <v>650</v>
      </c>
      <c r="AB1321" s="9">
        <v>538</v>
      </c>
      <c r="AC1321" s="9">
        <v>770</v>
      </c>
      <c r="AD1321" s="19">
        <v>70</v>
      </c>
      <c r="AE1321" s="9">
        <v>448</v>
      </c>
      <c r="AF1321" s="4" t="s">
        <v>2</v>
      </c>
      <c r="AG1321" s="11">
        <f t="shared" si="82"/>
        <v>35</v>
      </c>
      <c r="AH1321" s="22">
        <f t="shared" si="80"/>
        <v>134.4</v>
      </c>
      <c r="AI1321" s="9">
        <v>407.27</v>
      </c>
      <c r="AJ1321" s="9">
        <f t="shared" si="81"/>
        <v>122.18</v>
      </c>
      <c r="AK1321" s="4"/>
      <c r="AL1321" s="11">
        <f t="shared" si="83"/>
        <v>0</v>
      </c>
      <c r="AM1321" s="4" t="s">
        <v>81</v>
      </c>
      <c r="AN1321" s="4" t="s">
        <v>49</v>
      </c>
    </row>
    <row r="1322" spans="1:40" s="12" customFormat="1" ht="52.15" customHeight="1" x14ac:dyDescent="0.2">
      <c r="A1322" s="14" t="s">
        <v>7973</v>
      </c>
      <c r="B1322" s="4" t="s">
        <v>49</v>
      </c>
      <c r="C1322" s="4" t="s">
        <v>7974</v>
      </c>
      <c r="D1322" s="4"/>
      <c r="E1322" s="5" t="s">
        <v>7975</v>
      </c>
      <c r="F1322" s="4" t="s">
        <v>7976</v>
      </c>
      <c r="G1322" s="4" t="s">
        <v>2981</v>
      </c>
      <c r="H1322" s="4" t="s">
        <v>5426</v>
      </c>
      <c r="I1322" s="4" t="s">
        <v>6677</v>
      </c>
      <c r="J1322" s="6">
        <v>500</v>
      </c>
      <c r="K1322" s="4" t="s">
        <v>49</v>
      </c>
      <c r="L1322" s="6">
        <v>500</v>
      </c>
      <c r="M1322" s="4" t="s">
        <v>7977</v>
      </c>
      <c r="N1322" s="7">
        <v>25</v>
      </c>
      <c r="O1322" s="7">
        <v>35.5</v>
      </c>
      <c r="P1322" s="7">
        <v>5.5</v>
      </c>
      <c r="Q1322" s="8">
        <v>4.8809999999999999E-3</v>
      </c>
      <c r="R1322" s="7">
        <v>0.54100000000000004</v>
      </c>
      <c r="S1322" s="6">
        <v>24</v>
      </c>
      <c r="T1322" s="6">
        <v>48</v>
      </c>
      <c r="U1322" s="4" t="s">
        <v>56</v>
      </c>
      <c r="V1322" s="4" t="s">
        <v>57</v>
      </c>
      <c r="W1322" s="4" t="s">
        <v>7978</v>
      </c>
      <c r="X1322" s="4" t="s">
        <v>7979</v>
      </c>
      <c r="Y1322" s="4"/>
      <c r="Z1322" s="4" t="s">
        <v>71</v>
      </c>
      <c r="AA1322" s="4" t="s">
        <v>588</v>
      </c>
      <c r="AB1322" s="9">
        <v>2070</v>
      </c>
      <c r="AC1322" s="9">
        <v>3450</v>
      </c>
      <c r="AD1322" s="19">
        <v>65</v>
      </c>
      <c r="AE1322" s="10">
        <v>2296</v>
      </c>
      <c r="AF1322" s="4" t="s">
        <v>2</v>
      </c>
      <c r="AG1322" s="11">
        <f t="shared" si="82"/>
        <v>35</v>
      </c>
      <c r="AH1322" s="22">
        <f t="shared" si="80"/>
        <v>803.6</v>
      </c>
      <c r="AI1322" s="10">
        <v>2087.27</v>
      </c>
      <c r="AJ1322" s="9">
        <f t="shared" si="81"/>
        <v>730.54</v>
      </c>
      <c r="AK1322" s="4"/>
      <c r="AL1322" s="11">
        <f t="shared" si="83"/>
        <v>0</v>
      </c>
      <c r="AM1322" s="4" t="s">
        <v>49</v>
      </c>
      <c r="AN1322" s="4" t="s">
        <v>49</v>
      </c>
    </row>
    <row r="1323" spans="1:40" s="12" customFormat="1" ht="52.15" customHeight="1" x14ac:dyDescent="0.2">
      <c r="A1323" s="14" t="s">
        <v>7980</v>
      </c>
      <c r="B1323" s="4" t="s">
        <v>49</v>
      </c>
      <c r="C1323" s="4" t="s">
        <v>7981</v>
      </c>
      <c r="D1323" s="4"/>
      <c r="E1323" s="5" t="s">
        <v>7982</v>
      </c>
      <c r="F1323" s="4" t="s">
        <v>7983</v>
      </c>
      <c r="G1323" s="4" t="s">
        <v>2981</v>
      </c>
      <c r="H1323" s="4" t="s">
        <v>5426</v>
      </c>
      <c r="I1323" s="4" t="s">
        <v>6677</v>
      </c>
      <c r="J1323" s="6">
        <v>338</v>
      </c>
      <c r="K1323" s="4" t="s">
        <v>49</v>
      </c>
      <c r="L1323" s="6">
        <v>386</v>
      </c>
      <c r="M1323" s="4" t="s">
        <v>7984</v>
      </c>
      <c r="N1323" s="7">
        <v>17</v>
      </c>
      <c r="O1323" s="7">
        <v>27</v>
      </c>
      <c r="P1323" s="7">
        <v>4.5</v>
      </c>
      <c r="Q1323" s="8">
        <v>2.0660000000000001E-3</v>
      </c>
      <c r="R1323" s="7">
        <v>0.252</v>
      </c>
      <c r="S1323" s="6">
        <v>36</v>
      </c>
      <c r="T1323" s="6">
        <v>72</v>
      </c>
      <c r="U1323" s="4" t="s">
        <v>56</v>
      </c>
      <c r="V1323" s="4" t="s">
        <v>57</v>
      </c>
      <c r="W1323" s="4" t="s">
        <v>7985</v>
      </c>
      <c r="X1323" s="4" t="s">
        <v>7986</v>
      </c>
      <c r="Y1323" s="4"/>
      <c r="Z1323" s="4" t="s">
        <v>71</v>
      </c>
      <c r="AA1323" s="4"/>
      <c r="AB1323" s="9">
        <v>1570</v>
      </c>
      <c r="AC1323" s="9">
        <v>2250</v>
      </c>
      <c r="AD1323" s="18"/>
      <c r="AE1323" s="10">
        <v>1008</v>
      </c>
      <c r="AF1323" s="4" t="s">
        <v>2</v>
      </c>
      <c r="AG1323" s="11">
        <f t="shared" si="82"/>
        <v>35</v>
      </c>
      <c r="AH1323" s="23">
        <f t="shared" si="80"/>
        <v>655.20000000000005</v>
      </c>
      <c r="AI1323" s="9">
        <v>916.36</v>
      </c>
      <c r="AJ1323" s="9">
        <f t="shared" si="81"/>
        <v>595.63</v>
      </c>
      <c r="AK1323" s="4"/>
      <c r="AL1323" s="11">
        <f t="shared" si="83"/>
        <v>0</v>
      </c>
      <c r="AM1323" s="4" t="s">
        <v>49</v>
      </c>
      <c r="AN1323" s="4" t="s">
        <v>49</v>
      </c>
    </row>
    <row r="1324" spans="1:40" s="12" customFormat="1" ht="52.15" customHeight="1" x14ac:dyDescent="0.2">
      <c r="A1324" s="14" t="s">
        <v>10355</v>
      </c>
      <c r="B1324" s="4" t="s">
        <v>49</v>
      </c>
      <c r="C1324" s="4" t="s">
        <v>10356</v>
      </c>
      <c r="D1324" s="4"/>
      <c r="E1324" s="5" t="s">
        <v>10357</v>
      </c>
      <c r="F1324" s="4" t="s">
        <v>10358</v>
      </c>
      <c r="G1324" s="4" t="s">
        <v>2981</v>
      </c>
      <c r="H1324" s="4" t="s">
        <v>5426</v>
      </c>
      <c r="I1324" s="4" t="s">
        <v>6677</v>
      </c>
      <c r="J1324" s="6">
        <v>4</v>
      </c>
      <c r="K1324" s="4" t="s">
        <v>49</v>
      </c>
      <c r="L1324" s="6">
        <v>5</v>
      </c>
      <c r="M1324" s="4" t="s">
        <v>10359</v>
      </c>
      <c r="N1324" s="7">
        <v>14</v>
      </c>
      <c r="O1324" s="7">
        <v>4.5</v>
      </c>
      <c r="P1324" s="7">
        <v>20</v>
      </c>
      <c r="Q1324" s="8">
        <v>1.2600000000000001E-3</v>
      </c>
      <c r="R1324" s="7">
        <v>0.13800000000000001</v>
      </c>
      <c r="S1324" s="6">
        <v>72</v>
      </c>
      <c r="T1324" s="6">
        <v>144</v>
      </c>
      <c r="U1324" s="4" t="s">
        <v>56</v>
      </c>
      <c r="V1324" s="4" t="s">
        <v>57</v>
      </c>
      <c r="W1324" s="4" t="s">
        <v>10360</v>
      </c>
      <c r="X1324" s="4" t="s">
        <v>10361</v>
      </c>
      <c r="Y1324" s="6">
        <v>1</v>
      </c>
      <c r="Z1324" s="4" t="s">
        <v>71</v>
      </c>
      <c r="AA1324" s="4" t="s">
        <v>571</v>
      </c>
      <c r="AB1324" s="9">
        <v>560</v>
      </c>
      <c r="AC1324" s="9">
        <v>800</v>
      </c>
      <c r="AD1324" s="19">
        <v>60</v>
      </c>
      <c r="AE1324" s="9">
        <v>411</v>
      </c>
      <c r="AF1324" s="4" t="s">
        <v>2</v>
      </c>
      <c r="AG1324" s="11">
        <f t="shared" si="82"/>
        <v>35</v>
      </c>
      <c r="AH1324" s="22">
        <f t="shared" si="80"/>
        <v>164.4</v>
      </c>
      <c r="AI1324" s="9">
        <v>373.64</v>
      </c>
      <c r="AJ1324" s="9">
        <f t="shared" si="81"/>
        <v>149.46</v>
      </c>
      <c r="AK1324" s="4"/>
      <c r="AL1324" s="11">
        <f t="shared" si="83"/>
        <v>0</v>
      </c>
      <c r="AM1324" s="4" t="s">
        <v>49</v>
      </c>
      <c r="AN1324" s="4" t="s">
        <v>49</v>
      </c>
    </row>
    <row r="1325" spans="1:40" s="12" customFormat="1" ht="52.15" customHeight="1" x14ac:dyDescent="0.2">
      <c r="A1325" s="14" t="s">
        <v>13931</v>
      </c>
      <c r="B1325" s="4" t="s">
        <v>49</v>
      </c>
      <c r="C1325" s="4" t="s">
        <v>13932</v>
      </c>
      <c r="D1325" s="4"/>
      <c r="E1325" s="5" t="s">
        <v>13933</v>
      </c>
      <c r="F1325" s="4" t="s">
        <v>13934</v>
      </c>
      <c r="G1325" s="4" t="s">
        <v>2981</v>
      </c>
      <c r="H1325" s="4" t="s">
        <v>5426</v>
      </c>
      <c r="I1325" s="4" t="s">
        <v>6677</v>
      </c>
      <c r="J1325" s="6">
        <v>41</v>
      </c>
      <c r="K1325" s="4" t="s">
        <v>49</v>
      </c>
      <c r="L1325" s="6">
        <v>500</v>
      </c>
      <c r="M1325" s="4" t="s">
        <v>13935</v>
      </c>
      <c r="N1325" s="7">
        <v>26.5</v>
      </c>
      <c r="O1325" s="7">
        <v>31</v>
      </c>
      <c r="P1325" s="7">
        <v>5</v>
      </c>
      <c r="Q1325" s="8">
        <v>4.1079999999999997E-3</v>
      </c>
      <c r="R1325" s="7">
        <v>0.496</v>
      </c>
      <c r="S1325" s="6">
        <v>48</v>
      </c>
      <c r="T1325" s="6">
        <v>48</v>
      </c>
      <c r="U1325" s="4" t="s">
        <v>56</v>
      </c>
      <c r="V1325" s="4" t="s">
        <v>57</v>
      </c>
      <c r="W1325" s="4" t="s">
        <v>13936</v>
      </c>
      <c r="X1325" s="4" t="s">
        <v>13937</v>
      </c>
      <c r="Y1325" s="4"/>
      <c r="Z1325" s="4" t="s">
        <v>71</v>
      </c>
      <c r="AA1325" s="4" t="s">
        <v>650</v>
      </c>
      <c r="AB1325" s="9">
        <v>2700</v>
      </c>
      <c r="AC1325" s="9">
        <v>4810</v>
      </c>
      <c r="AD1325" s="19">
        <v>70</v>
      </c>
      <c r="AE1325" s="10">
        <v>3202</v>
      </c>
      <c r="AF1325" s="4" t="s">
        <v>2</v>
      </c>
      <c r="AG1325" s="11">
        <f t="shared" si="82"/>
        <v>35</v>
      </c>
      <c r="AH1325" s="22">
        <f t="shared" si="80"/>
        <v>960.6</v>
      </c>
      <c r="AI1325" s="10">
        <v>2910.91</v>
      </c>
      <c r="AJ1325" s="9">
        <f t="shared" si="81"/>
        <v>873.27</v>
      </c>
      <c r="AK1325" s="4"/>
      <c r="AL1325" s="11">
        <f t="shared" si="83"/>
        <v>0</v>
      </c>
      <c r="AM1325" s="4" t="s">
        <v>49</v>
      </c>
      <c r="AN1325" s="4" t="s">
        <v>49</v>
      </c>
    </row>
    <row r="1326" spans="1:40" s="12" customFormat="1" ht="52.15" customHeight="1" x14ac:dyDescent="0.2">
      <c r="A1326" s="14" t="s">
        <v>13938</v>
      </c>
      <c r="B1326" s="4" t="s">
        <v>49</v>
      </c>
      <c r="C1326" s="4" t="s">
        <v>13939</v>
      </c>
      <c r="D1326" s="4"/>
      <c r="E1326" s="5" t="s">
        <v>13940</v>
      </c>
      <c r="F1326" s="4" t="s">
        <v>13941</v>
      </c>
      <c r="G1326" s="4" t="s">
        <v>2981</v>
      </c>
      <c r="H1326" s="4" t="s">
        <v>5426</v>
      </c>
      <c r="I1326" s="4" t="s">
        <v>6677</v>
      </c>
      <c r="J1326" s="6">
        <v>500</v>
      </c>
      <c r="K1326" s="4" t="s">
        <v>49</v>
      </c>
      <c r="L1326" s="6">
        <v>500</v>
      </c>
      <c r="M1326" s="4" t="s">
        <v>13942</v>
      </c>
      <c r="N1326" s="7">
        <v>26.5</v>
      </c>
      <c r="O1326" s="7">
        <v>31</v>
      </c>
      <c r="P1326" s="7">
        <v>5</v>
      </c>
      <c r="Q1326" s="8">
        <v>4.1079999999999997E-3</v>
      </c>
      <c r="R1326" s="7">
        <v>0.49199999999999999</v>
      </c>
      <c r="S1326" s="6">
        <v>48</v>
      </c>
      <c r="T1326" s="6">
        <v>48</v>
      </c>
      <c r="U1326" s="4" t="s">
        <v>56</v>
      </c>
      <c r="V1326" s="4" t="s">
        <v>57</v>
      </c>
      <c r="W1326" s="4" t="s">
        <v>13943</v>
      </c>
      <c r="X1326" s="4" t="s">
        <v>13944</v>
      </c>
      <c r="Y1326" s="4"/>
      <c r="Z1326" s="4" t="s">
        <v>71</v>
      </c>
      <c r="AA1326" s="4" t="s">
        <v>650</v>
      </c>
      <c r="AB1326" s="9">
        <v>2700</v>
      </c>
      <c r="AC1326" s="9">
        <v>4810</v>
      </c>
      <c r="AD1326" s="19">
        <v>70</v>
      </c>
      <c r="AE1326" s="10">
        <v>3202</v>
      </c>
      <c r="AF1326" s="4" t="s">
        <v>2</v>
      </c>
      <c r="AG1326" s="11">
        <f t="shared" si="82"/>
        <v>35</v>
      </c>
      <c r="AH1326" s="22">
        <f t="shared" si="80"/>
        <v>960.6</v>
      </c>
      <c r="AI1326" s="10">
        <v>2910.91</v>
      </c>
      <c r="AJ1326" s="9">
        <f t="shared" si="81"/>
        <v>873.27</v>
      </c>
      <c r="AK1326" s="4"/>
      <c r="AL1326" s="11">
        <f t="shared" si="83"/>
        <v>0</v>
      </c>
      <c r="AM1326" s="4" t="s">
        <v>49</v>
      </c>
      <c r="AN1326" s="4" t="s">
        <v>49</v>
      </c>
    </row>
    <row r="1327" spans="1:40" s="12" customFormat="1" ht="52.15" customHeight="1" x14ac:dyDescent="0.2">
      <c r="A1327" s="14" t="s">
        <v>13945</v>
      </c>
      <c r="B1327" s="4" t="s">
        <v>49</v>
      </c>
      <c r="C1327" s="4" t="s">
        <v>13946</v>
      </c>
      <c r="D1327" s="4"/>
      <c r="E1327" s="5" t="s">
        <v>13947</v>
      </c>
      <c r="F1327" s="4" t="s">
        <v>13948</v>
      </c>
      <c r="G1327" s="4" t="s">
        <v>2981</v>
      </c>
      <c r="H1327" s="4" t="s">
        <v>5426</v>
      </c>
      <c r="I1327" s="4" t="s">
        <v>6677</v>
      </c>
      <c r="J1327" s="6">
        <v>500</v>
      </c>
      <c r="K1327" s="4" t="s">
        <v>49</v>
      </c>
      <c r="L1327" s="6">
        <v>500</v>
      </c>
      <c r="M1327" s="4" t="s">
        <v>13949</v>
      </c>
      <c r="N1327" s="7">
        <v>26.5</v>
      </c>
      <c r="O1327" s="7">
        <v>31.2</v>
      </c>
      <c r="P1327" s="7">
        <v>5</v>
      </c>
      <c r="Q1327" s="8">
        <v>4.1339999999999997E-3</v>
      </c>
      <c r="R1327" s="7">
        <v>0.52200000000000002</v>
      </c>
      <c r="S1327" s="6">
        <v>48</v>
      </c>
      <c r="T1327" s="6">
        <v>48</v>
      </c>
      <c r="U1327" s="4" t="s">
        <v>56</v>
      </c>
      <c r="V1327" s="4" t="s">
        <v>57</v>
      </c>
      <c r="W1327" s="4" t="s">
        <v>13950</v>
      </c>
      <c r="X1327" s="4" t="s">
        <v>13951</v>
      </c>
      <c r="Y1327" s="4"/>
      <c r="Z1327" s="4" t="s">
        <v>71</v>
      </c>
      <c r="AA1327" s="4" t="s">
        <v>650</v>
      </c>
      <c r="AB1327" s="9">
        <v>2610</v>
      </c>
      <c r="AC1327" s="9">
        <v>4650</v>
      </c>
      <c r="AD1327" s="19">
        <v>70</v>
      </c>
      <c r="AE1327" s="10">
        <v>3096</v>
      </c>
      <c r="AF1327" s="4" t="s">
        <v>2</v>
      </c>
      <c r="AG1327" s="11">
        <f t="shared" si="82"/>
        <v>35</v>
      </c>
      <c r="AH1327" s="22">
        <f t="shared" si="80"/>
        <v>928.8</v>
      </c>
      <c r="AI1327" s="10">
        <v>2814.55</v>
      </c>
      <c r="AJ1327" s="9">
        <f t="shared" si="81"/>
        <v>844.37</v>
      </c>
      <c r="AK1327" s="4"/>
      <c r="AL1327" s="11">
        <f t="shared" si="83"/>
        <v>0</v>
      </c>
      <c r="AM1327" s="4" t="s">
        <v>49</v>
      </c>
      <c r="AN1327" s="4" t="s">
        <v>49</v>
      </c>
    </row>
    <row r="1328" spans="1:40" s="12" customFormat="1" ht="52.15" customHeight="1" x14ac:dyDescent="0.2">
      <c r="A1328" s="14" t="s">
        <v>13952</v>
      </c>
      <c r="B1328" s="4" t="s">
        <v>49</v>
      </c>
      <c r="C1328" s="4" t="s">
        <v>13953</v>
      </c>
      <c r="D1328" s="4"/>
      <c r="E1328" s="5" t="s">
        <v>13954</v>
      </c>
      <c r="F1328" s="4" t="s">
        <v>13955</v>
      </c>
      <c r="G1328" s="4" t="s">
        <v>2981</v>
      </c>
      <c r="H1328" s="4" t="s">
        <v>5426</v>
      </c>
      <c r="I1328" s="4" t="s">
        <v>6677</v>
      </c>
      <c r="J1328" s="6">
        <v>500</v>
      </c>
      <c r="K1328" s="4" t="s">
        <v>49</v>
      </c>
      <c r="L1328" s="6">
        <v>500</v>
      </c>
      <c r="M1328" s="4" t="s">
        <v>13956</v>
      </c>
      <c r="N1328" s="7">
        <v>26.4</v>
      </c>
      <c r="O1328" s="7">
        <v>31</v>
      </c>
      <c r="P1328" s="7">
        <v>5</v>
      </c>
      <c r="Q1328" s="8">
        <v>4.0920000000000002E-3</v>
      </c>
      <c r="R1328" s="7">
        <v>0.48099999999999998</v>
      </c>
      <c r="S1328" s="6">
        <v>48</v>
      </c>
      <c r="T1328" s="6">
        <v>48</v>
      </c>
      <c r="U1328" s="4" t="s">
        <v>56</v>
      </c>
      <c r="V1328" s="4" t="s">
        <v>57</v>
      </c>
      <c r="W1328" s="4" t="s">
        <v>13957</v>
      </c>
      <c r="X1328" s="4" t="s">
        <v>13958</v>
      </c>
      <c r="Y1328" s="4"/>
      <c r="Z1328" s="4" t="s">
        <v>71</v>
      </c>
      <c r="AA1328" s="4" t="s">
        <v>650</v>
      </c>
      <c r="AB1328" s="9">
        <v>2590</v>
      </c>
      <c r="AC1328" s="9">
        <v>4610</v>
      </c>
      <c r="AD1328" s="19">
        <v>70</v>
      </c>
      <c r="AE1328" s="10">
        <v>3070</v>
      </c>
      <c r="AF1328" s="4" t="s">
        <v>2</v>
      </c>
      <c r="AG1328" s="11">
        <f t="shared" si="82"/>
        <v>35</v>
      </c>
      <c r="AH1328" s="22">
        <f t="shared" si="80"/>
        <v>921</v>
      </c>
      <c r="AI1328" s="10">
        <v>2790.91</v>
      </c>
      <c r="AJ1328" s="9">
        <f t="shared" si="81"/>
        <v>837.27</v>
      </c>
      <c r="AK1328" s="4"/>
      <c r="AL1328" s="11">
        <f t="shared" si="83"/>
        <v>0</v>
      </c>
      <c r="AM1328" s="4" t="s">
        <v>49</v>
      </c>
      <c r="AN1328" s="4" t="s">
        <v>49</v>
      </c>
    </row>
    <row r="1329" spans="1:40" s="12" customFormat="1" ht="52.15" customHeight="1" x14ac:dyDescent="0.2">
      <c r="A1329" s="14" t="s">
        <v>14075</v>
      </c>
      <c r="B1329" s="4" t="s">
        <v>49</v>
      </c>
      <c r="C1329" s="4" t="s">
        <v>14076</v>
      </c>
      <c r="D1329" s="4"/>
      <c r="E1329" s="5" t="s">
        <v>14077</v>
      </c>
      <c r="F1329" s="4" t="s">
        <v>14078</v>
      </c>
      <c r="G1329" s="4" t="s">
        <v>2981</v>
      </c>
      <c r="H1329" s="4" t="s">
        <v>5426</v>
      </c>
      <c r="I1329" s="4" t="s">
        <v>6677</v>
      </c>
      <c r="J1329" s="6">
        <v>415</v>
      </c>
      <c r="K1329" s="4" t="s">
        <v>49</v>
      </c>
      <c r="L1329" s="6">
        <v>416</v>
      </c>
      <c r="M1329" s="4" t="s">
        <v>14079</v>
      </c>
      <c r="N1329" s="7">
        <v>7</v>
      </c>
      <c r="O1329" s="7">
        <v>10</v>
      </c>
      <c r="P1329" s="7">
        <v>4.5</v>
      </c>
      <c r="Q1329" s="8">
        <v>3.1500000000000001E-4</v>
      </c>
      <c r="R1329" s="7">
        <v>4.8000000000000001E-2</v>
      </c>
      <c r="S1329" s="6">
        <v>288</v>
      </c>
      <c r="T1329" s="6">
        <v>288</v>
      </c>
      <c r="U1329" s="4" t="s">
        <v>56</v>
      </c>
      <c r="V1329" s="4" t="s">
        <v>57</v>
      </c>
      <c r="W1329" s="4" t="s">
        <v>14080</v>
      </c>
      <c r="X1329" s="4" t="s">
        <v>14081</v>
      </c>
      <c r="Y1329" s="4"/>
      <c r="Z1329" s="4" t="s">
        <v>71</v>
      </c>
      <c r="AA1329" s="4" t="s">
        <v>1142</v>
      </c>
      <c r="AB1329" s="9">
        <v>590</v>
      </c>
      <c r="AC1329" s="9">
        <v>850</v>
      </c>
      <c r="AD1329" s="19">
        <v>55</v>
      </c>
      <c r="AE1329" s="9">
        <v>304</v>
      </c>
      <c r="AF1329" s="4" t="s">
        <v>2</v>
      </c>
      <c r="AG1329" s="11">
        <f t="shared" si="82"/>
        <v>35</v>
      </c>
      <c r="AH1329" s="22">
        <f t="shared" si="80"/>
        <v>136.80000000000001</v>
      </c>
      <c r="AI1329" s="9">
        <v>276.36</v>
      </c>
      <c r="AJ1329" s="9">
        <f t="shared" si="81"/>
        <v>124.36</v>
      </c>
      <c r="AK1329" s="4"/>
      <c r="AL1329" s="11">
        <f t="shared" si="83"/>
        <v>0</v>
      </c>
      <c r="AM1329" s="4" t="s">
        <v>49</v>
      </c>
      <c r="AN1329" s="4" t="s">
        <v>49</v>
      </c>
    </row>
    <row r="1330" spans="1:40" s="12" customFormat="1" ht="52.15" customHeight="1" x14ac:dyDescent="0.2">
      <c r="A1330" s="14" t="s">
        <v>14082</v>
      </c>
      <c r="B1330" s="4" t="s">
        <v>49</v>
      </c>
      <c r="C1330" s="4" t="s">
        <v>14083</v>
      </c>
      <c r="D1330" s="4"/>
      <c r="E1330" s="5" t="s">
        <v>14084</v>
      </c>
      <c r="F1330" s="4" t="s">
        <v>14085</v>
      </c>
      <c r="G1330" s="4" t="s">
        <v>2981</v>
      </c>
      <c r="H1330" s="4" t="s">
        <v>5426</v>
      </c>
      <c r="I1330" s="4" t="s">
        <v>6677</v>
      </c>
      <c r="J1330" s="6">
        <v>475</v>
      </c>
      <c r="K1330" s="4" t="s">
        <v>49</v>
      </c>
      <c r="L1330" s="6">
        <v>476</v>
      </c>
      <c r="M1330" s="4" t="s">
        <v>14086</v>
      </c>
      <c r="N1330" s="7">
        <v>7.2</v>
      </c>
      <c r="O1330" s="7">
        <v>9.6999999999999993</v>
      </c>
      <c r="P1330" s="7">
        <v>4.5</v>
      </c>
      <c r="Q1330" s="8">
        <v>3.1399999999999999E-4</v>
      </c>
      <c r="R1330" s="7">
        <v>5.0999999999999997E-2</v>
      </c>
      <c r="S1330" s="6">
        <v>288</v>
      </c>
      <c r="T1330" s="6">
        <v>288</v>
      </c>
      <c r="U1330" s="4" t="s">
        <v>56</v>
      </c>
      <c r="V1330" s="4" t="s">
        <v>57</v>
      </c>
      <c r="W1330" s="4" t="s">
        <v>14087</v>
      </c>
      <c r="X1330" s="4" t="s">
        <v>14088</v>
      </c>
      <c r="Y1330" s="4"/>
      <c r="Z1330" s="4" t="s">
        <v>71</v>
      </c>
      <c r="AA1330" s="4"/>
      <c r="AB1330" s="9">
        <v>590</v>
      </c>
      <c r="AC1330" s="9">
        <v>850</v>
      </c>
      <c r="AD1330" s="18"/>
      <c r="AE1330" s="9">
        <v>304</v>
      </c>
      <c r="AF1330" s="4" t="s">
        <v>2</v>
      </c>
      <c r="AG1330" s="11">
        <f t="shared" si="82"/>
        <v>35</v>
      </c>
      <c r="AH1330" s="22">
        <f t="shared" si="80"/>
        <v>197.6</v>
      </c>
      <c r="AI1330" s="9">
        <v>276.36</v>
      </c>
      <c r="AJ1330" s="9">
        <f t="shared" si="81"/>
        <v>179.63</v>
      </c>
      <c r="AK1330" s="4"/>
      <c r="AL1330" s="11">
        <f t="shared" si="83"/>
        <v>0</v>
      </c>
      <c r="AM1330" s="4" t="s">
        <v>81</v>
      </c>
      <c r="AN1330" s="4" t="s">
        <v>49</v>
      </c>
    </row>
    <row r="1331" spans="1:40" s="12" customFormat="1" ht="52.15" customHeight="1" x14ac:dyDescent="0.2">
      <c r="A1331" s="14" t="s">
        <v>14089</v>
      </c>
      <c r="B1331" s="4" t="s">
        <v>49</v>
      </c>
      <c r="C1331" s="4" t="s">
        <v>14090</v>
      </c>
      <c r="D1331" s="4"/>
      <c r="E1331" s="5" t="s">
        <v>14091</v>
      </c>
      <c r="F1331" s="4" t="s">
        <v>14092</v>
      </c>
      <c r="G1331" s="4" t="s">
        <v>2981</v>
      </c>
      <c r="H1331" s="4" t="s">
        <v>5426</v>
      </c>
      <c r="I1331" s="4" t="s">
        <v>6677</v>
      </c>
      <c r="J1331" s="6">
        <v>451</v>
      </c>
      <c r="K1331" s="4" t="s">
        <v>49</v>
      </c>
      <c r="L1331" s="6">
        <v>499</v>
      </c>
      <c r="M1331" s="4" t="s">
        <v>14093</v>
      </c>
      <c r="N1331" s="7">
        <v>17</v>
      </c>
      <c r="O1331" s="7">
        <v>27</v>
      </c>
      <c r="P1331" s="7">
        <v>5</v>
      </c>
      <c r="Q1331" s="8">
        <v>2.2950000000000002E-3</v>
      </c>
      <c r="R1331" s="7">
        <v>0.29599999999999999</v>
      </c>
      <c r="S1331" s="6">
        <v>72</v>
      </c>
      <c r="T1331" s="6">
        <v>72</v>
      </c>
      <c r="U1331" s="4" t="s">
        <v>56</v>
      </c>
      <c r="V1331" s="4" t="s">
        <v>57</v>
      </c>
      <c r="W1331" s="4" t="s">
        <v>14094</v>
      </c>
      <c r="X1331" s="4" t="s">
        <v>14095</v>
      </c>
      <c r="Y1331" s="4"/>
      <c r="Z1331" s="4" t="s">
        <v>71</v>
      </c>
      <c r="AA1331" s="4"/>
      <c r="AB1331" s="9">
        <v>2510</v>
      </c>
      <c r="AC1331" s="9">
        <v>3590</v>
      </c>
      <c r="AD1331" s="18"/>
      <c r="AE1331" s="10">
        <v>1728</v>
      </c>
      <c r="AF1331" s="4" t="s">
        <v>2</v>
      </c>
      <c r="AG1331" s="11">
        <f t="shared" si="82"/>
        <v>35</v>
      </c>
      <c r="AH1331" s="23">
        <f t="shared" si="80"/>
        <v>1123.2</v>
      </c>
      <c r="AI1331" s="10">
        <v>1570.91</v>
      </c>
      <c r="AJ1331" s="10">
        <f t="shared" si="81"/>
        <v>1021.09</v>
      </c>
      <c r="AK1331" s="4"/>
      <c r="AL1331" s="11">
        <f t="shared" si="83"/>
        <v>0</v>
      </c>
      <c r="AM1331" s="4" t="s">
        <v>49</v>
      </c>
      <c r="AN1331" s="4" t="s">
        <v>49</v>
      </c>
    </row>
    <row r="1332" spans="1:40" s="12" customFormat="1" ht="52.15" customHeight="1" x14ac:dyDescent="0.2">
      <c r="A1332" s="14" t="s">
        <v>14096</v>
      </c>
      <c r="B1332" s="4" t="s">
        <v>49</v>
      </c>
      <c r="C1332" s="4" t="s">
        <v>14097</v>
      </c>
      <c r="D1332" s="4"/>
      <c r="E1332" s="5" t="s">
        <v>14098</v>
      </c>
      <c r="F1332" s="4" t="s">
        <v>14099</v>
      </c>
      <c r="G1332" s="4" t="s">
        <v>2981</v>
      </c>
      <c r="H1332" s="4" t="s">
        <v>5426</v>
      </c>
      <c r="I1332" s="4" t="s">
        <v>6677</v>
      </c>
      <c r="J1332" s="6">
        <v>97</v>
      </c>
      <c r="K1332" s="4" t="s">
        <v>49</v>
      </c>
      <c r="L1332" s="6">
        <v>145</v>
      </c>
      <c r="M1332" s="4" t="s">
        <v>14100</v>
      </c>
      <c r="N1332" s="7">
        <v>10</v>
      </c>
      <c r="O1332" s="7">
        <v>15.5</v>
      </c>
      <c r="P1332" s="7">
        <v>4.5</v>
      </c>
      <c r="Q1332" s="8">
        <v>6.9800000000000005E-4</v>
      </c>
      <c r="R1332" s="7">
        <v>9.1999999999999998E-2</v>
      </c>
      <c r="S1332" s="6">
        <v>192</v>
      </c>
      <c r="T1332" s="6">
        <v>192</v>
      </c>
      <c r="U1332" s="4" t="s">
        <v>56</v>
      </c>
      <c r="V1332" s="4" t="s">
        <v>57</v>
      </c>
      <c r="W1332" s="4" t="s">
        <v>14101</v>
      </c>
      <c r="X1332" s="4" t="s">
        <v>14102</v>
      </c>
      <c r="Y1332" s="4"/>
      <c r="Z1332" s="4" t="s">
        <v>71</v>
      </c>
      <c r="AA1332" s="4"/>
      <c r="AB1332" s="9">
        <v>830</v>
      </c>
      <c r="AC1332" s="9">
        <v>1190</v>
      </c>
      <c r="AD1332" s="18"/>
      <c r="AE1332" s="9">
        <v>486</v>
      </c>
      <c r="AF1332" s="4" t="s">
        <v>2</v>
      </c>
      <c r="AG1332" s="11">
        <f t="shared" si="82"/>
        <v>35</v>
      </c>
      <c r="AH1332" s="22">
        <f t="shared" si="80"/>
        <v>315.89999999999998</v>
      </c>
      <c r="AI1332" s="9">
        <v>441.82</v>
      </c>
      <c r="AJ1332" s="9">
        <f t="shared" si="81"/>
        <v>287.18</v>
      </c>
      <c r="AK1332" s="4"/>
      <c r="AL1332" s="11">
        <f t="shared" si="83"/>
        <v>0</v>
      </c>
      <c r="AM1332" s="4" t="s">
        <v>49</v>
      </c>
      <c r="AN1332" s="4" t="s">
        <v>49</v>
      </c>
    </row>
    <row r="1333" spans="1:40" s="12" customFormat="1" ht="52.15" customHeight="1" x14ac:dyDescent="0.2">
      <c r="A1333" s="14" t="s">
        <v>14103</v>
      </c>
      <c r="B1333" s="4" t="s">
        <v>49</v>
      </c>
      <c r="C1333" s="4" t="s">
        <v>14104</v>
      </c>
      <c r="D1333" s="4"/>
      <c r="E1333" s="5" t="s">
        <v>14105</v>
      </c>
      <c r="F1333" s="4" t="s">
        <v>14106</v>
      </c>
      <c r="G1333" s="4" t="s">
        <v>2981</v>
      </c>
      <c r="H1333" s="4" t="s">
        <v>5426</v>
      </c>
      <c r="I1333" s="4" t="s">
        <v>6677</v>
      </c>
      <c r="J1333" s="6">
        <v>500</v>
      </c>
      <c r="K1333" s="4" t="s">
        <v>49</v>
      </c>
      <c r="L1333" s="6">
        <v>500</v>
      </c>
      <c r="M1333" s="4" t="s">
        <v>14107</v>
      </c>
      <c r="N1333" s="7">
        <v>10</v>
      </c>
      <c r="O1333" s="7">
        <v>15</v>
      </c>
      <c r="P1333" s="7">
        <v>4.5</v>
      </c>
      <c r="Q1333" s="8">
        <v>6.7500000000000004E-4</v>
      </c>
      <c r="R1333" s="7">
        <v>8.5000000000000006E-2</v>
      </c>
      <c r="S1333" s="6">
        <v>192</v>
      </c>
      <c r="T1333" s="6">
        <v>192</v>
      </c>
      <c r="U1333" s="4" t="s">
        <v>56</v>
      </c>
      <c r="V1333" s="4" t="s">
        <v>57</v>
      </c>
      <c r="W1333" s="4" t="s">
        <v>14108</v>
      </c>
      <c r="X1333" s="4" t="s">
        <v>14109</v>
      </c>
      <c r="Y1333" s="4"/>
      <c r="Z1333" s="4" t="s">
        <v>71</v>
      </c>
      <c r="AA1333" s="4" t="s">
        <v>650</v>
      </c>
      <c r="AB1333" s="9">
        <v>550</v>
      </c>
      <c r="AC1333" s="9">
        <v>790</v>
      </c>
      <c r="AD1333" s="19">
        <v>70</v>
      </c>
      <c r="AE1333" s="9">
        <v>486</v>
      </c>
      <c r="AF1333" s="4" t="s">
        <v>2</v>
      </c>
      <c r="AG1333" s="11">
        <f t="shared" si="82"/>
        <v>35</v>
      </c>
      <c r="AH1333" s="22">
        <f t="shared" si="80"/>
        <v>145.80000000000001</v>
      </c>
      <c r="AI1333" s="9">
        <v>441.82</v>
      </c>
      <c r="AJ1333" s="9">
        <f t="shared" si="81"/>
        <v>132.55000000000001</v>
      </c>
      <c r="AK1333" s="4"/>
      <c r="AL1333" s="11">
        <f t="shared" si="83"/>
        <v>0</v>
      </c>
      <c r="AM1333" s="4" t="s">
        <v>81</v>
      </c>
      <c r="AN1333" s="4" t="s">
        <v>49</v>
      </c>
    </row>
    <row r="1334" spans="1:40" s="12" customFormat="1" ht="52.15" customHeight="1" x14ac:dyDescent="0.2">
      <c r="A1334" s="14" t="s">
        <v>14110</v>
      </c>
      <c r="B1334" s="4" t="s">
        <v>49</v>
      </c>
      <c r="C1334" s="4" t="s">
        <v>14111</v>
      </c>
      <c r="D1334" s="4"/>
      <c r="E1334" s="5" t="s">
        <v>14112</v>
      </c>
      <c r="F1334" s="4" t="s">
        <v>14113</v>
      </c>
      <c r="G1334" s="4" t="s">
        <v>2981</v>
      </c>
      <c r="H1334" s="4" t="s">
        <v>5426</v>
      </c>
      <c r="I1334" s="4" t="s">
        <v>6677</v>
      </c>
      <c r="J1334" s="6">
        <v>224</v>
      </c>
      <c r="K1334" s="4" t="s">
        <v>49</v>
      </c>
      <c r="L1334" s="6">
        <v>225</v>
      </c>
      <c r="M1334" s="4" t="s">
        <v>14114</v>
      </c>
      <c r="N1334" s="7">
        <v>10</v>
      </c>
      <c r="O1334" s="7">
        <v>5</v>
      </c>
      <c r="P1334" s="7">
        <v>15</v>
      </c>
      <c r="Q1334" s="8">
        <v>7.5000000000000002E-4</v>
      </c>
      <c r="R1334" s="7">
        <v>0.109</v>
      </c>
      <c r="S1334" s="6">
        <v>192</v>
      </c>
      <c r="T1334" s="6">
        <v>192</v>
      </c>
      <c r="U1334" s="4" t="s">
        <v>56</v>
      </c>
      <c r="V1334" s="4" t="s">
        <v>57</v>
      </c>
      <c r="W1334" s="4" t="s">
        <v>14115</v>
      </c>
      <c r="X1334" s="4" t="s">
        <v>14116</v>
      </c>
      <c r="Y1334" s="4"/>
      <c r="Z1334" s="4" t="s">
        <v>71</v>
      </c>
      <c r="AA1334" s="4"/>
      <c r="AB1334" s="9">
        <v>830</v>
      </c>
      <c r="AC1334" s="9">
        <v>1190</v>
      </c>
      <c r="AD1334" s="18"/>
      <c r="AE1334" s="9">
        <v>486</v>
      </c>
      <c r="AF1334" s="4" t="s">
        <v>2</v>
      </c>
      <c r="AG1334" s="11">
        <f t="shared" si="82"/>
        <v>35</v>
      </c>
      <c r="AH1334" s="22">
        <f t="shared" si="80"/>
        <v>315.89999999999998</v>
      </c>
      <c r="AI1334" s="9">
        <v>441.82</v>
      </c>
      <c r="AJ1334" s="9">
        <f t="shared" si="81"/>
        <v>287.18</v>
      </c>
      <c r="AK1334" s="4"/>
      <c r="AL1334" s="11">
        <f t="shared" si="83"/>
        <v>0</v>
      </c>
      <c r="AM1334" s="4" t="s">
        <v>49</v>
      </c>
      <c r="AN1334" s="4" t="s">
        <v>49</v>
      </c>
    </row>
    <row r="1335" spans="1:40" s="12" customFormat="1" ht="52.15" customHeight="1" x14ac:dyDescent="0.2">
      <c r="A1335" s="14" t="s">
        <v>14117</v>
      </c>
      <c r="B1335" s="4" t="s">
        <v>49</v>
      </c>
      <c r="C1335" s="4" t="s">
        <v>14118</v>
      </c>
      <c r="D1335" s="4"/>
      <c r="E1335" s="5" t="s">
        <v>14119</v>
      </c>
      <c r="F1335" s="4" t="s">
        <v>14120</v>
      </c>
      <c r="G1335" s="4" t="s">
        <v>2981</v>
      </c>
      <c r="H1335" s="4" t="s">
        <v>5426</v>
      </c>
      <c r="I1335" s="4" t="s">
        <v>6677</v>
      </c>
      <c r="J1335" s="6">
        <v>356</v>
      </c>
      <c r="K1335" s="4" t="s">
        <v>49</v>
      </c>
      <c r="L1335" s="6">
        <v>359</v>
      </c>
      <c r="M1335" s="4" t="s">
        <v>14121</v>
      </c>
      <c r="N1335" s="7">
        <v>10</v>
      </c>
      <c r="O1335" s="7">
        <v>5</v>
      </c>
      <c r="P1335" s="7">
        <v>15</v>
      </c>
      <c r="Q1335" s="8">
        <v>7.5000000000000002E-4</v>
      </c>
      <c r="R1335" s="7">
        <v>0.111</v>
      </c>
      <c r="S1335" s="6">
        <v>192</v>
      </c>
      <c r="T1335" s="6">
        <v>192</v>
      </c>
      <c r="U1335" s="4" t="s">
        <v>56</v>
      </c>
      <c r="V1335" s="4" t="s">
        <v>57</v>
      </c>
      <c r="W1335" s="4" t="s">
        <v>14122</v>
      </c>
      <c r="X1335" s="4" t="s">
        <v>14123</v>
      </c>
      <c r="Y1335" s="4"/>
      <c r="Z1335" s="4" t="s">
        <v>71</v>
      </c>
      <c r="AA1335" s="4" t="s">
        <v>1142</v>
      </c>
      <c r="AB1335" s="9">
        <v>830</v>
      </c>
      <c r="AC1335" s="9">
        <v>1190</v>
      </c>
      <c r="AD1335" s="19">
        <v>55</v>
      </c>
      <c r="AE1335" s="9">
        <v>486</v>
      </c>
      <c r="AF1335" s="4" t="s">
        <v>2</v>
      </c>
      <c r="AG1335" s="11">
        <f t="shared" si="82"/>
        <v>35</v>
      </c>
      <c r="AH1335" s="22">
        <f t="shared" si="80"/>
        <v>218.7</v>
      </c>
      <c r="AI1335" s="9">
        <v>441.82</v>
      </c>
      <c r="AJ1335" s="9">
        <f t="shared" si="81"/>
        <v>198.82</v>
      </c>
      <c r="AK1335" s="4"/>
      <c r="AL1335" s="11">
        <f t="shared" si="83"/>
        <v>0</v>
      </c>
      <c r="AM1335" s="4" t="s">
        <v>49</v>
      </c>
      <c r="AN1335" s="4" t="s">
        <v>49</v>
      </c>
    </row>
    <row r="1336" spans="1:40" s="12" customFormat="1" ht="52.15" customHeight="1" x14ac:dyDescent="0.2">
      <c r="A1336" s="14" t="s">
        <v>19013</v>
      </c>
      <c r="B1336" s="4" t="s">
        <v>49</v>
      </c>
      <c r="C1336" s="4" t="s">
        <v>19014</v>
      </c>
      <c r="D1336" s="4"/>
      <c r="E1336" s="5" t="s">
        <v>19015</v>
      </c>
      <c r="F1336" s="4" t="s">
        <v>19016</v>
      </c>
      <c r="G1336" s="4" t="s">
        <v>2981</v>
      </c>
      <c r="H1336" s="4" t="s">
        <v>5426</v>
      </c>
      <c r="I1336" s="4" t="s">
        <v>6677</v>
      </c>
      <c r="J1336" s="6">
        <v>16</v>
      </c>
      <c r="K1336" s="4" t="s">
        <v>49</v>
      </c>
      <c r="L1336" s="6">
        <v>16</v>
      </c>
      <c r="M1336" s="4"/>
      <c r="N1336" s="7">
        <v>15</v>
      </c>
      <c r="O1336" s="7">
        <v>16</v>
      </c>
      <c r="P1336" s="7">
        <v>16</v>
      </c>
      <c r="Q1336" s="8">
        <v>4.2599999999999999E-3</v>
      </c>
      <c r="R1336" s="7">
        <v>0.48099999999999998</v>
      </c>
      <c r="S1336" s="6">
        <v>27</v>
      </c>
      <c r="T1336" s="6">
        <v>27</v>
      </c>
      <c r="U1336" s="4" t="s">
        <v>56</v>
      </c>
      <c r="V1336" s="4" t="s">
        <v>57</v>
      </c>
      <c r="W1336" s="4" t="s">
        <v>19017</v>
      </c>
      <c r="X1336" s="4" t="s">
        <v>19018</v>
      </c>
      <c r="Y1336" s="6">
        <v>1</v>
      </c>
      <c r="Z1336" s="4" t="s">
        <v>19019</v>
      </c>
      <c r="AA1336" s="4" t="s">
        <v>246</v>
      </c>
      <c r="AB1336" s="16"/>
      <c r="AC1336" s="16"/>
      <c r="AD1336" s="19">
        <v>70</v>
      </c>
      <c r="AE1336" s="10">
        <v>1279</v>
      </c>
      <c r="AF1336" s="4" t="s">
        <v>1</v>
      </c>
      <c r="AG1336" s="11">
        <f t="shared" si="82"/>
        <v>40</v>
      </c>
      <c r="AH1336" s="22">
        <f t="shared" si="80"/>
        <v>383.7</v>
      </c>
      <c r="AI1336" s="10">
        <v>1162.73</v>
      </c>
      <c r="AJ1336" s="9">
        <f t="shared" si="81"/>
        <v>348.82</v>
      </c>
      <c r="AK1336" s="4"/>
      <c r="AL1336" s="11">
        <f t="shared" si="83"/>
        <v>0</v>
      </c>
      <c r="AM1336" s="4" t="s">
        <v>49</v>
      </c>
      <c r="AN1336" s="4" t="s">
        <v>49</v>
      </c>
    </row>
    <row r="1337" spans="1:40" s="12" customFormat="1" ht="52.15" customHeight="1" x14ac:dyDescent="0.2">
      <c r="A1337" s="14" t="s">
        <v>6601</v>
      </c>
      <c r="B1337" s="4" t="s">
        <v>49</v>
      </c>
      <c r="C1337" s="4" t="s">
        <v>6602</v>
      </c>
      <c r="D1337" s="4"/>
      <c r="E1337" s="5" t="s">
        <v>6603</v>
      </c>
      <c r="F1337" s="4" t="s">
        <v>6604</v>
      </c>
      <c r="G1337" s="4" t="s">
        <v>2981</v>
      </c>
      <c r="H1337" s="4" t="s">
        <v>5426</v>
      </c>
      <c r="I1337" s="4" t="s">
        <v>6605</v>
      </c>
      <c r="J1337" s="6">
        <v>13</v>
      </c>
      <c r="K1337" s="4" t="s">
        <v>49</v>
      </c>
      <c r="L1337" s="6">
        <v>13</v>
      </c>
      <c r="M1337" s="4" t="s">
        <v>6606</v>
      </c>
      <c r="N1337" s="7">
        <v>14</v>
      </c>
      <c r="O1337" s="7">
        <v>20</v>
      </c>
      <c r="P1337" s="7">
        <v>4.5</v>
      </c>
      <c r="Q1337" s="8">
        <v>1.2600000000000001E-3</v>
      </c>
      <c r="R1337" s="7">
        <v>0.123</v>
      </c>
      <c r="S1337" s="6">
        <v>24</v>
      </c>
      <c r="T1337" s="6">
        <v>144</v>
      </c>
      <c r="U1337" s="4" t="s">
        <v>56</v>
      </c>
      <c r="V1337" s="4" t="s">
        <v>57</v>
      </c>
      <c r="W1337" s="4" t="s">
        <v>6607</v>
      </c>
      <c r="X1337" s="4" t="s">
        <v>6608</v>
      </c>
      <c r="Y1337" s="6">
        <v>1</v>
      </c>
      <c r="Z1337" s="4" t="s">
        <v>71</v>
      </c>
      <c r="AA1337" s="4" t="s">
        <v>650</v>
      </c>
      <c r="AB1337" s="9">
        <v>650</v>
      </c>
      <c r="AC1337" s="9">
        <v>1020</v>
      </c>
      <c r="AD1337" s="19">
        <v>70</v>
      </c>
      <c r="AE1337" s="9">
        <v>680</v>
      </c>
      <c r="AF1337" s="4" t="s">
        <v>2</v>
      </c>
      <c r="AG1337" s="11">
        <f t="shared" si="82"/>
        <v>35</v>
      </c>
      <c r="AH1337" s="22">
        <f t="shared" si="80"/>
        <v>204</v>
      </c>
      <c r="AI1337" s="9">
        <v>618.17999999999995</v>
      </c>
      <c r="AJ1337" s="9">
        <f t="shared" si="81"/>
        <v>185.45</v>
      </c>
      <c r="AK1337" s="4"/>
      <c r="AL1337" s="11">
        <f t="shared" si="83"/>
        <v>0</v>
      </c>
      <c r="AM1337" s="4" t="s">
        <v>49</v>
      </c>
      <c r="AN1337" s="4" t="s">
        <v>49</v>
      </c>
    </row>
    <row r="1338" spans="1:40" s="12" customFormat="1" ht="52.15" customHeight="1" x14ac:dyDescent="0.2">
      <c r="A1338" s="14" t="s">
        <v>6609</v>
      </c>
      <c r="B1338" s="4" t="s">
        <v>49</v>
      </c>
      <c r="C1338" s="4" t="s">
        <v>6610</v>
      </c>
      <c r="D1338" s="4"/>
      <c r="E1338" s="5" t="s">
        <v>6611</v>
      </c>
      <c r="F1338" s="4" t="s">
        <v>6612</v>
      </c>
      <c r="G1338" s="4" t="s">
        <v>2981</v>
      </c>
      <c r="H1338" s="4" t="s">
        <v>5426</v>
      </c>
      <c r="I1338" s="4" t="s">
        <v>6605</v>
      </c>
      <c r="J1338" s="6">
        <v>500</v>
      </c>
      <c r="K1338" s="4" t="s">
        <v>49</v>
      </c>
      <c r="L1338" s="6">
        <v>500</v>
      </c>
      <c r="M1338" s="4" t="s">
        <v>6613</v>
      </c>
      <c r="N1338" s="7">
        <v>9.5</v>
      </c>
      <c r="O1338" s="7">
        <v>4.5</v>
      </c>
      <c r="P1338" s="7">
        <v>19</v>
      </c>
      <c r="Q1338" s="8">
        <v>8.12E-4</v>
      </c>
      <c r="R1338" s="7">
        <v>9.5000000000000001E-2</v>
      </c>
      <c r="S1338" s="6">
        <v>48</v>
      </c>
      <c r="T1338" s="6">
        <v>192</v>
      </c>
      <c r="U1338" s="4" t="s">
        <v>56</v>
      </c>
      <c r="V1338" s="4" t="s">
        <v>57</v>
      </c>
      <c r="W1338" s="4" t="s">
        <v>6614</v>
      </c>
      <c r="X1338" s="4" t="s">
        <v>6615</v>
      </c>
      <c r="Y1338" s="4"/>
      <c r="Z1338" s="4" t="s">
        <v>71</v>
      </c>
      <c r="AA1338" s="4" t="s">
        <v>650</v>
      </c>
      <c r="AB1338" s="9">
        <v>530</v>
      </c>
      <c r="AC1338" s="9">
        <v>760</v>
      </c>
      <c r="AD1338" s="19">
        <v>70</v>
      </c>
      <c r="AE1338" s="9">
        <v>410</v>
      </c>
      <c r="AF1338" s="4" t="s">
        <v>2</v>
      </c>
      <c r="AG1338" s="11">
        <f t="shared" si="82"/>
        <v>35</v>
      </c>
      <c r="AH1338" s="22">
        <f t="shared" si="80"/>
        <v>123</v>
      </c>
      <c r="AI1338" s="9">
        <v>372.73</v>
      </c>
      <c r="AJ1338" s="9">
        <f t="shared" si="81"/>
        <v>111.82</v>
      </c>
      <c r="AK1338" s="4"/>
      <c r="AL1338" s="11">
        <f t="shared" si="83"/>
        <v>0</v>
      </c>
      <c r="AM1338" s="4" t="s">
        <v>81</v>
      </c>
      <c r="AN1338" s="4" t="s">
        <v>49</v>
      </c>
    </row>
    <row r="1339" spans="1:40" s="12" customFormat="1" ht="52.15" customHeight="1" x14ac:dyDescent="0.2">
      <c r="A1339" s="14" t="s">
        <v>6616</v>
      </c>
      <c r="B1339" s="4" t="s">
        <v>49</v>
      </c>
      <c r="C1339" s="4" t="s">
        <v>6617</v>
      </c>
      <c r="D1339" s="4"/>
      <c r="E1339" s="5" t="s">
        <v>6618</v>
      </c>
      <c r="F1339" s="4" t="s">
        <v>6619</v>
      </c>
      <c r="G1339" s="4" t="s">
        <v>2981</v>
      </c>
      <c r="H1339" s="4" t="s">
        <v>5426</v>
      </c>
      <c r="I1339" s="4" t="s">
        <v>6605</v>
      </c>
      <c r="J1339" s="6">
        <v>500</v>
      </c>
      <c r="K1339" s="4" t="s">
        <v>49</v>
      </c>
      <c r="L1339" s="6">
        <v>500</v>
      </c>
      <c r="M1339" s="4" t="s">
        <v>6620</v>
      </c>
      <c r="N1339" s="7">
        <v>8</v>
      </c>
      <c r="O1339" s="7">
        <v>12</v>
      </c>
      <c r="P1339" s="7">
        <v>4.7</v>
      </c>
      <c r="Q1339" s="8">
        <v>4.5100000000000001E-4</v>
      </c>
      <c r="R1339" s="7">
        <v>4.2999999999999997E-2</v>
      </c>
      <c r="S1339" s="6">
        <v>48</v>
      </c>
      <c r="T1339" s="6">
        <v>288</v>
      </c>
      <c r="U1339" s="4" t="s">
        <v>56</v>
      </c>
      <c r="V1339" s="4" t="s">
        <v>57</v>
      </c>
      <c r="W1339" s="4" t="s">
        <v>6621</v>
      </c>
      <c r="X1339" s="4" t="s">
        <v>6622</v>
      </c>
      <c r="Y1339" s="4"/>
      <c r="Z1339" s="4" t="s">
        <v>71</v>
      </c>
      <c r="AA1339" s="4" t="s">
        <v>1142</v>
      </c>
      <c r="AB1339" s="9">
        <v>387</v>
      </c>
      <c r="AC1339" s="9">
        <v>682</v>
      </c>
      <c r="AD1339" s="19">
        <v>55</v>
      </c>
      <c r="AE1339" s="9">
        <v>220</v>
      </c>
      <c r="AF1339" s="4" t="s">
        <v>2</v>
      </c>
      <c r="AG1339" s="11">
        <f t="shared" si="82"/>
        <v>35</v>
      </c>
      <c r="AH1339" s="22">
        <f t="shared" si="80"/>
        <v>99</v>
      </c>
      <c r="AI1339" s="9">
        <v>200</v>
      </c>
      <c r="AJ1339" s="9">
        <f t="shared" si="81"/>
        <v>90</v>
      </c>
      <c r="AK1339" s="4"/>
      <c r="AL1339" s="11">
        <f t="shared" si="83"/>
        <v>0</v>
      </c>
      <c r="AM1339" s="4" t="s">
        <v>81</v>
      </c>
      <c r="AN1339" s="4" t="s">
        <v>49</v>
      </c>
    </row>
    <row r="1340" spans="1:40" s="12" customFormat="1" ht="52.15" customHeight="1" x14ac:dyDescent="0.2">
      <c r="A1340" s="14" t="s">
        <v>7959</v>
      </c>
      <c r="B1340" s="4" t="s">
        <v>49</v>
      </c>
      <c r="C1340" s="4" t="s">
        <v>7960</v>
      </c>
      <c r="D1340" s="4"/>
      <c r="E1340" s="5" t="s">
        <v>7961</v>
      </c>
      <c r="F1340" s="4" t="s">
        <v>7962</v>
      </c>
      <c r="G1340" s="4" t="s">
        <v>2981</v>
      </c>
      <c r="H1340" s="4" t="s">
        <v>5426</v>
      </c>
      <c r="I1340" s="4" t="s">
        <v>6605</v>
      </c>
      <c r="J1340" s="6">
        <v>500</v>
      </c>
      <c r="K1340" s="4" t="s">
        <v>49</v>
      </c>
      <c r="L1340" s="6">
        <v>500</v>
      </c>
      <c r="M1340" s="4" t="s">
        <v>7963</v>
      </c>
      <c r="N1340" s="7">
        <v>26.5</v>
      </c>
      <c r="O1340" s="7">
        <v>5</v>
      </c>
      <c r="P1340" s="7">
        <v>31</v>
      </c>
      <c r="Q1340" s="8">
        <v>4.1079999999999997E-3</v>
      </c>
      <c r="R1340" s="7">
        <v>0.45600000000000002</v>
      </c>
      <c r="S1340" s="6">
        <v>24</v>
      </c>
      <c r="T1340" s="6">
        <v>48</v>
      </c>
      <c r="U1340" s="4" t="s">
        <v>56</v>
      </c>
      <c r="V1340" s="4" t="s">
        <v>57</v>
      </c>
      <c r="W1340" s="4" t="s">
        <v>7964</v>
      </c>
      <c r="X1340" s="4" t="s">
        <v>7965</v>
      </c>
      <c r="Y1340" s="4"/>
      <c r="Z1340" s="4" t="s">
        <v>71</v>
      </c>
      <c r="AA1340" s="4" t="s">
        <v>650</v>
      </c>
      <c r="AB1340" s="9">
        <v>2110</v>
      </c>
      <c r="AC1340" s="9">
        <v>3630</v>
      </c>
      <c r="AD1340" s="19">
        <v>70</v>
      </c>
      <c r="AE1340" s="10">
        <v>2414</v>
      </c>
      <c r="AF1340" s="4" t="s">
        <v>2</v>
      </c>
      <c r="AG1340" s="11">
        <f t="shared" si="82"/>
        <v>35</v>
      </c>
      <c r="AH1340" s="22">
        <f t="shared" si="80"/>
        <v>724.2</v>
      </c>
      <c r="AI1340" s="10">
        <v>2194.5500000000002</v>
      </c>
      <c r="AJ1340" s="9">
        <f t="shared" si="81"/>
        <v>658.37</v>
      </c>
      <c r="AK1340" s="4"/>
      <c r="AL1340" s="11">
        <f t="shared" si="83"/>
        <v>0</v>
      </c>
      <c r="AM1340" s="4" t="s">
        <v>49</v>
      </c>
      <c r="AN1340" s="4" t="s">
        <v>49</v>
      </c>
    </row>
    <row r="1341" spans="1:40" s="12" customFormat="1" ht="52.15" customHeight="1" x14ac:dyDescent="0.2">
      <c r="A1341" s="14" t="s">
        <v>7966</v>
      </c>
      <c r="B1341" s="4" t="s">
        <v>49</v>
      </c>
      <c r="C1341" s="4" t="s">
        <v>7967</v>
      </c>
      <c r="D1341" s="4"/>
      <c r="E1341" s="5" t="s">
        <v>7968</v>
      </c>
      <c r="F1341" s="4" t="s">
        <v>7969</v>
      </c>
      <c r="G1341" s="4" t="s">
        <v>2981</v>
      </c>
      <c r="H1341" s="4" t="s">
        <v>5426</v>
      </c>
      <c r="I1341" s="4" t="s">
        <v>6605</v>
      </c>
      <c r="J1341" s="6">
        <v>391</v>
      </c>
      <c r="K1341" s="4" t="s">
        <v>49</v>
      </c>
      <c r="L1341" s="6">
        <v>391</v>
      </c>
      <c r="M1341" s="4" t="s">
        <v>7970</v>
      </c>
      <c r="N1341" s="7">
        <v>14</v>
      </c>
      <c r="O1341" s="7">
        <v>20</v>
      </c>
      <c r="P1341" s="7">
        <v>4.5</v>
      </c>
      <c r="Q1341" s="8">
        <v>1.2600000000000001E-3</v>
      </c>
      <c r="R1341" s="7">
        <v>0.11899999999999999</v>
      </c>
      <c r="S1341" s="6">
        <v>72</v>
      </c>
      <c r="T1341" s="6">
        <v>144</v>
      </c>
      <c r="U1341" s="4" t="s">
        <v>56</v>
      </c>
      <c r="V1341" s="4" t="s">
        <v>57</v>
      </c>
      <c r="W1341" s="4" t="s">
        <v>7971</v>
      </c>
      <c r="X1341" s="4" t="s">
        <v>7972</v>
      </c>
      <c r="Y1341" s="4"/>
      <c r="Z1341" s="4" t="s">
        <v>71</v>
      </c>
      <c r="AA1341" s="4"/>
      <c r="AB1341" s="9">
        <v>1070</v>
      </c>
      <c r="AC1341" s="9">
        <v>1520</v>
      </c>
      <c r="AD1341" s="18"/>
      <c r="AE1341" s="9">
        <v>645</v>
      </c>
      <c r="AF1341" s="4" t="s">
        <v>2</v>
      </c>
      <c r="AG1341" s="11">
        <f t="shared" si="82"/>
        <v>35</v>
      </c>
      <c r="AH1341" s="22">
        <f t="shared" si="80"/>
        <v>419.25</v>
      </c>
      <c r="AI1341" s="9">
        <v>586.36</v>
      </c>
      <c r="AJ1341" s="9">
        <f t="shared" si="81"/>
        <v>381.13</v>
      </c>
      <c r="AK1341" s="4"/>
      <c r="AL1341" s="11">
        <f t="shared" si="83"/>
        <v>0</v>
      </c>
      <c r="AM1341" s="4" t="s">
        <v>49</v>
      </c>
      <c r="AN1341" s="4" t="s">
        <v>49</v>
      </c>
    </row>
    <row r="1342" spans="1:40" s="12" customFormat="1" ht="52.15" customHeight="1" x14ac:dyDescent="0.2">
      <c r="A1342" s="14" t="s">
        <v>10285</v>
      </c>
      <c r="B1342" s="4" t="s">
        <v>49</v>
      </c>
      <c r="C1342" s="4" t="s">
        <v>10286</v>
      </c>
      <c r="D1342" s="4"/>
      <c r="E1342" s="5" t="s">
        <v>10287</v>
      </c>
      <c r="F1342" s="4" t="s">
        <v>10288</v>
      </c>
      <c r="G1342" s="4" t="s">
        <v>2981</v>
      </c>
      <c r="H1342" s="4" t="s">
        <v>5426</v>
      </c>
      <c r="I1342" s="4" t="s">
        <v>6605</v>
      </c>
      <c r="J1342" s="6">
        <v>500</v>
      </c>
      <c r="K1342" s="4" t="s">
        <v>49</v>
      </c>
      <c r="L1342" s="6">
        <v>500</v>
      </c>
      <c r="M1342" s="4" t="s">
        <v>10289</v>
      </c>
      <c r="N1342" s="7">
        <v>14</v>
      </c>
      <c r="O1342" s="7">
        <v>20</v>
      </c>
      <c r="P1342" s="7">
        <v>4.5</v>
      </c>
      <c r="Q1342" s="8">
        <v>1.2600000000000001E-3</v>
      </c>
      <c r="R1342" s="7">
        <v>0.129</v>
      </c>
      <c r="S1342" s="6">
        <v>72</v>
      </c>
      <c r="T1342" s="6">
        <v>144</v>
      </c>
      <c r="U1342" s="4" t="s">
        <v>56</v>
      </c>
      <c r="V1342" s="4" t="s">
        <v>57</v>
      </c>
      <c r="W1342" s="4" t="s">
        <v>10290</v>
      </c>
      <c r="X1342" s="4" t="s">
        <v>10291</v>
      </c>
      <c r="Y1342" s="6">
        <v>1</v>
      </c>
      <c r="Z1342" s="4" t="s">
        <v>71</v>
      </c>
      <c r="AA1342" s="4" t="s">
        <v>571</v>
      </c>
      <c r="AB1342" s="9">
        <v>760</v>
      </c>
      <c r="AC1342" s="9">
        <v>1080</v>
      </c>
      <c r="AD1342" s="19">
        <v>60</v>
      </c>
      <c r="AE1342" s="9">
        <v>640</v>
      </c>
      <c r="AF1342" s="4" t="s">
        <v>2</v>
      </c>
      <c r="AG1342" s="11">
        <f t="shared" si="82"/>
        <v>35</v>
      </c>
      <c r="AH1342" s="22">
        <f t="shared" si="80"/>
        <v>256</v>
      </c>
      <c r="AI1342" s="9">
        <v>581.82000000000005</v>
      </c>
      <c r="AJ1342" s="9">
        <f t="shared" si="81"/>
        <v>232.73</v>
      </c>
      <c r="AK1342" s="4"/>
      <c r="AL1342" s="11">
        <f t="shared" si="83"/>
        <v>0</v>
      </c>
      <c r="AM1342" s="4" t="s">
        <v>49</v>
      </c>
      <c r="AN1342" s="4" t="s">
        <v>49</v>
      </c>
    </row>
    <row r="1343" spans="1:40" s="12" customFormat="1" ht="52.15" customHeight="1" x14ac:dyDescent="0.2">
      <c r="A1343" s="14" t="s">
        <v>13973</v>
      </c>
      <c r="B1343" s="4" t="s">
        <v>49</v>
      </c>
      <c r="C1343" s="4" t="s">
        <v>13974</v>
      </c>
      <c r="D1343" s="4"/>
      <c r="E1343" s="5" t="s">
        <v>13975</v>
      </c>
      <c r="F1343" s="4" t="s">
        <v>13976</v>
      </c>
      <c r="G1343" s="4" t="s">
        <v>2981</v>
      </c>
      <c r="H1343" s="4" t="s">
        <v>5426</v>
      </c>
      <c r="I1343" s="4" t="s">
        <v>6605</v>
      </c>
      <c r="J1343" s="6">
        <v>86</v>
      </c>
      <c r="K1343" s="4" t="s">
        <v>49</v>
      </c>
      <c r="L1343" s="6">
        <v>354</v>
      </c>
      <c r="M1343" s="4" t="s">
        <v>13977</v>
      </c>
      <c r="N1343" s="7">
        <v>17</v>
      </c>
      <c r="O1343" s="7">
        <v>17</v>
      </c>
      <c r="P1343" s="7">
        <v>4.5</v>
      </c>
      <c r="Q1343" s="8">
        <v>1.3010000000000001E-3</v>
      </c>
      <c r="R1343" s="7">
        <v>0.29099999999999998</v>
      </c>
      <c r="S1343" s="6">
        <v>72</v>
      </c>
      <c r="T1343" s="6">
        <v>72</v>
      </c>
      <c r="U1343" s="4" t="s">
        <v>56</v>
      </c>
      <c r="V1343" s="4" t="s">
        <v>57</v>
      </c>
      <c r="W1343" s="4" t="s">
        <v>13978</v>
      </c>
      <c r="X1343" s="4" t="s">
        <v>13979</v>
      </c>
      <c r="Y1343" s="4"/>
      <c r="Z1343" s="4" t="s">
        <v>71</v>
      </c>
      <c r="AA1343" s="4"/>
      <c r="AB1343" s="9">
        <v>2040</v>
      </c>
      <c r="AC1343" s="9">
        <v>2910</v>
      </c>
      <c r="AD1343" s="18"/>
      <c r="AE1343" s="10">
        <v>1363</v>
      </c>
      <c r="AF1343" s="4" t="s">
        <v>2</v>
      </c>
      <c r="AG1343" s="11">
        <f t="shared" si="82"/>
        <v>35</v>
      </c>
      <c r="AH1343" s="23">
        <f t="shared" si="80"/>
        <v>885.95</v>
      </c>
      <c r="AI1343" s="10">
        <v>1239.0899999999999</v>
      </c>
      <c r="AJ1343" s="10">
        <f t="shared" si="81"/>
        <v>805.41</v>
      </c>
      <c r="AK1343" s="4"/>
      <c r="AL1343" s="11">
        <f t="shared" si="83"/>
        <v>0</v>
      </c>
      <c r="AM1343" s="4" t="s">
        <v>49</v>
      </c>
      <c r="AN1343" s="4" t="s">
        <v>49</v>
      </c>
    </row>
    <row r="1344" spans="1:40" s="12" customFormat="1" ht="52.15" customHeight="1" x14ac:dyDescent="0.2">
      <c r="A1344" s="14" t="s">
        <v>18972</v>
      </c>
      <c r="B1344" s="4" t="s">
        <v>49</v>
      </c>
      <c r="C1344" s="4" t="s">
        <v>18973</v>
      </c>
      <c r="D1344" s="4"/>
      <c r="E1344" s="5" t="s">
        <v>18974</v>
      </c>
      <c r="F1344" s="4" t="s">
        <v>18975</v>
      </c>
      <c r="G1344" s="4" t="s">
        <v>2981</v>
      </c>
      <c r="H1344" s="4" t="s">
        <v>5426</v>
      </c>
      <c r="I1344" s="4" t="s">
        <v>6605</v>
      </c>
      <c r="J1344" s="6">
        <v>13</v>
      </c>
      <c r="K1344" s="4" t="s">
        <v>49</v>
      </c>
      <c r="L1344" s="6">
        <v>13</v>
      </c>
      <c r="M1344" s="4"/>
      <c r="N1344" s="7">
        <v>6</v>
      </c>
      <c r="O1344" s="7">
        <v>22</v>
      </c>
      <c r="P1344" s="7">
        <v>32.5</v>
      </c>
      <c r="Q1344" s="8">
        <v>4.2900000000000004E-3</v>
      </c>
      <c r="R1344" s="7">
        <v>0.45200000000000001</v>
      </c>
      <c r="S1344" s="6">
        <v>24</v>
      </c>
      <c r="T1344" s="6">
        <v>24</v>
      </c>
      <c r="U1344" s="4" t="s">
        <v>56</v>
      </c>
      <c r="V1344" s="4" t="s">
        <v>57</v>
      </c>
      <c r="W1344" s="4" t="s">
        <v>18976</v>
      </c>
      <c r="X1344" s="4" t="s">
        <v>18977</v>
      </c>
      <c r="Y1344" s="6">
        <v>1</v>
      </c>
      <c r="Z1344" s="4" t="s">
        <v>18978</v>
      </c>
      <c r="AA1344" s="4" t="s">
        <v>135</v>
      </c>
      <c r="AB1344" s="16"/>
      <c r="AC1344" s="16"/>
      <c r="AD1344" s="19">
        <v>60</v>
      </c>
      <c r="AE1344" s="10">
        <v>1426</v>
      </c>
      <c r="AF1344" s="4" t="s">
        <v>1</v>
      </c>
      <c r="AG1344" s="11">
        <f t="shared" si="82"/>
        <v>40</v>
      </c>
      <c r="AH1344" s="22">
        <f t="shared" ref="AH1344:AH1407" si="84">IF(AD1344= "",AE1344*(100 -AG1344) / 100,AE1344*(100 -AD1344) / 100)</f>
        <v>570.4</v>
      </c>
      <c r="AI1344" s="10">
        <v>1296.3599999999999</v>
      </c>
      <c r="AJ1344" s="9">
        <f t="shared" ref="AJ1344:AJ1407" si="85">ROUND(IF(AD1344= "",AI1344*(100 -AG1344) / 100,AI1344*(100 -AD1344) / 100),2)</f>
        <v>518.54</v>
      </c>
      <c r="AK1344" s="4"/>
      <c r="AL1344" s="11">
        <f t="shared" si="83"/>
        <v>0</v>
      </c>
      <c r="AM1344" s="4" t="s">
        <v>49</v>
      </c>
      <c r="AN1344" s="4" t="s">
        <v>49</v>
      </c>
    </row>
    <row r="1345" spans="1:40" s="12" customFormat="1" ht="52.15" customHeight="1" x14ac:dyDescent="0.2">
      <c r="A1345" s="14" t="s">
        <v>6623</v>
      </c>
      <c r="B1345" s="4" t="s">
        <v>49</v>
      </c>
      <c r="C1345" s="4" t="s">
        <v>6624</v>
      </c>
      <c r="D1345" s="4"/>
      <c r="E1345" s="5" t="s">
        <v>6625</v>
      </c>
      <c r="F1345" s="4" t="s">
        <v>6626</v>
      </c>
      <c r="G1345" s="4" t="s">
        <v>2981</v>
      </c>
      <c r="H1345" s="4" t="s">
        <v>5426</v>
      </c>
      <c r="I1345" s="4" t="s">
        <v>6627</v>
      </c>
      <c r="J1345" s="6">
        <v>500</v>
      </c>
      <c r="K1345" s="4" t="s">
        <v>49</v>
      </c>
      <c r="L1345" s="6">
        <v>500</v>
      </c>
      <c r="M1345" s="4" t="s">
        <v>6628</v>
      </c>
      <c r="N1345" s="7">
        <v>16</v>
      </c>
      <c r="O1345" s="7">
        <v>24.5</v>
      </c>
      <c r="P1345" s="7">
        <v>4.5</v>
      </c>
      <c r="Q1345" s="8">
        <v>1.7639999999999999E-3</v>
      </c>
      <c r="R1345" s="7">
        <v>0.18099999999999999</v>
      </c>
      <c r="S1345" s="6">
        <v>72</v>
      </c>
      <c r="T1345" s="6">
        <v>72</v>
      </c>
      <c r="U1345" s="4" t="s">
        <v>56</v>
      </c>
      <c r="V1345" s="4" t="s">
        <v>57</v>
      </c>
      <c r="W1345" s="4" t="s">
        <v>6629</v>
      </c>
      <c r="X1345" s="4" t="s">
        <v>6630</v>
      </c>
      <c r="Y1345" s="4"/>
      <c r="Z1345" s="4" t="s">
        <v>71</v>
      </c>
      <c r="AA1345" s="4" t="s">
        <v>588</v>
      </c>
      <c r="AB1345" s="9">
        <v>820</v>
      </c>
      <c r="AC1345" s="9">
        <v>1200</v>
      </c>
      <c r="AD1345" s="19">
        <v>65</v>
      </c>
      <c r="AE1345" s="9">
        <v>795</v>
      </c>
      <c r="AF1345" s="4" t="s">
        <v>2</v>
      </c>
      <c r="AG1345" s="11">
        <f t="shared" si="82"/>
        <v>35</v>
      </c>
      <c r="AH1345" s="22">
        <f t="shared" si="84"/>
        <v>278.25</v>
      </c>
      <c r="AI1345" s="9">
        <v>722.73</v>
      </c>
      <c r="AJ1345" s="9">
        <f t="shared" si="85"/>
        <v>252.96</v>
      </c>
      <c r="AK1345" s="4"/>
      <c r="AL1345" s="11">
        <f t="shared" si="83"/>
        <v>0</v>
      </c>
      <c r="AM1345" s="4" t="s">
        <v>49</v>
      </c>
      <c r="AN1345" s="4" t="s">
        <v>49</v>
      </c>
    </row>
    <row r="1346" spans="1:40" s="12" customFormat="1" ht="52.15" customHeight="1" x14ac:dyDescent="0.2">
      <c r="A1346" s="14" t="s">
        <v>6631</v>
      </c>
      <c r="B1346" s="4" t="s">
        <v>49</v>
      </c>
      <c r="C1346" s="4" t="s">
        <v>6632</v>
      </c>
      <c r="D1346" s="4"/>
      <c r="E1346" s="5" t="s">
        <v>6633</v>
      </c>
      <c r="F1346" s="4" t="s">
        <v>6634</v>
      </c>
      <c r="G1346" s="4" t="s">
        <v>2981</v>
      </c>
      <c r="H1346" s="4" t="s">
        <v>5426</v>
      </c>
      <c r="I1346" s="4" t="s">
        <v>6627</v>
      </c>
      <c r="J1346" s="6">
        <v>500</v>
      </c>
      <c r="K1346" s="4" t="s">
        <v>49</v>
      </c>
      <c r="L1346" s="6">
        <v>500</v>
      </c>
      <c r="M1346" s="4" t="s">
        <v>6635</v>
      </c>
      <c r="N1346" s="7">
        <v>8</v>
      </c>
      <c r="O1346" s="7">
        <v>12</v>
      </c>
      <c r="P1346" s="7">
        <v>4.5</v>
      </c>
      <c r="Q1346" s="8">
        <v>4.3199999999999998E-4</v>
      </c>
      <c r="R1346" s="7">
        <v>6.5000000000000002E-2</v>
      </c>
      <c r="S1346" s="6">
        <v>48</v>
      </c>
      <c r="T1346" s="6">
        <v>288</v>
      </c>
      <c r="U1346" s="4" t="s">
        <v>56</v>
      </c>
      <c r="V1346" s="4" t="s">
        <v>57</v>
      </c>
      <c r="W1346" s="4" t="s">
        <v>6636</v>
      </c>
      <c r="X1346" s="4" t="s">
        <v>6637</v>
      </c>
      <c r="Y1346" s="4"/>
      <c r="Z1346" s="4" t="s">
        <v>71</v>
      </c>
      <c r="AA1346" s="4" t="s">
        <v>588</v>
      </c>
      <c r="AB1346" s="9">
        <v>426</v>
      </c>
      <c r="AC1346" s="9">
        <v>610</v>
      </c>
      <c r="AD1346" s="19">
        <v>65</v>
      </c>
      <c r="AE1346" s="9">
        <v>275</v>
      </c>
      <c r="AF1346" s="4" t="s">
        <v>2</v>
      </c>
      <c r="AG1346" s="11">
        <f t="shared" si="82"/>
        <v>35</v>
      </c>
      <c r="AH1346" s="22">
        <f t="shared" si="84"/>
        <v>96.25</v>
      </c>
      <c r="AI1346" s="9">
        <v>250</v>
      </c>
      <c r="AJ1346" s="9">
        <f t="shared" si="85"/>
        <v>87.5</v>
      </c>
      <c r="AK1346" s="4"/>
      <c r="AL1346" s="11">
        <f t="shared" si="83"/>
        <v>0</v>
      </c>
      <c r="AM1346" s="4" t="s">
        <v>81</v>
      </c>
      <c r="AN1346" s="4" t="s">
        <v>49</v>
      </c>
    </row>
    <row r="1347" spans="1:40" s="12" customFormat="1" ht="52.15" customHeight="1" x14ac:dyDescent="0.2">
      <c r="A1347" s="14" t="s">
        <v>6638</v>
      </c>
      <c r="B1347" s="4" t="s">
        <v>49</v>
      </c>
      <c r="C1347" s="4" t="s">
        <v>6639</v>
      </c>
      <c r="D1347" s="4"/>
      <c r="E1347" s="5" t="s">
        <v>6640</v>
      </c>
      <c r="F1347" s="4" t="s">
        <v>6641</v>
      </c>
      <c r="G1347" s="4" t="s">
        <v>2981</v>
      </c>
      <c r="H1347" s="4" t="s">
        <v>5426</v>
      </c>
      <c r="I1347" s="4" t="s">
        <v>6627</v>
      </c>
      <c r="J1347" s="6">
        <v>500</v>
      </c>
      <c r="K1347" s="4" t="s">
        <v>49</v>
      </c>
      <c r="L1347" s="6">
        <v>500</v>
      </c>
      <c r="M1347" s="4" t="s">
        <v>6642</v>
      </c>
      <c r="N1347" s="7">
        <v>8</v>
      </c>
      <c r="O1347" s="7">
        <v>12</v>
      </c>
      <c r="P1347" s="7">
        <v>4.5</v>
      </c>
      <c r="Q1347" s="8">
        <v>4.3199999999999998E-4</v>
      </c>
      <c r="R1347" s="7">
        <v>5.6000000000000001E-2</v>
      </c>
      <c r="S1347" s="6">
        <v>48</v>
      </c>
      <c r="T1347" s="6">
        <v>288</v>
      </c>
      <c r="U1347" s="4" t="s">
        <v>56</v>
      </c>
      <c r="V1347" s="4" t="s">
        <v>57</v>
      </c>
      <c r="W1347" s="4" t="s">
        <v>6643</v>
      </c>
      <c r="X1347" s="4" t="s">
        <v>6644</v>
      </c>
      <c r="Y1347" s="4"/>
      <c r="Z1347" s="4" t="s">
        <v>71</v>
      </c>
      <c r="AA1347" s="4" t="s">
        <v>1142</v>
      </c>
      <c r="AB1347" s="9">
        <v>560</v>
      </c>
      <c r="AC1347" s="9">
        <v>800</v>
      </c>
      <c r="AD1347" s="19">
        <v>55</v>
      </c>
      <c r="AE1347" s="9">
        <v>281</v>
      </c>
      <c r="AF1347" s="4" t="s">
        <v>2</v>
      </c>
      <c r="AG1347" s="11">
        <f t="shared" si="82"/>
        <v>35</v>
      </c>
      <c r="AH1347" s="22">
        <f t="shared" si="84"/>
        <v>126.45</v>
      </c>
      <c r="AI1347" s="9">
        <v>255.45</v>
      </c>
      <c r="AJ1347" s="9">
        <f t="shared" si="85"/>
        <v>114.95</v>
      </c>
      <c r="AK1347" s="4"/>
      <c r="AL1347" s="11">
        <f t="shared" si="83"/>
        <v>0</v>
      </c>
      <c r="AM1347" s="4" t="s">
        <v>81</v>
      </c>
      <c r="AN1347" s="4" t="s">
        <v>49</v>
      </c>
    </row>
    <row r="1348" spans="1:40" s="12" customFormat="1" ht="52.15" customHeight="1" x14ac:dyDescent="0.2">
      <c r="A1348" s="14" t="s">
        <v>6645</v>
      </c>
      <c r="B1348" s="4" t="s">
        <v>49</v>
      </c>
      <c r="C1348" s="4" t="s">
        <v>6646</v>
      </c>
      <c r="D1348" s="4"/>
      <c r="E1348" s="5" t="s">
        <v>6647</v>
      </c>
      <c r="F1348" s="4" t="s">
        <v>6648</v>
      </c>
      <c r="G1348" s="4" t="s">
        <v>2981</v>
      </c>
      <c r="H1348" s="4" t="s">
        <v>5426</v>
      </c>
      <c r="I1348" s="4" t="s">
        <v>6627</v>
      </c>
      <c r="J1348" s="6">
        <v>500</v>
      </c>
      <c r="K1348" s="4" t="s">
        <v>49</v>
      </c>
      <c r="L1348" s="6">
        <v>500</v>
      </c>
      <c r="M1348" s="4" t="s">
        <v>6649</v>
      </c>
      <c r="N1348" s="7">
        <v>8</v>
      </c>
      <c r="O1348" s="7">
        <v>12</v>
      </c>
      <c r="P1348" s="7">
        <v>4.5</v>
      </c>
      <c r="Q1348" s="8">
        <v>4.3199999999999998E-4</v>
      </c>
      <c r="R1348" s="7">
        <v>6.2E-2</v>
      </c>
      <c r="S1348" s="6">
        <v>48</v>
      </c>
      <c r="T1348" s="6">
        <v>288</v>
      </c>
      <c r="U1348" s="4" t="s">
        <v>56</v>
      </c>
      <c r="V1348" s="4" t="s">
        <v>57</v>
      </c>
      <c r="W1348" s="4" t="s">
        <v>6650</v>
      </c>
      <c r="X1348" s="4" t="s">
        <v>6651</v>
      </c>
      <c r="Y1348" s="4"/>
      <c r="Z1348" s="4" t="s">
        <v>71</v>
      </c>
      <c r="AA1348" s="4" t="s">
        <v>1142</v>
      </c>
      <c r="AB1348" s="9">
        <v>570</v>
      </c>
      <c r="AC1348" s="9">
        <v>820</v>
      </c>
      <c r="AD1348" s="19">
        <v>55</v>
      </c>
      <c r="AE1348" s="9">
        <v>286</v>
      </c>
      <c r="AF1348" s="4" t="s">
        <v>2</v>
      </c>
      <c r="AG1348" s="11">
        <f t="shared" si="82"/>
        <v>35</v>
      </c>
      <c r="AH1348" s="22">
        <f t="shared" si="84"/>
        <v>128.69999999999999</v>
      </c>
      <c r="AI1348" s="9">
        <v>260</v>
      </c>
      <c r="AJ1348" s="9">
        <f t="shared" si="85"/>
        <v>117</v>
      </c>
      <c r="AK1348" s="4"/>
      <c r="AL1348" s="11">
        <f t="shared" si="83"/>
        <v>0</v>
      </c>
      <c r="AM1348" s="4" t="s">
        <v>81</v>
      </c>
      <c r="AN1348" s="4" t="s">
        <v>49</v>
      </c>
    </row>
    <row r="1349" spans="1:40" s="12" customFormat="1" ht="52.15" customHeight="1" x14ac:dyDescent="0.2">
      <c r="A1349" s="14" t="s">
        <v>6652</v>
      </c>
      <c r="B1349" s="4" t="s">
        <v>49</v>
      </c>
      <c r="C1349" s="4" t="s">
        <v>6653</v>
      </c>
      <c r="D1349" s="4"/>
      <c r="E1349" s="5" t="s">
        <v>6654</v>
      </c>
      <c r="F1349" s="4" t="s">
        <v>6655</v>
      </c>
      <c r="G1349" s="4" t="s">
        <v>2981</v>
      </c>
      <c r="H1349" s="4" t="s">
        <v>5426</v>
      </c>
      <c r="I1349" s="4" t="s">
        <v>6627</v>
      </c>
      <c r="J1349" s="6">
        <v>500</v>
      </c>
      <c r="K1349" s="4" t="s">
        <v>49</v>
      </c>
      <c r="L1349" s="6">
        <v>500</v>
      </c>
      <c r="M1349" s="4" t="s">
        <v>6656</v>
      </c>
      <c r="N1349" s="7">
        <v>8</v>
      </c>
      <c r="O1349" s="7">
        <v>4.5</v>
      </c>
      <c r="P1349" s="7">
        <v>12</v>
      </c>
      <c r="Q1349" s="8">
        <v>4.3199999999999998E-4</v>
      </c>
      <c r="R1349" s="7">
        <v>7.2999999999999995E-2</v>
      </c>
      <c r="S1349" s="6">
        <v>48</v>
      </c>
      <c r="T1349" s="6">
        <v>288</v>
      </c>
      <c r="U1349" s="4" t="s">
        <v>56</v>
      </c>
      <c r="V1349" s="4" t="s">
        <v>57</v>
      </c>
      <c r="W1349" s="4" t="s">
        <v>6657</v>
      </c>
      <c r="X1349" s="4" t="s">
        <v>6658</v>
      </c>
      <c r="Y1349" s="6">
        <v>1</v>
      </c>
      <c r="Z1349" s="4" t="s">
        <v>71</v>
      </c>
      <c r="AA1349" s="4" t="s">
        <v>588</v>
      </c>
      <c r="AB1349" s="9">
        <v>411</v>
      </c>
      <c r="AC1349" s="9">
        <v>776</v>
      </c>
      <c r="AD1349" s="19">
        <v>65</v>
      </c>
      <c r="AE1349" s="9">
        <v>295</v>
      </c>
      <c r="AF1349" s="4" t="s">
        <v>2</v>
      </c>
      <c r="AG1349" s="11">
        <f t="shared" si="82"/>
        <v>35</v>
      </c>
      <c r="AH1349" s="22">
        <f t="shared" si="84"/>
        <v>103.25</v>
      </c>
      <c r="AI1349" s="9">
        <v>268.18</v>
      </c>
      <c r="AJ1349" s="9">
        <f t="shared" si="85"/>
        <v>93.86</v>
      </c>
      <c r="AK1349" s="4"/>
      <c r="AL1349" s="11">
        <f t="shared" si="83"/>
        <v>0</v>
      </c>
      <c r="AM1349" s="4" t="s">
        <v>81</v>
      </c>
      <c r="AN1349" s="4" t="s">
        <v>49</v>
      </c>
    </row>
    <row r="1350" spans="1:40" s="12" customFormat="1" ht="52.15" customHeight="1" x14ac:dyDescent="0.2">
      <c r="A1350" s="14" t="s">
        <v>6659</v>
      </c>
      <c r="B1350" s="4" t="s">
        <v>49</v>
      </c>
      <c r="C1350" s="4" t="s">
        <v>6660</v>
      </c>
      <c r="D1350" s="4"/>
      <c r="E1350" s="5" t="s">
        <v>6661</v>
      </c>
      <c r="F1350" s="4" t="s">
        <v>6662</v>
      </c>
      <c r="G1350" s="4" t="s">
        <v>2981</v>
      </c>
      <c r="H1350" s="4" t="s">
        <v>5426</v>
      </c>
      <c r="I1350" s="4" t="s">
        <v>6627</v>
      </c>
      <c r="J1350" s="6">
        <v>500</v>
      </c>
      <c r="K1350" s="4" t="s">
        <v>49</v>
      </c>
      <c r="L1350" s="6">
        <v>500</v>
      </c>
      <c r="M1350" s="4" t="s">
        <v>6663</v>
      </c>
      <c r="N1350" s="7">
        <v>7</v>
      </c>
      <c r="O1350" s="7">
        <v>9.6</v>
      </c>
      <c r="P1350" s="7">
        <v>4.5</v>
      </c>
      <c r="Q1350" s="8">
        <v>3.0200000000000002E-4</v>
      </c>
      <c r="R1350" s="7">
        <v>0.03</v>
      </c>
      <c r="S1350" s="6">
        <v>48</v>
      </c>
      <c r="T1350" s="6">
        <v>288</v>
      </c>
      <c r="U1350" s="4" t="s">
        <v>56</v>
      </c>
      <c r="V1350" s="4" t="s">
        <v>57</v>
      </c>
      <c r="W1350" s="4" t="s">
        <v>6664</v>
      </c>
      <c r="X1350" s="4" t="s">
        <v>6665</v>
      </c>
      <c r="Y1350" s="4"/>
      <c r="Z1350" s="4" t="s">
        <v>71</v>
      </c>
      <c r="AA1350" s="4" t="s">
        <v>571</v>
      </c>
      <c r="AB1350" s="9">
        <v>349</v>
      </c>
      <c r="AC1350" s="9">
        <v>500</v>
      </c>
      <c r="AD1350" s="19">
        <v>60</v>
      </c>
      <c r="AE1350" s="9">
        <v>130</v>
      </c>
      <c r="AF1350" s="4" t="s">
        <v>2</v>
      </c>
      <c r="AG1350" s="11">
        <f t="shared" si="82"/>
        <v>35</v>
      </c>
      <c r="AH1350" s="22">
        <f t="shared" si="84"/>
        <v>52</v>
      </c>
      <c r="AI1350" s="9">
        <v>118.18</v>
      </c>
      <c r="AJ1350" s="9">
        <f t="shared" si="85"/>
        <v>47.27</v>
      </c>
      <c r="AK1350" s="4"/>
      <c r="AL1350" s="11">
        <f t="shared" si="83"/>
        <v>0</v>
      </c>
      <c r="AM1350" s="4" t="s">
        <v>81</v>
      </c>
      <c r="AN1350" s="4" t="s">
        <v>49</v>
      </c>
    </row>
    <row r="1351" spans="1:40" s="12" customFormat="1" ht="52.15" customHeight="1" x14ac:dyDescent="0.2">
      <c r="A1351" s="14" t="s">
        <v>6666</v>
      </c>
      <c r="B1351" s="4" t="s">
        <v>49</v>
      </c>
      <c r="C1351" s="4" t="s">
        <v>6667</v>
      </c>
      <c r="D1351" s="4"/>
      <c r="E1351" s="5" t="s">
        <v>6668</v>
      </c>
      <c r="F1351" s="4" t="s">
        <v>6669</v>
      </c>
      <c r="G1351" s="4" t="s">
        <v>2981</v>
      </c>
      <c r="H1351" s="4" t="s">
        <v>5426</v>
      </c>
      <c r="I1351" s="4" t="s">
        <v>6627</v>
      </c>
      <c r="J1351" s="6">
        <v>209</v>
      </c>
      <c r="K1351" s="4" t="s">
        <v>49</v>
      </c>
      <c r="L1351" s="6">
        <v>215</v>
      </c>
      <c r="M1351" s="4" t="s">
        <v>6670</v>
      </c>
      <c r="N1351" s="7">
        <v>7</v>
      </c>
      <c r="O1351" s="7">
        <v>9.6</v>
      </c>
      <c r="P1351" s="7">
        <v>4.5</v>
      </c>
      <c r="Q1351" s="8">
        <v>3.0200000000000002E-4</v>
      </c>
      <c r="R1351" s="7">
        <v>0.03</v>
      </c>
      <c r="S1351" s="6">
        <v>48</v>
      </c>
      <c r="T1351" s="6">
        <v>288</v>
      </c>
      <c r="U1351" s="4" t="s">
        <v>56</v>
      </c>
      <c r="V1351" s="4" t="s">
        <v>57</v>
      </c>
      <c r="W1351" s="4" t="s">
        <v>6671</v>
      </c>
      <c r="X1351" s="4" t="s">
        <v>6672</v>
      </c>
      <c r="Y1351" s="6">
        <v>1</v>
      </c>
      <c r="Z1351" s="4" t="s">
        <v>71</v>
      </c>
      <c r="AA1351" s="4" t="s">
        <v>588</v>
      </c>
      <c r="AB1351" s="9">
        <v>360</v>
      </c>
      <c r="AC1351" s="9">
        <v>630</v>
      </c>
      <c r="AD1351" s="19">
        <v>65</v>
      </c>
      <c r="AE1351" s="9">
        <v>155</v>
      </c>
      <c r="AF1351" s="4" t="s">
        <v>2</v>
      </c>
      <c r="AG1351" s="11">
        <f t="shared" si="82"/>
        <v>35</v>
      </c>
      <c r="AH1351" s="22">
        <f t="shared" si="84"/>
        <v>54.25</v>
      </c>
      <c r="AI1351" s="9">
        <v>140.91</v>
      </c>
      <c r="AJ1351" s="9">
        <f t="shared" si="85"/>
        <v>49.32</v>
      </c>
      <c r="AK1351" s="4"/>
      <c r="AL1351" s="11">
        <f t="shared" si="83"/>
        <v>0</v>
      </c>
      <c r="AM1351" s="4" t="s">
        <v>81</v>
      </c>
      <c r="AN1351" s="4" t="s">
        <v>49</v>
      </c>
    </row>
    <row r="1352" spans="1:40" s="12" customFormat="1" ht="52.15" customHeight="1" x14ac:dyDescent="0.2">
      <c r="A1352" s="14" t="s">
        <v>10313</v>
      </c>
      <c r="B1352" s="4" t="s">
        <v>49</v>
      </c>
      <c r="C1352" s="4" t="s">
        <v>10314</v>
      </c>
      <c r="D1352" s="4"/>
      <c r="E1352" s="5" t="s">
        <v>10315</v>
      </c>
      <c r="F1352" s="4" t="s">
        <v>10316</v>
      </c>
      <c r="G1352" s="4" t="s">
        <v>2981</v>
      </c>
      <c r="H1352" s="4" t="s">
        <v>5426</v>
      </c>
      <c r="I1352" s="4" t="s">
        <v>6627</v>
      </c>
      <c r="J1352" s="6">
        <v>500</v>
      </c>
      <c r="K1352" s="4" t="s">
        <v>49</v>
      </c>
      <c r="L1352" s="6">
        <v>500</v>
      </c>
      <c r="M1352" s="4" t="s">
        <v>10317</v>
      </c>
      <c r="N1352" s="7">
        <v>7</v>
      </c>
      <c r="O1352" s="7">
        <v>4.5</v>
      </c>
      <c r="P1352" s="7">
        <v>9.5</v>
      </c>
      <c r="Q1352" s="8">
        <v>2.99E-4</v>
      </c>
      <c r="R1352" s="7">
        <v>3.4000000000000002E-2</v>
      </c>
      <c r="S1352" s="6">
        <v>48</v>
      </c>
      <c r="T1352" s="6">
        <v>288</v>
      </c>
      <c r="U1352" s="4" t="s">
        <v>56</v>
      </c>
      <c r="V1352" s="4" t="s">
        <v>57</v>
      </c>
      <c r="W1352" s="4" t="s">
        <v>10318</v>
      </c>
      <c r="X1352" s="4" t="s">
        <v>10319</v>
      </c>
      <c r="Y1352" s="6">
        <v>1</v>
      </c>
      <c r="Z1352" s="4" t="s">
        <v>71</v>
      </c>
      <c r="AA1352" s="4" t="s">
        <v>1142</v>
      </c>
      <c r="AB1352" s="9">
        <v>372</v>
      </c>
      <c r="AC1352" s="9">
        <v>621</v>
      </c>
      <c r="AD1352" s="19">
        <v>55</v>
      </c>
      <c r="AE1352" s="9">
        <v>152</v>
      </c>
      <c r="AF1352" s="4" t="s">
        <v>2</v>
      </c>
      <c r="AG1352" s="11">
        <f t="shared" si="82"/>
        <v>35</v>
      </c>
      <c r="AH1352" s="22">
        <f t="shared" si="84"/>
        <v>68.400000000000006</v>
      </c>
      <c r="AI1352" s="9">
        <v>138.18</v>
      </c>
      <c r="AJ1352" s="9">
        <f t="shared" si="85"/>
        <v>62.18</v>
      </c>
      <c r="AK1352" s="4"/>
      <c r="AL1352" s="11">
        <f t="shared" si="83"/>
        <v>0</v>
      </c>
      <c r="AM1352" s="4" t="s">
        <v>81</v>
      </c>
      <c r="AN1352" s="4" t="s">
        <v>49</v>
      </c>
    </row>
    <row r="1353" spans="1:40" s="12" customFormat="1" ht="52.15" customHeight="1" x14ac:dyDescent="0.2">
      <c r="A1353" s="14" t="s">
        <v>10320</v>
      </c>
      <c r="B1353" s="4" t="s">
        <v>49</v>
      </c>
      <c r="C1353" s="4" t="s">
        <v>10321</v>
      </c>
      <c r="D1353" s="4"/>
      <c r="E1353" s="5" t="s">
        <v>10322</v>
      </c>
      <c r="F1353" s="4" t="s">
        <v>10323</v>
      </c>
      <c r="G1353" s="4" t="s">
        <v>2981</v>
      </c>
      <c r="H1353" s="4" t="s">
        <v>5426</v>
      </c>
      <c r="I1353" s="4" t="s">
        <v>6627</v>
      </c>
      <c r="J1353" s="6">
        <v>500</v>
      </c>
      <c r="K1353" s="4" t="s">
        <v>49</v>
      </c>
      <c r="L1353" s="6">
        <v>500</v>
      </c>
      <c r="M1353" s="4" t="s">
        <v>10324</v>
      </c>
      <c r="N1353" s="7">
        <v>7</v>
      </c>
      <c r="O1353" s="7">
        <v>4.5</v>
      </c>
      <c r="P1353" s="7">
        <v>9.5</v>
      </c>
      <c r="Q1353" s="8">
        <v>2.99E-4</v>
      </c>
      <c r="R1353" s="7">
        <v>3.5999999999999997E-2</v>
      </c>
      <c r="S1353" s="6">
        <v>48</v>
      </c>
      <c r="T1353" s="6">
        <v>288</v>
      </c>
      <c r="U1353" s="4" t="s">
        <v>56</v>
      </c>
      <c r="V1353" s="4" t="s">
        <v>57</v>
      </c>
      <c r="W1353" s="4" t="s">
        <v>10325</v>
      </c>
      <c r="X1353" s="4" t="s">
        <v>10326</v>
      </c>
      <c r="Y1353" s="6">
        <v>1</v>
      </c>
      <c r="Z1353" s="4" t="s">
        <v>71</v>
      </c>
      <c r="AA1353" s="4" t="s">
        <v>571</v>
      </c>
      <c r="AB1353" s="9">
        <v>369</v>
      </c>
      <c r="AC1353" s="9">
        <v>618</v>
      </c>
      <c r="AD1353" s="19">
        <v>60</v>
      </c>
      <c r="AE1353" s="9">
        <v>155</v>
      </c>
      <c r="AF1353" s="4" t="s">
        <v>2</v>
      </c>
      <c r="AG1353" s="11">
        <f t="shared" si="82"/>
        <v>35</v>
      </c>
      <c r="AH1353" s="22">
        <f t="shared" si="84"/>
        <v>62</v>
      </c>
      <c r="AI1353" s="9">
        <v>140.91</v>
      </c>
      <c r="AJ1353" s="9">
        <f t="shared" si="85"/>
        <v>56.36</v>
      </c>
      <c r="AK1353" s="4"/>
      <c r="AL1353" s="11">
        <f t="shared" si="83"/>
        <v>0</v>
      </c>
      <c r="AM1353" s="4" t="s">
        <v>81</v>
      </c>
      <c r="AN1353" s="4" t="s">
        <v>49</v>
      </c>
    </row>
    <row r="1354" spans="1:40" s="12" customFormat="1" ht="52.15" customHeight="1" x14ac:dyDescent="0.2">
      <c r="A1354" s="14" t="s">
        <v>19060</v>
      </c>
      <c r="B1354" s="4" t="s">
        <v>49</v>
      </c>
      <c r="C1354" s="4" t="s">
        <v>19061</v>
      </c>
      <c r="D1354" s="4"/>
      <c r="E1354" s="5" t="s">
        <v>19062</v>
      </c>
      <c r="F1354" s="4" t="s">
        <v>19063</v>
      </c>
      <c r="G1354" s="4" t="s">
        <v>2981</v>
      </c>
      <c r="H1354" s="4" t="s">
        <v>5426</v>
      </c>
      <c r="I1354" s="4" t="s">
        <v>6627</v>
      </c>
      <c r="J1354" s="6">
        <v>500</v>
      </c>
      <c r="K1354" s="4" t="s">
        <v>49</v>
      </c>
      <c r="L1354" s="6">
        <v>500</v>
      </c>
      <c r="M1354" s="4"/>
      <c r="N1354" s="7">
        <v>6.3330000000000002</v>
      </c>
      <c r="O1354" s="7">
        <v>6.375</v>
      </c>
      <c r="P1354" s="7">
        <v>8.6999999999999993</v>
      </c>
      <c r="Q1354" s="8">
        <v>3.5100000000000002E-4</v>
      </c>
      <c r="R1354" s="7">
        <v>4.2999999999999997E-2</v>
      </c>
      <c r="S1354" s="6">
        <v>12</v>
      </c>
      <c r="T1354" s="6">
        <v>288</v>
      </c>
      <c r="U1354" s="4" t="s">
        <v>1820</v>
      </c>
      <c r="V1354" s="4" t="s">
        <v>57</v>
      </c>
      <c r="W1354" s="4" t="s">
        <v>19064</v>
      </c>
      <c r="X1354" s="4" t="s">
        <v>19059</v>
      </c>
      <c r="Y1354" s="6">
        <v>12</v>
      </c>
      <c r="Z1354" s="4" t="s">
        <v>88</v>
      </c>
      <c r="AA1354" s="4" t="s">
        <v>186</v>
      </c>
      <c r="AB1354" s="9"/>
      <c r="AC1354" s="9"/>
      <c r="AD1354" s="19">
        <v>75</v>
      </c>
      <c r="AE1354" s="9">
        <v>135</v>
      </c>
      <c r="AF1354" s="4" t="s">
        <v>1</v>
      </c>
      <c r="AG1354" s="11">
        <f t="shared" si="82"/>
        <v>40</v>
      </c>
      <c r="AH1354" s="22">
        <f t="shared" si="84"/>
        <v>33.75</v>
      </c>
      <c r="AI1354" s="9">
        <v>122.73</v>
      </c>
      <c r="AJ1354" s="9">
        <f t="shared" si="85"/>
        <v>30.68</v>
      </c>
      <c r="AK1354" s="4"/>
      <c r="AL1354" s="11">
        <f t="shared" si="83"/>
        <v>0</v>
      </c>
      <c r="AM1354" s="4" t="s">
        <v>49</v>
      </c>
      <c r="AN1354" s="4" t="s">
        <v>49</v>
      </c>
    </row>
    <row r="1355" spans="1:40" s="12" customFormat="1" ht="52.15" customHeight="1" x14ac:dyDescent="0.2">
      <c r="A1355" s="14" t="s">
        <v>5627</v>
      </c>
      <c r="B1355" s="4" t="s">
        <v>49</v>
      </c>
      <c r="C1355" s="4" t="s">
        <v>5628</v>
      </c>
      <c r="D1355" s="4"/>
      <c r="E1355" s="5" t="s">
        <v>5629</v>
      </c>
      <c r="F1355" s="4" t="s">
        <v>5630</v>
      </c>
      <c r="G1355" s="4" t="s">
        <v>2981</v>
      </c>
      <c r="H1355" s="4" t="s">
        <v>2982</v>
      </c>
      <c r="I1355" s="4" t="s">
        <v>5631</v>
      </c>
      <c r="J1355" s="6">
        <v>251</v>
      </c>
      <c r="K1355" s="4" t="s">
        <v>49</v>
      </c>
      <c r="L1355" s="6">
        <v>254</v>
      </c>
      <c r="M1355" s="4" t="s">
        <v>5632</v>
      </c>
      <c r="N1355" s="7">
        <v>32.5</v>
      </c>
      <c r="O1355" s="7">
        <v>32.5</v>
      </c>
      <c r="P1355" s="7">
        <v>3.7</v>
      </c>
      <c r="Q1355" s="8">
        <v>3.908E-3</v>
      </c>
      <c r="R1355" s="7">
        <v>0.69599999999999995</v>
      </c>
      <c r="S1355" s="6">
        <v>18</v>
      </c>
      <c r="T1355" s="6">
        <v>36</v>
      </c>
      <c r="U1355" s="4" t="s">
        <v>56</v>
      </c>
      <c r="V1355" s="4" t="s">
        <v>57</v>
      </c>
      <c r="W1355" s="4" t="s">
        <v>5633</v>
      </c>
      <c r="X1355" s="4" t="s">
        <v>5634</v>
      </c>
      <c r="Y1355" s="6">
        <v>1</v>
      </c>
      <c r="Z1355" s="4" t="s">
        <v>71</v>
      </c>
      <c r="AA1355" s="4" t="s">
        <v>588</v>
      </c>
      <c r="AB1355" s="9">
        <v>1160</v>
      </c>
      <c r="AC1355" s="9">
        <v>1770</v>
      </c>
      <c r="AD1355" s="19">
        <v>65</v>
      </c>
      <c r="AE1355" s="10">
        <v>1179</v>
      </c>
      <c r="AF1355" s="4" t="s">
        <v>2</v>
      </c>
      <c r="AG1355" s="11">
        <f t="shared" si="82"/>
        <v>35</v>
      </c>
      <c r="AH1355" s="22">
        <f t="shared" si="84"/>
        <v>412.65</v>
      </c>
      <c r="AI1355" s="10">
        <v>1071.82</v>
      </c>
      <c r="AJ1355" s="9">
        <f t="shared" si="85"/>
        <v>375.14</v>
      </c>
      <c r="AK1355" s="4"/>
      <c r="AL1355" s="11">
        <f t="shared" si="83"/>
        <v>0</v>
      </c>
      <c r="AM1355" s="4" t="s">
        <v>49</v>
      </c>
      <c r="AN1355" s="4" t="s">
        <v>49</v>
      </c>
    </row>
    <row r="1356" spans="1:40" s="12" customFormat="1" ht="52.15" customHeight="1" x14ac:dyDescent="0.2">
      <c r="A1356" s="14" t="s">
        <v>5635</v>
      </c>
      <c r="B1356" s="4" t="s">
        <v>49</v>
      </c>
      <c r="C1356" s="4" t="s">
        <v>5636</v>
      </c>
      <c r="D1356" s="4"/>
      <c r="E1356" s="5" t="s">
        <v>5637</v>
      </c>
      <c r="F1356" s="4" t="s">
        <v>5638</v>
      </c>
      <c r="G1356" s="4" t="s">
        <v>2981</v>
      </c>
      <c r="H1356" s="4" t="s">
        <v>2982</v>
      </c>
      <c r="I1356" s="4" t="s">
        <v>5631</v>
      </c>
      <c r="J1356" s="6">
        <v>38</v>
      </c>
      <c r="K1356" s="4" t="s">
        <v>49</v>
      </c>
      <c r="L1356" s="6">
        <v>38</v>
      </c>
      <c r="M1356" s="4" t="s">
        <v>5639</v>
      </c>
      <c r="N1356" s="7">
        <v>22</v>
      </c>
      <c r="O1356" s="7">
        <v>31</v>
      </c>
      <c r="P1356" s="7">
        <v>9.5</v>
      </c>
      <c r="Q1356" s="8">
        <v>6.4790000000000004E-3</v>
      </c>
      <c r="R1356" s="7">
        <v>0.81699999999999995</v>
      </c>
      <c r="S1356" s="6">
        <v>12</v>
      </c>
      <c r="T1356" s="6">
        <v>12</v>
      </c>
      <c r="U1356" s="4" t="s">
        <v>56</v>
      </c>
      <c r="V1356" s="4" t="s">
        <v>57</v>
      </c>
      <c r="W1356" s="4" t="s">
        <v>5640</v>
      </c>
      <c r="X1356" s="4" t="s">
        <v>5641</v>
      </c>
      <c r="Y1356" s="6">
        <v>1</v>
      </c>
      <c r="Z1356" s="4" t="s">
        <v>71</v>
      </c>
      <c r="AA1356" s="4" t="s">
        <v>588</v>
      </c>
      <c r="AB1356" s="9">
        <v>1830</v>
      </c>
      <c r="AC1356" s="9">
        <v>2850</v>
      </c>
      <c r="AD1356" s="19">
        <v>65</v>
      </c>
      <c r="AE1356" s="10">
        <v>1894</v>
      </c>
      <c r="AF1356" s="4" t="s">
        <v>2</v>
      </c>
      <c r="AG1356" s="11">
        <f t="shared" si="82"/>
        <v>35</v>
      </c>
      <c r="AH1356" s="22">
        <f t="shared" si="84"/>
        <v>662.9</v>
      </c>
      <c r="AI1356" s="10">
        <v>1721.82</v>
      </c>
      <c r="AJ1356" s="9">
        <f t="shared" si="85"/>
        <v>602.64</v>
      </c>
      <c r="AK1356" s="4"/>
      <c r="AL1356" s="11">
        <f t="shared" si="83"/>
        <v>0</v>
      </c>
      <c r="AM1356" s="4" t="s">
        <v>49</v>
      </c>
      <c r="AN1356" s="4" t="s">
        <v>49</v>
      </c>
    </row>
    <row r="1357" spans="1:40" s="12" customFormat="1" ht="52.15" customHeight="1" x14ac:dyDescent="0.2">
      <c r="A1357" s="14" t="s">
        <v>5642</v>
      </c>
      <c r="B1357" s="4" t="s">
        <v>49</v>
      </c>
      <c r="C1357" s="4" t="s">
        <v>5643</v>
      </c>
      <c r="D1357" s="4"/>
      <c r="E1357" s="5" t="s">
        <v>5644</v>
      </c>
      <c r="F1357" s="4" t="s">
        <v>5645</v>
      </c>
      <c r="G1357" s="4" t="s">
        <v>2981</v>
      </c>
      <c r="H1357" s="4" t="s">
        <v>2982</v>
      </c>
      <c r="I1357" s="4" t="s">
        <v>5631</v>
      </c>
      <c r="J1357" s="6">
        <v>15</v>
      </c>
      <c r="K1357" s="4" t="s">
        <v>49</v>
      </c>
      <c r="L1357" s="6">
        <v>15</v>
      </c>
      <c r="M1357" s="4" t="s">
        <v>5646</v>
      </c>
      <c r="N1357" s="7">
        <v>22</v>
      </c>
      <c r="O1357" s="7">
        <v>31</v>
      </c>
      <c r="P1357" s="7">
        <v>9.5</v>
      </c>
      <c r="Q1357" s="8">
        <v>6.4790000000000004E-3</v>
      </c>
      <c r="R1357" s="7">
        <v>0.75800000000000001</v>
      </c>
      <c r="S1357" s="6">
        <v>12</v>
      </c>
      <c r="T1357" s="6">
        <v>12</v>
      </c>
      <c r="U1357" s="4" t="s">
        <v>56</v>
      </c>
      <c r="V1357" s="4" t="s">
        <v>57</v>
      </c>
      <c r="W1357" s="4" t="s">
        <v>5647</v>
      </c>
      <c r="X1357" s="4" t="s">
        <v>5648</v>
      </c>
      <c r="Y1357" s="6">
        <v>1</v>
      </c>
      <c r="Z1357" s="4" t="s">
        <v>71</v>
      </c>
      <c r="AA1357" s="4" t="s">
        <v>571</v>
      </c>
      <c r="AB1357" s="9">
        <v>2100</v>
      </c>
      <c r="AC1357" s="9">
        <v>3000</v>
      </c>
      <c r="AD1357" s="19">
        <v>60</v>
      </c>
      <c r="AE1357" s="10">
        <v>1989</v>
      </c>
      <c r="AF1357" s="4" t="s">
        <v>2</v>
      </c>
      <c r="AG1357" s="11">
        <f t="shared" si="82"/>
        <v>35</v>
      </c>
      <c r="AH1357" s="22">
        <f t="shared" si="84"/>
        <v>795.6</v>
      </c>
      <c r="AI1357" s="10">
        <v>1808.18</v>
      </c>
      <c r="AJ1357" s="9">
        <f t="shared" si="85"/>
        <v>723.27</v>
      </c>
      <c r="AK1357" s="4"/>
      <c r="AL1357" s="11">
        <f t="shared" si="83"/>
        <v>0</v>
      </c>
      <c r="AM1357" s="4" t="s">
        <v>81</v>
      </c>
      <c r="AN1357" s="4" t="s">
        <v>49</v>
      </c>
    </row>
    <row r="1358" spans="1:40" s="12" customFormat="1" ht="52.15" customHeight="1" x14ac:dyDescent="0.2">
      <c r="A1358" s="14" t="s">
        <v>6191</v>
      </c>
      <c r="B1358" s="4" t="s">
        <v>49</v>
      </c>
      <c r="C1358" s="4" t="s">
        <v>6192</v>
      </c>
      <c r="D1358" s="4"/>
      <c r="E1358" s="5" t="s">
        <v>6193</v>
      </c>
      <c r="F1358" s="4" t="s">
        <v>6194</v>
      </c>
      <c r="G1358" s="4" t="s">
        <v>2981</v>
      </c>
      <c r="H1358" s="4" t="s">
        <v>2982</v>
      </c>
      <c r="I1358" s="4" t="s">
        <v>6195</v>
      </c>
      <c r="J1358" s="6">
        <v>356</v>
      </c>
      <c r="K1358" s="4" t="s">
        <v>49</v>
      </c>
      <c r="L1358" s="6">
        <v>358</v>
      </c>
      <c r="M1358" s="4" t="s">
        <v>6196</v>
      </c>
      <c r="N1358" s="7">
        <v>16.5</v>
      </c>
      <c r="O1358" s="7">
        <v>25</v>
      </c>
      <c r="P1358" s="7">
        <v>4.7</v>
      </c>
      <c r="Q1358" s="8">
        <v>1.939E-3</v>
      </c>
      <c r="R1358" s="7">
        <v>0.23599999999999999</v>
      </c>
      <c r="S1358" s="6">
        <v>24</v>
      </c>
      <c r="T1358" s="6">
        <v>48</v>
      </c>
      <c r="U1358" s="4" t="s">
        <v>56</v>
      </c>
      <c r="V1358" s="4" t="s">
        <v>57</v>
      </c>
      <c r="W1358" s="4" t="s">
        <v>6197</v>
      </c>
      <c r="X1358" s="4" t="s">
        <v>6198</v>
      </c>
      <c r="Y1358" s="6">
        <v>1</v>
      </c>
      <c r="Z1358" s="4" t="s">
        <v>71</v>
      </c>
      <c r="AA1358" s="4" t="s">
        <v>709</v>
      </c>
      <c r="AB1358" s="9">
        <v>1090</v>
      </c>
      <c r="AC1358" s="9">
        <v>2010</v>
      </c>
      <c r="AD1358" s="19">
        <v>75</v>
      </c>
      <c r="AE1358" s="10">
        <v>1339</v>
      </c>
      <c r="AF1358" s="4" t="s">
        <v>2</v>
      </c>
      <c r="AG1358" s="11">
        <f t="shared" ref="AG1358:AG1421" si="86">IF(AF1358=$D$10,$D$11,IF(AF1358=$E$10,$E$11,IF(AF1358=$F$10,$F$11,IF(AF1358=$H$10,$H$11,IF(AF1358=$I$10,$I$11,IF(AF1358=$J$10,$J$11,IF(AF1358=$K$10,$K$11,0)))))))</f>
        <v>35</v>
      </c>
      <c r="AH1358" s="22">
        <f t="shared" si="84"/>
        <v>334.75</v>
      </c>
      <c r="AI1358" s="10">
        <v>1217.27</v>
      </c>
      <c r="AJ1358" s="9">
        <f t="shared" si="85"/>
        <v>304.32</v>
      </c>
      <c r="AK1358" s="4"/>
      <c r="AL1358" s="11">
        <f t="shared" ref="AL1358:AL1421" si="87">IF(AK1358="",0,AH1358*AK1358)</f>
        <v>0</v>
      </c>
      <c r="AM1358" s="4" t="s">
        <v>49</v>
      </c>
      <c r="AN1358" s="4" t="s">
        <v>49</v>
      </c>
    </row>
    <row r="1359" spans="1:40" s="12" customFormat="1" ht="52.15" customHeight="1" x14ac:dyDescent="0.2">
      <c r="A1359" s="14" t="s">
        <v>6199</v>
      </c>
      <c r="B1359" s="4" t="s">
        <v>49</v>
      </c>
      <c r="C1359" s="4" t="s">
        <v>6200</v>
      </c>
      <c r="D1359" s="4"/>
      <c r="E1359" s="5" t="s">
        <v>6201</v>
      </c>
      <c r="F1359" s="4" t="s">
        <v>6202</v>
      </c>
      <c r="G1359" s="4" t="s">
        <v>2981</v>
      </c>
      <c r="H1359" s="4" t="s">
        <v>2982</v>
      </c>
      <c r="I1359" s="4" t="s">
        <v>6195</v>
      </c>
      <c r="J1359" s="6">
        <v>149</v>
      </c>
      <c r="K1359" s="4" t="s">
        <v>49</v>
      </c>
      <c r="L1359" s="6">
        <v>185</v>
      </c>
      <c r="M1359" s="4" t="s">
        <v>6203</v>
      </c>
      <c r="N1359" s="7">
        <v>16.5</v>
      </c>
      <c r="O1359" s="7">
        <v>25</v>
      </c>
      <c r="P1359" s="7">
        <v>4.5</v>
      </c>
      <c r="Q1359" s="8">
        <v>1.856E-3</v>
      </c>
      <c r="R1359" s="7">
        <v>0.30399999999999999</v>
      </c>
      <c r="S1359" s="6">
        <v>24</v>
      </c>
      <c r="T1359" s="6">
        <v>48</v>
      </c>
      <c r="U1359" s="4" t="s">
        <v>56</v>
      </c>
      <c r="V1359" s="4" t="s">
        <v>57</v>
      </c>
      <c r="W1359" s="4" t="s">
        <v>6204</v>
      </c>
      <c r="X1359" s="4" t="s">
        <v>6205</v>
      </c>
      <c r="Y1359" s="6">
        <v>1</v>
      </c>
      <c r="Z1359" s="4" t="s">
        <v>71</v>
      </c>
      <c r="AA1359" s="4" t="s">
        <v>571</v>
      </c>
      <c r="AB1359" s="9">
        <v>1350</v>
      </c>
      <c r="AC1359" s="9">
        <v>1920</v>
      </c>
      <c r="AD1359" s="19">
        <v>60</v>
      </c>
      <c r="AE1359" s="10">
        <v>1258</v>
      </c>
      <c r="AF1359" s="4" t="s">
        <v>2</v>
      </c>
      <c r="AG1359" s="11">
        <f t="shared" si="86"/>
        <v>35</v>
      </c>
      <c r="AH1359" s="22">
        <f t="shared" si="84"/>
        <v>503.2</v>
      </c>
      <c r="AI1359" s="10">
        <v>1143.6400000000001</v>
      </c>
      <c r="AJ1359" s="9">
        <f t="shared" si="85"/>
        <v>457.46</v>
      </c>
      <c r="AK1359" s="4"/>
      <c r="AL1359" s="11">
        <f t="shared" si="87"/>
        <v>0</v>
      </c>
      <c r="AM1359" s="4" t="s">
        <v>49</v>
      </c>
      <c r="AN1359" s="4" t="s">
        <v>49</v>
      </c>
    </row>
    <row r="1360" spans="1:40" s="12" customFormat="1" ht="52.15" customHeight="1" x14ac:dyDescent="0.2">
      <c r="A1360" s="14" t="s">
        <v>6206</v>
      </c>
      <c r="B1360" s="4" t="s">
        <v>49</v>
      </c>
      <c r="C1360" s="4" t="s">
        <v>6207</v>
      </c>
      <c r="D1360" s="4"/>
      <c r="E1360" s="5" t="s">
        <v>6208</v>
      </c>
      <c r="F1360" s="4" t="s">
        <v>6209</v>
      </c>
      <c r="G1360" s="4" t="s">
        <v>2981</v>
      </c>
      <c r="H1360" s="4" t="s">
        <v>2982</v>
      </c>
      <c r="I1360" s="4" t="s">
        <v>6195</v>
      </c>
      <c r="J1360" s="6">
        <v>479</v>
      </c>
      <c r="K1360" s="4" t="s">
        <v>49</v>
      </c>
      <c r="L1360" s="6">
        <v>479</v>
      </c>
      <c r="M1360" s="4" t="s">
        <v>6210</v>
      </c>
      <c r="N1360" s="7">
        <v>16.5</v>
      </c>
      <c r="O1360" s="7">
        <v>25</v>
      </c>
      <c r="P1360" s="7">
        <v>4.5</v>
      </c>
      <c r="Q1360" s="8">
        <v>1.856E-3</v>
      </c>
      <c r="R1360" s="7">
        <v>0.23</v>
      </c>
      <c r="S1360" s="6">
        <v>24</v>
      </c>
      <c r="T1360" s="6">
        <v>48</v>
      </c>
      <c r="U1360" s="4" t="s">
        <v>56</v>
      </c>
      <c r="V1360" s="4" t="s">
        <v>57</v>
      </c>
      <c r="W1360" s="4" t="s">
        <v>6211</v>
      </c>
      <c r="X1360" s="4" t="s">
        <v>6212</v>
      </c>
      <c r="Y1360" s="6">
        <v>1</v>
      </c>
      <c r="Z1360" s="4" t="s">
        <v>71</v>
      </c>
      <c r="AA1360" s="4" t="s">
        <v>709</v>
      </c>
      <c r="AB1360" s="9">
        <v>950</v>
      </c>
      <c r="AC1360" s="9">
        <v>2010</v>
      </c>
      <c r="AD1360" s="19">
        <v>75</v>
      </c>
      <c r="AE1360" s="10">
        <v>1335</v>
      </c>
      <c r="AF1360" s="4" t="s">
        <v>2</v>
      </c>
      <c r="AG1360" s="11">
        <f t="shared" si="86"/>
        <v>35</v>
      </c>
      <c r="AH1360" s="22">
        <f t="shared" si="84"/>
        <v>333.75</v>
      </c>
      <c r="AI1360" s="10">
        <v>1213.6400000000001</v>
      </c>
      <c r="AJ1360" s="9">
        <f t="shared" si="85"/>
        <v>303.41000000000003</v>
      </c>
      <c r="AK1360" s="4"/>
      <c r="AL1360" s="11">
        <f t="shared" si="87"/>
        <v>0</v>
      </c>
      <c r="AM1360" s="4" t="s">
        <v>49</v>
      </c>
      <c r="AN1360" s="4" t="s">
        <v>49</v>
      </c>
    </row>
    <row r="1361" spans="1:40" s="12" customFormat="1" ht="52.15" customHeight="1" x14ac:dyDescent="0.2">
      <c r="A1361" s="14" t="s">
        <v>6213</v>
      </c>
      <c r="B1361" s="4" t="s">
        <v>49</v>
      </c>
      <c r="C1361" s="4" t="s">
        <v>6214</v>
      </c>
      <c r="D1361" s="4"/>
      <c r="E1361" s="5" t="s">
        <v>6215</v>
      </c>
      <c r="F1361" s="4" t="s">
        <v>6216</v>
      </c>
      <c r="G1361" s="4" t="s">
        <v>2981</v>
      </c>
      <c r="H1361" s="4" t="s">
        <v>2982</v>
      </c>
      <c r="I1361" s="4" t="s">
        <v>6195</v>
      </c>
      <c r="J1361" s="6">
        <v>479</v>
      </c>
      <c r="K1361" s="4" t="s">
        <v>49</v>
      </c>
      <c r="L1361" s="6">
        <v>479</v>
      </c>
      <c r="M1361" s="4" t="s">
        <v>6217</v>
      </c>
      <c r="N1361" s="7">
        <v>16.5</v>
      </c>
      <c r="O1361" s="7">
        <v>25</v>
      </c>
      <c r="P1361" s="7">
        <v>4.5</v>
      </c>
      <c r="Q1361" s="8">
        <v>1.856E-3</v>
      </c>
      <c r="R1361" s="7">
        <v>0.22500000000000001</v>
      </c>
      <c r="S1361" s="6">
        <v>24</v>
      </c>
      <c r="T1361" s="6">
        <v>48</v>
      </c>
      <c r="U1361" s="4" t="s">
        <v>56</v>
      </c>
      <c r="V1361" s="4" t="s">
        <v>57</v>
      </c>
      <c r="W1361" s="4" t="s">
        <v>6218</v>
      </c>
      <c r="X1361" s="4" t="s">
        <v>6219</v>
      </c>
      <c r="Y1361" s="6">
        <v>1</v>
      </c>
      <c r="Z1361" s="4" t="s">
        <v>71</v>
      </c>
      <c r="AA1361" s="4" t="s">
        <v>709</v>
      </c>
      <c r="AB1361" s="9">
        <v>1080</v>
      </c>
      <c r="AC1361" s="9">
        <v>2000</v>
      </c>
      <c r="AD1361" s="19">
        <v>75</v>
      </c>
      <c r="AE1361" s="10">
        <v>1332</v>
      </c>
      <c r="AF1361" s="4" t="s">
        <v>2</v>
      </c>
      <c r="AG1361" s="11">
        <f t="shared" si="86"/>
        <v>35</v>
      </c>
      <c r="AH1361" s="22">
        <f t="shared" si="84"/>
        <v>333</v>
      </c>
      <c r="AI1361" s="10">
        <v>1210.9100000000001</v>
      </c>
      <c r="AJ1361" s="9">
        <f t="shared" si="85"/>
        <v>302.73</v>
      </c>
      <c r="AK1361" s="4"/>
      <c r="AL1361" s="11">
        <f t="shared" si="87"/>
        <v>0</v>
      </c>
      <c r="AM1361" s="4" t="s">
        <v>49</v>
      </c>
      <c r="AN1361" s="4" t="s">
        <v>49</v>
      </c>
    </row>
    <row r="1362" spans="1:40" s="12" customFormat="1" ht="52.15" customHeight="1" x14ac:dyDescent="0.2">
      <c r="A1362" s="14" t="s">
        <v>6220</v>
      </c>
      <c r="B1362" s="4" t="s">
        <v>49</v>
      </c>
      <c r="C1362" s="4" t="s">
        <v>6221</v>
      </c>
      <c r="D1362" s="4"/>
      <c r="E1362" s="5" t="s">
        <v>6222</v>
      </c>
      <c r="F1362" s="4" t="s">
        <v>6223</v>
      </c>
      <c r="G1362" s="4" t="s">
        <v>2981</v>
      </c>
      <c r="H1362" s="4" t="s">
        <v>2982</v>
      </c>
      <c r="I1362" s="4" t="s">
        <v>6195</v>
      </c>
      <c r="J1362" s="6">
        <v>9</v>
      </c>
      <c r="K1362" s="4" t="s">
        <v>49</v>
      </c>
      <c r="L1362" s="6">
        <v>9</v>
      </c>
      <c r="M1362" s="4" t="s">
        <v>6224</v>
      </c>
      <c r="N1362" s="7">
        <v>16.5</v>
      </c>
      <c r="O1362" s="7">
        <v>25</v>
      </c>
      <c r="P1362" s="7">
        <v>4.5</v>
      </c>
      <c r="Q1362" s="8">
        <v>1.856E-3</v>
      </c>
      <c r="R1362" s="7">
        <v>0.224</v>
      </c>
      <c r="S1362" s="6">
        <v>24</v>
      </c>
      <c r="T1362" s="6">
        <v>48</v>
      </c>
      <c r="U1362" s="4" t="s">
        <v>56</v>
      </c>
      <c r="V1362" s="4" t="s">
        <v>57</v>
      </c>
      <c r="W1362" s="4" t="s">
        <v>6225</v>
      </c>
      <c r="X1362" s="4" t="s">
        <v>6226</v>
      </c>
      <c r="Y1362" s="6">
        <v>1</v>
      </c>
      <c r="Z1362" s="4" t="s">
        <v>71</v>
      </c>
      <c r="AA1362" s="4" t="s">
        <v>571</v>
      </c>
      <c r="AB1362" s="9">
        <v>1130</v>
      </c>
      <c r="AC1362" s="9">
        <v>1620</v>
      </c>
      <c r="AD1362" s="19">
        <v>60</v>
      </c>
      <c r="AE1362" s="10">
        <v>1056</v>
      </c>
      <c r="AF1362" s="4" t="s">
        <v>2</v>
      </c>
      <c r="AG1362" s="11">
        <f t="shared" si="86"/>
        <v>35</v>
      </c>
      <c r="AH1362" s="22">
        <f t="shared" si="84"/>
        <v>422.4</v>
      </c>
      <c r="AI1362" s="9">
        <v>960</v>
      </c>
      <c r="AJ1362" s="9">
        <f t="shared" si="85"/>
        <v>384</v>
      </c>
      <c r="AK1362" s="4"/>
      <c r="AL1362" s="11">
        <f t="shared" si="87"/>
        <v>0</v>
      </c>
      <c r="AM1362" s="4" t="s">
        <v>49</v>
      </c>
      <c r="AN1362" s="4" t="s">
        <v>49</v>
      </c>
    </row>
    <row r="1363" spans="1:40" s="12" customFormat="1" ht="52.15" customHeight="1" x14ac:dyDescent="0.2">
      <c r="A1363" s="14" t="s">
        <v>6227</v>
      </c>
      <c r="B1363" s="4" t="s">
        <v>49</v>
      </c>
      <c r="C1363" s="4" t="s">
        <v>6228</v>
      </c>
      <c r="D1363" s="4"/>
      <c r="E1363" s="5" t="s">
        <v>6229</v>
      </c>
      <c r="F1363" s="4" t="s">
        <v>6230</v>
      </c>
      <c r="G1363" s="4" t="s">
        <v>2981</v>
      </c>
      <c r="H1363" s="4" t="s">
        <v>2982</v>
      </c>
      <c r="I1363" s="4" t="s">
        <v>6195</v>
      </c>
      <c r="J1363" s="6">
        <v>497</v>
      </c>
      <c r="K1363" s="4" t="s">
        <v>49</v>
      </c>
      <c r="L1363" s="6">
        <v>499</v>
      </c>
      <c r="M1363" s="4" t="s">
        <v>6231</v>
      </c>
      <c r="N1363" s="7">
        <v>26</v>
      </c>
      <c r="O1363" s="7">
        <v>28.2</v>
      </c>
      <c r="P1363" s="7">
        <v>6.2</v>
      </c>
      <c r="Q1363" s="8">
        <v>4.5459999999999997E-3</v>
      </c>
      <c r="R1363" s="7">
        <v>0.86399999999999999</v>
      </c>
      <c r="S1363" s="6">
        <v>3</v>
      </c>
      <c r="T1363" s="6">
        <v>12</v>
      </c>
      <c r="U1363" s="4" t="s">
        <v>56</v>
      </c>
      <c r="V1363" s="4" t="s">
        <v>57</v>
      </c>
      <c r="W1363" s="4" t="s">
        <v>6232</v>
      </c>
      <c r="X1363" s="4" t="s">
        <v>6233</v>
      </c>
      <c r="Y1363" s="6">
        <v>1</v>
      </c>
      <c r="Z1363" s="4" t="s">
        <v>71</v>
      </c>
      <c r="AA1363" s="4" t="s">
        <v>709</v>
      </c>
      <c r="AB1363" s="9">
        <v>2280</v>
      </c>
      <c r="AC1363" s="9">
        <v>5560</v>
      </c>
      <c r="AD1363" s="19">
        <v>75</v>
      </c>
      <c r="AE1363" s="10">
        <v>3704</v>
      </c>
      <c r="AF1363" s="4" t="s">
        <v>2</v>
      </c>
      <c r="AG1363" s="11">
        <f t="shared" si="86"/>
        <v>35</v>
      </c>
      <c r="AH1363" s="22">
        <f t="shared" si="84"/>
        <v>926</v>
      </c>
      <c r="AI1363" s="10">
        <v>3367.27</v>
      </c>
      <c r="AJ1363" s="9">
        <f t="shared" si="85"/>
        <v>841.82</v>
      </c>
      <c r="AK1363" s="4"/>
      <c r="AL1363" s="11">
        <f t="shared" si="87"/>
        <v>0</v>
      </c>
      <c r="AM1363" s="4" t="s">
        <v>49</v>
      </c>
      <c r="AN1363" s="4" t="s">
        <v>49</v>
      </c>
    </row>
    <row r="1364" spans="1:40" s="12" customFormat="1" ht="52.15" customHeight="1" x14ac:dyDescent="0.2">
      <c r="A1364" s="14" t="s">
        <v>6234</v>
      </c>
      <c r="B1364" s="4" t="s">
        <v>49</v>
      </c>
      <c r="C1364" s="4" t="s">
        <v>6235</v>
      </c>
      <c r="D1364" s="4"/>
      <c r="E1364" s="5" t="s">
        <v>6236</v>
      </c>
      <c r="F1364" s="4" t="s">
        <v>6237</v>
      </c>
      <c r="G1364" s="4" t="s">
        <v>2981</v>
      </c>
      <c r="H1364" s="4" t="s">
        <v>2982</v>
      </c>
      <c r="I1364" s="4" t="s">
        <v>6195</v>
      </c>
      <c r="J1364" s="6">
        <v>130</v>
      </c>
      <c r="K1364" s="4" t="s">
        <v>49</v>
      </c>
      <c r="L1364" s="6">
        <v>130</v>
      </c>
      <c r="M1364" s="4" t="s">
        <v>6238</v>
      </c>
      <c r="N1364" s="7">
        <v>6.2</v>
      </c>
      <c r="O1364" s="7">
        <v>28.2</v>
      </c>
      <c r="P1364" s="7">
        <v>19.600000000000001</v>
      </c>
      <c r="Q1364" s="8">
        <v>3.4269999999999999E-3</v>
      </c>
      <c r="R1364" s="7">
        <v>1</v>
      </c>
      <c r="S1364" s="6">
        <v>3</v>
      </c>
      <c r="T1364" s="6">
        <v>12</v>
      </c>
      <c r="U1364" s="4" t="s">
        <v>56</v>
      </c>
      <c r="V1364" s="4" t="s">
        <v>57</v>
      </c>
      <c r="W1364" s="4" t="s">
        <v>6239</v>
      </c>
      <c r="X1364" s="4" t="s">
        <v>6240</v>
      </c>
      <c r="Y1364" s="6">
        <v>1</v>
      </c>
      <c r="Z1364" s="4" t="s">
        <v>71</v>
      </c>
      <c r="AA1364" s="4" t="s">
        <v>588</v>
      </c>
      <c r="AB1364" s="9">
        <v>3040</v>
      </c>
      <c r="AC1364" s="9">
        <v>5520</v>
      </c>
      <c r="AD1364" s="19">
        <v>65</v>
      </c>
      <c r="AE1364" s="10">
        <v>3675</v>
      </c>
      <c r="AF1364" s="4" t="s">
        <v>2</v>
      </c>
      <c r="AG1364" s="11">
        <f t="shared" si="86"/>
        <v>35</v>
      </c>
      <c r="AH1364" s="23">
        <f t="shared" si="84"/>
        <v>1286.25</v>
      </c>
      <c r="AI1364" s="10">
        <v>3340.91</v>
      </c>
      <c r="AJ1364" s="10">
        <f t="shared" si="85"/>
        <v>1169.32</v>
      </c>
      <c r="AK1364" s="4"/>
      <c r="AL1364" s="11">
        <f t="shared" si="87"/>
        <v>0</v>
      </c>
      <c r="AM1364" s="4" t="s">
        <v>49</v>
      </c>
      <c r="AN1364" s="4" t="s">
        <v>49</v>
      </c>
    </row>
    <row r="1365" spans="1:40" s="12" customFormat="1" ht="52.15" customHeight="1" x14ac:dyDescent="0.2">
      <c r="A1365" s="14" t="s">
        <v>13819</v>
      </c>
      <c r="B1365" s="4" t="s">
        <v>49</v>
      </c>
      <c r="C1365" s="4" t="s">
        <v>13820</v>
      </c>
      <c r="D1365" s="4"/>
      <c r="E1365" s="5" t="s">
        <v>13821</v>
      </c>
      <c r="F1365" s="4" t="s">
        <v>13822</v>
      </c>
      <c r="G1365" s="4" t="s">
        <v>2981</v>
      </c>
      <c r="H1365" s="4" t="s">
        <v>2982</v>
      </c>
      <c r="I1365" s="4" t="s">
        <v>6195</v>
      </c>
      <c r="J1365" s="6">
        <v>27</v>
      </c>
      <c r="K1365" s="4" t="s">
        <v>49</v>
      </c>
      <c r="L1365" s="6">
        <v>27</v>
      </c>
      <c r="M1365" s="4" t="s">
        <v>13823</v>
      </c>
      <c r="N1365" s="7">
        <v>27</v>
      </c>
      <c r="O1365" s="7">
        <v>5</v>
      </c>
      <c r="P1365" s="7">
        <v>31</v>
      </c>
      <c r="Q1365" s="8">
        <v>4.1850000000000004E-3</v>
      </c>
      <c r="R1365" s="7">
        <v>0.75</v>
      </c>
      <c r="S1365" s="6">
        <v>48</v>
      </c>
      <c r="T1365" s="6">
        <v>48</v>
      </c>
      <c r="U1365" s="4" t="s">
        <v>56</v>
      </c>
      <c r="V1365" s="4" t="s">
        <v>57</v>
      </c>
      <c r="W1365" s="4" t="s">
        <v>13824</v>
      </c>
      <c r="X1365" s="4" t="s">
        <v>13825</v>
      </c>
      <c r="Y1365" s="4"/>
      <c r="Z1365" s="4" t="s">
        <v>71</v>
      </c>
      <c r="AA1365" s="4" t="s">
        <v>1142</v>
      </c>
      <c r="AB1365" s="9">
        <v>4770</v>
      </c>
      <c r="AC1365" s="9">
        <v>6820</v>
      </c>
      <c r="AD1365" s="19">
        <v>55</v>
      </c>
      <c r="AE1365" s="10">
        <v>3399</v>
      </c>
      <c r="AF1365" s="4" t="s">
        <v>2</v>
      </c>
      <c r="AG1365" s="11">
        <f t="shared" si="86"/>
        <v>35</v>
      </c>
      <c r="AH1365" s="23">
        <f t="shared" si="84"/>
        <v>1529.55</v>
      </c>
      <c r="AI1365" s="10">
        <v>3090</v>
      </c>
      <c r="AJ1365" s="10">
        <f t="shared" si="85"/>
        <v>1390.5</v>
      </c>
      <c r="AK1365" s="4"/>
      <c r="AL1365" s="11">
        <f t="shared" si="87"/>
        <v>0</v>
      </c>
      <c r="AM1365" s="4" t="s">
        <v>49</v>
      </c>
      <c r="AN1365" s="4" t="s">
        <v>49</v>
      </c>
    </row>
    <row r="1366" spans="1:40" s="12" customFormat="1" ht="52.15" customHeight="1" x14ac:dyDescent="0.2">
      <c r="A1366" s="14" t="s">
        <v>13826</v>
      </c>
      <c r="B1366" s="4" t="s">
        <v>49</v>
      </c>
      <c r="C1366" s="4" t="s">
        <v>13827</v>
      </c>
      <c r="D1366" s="4"/>
      <c r="E1366" s="5" t="s">
        <v>13828</v>
      </c>
      <c r="F1366" s="4" t="s">
        <v>13829</v>
      </c>
      <c r="G1366" s="4" t="s">
        <v>2981</v>
      </c>
      <c r="H1366" s="4" t="s">
        <v>2982</v>
      </c>
      <c r="I1366" s="4" t="s">
        <v>6195</v>
      </c>
      <c r="J1366" s="6">
        <v>29</v>
      </c>
      <c r="K1366" s="4" t="s">
        <v>49</v>
      </c>
      <c r="L1366" s="6">
        <v>29</v>
      </c>
      <c r="M1366" s="4" t="s">
        <v>13830</v>
      </c>
      <c r="N1366" s="7">
        <v>27</v>
      </c>
      <c r="O1366" s="7">
        <v>5</v>
      </c>
      <c r="P1366" s="7">
        <v>31</v>
      </c>
      <c r="Q1366" s="8">
        <v>4.1850000000000004E-3</v>
      </c>
      <c r="R1366" s="7">
        <v>0.60399999999999998</v>
      </c>
      <c r="S1366" s="6">
        <v>48</v>
      </c>
      <c r="T1366" s="6">
        <v>48</v>
      </c>
      <c r="U1366" s="4" t="s">
        <v>56</v>
      </c>
      <c r="V1366" s="4" t="s">
        <v>57</v>
      </c>
      <c r="W1366" s="4" t="s">
        <v>13831</v>
      </c>
      <c r="X1366" s="4" t="s">
        <v>13832</v>
      </c>
      <c r="Y1366" s="4"/>
      <c r="Z1366" s="4" t="s">
        <v>71</v>
      </c>
      <c r="AA1366" s="4" t="s">
        <v>1142</v>
      </c>
      <c r="AB1366" s="9">
        <v>4740</v>
      </c>
      <c r="AC1366" s="9">
        <v>6780</v>
      </c>
      <c r="AD1366" s="19">
        <v>55</v>
      </c>
      <c r="AE1366" s="10">
        <v>3379</v>
      </c>
      <c r="AF1366" s="4" t="s">
        <v>2</v>
      </c>
      <c r="AG1366" s="11">
        <f t="shared" si="86"/>
        <v>35</v>
      </c>
      <c r="AH1366" s="23">
        <f t="shared" si="84"/>
        <v>1520.55</v>
      </c>
      <c r="AI1366" s="10">
        <v>3071.82</v>
      </c>
      <c r="AJ1366" s="10">
        <f t="shared" si="85"/>
        <v>1382.32</v>
      </c>
      <c r="AK1366" s="4"/>
      <c r="AL1366" s="11">
        <f t="shared" si="87"/>
        <v>0</v>
      </c>
      <c r="AM1366" s="4" t="s">
        <v>49</v>
      </c>
      <c r="AN1366" s="4" t="s">
        <v>49</v>
      </c>
    </row>
    <row r="1367" spans="1:40" s="12" customFormat="1" ht="52.15" customHeight="1" x14ac:dyDescent="0.2">
      <c r="A1367" s="14" t="s">
        <v>3918</v>
      </c>
      <c r="B1367" s="4" t="s">
        <v>49</v>
      </c>
      <c r="C1367" s="4" t="s">
        <v>3919</v>
      </c>
      <c r="D1367" s="4"/>
      <c r="E1367" s="5" t="s">
        <v>3920</v>
      </c>
      <c r="F1367" s="4" t="s">
        <v>3921</v>
      </c>
      <c r="G1367" s="4" t="s">
        <v>2981</v>
      </c>
      <c r="H1367" s="4" t="s">
        <v>2982</v>
      </c>
      <c r="I1367" s="4" t="s">
        <v>3922</v>
      </c>
      <c r="J1367" s="6">
        <v>492</v>
      </c>
      <c r="K1367" s="4" t="s">
        <v>49</v>
      </c>
      <c r="L1367" s="6">
        <v>492</v>
      </c>
      <c r="M1367" s="4" t="s">
        <v>3923</v>
      </c>
      <c r="N1367" s="7">
        <v>24</v>
      </c>
      <c r="O1367" s="7">
        <v>18.5</v>
      </c>
      <c r="P1367" s="7">
        <v>7</v>
      </c>
      <c r="Q1367" s="8">
        <v>3.1080000000000001E-3</v>
      </c>
      <c r="R1367" s="7">
        <v>0.36</v>
      </c>
      <c r="S1367" s="6">
        <v>9</v>
      </c>
      <c r="T1367" s="6">
        <v>18</v>
      </c>
      <c r="U1367" s="4" t="s">
        <v>56</v>
      </c>
      <c r="V1367" s="4" t="s">
        <v>57</v>
      </c>
      <c r="W1367" s="4" t="s">
        <v>3924</v>
      </c>
      <c r="X1367" s="4" t="s">
        <v>3925</v>
      </c>
      <c r="Y1367" s="4"/>
      <c r="Z1367" s="4" t="s">
        <v>71</v>
      </c>
      <c r="AA1367" s="4" t="s">
        <v>1142</v>
      </c>
      <c r="AB1367" s="9">
        <v>1860</v>
      </c>
      <c r="AC1367" s="9">
        <v>2660</v>
      </c>
      <c r="AD1367" s="19">
        <v>55</v>
      </c>
      <c r="AE1367" s="10">
        <v>1218</v>
      </c>
      <c r="AF1367" s="4" t="s">
        <v>2</v>
      </c>
      <c r="AG1367" s="11">
        <f t="shared" si="86"/>
        <v>35</v>
      </c>
      <c r="AH1367" s="22">
        <f t="shared" si="84"/>
        <v>548.1</v>
      </c>
      <c r="AI1367" s="10">
        <v>1107.27</v>
      </c>
      <c r="AJ1367" s="9">
        <f t="shared" si="85"/>
        <v>498.27</v>
      </c>
      <c r="AK1367" s="4"/>
      <c r="AL1367" s="11">
        <f t="shared" si="87"/>
        <v>0</v>
      </c>
      <c r="AM1367" s="4" t="s">
        <v>49</v>
      </c>
      <c r="AN1367" s="4" t="s">
        <v>49</v>
      </c>
    </row>
    <row r="1368" spans="1:40" s="12" customFormat="1" ht="52.15" customHeight="1" x14ac:dyDescent="0.2">
      <c r="A1368" s="14" t="s">
        <v>3926</v>
      </c>
      <c r="B1368" s="4" t="s">
        <v>49</v>
      </c>
      <c r="C1368" s="4" t="s">
        <v>3927</v>
      </c>
      <c r="D1368" s="4"/>
      <c r="E1368" s="5" t="s">
        <v>3928</v>
      </c>
      <c r="F1368" s="4" t="s">
        <v>3929</v>
      </c>
      <c r="G1368" s="4" t="s">
        <v>2981</v>
      </c>
      <c r="H1368" s="4" t="s">
        <v>2982</v>
      </c>
      <c r="I1368" s="4" t="s">
        <v>3922</v>
      </c>
      <c r="J1368" s="6">
        <v>401</v>
      </c>
      <c r="K1368" s="4" t="s">
        <v>49</v>
      </c>
      <c r="L1368" s="6">
        <v>403</v>
      </c>
      <c r="M1368" s="4" t="s">
        <v>3930</v>
      </c>
      <c r="N1368" s="7">
        <v>24</v>
      </c>
      <c r="O1368" s="7">
        <v>18.5</v>
      </c>
      <c r="P1368" s="7">
        <v>7</v>
      </c>
      <c r="Q1368" s="8">
        <v>3.1080000000000001E-3</v>
      </c>
      <c r="R1368" s="7">
        <v>0.35799999999999998</v>
      </c>
      <c r="S1368" s="6">
        <v>9</v>
      </c>
      <c r="T1368" s="6">
        <v>18</v>
      </c>
      <c r="U1368" s="4" t="s">
        <v>56</v>
      </c>
      <c r="V1368" s="4" t="s">
        <v>57</v>
      </c>
      <c r="W1368" s="4" t="s">
        <v>3931</v>
      </c>
      <c r="X1368" s="4" t="s">
        <v>3932</v>
      </c>
      <c r="Y1368" s="4"/>
      <c r="Z1368" s="4" t="s">
        <v>71</v>
      </c>
      <c r="AA1368" s="4"/>
      <c r="AB1368" s="9">
        <v>1910</v>
      </c>
      <c r="AC1368" s="9">
        <v>2720</v>
      </c>
      <c r="AD1368" s="18"/>
      <c r="AE1368" s="10">
        <v>1241</v>
      </c>
      <c r="AF1368" s="4" t="s">
        <v>2</v>
      </c>
      <c r="AG1368" s="11">
        <f t="shared" si="86"/>
        <v>35</v>
      </c>
      <c r="AH1368" s="23">
        <f t="shared" si="84"/>
        <v>806.65</v>
      </c>
      <c r="AI1368" s="10">
        <v>1128.18</v>
      </c>
      <c r="AJ1368" s="10">
        <f t="shared" si="85"/>
        <v>733.32</v>
      </c>
      <c r="AK1368" s="4"/>
      <c r="AL1368" s="11">
        <f t="shared" si="87"/>
        <v>0</v>
      </c>
      <c r="AM1368" s="4" t="s">
        <v>49</v>
      </c>
      <c r="AN1368" s="4" t="s">
        <v>49</v>
      </c>
    </row>
    <row r="1369" spans="1:40" s="12" customFormat="1" ht="52.15" customHeight="1" x14ac:dyDescent="0.2">
      <c r="A1369" s="14" t="s">
        <v>3933</v>
      </c>
      <c r="B1369" s="4" t="s">
        <v>49</v>
      </c>
      <c r="C1369" s="4" t="s">
        <v>3934</v>
      </c>
      <c r="D1369" s="4"/>
      <c r="E1369" s="5" t="s">
        <v>3935</v>
      </c>
      <c r="F1369" s="4" t="s">
        <v>3936</v>
      </c>
      <c r="G1369" s="4" t="s">
        <v>2981</v>
      </c>
      <c r="H1369" s="4" t="s">
        <v>2982</v>
      </c>
      <c r="I1369" s="4" t="s">
        <v>3922</v>
      </c>
      <c r="J1369" s="6">
        <v>422</v>
      </c>
      <c r="K1369" s="4" t="s">
        <v>49</v>
      </c>
      <c r="L1369" s="6">
        <v>422</v>
      </c>
      <c r="M1369" s="4" t="s">
        <v>3937</v>
      </c>
      <c r="N1369" s="7">
        <v>24</v>
      </c>
      <c r="O1369" s="7">
        <v>18.5</v>
      </c>
      <c r="P1369" s="7">
        <v>7</v>
      </c>
      <c r="Q1369" s="8">
        <v>3.1080000000000001E-3</v>
      </c>
      <c r="R1369" s="7">
        <v>0.35199999999999998</v>
      </c>
      <c r="S1369" s="6">
        <v>9</v>
      </c>
      <c r="T1369" s="6">
        <v>18</v>
      </c>
      <c r="U1369" s="4" t="s">
        <v>56</v>
      </c>
      <c r="V1369" s="4" t="s">
        <v>57</v>
      </c>
      <c r="W1369" s="4" t="s">
        <v>3938</v>
      </c>
      <c r="X1369" s="4" t="s">
        <v>3939</v>
      </c>
      <c r="Y1369" s="4"/>
      <c r="Z1369" s="4" t="s">
        <v>71</v>
      </c>
      <c r="AA1369" s="4" t="s">
        <v>1142</v>
      </c>
      <c r="AB1369" s="9">
        <v>1870</v>
      </c>
      <c r="AC1369" s="9">
        <v>2680</v>
      </c>
      <c r="AD1369" s="19">
        <v>55</v>
      </c>
      <c r="AE1369" s="10">
        <v>1230</v>
      </c>
      <c r="AF1369" s="4" t="s">
        <v>2</v>
      </c>
      <c r="AG1369" s="11">
        <f t="shared" si="86"/>
        <v>35</v>
      </c>
      <c r="AH1369" s="22">
        <f t="shared" si="84"/>
        <v>553.5</v>
      </c>
      <c r="AI1369" s="10">
        <v>1118.18</v>
      </c>
      <c r="AJ1369" s="9">
        <f t="shared" si="85"/>
        <v>503.18</v>
      </c>
      <c r="AK1369" s="4"/>
      <c r="AL1369" s="11">
        <f t="shared" si="87"/>
        <v>0</v>
      </c>
      <c r="AM1369" s="4" t="s">
        <v>49</v>
      </c>
      <c r="AN1369" s="4" t="s">
        <v>49</v>
      </c>
    </row>
    <row r="1370" spans="1:40" s="12" customFormat="1" ht="52.15" customHeight="1" x14ac:dyDescent="0.2">
      <c r="A1370" s="14" t="s">
        <v>3940</v>
      </c>
      <c r="B1370" s="4" t="s">
        <v>49</v>
      </c>
      <c r="C1370" s="4" t="s">
        <v>3941</v>
      </c>
      <c r="D1370" s="4"/>
      <c r="E1370" s="5" t="s">
        <v>3942</v>
      </c>
      <c r="F1370" s="4" t="s">
        <v>3943</v>
      </c>
      <c r="G1370" s="4" t="s">
        <v>2981</v>
      </c>
      <c r="H1370" s="4" t="s">
        <v>2982</v>
      </c>
      <c r="I1370" s="4" t="s">
        <v>3922</v>
      </c>
      <c r="J1370" s="6">
        <v>500</v>
      </c>
      <c r="K1370" s="4" t="s">
        <v>49</v>
      </c>
      <c r="L1370" s="6">
        <v>500</v>
      </c>
      <c r="M1370" s="4" t="s">
        <v>3944</v>
      </c>
      <c r="N1370" s="7">
        <v>24</v>
      </c>
      <c r="O1370" s="7">
        <v>18.5</v>
      </c>
      <c r="P1370" s="7">
        <v>7</v>
      </c>
      <c r="Q1370" s="8">
        <v>3.1080000000000001E-3</v>
      </c>
      <c r="R1370" s="7">
        <v>0.56599999999999995</v>
      </c>
      <c r="S1370" s="6">
        <v>9</v>
      </c>
      <c r="T1370" s="6">
        <v>18</v>
      </c>
      <c r="U1370" s="4" t="s">
        <v>56</v>
      </c>
      <c r="V1370" s="4" t="s">
        <v>57</v>
      </c>
      <c r="W1370" s="4" t="s">
        <v>3945</v>
      </c>
      <c r="X1370" s="4" t="s">
        <v>3946</v>
      </c>
      <c r="Y1370" s="6">
        <v>1</v>
      </c>
      <c r="Z1370" s="4" t="s">
        <v>71</v>
      </c>
      <c r="AA1370" s="4" t="s">
        <v>1142</v>
      </c>
      <c r="AB1370" s="9">
        <v>2100</v>
      </c>
      <c r="AC1370" s="9">
        <v>3000</v>
      </c>
      <c r="AD1370" s="19">
        <v>55</v>
      </c>
      <c r="AE1370" s="10">
        <v>1400</v>
      </c>
      <c r="AF1370" s="4" t="s">
        <v>2</v>
      </c>
      <c r="AG1370" s="11">
        <f t="shared" si="86"/>
        <v>35</v>
      </c>
      <c r="AH1370" s="22">
        <f t="shared" si="84"/>
        <v>630</v>
      </c>
      <c r="AI1370" s="10">
        <v>1272.73</v>
      </c>
      <c r="AJ1370" s="9">
        <f t="shared" si="85"/>
        <v>572.73</v>
      </c>
      <c r="AK1370" s="4"/>
      <c r="AL1370" s="11">
        <f t="shared" si="87"/>
        <v>0</v>
      </c>
      <c r="AM1370" s="4" t="s">
        <v>49</v>
      </c>
      <c r="AN1370" s="4" t="s">
        <v>49</v>
      </c>
    </row>
    <row r="1371" spans="1:40" s="12" customFormat="1" ht="52.15" customHeight="1" x14ac:dyDescent="0.2">
      <c r="A1371" s="14" t="s">
        <v>3947</v>
      </c>
      <c r="B1371" s="4" t="s">
        <v>49</v>
      </c>
      <c r="C1371" s="4" t="s">
        <v>3948</v>
      </c>
      <c r="D1371" s="4"/>
      <c r="E1371" s="5" t="s">
        <v>3949</v>
      </c>
      <c r="F1371" s="4" t="s">
        <v>3950</v>
      </c>
      <c r="G1371" s="4" t="s">
        <v>2981</v>
      </c>
      <c r="H1371" s="4" t="s">
        <v>2982</v>
      </c>
      <c r="I1371" s="4" t="s">
        <v>3922</v>
      </c>
      <c r="J1371" s="6">
        <v>482</v>
      </c>
      <c r="K1371" s="4" t="s">
        <v>49</v>
      </c>
      <c r="L1371" s="6">
        <v>483</v>
      </c>
      <c r="M1371" s="4" t="s">
        <v>3951</v>
      </c>
      <c r="N1371" s="7">
        <v>24</v>
      </c>
      <c r="O1371" s="7">
        <v>18.5</v>
      </c>
      <c r="P1371" s="7">
        <v>7</v>
      </c>
      <c r="Q1371" s="8">
        <v>3.1080000000000001E-3</v>
      </c>
      <c r="R1371" s="7">
        <v>0.35799999999999998</v>
      </c>
      <c r="S1371" s="6">
        <v>9</v>
      </c>
      <c r="T1371" s="6">
        <v>18</v>
      </c>
      <c r="U1371" s="4" t="s">
        <v>56</v>
      </c>
      <c r="V1371" s="4" t="s">
        <v>57</v>
      </c>
      <c r="W1371" s="4" t="s">
        <v>3952</v>
      </c>
      <c r="X1371" s="4" t="s">
        <v>3953</v>
      </c>
      <c r="Y1371" s="4"/>
      <c r="Z1371" s="4" t="s">
        <v>71</v>
      </c>
      <c r="AA1371" s="4" t="s">
        <v>1142</v>
      </c>
      <c r="AB1371" s="9">
        <v>1860</v>
      </c>
      <c r="AC1371" s="9">
        <v>2660</v>
      </c>
      <c r="AD1371" s="19">
        <v>55</v>
      </c>
      <c r="AE1371" s="10">
        <v>1218</v>
      </c>
      <c r="AF1371" s="4" t="s">
        <v>2</v>
      </c>
      <c r="AG1371" s="11">
        <f t="shared" si="86"/>
        <v>35</v>
      </c>
      <c r="AH1371" s="22">
        <f t="shared" si="84"/>
        <v>548.1</v>
      </c>
      <c r="AI1371" s="10">
        <v>1107.27</v>
      </c>
      <c r="AJ1371" s="9">
        <f t="shared" si="85"/>
        <v>498.27</v>
      </c>
      <c r="AK1371" s="4"/>
      <c r="AL1371" s="11">
        <f t="shared" si="87"/>
        <v>0</v>
      </c>
      <c r="AM1371" s="4" t="s">
        <v>49</v>
      </c>
      <c r="AN1371" s="4" t="s">
        <v>49</v>
      </c>
    </row>
    <row r="1372" spans="1:40" s="12" customFormat="1" ht="52.15" customHeight="1" x14ac:dyDescent="0.2">
      <c r="A1372" s="14" t="s">
        <v>3954</v>
      </c>
      <c r="B1372" s="4" t="s">
        <v>49</v>
      </c>
      <c r="C1372" s="4" t="s">
        <v>3955</v>
      </c>
      <c r="D1372" s="4"/>
      <c r="E1372" s="5" t="s">
        <v>3956</v>
      </c>
      <c r="F1372" s="4" t="s">
        <v>3957</v>
      </c>
      <c r="G1372" s="4" t="s">
        <v>2981</v>
      </c>
      <c r="H1372" s="4" t="s">
        <v>2982</v>
      </c>
      <c r="I1372" s="4" t="s">
        <v>3922</v>
      </c>
      <c r="J1372" s="6">
        <v>456</v>
      </c>
      <c r="K1372" s="4" t="s">
        <v>49</v>
      </c>
      <c r="L1372" s="6">
        <v>456</v>
      </c>
      <c r="M1372" s="4" t="s">
        <v>3958</v>
      </c>
      <c r="N1372" s="7">
        <v>31.5</v>
      </c>
      <c r="O1372" s="7">
        <v>23</v>
      </c>
      <c r="P1372" s="7">
        <v>7</v>
      </c>
      <c r="Q1372" s="8">
        <v>5.0720000000000001E-3</v>
      </c>
      <c r="R1372" s="7">
        <v>1.218</v>
      </c>
      <c r="S1372" s="6">
        <v>8</v>
      </c>
      <c r="T1372" s="6">
        <v>16</v>
      </c>
      <c r="U1372" s="4" t="s">
        <v>56</v>
      </c>
      <c r="V1372" s="4" t="s">
        <v>57</v>
      </c>
      <c r="W1372" s="4" t="s">
        <v>3959</v>
      </c>
      <c r="X1372" s="4" t="s">
        <v>3960</v>
      </c>
      <c r="Y1372" s="4"/>
      <c r="Z1372" s="4" t="s">
        <v>71</v>
      </c>
      <c r="AA1372" s="4" t="s">
        <v>1142</v>
      </c>
      <c r="AB1372" s="9">
        <v>3550</v>
      </c>
      <c r="AC1372" s="9">
        <v>5080</v>
      </c>
      <c r="AD1372" s="19">
        <v>55</v>
      </c>
      <c r="AE1372" s="10">
        <v>2443</v>
      </c>
      <c r="AF1372" s="4" t="s">
        <v>2</v>
      </c>
      <c r="AG1372" s="11">
        <f t="shared" si="86"/>
        <v>35</v>
      </c>
      <c r="AH1372" s="23">
        <f t="shared" si="84"/>
        <v>1099.3499999999999</v>
      </c>
      <c r="AI1372" s="10">
        <v>2220.91</v>
      </c>
      <c r="AJ1372" s="9">
        <f t="shared" si="85"/>
        <v>999.41</v>
      </c>
      <c r="AK1372" s="4"/>
      <c r="AL1372" s="11">
        <f t="shared" si="87"/>
        <v>0</v>
      </c>
      <c r="AM1372" s="4" t="s">
        <v>49</v>
      </c>
      <c r="AN1372" s="4" t="s">
        <v>49</v>
      </c>
    </row>
    <row r="1373" spans="1:40" s="12" customFormat="1" ht="52.15" customHeight="1" x14ac:dyDescent="0.2">
      <c r="A1373" s="14" t="s">
        <v>3961</v>
      </c>
      <c r="B1373" s="4" t="s">
        <v>49</v>
      </c>
      <c r="C1373" s="4" t="s">
        <v>3962</v>
      </c>
      <c r="D1373" s="4"/>
      <c r="E1373" s="5" t="s">
        <v>3963</v>
      </c>
      <c r="F1373" s="4" t="s">
        <v>3964</v>
      </c>
      <c r="G1373" s="4" t="s">
        <v>2981</v>
      </c>
      <c r="H1373" s="4" t="s">
        <v>2982</v>
      </c>
      <c r="I1373" s="4" t="s">
        <v>3922</v>
      </c>
      <c r="J1373" s="6">
        <v>374</v>
      </c>
      <c r="K1373" s="4" t="s">
        <v>49</v>
      </c>
      <c r="L1373" s="6">
        <v>374</v>
      </c>
      <c r="M1373" s="4" t="s">
        <v>3965</v>
      </c>
      <c r="N1373" s="7">
        <v>31.5</v>
      </c>
      <c r="O1373" s="7">
        <v>23</v>
      </c>
      <c r="P1373" s="7">
        <v>7</v>
      </c>
      <c r="Q1373" s="8">
        <v>5.0720000000000001E-3</v>
      </c>
      <c r="R1373" s="7">
        <v>1.101</v>
      </c>
      <c r="S1373" s="6">
        <v>8</v>
      </c>
      <c r="T1373" s="6">
        <v>16</v>
      </c>
      <c r="U1373" s="4" t="s">
        <v>56</v>
      </c>
      <c r="V1373" s="4" t="s">
        <v>57</v>
      </c>
      <c r="W1373" s="4" t="s">
        <v>3966</v>
      </c>
      <c r="X1373" s="4" t="s">
        <v>3967</v>
      </c>
      <c r="Y1373" s="4"/>
      <c r="Z1373" s="4" t="s">
        <v>71</v>
      </c>
      <c r="AA1373" s="4"/>
      <c r="AB1373" s="9">
        <v>3260</v>
      </c>
      <c r="AC1373" s="9">
        <v>4660</v>
      </c>
      <c r="AD1373" s="18"/>
      <c r="AE1373" s="10">
        <v>2218</v>
      </c>
      <c r="AF1373" s="4" t="s">
        <v>2</v>
      </c>
      <c r="AG1373" s="11">
        <f t="shared" si="86"/>
        <v>35</v>
      </c>
      <c r="AH1373" s="23">
        <f t="shared" si="84"/>
        <v>1441.7</v>
      </c>
      <c r="AI1373" s="10">
        <v>2016.36</v>
      </c>
      <c r="AJ1373" s="10">
        <f t="shared" si="85"/>
        <v>1310.6300000000001</v>
      </c>
      <c r="AK1373" s="4"/>
      <c r="AL1373" s="11">
        <f t="shared" si="87"/>
        <v>0</v>
      </c>
      <c r="AM1373" s="4" t="s">
        <v>49</v>
      </c>
      <c r="AN1373" s="4" t="s">
        <v>49</v>
      </c>
    </row>
    <row r="1374" spans="1:40" s="12" customFormat="1" ht="52.15" customHeight="1" x14ac:dyDescent="0.2">
      <c r="A1374" s="14" t="s">
        <v>3968</v>
      </c>
      <c r="B1374" s="4" t="s">
        <v>49</v>
      </c>
      <c r="C1374" s="4" t="s">
        <v>3969</v>
      </c>
      <c r="D1374" s="4"/>
      <c r="E1374" s="5" t="s">
        <v>3970</v>
      </c>
      <c r="F1374" s="4" t="s">
        <v>3971</v>
      </c>
      <c r="G1374" s="4" t="s">
        <v>2981</v>
      </c>
      <c r="H1374" s="4" t="s">
        <v>2982</v>
      </c>
      <c r="I1374" s="4" t="s">
        <v>3922</v>
      </c>
      <c r="J1374" s="6">
        <v>296</v>
      </c>
      <c r="K1374" s="4" t="s">
        <v>49</v>
      </c>
      <c r="L1374" s="6">
        <v>297</v>
      </c>
      <c r="M1374" s="4" t="s">
        <v>3972</v>
      </c>
      <c r="N1374" s="7">
        <v>29</v>
      </c>
      <c r="O1374" s="7">
        <v>23</v>
      </c>
      <c r="P1374" s="7">
        <v>7</v>
      </c>
      <c r="Q1374" s="8">
        <v>4.6690000000000004E-3</v>
      </c>
      <c r="R1374" s="7">
        <v>0.97599999999999998</v>
      </c>
      <c r="S1374" s="6">
        <v>8</v>
      </c>
      <c r="T1374" s="6">
        <v>16</v>
      </c>
      <c r="U1374" s="4" t="s">
        <v>56</v>
      </c>
      <c r="V1374" s="4" t="s">
        <v>57</v>
      </c>
      <c r="W1374" s="4" t="s">
        <v>3973</v>
      </c>
      <c r="X1374" s="4" t="s">
        <v>3974</v>
      </c>
      <c r="Y1374" s="4"/>
      <c r="Z1374" s="4" t="s">
        <v>71</v>
      </c>
      <c r="AA1374" s="4"/>
      <c r="AB1374" s="9">
        <v>2870</v>
      </c>
      <c r="AC1374" s="9">
        <v>4100</v>
      </c>
      <c r="AD1374" s="18"/>
      <c r="AE1374" s="10">
        <v>1926</v>
      </c>
      <c r="AF1374" s="4" t="s">
        <v>2</v>
      </c>
      <c r="AG1374" s="11">
        <f t="shared" si="86"/>
        <v>35</v>
      </c>
      <c r="AH1374" s="23">
        <f t="shared" si="84"/>
        <v>1251.9000000000001</v>
      </c>
      <c r="AI1374" s="10">
        <v>1750.91</v>
      </c>
      <c r="AJ1374" s="10">
        <f t="shared" si="85"/>
        <v>1138.0899999999999</v>
      </c>
      <c r="AK1374" s="4"/>
      <c r="AL1374" s="11">
        <f t="shared" si="87"/>
        <v>0</v>
      </c>
      <c r="AM1374" s="4" t="s">
        <v>49</v>
      </c>
      <c r="AN1374" s="4" t="s">
        <v>49</v>
      </c>
    </row>
    <row r="1375" spans="1:40" s="12" customFormat="1" ht="52.15" customHeight="1" x14ac:dyDescent="0.2">
      <c r="A1375" s="14" t="s">
        <v>3975</v>
      </c>
      <c r="B1375" s="4" t="s">
        <v>49</v>
      </c>
      <c r="C1375" s="4" t="s">
        <v>3976</v>
      </c>
      <c r="D1375" s="4"/>
      <c r="E1375" s="5" t="s">
        <v>3977</v>
      </c>
      <c r="F1375" s="4" t="s">
        <v>3978</v>
      </c>
      <c r="G1375" s="4" t="s">
        <v>2981</v>
      </c>
      <c r="H1375" s="4" t="s">
        <v>2982</v>
      </c>
      <c r="I1375" s="4" t="s">
        <v>3922</v>
      </c>
      <c r="J1375" s="6">
        <v>493</v>
      </c>
      <c r="K1375" s="4" t="s">
        <v>49</v>
      </c>
      <c r="L1375" s="6">
        <v>493</v>
      </c>
      <c r="M1375" s="4" t="s">
        <v>3979</v>
      </c>
      <c r="N1375" s="7">
        <v>29</v>
      </c>
      <c r="O1375" s="7">
        <v>7</v>
      </c>
      <c r="P1375" s="7">
        <v>23.5</v>
      </c>
      <c r="Q1375" s="8">
        <v>4.7710000000000001E-3</v>
      </c>
      <c r="R1375" s="7">
        <v>1.014</v>
      </c>
      <c r="S1375" s="6">
        <v>8</v>
      </c>
      <c r="T1375" s="6">
        <v>16</v>
      </c>
      <c r="U1375" s="4" t="s">
        <v>56</v>
      </c>
      <c r="V1375" s="4" t="s">
        <v>57</v>
      </c>
      <c r="W1375" s="4" t="s">
        <v>3980</v>
      </c>
      <c r="X1375" s="4" t="s">
        <v>3981</v>
      </c>
      <c r="Y1375" s="4"/>
      <c r="Z1375" s="4" t="s">
        <v>71</v>
      </c>
      <c r="AA1375" s="4" t="s">
        <v>1142</v>
      </c>
      <c r="AB1375" s="9">
        <v>3010</v>
      </c>
      <c r="AC1375" s="9">
        <v>4300</v>
      </c>
      <c r="AD1375" s="19">
        <v>55</v>
      </c>
      <c r="AE1375" s="10">
        <v>2034</v>
      </c>
      <c r="AF1375" s="4" t="s">
        <v>2</v>
      </c>
      <c r="AG1375" s="11">
        <f t="shared" si="86"/>
        <v>35</v>
      </c>
      <c r="AH1375" s="22">
        <f t="shared" si="84"/>
        <v>915.3</v>
      </c>
      <c r="AI1375" s="10">
        <v>1849.09</v>
      </c>
      <c r="AJ1375" s="9">
        <f t="shared" si="85"/>
        <v>832.09</v>
      </c>
      <c r="AK1375" s="4"/>
      <c r="AL1375" s="11">
        <f t="shared" si="87"/>
        <v>0</v>
      </c>
      <c r="AM1375" s="4" t="s">
        <v>49</v>
      </c>
      <c r="AN1375" s="4" t="s">
        <v>49</v>
      </c>
    </row>
    <row r="1376" spans="1:40" s="12" customFormat="1" ht="52.15" customHeight="1" x14ac:dyDescent="0.2">
      <c r="A1376" s="14" t="s">
        <v>3982</v>
      </c>
      <c r="B1376" s="4" t="s">
        <v>49</v>
      </c>
      <c r="C1376" s="4" t="s">
        <v>3983</v>
      </c>
      <c r="D1376" s="4"/>
      <c r="E1376" s="5" t="s">
        <v>3984</v>
      </c>
      <c r="F1376" s="4" t="s">
        <v>3985</v>
      </c>
      <c r="G1376" s="4" t="s">
        <v>2981</v>
      </c>
      <c r="H1376" s="4" t="s">
        <v>2982</v>
      </c>
      <c r="I1376" s="4" t="s">
        <v>3922</v>
      </c>
      <c r="J1376" s="6">
        <v>500</v>
      </c>
      <c r="K1376" s="4" t="s">
        <v>49</v>
      </c>
      <c r="L1376" s="6">
        <v>500</v>
      </c>
      <c r="M1376" s="4" t="s">
        <v>3986</v>
      </c>
      <c r="N1376" s="7">
        <v>29</v>
      </c>
      <c r="O1376" s="7">
        <v>7</v>
      </c>
      <c r="P1376" s="7">
        <v>23.5</v>
      </c>
      <c r="Q1376" s="8">
        <v>4.7710000000000001E-3</v>
      </c>
      <c r="R1376" s="7">
        <v>0.86</v>
      </c>
      <c r="S1376" s="6">
        <v>8</v>
      </c>
      <c r="T1376" s="6">
        <v>16</v>
      </c>
      <c r="U1376" s="4" t="s">
        <v>56</v>
      </c>
      <c r="V1376" s="4" t="s">
        <v>57</v>
      </c>
      <c r="W1376" s="4" t="s">
        <v>3987</v>
      </c>
      <c r="X1376" s="4" t="s">
        <v>3988</v>
      </c>
      <c r="Y1376" s="6">
        <v>1</v>
      </c>
      <c r="Z1376" s="4" t="s">
        <v>71</v>
      </c>
      <c r="AA1376" s="4" t="s">
        <v>1142</v>
      </c>
      <c r="AB1376" s="9">
        <v>2970</v>
      </c>
      <c r="AC1376" s="9">
        <v>4250</v>
      </c>
      <c r="AD1376" s="19">
        <v>55</v>
      </c>
      <c r="AE1376" s="10">
        <v>2000</v>
      </c>
      <c r="AF1376" s="4" t="s">
        <v>2</v>
      </c>
      <c r="AG1376" s="11">
        <f t="shared" si="86"/>
        <v>35</v>
      </c>
      <c r="AH1376" s="22">
        <f t="shared" si="84"/>
        <v>900</v>
      </c>
      <c r="AI1376" s="10">
        <v>1818.18</v>
      </c>
      <c r="AJ1376" s="9">
        <f t="shared" si="85"/>
        <v>818.18</v>
      </c>
      <c r="AK1376" s="4"/>
      <c r="AL1376" s="11">
        <f t="shared" si="87"/>
        <v>0</v>
      </c>
      <c r="AM1376" s="4" t="s">
        <v>49</v>
      </c>
      <c r="AN1376" s="4" t="s">
        <v>49</v>
      </c>
    </row>
    <row r="1377" spans="1:40" s="12" customFormat="1" ht="52.15" customHeight="1" x14ac:dyDescent="0.2">
      <c r="A1377" s="14" t="s">
        <v>2977</v>
      </c>
      <c r="B1377" s="4" t="s">
        <v>49</v>
      </c>
      <c r="C1377" s="4" t="s">
        <v>2978</v>
      </c>
      <c r="D1377" s="4"/>
      <c r="E1377" s="5" t="s">
        <v>2979</v>
      </c>
      <c r="F1377" s="4" t="s">
        <v>2980</v>
      </c>
      <c r="G1377" s="4" t="s">
        <v>2981</v>
      </c>
      <c r="H1377" s="4" t="s">
        <v>2982</v>
      </c>
      <c r="I1377" s="4" t="s">
        <v>2983</v>
      </c>
      <c r="J1377" s="6">
        <v>146</v>
      </c>
      <c r="K1377" s="4" t="s">
        <v>49</v>
      </c>
      <c r="L1377" s="6">
        <v>146</v>
      </c>
      <c r="M1377" s="4" t="s">
        <v>2984</v>
      </c>
      <c r="N1377" s="7">
        <v>7.8</v>
      </c>
      <c r="O1377" s="7">
        <v>25.5</v>
      </c>
      <c r="P1377" s="7">
        <v>25.5</v>
      </c>
      <c r="Q1377" s="8">
        <v>5.0720000000000001E-3</v>
      </c>
      <c r="R1377" s="7">
        <v>0.79200000000000004</v>
      </c>
      <c r="S1377" s="6">
        <v>24</v>
      </c>
      <c r="T1377" s="6">
        <v>24</v>
      </c>
      <c r="U1377" s="4" t="s">
        <v>56</v>
      </c>
      <c r="V1377" s="4" t="s">
        <v>57</v>
      </c>
      <c r="W1377" s="4" t="s">
        <v>2985</v>
      </c>
      <c r="X1377" s="4" t="s">
        <v>2986</v>
      </c>
      <c r="Y1377" s="6">
        <v>1</v>
      </c>
      <c r="Z1377" s="4" t="s">
        <v>71</v>
      </c>
      <c r="AA1377" s="4" t="s">
        <v>650</v>
      </c>
      <c r="AB1377" s="9">
        <v>1190</v>
      </c>
      <c r="AC1377" s="9">
        <v>1950</v>
      </c>
      <c r="AD1377" s="19">
        <v>70</v>
      </c>
      <c r="AE1377" s="10">
        <v>1298</v>
      </c>
      <c r="AF1377" s="4" t="s">
        <v>2</v>
      </c>
      <c r="AG1377" s="11">
        <f t="shared" si="86"/>
        <v>35</v>
      </c>
      <c r="AH1377" s="22">
        <f t="shared" si="84"/>
        <v>389.4</v>
      </c>
      <c r="AI1377" s="10">
        <v>1180</v>
      </c>
      <c r="AJ1377" s="9">
        <f t="shared" si="85"/>
        <v>354</v>
      </c>
      <c r="AK1377" s="4"/>
      <c r="AL1377" s="11">
        <f t="shared" si="87"/>
        <v>0</v>
      </c>
      <c r="AM1377" s="4" t="s">
        <v>49</v>
      </c>
      <c r="AN1377" s="4" t="s">
        <v>49</v>
      </c>
    </row>
    <row r="1378" spans="1:40" s="12" customFormat="1" ht="52.15" customHeight="1" x14ac:dyDescent="0.2">
      <c r="A1378" s="14" t="s">
        <v>2987</v>
      </c>
      <c r="B1378" s="4" t="s">
        <v>49</v>
      </c>
      <c r="C1378" s="4" t="s">
        <v>2978</v>
      </c>
      <c r="D1378" s="4"/>
      <c r="E1378" s="5" t="s">
        <v>2988</v>
      </c>
      <c r="F1378" s="4" t="s">
        <v>2989</v>
      </c>
      <c r="G1378" s="4" t="s">
        <v>2981</v>
      </c>
      <c r="H1378" s="4" t="s">
        <v>2982</v>
      </c>
      <c r="I1378" s="4" t="s">
        <v>2983</v>
      </c>
      <c r="J1378" s="6">
        <v>5</v>
      </c>
      <c r="K1378" s="4" t="s">
        <v>49</v>
      </c>
      <c r="L1378" s="6">
        <v>5</v>
      </c>
      <c r="M1378" s="4" t="s">
        <v>2990</v>
      </c>
      <c r="N1378" s="7">
        <v>25.5</v>
      </c>
      <c r="O1378" s="7">
        <v>25.5</v>
      </c>
      <c r="P1378" s="7">
        <v>7.8</v>
      </c>
      <c r="Q1378" s="8">
        <v>5.0720000000000001E-3</v>
      </c>
      <c r="R1378" s="7">
        <v>0.72499999999999998</v>
      </c>
      <c r="S1378" s="6">
        <v>24</v>
      </c>
      <c r="T1378" s="6">
        <v>24</v>
      </c>
      <c r="U1378" s="4" t="s">
        <v>56</v>
      </c>
      <c r="V1378" s="4" t="s">
        <v>57</v>
      </c>
      <c r="W1378" s="4" t="s">
        <v>2991</v>
      </c>
      <c r="X1378" s="4" t="s">
        <v>2992</v>
      </c>
      <c r="Y1378" s="6">
        <v>1</v>
      </c>
      <c r="Z1378" s="4" t="s">
        <v>71</v>
      </c>
      <c r="AA1378" s="4" t="s">
        <v>650</v>
      </c>
      <c r="AB1378" s="9">
        <v>1190</v>
      </c>
      <c r="AC1378" s="9">
        <v>1950</v>
      </c>
      <c r="AD1378" s="19">
        <v>70</v>
      </c>
      <c r="AE1378" s="10">
        <v>1298</v>
      </c>
      <c r="AF1378" s="4" t="s">
        <v>2</v>
      </c>
      <c r="AG1378" s="11">
        <f t="shared" si="86"/>
        <v>35</v>
      </c>
      <c r="AH1378" s="22">
        <f t="shared" si="84"/>
        <v>389.4</v>
      </c>
      <c r="AI1378" s="10">
        <v>1180</v>
      </c>
      <c r="AJ1378" s="9">
        <f t="shared" si="85"/>
        <v>354</v>
      </c>
      <c r="AK1378" s="4"/>
      <c r="AL1378" s="11">
        <f t="shared" si="87"/>
        <v>0</v>
      </c>
      <c r="AM1378" s="4" t="s">
        <v>49</v>
      </c>
      <c r="AN1378" s="4" t="s">
        <v>49</v>
      </c>
    </row>
    <row r="1379" spans="1:40" s="12" customFormat="1" ht="52.15" customHeight="1" x14ac:dyDescent="0.2">
      <c r="A1379" s="14" t="s">
        <v>3069</v>
      </c>
      <c r="B1379" s="4" t="s">
        <v>49</v>
      </c>
      <c r="C1379" s="4" t="s">
        <v>3070</v>
      </c>
      <c r="D1379" s="4"/>
      <c r="E1379" s="5" t="s">
        <v>3071</v>
      </c>
      <c r="F1379" s="4" t="s">
        <v>3072</v>
      </c>
      <c r="G1379" s="4" t="s">
        <v>2981</v>
      </c>
      <c r="H1379" s="4" t="s">
        <v>2982</v>
      </c>
      <c r="I1379" s="4" t="s">
        <v>2983</v>
      </c>
      <c r="J1379" s="6">
        <v>229</v>
      </c>
      <c r="K1379" s="4" t="s">
        <v>49</v>
      </c>
      <c r="L1379" s="6">
        <v>229</v>
      </c>
      <c r="M1379" s="4" t="s">
        <v>3073</v>
      </c>
      <c r="N1379" s="7">
        <v>7.8</v>
      </c>
      <c r="O1379" s="7">
        <v>25.5</v>
      </c>
      <c r="P1379" s="7">
        <v>25.5</v>
      </c>
      <c r="Q1379" s="8">
        <v>5.0720000000000001E-3</v>
      </c>
      <c r="R1379" s="7">
        <v>0.78700000000000003</v>
      </c>
      <c r="S1379" s="6">
        <v>24</v>
      </c>
      <c r="T1379" s="6">
        <v>24</v>
      </c>
      <c r="U1379" s="4" t="s">
        <v>56</v>
      </c>
      <c r="V1379" s="4" t="s">
        <v>57</v>
      </c>
      <c r="W1379" s="4" t="s">
        <v>3074</v>
      </c>
      <c r="X1379" s="4" t="s">
        <v>3075</v>
      </c>
      <c r="Y1379" s="6">
        <v>1</v>
      </c>
      <c r="Z1379" s="4" t="s">
        <v>71</v>
      </c>
      <c r="AA1379" s="4" t="s">
        <v>650</v>
      </c>
      <c r="AB1379" s="9">
        <v>1230</v>
      </c>
      <c r="AC1379" s="9">
        <v>2010</v>
      </c>
      <c r="AD1379" s="19">
        <v>70</v>
      </c>
      <c r="AE1379" s="10">
        <v>1339</v>
      </c>
      <c r="AF1379" s="4" t="s">
        <v>2</v>
      </c>
      <c r="AG1379" s="11">
        <f t="shared" si="86"/>
        <v>35</v>
      </c>
      <c r="AH1379" s="22">
        <f t="shared" si="84"/>
        <v>401.7</v>
      </c>
      <c r="AI1379" s="10">
        <v>1217.27</v>
      </c>
      <c r="AJ1379" s="9">
        <f t="shared" si="85"/>
        <v>365.18</v>
      </c>
      <c r="AK1379" s="4"/>
      <c r="AL1379" s="11">
        <f t="shared" si="87"/>
        <v>0</v>
      </c>
      <c r="AM1379" s="4" t="s">
        <v>49</v>
      </c>
      <c r="AN1379" s="4" t="s">
        <v>49</v>
      </c>
    </row>
    <row r="1380" spans="1:40" s="12" customFormat="1" ht="52.15" customHeight="1" x14ac:dyDescent="0.2">
      <c r="A1380" s="14" t="s">
        <v>3076</v>
      </c>
      <c r="B1380" s="4" t="s">
        <v>49</v>
      </c>
      <c r="C1380" s="4" t="s">
        <v>3077</v>
      </c>
      <c r="D1380" s="4"/>
      <c r="E1380" s="5" t="s">
        <v>3078</v>
      </c>
      <c r="F1380" s="4" t="s">
        <v>3079</v>
      </c>
      <c r="G1380" s="4" t="s">
        <v>2981</v>
      </c>
      <c r="H1380" s="4" t="s">
        <v>2982</v>
      </c>
      <c r="I1380" s="4" t="s">
        <v>2983</v>
      </c>
      <c r="J1380" s="6">
        <v>332</v>
      </c>
      <c r="K1380" s="4" t="s">
        <v>49</v>
      </c>
      <c r="L1380" s="6">
        <v>332</v>
      </c>
      <c r="M1380" s="4" t="s">
        <v>3080</v>
      </c>
      <c r="N1380" s="7">
        <v>25.5</v>
      </c>
      <c r="O1380" s="7">
        <v>25.5</v>
      </c>
      <c r="P1380" s="7">
        <v>7.7</v>
      </c>
      <c r="Q1380" s="8">
        <v>5.0070000000000002E-3</v>
      </c>
      <c r="R1380" s="7">
        <v>0.89</v>
      </c>
      <c r="S1380" s="6">
        <v>24</v>
      </c>
      <c r="T1380" s="6">
        <v>24</v>
      </c>
      <c r="U1380" s="4" t="s">
        <v>56</v>
      </c>
      <c r="V1380" s="4" t="s">
        <v>57</v>
      </c>
      <c r="W1380" s="4" t="s">
        <v>3081</v>
      </c>
      <c r="X1380" s="4" t="s">
        <v>3082</v>
      </c>
      <c r="Y1380" s="6">
        <v>1</v>
      </c>
      <c r="Z1380" s="4" t="s">
        <v>71</v>
      </c>
      <c r="AA1380" s="4" t="s">
        <v>650</v>
      </c>
      <c r="AB1380" s="9">
        <v>1370</v>
      </c>
      <c r="AC1380" s="9">
        <v>2390</v>
      </c>
      <c r="AD1380" s="19">
        <v>70</v>
      </c>
      <c r="AE1380" s="10">
        <v>1593</v>
      </c>
      <c r="AF1380" s="4" t="s">
        <v>2</v>
      </c>
      <c r="AG1380" s="11">
        <f t="shared" si="86"/>
        <v>35</v>
      </c>
      <c r="AH1380" s="22">
        <f t="shared" si="84"/>
        <v>477.9</v>
      </c>
      <c r="AI1380" s="10">
        <v>1448.18</v>
      </c>
      <c r="AJ1380" s="9">
        <f t="shared" si="85"/>
        <v>434.45</v>
      </c>
      <c r="AK1380" s="4"/>
      <c r="AL1380" s="11">
        <f t="shared" si="87"/>
        <v>0</v>
      </c>
      <c r="AM1380" s="4" t="s">
        <v>49</v>
      </c>
      <c r="AN1380" s="4" t="s">
        <v>49</v>
      </c>
    </row>
    <row r="1381" spans="1:40" s="12" customFormat="1" ht="52.15" customHeight="1" x14ac:dyDescent="0.2">
      <c r="A1381" s="14" t="s">
        <v>5874</v>
      </c>
      <c r="B1381" s="4" t="s">
        <v>49</v>
      </c>
      <c r="C1381" s="4" t="s">
        <v>5875</v>
      </c>
      <c r="D1381" s="4"/>
      <c r="E1381" s="5" t="s">
        <v>5876</v>
      </c>
      <c r="F1381" s="4" t="s">
        <v>5877</v>
      </c>
      <c r="G1381" s="4" t="s">
        <v>2981</v>
      </c>
      <c r="H1381" s="4" t="s">
        <v>2982</v>
      </c>
      <c r="I1381" s="4" t="s">
        <v>2983</v>
      </c>
      <c r="J1381" s="6">
        <v>3</v>
      </c>
      <c r="K1381" s="4" t="s">
        <v>49</v>
      </c>
      <c r="L1381" s="6">
        <v>3</v>
      </c>
      <c r="M1381" s="4" t="s">
        <v>5878</v>
      </c>
      <c r="N1381" s="7">
        <v>23</v>
      </c>
      <c r="O1381" s="7">
        <v>14</v>
      </c>
      <c r="P1381" s="7">
        <v>27</v>
      </c>
      <c r="Q1381" s="8">
        <v>8.6940000000000003E-3</v>
      </c>
      <c r="R1381" s="7">
        <v>0.60299999999999998</v>
      </c>
      <c r="S1381" s="6">
        <v>18</v>
      </c>
      <c r="T1381" s="6">
        <v>36</v>
      </c>
      <c r="U1381" s="4" t="s">
        <v>56</v>
      </c>
      <c r="V1381" s="4" t="s">
        <v>57</v>
      </c>
      <c r="W1381" s="4" t="s">
        <v>5879</v>
      </c>
      <c r="X1381" s="4" t="s">
        <v>5880</v>
      </c>
      <c r="Y1381" s="4"/>
      <c r="Z1381" s="4" t="s">
        <v>71</v>
      </c>
      <c r="AA1381" s="4" t="s">
        <v>1221</v>
      </c>
      <c r="AB1381" s="9">
        <v>1499.01</v>
      </c>
      <c r="AC1381" s="9">
        <v>2150</v>
      </c>
      <c r="AD1381" s="19">
        <v>70</v>
      </c>
      <c r="AE1381" s="10">
        <v>1135</v>
      </c>
      <c r="AF1381" s="4" t="s">
        <v>2</v>
      </c>
      <c r="AG1381" s="11">
        <f t="shared" si="86"/>
        <v>35</v>
      </c>
      <c r="AH1381" s="22">
        <f t="shared" si="84"/>
        <v>340.5</v>
      </c>
      <c r="AI1381" s="10">
        <v>1031.82</v>
      </c>
      <c r="AJ1381" s="9">
        <f t="shared" si="85"/>
        <v>309.55</v>
      </c>
      <c r="AK1381" s="4"/>
      <c r="AL1381" s="11">
        <f t="shared" si="87"/>
        <v>0</v>
      </c>
      <c r="AM1381" s="4" t="s">
        <v>49</v>
      </c>
      <c r="AN1381" s="4" t="s">
        <v>49</v>
      </c>
    </row>
    <row r="1382" spans="1:40" s="12" customFormat="1" ht="52.15" customHeight="1" x14ac:dyDescent="0.2">
      <c r="A1382" s="14" t="s">
        <v>5881</v>
      </c>
      <c r="B1382" s="4" t="s">
        <v>49</v>
      </c>
      <c r="C1382" s="4" t="s">
        <v>5882</v>
      </c>
      <c r="D1382" s="4"/>
      <c r="E1382" s="5" t="s">
        <v>5883</v>
      </c>
      <c r="F1382" s="4" t="s">
        <v>5884</v>
      </c>
      <c r="G1382" s="4" t="s">
        <v>2981</v>
      </c>
      <c r="H1382" s="4" t="s">
        <v>2982</v>
      </c>
      <c r="I1382" s="4" t="s">
        <v>2983</v>
      </c>
      <c r="J1382" s="6">
        <v>4</v>
      </c>
      <c r="K1382" s="4" t="s">
        <v>49</v>
      </c>
      <c r="L1382" s="6">
        <v>4</v>
      </c>
      <c r="M1382" s="4" t="s">
        <v>5885</v>
      </c>
      <c r="N1382" s="7">
        <v>23</v>
      </c>
      <c r="O1382" s="7">
        <v>14</v>
      </c>
      <c r="P1382" s="7">
        <v>27</v>
      </c>
      <c r="Q1382" s="8">
        <v>8.6940000000000003E-3</v>
      </c>
      <c r="R1382" s="7">
        <v>0.49099999999999999</v>
      </c>
      <c r="S1382" s="6">
        <v>24</v>
      </c>
      <c r="T1382" s="6">
        <v>48</v>
      </c>
      <c r="U1382" s="4" t="s">
        <v>56</v>
      </c>
      <c r="V1382" s="4" t="s">
        <v>57</v>
      </c>
      <c r="W1382" s="4" t="s">
        <v>5886</v>
      </c>
      <c r="X1382" s="4" t="s">
        <v>5887</v>
      </c>
      <c r="Y1382" s="4"/>
      <c r="Z1382" s="4" t="s">
        <v>71</v>
      </c>
      <c r="AA1382" s="4"/>
      <c r="AB1382" s="9">
        <v>2200</v>
      </c>
      <c r="AC1382" s="9">
        <v>3130</v>
      </c>
      <c r="AD1382" s="18"/>
      <c r="AE1382" s="10">
        <v>1242</v>
      </c>
      <c r="AF1382" s="4" t="s">
        <v>2</v>
      </c>
      <c r="AG1382" s="11">
        <f t="shared" si="86"/>
        <v>35</v>
      </c>
      <c r="AH1382" s="23">
        <f t="shared" si="84"/>
        <v>807.3</v>
      </c>
      <c r="AI1382" s="10">
        <v>1129.0899999999999</v>
      </c>
      <c r="AJ1382" s="10">
        <f t="shared" si="85"/>
        <v>733.91</v>
      </c>
      <c r="AK1382" s="4"/>
      <c r="AL1382" s="11">
        <f t="shared" si="87"/>
        <v>0</v>
      </c>
      <c r="AM1382" s="4" t="s">
        <v>49</v>
      </c>
      <c r="AN1382" s="4" t="s">
        <v>49</v>
      </c>
    </row>
    <row r="1383" spans="1:40" s="12" customFormat="1" ht="52.15" customHeight="1" x14ac:dyDescent="0.2">
      <c r="A1383" s="14" t="s">
        <v>7945</v>
      </c>
      <c r="B1383" s="4" t="s">
        <v>49</v>
      </c>
      <c r="C1383" s="4" t="s">
        <v>7946</v>
      </c>
      <c r="D1383" s="4"/>
      <c r="E1383" s="5" t="s">
        <v>7947</v>
      </c>
      <c r="F1383" s="4" t="s">
        <v>7948</v>
      </c>
      <c r="G1383" s="4" t="s">
        <v>2981</v>
      </c>
      <c r="H1383" s="4" t="s">
        <v>2982</v>
      </c>
      <c r="I1383" s="4" t="s">
        <v>2983</v>
      </c>
      <c r="J1383" s="6">
        <v>500</v>
      </c>
      <c r="K1383" s="4" t="s">
        <v>49</v>
      </c>
      <c r="L1383" s="6">
        <v>500</v>
      </c>
      <c r="M1383" s="4" t="s">
        <v>7949</v>
      </c>
      <c r="N1383" s="7">
        <v>26.5</v>
      </c>
      <c r="O1383" s="7">
        <v>38</v>
      </c>
      <c r="P1383" s="7">
        <v>13</v>
      </c>
      <c r="Q1383" s="8">
        <v>1.3091E-2</v>
      </c>
      <c r="R1383" s="7">
        <v>1.028</v>
      </c>
      <c r="S1383" s="6">
        <v>6</v>
      </c>
      <c r="T1383" s="6">
        <v>6</v>
      </c>
      <c r="U1383" s="4" t="s">
        <v>56</v>
      </c>
      <c r="V1383" s="4" t="s">
        <v>57</v>
      </c>
      <c r="W1383" s="4" t="s">
        <v>7950</v>
      </c>
      <c r="X1383" s="4" t="s">
        <v>7951</v>
      </c>
      <c r="Y1383" s="6">
        <v>1</v>
      </c>
      <c r="Z1383" s="4" t="s">
        <v>71</v>
      </c>
      <c r="AA1383" s="4" t="s">
        <v>709</v>
      </c>
      <c r="AB1383" s="9">
        <v>3660</v>
      </c>
      <c r="AC1383" s="9">
        <v>7170</v>
      </c>
      <c r="AD1383" s="19">
        <v>75</v>
      </c>
      <c r="AE1383" s="10">
        <v>4779</v>
      </c>
      <c r="AF1383" s="4" t="s">
        <v>2</v>
      </c>
      <c r="AG1383" s="11">
        <f t="shared" si="86"/>
        <v>35</v>
      </c>
      <c r="AH1383" s="23">
        <f t="shared" si="84"/>
        <v>1194.75</v>
      </c>
      <c r="AI1383" s="10">
        <v>4344.55</v>
      </c>
      <c r="AJ1383" s="10">
        <f t="shared" si="85"/>
        <v>1086.1400000000001</v>
      </c>
      <c r="AK1383" s="4"/>
      <c r="AL1383" s="11">
        <f t="shared" si="87"/>
        <v>0</v>
      </c>
      <c r="AM1383" s="4" t="s">
        <v>49</v>
      </c>
      <c r="AN1383" s="4" t="s">
        <v>49</v>
      </c>
    </row>
    <row r="1384" spans="1:40" s="12" customFormat="1" ht="52.15" customHeight="1" x14ac:dyDescent="0.2">
      <c r="A1384" s="14" t="s">
        <v>7952</v>
      </c>
      <c r="B1384" s="4" t="s">
        <v>49</v>
      </c>
      <c r="C1384" s="4" t="s">
        <v>7953</v>
      </c>
      <c r="D1384" s="4"/>
      <c r="E1384" s="5" t="s">
        <v>7954</v>
      </c>
      <c r="F1384" s="4" t="s">
        <v>7955</v>
      </c>
      <c r="G1384" s="4" t="s">
        <v>2981</v>
      </c>
      <c r="H1384" s="4" t="s">
        <v>2982</v>
      </c>
      <c r="I1384" s="4" t="s">
        <v>2983</v>
      </c>
      <c r="J1384" s="6">
        <v>138</v>
      </c>
      <c r="K1384" s="4" t="s">
        <v>49</v>
      </c>
      <c r="L1384" s="6">
        <v>138</v>
      </c>
      <c r="M1384" s="4" t="s">
        <v>7956</v>
      </c>
      <c r="N1384" s="7">
        <v>26.5</v>
      </c>
      <c r="O1384" s="7">
        <v>38</v>
      </c>
      <c r="P1384" s="7">
        <v>13</v>
      </c>
      <c r="Q1384" s="8">
        <v>1.3091E-2</v>
      </c>
      <c r="R1384" s="7">
        <v>0.9</v>
      </c>
      <c r="S1384" s="6">
        <v>6</v>
      </c>
      <c r="T1384" s="6">
        <v>6</v>
      </c>
      <c r="U1384" s="4" t="s">
        <v>56</v>
      </c>
      <c r="V1384" s="4" t="s">
        <v>57</v>
      </c>
      <c r="W1384" s="4" t="s">
        <v>7957</v>
      </c>
      <c r="X1384" s="4" t="s">
        <v>7958</v>
      </c>
      <c r="Y1384" s="6">
        <v>1</v>
      </c>
      <c r="Z1384" s="4" t="s">
        <v>71</v>
      </c>
      <c r="AA1384" s="4" t="s">
        <v>709</v>
      </c>
      <c r="AB1384" s="9">
        <v>3220</v>
      </c>
      <c r="AC1384" s="9">
        <v>6180</v>
      </c>
      <c r="AD1384" s="19">
        <v>75</v>
      </c>
      <c r="AE1384" s="10">
        <v>4116</v>
      </c>
      <c r="AF1384" s="4" t="s">
        <v>2</v>
      </c>
      <c r="AG1384" s="11">
        <f t="shared" si="86"/>
        <v>35</v>
      </c>
      <c r="AH1384" s="23">
        <f t="shared" si="84"/>
        <v>1029</v>
      </c>
      <c r="AI1384" s="10">
        <v>3741.82</v>
      </c>
      <c r="AJ1384" s="9">
        <f t="shared" si="85"/>
        <v>935.46</v>
      </c>
      <c r="AK1384" s="4"/>
      <c r="AL1384" s="11">
        <f t="shared" si="87"/>
        <v>0</v>
      </c>
      <c r="AM1384" s="4" t="s">
        <v>49</v>
      </c>
      <c r="AN1384" s="4" t="s">
        <v>49</v>
      </c>
    </row>
    <row r="1385" spans="1:40" s="12" customFormat="1" ht="52.15" customHeight="1" x14ac:dyDescent="0.2">
      <c r="A1385" s="14" t="s">
        <v>8158</v>
      </c>
      <c r="B1385" s="4" t="s">
        <v>49</v>
      </c>
      <c r="C1385" s="4" t="s">
        <v>8159</v>
      </c>
      <c r="D1385" s="4"/>
      <c r="E1385" s="5" t="s">
        <v>8160</v>
      </c>
      <c r="F1385" s="4" t="s">
        <v>8161</v>
      </c>
      <c r="G1385" s="4" t="s">
        <v>2981</v>
      </c>
      <c r="H1385" s="4" t="s">
        <v>2982</v>
      </c>
      <c r="I1385" s="4" t="s">
        <v>2983</v>
      </c>
      <c r="J1385" s="6">
        <v>63</v>
      </c>
      <c r="K1385" s="4" t="s">
        <v>49</v>
      </c>
      <c r="L1385" s="6">
        <v>64</v>
      </c>
      <c r="M1385" s="4" t="s">
        <v>8162</v>
      </c>
      <c r="N1385" s="7">
        <v>21</v>
      </c>
      <c r="O1385" s="7">
        <v>12</v>
      </c>
      <c r="P1385" s="7">
        <v>24</v>
      </c>
      <c r="Q1385" s="8">
        <v>6.0480000000000004E-3</v>
      </c>
      <c r="R1385" s="7">
        <v>0.58299999999999996</v>
      </c>
      <c r="S1385" s="6">
        <v>18</v>
      </c>
      <c r="T1385" s="6">
        <v>36</v>
      </c>
      <c r="U1385" s="4" t="s">
        <v>56</v>
      </c>
      <c r="V1385" s="4" t="s">
        <v>57</v>
      </c>
      <c r="W1385" s="4" t="s">
        <v>8163</v>
      </c>
      <c r="X1385" s="4" t="s">
        <v>8164</v>
      </c>
      <c r="Y1385" s="6">
        <v>1</v>
      </c>
      <c r="Z1385" s="4" t="s">
        <v>71</v>
      </c>
      <c r="AA1385" s="4" t="s">
        <v>650</v>
      </c>
      <c r="AB1385" s="9">
        <v>1430</v>
      </c>
      <c r="AC1385" s="9">
        <v>2460</v>
      </c>
      <c r="AD1385" s="19">
        <v>70</v>
      </c>
      <c r="AE1385" s="10">
        <v>1635</v>
      </c>
      <c r="AF1385" s="4" t="s">
        <v>2</v>
      </c>
      <c r="AG1385" s="11">
        <f t="shared" si="86"/>
        <v>35</v>
      </c>
      <c r="AH1385" s="22">
        <f t="shared" si="84"/>
        <v>490.5</v>
      </c>
      <c r="AI1385" s="10">
        <v>1486.36</v>
      </c>
      <c r="AJ1385" s="9">
        <f t="shared" si="85"/>
        <v>445.91</v>
      </c>
      <c r="AK1385" s="4"/>
      <c r="AL1385" s="11">
        <f t="shared" si="87"/>
        <v>0</v>
      </c>
      <c r="AM1385" s="4" t="s">
        <v>49</v>
      </c>
      <c r="AN1385" s="4" t="s">
        <v>49</v>
      </c>
    </row>
    <row r="1386" spans="1:40" s="12" customFormat="1" ht="52.15" customHeight="1" x14ac:dyDescent="0.2">
      <c r="A1386" s="14" t="s">
        <v>8165</v>
      </c>
      <c r="B1386" s="4" t="s">
        <v>49</v>
      </c>
      <c r="C1386" s="4" t="s">
        <v>8166</v>
      </c>
      <c r="D1386" s="4"/>
      <c r="E1386" s="5" t="s">
        <v>8167</v>
      </c>
      <c r="F1386" s="4" t="s">
        <v>8168</v>
      </c>
      <c r="G1386" s="4" t="s">
        <v>2981</v>
      </c>
      <c r="H1386" s="4" t="s">
        <v>2982</v>
      </c>
      <c r="I1386" s="4" t="s">
        <v>2983</v>
      </c>
      <c r="J1386" s="6">
        <v>30</v>
      </c>
      <c r="K1386" s="4" t="s">
        <v>49</v>
      </c>
      <c r="L1386" s="6">
        <v>30</v>
      </c>
      <c r="M1386" s="4" t="s">
        <v>8169</v>
      </c>
      <c r="N1386" s="7">
        <v>21</v>
      </c>
      <c r="O1386" s="7">
        <v>12</v>
      </c>
      <c r="P1386" s="7">
        <v>24</v>
      </c>
      <c r="Q1386" s="8">
        <v>6.0480000000000004E-3</v>
      </c>
      <c r="R1386" s="7">
        <v>0.58299999999999996</v>
      </c>
      <c r="S1386" s="6">
        <v>18</v>
      </c>
      <c r="T1386" s="6">
        <v>36</v>
      </c>
      <c r="U1386" s="4" t="s">
        <v>56</v>
      </c>
      <c r="V1386" s="4" t="s">
        <v>57</v>
      </c>
      <c r="W1386" s="4" t="s">
        <v>8170</v>
      </c>
      <c r="X1386" s="4" t="s">
        <v>8171</v>
      </c>
      <c r="Y1386" s="6">
        <v>1</v>
      </c>
      <c r="Z1386" s="4" t="s">
        <v>71</v>
      </c>
      <c r="AA1386" s="4" t="s">
        <v>650</v>
      </c>
      <c r="AB1386" s="9">
        <v>1430</v>
      </c>
      <c r="AC1386" s="9">
        <v>2460</v>
      </c>
      <c r="AD1386" s="19">
        <v>70</v>
      </c>
      <c r="AE1386" s="10">
        <v>1635</v>
      </c>
      <c r="AF1386" s="4" t="s">
        <v>2</v>
      </c>
      <c r="AG1386" s="11">
        <f t="shared" si="86"/>
        <v>35</v>
      </c>
      <c r="AH1386" s="22">
        <f t="shared" si="84"/>
        <v>490.5</v>
      </c>
      <c r="AI1386" s="10">
        <v>1486.36</v>
      </c>
      <c r="AJ1386" s="9">
        <f t="shared" si="85"/>
        <v>445.91</v>
      </c>
      <c r="AK1386" s="4"/>
      <c r="AL1386" s="11">
        <f t="shared" si="87"/>
        <v>0</v>
      </c>
      <c r="AM1386" s="4" t="s">
        <v>49</v>
      </c>
      <c r="AN1386" s="4" t="s">
        <v>49</v>
      </c>
    </row>
    <row r="1387" spans="1:40" s="12" customFormat="1" ht="52.15" customHeight="1" x14ac:dyDescent="0.2">
      <c r="A1387" s="14" t="s">
        <v>8172</v>
      </c>
      <c r="B1387" s="4" t="s">
        <v>49</v>
      </c>
      <c r="C1387" s="4" t="s">
        <v>8173</v>
      </c>
      <c r="D1387" s="4"/>
      <c r="E1387" s="5" t="s">
        <v>8174</v>
      </c>
      <c r="F1387" s="4" t="s">
        <v>8175</v>
      </c>
      <c r="G1387" s="4" t="s">
        <v>2981</v>
      </c>
      <c r="H1387" s="4" t="s">
        <v>2982</v>
      </c>
      <c r="I1387" s="4" t="s">
        <v>2983</v>
      </c>
      <c r="J1387" s="6">
        <v>168</v>
      </c>
      <c r="K1387" s="4" t="s">
        <v>49</v>
      </c>
      <c r="L1387" s="6">
        <v>168</v>
      </c>
      <c r="M1387" s="4" t="s">
        <v>8176</v>
      </c>
      <c r="N1387" s="7">
        <v>21</v>
      </c>
      <c r="O1387" s="7">
        <v>12</v>
      </c>
      <c r="P1387" s="7">
        <v>24</v>
      </c>
      <c r="Q1387" s="8">
        <v>6.0480000000000004E-3</v>
      </c>
      <c r="R1387" s="7">
        <v>0.58299999999999996</v>
      </c>
      <c r="S1387" s="6">
        <v>18</v>
      </c>
      <c r="T1387" s="6">
        <v>36</v>
      </c>
      <c r="U1387" s="4" t="s">
        <v>56</v>
      </c>
      <c r="V1387" s="4" t="s">
        <v>57</v>
      </c>
      <c r="W1387" s="4" t="s">
        <v>8177</v>
      </c>
      <c r="X1387" s="4" t="s">
        <v>8178</v>
      </c>
      <c r="Y1387" s="6">
        <v>1</v>
      </c>
      <c r="Z1387" s="4" t="s">
        <v>71</v>
      </c>
      <c r="AA1387" s="4" t="s">
        <v>650</v>
      </c>
      <c r="AB1387" s="9">
        <v>1480</v>
      </c>
      <c r="AC1387" s="9">
        <v>2540</v>
      </c>
      <c r="AD1387" s="19">
        <v>70</v>
      </c>
      <c r="AE1387" s="10">
        <v>1691</v>
      </c>
      <c r="AF1387" s="4" t="s">
        <v>2</v>
      </c>
      <c r="AG1387" s="11">
        <f t="shared" si="86"/>
        <v>35</v>
      </c>
      <c r="AH1387" s="22">
        <f t="shared" si="84"/>
        <v>507.3</v>
      </c>
      <c r="AI1387" s="10">
        <v>1537.27</v>
      </c>
      <c r="AJ1387" s="9">
        <f t="shared" si="85"/>
        <v>461.18</v>
      </c>
      <c r="AK1387" s="4"/>
      <c r="AL1387" s="11">
        <f t="shared" si="87"/>
        <v>0</v>
      </c>
      <c r="AM1387" s="4" t="s">
        <v>49</v>
      </c>
      <c r="AN1387" s="4" t="s">
        <v>49</v>
      </c>
    </row>
    <row r="1388" spans="1:40" s="12" customFormat="1" ht="52.15" customHeight="1" x14ac:dyDescent="0.2">
      <c r="A1388" s="14" t="s">
        <v>8179</v>
      </c>
      <c r="B1388" s="4" t="s">
        <v>49</v>
      </c>
      <c r="C1388" s="4" t="s">
        <v>8180</v>
      </c>
      <c r="D1388" s="4"/>
      <c r="E1388" s="5" t="s">
        <v>8181</v>
      </c>
      <c r="F1388" s="4" t="s">
        <v>8182</v>
      </c>
      <c r="G1388" s="4" t="s">
        <v>2981</v>
      </c>
      <c r="H1388" s="4" t="s">
        <v>2982</v>
      </c>
      <c r="I1388" s="4" t="s">
        <v>2983</v>
      </c>
      <c r="J1388" s="6">
        <v>13</v>
      </c>
      <c r="K1388" s="4" t="s">
        <v>49</v>
      </c>
      <c r="L1388" s="6">
        <v>13</v>
      </c>
      <c r="M1388" s="4" t="s">
        <v>8183</v>
      </c>
      <c r="N1388" s="7">
        <v>21</v>
      </c>
      <c r="O1388" s="7">
        <v>12</v>
      </c>
      <c r="P1388" s="7">
        <v>24</v>
      </c>
      <c r="Q1388" s="8">
        <v>6.0480000000000004E-3</v>
      </c>
      <c r="R1388" s="7">
        <v>0.58299999999999996</v>
      </c>
      <c r="S1388" s="6">
        <v>18</v>
      </c>
      <c r="T1388" s="6">
        <v>36</v>
      </c>
      <c r="U1388" s="4" t="s">
        <v>56</v>
      </c>
      <c r="V1388" s="4" t="s">
        <v>57</v>
      </c>
      <c r="W1388" s="4" t="s">
        <v>8184</v>
      </c>
      <c r="X1388" s="4" t="s">
        <v>8185</v>
      </c>
      <c r="Y1388" s="6">
        <v>1</v>
      </c>
      <c r="Z1388" s="4" t="s">
        <v>71</v>
      </c>
      <c r="AA1388" s="4" t="s">
        <v>571</v>
      </c>
      <c r="AB1388" s="9">
        <v>1870</v>
      </c>
      <c r="AC1388" s="9">
        <v>2680</v>
      </c>
      <c r="AD1388" s="19">
        <v>60</v>
      </c>
      <c r="AE1388" s="10">
        <v>1751</v>
      </c>
      <c r="AF1388" s="4" t="s">
        <v>2</v>
      </c>
      <c r="AG1388" s="11">
        <f t="shared" si="86"/>
        <v>35</v>
      </c>
      <c r="AH1388" s="22">
        <f t="shared" si="84"/>
        <v>700.4</v>
      </c>
      <c r="AI1388" s="10">
        <v>1591.82</v>
      </c>
      <c r="AJ1388" s="9">
        <f t="shared" si="85"/>
        <v>636.73</v>
      </c>
      <c r="AK1388" s="4"/>
      <c r="AL1388" s="11">
        <f t="shared" si="87"/>
        <v>0</v>
      </c>
      <c r="AM1388" s="4" t="s">
        <v>49</v>
      </c>
      <c r="AN1388" s="4" t="s">
        <v>49</v>
      </c>
    </row>
    <row r="1389" spans="1:40" s="12" customFormat="1" ht="52.15" customHeight="1" x14ac:dyDescent="0.2">
      <c r="A1389" s="14" t="s">
        <v>8186</v>
      </c>
      <c r="B1389" s="4" t="s">
        <v>49</v>
      </c>
      <c r="C1389" s="4" t="s">
        <v>8187</v>
      </c>
      <c r="D1389" s="4"/>
      <c r="E1389" s="5" t="s">
        <v>8188</v>
      </c>
      <c r="F1389" s="4" t="s">
        <v>8189</v>
      </c>
      <c r="G1389" s="4" t="s">
        <v>2981</v>
      </c>
      <c r="H1389" s="4" t="s">
        <v>2982</v>
      </c>
      <c r="I1389" s="4" t="s">
        <v>2983</v>
      </c>
      <c r="J1389" s="6">
        <v>172</v>
      </c>
      <c r="K1389" s="4" t="s">
        <v>49</v>
      </c>
      <c r="L1389" s="6">
        <v>173</v>
      </c>
      <c r="M1389" s="4" t="s">
        <v>8190</v>
      </c>
      <c r="N1389" s="7">
        <v>21</v>
      </c>
      <c r="O1389" s="7">
        <v>12</v>
      </c>
      <c r="P1389" s="7">
        <v>24</v>
      </c>
      <c r="Q1389" s="8">
        <v>6.0480000000000004E-3</v>
      </c>
      <c r="R1389" s="7">
        <v>0.58299999999999996</v>
      </c>
      <c r="S1389" s="6">
        <v>18</v>
      </c>
      <c r="T1389" s="6">
        <v>36</v>
      </c>
      <c r="U1389" s="4" t="s">
        <v>56</v>
      </c>
      <c r="V1389" s="4" t="s">
        <v>57</v>
      </c>
      <c r="W1389" s="4" t="s">
        <v>8191</v>
      </c>
      <c r="X1389" s="4" t="s">
        <v>8192</v>
      </c>
      <c r="Y1389" s="6">
        <v>1</v>
      </c>
      <c r="Z1389" s="4" t="s">
        <v>71</v>
      </c>
      <c r="AA1389" s="4" t="s">
        <v>650</v>
      </c>
      <c r="AB1389" s="9">
        <v>1780</v>
      </c>
      <c r="AC1389" s="9">
        <v>2550</v>
      </c>
      <c r="AD1389" s="19">
        <v>70</v>
      </c>
      <c r="AE1389" s="10">
        <v>1644</v>
      </c>
      <c r="AF1389" s="4" t="s">
        <v>2</v>
      </c>
      <c r="AG1389" s="11">
        <f t="shared" si="86"/>
        <v>35</v>
      </c>
      <c r="AH1389" s="22">
        <f t="shared" si="84"/>
        <v>493.2</v>
      </c>
      <c r="AI1389" s="10">
        <v>1494.55</v>
      </c>
      <c r="AJ1389" s="9">
        <f t="shared" si="85"/>
        <v>448.37</v>
      </c>
      <c r="AK1389" s="4"/>
      <c r="AL1389" s="11">
        <f t="shared" si="87"/>
        <v>0</v>
      </c>
      <c r="AM1389" s="4" t="s">
        <v>49</v>
      </c>
      <c r="AN1389" s="4" t="s">
        <v>49</v>
      </c>
    </row>
    <row r="1390" spans="1:40" s="12" customFormat="1" ht="52.15" customHeight="1" x14ac:dyDescent="0.2">
      <c r="A1390" s="14" t="s">
        <v>8228</v>
      </c>
      <c r="B1390" s="4" t="s">
        <v>49</v>
      </c>
      <c r="C1390" s="4" t="s">
        <v>8229</v>
      </c>
      <c r="D1390" s="4"/>
      <c r="E1390" s="5" t="s">
        <v>8230</v>
      </c>
      <c r="F1390" s="4" t="s">
        <v>8231</v>
      </c>
      <c r="G1390" s="4" t="s">
        <v>2981</v>
      </c>
      <c r="H1390" s="4" t="s">
        <v>2982</v>
      </c>
      <c r="I1390" s="4" t="s">
        <v>2983</v>
      </c>
      <c r="J1390" s="6">
        <v>3</v>
      </c>
      <c r="K1390" s="4" t="s">
        <v>49</v>
      </c>
      <c r="L1390" s="6">
        <v>4</v>
      </c>
      <c r="M1390" s="4" t="s">
        <v>8232</v>
      </c>
      <c r="N1390" s="7">
        <v>21</v>
      </c>
      <c r="O1390" s="7">
        <v>12</v>
      </c>
      <c r="P1390" s="7">
        <v>24</v>
      </c>
      <c r="Q1390" s="8">
        <v>6.0480000000000004E-3</v>
      </c>
      <c r="R1390" s="7">
        <v>0.61099999999999999</v>
      </c>
      <c r="S1390" s="6">
        <v>18</v>
      </c>
      <c r="T1390" s="6">
        <v>36</v>
      </c>
      <c r="U1390" s="4" t="s">
        <v>56</v>
      </c>
      <c r="V1390" s="4" t="s">
        <v>57</v>
      </c>
      <c r="W1390" s="4" t="s">
        <v>8233</v>
      </c>
      <c r="X1390" s="4" t="s">
        <v>8234</v>
      </c>
      <c r="Y1390" s="6">
        <v>1</v>
      </c>
      <c r="Z1390" s="4" t="s">
        <v>71</v>
      </c>
      <c r="AA1390" s="4" t="s">
        <v>571</v>
      </c>
      <c r="AB1390" s="9">
        <v>1970</v>
      </c>
      <c r="AC1390" s="9">
        <v>2820</v>
      </c>
      <c r="AD1390" s="19">
        <v>60</v>
      </c>
      <c r="AE1390" s="10">
        <v>1863</v>
      </c>
      <c r="AF1390" s="4" t="s">
        <v>2</v>
      </c>
      <c r="AG1390" s="11">
        <f t="shared" si="86"/>
        <v>35</v>
      </c>
      <c r="AH1390" s="22">
        <f t="shared" si="84"/>
        <v>745.2</v>
      </c>
      <c r="AI1390" s="10">
        <v>1693.64</v>
      </c>
      <c r="AJ1390" s="9">
        <f t="shared" si="85"/>
        <v>677.46</v>
      </c>
      <c r="AK1390" s="4"/>
      <c r="AL1390" s="11">
        <f t="shared" si="87"/>
        <v>0</v>
      </c>
      <c r="AM1390" s="4" t="s">
        <v>49</v>
      </c>
      <c r="AN1390" s="4" t="s">
        <v>49</v>
      </c>
    </row>
    <row r="1391" spans="1:40" s="12" customFormat="1" ht="52.15" customHeight="1" x14ac:dyDescent="0.2">
      <c r="A1391" s="14" t="s">
        <v>16812</v>
      </c>
      <c r="B1391" s="4" t="s">
        <v>49</v>
      </c>
      <c r="C1391" s="4" t="s">
        <v>16813</v>
      </c>
      <c r="D1391" s="4"/>
      <c r="E1391" s="5" t="s">
        <v>16814</v>
      </c>
      <c r="F1391" s="4" t="s">
        <v>16815</v>
      </c>
      <c r="G1391" s="4" t="s">
        <v>2981</v>
      </c>
      <c r="H1391" s="4" t="s">
        <v>2982</v>
      </c>
      <c r="I1391" s="4" t="s">
        <v>2983</v>
      </c>
      <c r="J1391" s="6">
        <v>500</v>
      </c>
      <c r="K1391" s="4" t="s">
        <v>49</v>
      </c>
      <c r="L1391" s="6">
        <v>500</v>
      </c>
      <c r="M1391" s="4" t="s">
        <v>16816</v>
      </c>
      <c r="N1391" s="7">
        <v>16</v>
      </c>
      <c r="O1391" s="7">
        <v>25.3</v>
      </c>
      <c r="P1391" s="7">
        <v>4.5</v>
      </c>
      <c r="Q1391" s="8">
        <v>1.8220000000000001E-3</v>
      </c>
      <c r="R1391" s="7">
        <v>0.17899999999999999</v>
      </c>
      <c r="S1391" s="6">
        <v>96</v>
      </c>
      <c r="T1391" s="6">
        <v>108</v>
      </c>
      <c r="U1391" s="4" t="s">
        <v>56</v>
      </c>
      <c r="V1391" s="4" t="s">
        <v>57</v>
      </c>
      <c r="W1391" s="4" t="s">
        <v>16817</v>
      </c>
      <c r="X1391" s="4" t="s">
        <v>16818</v>
      </c>
      <c r="Y1391" s="4"/>
      <c r="Z1391" s="4" t="s">
        <v>71</v>
      </c>
      <c r="AA1391" s="4" t="s">
        <v>571</v>
      </c>
      <c r="AB1391" s="9">
        <v>980</v>
      </c>
      <c r="AC1391" s="9">
        <v>1390</v>
      </c>
      <c r="AD1391" s="19">
        <v>60</v>
      </c>
      <c r="AE1391" s="9">
        <v>870</v>
      </c>
      <c r="AF1391" s="4" t="s">
        <v>2</v>
      </c>
      <c r="AG1391" s="11">
        <f t="shared" si="86"/>
        <v>35</v>
      </c>
      <c r="AH1391" s="22">
        <f t="shared" si="84"/>
        <v>348</v>
      </c>
      <c r="AI1391" s="9">
        <v>790.91</v>
      </c>
      <c r="AJ1391" s="9">
        <f t="shared" si="85"/>
        <v>316.36</v>
      </c>
      <c r="AK1391" s="4"/>
      <c r="AL1391" s="11">
        <f t="shared" si="87"/>
        <v>0</v>
      </c>
      <c r="AM1391" s="4" t="s">
        <v>49</v>
      </c>
      <c r="AN1391" s="4" t="s">
        <v>49</v>
      </c>
    </row>
    <row r="1392" spans="1:40" s="12" customFormat="1" ht="52.15" customHeight="1" x14ac:dyDescent="0.2">
      <c r="A1392" s="14" t="s">
        <v>19020</v>
      </c>
      <c r="B1392" s="4" t="s">
        <v>49</v>
      </c>
      <c r="C1392" s="4" t="s">
        <v>19021</v>
      </c>
      <c r="D1392" s="4"/>
      <c r="E1392" s="5" t="s">
        <v>19022</v>
      </c>
      <c r="F1392" s="4" t="s">
        <v>19023</v>
      </c>
      <c r="G1392" s="4" t="s">
        <v>2981</v>
      </c>
      <c r="H1392" s="4" t="s">
        <v>2982</v>
      </c>
      <c r="I1392" s="4" t="s">
        <v>2983</v>
      </c>
      <c r="J1392" s="6">
        <v>22</v>
      </c>
      <c r="K1392" s="4" t="s">
        <v>49</v>
      </c>
      <c r="L1392" s="6">
        <v>22</v>
      </c>
      <c r="M1392" s="4"/>
      <c r="N1392" s="7">
        <v>25</v>
      </c>
      <c r="O1392" s="7">
        <v>18</v>
      </c>
      <c r="P1392" s="7">
        <v>5.4649999999999999</v>
      </c>
      <c r="Q1392" s="8">
        <v>2.4589999999999998E-3</v>
      </c>
      <c r="R1392" s="7">
        <v>0.10199999999999999</v>
      </c>
      <c r="S1392" s="6">
        <v>84</v>
      </c>
      <c r="T1392" s="6">
        <v>168</v>
      </c>
      <c r="U1392" s="4" t="s">
        <v>56</v>
      </c>
      <c r="V1392" s="4" t="s">
        <v>57</v>
      </c>
      <c r="W1392" s="4" t="s">
        <v>19024</v>
      </c>
      <c r="X1392" s="4" t="s">
        <v>19025</v>
      </c>
      <c r="Y1392" s="6">
        <v>1</v>
      </c>
      <c r="Z1392" s="4" t="s">
        <v>88</v>
      </c>
      <c r="AA1392" s="4" t="s">
        <v>135</v>
      </c>
      <c r="AB1392" s="9"/>
      <c r="AC1392" s="9"/>
      <c r="AD1392" s="19">
        <v>60</v>
      </c>
      <c r="AE1392" s="9">
        <v>282</v>
      </c>
      <c r="AF1392" s="4" t="s">
        <v>1</v>
      </c>
      <c r="AG1392" s="11">
        <f t="shared" si="86"/>
        <v>40</v>
      </c>
      <c r="AH1392" s="22">
        <f t="shared" si="84"/>
        <v>112.8</v>
      </c>
      <c r="AI1392" s="9">
        <v>256.36</v>
      </c>
      <c r="AJ1392" s="9">
        <f t="shared" si="85"/>
        <v>102.54</v>
      </c>
      <c r="AK1392" s="4"/>
      <c r="AL1392" s="11">
        <f t="shared" si="87"/>
        <v>0</v>
      </c>
      <c r="AM1392" s="4" t="s">
        <v>49</v>
      </c>
      <c r="AN1392" s="4" t="s">
        <v>49</v>
      </c>
    </row>
    <row r="1393" spans="1:40" s="12" customFormat="1" ht="52.15" customHeight="1" x14ac:dyDescent="0.2">
      <c r="A1393" s="14" t="s">
        <v>8950</v>
      </c>
      <c r="B1393" s="4" t="s">
        <v>49</v>
      </c>
      <c r="C1393" s="4" t="s">
        <v>8951</v>
      </c>
      <c r="D1393" s="4"/>
      <c r="E1393" s="5" t="s">
        <v>8952</v>
      </c>
      <c r="F1393" s="4" t="s">
        <v>8953</v>
      </c>
      <c r="G1393" s="4" t="s">
        <v>2981</v>
      </c>
      <c r="H1393" s="4" t="s">
        <v>8954</v>
      </c>
      <c r="I1393" s="4" t="s">
        <v>8955</v>
      </c>
      <c r="J1393" s="6">
        <v>500</v>
      </c>
      <c r="K1393" s="4" t="s">
        <v>49</v>
      </c>
      <c r="L1393" s="6">
        <v>500</v>
      </c>
      <c r="M1393" s="4" t="s">
        <v>8956</v>
      </c>
      <c r="N1393" s="7">
        <v>26</v>
      </c>
      <c r="O1393" s="7">
        <v>17</v>
      </c>
      <c r="P1393" s="7">
        <v>1.5</v>
      </c>
      <c r="Q1393" s="8">
        <v>6.6299999999999996E-4</v>
      </c>
      <c r="R1393" s="7">
        <v>9.8000000000000004E-2</v>
      </c>
      <c r="S1393" s="6">
        <v>120</v>
      </c>
      <c r="T1393" s="6">
        <v>240</v>
      </c>
      <c r="U1393" s="4" t="s">
        <v>56</v>
      </c>
      <c r="V1393" s="4" t="s">
        <v>57</v>
      </c>
      <c r="W1393" s="4" t="s">
        <v>8957</v>
      </c>
      <c r="X1393" s="4" t="s">
        <v>8958</v>
      </c>
      <c r="Y1393" s="4"/>
      <c r="Z1393" s="4" t="s">
        <v>71</v>
      </c>
      <c r="AA1393" s="4" t="s">
        <v>571</v>
      </c>
      <c r="AB1393" s="9">
        <v>780</v>
      </c>
      <c r="AC1393" s="9">
        <v>1120</v>
      </c>
      <c r="AD1393" s="19">
        <v>60</v>
      </c>
      <c r="AE1393" s="9">
        <v>679</v>
      </c>
      <c r="AF1393" s="4" t="s">
        <v>2</v>
      </c>
      <c r="AG1393" s="11">
        <f t="shared" si="86"/>
        <v>35</v>
      </c>
      <c r="AH1393" s="22">
        <f t="shared" si="84"/>
        <v>271.60000000000002</v>
      </c>
      <c r="AI1393" s="9">
        <v>617.27</v>
      </c>
      <c r="AJ1393" s="9">
        <f t="shared" si="85"/>
        <v>246.91</v>
      </c>
      <c r="AK1393" s="4"/>
      <c r="AL1393" s="11">
        <f t="shared" si="87"/>
        <v>0</v>
      </c>
      <c r="AM1393" s="4" t="s">
        <v>49</v>
      </c>
      <c r="AN1393" s="4" t="s">
        <v>49</v>
      </c>
    </row>
    <row r="1394" spans="1:40" s="12" customFormat="1" ht="52.15" customHeight="1" x14ac:dyDescent="0.2">
      <c r="A1394" s="14" t="s">
        <v>8959</v>
      </c>
      <c r="B1394" s="4" t="s">
        <v>49</v>
      </c>
      <c r="C1394" s="4" t="s">
        <v>8960</v>
      </c>
      <c r="D1394" s="4"/>
      <c r="E1394" s="5" t="s">
        <v>8961</v>
      </c>
      <c r="F1394" s="4" t="s">
        <v>8962</v>
      </c>
      <c r="G1394" s="4" t="s">
        <v>2981</v>
      </c>
      <c r="H1394" s="4" t="s">
        <v>8954</v>
      </c>
      <c r="I1394" s="4" t="s">
        <v>8955</v>
      </c>
      <c r="J1394" s="6">
        <v>500</v>
      </c>
      <c r="K1394" s="4" t="s">
        <v>49</v>
      </c>
      <c r="L1394" s="6">
        <v>500</v>
      </c>
      <c r="M1394" s="4" t="s">
        <v>8963</v>
      </c>
      <c r="N1394" s="7">
        <v>26</v>
      </c>
      <c r="O1394" s="7">
        <v>17</v>
      </c>
      <c r="P1394" s="7">
        <v>0.78100000000000003</v>
      </c>
      <c r="Q1394" s="8">
        <v>3.4499999999999998E-4</v>
      </c>
      <c r="R1394" s="7">
        <v>0.08</v>
      </c>
      <c r="S1394" s="6">
        <v>120</v>
      </c>
      <c r="T1394" s="6">
        <v>240</v>
      </c>
      <c r="U1394" s="4" t="s">
        <v>56</v>
      </c>
      <c r="V1394" s="4" t="s">
        <v>57</v>
      </c>
      <c r="W1394" s="4" t="s">
        <v>8964</v>
      </c>
      <c r="X1394" s="4" t="s">
        <v>8965</v>
      </c>
      <c r="Y1394" s="4"/>
      <c r="Z1394" s="4" t="s">
        <v>71</v>
      </c>
      <c r="AA1394" s="4" t="s">
        <v>571</v>
      </c>
      <c r="AB1394" s="9">
        <v>790</v>
      </c>
      <c r="AC1394" s="9">
        <v>1120</v>
      </c>
      <c r="AD1394" s="19">
        <v>60</v>
      </c>
      <c r="AE1394" s="9">
        <v>680</v>
      </c>
      <c r="AF1394" s="4" t="s">
        <v>2</v>
      </c>
      <c r="AG1394" s="11">
        <f t="shared" si="86"/>
        <v>35</v>
      </c>
      <c r="AH1394" s="22">
        <f t="shared" si="84"/>
        <v>272</v>
      </c>
      <c r="AI1394" s="9">
        <v>618.17999999999995</v>
      </c>
      <c r="AJ1394" s="9">
        <f t="shared" si="85"/>
        <v>247.27</v>
      </c>
      <c r="AK1394" s="4"/>
      <c r="AL1394" s="11">
        <f t="shared" si="87"/>
        <v>0</v>
      </c>
      <c r="AM1394" s="4" t="s">
        <v>49</v>
      </c>
      <c r="AN1394" s="4" t="s">
        <v>49</v>
      </c>
    </row>
    <row r="1395" spans="1:40" s="12" customFormat="1" ht="52.15" customHeight="1" x14ac:dyDescent="0.2">
      <c r="A1395" s="14" t="s">
        <v>8966</v>
      </c>
      <c r="B1395" s="4" t="s">
        <v>49</v>
      </c>
      <c r="C1395" s="4" t="s">
        <v>8967</v>
      </c>
      <c r="D1395" s="4"/>
      <c r="E1395" s="5" t="s">
        <v>8968</v>
      </c>
      <c r="F1395" s="4" t="s">
        <v>8969</v>
      </c>
      <c r="G1395" s="4" t="s">
        <v>2981</v>
      </c>
      <c r="H1395" s="4" t="s">
        <v>8954</v>
      </c>
      <c r="I1395" s="4" t="s">
        <v>8955</v>
      </c>
      <c r="J1395" s="6">
        <v>500</v>
      </c>
      <c r="K1395" s="4" t="s">
        <v>49</v>
      </c>
      <c r="L1395" s="6">
        <v>500</v>
      </c>
      <c r="M1395" s="4" t="s">
        <v>8970</v>
      </c>
      <c r="N1395" s="7">
        <v>22.3</v>
      </c>
      <c r="O1395" s="7">
        <v>21</v>
      </c>
      <c r="P1395" s="7">
        <v>5</v>
      </c>
      <c r="Q1395" s="8">
        <v>2.3419999999999999E-3</v>
      </c>
      <c r="R1395" s="7">
        <v>0.21299999999999999</v>
      </c>
      <c r="S1395" s="6">
        <v>48</v>
      </c>
      <c r="T1395" s="6">
        <v>96</v>
      </c>
      <c r="U1395" s="4" t="s">
        <v>56</v>
      </c>
      <c r="V1395" s="4" t="s">
        <v>57</v>
      </c>
      <c r="W1395" s="4" t="s">
        <v>8971</v>
      </c>
      <c r="X1395" s="4" t="s">
        <v>8972</v>
      </c>
      <c r="Y1395" s="4"/>
      <c r="Z1395" s="4" t="s">
        <v>71</v>
      </c>
      <c r="AA1395" s="4" t="s">
        <v>588</v>
      </c>
      <c r="AB1395" s="9">
        <v>1600</v>
      </c>
      <c r="AC1395" s="9">
        <v>2700</v>
      </c>
      <c r="AD1395" s="19">
        <v>65</v>
      </c>
      <c r="AE1395" s="10">
        <v>1800</v>
      </c>
      <c r="AF1395" s="4" t="s">
        <v>2</v>
      </c>
      <c r="AG1395" s="11">
        <f t="shared" si="86"/>
        <v>35</v>
      </c>
      <c r="AH1395" s="22">
        <f t="shared" si="84"/>
        <v>630</v>
      </c>
      <c r="AI1395" s="10">
        <v>1636.36</v>
      </c>
      <c r="AJ1395" s="9">
        <f t="shared" si="85"/>
        <v>572.73</v>
      </c>
      <c r="AK1395" s="4"/>
      <c r="AL1395" s="11">
        <f t="shared" si="87"/>
        <v>0</v>
      </c>
      <c r="AM1395" s="4" t="s">
        <v>49</v>
      </c>
      <c r="AN1395" s="4" t="s">
        <v>49</v>
      </c>
    </row>
    <row r="1396" spans="1:40" s="12" customFormat="1" ht="52.15" customHeight="1" x14ac:dyDescent="0.2">
      <c r="A1396" s="14" t="s">
        <v>8973</v>
      </c>
      <c r="B1396" s="4" t="s">
        <v>49</v>
      </c>
      <c r="C1396" s="4" t="s">
        <v>8974</v>
      </c>
      <c r="D1396" s="4"/>
      <c r="E1396" s="5" t="s">
        <v>8975</v>
      </c>
      <c r="F1396" s="4" t="s">
        <v>8976</v>
      </c>
      <c r="G1396" s="4" t="s">
        <v>2981</v>
      </c>
      <c r="H1396" s="4" t="s">
        <v>8954</v>
      </c>
      <c r="I1396" s="4" t="s">
        <v>8955</v>
      </c>
      <c r="J1396" s="6">
        <v>335</v>
      </c>
      <c r="K1396" s="4" t="s">
        <v>49</v>
      </c>
      <c r="L1396" s="6">
        <v>336</v>
      </c>
      <c r="M1396" s="4" t="s">
        <v>8977</v>
      </c>
      <c r="N1396" s="7">
        <v>4</v>
      </c>
      <c r="O1396" s="7">
        <v>17</v>
      </c>
      <c r="P1396" s="7">
        <v>24</v>
      </c>
      <c r="Q1396" s="8">
        <v>1.632E-3</v>
      </c>
      <c r="R1396" s="7">
        <v>0.19500000000000001</v>
      </c>
      <c r="S1396" s="6">
        <v>90</v>
      </c>
      <c r="T1396" s="6">
        <v>180</v>
      </c>
      <c r="U1396" s="4" t="s">
        <v>56</v>
      </c>
      <c r="V1396" s="4" t="s">
        <v>57</v>
      </c>
      <c r="W1396" s="4" t="s">
        <v>8978</v>
      </c>
      <c r="X1396" s="4" t="s">
        <v>8979</v>
      </c>
      <c r="Y1396" s="6">
        <v>1</v>
      </c>
      <c r="Z1396" s="4" t="s">
        <v>71</v>
      </c>
      <c r="AA1396" s="4" t="s">
        <v>7860</v>
      </c>
      <c r="AB1396" s="9">
        <v>1540</v>
      </c>
      <c r="AC1396" s="9">
        <v>2200</v>
      </c>
      <c r="AD1396" s="19">
        <v>50</v>
      </c>
      <c r="AE1396" s="10">
        <v>1250</v>
      </c>
      <c r="AF1396" s="4" t="s">
        <v>2</v>
      </c>
      <c r="AG1396" s="11">
        <f t="shared" si="86"/>
        <v>35</v>
      </c>
      <c r="AH1396" s="22">
        <f t="shared" si="84"/>
        <v>625</v>
      </c>
      <c r="AI1396" s="10">
        <v>1136.3599999999999</v>
      </c>
      <c r="AJ1396" s="9">
        <f t="shared" si="85"/>
        <v>568.17999999999995</v>
      </c>
      <c r="AK1396" s="4"/>
      <c r="AL1396" s="11">
        <f t="shared" si="87"/>
        <v>0</v>
      </c>
      <c r="AM1396" s="4" t="s">
        <v>49</v>
      </c>
      <c r="AN1396" s="4" t="s">
        <v>49</v>
      </c>
    </row>
    <row r="1397" spans="1:40" s="12" customFormat="1" ht="52.15" customHeight="1" x14ac:dyDescent="0.2">
      <c r="A1397" s="14" t="s">
        <v>8980</v>
      </c>
      <c r="B1397" s="4" t="s">
        <v>49</v>
      </c>
      <c r="C1397" s="4" t="s">
        <v>8981</v>
      </c>
      <c r="D1397" s="4"/>
      <c r="E1397" s="5" t="s">
        <v>8982</v>
      </c>
      <c r="F1397" s="4" t="s">
        <v>8983</v>
      </c>
      <c r="G1397" s="4" t="s">
        <v>2981</v>
      </c>
      <c r="H1397" s="4" t="s">
        <v>8954</v>
      </c>
      <c r="I1397" s="4" t="s">
        <v>8955</v>
      </c>
      <c r="J1397" s="6">
        <v>6</v>
      </c>
      <c r="K1397" s="4" t="s">
        <v>49</v>
      </c>
      <c r="L1397" s="6">
        <v>11</v>
      </c>
      <c r="M1397" s="4" t="s">
        <v>8984</v>
      </c>
      <c r="N1397" s="7">
        <v>22</v>
      </c>
      <c r="O1397" s="7">
        <v>2</v>
      </c>
      <c r="P1397" s="7">
        <v>15</v>
      </c>
      <c r="Q1397" s="8">
        <v>6.6E-4</v>
      </c>
      <c r="R1397" s="7">
        <v>6.3E-2</v>
      </c>
      <c r="S1397" s="6">
        <v>48</v>
      </c>
      <c r="T1397" s="6">
        <v>96</v>
      </c>
      <c r="U1397" s="4" t="s">
        <v>56</v>
      </c>
      <c r="V1397" s="4" t="s">
        <v>57</v>
      </c>
      <c r="W1397" s="4" t="s">
        <v>8985</v>
      </c>
      <c r="X1397" s="4" t="s">
        <v>8986</v>
      </c>
      <c r="Y1397" s="6">
        <v>1</v>
      </c>
      <c r="Z1397" s="4" t="s">
        <v>71</v>
      </c>
      <c r="AA1397" s="4" t="s">
        <v>650</v>
      </c>
      <c r="AB1397" s="9">
        <v>540</v>
      </c>
      <c r="AC1397" s="9">
        <v>830</v>
      </c>
      <c r="AD1397" s="19">
        <v>70</v>
      </c>
      <c r="AE1397" s="9">
        <v>552</v>
      </c>
      <c r="AF1397" s="4" t="s">
        <v>2</v>
      </c>
      <c r="AG1397" s="11">
        <f t="shared" si="86"/>
        <v>35</v>
      </c>
      <c r="AH1397" s="22">
        <f t="shared" si="84"/>
        <v>165.6</v>
      </c>
      <c r="AI1397" s="9">
        <v>501.82</v>
      </c>
      <c r="AJ1397" s="9">
        <f t="shared" si="85"/>
        <v>150.55000000000001</v>
      </c>
      <c r="AK1397" s="4"/>
      <c r="AL1397" s="11">
        <f t="shared" si="87"/>
        <v>0</v>
      </c>
      <c r="AM1397" s="4" t="s">
        <v>49</v>
      </c>
      <c r="AN1397" s="4" t="s">
        <v>49</v>
      </c>
    </row>
    <row r="1398" spans="1:40" s="12" customFormat="1" ht="52.15" customHeight="1" x14ac:dyDescent="0.2">
      <c r="A1398" s="14" t="s">
        <v>8987</v>
      </c>
      <c r="B1398" s="4" t="s">
        <v>49</v>
      </c>
      <c r="C1398" s="4" t="s">
        <v>8988</v>
      </c>
      <c r="D1398" s="4"/>
      <c r="E1398" s="5" t="s">
        <v>8989</v>
      </c>
      <c r="F1398" s="4" t="s">
        <v>8990</v>
      </c>
      <c r="G1398" s="4" t="s">
        <v>2981</v>
      </c>
      <c r="H1398" s="4" t="s">
        <v>8954</v>
      </c>
      <c r="I1398" s="4" t="s">
        <v>8955</v>
      </c>
      <c r="J1398" s="6">
        <v>166</v>
      </c>
      <c r="K1398" s="4" t="s">
        <v>49</v>
      </c>
      <c r="L1398" s="6">
        <v>170</v>
      </c>
      <c r="M1398" s="4" t="s">
        <v>8991</v>
      </c>
      <c r="N1398" s="7">
        <v>25</v>
      </c>
      <c r="O1398" s="7">
        <v>1</v>
      </c>
      <c r="P1398" s="7">
        <v>16</v>
      </c>
      <c r="Q1398" s="8">
        <v>4.0999999999999999E-4</v>
      </c>
      <c r="R1398" s="7">
        <v>7.2999999999999995E-2</v>
      </c>
      <c r="S1398" s="6">
        <v>48</v>
      </c>
      <c r="T1398" s="6">
        <v>96</v>
      </c>
      <c r="U1398" s="4" t="s">
        <v>56</v>
      </c>
      <c r="V1398" s="4" t="s">
        <v>57</v>
      </c>
      <c r="W1398" s="4" t="s">
        <v>8992</v>
      </c>
      <c r="X1398" s="4" t="s">
        <v>8993</v>
      </c>
      <c r="Y1398" s="6">
        <v>1</v>
      </c>
      <c r="Z1398" s="4" t="s">
        <v>71</v>
      </c>
      <c r="AA1398" s="4" t="s">
        <v>650</v>
      </c>
      <c r="AB1398" s="9">
        <v>550</v>
      </c>
      <c r="AC1398" s="9">
        <v>900</v>
      </c>
      <c r="AD1398" s="19">
        <v>70</v>
      </c>
      <c r="AE1398" s="9">
        <v>600</v>
      </c>
      <c r="AF1398" s="4" t="s">
        <v>2</v>
      </c>
      <c r="AG1398" s="11">
        <f t="shared" si="86"/>
        <v>35</v>
      </c>
      <c r="AH1398" s="22">
        <f t="shared" si="84"/>
        <v>180</v>
      </c>
      <c r="AI1398" s="9">
        <v>545.45000000000005</v>
      </c>
      <c r="AJ1398" s="9">
        <f t="shared" si="85"/>
        <v>163.63999999999999</v>
      </c>
      <c r="AK1398" s="4"/>
      <c r="AL1398" s="11">
        <f t="shared" si="87"/>
        <v>0</v>
      </c>
      <c r="AM1398" s="4" t="s">
        <v>49</v>
      </c>
      <c r="AN1398" s="4" t="s">
        <v>49</v>
      </c>
    </row>
    <row r="1399" spans="1:40" s="12" customFormat="1" ht="52.15" customHeight="1" x14ac:dyDescent="0.2">
      <c r="A1399" s="14" t="s">
        <v>8994</v>
      </c>
      <c r="B1399" s="4" t="s">
        <v>49</v>
      </c>
      <c r="C1399" s="4" t="s">
        <v>8995</v>
      </c>
      <c r="D1399" s="4"/>
      <c r="E1399" s="5" t="s">
        <v>8996</v>
      </c>
      <c r="F1399" s="4" t="s">
        <v>8997</v>
      </c>
      <c r="G1399" s="4" t="s">
        <v>2981</v>
      </c>
      <c r="H1399" s="4" t="s">
        <v>8954</v>
      </c>
      <c r="I1399" s="4" t="s">
        <v>8955</v>
      </c>
      <c r="J1399" s="6">
        <v>62</v>
      </c>
      <c r="K1399" s="4" t="s">
        <v>49</v>
      </c>
      <c r="L1399" s="6">
        <v>67</v>
      </c>
      <c r="M1399" s="4" t="s">
        <v>8998</v>
      </c>
      <c r="N1399" s="7">
        <v>20</v>
      </c>
      <c r="O1399" s="7">
        <v>1</v>
      </c>
      <c r="P1399" s="7">
        <v>19</v>
      </c>
      <c r="Q1399" s="8">
        <v>3.8000000000000002E-4</v>
      </c>
      <c r="R1399" s="7">
        <v>6.9000000000000006E-2</v>
      </c>
      <c r="S1399" s="6">
        <v>36</v>
      </c>
      <c r="T1399" s="6">
        <v>72</v>
      </c>
      <c r="U1399" s="4" t="s">
        <v>56</v>
      </c>
      <c r="V1399" s="4" t="s">
        <v>57</v>
      </c>
      <c r="W1399" s="4" t="s">
        <v>8999</v>
      </c>
      <c r="X1399" s="4" t="s">
        <v>9000</v>
      </c>
      <c r="Y1399" s="6">
        <v>1</v>
      </c>
      <c r="Z1399" s="4" t="s">
        <v>71</v>
      </c>
      <c r="AA1399" s="4" t="s">
        <v>650</v>
      </c>
      <c r="AB1399" s="9">
        <v>580</v>
      </c>
      <c r="AC1399" s="9">
        <v>930</v>
      </c>
      <c r="AD1399" s="19">
        <v>70</v>
      </c>
      <c r="AE1399" s="9">
        <v>614</v>
      </c>
      <c r="AF1399" s="4" t="s">
        <v>2</v>
      </c>
      <c r="AG1399" s="11">
        <f t="shared" si="86"/>
        <v>35</v>
      </c>
      <c r="AH1399" s="22">
        <f t="shared" si="84"/>
        <v>184.2</v>
      </c>
      <c r="AI1399" s="9">
        <v>558.17999999999995</v>
      </c>
      <c r="AJ1399" s="9">
        <f t="shared" si="85"/>
        <v>167.45</v>
      </c>
      <c r="AK1399" s="4"/>
      <c r="AL1399" s="11">
        <f t="shared" si="87"/>
        <v>0</v>
      </c>
      <c r="AM1399" s="4" t="s">
        <v>49</v>
      </c>
      <c r="AN1399" s="4" t="s">
        <v>49</v>
      </c>
    </row>
    <row r="1400" spans="1:40" s="12" customFormat="1" ht="52.15" customHeight="1" x14ac:dyDescent="0.2">
      <c r="A1400" s="14" t="s">
        <v>12151</v>
      </c>
      <c r="B1400" s="4" t="s">
        <v>49</v>
      </c>
      <c r="C1400" s="4" t="s">
        <v>12152</v>
      </c>
      <c r="D1400" s="4"/>
      <c r="E1400" s="5" t="s">
        <v>12153</v>
      </c>
      <c r="F1400" s="4" t="s">
        <v>12154</v>
      </c>
      <c r="G1400" s="4" t="s">
        <v>2981</v>
      </c>
      <c r="H1400" s="4" t="s">
        <v>8954</v>
      </c>
      <c r="I1400" s="4" t="s">
        <v>12155</v>
      </c>
      <c r="J1400" s="6">
        <v>17</v>
      </c>
      <c r="K1400" s="4" t="s">
        <v>49</v>
      </c>
      <c r="L1400" s="6">
        <v>18</v>
      </c>
      <c r="M1400" s="4" t="s">
        <v>12156</v>
      </c>
      <c r="N1400" s="7">
        <v>24</v>
      </c>
      <c r="O1400" s="7">
        <v>24</v>
      </c>
      <c r="P1400" s="7">
        <v>6</v>
      </c>
      <c r="Q1400" s="8">
        <v>3.4559999999999999E-3</v>
      </c>
      <c r="R1400" s="7">
        <v>0.60199999999999998</v>
      </c>
      <c r="S1400" s="6">
        <v>6</v>
      </c>
      <c r="T1400" s="6">
        <v>6</v>
      </c>
      <c r="U1400" s="4" t="s">
        <v>56</v>
      </c>
      <c r="V1400" s="4" t="s">
        <v>57</v>
      </c>
      <c r="W1400" s="4" t="s">
        <v>12157</v>
      </c>
      <c r="X1400" s="4" t="s">
        <v>12158</v>
      </c>
      <c r="Y1400" s="6">
        <v>1</v>
      </c>
      <c r="Z1400" s="4" t="s">
        <v>71</v>
      </c>
      <c r="AA1400" s="4" t="s">
        <v>588</v>
      </c>
      <c r="AB1400" s="9">
        <v>3680</v>
      </c>
      <c r="AC1400" s="9">
        <v>5920</v>
      </c>
      <c r="AD1400" s="19">
        <v>65</v>
      </c>
      <c r="AE1400" s="10">
        <v>3944</v>
      </c>
      <c r="AF1400" s="4" t="s">
        <v>6</v>
      </c>
      <c r="AG1400" s="11">
        <f t="shared" si="86"/>
        <v>35</v>
      </c>
      <c r="AH1400" s="23">
        <f t="shared" si="84"/>
        <v>1380.4</v>
      </c>
      <c r="AI1400" s="10">
        <v>3585.45</v>
      </c>
      <c r="AJ1400" s="10">
        <f t="shared" si="85"/>
        <v>1254.9100000000001</v>
      </c>
      <c r="AK1400" s="4"/>
      <c r="AL1400" s="11">
        <f t="shared" si="87"/>
        <v>0</v>
      </c>
      <c r="AM1400" s="4" t="s">
        <v>49</v>
      </c>
      <c r="AN1400" s="4" t="s">
        <v>49</v>
      </c>
    </row>
    <row r="1401" spans="1:40" s="12" customFormat="1" ht="52.15" customHeight="1" x14ac:dyDescent="0.2">
      <c r="A1401" s="14" t="s">
        <v>15631</v>
      </c>
      <c r="B1401" s="4" t="s">
        <v>49</v>
      </c>
      <c r="C1401" s="4" t="s">
        <v>15632</v>
      </c>
      <c r="D1401" s="4"/>
      <c r="E1401" s="5" t="s">
        <v>15633</v>
      </c>
      <c r="F1401" s="4" t="s">
        <v>15634</v>
      </c>
      <c r="G1401" s="4" t="s">
        <v>2981</v>
      </c>
      <c r="H1401" s="4" t="s">
        <v>8954</v>
      </c>
      <c r="I1401" s="4" t="s">
        <v>12155</v>
      </c>
      <c r="J1401" s="6">
        <v>121</v>
      </c>
      <c r="K1401" s="4" t="s">
        <v>49</v>
      </c>
      <c r="L1401" s="6">
        <v>122</v>
      </c>
      <c r="M1401" s="4" t="s">
        <v>15635</v>
      </c>
      <c r="N1401" s="7">
        <v>16.5</v>
      </c>
      <c r="O1401" s="7">
        <v>25.5</v>
      </c>
      <c r="P1401" s="7">
        <v>5.5</v>
      </c>
      <c r="Q1401" s="8">
        <v>2.3140000000000001E-3</v>
      </c>
      <c r="R1401" s="7">
        <v>0.67200000000000004</v>
      </c>
      <c r="S1401" s="6">
        <v>20</v>
      </c>
      <c r="T1401" s="6">
        <v>20</v>
      </c>
      <c r="U1401" s="4" t="s">
        <v>56</v>
      </c>
      <c r="V1401" s="4" t="s">
        <v>57</v>
      </c>
      <c r="W1401" s="4" t="s">
        <v>15636</v>
      </c>
      <c r="X1401" s="4" t="s">
        <v>15637</v>
      </c>
      <c r="Y1401" s="4"/>
      <c r="Z1401" s="4" t="s">
        <v>71</v>
      </c>
      <c r="AA1401" s="4"/>
      <c r="AB1401" s="9">
        <v>5000</v>
      </c>
      <c r="AC1401" s="9">
        <v>7150</v>
      </c>
      <c r="AD1401" s="18"/>
      <c r="AE1401" s="10">
        <v>3621</v>
      </c>
      <c r="AF1401" s="4" t="s">
        <v>2</v>
      </c>
      <c r="AG1401" s="11">
        <f t="shared" si="86"/>
        <v>35</v>
      </c>
      <c r="AH1401" s="23">
        <f t="shared" si="84"/>
        <v>2353.65</v>
      </c>
      <c r="AI1401" s="10">
        <v>3291.82</v>
      </c>
      <c r="AJ1401" s="10">
        <f t="shared" si="85"/>
        <v>2139.6799999999998</v>
      </c>
      <c r="AK1401" s="4"/>
      <c r="AL1401" s="11">
        <f t="shared" si="87"/>
        <v>0</v>
      </c>
      <c r="AM1401" s="4" t="s">
        <v>49</v>
      </c>
      <c r="AN1401" s="4" t="s">
        <v>49</v>
      </c>
    </row>
    <row r="1402" spans="1:40" s="12" customFormat="1" ht="52.15" customHeight="1" x14ac:dyDescent="0.2">
      <c r="A1402" s="14" t="s">
        <v>15638</v>
      </c>
      <c r="B1402" s="4" t="s">
        <v>49</v>
      </c>
      <c r="C1402" s="4" t="s">
        <v>15639</v>
      </c>
      <c r="D1402" s="4"/>
      <c r="E1402" s="5" t="s">
        <v>15640</v>
      </c>
      <c r="F1402" s="4" t="s">
        <v>15641</v>
      </c>
      <c r="G1402" s="4" t="s">
        <v>2981</v>
      </c>
      <c r="H1402" s="4" t="s">
        <v>8954</v>
      </c>
      <c r="I1402" s="4" t="s">
        <v>12155</v>
      </c>
      <c r="J1402" s="6">
        <v>193</v>
      </c>
      <c r="K1402" s="4" t="s">
        <v>49</v>
      </c>
      <c r="L1402" s="6">
        <v>195</v>
      </c>
      <c r="M1402" s="4" t="s">
        <v>15642</v>
      </c>
      <c r="N1402" s="7">
        <v>20</v>
      </c>
      <c r="O1402" s="7">
        <v>25.5</v>
      </c>
      <c r="P1402" s="7">
        <v>5.5</v>
      </c>
      <c r="Q1402" s="8">
        <v>2.8050000000000002E-3</v>
      </c>
      <c r="R1402" s="7">
        <v>0.79800000000000004</v>
      </c>
      <c r="S1402" s="6">
        <v>20</v>
      </c>
      <c r="T1402" s="6">
        <v>20</v>
      </c>
      <c r="U1402" s="4" t="s">
        <v>56</v>
      </c>
      <c r="V1402" s="4" t="s">
        <v>57</v>
      </c>
      <c r="W1402" s="4" t="s">
        <v>15643</v>
      </c>
      <c r="X1402" s="4" t="s">
        <v>15644</v>
      </c>
      <c r="Y1402" s="4"/>
      <c r="Z1402" s="4" t="s">
        <v>71</v>
      </c>
      <c r="AA1402" s="4"/>
      <c r="AB1402" s="9">
        <v>6270</v>
      </c>
      <c r="AC1402" s="9">
        <v>8960</v>
      </c>
      <c r="AD1402" s="18"/>
      <c r="AE1402" s="10">
        <v>4568</v>
      </c>
      <c r="AF1402" s="4" t="s">
        <v>2</v>
      </c>
      <c r="AG1402" s="11">
        <f t="shared" si="86"/>
        <v>35</v>
      </c>
      <c r="AH1402" s="23">
        <f t="shared" si="84"/>
        <v>2969.2</v>
      </c>
      <c r="AI1402" s="10">
        <v>4152.7299999999996</v>
      </c>
      <c r="AJ1402" s="10">
        <f t="shared" si="85"/>
        <v>2699.27</v>
      </c>
      <c r="AK1402" s="4"/>
      <c r="AL1402" s="11">
        <f t="shared" si="87"/>
        <v>0</v>
      </c>
      <c r="AM1402" s="4" t="s">
        <v>49</v>
      </c>
      <c r="AN1402" s="4" t="s">
        <v>49</v>
      </c>
    </row>
    <row r="1403" spans="1:40" s="12" customFormat="1" ht="52.15" customHeight="1" x14ac:dyDescent="0.2">
      <c r="A1403" s="14" t="s">
        <v>15645</v>
      </c>
      <c r="B1403" s="4" t="s">
        <v>49</v>
      </c>
      <c r="C1403" s="4" t="s">
        <v>15646</v>
      </c>
      <c r="D1403" s="4"/>
      <c r="E1403" s="5" t="s">
        <v>15647</v>
      </c>
      <c r="F1403" s="4" t="s">
        <v>15648</v>
      </c>
      <c r="G1403" s="4" t="s">
        <v>2981</v>
      </c>
      <c r="H1403" s="4" t="s">
        <v>8954</v>
      </c>
      <c r="I1403" s="4" t="s">
        <v>12155</v>
      </c>
      <c r="J1403" s="6">
        <v>181</v>
      </c>
      <c r="K1403" s="4" t="s">
        <v>49</v>
      </c>
      <c r="L1403" s="6">
        <v>256</v>
      </c>
      <c r="M1403" s="4" t="s">
        <v>15649</v>
      </c>
      <c r="N1403" s="7">
        <v>25</v>
      </c>
      <c r="O1403" s="7">
        <v>28.5</v>
      </c>
      <c r="P1403" s="7">
        <v>5.5</v>
      </c>
      <c r="Q1403" s="8">
        <v>3.9189999999999997E-3</v>
      </c>
      <c r="R1403" s="7">
        <v>1.1200000000000001</v>
      </c>
      <c r="S1403" s="6">
        <v>20</v>
      </c>
      <c r="T1403" s="6">
        <v>20</v>
      </c>
      <c r="U1403" s="4" t="s">
        <v>56</v>
      </c>
      <c r="V1403" s="4" t="s">
        <v>57</v>
      </c>
      <c r="W1403" s="4" t="s">
        <v>15650</v>
      </c>
      <c r="X1403" s="4" t="s">
        <v>15651</v>
      </c>
      <c r="Y1403" s="4"/>
      <c r="Z1403" s="4" t="s">
        <v>71</v>
      </c>
      <c r="AA1403" s="4"/>
      <c r="AB1403" s="9">
        <v>8510</v>
      </c>
      <c r="AC1403" s="9">
        <v>12160</v>
      </c>
      <c r="AD1403" s="18"/>
      <c r="AE1403" s="10">
        <v>6291</v>
      </c>
      <c r="AF1403" s="4" t="s">
        <v>2</v>
      </c>
      <c r="AG1403" s="11">
        <f t="shared" si="86"/>
        <v>35</v>
      </c>
      <c r="AH1403" s="23">
        <f t="shared" si="84"/>
        <v>4089.15</v>
      </c>
      <c r="AI1403" s="10">
        <v>5719.09</v>
      </c>
      <c r="AJ1403" s="10">
        <f t="shared" si="85"/>
        <v>3717.41</v>
      </c>
      <c r="AK1403" s="4"/>
      <c r="AL1403" s="11">
        <f t="shared" si="87"/>
        <v>0</v>
      </c>
      <c r="AM1403" s="4" t="s">
        <v>49</v>
      </c>
      <c r="AN1403" s="4" t="s">
        <v>49</v>
      </c>
    </row>
    <row r="1404" spans="1:40" s="12" customFormat="1" ht="52.15" customHeight="1" x14ac:dyDescent="0.2">
      <c r="A1404" s="14" t="s">
        <v>19092</v>
      </c>
      <c r="B1404" s="4" t="s">
        <v>49</v>
      </c>
      <c r="C1404" s="4" t="s">
        <v>19093</v>
      </c>
      <c r="D1404" s="4"/>
      <c r="E1404" s="5" t="s">
        <v>19094</v>
      </c>
      <c r="F1404" s="4" t="s">
        <v>19095</v>
      </c>
      <c r="G1404" s="4" t="s">
        <v>2981</v>
      </c>
      <c r="H1404" s="4" t="s">
        <v>8954</v>
      </c>
      <c r="I1404" s="4" t="s">
        <v>19096</v>
      </c>
      <c r="J1404" s="6">
        <v>100</v>
      </c>
      <c r="K1404" s="4" t="s">
        <v>49</v>
      </c>
      <c r="L1404" s="6">
        <v>102</v>
      </c>
      <c r="M1404" s="4"/>
      <c r="N1404" s="7">
        <v>4</v>
      </c>
      <c r="O1404" s="7">
        <v>17.5</v>
      </c>
      <c r="P1404" s="7">
        <v>24.5</v>
      </c>
      <c r="Q1404" s="8">
        <v>1.7149999999999999E-3</v>
      </c>
      <c r="R1404" s="7">
        <v>0.5</v>
      </c>
      <c r="S1404" s="6">
        <v>36</v>
      </c>
      <c r="T1404" s="6">
        <v>72</v>
      </c>
      <c r="U1404" s="4" t="s">
        <v>56</v>
      </c>
      <c r="V1404" s="4" t="s">
        <v>57</v>
      </c>
      <c r="W1404" s="4" t="s">
        <v>19097</v>
      </c>
      <c r="X1404" s="4"/>
      <c r="Y1404" s="4"/>
      <c r="Z1404" s="4"/>
      <c r="AA1404" s="4" t="s">
        <v>186</v>
      </c>
      <c r="AB1404" s="16"/>
      <c r="AC1404" s="16"/>
      <c r="AD1404" s="19">
        <v>75</v>
      </c>
      <c r="AE1404" s="10">
        <v>1660</v>
      </c>
      <c r="AF1404" s="4" t="s">
        <v>1</v>
      </c>
      <c r="AG1404" s="11">
        <f t="shared" si="86"/>
        <v>40</v>
      </c>
      <c r="AH1404" s="22">
        <f t="shared" si="84"/>
        <v>415</v>
      </c>
      <c r="AI1404" s="10">
        <v>1509.09</v>
      </c>
      <c r="AJ1404" s="9">
        <f t="shared" si="85"/>
        <v>377.27</v>
      </c>
      <c r="AK1404" s="4"/>
      <c r="AL1404" s="11">
        <f t="shared" si="87"/>
        <v>0</v>
      </c>
      <c r="AM1404" s="4" t="s">
        <v>49</v>
      </c>
      <c r="AN1404" s="4" t="s">
        <v>49</v>
      </c>
    </row>
    <row r="1405" spans="1:40" s="12" customFormat="1" ht="52.15" customHeight="1" x14ac:dyDescent="0.2">
      <c r="A1405" s="14" t="s">
        <v>19098</v>
      </c>
      <c r="B1405" s="4" t="s">
        <v>49</v>
      </c>
      <c r="C1405" s="4" t="s">
        <v>19099</v>
      </c>
      <c r="D1405" s="4"/>
      <c r="E1405" s="5" t="s">
        <v>19100</v>
      </c>
      <c r="F1405" s="4" t="s">
        <v>19101</v>
      </c>
      <c r="G1405" s="4" t="s">
        <v>2981</v>
      </c>
      <c r="H1405" s="4" t="s">
        <v>8954</v>
      </c>
      <c r="I1405" s="4" t="s">
        <v>19096</v>
      </c>
      <c r="J1405" s="6">
        <v>36</v>
      </c>
      <c r="K1405" s="4" t="s">
        <v>49</v>
      </c>
      <c r="L1405" s="6">
        <v>37</v>
      </c>
      <c r="M1405" s="4"/>
      <c r="N1405" s="7">
        <v>4</v>
      </c>
      <c r="O1405" s="7">
        <v>17.5</v>
      </c>
      <c r="P1405" s="7">
        <v>24.5</v>
      </c>
      <c r="Q1405" s="8">
        <v>1.7149999999999999E-3</v>
      </c>
      <c r="R1405" s="7">
        <v>0.5</v>
      </c>
      <c r="S1405" s="6">
        <v>36</v>
      </c>
      <c r="T1405" s="6">
        <v>72</v>
      </c>
      <c r="U1405" s="4" t="s">
        <v>56</v>
      </c>
      <c r="V1405" s="4" t="s">
        <v>57</v>
      </c>
      <c r="W1405" s="4" t="s">
        <v>19102</v>
      </c>
      <c r="X1405" s="4"/>
      <c r="Y1405" s="4"/>
      <c r="Z1405" s="4"/>
      <c r="AA1405" s="4" t="s">
        <v>135</v>
      </c>
      <c r="AB1405" s="9"/>
      <c r="AC1405" s="9"/>
      <c r="AD1405" s="19">
        <v>60</v>
      </c>
      <c r="AE1405" s="10">
        <v>1616</v>
      </c>
      <c r="AF1405" s="4" t="s">
        <v>1</v>
      </c>
      <c r="AG1405" s="11">
        <f t="shared" si="86"/>
        <v>40</v>
      </c>
      <c r="AH1405" s="22">
        <f t="shared" si="84"/>
        <v>646.4</v>
      </c>
      <c r="AI1405" s="10">
        <v>1469.09</v>
      </c>
      <c r="AJ1405" s="9">
        <f t="shared" si="85"/>
        <v>587.64</v>
      </c>
      <c r="AK1405" s="4"/>
      <c r="AL1405" s="11">
        <f t="shared" si="87"/>
        <v>0</v>
      </c>
      <c r="AM1405" s="4" t="s">
        <v>49</v>
      </c>
      <c r="AN1405" s="4" t="s">
        <v>49</v>
      </c>
    </row>
    <row r="1406" spans="1:40" s="12" customFormat="1" ht="52.15" customHeight="1" x14ac:dyDescent="0.2">
      <c r="A1406" s="14" t="s">
        <v>11918</v>
      </c>
      <c r="B1406" s="4" t="s">
        <v>49</v>
      </c>
      <c r="C1406" s="4" t="s">
        <v>11919</v>
      </c>
      <c r="D1406" s="4"/>
      <c r="E1406" s="5" t="s">
        <v>11920</v>
      </c>
      <c r="F1406" s="4" t="s">
        <v>11921</v>
      </c>
      <c r="G1406" s="4" t="s">
        <v>2981</v>
      </c>
      <c r="H1406" s="4" t="s">
        <v>3320</v>
      </c>
      <c r="I1406" s="4" t="s">
        <v>11922</v>
      </c>
      <c r="J1406" s="6">
        <v>500</v>
      </c>
      <c r="K1406" s="4" t="s">
        <v>49</v>
      </c>
      <c r="L1406" s="6">
        <v>500</v>
      </c>
      <c r="M1406" s="4" t="s">
        <v>11919</v>
      </c>
      <c r="N1406" s="7">
        <v>13</v>
      </c>
      <c r="O1406" s="7">
        <v>18</v>
      </c>
      <c r="P1406" s="7">
        <v>6</v>
      </c>
      <c r="Q1406" s="8">
        <v>1.4040000000000001E-3</v>
      </c>
      <c r="R1406" s="7">
        <v>0.23300000000000001</v>
      </c>
      <c r="S1406" s="6">
        <v>48</v>
      </c>
      <c r="T1406" s="6">
        <v>96</v>
      </c>
      <c r="U1406" s="4" t="s">
        <v>56</v>
      </c>
      <c r="V1406" s="4" t="s">
        <v>57</v>
      </c>
      <c r="W1406" s="4" t="s">
        <v>11923</v>
      </c>
      <c r="X1406" s="4" t="s">
        <v>11924</v>
      </c>
      <c r="Y1406" s="6">
        <v>1</v>
      </c>
      <c r="Z1406" s="4" t="s">
        <v>71</v>
      </c>
      <c r="AA1406" s="4"/>
      <c r="AB1406" s="9">
        <v>970</v>
      </c>
      <c r="AC1406" s="9">
        <v>1380</v>
      </c>
      <c r="AD1406" s="18"/>
      <c r="AE1406" s="9">
        <v>577</v>
      </c>
      <c r="AF1406" s="4" t="s">
        <v>2</v>
      </c>
      <c r="AG1406" s="11">
        <f t="shared" si="86"/>
        <v>35</v>
      </c>
      <c r="AH1406" s="22">
        <f t="shared" si="84"/>
        <v>375.05</v>
      </c>
      <c r="AI1406" s="9">
        <v>524.54999999999995</v>
      </c>
      <c r="AJ1406" s="9">
        <f t="shared" si="85"/>
        <v>340.96</v>
      </c>
      <c r="AK1406" s="4"/>
      <c r="AL1406" s="11">
        <f t="shared" si="87"/>
        <v>0</v>
      </c>
      <c r="AM1406" s="4" t="s">
        <v>49</v>
      </c>
      <c r="AN1406" s="4" t="s">
        <v>49</v>
      </c>
    </row>
    <row r="1407" spans="1:40" s="12" customFormat="1" ht="52.15" customHeight="1" x14ac:dyDescent="0.2">
      <c r="A1407" s="14" t="s">
        <v>11925</v>
      </c>
      <c r="B1407" s="4" t="s">
        <v>49</v>
      </c>
      <c r="C1407" s="4" t="s">
        <v>11926</v>
      </c>
      <c r="D1407" s="4"/>
      <c r="E1407" s="5" t="s">
        <v>11927</v>
      </c>
      <c r="F1407" s="4" t="s">
        <v>11928</v>
      </c>
      <c r="G1407" s="4" t="s">
        <v>2981</v>
      </c>
      <c r="H1407" s="4" t="s">
        <v>3320</v>
      </c>
      <c r="I1407" s="4" t="s">
        <v>11922</v>
      </c>
      <c r="J1407" s="6">
        <v>500</v>
      </c>
      <c r="K1407" s="4" t="s">
        <v>49</v>
      </c>
      <c r="L1407" s="6">
        <v>500</v>
      </c>
      <c r="M1407" s="4" t="s">
        <v>11926</v>
      </c>
      <c r="N1407" s="7">
        <v>16.2</v>
      </c>
      <c r="O1407" s="7">
        <v>21.5</v>
      </c>
      <c r="P1407" s="7">
        <v>10</v>
      </c>
      <c r="Q1407" s="8">
        <v>3.483E-3</v>
      </c>
      <c r="R1407" s="7">
        <v>0.50600000000000001</v>
      </c>
      <c r="S1407" s="6">
        <v>24</v>
      </c>
      <c r="T1407" s="6">
        <v>48</v>
      </c>
      <c r="U1407" s="4" t="s">
        <v>56</v>
      </c>
      <c r="V1407" s="4" t="s">
        <v>57</v>
      </c>
      <c r="W1407" s="4" t="s">
        <v>11929</v>
      </c>
      <c r="X1407" s="4" t="s">
        <v>11930</v>
      </c>
      <c r="Y1407" s="6">
        <v>1</v>
      </c>
      <c r="Z1407" s="4" t="s">
        <v>71</v>
      </c>
      <c r="AA1407" s="4"/>
      <c r="AB1407" s="9">
        <v>2200</v>
      </c>
      <c r="AC1407" s="9">
        <v>3140</v>
      </c>
      <c r="AD1407" s="18"/>
      <c r="AE1407" s="10">
        <v>1407</v>
      </c>
      <c r="AF1407" s="4" t="s">
        <v>2</v>
      </c>
      <c r="AG1407" s="11">
        <f t="shared" si="86"/>
        <v>35</v>
      </c>
      <c r="AH1407" s="23">
        <f t="shared" si="84"/>
        <v>914.55</v>
      </c>
      <c r="AI1407" s="10">
        <v>1279.0899999999999</v>
      </c>
      <c r="AJ1407" s="10">
        <f t="shared" si="85"/>
        <v>831.41</v>
      </c>
      <c r="AK1407" s="4"/>
      <c r="AL1407" s="11">
        <f t="shared" si="87"/>
        <v>0</v>
      </c>
      <c r="AM1407" s="4" t="s">
        <v>49</v>
      </c>
      <c r="AN1407" s="4" t="s">
        <v>49</v>
      </c>
    </row>
    <row r="1408" spans="1:40" s="12" customFormat="1" ht="52.15" customHeight="1" x14ac:dyDescent="0.2">
      <c r="A1408" s="14" t="s">
        <v>11931</v>
      </c>
      <c r="B1408" s="4" t="s">
        <v>49</v>
      </c>
      <c r="C1408" s="4" t="s">
        <v>11932</v>
      </c>
      <c r="D1408" s="4"/>
      <c r="E1408" s="5" t="s">
        <v>11933</v>
      </c>
      <c r="F1408" s="4" t="s">
        <v>11934</v>
      </c>
      <c r="G1408" s="4" t="s">
        <v>2981</v>
      </c>
      <c r="H1408" s="4" t="s">
        <v>3320</v>
      </c>
      <c r="I1408" s="4" t="s">
        <v>11922</v>
      </c>
      <c r="J1408" s="6">
        <v>155</v>
      </c>
      <c r="K1408" s="4" t="s">
        <v>49</v>
      </c>
      <c r="L1408" s="6">
        <v>157</v>
      </c>
      <c r="M1408" s="4" t="s">
        <v>11935</v>
      </c>
      <c r="N1408" s="7">
        <v>22</v>
      </c>
      <c r="O1408" s="7">
        <v>12</v>
      </c>
      <c r="P1408" s="7">
        <v>16</v>
      </c>
      <c r="Q1408" s="8">
        <v>4.2240000000000003E-3</v>
      </c>
      <c r="R1408" s="7">
        <v>0.80600000000000005</v>
      </c>
      <c r="S1408" s="6">
        <v>18</v>
      </c>
      <c r="T1408" s="6">
        <v>36</v>
      </c>
      <c r="U1408" s="4" t="s">
        <v>56</v>
      </c>
      <c r="V1408" s="4" t="s">
        <v>57</v>
      </c>
      <c r="W1408" s="4" t="s">
        <v>11936</v>
      </c>
      <c r="X1408" s="4" t="s">
        <v>11937</v>
      </c>
      <c r="Y1408" s="6">
        <v>1</v>
      </c>
      <c r="Z1408" s="4" t="s">
        <v>71</v>
      </c>
      <c r="AA1408" s="4"/>
      <c r="AB1408" s="9">
        <v>3110</v>
      </c>
      <c r="AC1408" s="9">
        <v>4440</v>
      </c>
      <c r="AD1408" s="18"/>
      <c r="AE1408" s="10">
        <v>2114</v>
      </c>
      <c r="AF1408" s="4" t="s">
        <v>2</v>
      </c>
      <c r="AG1408" s="11">
        <f t="shared" si="86"/>
        <v>35</v>
      </c>
      <c r="AH1408" s="23">
        <f t="shared" ref="AH1408:AH1471" si="88">IF(AD1408= "",AE1408*(100 -AG1408) / 100,AE1408*(100 -AD1408) / 100)</f>
        <v>1374.1</v>
      </c>
      <c r="AI1408" s="10">
        <v>1921.82</v>
      </c>
      <c r="AJ1408" s="10">
        <f t="shared" ref="AJ1408:AJ1471" si="89">ROUND(IF(AD1408= "",AI1408*(100 -AG1408) / 100,AI1408*(100 -AD1408) / 100),2)</f>
        <v>1249.18</v>
      </c>
      <c r="AK1408" s="4"/>
      <c r="AL1408" s="11">
        <f t="shared" si="87"/>
        <v>0</v>
      </c>
      <c r="AM1408" s="4" t="s">
        <v>49</v>
      </c>
      <c r="AN1408" s="4" t="s">
        <v>49</v>
      </c>
    </row>
    <row r="1409" spans="1:40" s="12" customFormat="1" ht="52.15" customHeight="1" x14ac:dyDescent="0.2">
      <c r="A1409" s="14" t="s">
        <v>11938</v>
      </c>
      <c r="B1409" s="4" t="s">
        <v>49</v>
      </c>
      <c r="C1409" s="4" t="s">
        <v>11939</v>
      </c>
      <c r="D1409" s="4"/>
      <c r="E1409" s="5" t="s">
        <v>11940</v>
      </c>
      <c r="F1409" s="4" t="s">
        <v>11941</v>
      </c>
      <c r="G1409" s="4" t="s">
        <v>2981</v>
      </c>
      <c r="H1409" s="4" t="s">
        <v>3320</v>
      </c>
      <c r="I1409" s="4" t="s">
        <v>11922</v>
      </c>
      <c r="J1409" s="6">
        <v>500</v>
      </c>
      <c r="K1409" s="4" t="s">
        <v>49</v>
      </c>
      <c r="L1409" s="6">
        <v>500</v>
      </c>
      <c r="M1409" s="4" t="s">
        <v>11942</v>
      </c>
      <c r="N1409" s="7">
        <v>13.5</v>
      </c>
      <c r="O1409" s="7">
        <v>18</v>
      </c>
      <c r="P1409" s="7">
        <v>4</v>
      </c>
      <c r="Q1409" s="8">
        <v>9.7199999999999999E-4</v>
      </c>
      <c r="R1409" s="7">
        <v>0.18099999999999999</v>
      </c>
      <c r="S1409" s="6">
        <v>60</v>
      </c>
      <c r="T1409" s="6">
        <v>120</v>
      </c>
      <c r="U1409" s="4" t="s">
        <v>56</v>
      </c>
      <c r="V1409" s="4" t="s">
        <v>57</v>
      </c>
      <c r="W1409" s="4" t="s">
        <v>11943</v>
      </c>
      <c r="X1409" s="4" t="s">
        <v>11944</v>
      </c>
      <c r="Y1409" s="4"/>
      <c r="Z1409" s="4" t="s">
        <v>71</v>
      </c>
      <c r="AA1409" s="4"/>
      <c r="AB1409" s="9">
        <v>1070</v>
      </c>
      <c r="AC1409" s="9">
        <v>1520</v>
      </c>
      <c r="AD1409" s="18"/>
      <c r="AE1409" s="9">
        <v>658</v>
      </c>
      <c r="AF1409" s="4" t="s">
        <v>2</v>
      </c>
      <c r="AG1409" s="11">
        <f t="shared" si="86"/>
        <v>35</v>
      </c>
      <c r="AH1409" s="22">
        <f t="shared" si="88"/>
        <v>427.7</v>
      </c>
      <c r="AI1409" s="9">
        <v>598.17999999999995</v>
      </c>
      <c r="AJ1409" s="9">
        <f t="shared" si="89"/>
        <v>388.82</v>
      </c>
      <c r="AK1409" s="4"/>
      <c r="AL1409" s="11">
        <f t="shared" si="87"/>
        <v>0</v>
      </c>
      <c r="AM1409" s="4" t="s">
        <v>49</v>
      </c>
      <c r="AN1409" s="4" t="s">
        <v>49</v>
      </c>
    </row>
    <row r="1410" spans="1:40" s="12" customFormat="1" ht="52.15" customHeight="1" x14ac:dyDescent="0.2">
      <c r="A1410" s="14" t="s">
        <v>11945</v>
      </c>
      <c r="B1410" s="4" t="s">
        <v>49</v>
      </c>
      <c r="C1410" s="4" t="s">
        <v>11946</v>
      </c>
      <c r="D1410" s="4"/>
      <c r="E1410" s="5" t="s">
        <v>11947</v>
      </c>
      <c r="F1410" s="4" t="s">
        <v>11948</v>
      </c>
      <c r="G1410" s="4" t="s">
        <v>2981</v>
      </c>
      <c r="H1410" s="4" t="s">
        <v>3320</v>
      </c>
      <c r="I1410" s="4" t="s">
        <v>11922</v>
      </c>
      <c r="J1410" s="6">
        <v>500</v>
      </c>
      <c r="K1410" s="4" t="s">
        <v>49</v>
      </c>
      <c r="L1410" s="6">
        <v>500</v>
      </c>
      <c r="M1410" s="4" t="s">
        <v>11946</v>
      </c>
      <c r="N1410" s="7">
        <v>18</v>
      </c>
      <c r="O1410" s="7">
        <v>13</v>
      </c>
      <c r="P1410" s="7">
        <v>6</v>
      </c>
      <c r="Q1410" s="8">
        <v>1.4040000000000001E-3</v>
      </c>
      <c r="R1410" s="7">
        <v>0.22900000000000001</v>
      </c>
      <c r="S1410" s="6">
        <v>48</v>
      </c>
      <c r="T1410" s="6">
        <v>96</v>
      </c>
      <c r="U1410" s="4" t="s">
        <v>56</v>
      </c>
      <c r="V1410" s="4" t="s">
        <v>57</v>
      </c>
      <c r="W1410" s="4" t="s">
        <v>11949</v>
      </c>
      <c r="X1410" s="4" t="s">
        <v>11950</v>
      </c>
      <c r="Y1410" s="6">
        <v>1</v>
      </c>
      <c r="Z1410" s="4" t="s">
        <v>71</v>
      </c>
      <c r="AA1410" s="4"/>
      <c r="AB1410" s="9">
        <v>1190</v>
      </c>
      <c r="AC1410" s="9">
        <v>1690</v>
      </c>
      <c r="AD1410" s="18"/>
      <c r="AE1410" s="9">
        <v>733</v>
      </c>
      <c r="AF1410" s="4" t="s">
        <v>2</v>
      </c>
      <c r="AG1410" s="11">
        <f t="shared" si="86"/>
        <v>35</v>
      </c>
      <c r="AH1410" s="22">
        <f t="shared" si="88"/>
        <v>476.45</v>
      </c>
      <c r="AI1410" s="9">
        <v>666.36</v>
      </c>
      <c r="AJ1410" s="9">
        <f t="shared" si="89"/>
        <v>433.13</v>
      </c>
      <c r="AK1410" s="4"/>
      <c r="AL1410" s="11">
        <f t="shared" si="87"/>
        <v>0</v>
      </c>
      <c r="AM1410" s="4" t="s">
        <v>49</v>
      </c>
      <c r="AN1410" s="4" t="s">
        <v>49</v>
      </c>
    </row>
    <row r="1411" spans="1:40" s="12" customFormat="1" ht="52.15" customHeight="1" x14ac:dyDescent="0.2">
      <c r="A1411" s="14" t="s">
        <v>11951</v>
      </c>
      <c r="B1411" s="4" t="s">
        <v>49</v>
      </c>
      <c r="C1411" s="4" t="s">
        <v>11952</v>
      </c>
      <c r="D1411" s="4"/>
      <c r="E1411" s="5" t="s">
        <v>11953</v>
      </c>
      <c r="F1411" s="4" t="s">
        <v>11954</v>
      </c>
      <c r="G1411" s="4" t="s">
        <v>2981</v>
      </c>
      <c r="H1411" s="4" t="s">
        <v>3320</v>
      </c>
      <c r="I1411" s="4" t="s">
        <v>11922</v>
      </c>
      <c r="J1411" s="6">
        <v>500</v>
      </c>
      <c r="K1411" s="4" t="s">
        <v>49</v>
      </c>
      <c r="L1411" s="6">
        <v>500</v>
      </c>
      <c r="M1411" s="4" t="s">
        <v>11955</v>
      </c>
      <c r="N1411" s="7">
        <v>30</v>
      </c>
      <c r="O1411" s="7">
        <v>21</v>
      </c>
      <c r="P1411" s="7">
        <v>7.5</v>
      </c>
      <c r="Q1411" s="8">
        <v>4.725E-3</v>
      </c>
      <c r="R1411" s="7">
        <v>0.622</v>
      </c>
      <c r="S1411" s="6">
        <v>12</v>
      </c>
      <c r="T1411" s="6">
        <v>24</v>
      </c>
      <c r="U1411" s="4" t="s">
        <v>56</v>
      </c>
      <c r="V1411" s="4" t="s">
        <v>596</v>
      </c>
      <c r="W1411" s="4" t="s">
        <v>11956</v>
      </c>
      <c r="X1411" s="4" t="s">
        <v>11957</v>
      </c>
      <c r="Y1411" s="6">
        <v>1</v>
      </c>
      <c r="Z1411" s="4" t="s">
        <v>71</v>
      </c>
      <c r="AA1411" s="4" t="s">
        <v>650</v>
      </c>
      <c r="AB1411" s="9">
        <v>1750</v>
      </c>
      <c r="AC1411" s="9">
        <v>2810</v>
      </c>
      <c r="AD1411" s="19">
        <v>70</v>
      </c>
      <c r="AE1411" s="10">
        <v>1867</v>
      </c>
      <c r="AF1411" s="4" t="s">
        <v>2</v>
      </c>
      <c r="AG1411" s="11">
        <f t="shared" si="86"/>
        <v>35</v>
      </c>
      <c r="AH1411" s="22">
        <f t="shared" si="88"/>
        <v>560.1</v>
      </c>
      <c r="AI1411" s="10">
        <v>1530.33</v>
      </c>
      <c r="AJ1411" s="9">
        <f t="shared" si="89"/>
        <v>459.1</v>
      </c>
      <c r="AK1411" s="4"/>
      <c r="AL1411" s="11">
        <f t="shared" si="87"/>
        <v>0</v>
      </c>
      <c r="AM1411" s="4" t="s">
        <v>49</v>
      </c>
      <c r="AN1411" s="4" t="s">
        <v>49</v>
      </c>
    </row>
    <row r="1412" spans="1:40" s="12" customFormat="1" ht="52.15" customHeight="1" x14ac:dyDescent="0.2">
      <c r="A1412" s="14" t="s">
        <v>11958</v>
      </c>
      <c r="B1412" s="4" t="s">
        <v>49</v>
      </c>
      <c r="C1412" s="4" t="s">
        <v>11959</v>
      </c>
      <c r="D1412" s="4"/>
      <c r="E1412" s="5" t="s">
        <v>11960</v>
      </c>
      <c r="F1412" s="4" t="s">
        <v>11961</v>
      </c>
      <c r="G1412" s="4" t="s">
        <v>2981</v>
      </c>
      <c r="H1412" s="4" t="s">
        <v>3320</v>
      </c>
      <c r="I1412" s="4" t="s">
        <v>11922</v>
      </c>
      <c r="J1412" s="6">
        <v>500</v>
      </c>
      <c r="K1412" s="4" t="s">
        <v>49</v>
      </c>
      <c r="L1412" s="6">
        <v>500</v>
      </c>
      <c r="M1412" s="4" t="s">
        <v>11959</v>
      </c>
      <c r="N1412" s="7">
        <v>18</v>
      </c>
      <c r="O1412" s="7">
        <v>13.5</v>
      </c>
      <c r="P1412" s="7">
        <v>4</v>
      </c>
      <c r="Q1412" s="8">
        <v>9.7199999999999999E-4</v>
      </c>
      <c r="R1412" s="7">
        <v>0.22700000000000001</v>
      </c>
      <c r="S1412" s="6">
        <v>60</v>
      </c>
      <c r="T1412" s="6">
        <v>120</v>
      </c>
      <c r="U1412" s="4" t="s">
        <v>56</v>
      </c>
      <c r="V1412" s="4" t="s">
        <v>596</v>
      </c>
      <c r="W1412" s="4" t="s">
        <v>11962</v>
      </c>
      <c r="X1412" s="4" t="s">
        <v>11963</v>
      </c>
      <c r="Y1412" s="6">
        <v>1</v>
      </c>
      <c r="Z1412" s="4" t="s">
        <v>71</v>
      </c>
      <c r="AA1412" s="4" t="s">
        <v>588</v>
      </c>
      <c r="AB1412" s="9">
        <v>720</v>
      </c>
      <c r="AC1412" s="9">
        <v>1060</v>
      </c>
      <c r="AD1412" s="19">
        <v>65</v>
      </c>
      <c r="AE1412" s="9">
        <v>705</v>
      </c>
      <c r="AF1412" s="4" t="s">
        <v>2</v>
      </c>
      <c r="AG1412" s="11">
        <f t="shared" si="86"/>
        <v>35</v>
      </c>
      <c r="AH1412" s="22">
        <f t="shared" si="88"/>
        <v>246.75</v>
      </c>
      <c r="AI1412" s="9">
        <v>577.87</v>
      </c>
      <c r="AJ1412" s="9">
        <f t="shared" si="89"/>
        <v>202.25</v>
      </c>
      <c r="AK1412" s="4"/>
      <c r="AL1412" s="11">
        <f t="shared" si="87"/>
        <v>0</v>
      </c>
      <c r="AM1412" s="4" t="s">
        <v>49</v>
      </c>
      <c r="AN1412" s="4" t="s">
        <v>49</v>
      </c>
    </row>
    <row r="1413" spans="1:40" s="12" customFormat="1" ht="52.15" customHeight="1" x14ac:dyDescent="0.2">
      <c r="A1413" s="14" t="s">
        <v>11964</v>
      </c>
      <c r="B1413" s="4" t="s">
        <v>49</v>
      </c>
      <c r="C1413" s="4" t="s">
        <v>11965</v>
      </c>
      <c r="D1413" s="4"/>
      <c r="E1413" s="5" t="s">
        <v>11966</v>
      </c>
      <c r="F1413" s="4" t="s">
        <v>11967</v>
      </c>
      <c r="G1413" s="4" t="s">
        <v>2981</v>
      </c>
      <c r="H1413" s="4" t="s">
        <v>3320</v>
      </c>
      <c r="I1413" s="4" t="s">
        <v>11922</v>
      </c>
      <c r="J1413" s="6">
        <v>500</v>
      </c>
      <c r="K1413" s="4" t="s">
        <v>49</v>
      </c>
      <c r="L1413" s="6">
        <v>500</v>
      </c>
      <c r="M1413" s="4" t="s">
        <v>11965</v>
      </c>
      <c r="N1413" s="7">
        <v>18</v>
      </c>
      <c r="O1413" s="7">
        <v>13.5</v>
      </c>
      <c r="P1413" s="7">
        <v>4</v>
      </c>
      <c r="Q1413" s="8">
        <v>9.7199999999999999E-4</v>
      </c>
      <c r="R1413" s="7">
        <v>0.23200000000000001</v>
      </c>
      <c r="S1413" s="6">
        <v>60</v>
      </c>
      <c r="T1413" s="6">
        <v>120</v>
      </c>
      <c r="U1413" s="4" t="s">
        <v>56</v>
      </c>
      <c r="V1413" s="4" t="s">
        <v>596</v>
      </c>
      <c r="W1413" s="4" t="s">
        <v>11968</v>
      </c>
      <c r="X1413" s="4" t="s">
        <v>11969</v>
      </c>
      <c r="Y1413" s="6">
        <v>1</v>
      </c>
      <c r="Z1413" s="4" t="s">
        <v>71</v>
      </c>
      <c r="AA1413" s="4" t="s">
        <v>588</v>
      </c>
      <c r="AB1413" s="9">
        <v>780</v>
      </c>
      <c r="AC1413" s="9">
        <v>1170</v>
      </c>
      <c r="AD1413" s="19">
        <v>65</v>
      </c>
      <c r="AE1413" s="9">
        <v>779</v>
      </c>
      <c r="AF1413" s="4" t="s">
        <v>2</v>
      </c>
      <c r="AG1413" s="11">
        <f t="shared" si="86"/>
        <v>35</v>
      </c>
      <c r="AH1413" s="22">
        <f t="shared" si="88"/>
        <v>272.64999999999998</v>
      </c>
      <c r="AI1413" s="9">
        <v>638.52</v>
      </c>
      <c r="AJ1413" s="9">
        <f t="shared" si="89"/>
        <v>223.48</v>
      </c>
      <c r="AK1413" s="4"/>
      <c r="AL1413" s="11">
        <f t="shared" si="87"/>
        <v>0</v>
      </c>
      <c r="AM1413" s="4" t="s">
        <v>49</v>
      </c>
      <c r="AN1413" s="4" t="s">
        <v>49</v>
      </c>
    </row>
    <row r="1414" spans="1:40" s="12" customFormat="1" ht="52.15" customHeight="1" x14ac:dyDescent="0.2">
      <c r="A1414" s="14" t="s">
        <v>11970</v>
      </c>
      <c r="B1414" s="4" t="s">
        <v>49</v>
      </c>
      <c r="C1414" s="4" t="s">
        <v>11971</v>
      </c>
      <c r="D1414" s="4"/>
      <c r="E1414" s="5" t="s">
        <v>11972</v>
      </c>
      <c r="F1414" s="4" t="s">
        <v>11973</v>
      </c>
      <c r="G1414" s="4" t="s">
        <v>2981</v>
      </c>
      <c r="H1414" s="4" t="s">
        <v>3320</v>
      </c>
      <c r="I1414" s="4" t="s">
        <v>11922</v>
      </c>
      <c r="J1414" s="6">
        <v>6</v>
      </c>
      <c r="K1414" s="4" t="s">
        <v>49</v>
      </c>
      <c r="L1414" s="6">
        <v>38</v>
      </c>
      <c r="M1414" s="4" t="s">
        <v>11971</v>
      </c>
      <c r="N1414" s="7">
        <v>13</v>
      </c>
      <c r="O1414" s="7">
        <v>18</v>
      </c>
      <c r="P1414" s="7">
        <v>6</v>
      </c>
      <c r="Q1414" s="8">
        <v>1.4040000000000001E-3</v>
      </c>
      <c r="R1414" s="7">
        <v>0.23499999999999999</v>
      </c>
      <c r="S1414" s="6">
        <v>48</v>
      </c>
      <c r="T1414" s="6">
        <v>96</v>
      </c>
      <c r="U1414" s="4" t="s">
        <v>56</v>
      </c>
      <c r="V1414" s="4" t="s">
        <v>57</v>
      </c>
      <c r="W1414" s="4" t="s">
        <v>11974</v>
      </c>
      <c r="X1414" s="4" t="s">
        <v>11975</v>
      </c>
      <c r="Y1414" s="6">
        <v>1</v>
      </c>
      <c r="Z1414" s="4" t="s">
        <v>71</v>
      </c>
      <c r="AA1414" s="4"/>
      <c r="AB1414" s="9">
        <v>1270</v>
      </c>
      <c r="AC1414" s="9">
        <v>1810</v>
      </c>
      <c r="AD1414" s="18"/>
      <c r="AE1414" s="9">
        <v>804</v>
      </c>
      <c r="AF1414" s="4" t="s">
        <v>6</v>
      </c>
      <c r="AG1414" s="11">
        <f t="shared" si="86"/>
        <v>35</v>
      </c>
      <c r="AH1414" s="22">
        <f t="shared" si="88"/>
        <v>522.6</v>
      </c>
      <c r="AI1414" s="9">
        <v>730.91</v>
      </c>
      <c r="AJ1414" s="9">
        <f t="shared" si="89"/>
        <v>475.09</v>
      </c>
      <c r="AK1414" s="4"/>
      <c r="AL1414" s="11">
        <f t="shared" si="87"/>
        <v>0</v>
      </c>
      <c r="AM1414" s="4" t="s">
        <v>49</v>
      </c>
      <c r="AN1414" s="4" t="s">
        <v>49</v>
      </c>
    </row>
    <row r="1415" spans="1:40" s="12" customFormat="1" ht="52.15" customHeight="1" x14ac:dyDescent="0.2">
      <c r="A1415" s="14" t="s">
        <v>11976</v>
      </c>
      <c r="B1415" s="4" t="s">
        <v>49</v>
      </c>
      <c r="C1415" s="4" t="s">
        <v>11977</v>
      </c>
      <c r="D1415" s="4"/>
      <c r="E1415" s="5" t="s">
        <v>11978</v>
      </c>
      <c r="F1415" s="4" t="s">
        <v>11979</v>
      </c>
      <c r="G1415" s="4" t="s">
        <v>2981</v>
      </c>
      <c r="H1415" s="4" t="s">
        <v>3320</v>
      </c>
      <c r="I1415" s="4" t="s">
        <v>11922</v>
      </c>
      <c r="J1415" s="6">
        <v>500</v>
      </c>
      <c r="K1415" s="4" t="s">
        <v>49</v>
      </c>
      <c r="L1415" s="6">
        <v>500</v>
      </c>
      <c r="M1415" s="4" t="s">
        <v>11977</v>
      </c>
      <c r="N1415" s="7">
        <v>18</v>
      </c>
      <c r="O1415" s="7">
        <v>13</v>
      </c>
      <c r="P1415" s="7">
        <v>5.7</v>
      </c>
      <c r="Q1415" s="8">
        <v>1.3339999999999999E-3</v>
      </c>
      <c r="R1415" s="7">
        <v>0.20599999999999999</v>
      </c>
      <c r="S1415" s="6">
        <v>48</v>
      </c>
      <c r="T1415" s="6">
        <v>96</v>
      </c>
      <c r="U1415" s="4" t="s">
        <v>56</v>
      </c>
      <c r="V1415" s="4" t="s">
        <v>57</v>
      </c>
      <c r="W1415" s="4" t="s">
        <v>11980</v>
      </c>
      <c r="X1415" s="4" t="s">
        <v>11981</v>
      </c>
      <c r="Y1415" s="6">
        <v>1</v>
      </c>
      <c r="Z1415" s="4" t="s">
        <v>71</v>
      </c>
      <c r="AA1415" s="4"/>
      <c r="AB1415" s="9">
        <v>1130</v>
      </c>
      <c r="AC1415" s="9">
        <v>1610</v>
      </c>
      <c r="AD1415" s="18"/>
      <c r="AE1415" s="9">
        <v>705</v>
      </c>
      <c r="AF1415" s="4" t="s">
        <v>2</v>
      </c>
      <c r="AG1415" s="11">
        <f t="shared" si="86"/>
        <v>35</v>
      </c>
      <c r="AH1415" s="22">
        <f t="shared" si="88"/>
        <v>458.25</v>
      </c>
      <c r="AI1415" s="9">
        <v>640.91</v>
      </c>
      <c r="AJ1415" s="9">
        <f t="shared" si="89"/>
        <v>416.59</v>
      </c>
      <c r="AK1415" s="4"/>
      <c r="AL1415" s="11">
        <f t="shared" si="87"/>
        <v>0</v>
      </c>
      <c r="AM1415" s="4" t="s">
        <v>49</v>
      </c>
      <c r="AN1415" s="4" t="s">
        <v>49</v>
      </c>
    </row>
    <row r="1416" spans="1:40" s="12" customFormat="1" ht="52.15" customHeight="1" x14ac:dyDescent="0.2">
      <c r="A1416" s="14" t="s">
        <v>11982</v>
      </c>
      <c r="B1416" s="4" t="s">
        <v>49</v>
      </c>
      <c r="C1416" s="4" t="s">
        <v>11983</v>
      </c>
      <c r="D1416" s="4"/>
      <c r="E1416" s="5" t="s">
        <v>11984</v>
      </c>
      <c r="F1416" s="4" t="s">
        <v>11985</v>
      </c>
      <c r="G1416" s="4" t="s">
        <v>2981</v>
      </c>
      <c r="H1416" s="4" t="s">
        <v>3320</v>
      </c>
      <c r="I1416" s="4" t="s">
        <v>11922</v>
      </c>
      <c r="J1416" s="6">
        <v>216</v>
      </c>
      <c r="K1416" s="4" t="s">
        <v>49</v>
      </c>
      <c r="L1416" s="6">
        <v>375</v>
      </c>
      <c r="M1416" s="4" t="s">
        <v>11983</v>
      </c>
      <c r="N1416" s="7">
        <v>18</v>
      </c>
      <c r="O1416" s="7">
        <v>13</v>
      </c>
      <c r="P1416" s="7">
        <v>6</v>
      </c>
      <c r="Q1416" s="8">
        <v>1.4040000000000001E-3</v>
      </c>
      <c r="R1416" s="7">
        <v>0.216</v>
      </c>
      <c r="S1416" s="6">
        <v>48</v>
      </c>
      <c r="T1416" s="6">
        <v>96</v>
      </c>
      <c r="U1416" s="4" t="s">
        <v>56</v>
      </c>
      <c r="V1416" s="4" t="s">
        <v>57</v>
      </c>
      <c r="W1416" s="4" t="s">
        <v>11986</v>
      </c>
      <c r="X1416" s="4" t="s">
        <v>11987</v>
      </c>
      <c r="Y1416" s="6">
        <v>1</v>
      </c>
      <c r="Z1416" s="4" t="s">
        <v>71</v>
      </c>
      <c r="AA1416" s="4"/>
      <c r="AB1416" s="9">
        <v>1170</v>
      </c>
      <c r="AC1416" s="9">
        <v>1680</v>
      </c>
      <c r="AD1416" s="18"/>
      <c r="AE1416" s="9">
        <v>728</v>
      </c>
      <c r="AF1416" s="4" t="s">
        <v>2</v>
      </c>
      <c r="AG1416" s="11">
        <f t="shared" si="86"/>
        <v>35</v>
      </c>
      <c r="AH1416" s="22">
        <f t="shared" si="88"/>
        <v>473.2</v>
      </c>
      <c r="AI1416" s="9">
        <v>661.82</v>
      </c>
      <c r="AJ1416" s="9">
        <f t="shared" si="89"/>
        <v>430.18</v>
      </c>
      <c r="AK1416" s="4"/>
      <c r="AL1416" s="11">
        <f t="shared" si="87"/>
        <v>0</v>
      </c>
      <c r="AM1416" s="4" t="s">
        <v>49</v>
      </c>
      <c r="AN1416" s="4" t="s">
        <v>49</v>
      </c>
    </row>
    <row r="1417" spans="1:40" s="12" customFormat="1" ht="52.15" customHeight="1" x14ac:dyDescent="0.2">
      <c r="A1417" s="14" t="s">
        <v>11988</v>
      </c>
      <c r="B1417" s="4" t="s">
        <v>49</v>
      </c>
      <c r="C1417" s="4" t="s">
        <v>11989</v>
      </c>
      <c r="D1417" s="4"/>
      <c r="E1417" s="5" t="s">
        <v>11990</v>
      </c>
      <c r="F1417" s="4" t="s">
        <v>11991</v>
      </c>
      <c r="G1417" s="4" t="s">
        <v>2981</v>
      </c>
      <c r="H1417" s="4" t="s">
        <v>3320</v>
      </c>
      <c r="I1417" s="4" t="s">
        <v>11922</v>
      </c>
      <c r="J1417" s="6">
        <v>500</v>
      </c>
      <c r="K1417" s="4" t="s">
        <v>49</v>
      </c>
      <c r="L1417" s="6">
        <v>500</v>
      </c>
      <c r="M1417" s="4" t="s">
        <v>11989</v>
      </c>
      <c r="N1417" s="7">
        <v>18</v>
      </c>
      <c r="O1417" s="7">
        <v>13</v>
      </c>
      <c r="P1417" s="7">
        <v>7.3</v>
      </c>
      <c r="Q1417" s="8">
        <v>1.7080000000000001E-3</v>
      </c>
      <c r="R1417" s="7">
        <v>0.32600000000000001</v>
      </c>
      <c r="S1417" s="6">
        <v>36</v>
      </c>
      <c r="T1417" s="6">
        <v>72</v>
      </c>
      <c r="U1417" s="4" t="s">
        <v>56</v>
      </c>
      <c r="V1417" s="4" t="s">
        <v>57</v>
      </c>
      <c r="W1417" s="4" t="s">
        <v>11992</v>
      </c>
      <c r="X1417" s="4" t="s">
        <v>11993</v>
      </c>
      <c r="Y1417" s="6">
        <v>1</v>
      </c>
      <c r="Z1417" s="4" t="s">
        <v>71</v>
      </c>
      <c r="AA1417" s="4" t="s">
        <v>588</v>
      </c>
      <c r="AB1417" s="9">
        <v>930</v>
      </c>
      <c r="AC1417" s="9">
        <v>1420</v>
      </c>
      <c r="AD1417" s="19">
        <v>65</v>
      </c>
      <c r="AE1417" s="9">
        <v>943</v>
      </c>
      <c r="AF1417" s="4" t="s">
        <v>2</v>
      </c>
      <c r="AG1417" s="11">
        <f t="shared" si="86"/>
        <v>35</v>
      </c>
      <c r="AH1417" s="22">
        <f t="shared" si="88"/>
        <v>330.05</v>
      </c>
      <c r="AI1417" s="9">
        <v>857.27</v>
      </c>
      <c r="AJ1417" s="9">
        <f t="shared" si="89"/>
        <v>300.04000000000002</v>
      </c>
      <c r="AK1417" s="4"/>
      <c r="AL1417" s="11">
        <f t="shared" si="87"/>
        <v>0</v>
      </c>
      <c r="AM1417" s="4" t="s">
        <v>49</v>
      </c>
      <c r="AN1417" s="4" t="s">
        <v>49</v>
      </c>
    </row>
    <row r="1418" spans="1:40" s="12" customFormat="1" ht="52.15" customHeight="1" x14ac:dyDescent="0.2">
      <c r="A1418" s="14" t="s">
        <v>11994</v>
      </c>
      <c r="B1418" s="4" t="s">
        <v>49</v>
      </c>
      <c r="C1418" s="4" t="s">
        <v>11995</v>
      </c>
      <c r="D1418" s="4"/>
      <c r="E1418" s="5" t="s">
        <v>11996</v>
      </c>
      <c r="F1418" s="4" t="s">
        <v>11997</v>
      </c>
      <c r="G1418" s="4" t="s">
        <v>2981</v>
      </c>
      <c r="H1418" s="4" t="s">
        <v>3320</v>
      </c>
      <c r="I1418" s="4" t="s">
        <v>11922</v>
      </c>
      <c r="J1418" s="6">
        <v>500</v>
      </c>
      <c r="K1418" s="4" t="s">
        <v>49</v>
      </c>
      <c r="L1418" s="6">
        <v>500</v>
      </c>
      <c r="M1418" s="4" t="s">
        <v>11995</v>
      </c>
      <c r="N1418" s="7">
        <v>13</v>
      </c>
      <c r="O1418" s="7">
        <v>18</v>
      </c>
      <c r="P1418" s="7">
        <v>6</v>
      </c>
      <c r="Q1418" s="8">
        <v>1.4040000000000001E-3</v>
      </c>
      <c r="R1418" s="7">
        <v>0.20699999999999999</v>
      </c>
      <c r="S1418" s="6">
        <v>48</v>
      </c>
      <c r="T1418" s="6">
        <v>96</v>
      </c>
      <c r="U1418" s="4" t="s">
        <v>56</v>
      </c>
      <c r="V1418" s="4" t="s">
        <v>596</v>
      </c>
      <c r="W1418" s="4" t="s">
        <v>11998</v>
      </c>
      <c r="X1418" s="4" t="s">
        <v>11999</v>
      </c>
      <c r="Y1418" s="6">
        <v>1</v>
      </c>
      <c r="Z1418" s="4" t="s">
        <v>71</v>
      </c>
      <c r="AA1418" s="4" t="s">
        <v>650</v>
      </c>
      <c r="AB1418" s="9">
        <v>780</v>
      </c>
      <c r="AC1418" s="9">
        <v>1140</v>
      </c>
      <c r="AD1418" s="19">
        <v>70</v>
      </c>
      <c r="AE1418" s="9">
        <v>758</v>
      </c>
      <c r="AF1418" s="4" t="s">
        <v>2</v>
      </c>
      <c r="AG1418" s="11">
        <f t="shared" si="86"/>
        <v>35</v>
      </c>
      <c r="AH1418" s="22">
        <f t="shared" si="88"/>
        <v>227.4</v>
      </c>
      <c r="AI1418" s="9">
        <v>621.30999999999995</v>
      </c>
      <c r="AJ1418" s="9">
        <f t="shared" si="89"/>
        <v>186.39</v>
      </c>
      <c r="AK1418" s="4"/>
      <c r="AL1418" s="11">
        <f t="shared" si="87"/>
        <v>0</v>
      </c>
      <c r="AM1418" s="4" t="s">
        <v>49</v>
      </c>
      <c r="AN1418" s="4" t="s">
        <v>49</v>
      </c>
    </row>
    <row r="1419" spans="1:40" s="12" customFormat="1" ht="52.15" customHeight="1" x14ac:dyDescent="0.2">
      <c r="A1419" s="14" t="s">
        <v>18943</v>
      </c>
      <c r="B1419" s="4" t="s">
        <v>49</v>
      </c>
      <c r="C1419" s="4" t="s">
        <v>18944</v>
      </c>
      <c r="D1419" s="4"/>
      <c r="E1419" s="5" t="s">
        <v>18945</v>
      </c>
      <c r="F1419" s="4" t="s">
        <v>18946</v>
      </c>
      <c r="G1419" s="4" t="s">
        <v>2981</v>
      </c>
      <c r="H1419" s="4" t="s">
        <v>3320</v>
      </c>
      <c r="I1419" s="4" t="s">
        <v>11922</v>
      </c>
      <c r="J1419" s="6">
        <v>9</v>
      </c>
      <c r="K1419" s="4" t="s">
        <v>49</v>
      </c>
      <c r="L1419" s="6">
        <v>9</v>
      </c>
      <c r="M1419" s="4"/>
      <c r="N1419" s="7">
        <v>24</v>
      </c>
      <c r="O1419" s="7">
        <v>4</v>
      </c>
      <c r="P1419" s="7">
        <v>16</v>
      </c>
      <c r="Q1419" s="8">
        <v>1.8E-3</v>
      </c>
      <c r="R1419" s="7">
        <v>0.183</v>
      </c>
      <c r="S1419" s="6">
        <v>60</v>
      </c>
      <c r="T1419" s="6">
        <v>120</v>
      </c>
      <c r="U1419" s="4" t="s">
        <v>56</v>
      </c>
      <c r="V1419" s="4" t="s">
        <v>57</v>
      </c>
      <c r="W1419" s="4" t="s">
        <v>18947</v>
      </c>
      <c r="X1419" s="4" t="s">
        <v>18948</v>
      </c>
      <c r="Y1419" s="6">
        <v>1</v>
      </c>
      <c r="Z1419" s="4"/>
      <c r="AA1419" s="4" t="s">
        <v>246</v>
      </c>
      <c r="AB1419" s="16"/>
      <c r="AC1419" s="16"/>
      <c r="AD1419" s="19">
        <v>70</v>
      </c>
      <c r="AE1419" s="9">
        <v>417</v>
      </c>
      <c r="AF1419" s="4" t="s">
        <v>1</v>
      </c>
      <c r="AG1419" s="11">
        <f t="shared" si="86"/>
        <v>40</v>
      </c>
      <c r="AH1419" s="22">
        <f t="shared" si="88"/>
        <v>125.1</v>
      </c>
      <c r="AI1419" s="9">
        <v>379.09</v>
      </c>
      <c r="AJ1419" s="9">
        <f t="shared" si="89"/>
        <v>113.73</v>
      </c>
      <c r="AK1419" s="4"/>
      <c r="AL1419" s="11">
        <f t="shared" si="87"/>
        <v>0</v>
      </c>
      <c r="AM1419" s="4" t="s">
        <v>49</v>
      </c>
      <c r="AN1419" s="4" t="s">
        <v>49</v>
      </c>
    </row>
    <row r="1420" spans="1:40" s="12" customFormat="1" ht="52.15" customHeight="1" x14ac:dyDescent="0.2">
      <c r="A1420" s="14" t="s">
        <v>18954</v>
      </c>
      <c r="B1420" s="4" t="s">
        <v>49</v>
      </c>
      <c r="C1420" s="4" t="s">
        <v>18955</v>
      </c>
      <c r="D1420" s="4"/>
      <c r="E1420" s="5" t="s">
        <v>18956</v>
      </c>
      <c r="F1420" s="4" t="s">
        <v>18957</v>
      </c>
      <c r="G1420" s="4" t="s">
        <v>2981</v>
      </c>
      <c r="H1420" s="4" t="s">
        <v>3320</v>
      </c>
      <c r="I1420" s="4" t="s">
        <v>11922</v>
      </c>
      <c r="J1420" s="6">
        <v>461</v>
      </c>
      <c r="K1420" s="4" t="s">
        <v>49</v>
      </c>
      <c r="L1420" s="6">
        <v>461</v>
      </c>
      <c r="M1420" s="4"/>
      <c r="N1420" s="7">
        <v>18</v>
      </c>
      <c r="O1420" s="7">
        <v>2</v>
      </c>
      <c r="P1420" s="7">
        <v>9</v>
      </c>
      <c r="Q1420" s="8">
        <v>2.4000000000000001E-4</v>
      </c>
      <c r="R1420" s="7">
        <v>2.8000000000000001E-2</v>
      </c>
      <c r="S1420" s="6">
        <v>336</v>
      </c>
      <c r="T1420" s="6">
        <v>672</v>
      </c>
      <c r="U1420" s="4" t="s">
        <v>56</v>
      </c>
      <c r="V1420" s="4" t="s">
        <v>57</v>
      </c>
      <c r="W1420" s="4" t="s">
        <v>18958</v>
      </c>
      <c r="X1420" s="4" t="s">
        <v>18959</v>
      </c>
      <c r="Y1420" s="6">
        <v>1</v>
      </c>
      <c r="Z1420" s="4"/>
      <c r="AA1420" s="4" t="s">
        <v>186</v>
      </c>
      <c r="AB1420" s="9"/>
      <c r="AC1420" s="9"/>
      <c r="AD1420" s="19">
        <v>75</v>
      </c>
      <c r="AE1420" s="9">
        <v>97</v>
      </c>
      <c r="AF1420" s="4" t="s">
        <v>1</v>
      </c>
      <c r="AG1420" s="11">
        <f t="shared" si="86"/>
        <v>40</v>
      </c>
      <c r="AH1420" s="22">
        <f t="shared" si="88"/>
        <v>24.25</v>
      </c>
      <c r="AI1420" s="9">
        <v>88.18</v>
      </c>
      <c r="AJ1420" s="9">
        <f t="shared" si="89"/>
        <v>22.05</v>
      </c>
      <c r="AK1420" s="4"/>
      <c r="AL1420" s="11">
        <f t="shared" si="87"/>
        <v>0</v>
      </c>
      <c r="AM1420" s="4" t="s">
        <v>49</v>
      </c>
      <c r="AN1420" s="4" t="s">
        <v>49</v>
      </c>
    </row>
    <row r="1421" spans="1:40" s="12" customFormat="1" ht="52.15" customHeight="1" x14ac:dyDescent="0.2">
      <c r="A1421" s="14" t="s">
        <v>18967</v>
      </c>
      <c r="B1421" s="4" t="s">
        <v>49</v>
      </c>
      <c r="C1421" s="4" t="s">
        <v>18968</v>
      </c>
      <c r="D1421" s="4"/>
      <c r="E1421" s="5" t="s">
        <v>18969</v>
      </c>
      <c r="F1421" s="4" t="s">
        <v>18970</v>
      </c>
      <c r="G1421" s="4" t="s">
        <v>2981</v>
      </c>
      <c r="H1421" s="4" t="s">
        <v>3320</v>
      </c>
      <c r="I1421" s="4" t="s">
        <v>11922</v>
      </c>
      <c r="J1421" s="6">
        <v>17</v>
      </c>
      <c r="K1421" s="4" t="s">
        <v>49</v>
      </c>
      <c r="L1421" s="6">
        <v>17</v>
      </c>
      <c r="M1421" s="4"/>
      <c r="N1421" s="7">
        <v>17.5</v>
      </c>
      <c r="O1421" s="7">
        <v>4</v>
      </c>
      <c r="P1421" s="7">
        <v>10.5</v>
      </c>
      <c r="Q1421" s="8">
        <v>9.1100000000000003E-4</v>
      </c>
      <c r="R1421" s="7">
        <v>8.1000000000000003E-2</v>
      </c>
      <c r="S1421" s="6">
        <v>120</v>
      </c>
      <c r="T1421" s="6">
        <v>240</v>
      </c>
      <c r="U1421" s="4" t="s">
        <v>56</v>
      </c>
      <c r="V1421" s="4" t="s">
        <v>57</v>
      </c>
      <c r="W1421" s="4" t="s">
        <v>18971</v>
      </c>
      <c r="X1421" s="4"/>
      <c r="Y1421" s="6">
        <v>1</v>
      </c>
      <c r="Z1421" s="4"/>
      <c r="AA1421" s="4" t="s">
        <v>246</v>
      </c>
      <c r="AB1421" s="9"/>
      <c r="AC1421" s="9"/>
      <c r="AD1421" s="19">
        <v>70</v>
      </c>
      <c r="AE1421" s="9">
        <v>213</v>
      </c>
      <c r="AF1421" s="4" t="s">
        <v>1</v>
      </c>
      <c r="AG1421" s="11">
        <f t="shared" si="86"/>
        <v>40</v>
      </c>
      <c r="AH1421" s="22">
        <f t="shared" si="88"/>
        <v>63.9</v>
      </c>
      <c r="AI1421" s="9">
        <v>193.64</v>
      </c>
      <c r="AJ1421" s="9">
        <f t="shared" si="89"/>
        <v>58.09</v>
      </c>
      <c r="AK1421" s="4"/>
      <c r="AL1421" s="11">
        <f t="shared" si="87"/>
        <v>0</v>
      </c>
      <c r="AM1421" s="4" t="s">
        <v>49</v>
      </c>
      <c r="AN1421" s="4" t="s">
        <v>49</v>
      </c>
    </row>
    <row r="1422" spans="1:40" s="12" customFormat="1" ht="52.15" customHeight="1" x14ac:dyDescent="0.2">
      <c r="A1422" s="14" t="s">
        <v>3316</v>
      </c>
      <c r="B1422" s="4" t="s">
        <v>49</v>
      </c>
      <c r="C1422" s="4" t="s">
        <v>3317</v>
      </c>
      <c r="D1422" s="4"/>
      <c r="E1422" s="5" t="s">
        <v>3318</v>
      </c>
      <c r="F1422" s="4" t="s">
        <v>3319</v>
      </c>
      <c r="G1422" s="4" t="s">
        <v>2981</v>
      </c>
      <c r="H1422" s="4" t="s">
        <v>3320</v>
      </c>
      <c r="I1422" s="4" t="s">
        <v>3321</v>
      </c>
      <c r="J1422" s="6">
        <v>26</v>
      </c>
      <c r="K1422" s="4" t="s">
        <v>81</v>
      </c>
      <c r="L1422" s="6">
        <v>26</v>
      </c>
      <c r="M1422" s="4" t="s">
        <v>3322</v>
      </c>
      <c r="N1422" s="7">
        <v>21</v>
      </c>
      <c r="O1422" s="7">
        <v>3.2</v>
      </c>
      <c r="P1422" s="7">
        <v>14</v>
      </c>
      <c r="Q1422" s="8">
        <v>9.41E-4</v>
      </c>
      <c r="R1422" s="7">
        <v>0.121</v>
      </c>
      <c r="S1422" s="6">
        <v>96</v>
      </c>
      <c r="T1422" s="6">
        <v>192</v>
      </c>
      <c r="U1422" s="4" t="s">
        <v>56</v>
      </c>
      <c r="V1422" s="4" t="s">
        <v>57</v>
      </c>
      <c r="W1422" s="4" t="s">
        <v>3323</v>
      </c>
      <c r="X1422" s="4" t="s">
        <v>3324</v>
      </c>
      <c r="Y1422" s="6">
        <v>1</v>
      </c>
      <c r="Z1422" s="4" t="s">
        <v>71</v>
      </c>
      <c r="AA1422" s="4" t="s">
        <v>650</v>
      </c>
      <c r="AB1422" s="9">
        <v>390</v>
      </c>
      <c r="AC1422" s="9">
        <v>670</v>
      </c>
      <c r="AD1422" s="19">
        <v>70</v>
      </c>
      <c r="AE1422" s="9">
        <v>221</v>
      </c>
      <c r="AF1422" s="4" t="s">
        <v>2</v>
      </c>
      <c r="AG1422" s="11">
        <f t="shared" ref="AG1422:AG1485" si="90">IF(AF1422=$D$10,$D$11,IF(AF1422=$E$10,$E$11,IF(AF1422=$F$10,$F$11,IF(AF1422=$H$10,$H$11,IF(AF1422=$I$10,$I$11,IF(AF1422=$J$10,$J$11,IF(AF1422=$K$10,$K$11,0)))))))</f>
        <v>35</v>
      </c>
      <c r="AH1422" s="22">
        <f t="shared" si="88"/>
        <v>66.3</v>
      </c>
      <c r="AI1422" s="9">
        <v>200.91</v>
      </c>
      <c r="AJ1422" s="9">
        <f t="shared" si="89"/>
        <v>60.27</v>
      </c>
      <c r="AK1422" s="4"/>
      <c r="AL1422" s="11">
        <f t="shared" ref="AL1422:AL1485" si="91">IF(AK1422="",0,AH1422*AK1422)</f>
        <v>0</v>
      </c>
      <c r="AM1422" s="4" t="s">
        <v>49</v>
      </c>
      <c r="AN1422" s="4" t="s">
        <v>49</v>
      </c>
    </row>
    <row r="1423" spans="1:40" s="12" customFormat="1" ht="52.15" customHeight="1" x14ac:dyDescent="0.2">
      <c r="A1423" s="14" t="s">
        <v>3613</v>
      </c>
      <c r="B1423" s="4" t="s">
        <v>49</v>
      </c>
      <c r="C1423" s="4" t="s">
        <v>3614</v>
      </c>
      <c r="D1423" s="4"/>
      <c r="E1423" s="5" t="s">
        <v>3615</v>
      </c>
      <c r="F1423" s="4" t="s">
        <v>3616</v>
      </c>
      <c r="G1423" s="4" t="s">
        <v>2981</v>
      </c>
      <c r="H1423" s="4" t="s">
        <v>3320</v>
      </c>
      <c r="I1423" s="4" t="s">
        <v>3321</v>
      </c>
      <c r="J1423" s="6">
        <v>38</v>
      </c>
      <c r="K1423" s="4" t="s">
        <v>49</v>
      </c>
      <c r="L1423" s="6">
        <v>38</v>
      </c>
      <c r="M1423" s="4" t="s">
        <v>3617</v>
      </c>
      <c r="N1423" s="7">
        <v>30.5</v>
      </c>
      <c r="O1423" s="7">
        <v>23</v>
      </c>
      <c r="P1423" s="7">
        <v>1.1000000000000001</v>
      </c>
      <c r="Q1423" s="8">
        <v>7.7200000000000001E-4</v>
      </c>
      <c r="R1423" s="7">
        <v>0.39600000000000002</v>
      </c>
      <c r="S1423" s="6">
        <v>20</v>
      </c>
      <c r="T1423" s="6">
        <v>20</v>
      </c>
      <c r="U1423" s="4" t="s">
        <v>56</v>
      </c>
      <c r="V1423" s="4" t="s">
        <v>57</v>
      </c>
      <c r="W1423" s="4" t="s">
        <v>3618</v>
      </c>
      <c r="X1423" s="4" t="s">
        <v>3619</v>
      </c>
      <c r="Y1423" s="6">
        <v>1</v>
      </c>
      <c r="Z1423" s="4" t="s">
        <v>71</v>
      </c>
      <c r="AA1423" s="4" t="s">
        <v>709</v>
      </c>
      <c r="AB1423" s="9">
        <v>690</v>
      </c>
      <c r="AC1423" s="9">
        <v>1110</v>
      </c>
      <c r="AD1423" s="19">
        <v>75</v>
      </c>
      <c r="AE1423" s="9">
        <v>738</v>
      </c>
      <c r="AF1423" s="4" t="s">
        <v>2</v>
      </c>
      <c r="AG1423" s="11">
        <f t="shared" si="90"/>
        <v>35</v>
      </c>
      <c r="AH1423" s="22">
        <f t="shared" si="88"/>
        <v>184.5</v>
      </c>
      <c r="AI1423" s="9">
        <v>670.91</v>
      </c>
      <c r="AJ1423" s="9">
        <f t="shared" si="89"/>
        <v>167.73</v>
      </c>
      <c r="AK1423" s="4"/>
      <c r="AL1423" s="11">
        <f t="shared" si="91"/>
        <v>0</v>
      </c>
      <c r="AM1423" s="4" t="s">
        <v>49</v>
      </c>
      <c r="AN1423" s="4" t="s">
        <v>49</v>
      </c>
    </row>
    <row r="1424" spans="1:40" s="12" customFormat="1" ht="52.15" customHeight="1" x14ac:dyDescent="0.2">
      <c r="A1424" s="14" t="s">
        <v>3620</v>
      </c>
      <c r="B1424" s="4" t="s">
        <v>49</v>
      </c>
      <c r="C1424" s="4" t="s">
        <v>3621</v>
      </c>
      <c r="D1424" s="4"/>
      <c r="E1424" s="5" t="s">
        <v>3622</v>
      </c>
      <c r="F1424" s="4" t="s">
        <v>3623</v>
      </c>
      <c r="G1424" s="4" t="s">
        <v>2981</v>
      </c>
      <c r="H1424" s="4" t="s">
        <v>3320</v>
      </c>
      <c r="I1424" s="4" t="s">
        <v>3321</v>
      </c>
      <c r="J1424" s="6">
        <v>174</v>
      </c>
      <c r="K1424" s="4" t="s">
        <v>49</v>
      </c>
      <c r="L1424" s="6">
        <v>174</v>
      </c>
      <c r="M1424" s="4" t="s">
        <v>3624</v>
      </c>
      <c r="N1424" s="7">
        <v>30.5</v>
      </c>
      <c r="O1424" s="7">
        <v>23</v>
      </c>
      <c r="P1424" s="7">
        <v>1</v>
      </c>
      <c r="Q1424" s="8">
        <v>7.0200000000000004E-4</v>
      </c>
      <c r="R1424" s="7">
        <v>0.41599999999999998</v>
      </c>
      <c r="S1424" s="6">
        <v>20</v>
      </c>
      <c r="T1424" s="6">
        <v>20</v>
      </c>
      <c r="U1424" s="4" t="s">
        <v>56</v>
      </c>
      <c r="V1424" s="4" t="s">
        <v>57</v>
      </c>
      <c r="W1424" s="4" t="s">
        <v>3625</v>
      </c>
      <c r="X1424" s="4" t="s">
        <v>3626</v>
      </c>
      <c r="Y1424" s="6">
        <v>1</v>
      </c>
      <c r="Z1424" s="4" t="s">
        <v>71</v>
      </c>
      <c r="AA1424" s="4" t="s">
        <v>709</v>
      </c>
      <c r="AB1424" s="9">
        <v>620.09</v>
      </c>
      <c r="AC1424" s="9">
        <v>1040</v>
      </c>
      <c r="AD1424" s="19">
        <v>75</v>
      </c>
      <c r="AE1424" s="9">
        <v>693</v>
      </c>
      <c r="AF1424" s="4" t="s">
        <v>2</v>
      </c>
      <c r="AG1424" s="11">
        <f t="shared" si="90"/>
        <v>35</v>
      </c>
      <c r="AH1424" s="22">
        <f t="shared" si="88"/>
        <v>173.25</v>
      </c>
      <c r="AI1424" s="9">
        <v>630</v>
      </c>
      <c r="AJ1424" s="9">
        <f t="shared" si="89"/>
        <v>157.5</v>
      </c>
      <c r="AK1424" s="4"/>
      <c r="AL1424" s="11">
        <f t="shared" si="91"/>
        <v>0</v>
      </c>
      <c r="AM1424" s="4" t="s">
        <v>49</v>
      </c>
      <c r="AN1424" s="4" t="s">
        <v>49</v>
      </c>
    </row>
    <row r="1425" spans="1:40" s="12" customFormat="1" ht="52.15" customHeight="1" x14ac:dyDescent="0.2">
      <c r="A1425" s="14" t="s">
        <v>4096</v>
      </c>
      <c r="B1425" s="4" t="s">
        <v>49</v>
      </c>
      <c r="C1425" s="4" t="s">
        <v>4097</v>
      </c>
      <c r="D1425" s="4"/>
      <c r="E1425" s="5" t="s">
        <v>4098</v>
      </c>
      <c r="F1425" s="4" t="s">
        <v>4099</v>
      </c>
      <c r="G1425" s="4" t="s">
        <v>2981</v>
      </c>
      <c r="H1425" s="4" t="s">
        <v>3320</v>
      </c>
      <c r="I1425" s="4" t="s">
        <v>3321</v>
      </c>
      <c r="J1425" s="6">
        <v>31</v>
      </c>
      <c r="K1425" s="4" t="s">
        <v>81</v>
      </c>
      <c r="L1425" s="6">
        <v>31</v>
      </c>
      <c r="M1425" s="4" t="s">
        <v>4100</v>
      </c>
      <c r="N1425" s="7">
        <v>26.5</v>
      </c>
      <c r="O1425" s="7">
        <v>16.7</v>
      </c>
      <c r="P1425" s="7">
        <v>3.2</v>
      </c>
      <c r="Q1425" s="8">
        <v>1.4159999999999999E-3</v>
      </c>
      <c r="R1425" s="7">
        <v>0.13700000000000001</v>
      </c>
      <c r="S1425" s="6">
        <v>72</v>
      </c>
      <c r="T1425" s="6">
        <v>144</v>
      </c>
      <c r="U1425" s="4" t="s">
        <v>56</v>
      </c>
      <c r="V1425" s="4" t="s">
        <v>57</v>
      </c>
      <c r="W1425" s="4" t="s">
        <v>4101</v>
      </c>
      <c r="X1425" s="4" t="s">
        <v>4102</v>
      </c>
      <c r="Y1425" s="4"/>
      <c r="Z1425" s="4" t="s">
        <v>71</v>
      </c>
      <c r="AA1425" s="4"/>
      <c r="AB1425" s="9">
        <v>539</v>
      </c>
      <c r="AC1425" s="9">
        <v>828</v>
      </c>
      <c r="AD1425" s="18"/>
      <c r="AE1425" s="9">
        <v>320</v>
      </c>
      <c r="AF1425" s="4" t="s">
        <v>2</v>
      </c>
      <c r="AG1425" s="11">
        <f t="shared" si="90"/>
        <v>35</v>
      </c>
      <c r="AH1425" s="22">
        <f t="shared" si="88"/>
        <v>208</v>
      </c>
      <c r="AI1425" s="9">
        <v>290.91000000000003</v>
      </c>
      <c r="AJ1425" s="9">
        <f t="shared" si="89"/>
        <v>189.09</v>
      </c>
      <c r="AK1425" s="4"/>
      <c r="AL1425" s="11">
        <f t="shared" si="91"/>
        <v>0</v>
      </c>
      <c r="AM1425" s="4" t="s">
        <v>49</v>
      </c>
      <c r="AN1425" s="4" t="s">
        <v>49</v>
      </c>
    </row>
    <row r="1426" spans="1:40" s="12" customFormat="1" ht="52.15" customHeight="1" x14ac:dyDescent="0.2">
      <c r="A1426" s="14" t="s">
        <v>4103</v>
      </c>
      <c r="B1426" s="4" t="s">
        <v>49</v>
      </c>
      <c r="C1426" s="4" t="s">
        <v>4104</v>
      </c>
      <c r="D1426" s="4"/>
      <c r="E1426" s="5" t="s">
        <v>4105</v>
      </c>
      <c r="F1426" s="4" t="s">
        <v>4106</v>
      </c>
      <c r="G1426" s="4" t="s">
        <v>2981</v>
      </c>
      <c r="H1426" s="4" t="s">
        <v>3320</v>
      </c>
      <c r="I1426" s="4" t="s">
        <v>3321</v>
      </c>
      <c r="J1426" s="6">
        <v>28</v>
      </c>
      <c r="K1426" s="4" t="s">
        <v>81</v>
      </c>
      <c r="L1426" s="6">
        <v>28</v>
      </c>
      <c r="M1426" s="4" t="s">
        <v>4107</v>
      </c>
      <c r="N1426" s="7">
        <v>26.5</v>
      </c>
      <c r="O1426" s="7">
        <v>3.2</v>
      </c>
      <c r="P1426" s="7">
        <v>16.7</v>
      </c>
      <c r="Q1426" s="8">
        <v>1.4159999999999999E-3</v>
      </c>
      <c r="R1426" s="7">
        <v>0.17499999999999999</v>
      </c>
      <c r="S1426" s="6">
        <v>72</v>
      </c>
      <c r="T1426" s="6">
        <v>144</v>
      </c>
      <c r="U1426" s="4" t="s">
        <v>56</v>
      </c>
      <c r="V1426" s="4" t="s">
        <v>57</v>
      </c>
      <c r="W1426" s="4" t="s">
        <v>4108</v>
      </c>
      <c r="X1426" s="4" t="s">
        <v>4109</v>
      </c>
      <c r="Y1426" s="6">
        <v>1</v>
      </c>
      <c r="Z1426" s="4" t="s">
        <v>71</v>
      </c>
      <c r="AA1426" s="4" t="s">
        <v>4110</v>
      </c>
      <c r="AB1426" s="9">
        <v>420</v>
      </c>
      <c r="AC1426" s="9">
        <v>600</v>
      </c>
      <c r="AD1426" s="19">
        <v>69</v>
      </c>
      <c r="AE1426" s="9">
        <v>301</v>
      </c>
      <c r="AF1426" s="4" t="s">
        <v>2</v>
      </c>
      <c r="AG1426" s="11">
        <f t="shared" si="90"/>
        <v>35</v>
      </c>
      <c r="AH1426" s="22">
        <f t="shared" si="88"/>
        <v>93.31</v>
      </c>
      <c r="AI1426" s="9">
        <v>273.64</v>
      </c>
      <c r="AJ1426" s="9">
        <f t="shared" si="89"/>
        <v>84.83</v>
      </c>
      <c r="AK1426" s="4"/>
      <c r="AL1426" s="11">
        <f t="shared" si="91"/>
        <v>0</v>
      </c>
      <c r="AM1426" s="4" t="s">
        <v>49</v>
      </c>
      <c r="AN1426" s="4" t="s">
        <v>49</v>
      </c>
    </row>
    <row r="1427" spans="1:40" s="12" customFormat="1" ht="52.15" customHeight="1" x14ac:dyDescent="0.2">
      <c r="A1427" s="14" t="s">
        <v>4111</v>
      </c>
      <c r="B1427" s="4" t="s">
        <v>49</v>
      </c>
      <c r="C1427" s="4" t="s">
        <v>4112</v>
      </c>
      <c r="D1427" s="4"/>
      <c r="E1427" s="5" t="s">
        <v>4113</v>
      </c>
      <c r="F1427" s="4" t="s">
        <v>4114</v>
      </c>
      <c r="G1427" s="4" t="s">
        <v>2981</v>
      </c>
      <c r="H1427" s="4" t="s">
        <v>3320</v>
      </c>
      <c r="I1427" s="4" t="s">
        <v>3321</v>
      </c>
      <c r="J1427" s="6">
        <v>75</v>
      </c>
      <c r="K1427" s="4" t="s">
        <v>81</v>
      </c>
      <c r="L1427" s="6">
        <v>75</v>
      </c>
      <c r="M1427" s="4" t="s">
        <v>4115</v>
      </c>
      <c r="N1427" s="7">
        <v>26.5</v>
      </c>
      <c r="O1427" s="7">
        <v>3.2</v>
      </c>
      <c r="P1427" s="7">
        <v>16.7</v>
      </c>
      <c r="Q1427" s="8">
        <v>1.4159999999999999E-3</v>
      </c>
      <c r="R1427" s="7">
        <v>0.17499999999999999</v>
      </c>
      <c r="S1427" s="6">
        <v>72</v>
      </c>
      <c r="T1427" s="6">
        <v>144</v>
      </c>
      <c r="U1427" s="4" t="s">
        <v>56</v>
      </c>
      <c r="V1427" s="4" t="s">
        <v>57</v>
      </c>
      <c r="W1427" s="4" t="s">
        <v>4116</v>
      </c>
      <c r="X1427" s="4" t="s">
        <v>4117</v>
      </c>
      <c r="Y1427" s="4"/>
      <c r="Z1427" s="4" t="s">
        <v>71</v>
      </c>
      <c r="AA1427" s="4"/>
      <c r="AB1427" s="9">
        <v>527</v>
      </c>
      <c r="AC1427" s="9">
        <v>810</v>
      </c>
      <c r="AD1427" s="18"/>
      <c r="AE1427" s="9">
        <v>320</v>
      </c>
      <c r="AF1427" s="4" t="s">
        <v>2</v>
      </c>
      <c r="AG1427" s="11">
        <f t="shared" si="90"/>
        <v>35</v>
      </c>
      <c r="AH1427" s="22">
        <f t="shared" si="88"/>
        <v>208</v>
      </c>
      <c r="AI1427" s="9">
        <v>290.91000000000003</v>
      </c>
      <c r="AJ1427" s="9">
        <f t="shared" si="89"/>
        <v>189.09</v>
      </c>
      <c r="AK1427" s="4"/>
      <c r="AL1427" s="11">
        <f t="shared" si="91"/>
        <v>0</v>
      </c>
      <c r="AM1427" s="4" t="s">
        <v>49</v>
      </c>
      <c r="AN1427" s="4" t="s">
        <v>49</v>
      </c>
    </row>
    <row r="1428" spans="1:40" s="12" customFormat="1" ht="52.15" customHeight="1" x14ac:dyDescent="0.2">
      <c r="A1428" s="14" t="s">
        <v>4118</v>
      </c>
      <c r="B1428" s="4" t="s">
        <v>49</v>
      </c>
      <c r="C1428" s="4" t="s">
        <v>4119</v>
      </c>
      <c r="D1428" s="4"/>
      <c r="E1428" s="5" t="s">
        <v>4120</v>
      </c>
      <c r="F1428" s="4" t="s">
        <v>4121</v>
      </c>
      <c r="G1428" s="4" t="s">
        <v>2981</v>
      </c>
      <c r="H1428" s="4" t="s">
        <v>3320</v>
      </c>
      <c r="I1428" s="4" t="s">
        <v>3321</v>
      </c>
      <c r="J1428" s="6">
        <v>10</v>
      </c>
      <c r="K1428" s="4" t="s">
        <v>81</v>
      </c>
      <c r="L1428" s="6">
        <v>10</v>
      </c>
      <c r="M1428" s="4" t="s">
        <v>4122</v>
      </c>
      <c r="N1428" s="7">
        <v>26.5</v>
      </c>
      <c r="O1428" s="7">
        <v>3.2</v>
      </c>
      <c r="P1428" s="7">
        <v>16.7</v>
      </c>
      <c r="Q1428" s="8">
        <v>1.776E-3</v>
      </c>
      <c r="R1428" s="7">
        <v>0.17499999999999999</v>
      </c>
      <c r="S1428" s="6">
        <v>72</v>
      </c>
      <c r="T1428" s="6">
        <v>144</v>
      </c>
      <c r="U1428" s="4" t="s">
        <v>56</v>
      </c>
      <c r="V1428" s="4" t="s">
        <v>57</v>
      </c>
      <c r="W1428" s="4" t="s">
        <v>4123</v>
      </c>
      <c r="X1428" s="4" t="s">
        <v>4124</v>
      </c>
      <c r="Y1428" s="6">
        <v>1</v>
      </c>
      <c r="Z1428" s="4" t="s">
        <v>71</v>
      </c>
      <c r="AA1428" s="4"/>
      <c r="AB1428" s="9">
        <v>527</v>
      </c>
      <c r="AC1428" s="9">
        <v>810</v>
      </c>
      <c r="AD1428" s="18"/>
      <c r="AE1428" s="9">
        <v>320</v>
      </c>
      <c r="AF1428" s="4" t="s">
        <v>2</v>
      </c>
      <c r="AG1428" s="11">
        <f t="shared" si="90"/>
        <v>35</v>
      </c>
      <c r="AH1428" s="22">
        <f t="shared" si="88"/>
        <v>208</v>
      </c>
      <c r="AI1428" s="9">
        <v>290.91000000000003</v>
      </c>
      <c r="AJ1428" s="9">
        <f t="shared" si="89"/>
        <v>189.09</v>
      </c>
      <c r="AK1428" s="4"/>
      <c r="AL1428" s="11">
        <f t="shared" si="91"/>
        <v>0</v>
      </c>
      <c r="AM1428" s="4" t="s">
        <v>49</v>
      </c>
      <c r="AN1428" s="4" t="s">
        <v>49</v>
      </c>
    </row>
    <row r="1429" spans="1:40" s="12" customFormat="1" ht="52.15" customHeight="1" x14ac:dyDescent="0.2">
      <c r="A1429" s="14" t="s">
        <v>7779</v>
      </c>
      <c r="B1429" s="4" t="s">
        <v>49</v>
      </c>
      <c r="C1429" s="4" t="s">
        <v>7780</v>
      </c>
      <c r="D1429" s="4"/>
      <c r="E1429" s="5" t="s">
        <v>7781</v>
      </c>
      <c r="F1429" s="4" t="s">
        <v>7782</v>
      </c>
      <c r="G1429" s="4" t="s">
        <v>2981</v>
      </c>
      <c r="H1429" s="4" t="s">
        <v>3320</v>
      </c>
      <c r="I1429" s="4" t="s">
        <v>3321</v>
      </c>
      <c r="J1429" s="6">
        <v>17</v>
      </c>
      <c r="K1429" s="4" t="s">
        <v>81</v>
      </c>
      <c r="L1429" s="6">
        <v>17</v>
      </c>
      <c r="M1429" s="4" t="s">
        <v>7783</v>
      </c>
      <c r="N1429" s="7">
        <v>15.9</v>
      </c>
      <c r="O1429" s="7">
        <v>3.5</v>
      </c>
      <c r="P1429" s="7">
        <v>32</v>
      </c>
      <c r="Q1429" s="8">
        <v>1.781E-3</v>
      </c>
      <c r="R1429" s="7">
        <v>0.33900000000000002</v>
      </c>
      <c r="S1429" s="6">
        <v>30</v>
      </c>
      <c r="T1429" s="6">
        <v>30</v>
      </c>
      <c r="U1429" s="4" t="s">
        <v>56</v>
      </c>
      <c r="V1429" s="4" t="s">
        <v>57</v>
      </c>
      <c r="W1429" s="4" t="s">
        <v>7784</v>
      </c>
      <c r="X1429" s="4" t="s">
        <v>7785</v>
      </c>
      <c r="Y1429" s="6">
        <v>1</v>
      </c>
      <c r="Z1429" s="4" t="s">
        <v>71</v>
      </c>
      <c r="AA1429" s="4" t="s">
        <v>588</v>
      </c>
      <c r="AB1429" s="9">
        <v>1010</v>
      </c>
      <c r="AC1429" s="9">
        <v>1450</v>
      </c>
      <c r="AD1429" s="19">
        <v>65</v>
      </c>
      <c r="AE1429" s="9">
        <v>900</v>
      </c>
      <c r="AF1429" s="4" t="s">
        <v>2</v>
      </c>
      <c r="AG1429" s="11">
        <f t="shared" si="90"/>
        <v>35</v>
      </c>
      <c r="AH1429" s="22">
        <f t="shared" si="88"/>
        <v>315</v>
      </c>
      <c r="AI1429" s="9">
        <v>818.18</v>
      </c>
      <c r="AJ1429" s="9">
        <f t="shared" si="89"/>
        <v>286.36</v>
      </c>
      <c r="AK1429" s="4"/>
      <c r="AL1429" s="11">
        <f t="shared" si="91"/>
        <v>0</v>
      </c>
      <c r="AM1429" s="4" t="s">
        <v>49</v>
      </c>
      <c r="AN1429" s="4" t="s">
        <v>49</v>
      </c>
    </row>
    <row r="1430" spans="1:40" s="12" customFormat="1" ht="52.15" customHeight="1" x14ac:dyDescent="0.2">
      <c r="A1430" s="14" t="s">
        <v>8529</v>
      </c>
      <c r="B1430" s="4" t="s">
        <v>49</v>
      </c>
      <c r="C1430" s="4" t="s">
        <v>8530</v>
      </c>
      <c r="D1430" s="4"/>
      <c r="E1430" s="5" t="s">
        <v>8531</v>
      </c>
      <c r="F1430" s="4" t="s">
        <v>8532</v>
      </c>
      <c r="G1430" s="4" t="s">
        <v>2981</v>
      </c>
      <c r="H1430" s="4" t="s">
        <v>3320</v>
      </c>
      <c r="I1430" s="4" t="s">
        <v>3321</v>
      </c>
      <c r="J1430" s="6">
        <v>16</v>
      </c>
      <c r="K1430" s="4" t="s">
        <v>49</v>
      </c>
      <c r="L1430" s="6">
        <v>16</v>
      </c>
      <c r="M1430" s="4" t="s">
        <v>8533</v>
      </c>
      <c r="N1430" s="7">
        <v>23.5</v>
      </c>
      <c r="O1430" s="7">
        <v>6.5</v>
      </c>
      <c r="P1430" s="7">
        <v>15.7</v>
      </c>
      <c r="Q1430" s="8">
        <v>2.398E-3</v>
      </c>
      <c r="R1430" s="7">
        <v>0.46500000000000002</v>
      </c>
      <c r="S1430" s="6">
        <v>10</v>
      </c>
      <c r="T1430" s="6">
        <v>10</v>
      </c>
      <c r="U1430" s="4" t="s">
        <v>56</v>
      </c>
      <c r="V1430" s="4" t="s">
        <v>57</v>
      </c>
      <c r="W1430" s="4" t="s">
        <v>8534</v>
      </c>
      <c r="X1430" s="4" t="s">
        <v>8535</v>
      </c>
      <c r="Y1430" s="6">
        <v>1</v>
      </c>
      <c r="Z1430" s="4" t="s">
        <v>71</v>
      </c>
      <c r="AA1430" s="4" t="s">
        <v>571</v>
      </c>
      <c r="AB1430" s="9">
        <v>1810</v>
      </c>
      <c r="AC1430" s="9">
        <v>2700</v>
      </c>
      <c r="AD1430" s="19">
        <v>60</v>
      </c>
      <c r="AE1430" s="10">
        <v>1794</v>
      </c>
      <c r="AF1430" s="4" t="s">
        <v>2</v>
      </c>
      <c r="AG1430" s="11">
        <f t="shared" si="90"/>
        <v>35</v>
      </c>
      <c r="AH1430" s="22">
        <f t="shared" si="88"/>
        <v>717.6</v>
      </c>
      <c r="AI1430" s="10">
        <v>1630.91</v>
      </c>
      <c r="AJ1430" s="9">
        <f t="shared" si="89"/>
        <v>652.36</v>
      </c>
      <c r="AK1430" s="4"/>
      <c r="AL1430" s="11">
        <f t="shared" si="91"/>
        <v>0</v>
      </c>
      <c r="AM1430" s="4" t="s">
        <v>49</v>
      </c>
      <c r="AN1430" s="4" t="s">
        <v>49</v>
      </c>
    </row>
    <row r="1431" spans="1:40" s="12" customFormat="1" ht="52.15" customHeight="1" x14ac:dyDescent="0.2">
      <c r="A1431" s="14" t="s">
        <v>9845</v>
      </c>
      <c r="B1431" s="4" t="s">
        <v>49</v>
      </c>
      <c r="C1431" s="4" t="s">
        <v>9846</v>
      </c>
      <c r="D1431" s="4"/>
      <c r="E1431" s="5" t="s">
        <v>9847</v>
      </c>
      <c r="F1431" s="4" t="s">
        <v>9848</v>
      </c>
      <c r="G1431" s="4" t="s">
        <v>2981</v>
      </c>
      <c r="H1431" s="4" t="s">
        <v>3320</v>
      </c>
      <c r="I1431" s="4" t="s">
        <v>3321</v>
      </c>
      <c r="J1431" s="6">
        <v>246</v>
      </c>
      <c r="K1431" s="4" t="s">
        <v>49</v>
      </c>
      <c r="L1431" s="6">
        <v>246</v>
      </c>
      <c r="M1431" s="4" t="s">
        <v>9849</v>
      </c>
      <c r="N1431" s="7">
        <v>23.5</v>
      </c>
      <c r="O1431" s="7">
        <v>31.5</v>
      </c>
      <c r="P1431" s="7">
        <v>4.7</v>
      </c>
      <c r="Q1431" s="8">
        <v>3.4789999999999999E-3</v>
      </c>
      <c r="R1431" s="7">
        <v>0.54900000000000004</v>
      </c>
      <c r="S1431" s="6">
        <v>10</v>
      </c>
      <c r="T1431" s="6">
        <v>10</v>
      </c>
      <c r="U1431" s="4" t="s">
        <v>56</v>
      </c>
      <c r="V1431" s="4" t="s">
        <v>57</v>
      </c>
      <c r="W1431" s="4" t="s">
        <v>9850</v>
      </c>
      <c r="X1431" s="4" t="s">
        <v>9851</v>
      </c>
      <c r="Y1431" s="6">
        <v>1</v>
      </c>
      <c r="Z1431" s="4" t="s">
        <v>71</v>
      </c>
      <c r="AA1431" s="4" t="s">
        <v>709</v>
      </c>
      <c r="AB1431" s="9">
        <v>1370</v>
      </c>
      <c r="AC1431" s="9">
        <v>2440</v>
      </c>
      <c r="AD1431" s="19">
        <v>75</v>
      </c>
      <c r="AE1431" s="10">
        <v>1623</v>
      </c>
      <c r="AF1431" s="4" t="s">
        <v>2</v>
      </c>
      <c r="AG1431" s="11">
        <f t="shared" si="90"/>
        <v>35</v>
      </c>
      <c r="AH1431" s="22">
        <f t="shared" si="88"/>
        <v>405.75</v>
      </c>
      <c r="AI1431" s="10">
        <v>1475.45</v>
      </c>
      <c r="AJ1431" s="9">
        <f t="shared" si="89"/>
        <v>368.86</v>
      </c>
      <c r="AK1431" s="4"/>
      <c r="AL1431" s="11">
        <f t="shared" si="91"/>
        <v>0</v>
      </c>
      <c r="AM1431" s="4" t="s">
        <v>49</v>
      </c>
      <c r="AN1431" s="4" t="s">
        <v>49</v>
      </c>
    </row>
    <row r="1432" spans="1:40" s="12" customFormat="1" ht="52.15" customHeight="1" x14ac:dyDescent="0.2">
      <c r="A1432" s="14" t="s">
        <v>9852</v>
      </c>
      <c r="B1432" s="4" t="s">
        <v>49</v>
      </c>
      <c r="C1432" s="4" t="s">
        <v>9853</v>
      </c>
      <c r="D1432" s="4"/>
      <c r="E1432" s="5" t="s">
        <v>9854</v>
      </c>
      <c r="F1432" s="4" t="s">
        <v>9855</v>
      </c>
      <c r="G1432" s="4" t="s">
        <v>2981</v>
      </c>
      <c r="H1432" s="4" t="s">
        <v>3320</v>
      </c>
      <c r="I1432" s="4" t="s">
        <v>3321</v>
      </c>
      <c r="J1432" s="6">
        <v>500</v>
      </c>
      <c r="K1432" s="4" t="s">
        <v>49</v>
      </c>
      <c r="L1432" s="6">
        <v>500</v>
      </c>
      <c r="M1432" s="4" t="s">
        <v>9856</v>
      </c>
      <c r="N1432" s="7">
        <v>23.5</v>
      </c>
      <c r="O1432" s="7">
        <v>32</v>
      </c>
      <c r="P1432" s="7">
        <v>4.5</v>
      </c>
      <c r="Q1432" s="8">
        <v>3.3839999999999999E-3</v>
      </c>
      <c r="R1432" s="7">
        <v>0.626</v>
      </c>
      <c r="S1432" s="6">
        <v>10</v>
      </c>
      <c r="T1432" s="6">
        <v>10</v>
      </c>
      <c r="U1432" s="4" t="s">
        <v>56</v>
      </c>
      <c r="V1432" s="4" t="s">
        <v>57</v>
      </c>
      <c r="W1432" s="4" t="s">
        <v>9857</v>
      </c>
      <c r="X1432" s="4" t="s">
        <v>9858</v>
      </c>
      <c r="Y1432" s="6">
        <v>1</v>
      </c>
      <c r="Z1432" s="4" t="s">
        <v>71</v>
      </c>
      <c r="AA1432" s="4" t="s">
        <v>709</v>
      </c>
      <c r="AB1432" s="9">
        <v>1300</v>
      </c>
      <c r="AC1432" s="9">
        <v>2490</v>
      </c>
      <c r="AD1432" s="19">
        <v>75</v>
      </c>
      <c r="AE1432" s="10">
        <v>1660</v>
      </c>
      <c r="AF1432" s="4" t="s">
        <v>2</v>
      </c>
      <c r="AG1432" s="11">
        <f t="shared" si="90"/>
        <v>35</v>
      </c>
      <c r="AH1432" s="22">
        <f t="shared" si="88"/>
        <v>415</v>
      </c>
      <c r="AI1432" s="10">
        <v>1509.09</v>
      </c>
      <c r="AJ1432" s="9">
        <f t="shared" si="89"/>
        <v>377.27</v>
      </c>
      <c r="AK1432" s="4"/>
      <c r="AL1432" s="11">
        <f t="shared" si="91"/>
        <v>0</v>
      </c>
      <c r="AM1432" s="4" t="s">
        <v>49</v>
      </c>
      <c r="AN1432" s="4" t="s">
        <v>49</v>
      </c>
    </row>
    <row r="1433" spans="1:40" s="12" customFormat="1" ht="52.15" customHeight="1" x14ac:dyDescent="0.2">
      <c r="A1433" s="14" t="s">
        <v>12249</v>
      </c>
      <c r="B1433" s="4" t="s">
        <v>49</v>
      </c>
      <c r="C1433" s="4" t="s">
        <v>12250</v>
      </c>
      <c r="D1433" s="4"/>
      <c r="E1433" s="5" t="s">
        <v>12251</v>
      </c>
      <c r="F1433" s="4" t="s">
        <v>12252</v>
      </c>
      <c r="G1433" s="4" t="s">
        <v>2981</v>
      </c>
      <c r="H1433" s="4" t="s">
        <v>3320</v>
      </c>
      <c r="I1433" s="4" t="s">
        <v>3321</v>
      </c>
      <c r="J1433" s="6">
        <v>500</v>
      </c>
      <c r="K1433" s="4" t="s">
        <v>49</v>
      </c>
      <c r="L1433" s="6">
        <v>500</v>
      </c>
      <c r="M1433" s="4" t="s">
        <v>12253</v>
      </c>
      <c r="N1433" s="7">
        <v>20.5</v>
      </c>
      <c r="O1433" s="7">
        <v>15.5</v>
      </c>
      <c r="P1433" s="7">
        <v>5</v>
      </c>
      <c r="Q1433" s="8">
        <v>1.5889999999999999E-3</v>
      </c>
      <c r="R1433" s="7">
        <v>0.19600000000000001</v>
      </c>
      <c r="S1433" s="6">
        <v>24</v>
      </c>
      <c r="T1433" s="6">
        <v>24</v>
      </c>
      <c r="U1433" s="4" t="s">
        <v>56</v>
      </c>
      <c r="V1433" s="4" t="s">
        <v>57</v>
      </c>
      <c r="W1433" s="4" t="s">
        <v>12254</v>
      </c>
      <c r="X1433" s="4" t="s">
        <v>12255</v>
      </c>
      <c r="Y1433" s="4"/>
      <c r="Z1433" s="4" t="s">
        <v>71</v>
      </c>
      <c r="AA1433" s="4" t="s">
        <v>571</v>
      </c>
      <c r="AB1433" s="9">
        <v>940</v>
      </c>
      <c r="AC1433" s="9">
        <v>1330</v>
      </c>
      <c r="AD1433" s="19">
        <v>60</v>
      </c>
      <c r="AE1433" s="9">
        <v>840</v>
      </c>
      <c r="AF1433" s="4" t="s">
        <v>2</v>
      </c>
      <c r="AG1433" s="11">
        <f t="shared" si="90"/>
        <v>35</v>
      </c>
      <c r="AH1433" s="22">
        <f t="shared" si="88"/>
        <v>336</v>
      </c>
      <c r="AI1433" s="9">
        <v>763.64</v>
      </c>
      <c r="AJ1433" s="9">
        <f t="shared" si="89"/>
        <v>305.45999999999998</v>
      </c>
      <c r="AK1433" s="4"/>
      <c r="AL1433" s="11">
        <f t="shared" si="91"/>
        <v>0</v>
      </c>
      <c r="AM1433" s="4" t="s">
        <v>49</v>
      </c>
      <c r="AN1433" s="4" t="s">
        <v>49</v>
      </c>
    </row>
    <row r="1434" spans="1:40" s="12" customFormat="1" ht="52.15" customHeight="1" x14ac:dyDescent="0.2">
      <c r="A1434" s="14" t="s">
        <v>19438</v>
      </c>
      <c r="B1434" s="4" t="s">
        <v>49</v>
      </c>
      <c r="C1434" s="4" t="s">
        <v>19439</v>
      </c>
      <c r="D1434" s="4"/>
      <c r="E1434" s="5" t="s">
        <v>19440</v>
      </c>
      <c r="F1434" s="4" t="s">
        <v>19441</v>
      </c>
      <c r="G1434" s="4" t="s">
        <v>19410</v>
      </c>
      <c r="H1434" s="4" t="s">
        <v>19411</v>
      </c>
      <c r="I1434" s="4" t="s">
        <v>19442</v>
      </c>
      <c r="J1434" s="6">
        <v>4</v>
      </c>
      <c r="K1434" s="4" t="s">
        <v>49</v>
      </c>
      <c r="L1434" s="6">
        <v>4</v>
      </c>
      <c r="M1434" s="4" t="s">
        <v>19443</v>
      </c>
      <c r="N1434" s="7">
        <v>16.5</v>
      </c>
      <c r="O1434" s="7">
        <v>40</v>
      </c>
      <c r="P1434" s="7">
        <v>53</v>
      </c>
      <c r="Q1434" s="8">
        <v>3.4979999999999997E-2</v>
      </c>
      <c r="R1434" s="7">
        <v>11.69</v>
      </c>
      <c r="S1434" s="6">
        <v>1</v>
      </c>
      <c r="T1434" s="6">
        <v>1</v>
      </c>
      <c r="U1434" s="4" t="s">
        <v>56</v>
      </c>
      <c r="V1434" s="4" t="s">
        <v>57</v>
      </c>
      <c r="W1434" s="4" t="s">
        <v>19444</v>
      </c>
      <c r="X1434" s="4" t="s">
        <v>19445</v>
      </c>
      <c r="Y1434" s="4"/>
      <c r="Z1434" s="4" t="s">
        <v>19411</v>
      </c>
      <c r="AA1434" s="4" t="s">
        <v>19446</v>
      </c>
      <c r="AB1434" s="16"/>
      <c r="AC1434" s="16"/>
      <c r="AD1434" s="19">
        <v>60</v>
      </c>
      <c r="AE1434" s="10">
        <v>15881</v>
      </c>
      <c r="AF1434" s="4" t="s">
        <v>5</v>
      </c>
      <c r="AG1434" s="11">
        <f t="shared" si="90"/>
        <v>35</v>
      </c>
      <c r="AH1434" s="23">
        <f t="shared" si="88"/>
        <v>6352.4</v>
      </c>
      <c r="AI1434" s="10">
        <v>14437.27</v>
      </c>
      <c r="AJ1434" s="10">
        <f t="shared" si="89"/>
        <v>5774.91</v>
      </c>
      <c r="AK1434" s="4"/>
      <c r="AL1434" s="11">
        <f t="shared" si="91"/>
        <v>0</v>
      </c>
      <c r="AM1434" s="4" t="s">
        <v>49</v>
      </c>
      <c r="AN1434" s="4" t="s">
        <v>49</v>
      </c>
    </row>
    <row r="1435" spans="1:40" s="12" customFormat="1" ht="52.15" customHeight="1" x14ac:dyDescent="0.2">
      <c r="A1435" s="14" t="s">
        <v>19447</v>
      </c>
      <c r="B1435" s="4" t="s">
        <v>49</v>
      </c>
      <c r="C1435" s="4" t="s">
        <v>19448</v>
      </c>
      <c r="D1435" s="4"/>
      <c r="E1435" s="5" t="s">
        <v>19449</v>
      </c>
      <c r="F1435" s="4" t="s">
        <v>19450</v>
      </c>
      <c r="G1435" s="4" t="s">
        <v>19410</v>
      </c>
      <c r="H1435" s="4" t="s">
        <v>19411</v>
      </c>
      <c r="I1435" s="4" t="s">
        <v>19442</v>
      </c>
      <c r="J1435" s="6">
        <v>136</v>
      </c>
      <c r="K1435" s="4" t="s">
        <v>49</v>
      </c>
      <c r="L1435" s="6">
        <v>136</v>
      </c>
      <c r="M1435" s="4" t="s">
        <v>19451</v>
      </c>
      <c r="N1435" s="7">
        <v>15</v>
      </c>
      <c r="O1435" s="7">
        <v>30.5</v>
      </c>
      <c r="P1435" s="7">
        <v>35.5</v>
      </c>
      <c r="Q1435" s="8">
        <v>1.6240999999999998E-2</v>
      </c>
      <c r="R1435" s="7">
        <v>1.407</v>
      </c>
      <c r="S1435" s="6">
        <v>3</v>
      </c>
      <c r="T1435" s="6">
        <v>3</v>
      </c>
      <c r="U1435" s="4" t="s">
        <v>56</v>
      </c>
      <c r="V1435" s="4" t="s">
        <v>596</v>
      </c>
      <c r="W1435" s="4" t="s">
        <v>19452</v>
      </c>
      <c r="X1435" s="4" t="s">
        <v>19453</v>
      </c>
      <c r="Y1435" s="4"/>
      <c r="Z1435" s="4" t="s">
        <v>19411</v>
      </c>
      <c r="AA1435" s="4" t="s">
        <v>19415</v>
      </c>
      <c r="AB1435" s="16"/>
      <c r="AC1435" s="16"/>
      <c r="AD1435" s="19">
        <v>75</v>
      </c>
      <c r="AE1435" s="10">
        <v>3043</v>
      </c>
      <c r="AF1435" s="4" t="s">
        <v>5</v>
      </c>
      <c r="AG1435" s="11">
        <f t="shared" si="90"/>
        <v>35</v>
      </c>
      <c r="AH1435" s="22">
        <f t="shared" si="88"/>
        <v>760.75</v>
      </c>
      <c r="AI1435" s="10">
        <v>2494.2600000000002</v>
      </c>
      <c r="AJ1435" s="9">
        <f t="shared" si="89"/>
        <v>623.57000000000005</v>
      </c>
      <c r="AK1435" s="4"/>
      <c r="AL1435" s="11">
        <f t="shared" si="91"/>
        <v>0</v>
      </c>
      <c r="AM1435" s="4" t="s">
        <v>49</v>
      </c>
      <c r="AN1435" s="4" t="s">
        <v>49</v>
      </c>
    </row>
    <row r="1436" spans="1:40" s="12" customFormat="1" ht="52.15" customHeight="1" x14ac:dyDescent="0.2">
      <c r="A1436" s="14" t="s">
        <v>19532</v>
      </c>
      <c r="B1436" s="4" t="s">
        <v>49</v>
      </c>
      <c r="C1436" s="4" t="s">
        <v>19533</v>
      </c>
      <c r="D1436" s="4"/>
      <c r="E1436" s="5" t="s">
        <v>19534</v>
      </c>
      <c r="F1436" s="4" t="s">
        <v>19535</v>
      </c>
      <c r="G1436" s="4" t="s">
        <v>19410</v>
      </c>
      <c r="H1436" s="4" t="s">
        <v>19411</v>
      </c>
      <c r="I1436" s="4" t="s">
        <v>19536</v>
      </c>
      <c r="J1436" s="6">
        <v>151</v>
      </c>
      <c r="K1436" s="4" t="s">
        <v>49</v>
      </c>
      <c r="L1436" s="6">
        <v>151</v>
      </c>
      <c r="M1436" s="4" t="s">
        <v>19533</v>
      </c>
      <c r="N1436" s="7">
        <v>14</v>
      </c>
      <c r="O1436" s="7">
        <v>14</v>
      </c>
      <c r="P1436" s="7">
        <v>28</v>
      </c>
      <c r="Q1436" s="8">
        <v>5.4879999999999998E-3</v>
      </c>
      <c r="R1436" s="7">
        <v>1.4670000000000001</v>
      </c>
      <c r="S1436" s="6">
        <v>6</v>
      </c>
      <c r="T1436" s="6">
        <v>6</v>
      </c>
      <c r="U1436" s="4" t="s">
        <v>56</v>
      </c>
      <c r="V1436" s="4" t="s">
        <v>596</v>
      </c>
      <c r="W1436" s="4" t="s">
        <v>19537</v>
      </c>
      <c r="X1436" s="4" t="s">
        <v>19538</v>
      </c>
      <c r="Y1436" s="4"/>
      <c r="Z1436" s="4" t="s">
        <v>19411</v>
      </c>
      <c r="AA1436" s="4" t="s">
        <v>19415</v>
      </c>
      <c r="AB1436" s="16"/>
      <c r="AC1436" s="16"/>
      <c r="AD1436" s="19">
        <v>75</v>
      </c>
      <c r="AE1436" s="10">
        <v>2029</v>
      </c>
      <c r="AF1436" s="4" t="s">
        <v>5</v>
      </c>
      <c r="AG1436" s="11">
        <f t="shared" si="90"/>
        <v>35</v>
      </c>
      <c r="AH1436" s="22">
        <f t="shared" si="88"/>
        <v>507.25</v>
      </c>
      <c r="AI1436" s="10">
        <v>1663.11</v>
      </c>
      <c r="AJ1436" s="9">
        <f t="shared" si="89"/>
        <v>415.78</v>
      </c>
      <c r="AK1436" s="4"/>
      <c r="AL1436" s="11">
        <f t="shared" si="91"/>
        <v>0</v>
      </c>
      <c r="AM1436" s="4" t="s">
        <v>49</v>
      </c>
      <c r="AN1436" s="4" t="s">
        <v>49</v>
      </c>
    </row>
    <row r="1437" spans="1:40" s="12" customFormat="1" ht="52.15" customHeight="1" x14ac:dyDescent="0.2">
      <c r="A1437" s="14" t="s">
        <v>19467</v>
      </c>
      <c r="B1437" s="4" t="s">
        <v>49</v>
      </c>
      <c r="C1437" s="4" t="s">
        <v>19468</v>
      </c>
      <c r="D1437" s="4"/>
      <c r="E1437" s="5" t="s">
        <v>19469</v>
      </c>
      <c r="F1437" s="4" t="s">
        <v>19470</v>
      </c>
      <c r="G1437" s="4" t="s">
        <v>19410</v>
      </c>
      <c r="H1437" s="4" t="s">
        <v>19411</v>
      </c>
      <c r="I1437" s="4" t="s">
        <v>19471</v>
      </c>
      <c r="J1437" s="6">
        <v>20</v>
      </c>
      <c r="K1437" s="4" t="s">
        <v>49</v>
      </c>
      <c r="L1437" s="6">
        <v>20</v>
      </c>
      <c r="M1437" s="4" t="s">
        <v>19468</v>
      </c>
      <c r="N1437" s="7">
        <v>13</v>
      </c>
      <c r="O1437" s="7">
        <v>4</v>
      </c>
      <c r="P1437" s="7">
        <v>27</v>
      </c>
      <c r="Q1437" s="8">
        <v>8.3299999999999997E-4</v>
      </c>
      <c r="R1437" s="7">
        <v>8.8999999999999996E-2</v>
      </c>
      <c r="S1437" s="6">
        <v>12</v>
      </c>
      <c r="T1437" s="6">
        <v>12</v>
      </c>
      <c r="U1437" s="4" t="s">
        <v>56</v>
      </c>
      <c r="V1437" s="4" t="s">
        <v>596</v>
      </c>
      <c r="W1437" s="4" t="s">
        <v>19472</v>
      </c>
      <c r="X1437" s="4" t="s">
        <v>19473</v>
      </c>
      <c r="Y1437" s="4"/>
      <c r="Z1437" s="4" t="s">
        <v>19411</v>
      </c>
      <c r="AA1437" s="4" t="s">
        <v>19423</v>
      </c>
      <c r="AB1437" s="16"/>
      <c r="AC1437" s="16"/>
      <c r="AD1437" s="19">
        <v>70</v>
      </c>
      <c r="AE1437" s="9">
        <v>444</v>
      </c>
      <c r="AF1437" s="4" t="s">
        <v>5</v>
      </c>
      <c r="AG1437" s="11">
        <f t="shared" si="90"/>
        <v>35</v>
      </c>
      <c r="AH1437" s="22">
        <f t="shared" si="88"/>
        <v>133.19999999999999</v>
      </c>
      <c r="AI1437" s="9">
        <v>363.93</v>
      </c>
      <c r="AJ1437" s="9">
        <f t="shared" si="89"/>
        <v>109.18</v>
      </c>
      <c r="AK1437" s="4"/>
      <c r="AL1437" s="11">
        <f t="shared" si="91"/>
        <v>0</v>
      </c>
      <c r="AM1437" s="4" t="s">
        <v>49</v>
      </c>
      <c r="AN1437" s="4" t="s">
        <v>49</v>
      </c>
    </row>
    <row r="1438" spans="1:40" s="12" customFormat="1" ht="52.15" customHeight="1" x14ac:dyDescent="0.2">
      <c r="A1438" s="14" t="s">
        <v>19504</v>
      </c>
      <c r="B1438" s="4" t="s">
        <v>49</v>
      </c>
      <c r="C1438" s="4" t="s">
        <v>19505</v>
      </c>
      <c r="D1438" s="4"/>
      <c r="E1438" s="5" t="s">
        <v>19506</v>
      </c>
      <c r="F1438" s="4" t="s">
        <v>19507</v>
      </c>
      <c r="G1438" s="4" t="s">
        <v>19410</v>
      </c>
      <c r="H1438" s="4" t="s">
        <v>19411</v>
      </c>
      <c r="I1438" s="4" t="s">
        <v>19471</v>
      </c>
      <c r="J1438" s="6">
        <v>12</v>
      </c>
      <c r="K1438" s="4" t="s">
        <v>49</v>
      </c>
      <c r="L1438" s="6">
        <v>12</v>
      </c>
      <c r="M1438" s="4" t="s">
        <v>19508</v>
      </c>
      <c r="N1438" s="7">
        <v>17.8</v>
      </c>
      <c r="O1438" s="7">
        <v>6.4</v>
      </c>
      <c r="P1438" s="7">
        <v>19.7</v>
      </c>
      <c r="Q1438" s="8">
        <v>2.5000000000000001E-3</v>
      </c>
      <c r="R1438" s="7">
        <v>0.70099999999999996</v>
      </c>
      <c r="S1438" s="6">
        <v>12</v>
      </c>
      <c r="T1438" s="6">
        <v>12</v>
      </c>
      <c r="U1438" s="4" t="s">
        <v>56</v>
      </c>
      <c r="V1438" s="4" t="s">
        <v>57</v>
      </c>
      <c r="W1438" s="4" t="s">
        <v>19509</v>
      </c>
      <c r="X1438" s="4" t="s">
        <v>19510</v>
      </c>
      <c r="Y1438" s="4"/>
      <c r="Z1438" s="4" t="s">
        <v>19411</v>
      </c>
      <c r="AA1438" s="4" t="s">
        <v>19446</v>
      </c>
      <c r="AB1438" s="16"/>
      <c r="AC1438" s="16"/>
      <c r="AD1438" s="19">
        <v>60</v>
      </c>
      <c r="AE1438" s="10">
        <v>1119</v>
      </c>
      <c r="AF1438" s="4" t="s">
        <v>5</v>
      </c>
      <c r="AG1438" s="11">
        <f t="shared" si="90"/>
        <v>35</v>
      </c>
      <c r="AH1438" s="22">
        <f t="shared" si="88"/>
        <v>447.6</v>
      </c>
      <c r="AI1438" s="10">
        <v>1017.27</v>
      </c>
      <c r="AJ1438" s="9">
        <f t="shared" si="89"/>
        <v>406.91</v>
      </c>
      <c r="AK1438" s="4"/>
      <c r="AL1438" s="11">
        <f t="shared" si="91"/>
        <v>0</v>
      </c>
      <c r="AM1438" s="4" t="s">
        <v>49</v>
      </c>
      <c r="AN1438" s="4" t="s">
        <v>49</v>
      </c>
    </row>
    <row r="1439" spans="1:40" s="12" customFormat="1" ht="52.15" customHeight="1" x14ac:dyDescent="0.2">
      <c r="A1439" s="14" t="s">
        <v>19511</v>
      </c>
      <c r="B1439" s="4" t="s">
        <v>49</v>
      </c>
      <c r="C1439" s="4" t="s">
        <v>19512</v>
      </c>
      <c r="D1439" s="4"/>
      <c r="E1439" s="5" t="s">
        <v>19513</v>
      </c>
      <c r="F1439" s="4" t="s">
        <v>19514</v>
      </c>
      <c r="G1439" s="4" t="s">
        <v>19410</v>
      </c>
      <c r="H1439" s="4" t="s">
        <v>19411</v>
      </c>
      <c r="I1439" s="4" t="s">
        <v>19471</v>
      </c>
      <c r="J1439" s="6">
        <v>3</v>
      </c>
      <c r="K1439" s="4" t="s">
        <v>49</v>
      </c>
      <c r="L1439" s="6">
        <v>7</v>
      </c>
      <c r="M1439" s="4" t="s">
        <v>19515</v>
      </c>
      <c r="N1439" s="7">
        <v>4.5</v>
      </c>
      <c r="O1439" s="7">
        <v>17.5</v>
      </c>
      <c r="P1439" s="7">
        <v>19.5</v>
      </c>
      <c r="Q1439" s="8">
        <v>1.536E-3</v>
      </c>
      <c r="R1439" s="7">
        <v>2.5</v>
      </c>
      <c r="S1439" s="6">
        <v>12</v>
      </c>
      <c r="T1439" s="6">
        <v>12</v>
      </c>
      <c r="U1439" s="4" t="s">
        <v>56</v>
      </c>
      <c r="V1439" s="4" t="s">
        <v>57</v>
      </c>
      <c r="W1439" s="4" t="s">
        <v>19516</v>
      </c>
      <c r="X1439" s="4" t="s">
        <v>19517</v>
      </c>
      <c r="Y1439" s="4"/>
      <c r="Z1439" s="4" t="s">
        <v>19411</v>
      </c>
      <c r="AA1439" s="4" t="s">
        <v>19446</v>
      </c>
      <c r="AB1439" s="16"/>
      <c r="AC1439" s="16"/>
      <c r="AD1439" s="19">
        <v>60</v>
      </c>
      <c r="AE1439" s="9">
        <v>943</v>
      </c>
      <c r="AF1439" s="4" t="s">
        <v>5</v>
      </c>
      <c r="AG1439" s="11">
        <f t="shared" si="90"/>
        <v>35</v>
      </c>
      <c r="AH1439" s="22">
        <f t="shared" si="88"/>
        <v>377.2</v>
      </c>
      <c r="AI1439" s="9">
        <v>857.27</v>
      </c>
      <c r="AJ1439" s="9">
        <f t="shared" si="89"/>
        <v>342.91</v>
      </c>
      <c r="AK1439" s="4"/>
      <c r="AL1439" s="11">
        <f t="shared" si="91"/>
        <v>0</v>
      </c>
      <c r="AM1439" s="4" t="s">
        <v>49</v>
      </c>
      <c r="AN1439" s="4" t="s">
        <v>49</v>
      </c>
    </row>
    <row r="1440" spans="1:40" s="12" customFormat="1" ht="52.15" customHeight="1" x14ac:dyDescent="0.2">
      <c r="A1440" s="14" t="s">
        <v>19518</v>
      </c>
      <c r="B1440" s="4" t="s">
        <v>49</v>
      </c>
      <c r="C1440" s="4" t="s">
        <v>19519</v>
      </c>
      <c r="D1440" s="4"/>
      <c r="E1440" s="5" t="s">
        <v>19520</v>
      </c>
      <c r="F1440" s="4" t="s">
        <v>19521</v>
      </c>
      <c r="G1440" s="4" t="s">
        <v>19410</v>
      </c>
      <c r="H1440" s="4" t="s">
        <v>19411</v>
      </c>
      <c r="I1440" s="4" t="s">
        <v>19471</v>
      </c>
      <c r="J1440" s="6">
        <v>75</v>
      </c>
      <c r="K1440" s="4" t="s">
        <v>49</v>
      </c>
      <c r="L1440" s="6">
        <v>75</v>
      </c>
      <c r="M1440" s="4" t="s">
        <v>19522</v>
      </c>
      <c r="N1440" s="7">
        <v>20</v>
      </c>
      <c r="O1440" s="7">
        <v>7</v>
      </c>
      <c r="P1440" s="7">
        <v>22</v>
      </c>
      <c r="Q1440" s="8">
        <v>3.1670000000000001E-3</v>
      </c>
      <c r="R1440" s="7">
        <v>0.83199999999999996</v>
      </c>
      <c r="S1440" s="6">
        <v>6</v>
      </c>
      <c r="T1440" s="6">
        <v>6</v>
      </c>
      <c r="U1440" s="4" t="s">
        <v>56</v>
      </c>
      <c r="V1440" s="4" t="s">
        <v>57</v>
      </c>
      <c r="W1440" s="4" t="s">
        <v>19523</v>
      </c>
      <c r="X1440" s="4" t="s">
        <v>19524</v>
      </c>
      <c r="Y1440" s="4"/>
      <c r="Z1440" s="4" t="s">
        <v>19411</v>
      </c>
      <c r="AA1440" s="4" t="s">
        <v>19415</v>
      </c>
      <c r="AB1440" s="16"/>
      <c r="AC1440" s="16"/>
      <c r="AD1440" s="19">
        <v>75</v>
      </c>
      <c r="AE1440" s="10">
        <v>1392</v>
      </c>
      <c r="AF1440" s="4" t="s">
        <v>5</v>
      </c>
      <c r="AG1440" s="11">
        <f t="shared" si="90"/>
        <v>35</v>
      </c>
      <c r="AH1440" s="22">
        <f t="shared" si="88"/>
        <v>348</v>
      </c>
      <c r="AI1440" s="10">
        <v>1265.45</v>
      </c>
      <c r="AJ1440" s="9">
        <f t="shared" si="89"/>
        <v>316.36</v>
      </c>
      <c r="AK1440" s="4"/>
      <c r="AL1440" s="11">
        <f t="shared" si="91"/>
        <v>0</v>
      </c>
      <c r="AM1440" s="4" t="s">
        <v>49</v>
      </c>
      <c r="AN1440" s="4" t="s">
        <v>49</v>
      </c>
    </row>
    <row r="1441" spans="1:40" s="12" customFormat="1" ht="52.15" customHeight="1" x14ac:dyDescent="0.2">
      <c r="A1441" s="14" t="s">
        <v>19525</v>
      </c>
      <c r="B1441" s="4" t="s">
        <v>49</v>
      </c>
      <c r="C1441" s="4" t="s">
        <v>19526</v>
      </c>
      <c r="D1441" s="4"/>
      <c r="E1441" s="5" t="s">
        <v>19527</v>
      </c>
      <c r="F1441" s="4" t="s">
        <v>19528</v>
      </c>
      <c r="G1441" s="4" t="s">
        <v>19410</v>
      </c>
      <c r="H1441" s="4" t="s">
        <v>19411</v>
      </c>
      <c r="I1441" s="4" t="s">
        <v>19471</v>
      </c>
      <c r="J1441" s="6">
        <v>14</v>
      </c>
      <c r="K1441" s="4" t="s">
        <v>49</v>
      </c>
      <c r="L1441" s="6">
        <v>14</v>
      </c>
      <c r="M1441" s="4" t="s">
        <v>19529</v>
      </c>
      <c r="N1441" s="7">
        <v>19.7</v>
      </c>
      <c r="O1441" s="7">
        <v>6.7</v>
      </c>
      <c r="P1441" s="7">
        <v>21.3</v>
      </c>
      <c r="Q1441" s="8">
        <v>3.1670000000000001E-3</v>
      </c>
      <c r="R1441" s="7">
        <v>0.83199999999999996</v>
      </c>
      <c r="S1441" s="6">
        <v>6</v>
      </c>
      <c r="T1441" s="6">
        <v>6</v>
      </c>
      <c r="U1441" s="4" t="s">
        <v>56</v>
      </c>
      <c r="V1441" s="4" t="s">
        <v>57</v>
      </c>
      <c r="W1441" s="4" t="s">
        <v>19530</v>
      </c>
      <c r="X1441" s="4" t="s">
        <v>19531</v>
      </c>
      <c r="Y1441" s="4"/>
      <c r="Z1441" s="4" t="s">
        <v>19411</v>
      </c>
      <c r="AA1441" s="4" t="s">
        <v>19446</v>
      </c>
      <c r="AB1441" s="16"/>
      <c r="AC1441" s="16"/>
      <c r="AD1441" s="19">
        <v>60</v>
      </c>
      <c r="AE1441" s="10">
        <v>1342</v>
      </c>
      <c r="AF1441" s="4" t="s">
        <v>5</v>
      </c>
      <c r="AG1441" s="11">
        <f t="shared" si="90"/>
        <v>35</v>
      </c>
      <c r="AH1441" s="22">
        <f t="shared" si="88"/>
        <v>536.79999999999995</v>
      </c>
      <c r="AI1441" s="10">
        <v>1220</v>
      </c>
      <c r="AJ1441" s="9">
        <f t="shared" si="89"/>
        <v>488</v>
      </c>
      <c r="AK1441" s="4"/>
      <c r="AL1441" s="11">
        <f t="shared" si="91"/>
        <v>0</v>
      </c>
      <c r="AM1441" s="4" t="s">
        <v>49</v>
      </c>
      <c r="AN1441" s="4" t="s">
        <v>49</v>
      </c>
    </row>
    <row r="1442" spans="1:40" s="12" customFormat="1" ht="52.15" customHeight="1" x14ac:dyDescent="0.2">
      <c r="A1442" s="14" t="s">
        <v>19553</v>
      </c>
      <c r="B1442" s="4" t="s">
        <v>49</v>
      </c>
      <c r="C1442" s="4" t="s">
        <v>19554</v>
      </c>
      <c r="D1442" s="4"/>
      <c r="E1442" s="5" t="s">
        <v>19555</v>
      </c>
      <c r="F1442" s="4" t="s">
        <v>19556</v>
      </c>
      <c r="G1442" s="4" t="s">
        <v>19410</v>
      </c>
      <c r="H1442" s="4" t="s">
        <v>19411</v>
      </c>
      <c r="I1442" s="4" t="s">
        <v>19471</v>
      </c>
      <c r="J1442" s="6">
        <v>231</v>
      </c>
      <c r="K1442" s="4" t="s">
        <v>49</v>
      </c>
      <c r="L1442" s="6">
        <v>231</v>
      </c>
      <c r="M1442" s="4" t="s">
        <v>19557</v>
      </c>
      <c r="N1442" s="7">
        <v>19</v>
      </c>
      <c r="O1442" s="7">
        <v>20</v>
      </c>
      <c r="P1442" s="7">
        <v>7</v>
      </c>
      <c r="Q1442" s="8">
        <v>2.66E-3</v>
      </c>
      <c r="R1442" s="7">
        <v>0.58799999999999997</v>
      </c>
      <c r="S1442" s="6">
        <v>12</v>
      </c>
      <c r="T1442" s="6">
        <v>12</v>
      </c>
      <c r="U1442" s="4" t="s">
        <v>56</v>
      </c>
      <c r="V1442" s="4" t="s">
        <v>57</v>
      </c>
      <c r="W1442" s="4" t="s">
        <v>19558</v>
      </c>
      <c r="X1442" s="4" t="s">
        <v>19559</v>
      </c>
      <c r="Y1442" s="6">
        <v>1</v>
      </c>
      <c r="Z1442" s="4" t="s">
        <v>19411</v>
      </c>
      <c r="AA1442" s="4" t="s">
        <v>19423</v>
      </c>
      <c r="AB1442" s="16"/>
      <c r="AC1442" s="16"/>
      <c r="AD1442" s="19">
        <v>70</v>
      </c>
      <c r="AE1442" s="10">
        <v>1522</v>
      </c>
      <c r="AF1442" s="4" t="s">
        <v>5</v>
      </c>
      <c r="AG1442" s="11">
        <f t="shared" si="90"/>
        <v>35</v>
      </c>
      <c r="AH1442" s="22">
        <f t="shared" si="88"/>
        <v>456.6</v>
      </c>
      <c r="AI1442" s="10">
        <v>1383.64</v>
      </c>
      <c r="AJ1442" s="9">
        <f t="shared" si="89"/>
        <v>415.09</v>
      </c>
      <c r="AK1442" s="4"/>
      <c r="AL1442" s="11">
        <f t="shared" si="91"/>
        <v>0</v>
      </c>
      <c r="AM1442" s="4" t="s">
        <v>49</v>
      </c>
      <c r="AN1442" s="4" t="s">
        <v>49</v>
      </c>
    </row>
    <row r="1443" spans="1:40" s="12" customFormat="1" ht="52.15" customHeight="1" x14ac:dyDescent="0.2">
      <c r="A1443" s="14" t="s">
        <v>19560</v>
      </c>
      <c r="B1443" s="4" t="s">
        <v>49</v>
      </c>
      <c r="C1443" s="4" t="s">
        <v>19561</v>
      </c>
      <c r="D1443" s="4"/>
      <c r="E1443" s="5" t="s">
        <v>19562</v>
      </c>
      <c r="F1443" s="4" t="s">
        <v>19563</v>
      </c>
      <c r="G1443" s="4" t="s">
        <v>19410</v>
      </c>
      <c r="H1443" s="4" t="s">
        <v>19411</v>
      </c>
      <c r="I1443" s="4" t="s">
        <v>19471</v>
      </c>
      <c r="J1443" s="6">
        <v>16</v>
      </c>
      <c r="K1443" s="4" t="s">
        <v>49</v>
      </c>
      <c r="L1443" s="6">
        <v>16</v>
      </c>
      <c r="M1443" s="4" t="s">
        <v>19564</v>
      </c>
      <c r="N1443" s="7">
        <v>27</v>
      </c>
      <c r="O1443" s="7">
        <v>6</v>
      </c>
      <c r="P1443" s="7">
        <v>20</v>
      </c>
      <c r="Q1443" s="8">
        <v>3.2750000000000001E-3</v>
      </c>
      <c r="R1443" s="7">
        <v>0.84899999999999998</v>
      </c>
      <c r="S1443" s="6">
        <v>12</v>
      </c>
      <c r="T1443" s="6">
        <v>12</v>
      </c>
      <c r="U1443" s="4" t="s">
        <v>56</v>
      </c>
      <c r="V1443" s="4" t="s">
        <v>57</v>
      </c>
      <c r="W1443" s="4" t="s">
        <v>19565</v>
      </c>
      <c r="X1443" s="4" t="s">
        <v>19566</v>
      </c>
      <c r="Y1443" s="4"/>
      <c r="Z1443" s="4" t="s">
        <v>19411</v>
      </c>
      <c r="AA1443" s="4" t="s">
        <v>19446</v>
      </c>
      <c r="AB1443" s="16"/>
      <c r="AC1443" s="16"/>
      <c r="AD1443" s="19">
        <v>60</v>
      </c>
      <c r="AE1443" s="10">
        <v>1394</v>
      </c>
      <c r="AF1443" s="4" t="s">
        <v>5</v>
      </c>
      <c r="AG1443" s="11">
        <f t="shared" si="90"/>
        <v>35</v>
      </c>
      <c r="AH1443" s="22">
        <f t="shared" si="88"/>
        <v>557.6</v>
      </c>
      <c r="AI1443" s="10">
        <v>1267.27</v>
      </c>
      <c r="AJ1443" s="9">
        <f t="shared" si="89"/>
        <v>506.91</v>
      </c>
      <c r="AK1443" s="4"/>
      <c r="AL1443" s="11">
        <f t="shared" si="91"/>
        <v>0</v>
      </c>
      <c r="AM1443" s="4" t="s">
        <v>49</v>
      </c>
      <c r="AN1443" s="4" t="s">
        <v>49</v>
      </c>
    </row>
    <row r="1444" spans="1:40" s="12" customFormat="1" ht="52.15" customHeight="1" x14ac:dyDescent="0.2">
      <c r="A1444" s="14" t="s">
        <v>19567</v>
      </c>
      <c r="B1444" s="4" t="s">
        <v>49</v>
      </c>
      <c r="C1444" s="4" t="s">
        <v>19568</v>
      </c>
      <c r="D1444" s="4"/>
      <c r="E1444" s="5" t="s">
        <v>19569</v>
      </c>
      <c r="F1444" s="4" t="s">
        <v>19570</v>
      </c>
      <c r="G1444" s="4" t="s">
        <v>19410</v>
      </c>
      <c r="H1444" s="4" t="s">
        <v>19411</v>
      </c>
      <c r="I1444" s="4" t="s">
        <v>19471</v>
      </c>
      <c r="J1444" s="6">
        <v>500</v>
      </c>
      <c r="K1444" s="4" t="s">
        <v>49</v>
      </c>
      <c r="L1444" s="6">
        <v>500</v>
      </c>
      <c r="M1444" s="4" t="s">
        <v>19571</v>
      </c>
      <c r="N1444" s="7">
        <v>19.05</v>
      </c>
      <c r="O1444" s="7">
        <v>2.54</v>
      </c>
      <c r="P1444" s="7">
        <v>12.7</v>
      </c>
      <c r="Q1444" s="8">
        <v>6.3000000000000003E-4</v>
      </c>
      <c r="R1444" s="7">
        <v>0.13700000000000001</v>
      </c>
      <c r="S1444" s="6">
        <v>36</v>
      </c>
      <c r="T1444" s="6">
        <v>36</v>
      </c>
      <c r="U1444" s="4" t="s">
        <v>56</v>
      </c>
      <c r="V1444" s="4" t="s">
        <v>596</v>
      </c>
      <c r="W1444" s="4" t="s">
        <v>19572</v>
      </c>
      <c r="X1444" s="4" t="s">
        <v>19573</v>
      </c>
      <c r="Y1444" s="4"/>
      <c r="Z1444" s="4" t="s">
        <v>19411</v>
      </c>
      <c r="AA1444" s="4" t="s">
        <v>19415</v>
      </c>
      <c r="AB1444" s="16"/>
      <c r="AC1444" s="16"/>
      <c r="AD1444" s="19">
        <v>75</v>
      </c>
      <c r="AE1444" s="9">
        <v>311</v>
      </c>
      <c r="AF1444" s="4" t="s">
        <v>5</v>
      </c>
      <c r="AG1444" s="11">
        <f t="shared" si="90"/>
        <v>35</v>
      </c>
      <c r="AH1444" s="22">
        <f t="shared" si="88"/>
        <v>77.75</v>
      </c>
      <c r="AI1444" s="9">
        <v>254.92</v>
      </c>
      <c r="AJ1444" s="9">
        <f t="shared" si="89"/>
        <v>63.73</v>
      </c>
      <c r="AK1444" s="4"/>
      <c r="AL1444" s="11">
        <f t="shared" si="91"/>
        <v>0</v>
      </c>
      <c r="AM1444" s="4" t="s">
        <v>49</v>
      </c>
      <c r="AN1444" s="4" t="s">
        <v>49</v>
      </c>
    </row>
    <row r="1445" spans="1:40" s="12" customFormat="1" ht="52.15" customHeight="1" x14ac:dyDescent="0.2">
      <c r="A1445" s="14" t="s">
        <v>19574</v>
      </c>
      <c r="B1445" s="4" t="s">
        <v>49</v>
      </c>
      <c r="C1445" s="4" t="s">
        <v>19575</v>
      </c>
      <c r="D1445" s="4"/>
      <c r="E1445" s="5" t="s">
        <v>19576</v>
      </c>
      <c r="F1445" s="4" t="s">
        <v>19577</v>
      </c>
      <c r="G1445" s="4" t="s">
        <v>19410</v>
      </c>
      <c r="H1445" s="4" t="s">
        <v>19411</v>
      </c>
      <c r="I1445" s="4" t="s">
        <v>19471</v>
      </c>
      <c r="J1445" s="6">
        <v>500</v>
      </c>
      <c r="K1445" s="4" t="s">
        <v>49</v>
      </c>
      <c r="L1445" s="6">
        <v>500</v>
      </c>
      <c r="M1445" s="4" t="s">
        <v>19578</v>
      </c>
      <c r="N1445" s="7">
        <v>19</v>
      </c>
      <c r="O1445" s="7">
        <v>12.5</v>
      </c>
      <c r="P1445" s="7">
        <v>2.6</v>
      </c>
      <c r="Q1445" s="8">
        <v>6.1799999999999995E-4</v>
      </c>
      <c r="R1445" s="7">
        <v>0.11</v>
      </c>
      <c r="S1445" s="6">
        <v>36</v>
      </c>
      <c r="T1445" s="6">
        <v>36</v>
      </c>
      <c r="U1445" s="4" t="s">
        <v>56</v>
      </c>
      <c r="V1445" s="4" t="s">
        <v>596</v>
      </c>
      <c r="W1445" s="4" t="s">
        <v>19579</v>
      </c>
      <c r="X1445" s="4" t="s">
        <v>19580</v>
      </c>
      <c r="Y1445" s="4"/>
      <c r="Z1445" s="4" t="s">
        <v>19411</v>
      </c>
      <c r="AA1445" s="4" t="s">
        <v>19415</v>
      </c>
      <c r="AB1445" s="16"/>
      <c r="AC1445" s="16"/>
      <c r="AD1445" s="19">
        <v>75</v>
      </c>
      <c r="AE1445" s="9">
        <v>279</v>
      </c>
      <c r="AF1445" s="4" t="s">
        <v>5</v>
      </c>
      <c r="AG1445" s="11">
        <f t="shared" si="90"/>
        <v>35</v>
      </c>
      <c r="AH1445" s="22">
        <f t="shared" si="88"/>
        <v>69.75</v>
      </c>
      <c r="AI1445" s="9">
        <v>228.69</v>
      </c>
      <c r="AJ1445" s="9">
        <f t="shared" si="89"/>
        <v>57.17</v>
      </c>
      <c r="AK1445" s="4"/>
      <c r="AL1445" s="11">
        <f t="shared" si="91"/>
        <v>0</v>
      </c>
      <c r="AM1445" s="4" t="s">
        <v>49</v>
      </c>
      <c r="AN1445" s="4" t="s">
        <v>49</v>
      </c>
    </row>
    <row r="1446" spans="1:40" s="12" customFormat="1" ht="52.15" customHeight="1" x14ac:dyDescent="0.2">
      <c r="A1446" s="14" t="s">
        <v>19581</v>
      </c>
      <c r="B1446" s="4" t="s">
        <v>49</v>
      </c>
      <c r="C1446" s="4" t="s">
        <v>19582</v>
      </c>
      <c r="D1446" s="4"/>
      <c r="E1446" s="5" t="s">
        <v>19583</v>
      </c>
      <c r="F1446" s="4" t="s">
        <v>19584</v>
      </c>
      <c r="G1446" s="4" t="s">
        <v>19410</v>
      </c>
      <c r="H1446" s="4" t="s">
        <v>19411</v>
      </c>
      <c r="I1446" s="4" t="s">
        <v>19471</v>
      </c>
      <c r="J1446" s="6">
        <v>401</v>
      </c>
      <c r="K1446" s="4" t="s">
        <v>49</v>
      </c>
      <c r="L1446" s="6">
        <v>413</v>
      </c>
      <c r="M1446" s="4" t="s">
        <v>19585</v>
      </c>
      <c r="N1446" s="7">
        <v>19</v>
      </c>
      <c r="O1446" s="7">
        <v>12.7</v>
      </c>
      <c r="P1446" s="7">
        <v>2.6</v>
      </c>
      <c r="Q1446" s="8">
        <v>6.2699999999999995E-4</v>
      </c>
      <c r="R1446" s="7">
        <v>0.108</v>
      </c>
      <c r="S1446" s="6">
        <v>36</v>
      </c>
      <c r="T1446" s="6">
        <v>36</v>
      </c>
      <c r="U1446" s="4" t="s">
        <v>56</v>
      </c>
      <c r="V1446" s="4" t="s">
        <v>596</v>
      </c>
      <c r="W1446" s="4" t="s">
        <v>19586</v>
      </c>
      <c r="X1446" s="4" t="s">
        <v>19587</v>
      </c>
      <c r="Y1446" s="4"/>
      <c r="Z1446" s="4" t="s">
        <v>19411</v>
      </c>
      <c r="AA1446" s="4"/>
      <c r="AB1446" s="16"/>
      <c r="AC1446" s="16"/>
      <c r="AD1446" s="18"/>
      <c r="AE1446" s="9">
        <v>248</v>
      </c>
      <c r="AF1446" s="4" t="s">
        <v>5</v>
      </c>
      <c r="AG1446" s="11">
        <f t="shared" si="90"/>
        <v>35</v>
      </c>
      <c r="AH1446" s="22">
        <f t="shared" si="88"/>
        <v>161.19999999999999</v>
      </c>
      <c r="AI1446" s="9">
        <v>203.28</v>
      </c>
      <c r="AJ1446" s="9">
        <f t="shared" si="89"/>
        <v>132.13</v>
      </c>
      <c r="AK1446" s="4"/>
      <c r="AL1446" s="11">
        <f t="shared" si="91"/>
        <v>0</v>
      </c>
      <c r="AM1446" s="4" t="s">
        <v>49</v>
      </c>
      <c r="AN1446" s="4" t="s">
        <v>49</v>
      </c>
    </row>
    <row r="1447" spans="1:40" s="12" customFormat="1" ht="52.15" customHeight="1" x14ac:dyDescent="0.2">
      <c r="A1447" s="14" t="s">
        <v>19663</v>
      </c>
      <c r="B1447" s="4" t="s">
        <v>49</v>
      </c>
      <c r="C1447" s="4" t="s">
        <v>19664</v>
      </c>
      <c r="D1447" s="4"/>
      <c r="E1447" s="5" t="s">
        <v>19665</v>
      </c>
      <c r="F1447" s="4" t="s">
        <v>19666</v>
      </c>
      <c r="G1447" s="4" t="s">
        <v>19410</v>
      </c>
      <c r="H1447" s="4" t="s">
        <v>19411</v>
      </c>
      <c r="I1447" s="4" t="s">
        <v>19471</v>
      </c>
      <c r="J1447" s="6">
        <v>500</v>
      </c>
      <c r="K1447" s="4" t="s">
        <v>49</v>
      </c>
      <c r="L1447" s="6">
        <v>500</v>
      </c>
      <c r="M1447" s="4" t="s">
        <v>19667</v>
      </c>
      <c r="N1447" s="7">
        <v>4</v>
      </c>
      <c r="O1447" s="7">
        <v>12.5</v>
      </c>
      <c r="P1447" s="7">
        <v>19</v>
      </c>
      <c r="Q1447" s="8">
        <v>9.5E-4</v>
      </c>
      <c r="R1447" s="7">
        <v>0.28999999999999998</v>
      </c>
      <c r="S1447" s="6">
        <v>36</v>
      </c>
      <c r="T1447" s="6">
        <v>36</v>
      </c>
      <c r="U1447" s="4" t="s">
        <v>56</v>
      </c>
      <c r="V1447" s="4" t="s">
        <v>57</v>
      </c>
      <c r="W1447" s="4" t="s">
        <v>19668</v>
      </c>
      <c r="X1447" s="4" t="s">
        <v>19669</v>
      </c>
      <c r="Y1447" s="6">
        <v>1</v>
      </c>
      <c r="Z1447" s="4" t="s">
        <v>19411</v>
      </c>
      <c r="AA1447" s="4" t="s">
        <v>19415</v>
      </c>
      <c r="AB1447" s="16"/>
      <c r="AC1447" s="16"/>
      <c r="AD1447" s="19">
        <v>75</v>
      </c>
      <c r="AE1447" s="9">
        <v>528</v>
      </c>
      <c r="AF1447" s="4" t="s">
        <v>5</v>
      </c>
      <c r="AG1447" s="11">
        <f t="shared" si="90"/>
        <v>35</v>
      </c>
      <c r="AH1447" s="22">
        <f t="shared" si="88"/>
        <v>132</v>
      </c>
      <c r="AI1447" s="9">
        <v>480</v>
      </c>
      <c r="AJ1447" s="9">
        <f t="shared" si="89"/>
        <v>120</v>
      </c>
      <c r="AK1447" s="4"/>
      <c r="AL1447" s="11">
        <f t="shared" si="91"/>
        <v>0</v>
      </c>
      <c r="AM1447" s="4" t="s">
        <v>49</v>
      </c>
      <c r="AN1447" s="4" t="s">
        <v>49</v>
      </c>
    </row>
    <row r="1448" spans="1:40" s="12" customFormat="1" ht="52.15" customHeight="1" x14ac:dyDescent="0.2">
      <c r="A1448" s="14" t="s">
        <v>19670</v>
      </c>
      <c r="B1448" s="4" t="s">
        <v>49</v>
      </c>
      <c r="C1448" s="4" t="s">
        <v>19671</v>
      </c>
      <c r="D1448" s="4"/>
      <c r="E1448" s="5" t="s">
        <v>19672</v>
      </c>
      <c r="F1448" s="4" t="s">
        <v>19673</v>
      </c>
      <c r="G1448" s="4" t="s">
        <v>19410</v>
      </c>
      <c r="H1448" s="4" t="s">
        <v>19411</v>
      </c>
      <c r="I1448" s="4" t="s">
        <v>19471</v>
      </c>
      <c r="J1448" s="6">
        <v>404</v>
      </c>
      <c r="K1448" s="4" t="s">
        <v>49</v>
      </c>
      <c r="L1448" s="6">
        <v>404</v>
      </c>
      <c r="M1448" s="4" t="s">
        <v>19674</v>
      </c>
      <c r="N1448" s="7">
        <v>30</v>
      </c>
      <c r="O1448" s="7">
        <v>9</v>
      </c>
      <c r="P1448" s="7">
        <v>27</v>
      </c>
      <c r="Q1448" s="8">
        <v>7.2899999999999996E-3</v>
      </c>
      <c r="R1448" s="7">
        <v>0.58299999999999996</v>
      </c>
      <c r="S1448" s="6">
        <v>12</v>
      </c>
      <c r="T1448" s="6">
        <v>12</v>
      </c>
      <c r="U1448" s="4" t="s">
        <v>56</v>
      </c>
      <c r="V1448" s="4" t="s">
        <v>57</v>
      </c>
      <c r="W1448" s="4" t="s">
        <v>19675</v>
      </c>
      <c r="X1448" s="4" t="s">
        <v>19676</v>
      </c>
      <c r="Y1448" s="6">
        <v>1</v>
      </c>
      <c r="Z1448" s="4" t="s">
        <v>19411</v>
      </c>
      <c r="AA1448" s="4" t="s">
        <v>19415</v>
      </c>
      <c r="AB1448" s="16"/>
      <c r="AC1448" s="16"/>
      <c r="AD1448" s="19">
        <v>75</v>
      </c>
      <c r="AE1448" s="9">
        <v>939</v>
      </c>
      <c r="AF1448" s="4" t="s">
        <v>5</v>
      </c>
      <c r="AG1448" s="11">
        <f t="shared" si="90"/>
        <v>35</v>
      </c>
      <c r="AH1448" s="22">
        <f t="shared" si="88"/>
        <v>234.75</v>
      </c>
      <c r="AI1448" s="9">
        <v>853.64</v>
      </c>
      <c r="AJ1448" s="9">
        <f t="shared" si="89"/>
        <v>213.41</v>
      </c>
      <c r="AK1448" s="4"/>
      <c r="AL1448" s="11">
        <f t="shared" si="91"/>
        <v>0</v>
      </c>
      <c r="AM1448" s="4" t="s">
        <v>49</v>
      </c>
      <c r="AN1448" s="4" t="s">
        <v>49</v>
      </c>
    </row>
    <row r="1449" spans="1:40" s="12" customFormat="1" ht="52.15" customHeight="1" x14ac:dyDescent="0.2">
      <c r="A1449" s="14" t="s">
        <v>19780</v>
      </c>
      <c r="B1449" s="4" t="s">
        <v>49</v>
      </c>
      <c r="C1449" s="4" t="s">
        <v>19781</v>
      </c>
      <c r="D1449" s="4"/>
      <c r="E1449" s="5" t="s">
        <v>19782</v>
      </c>
      <c r="F1449" s="4" t="s">
        <v>19783</v>
      </c>
      <c r="G1449" s="4" t="s">
        <v>19410</v>
      </c>
      <c r="H1449" s="4" t="s">
        <v>19411</v>
      </c>
      <c r="I1449" s="4" t="s">
        <v>19471</v>
      </c>
      <c r="J1449" s="6">
        <v>161</v>
      </c>
      <c r="K1449" s="4" t="s">
        <v>49</v>
      </c>
      <c r="L1449" s="6">
        <v>162</v>
      </c>
      <c r="M1449" s="4" t="s">
        <v>19784</v>
      </c>
      <c r="N1449" s="7">
        <v>19</v>
      </c>
      <c r="O1449" s="7">
        <v>12.7</v>
      </c>
      <c r="P1449" s="7">
        <v>2.5</v>
      </c>
      <c r="Q1449" s="8">
        <v>6.0300000000000002E-4</v>
      </c>
      <c r="R1449" s="7">
        <v>0.158</v>
      </c>
      <c r="S1449" s="6">
        <v>36</v>
      </c>
      <c r="T1449" s="6">
        <v>36</v>
      </c>
      <c r="U1449" s="4" t="s">
        <v>56</v>
      </c>
      <c r="V1449" s="4" t="s">
        <v>596</v>
      </c>
      <c r="W1449" s="4" t="s">
        <v>19785</v>
      </c>
      <c r="X1449" s="4" t="s">
        <v>19786</v>
      </c>
      <c r="Y1449" s="6">
        <v>1</v>
      </c>
      <c r="Z1449" s="4" t="s">
        <v>19411</v>
      </c>
      <c r="AA1449" s="4" t="s">
        <v>19423</v>
      </c>
      <c r="AB1449" s="9">
        <v>390</v>
      </c>
      <c r="AC1449" s="9">
        <v>560</v>
      </c>
      <c r="AD1449" s="19">
        <v>70</v>
      </c>
      <c r="AE1449" s="9">
        <v>275</v>
      </c>
      <c r="AF1449" s="4" t="s">
        <v>5</v>
      </c>
      <c r="AG1449" s="11">
        <f t="shared" si="90"/>
        <v>35</v>
      </c>
      <c r="AH1449" s="22">
        <f t="shared" si="88"/>
        <v>82.5</v>
      </c>
      <c r="AI1449" s="9">
        <v>225.41</v>
      </c>
      <c r="AJ1449" s="9">
        <f t="shared" si="89"/>
        <v>67.62</v>
      </c>
      <c r="AK1449" s="4"/>
      <c r="AL1449" s="11">
        <f t="shared" si="91"/>
        <v>0</v>
      </c>
      <c r="AM1449" s="4" t="s">
        <v>49</v>
      </c>
      <c r="AN1449" s="4" t="s">
        <v>49</v>
      </c>
    </row>
    <row r="1450" spans="1:40" s="12" customFormat="1" ht="52.15" customHeight="1" x14ac:dyDescent="0.2">
      <c r="A1450" s="14" t="s">
        <v>19787</v>
      </c>
      <c r="B1450" s="4" t="s">
        <v>49</v>
      </c>
      <c r="C1450" s="4" t="s">
        <v>19788</v>
      </c>
      <c r="D1450" s="4"/>
      <c r="E1450" s="5" t="s">
        <v>19789</v>
      </c>
      <c r="F1450" s="4" t="s">
        <v>19790</v>
      </c>
      <c r="G1450" s="4" t="s">
        <v>19410</v>
      </c>
      <c r="H1450" s="4" t="s">
        <v>19411</v>
      </c>
      <c r="I1450" s="4" t="s">
        <v>19471</v>
      </c>
      <c r="J1450" s="6">
        <v>500</v>
      </c>
      <c r="K1450" s="4" t="s">
        <v>49</v>
      </c>
      <c r="L1450" s="6">
        <v>500</v>
      </c>
      <c r="M1450" s="4" t="s">
        <v>19791</v>
      </c>
      <c r="N1450" s="7">
        <v>19</v>
      </c>
      <c r="O1450" s="7">
        <v>12.6</v>
      </c>
      <c r="P1450" s="7">
        <v>2.6</v>
      </c>
      <c r="Q1450" s="8">
        <v>6.2200000000000005E-4</v>
      </c>
      <c r="R1450" s="7">
        <v>0.124</v>
      </c>
      <c r="S1450" s="6">
        <v>36</v>
      </c>
      <c r="T1450" s="6">
        <v>36</v>
      </c>
      <c r="U1450" s="4" t="s">
        <v>56</v>
      </c>
      <c r="V1450" s="4" t="s">
        <v>596</v>
      </c>
      <c r="W1450" s="4" t="s">
        <v>19792</v>
      </c>
      <c r="X1450" s="4" t="s">
        <v>19793</v>
      </c>
      <c r="Y1450" s="6">
        <v>1</v>
      </c>
      <c r="Z1450" s="4" t="s">
        <v>19411</v>
      </c>
      <c r="AA1450" s="4" t="s">
        <v>19415</v>
      </c>
      <c r="AB1450" s="9">
        <v>400</v>
      </c>
      <c r="AC1450" s="9">
        <v>580</v>
      </c>
      <c r="AD1450" s="19">
        <v>75</v>
      </c>
      <c r="AE1450" s="9">
        <v>279</v>
      </c>
      <c r="AF1450" s="4" t="s">
        <v>5</v>
      </c>
      <c r="AG1450" s="11">
        <f t="shared" si="90"/>
        <v>35</v>
      </c>
      <c r="AH1450" s="22">
        <f t="shared" si="88"/>
        <v>69.75</v>
      </c>
      <c r="AI1450" s="9">
        <v>228.69</v>
      </c>
      <c r="AJ1450" s="9">
        <f t="shared" si="89"/>
        <v>57.17</v>
      </c>
      <c r="AK1450" s="4"/>
      <c r="AL1450" s="11">
        <f t="shared" si="91"/>
        <v>0</v>
      </c>
      <c r="AM1450" s="4" t="s">
        <v>49</v>
      </c>
      <c r="AN1450" s="4" t="s">
        <v>49</v>
      </c>
    </row>
    <row r="1451" spans="1:40" s="12" customFormat="1" ht="52.15" customHeight="1" x14ac:dyDescent="0.2">
      <c r="A1451" s="14" t="s">
        <v>19794</v>
      </c>
      <c r="B1451" s="4" t="s">
        <v>49</v>
      </c>
      <c r="C1451" s="4" t="s">
        <v>19795</v>
      </c>
      <c r="D1451" s="4"/>
      <c r="E1451" s="5" t="s">
        <v>19796</v>
      </c>
      <c r="F1451" s="4" t="s">
        <v>19797</v>
      </c>
      <c r="G1451" s="4" t="s">
        <v>19410</v>
      </c>
      <c r="H1451" s="4" t="s">
        <v>19411</v>
      </c>
      <c r="I1451" s="4" t="s">
        <v>19471</v>
      </c>
      <c r="J1451" s="6">
        <v>500</v>
      </c>
      <c r="K1451" s="4" t="s">
        <v>49</v>
      </c>
      <c r="L1451" s="6">
        <v>500</v>
      </c>
      <c r="M1451" s="4" t="s">
        <v>19798</v>
      </c>
      <c r="N1451" s="7">
        <v>19</v>
      </c>
      <c r="O1451" s="7">
        <v>12.7</v>
      </c>
      <c r="P1451" s="7">
        <v>2.5</v>
      </c>
      <c r="Q1451" s="8">
        <v>6.0300000000000002E-4</v>
      </c>
      <c r="R1451" s="7">
        <v>0.108</v>
      </c>
      <c r="S1451" s="6">
        <v>36</v>
      </c>
      <c r="T1451" s="6">
        <v>36</v>
      </c>
      <c r="U1451" s="4" t="s">
        <v>56</v>
      </c>
      <c r="V1451" s="4" t="s">
        <v>596</v>
      </c>
      <c r="W1451" s="4" t="s">
        <v>19799</v>
      </c>
      <c r="X1451" s="4" t="s">
        <v>19800</v>
      </c>
      <c r="Y1451" s="6">
        <v>1</v>
      </c>
      <c r="Z1451" s="4" t="s">
        <v>19411</v>
      </c>
      <c r="AA1451" s="4" t="s">
        <v>19415</v>
      </c>
      <c r="AB1451" s="9">
        <v>250</v>
      </c>
      <c r="AC1451" s="9">
        <v>400</v>
      </c>
      <c r="AD1451" s="19">
        <v>75</v>
      </c>
      <c r="AE1451" s="9">
        <v>262</v>
      </c>
      <c r="AF1451" s="4" t="s">
        <v>5</v>
      </c>
      <c r="AG1451" s="11">
        <f t="shared" si="90"/>
        <v>35</v>
      </c>
      <c r="AH1451" s="22">
        <f t="shared" si="88"/>
        <v>65.5</v>
      </c>
      <c r="AI1451" s="9">
        <v>214.75</v>
      </c>
      <c r="AJ1451" s="9">
        <f t="shared" si="89"/>
        <v>53.69</v>
      </c>
      <c r="AK1451" s="4"/>
      <c r="AL1451" s="11">
        <f t="shared" si="91"/>
        <v>0</v>
      </c>
      <c r="AM1451" s="4" t="s">
        <v>49</v>
      </c>
      <c r="AN1451" s="4" t="s">
        <v>49</v>
      </c>
    </row>
    <row r="1452" spans="1:40" s="12" customFormat="1" ht="52.15" customHeight="1" x14ac:dyDescent="0.2">
      <c r="A1452" s="14" t="s">
        <v>19801</v>
      </c>
      <c r="B1452" s="4" t="s">
        <v>49</v>
      </c>
      <c r="C1452" s="4" t="s">
        <v>19802</v>
      </c>
      <c r="D1452" s="4"/>
      <c r="E1452" s="5" t="s">
        <v>19803</v>
      </c>
      <c r="F1452" s="4" t="s">
        <v>19804</v>
      </c>
      <c r="G1452" s="4" t="s">
        <v>19410</v>
      </c>
      <c r="H1452" s="4" t="s">
        <v>19411</v>
      </c>
      <c r="I1452" s="4" t="s">
        <v>19471</v>
      </c>
      <c r="J1452" s="6">
        <v>500</v>
      </c>
      <c r="K1452" s="4" t="s">
        <v>49</v>
      </c>
      <c r="L1452" s="6">
        <v>500</v>
      </c>
      <c r="M1452" s="4" t="s">
        <v>19805</v>
      </c>
      <c r="N1452" s="7">
        <v>3.5</v>
      </c>
      <c r="O1452" s="7">
        <v>12.5</v>
      </c>
      <c r="P1452" s="7">
        <v>19</v>
      </c>
      <c r="Q1452" s="8">
        <v>8.3100000000000003E-4</v>
      </c>
      <c r="R1452" s="7">
        <v>0.30399999999999999</v>
      </c>
      <c r="S1452" s="6">
        <v>24</v>
      </c>
      <c r="T1452" s="6">
        <v>24</v>
      </c>
      <c r="U1452" s="4" t="s">
        <v>56</v>
      </c>
      <c r="V1452" s="4" t="s">
        <v>596</v>
      </c>
      <c r="W1452" s="4" t="s">
        <v>19806</v>
      </c>
      <c r="X1452" s="4" t="s">
        <v>19807</v>
      </c>
      <c r="Y1452" s="6">
        <v>1</v>
      </c>
      <c r="Z1452" s="4" t="s">
        <v>19411</v>
      </c>
      <c r="AA1452" s="4" t="s">
        <v>19415</v>
      </c>
      <c r="AB1452" s="9">
        <v>730</v>
      </c>
      <c r="AC1452" s="9">
        <v>1050</v>
      </c>
      <c r="AD1452" s="19">
        <v>75</v>
      </c>
      <c r="AE1452" s="9">
        <v>608</v>
      </c>
      <c r="AF1452" s="4" t="s">
        <v>5</v>
      </c>
      <c r="AG1452" s="11">
        <f t="shared" si="90"/>
        <v>35</v>
      </c>
      <c r="AH1452" s="22">
        <f t="shared" si="88"/>
        <v>152</v>
      </c>
      <c r="AI1452" s="9">
        <v>498.36</v>
      </c>
      <c r="AJ1452" s="9">
        <f t="shared" si="89"/>
        <v>124.59</v>
      </c>
      <c r="AK1452" s="4"/>
      <c r="AL1452" s="11">
        <f t="shared" si="91"/>
        <v>0</v>
      </c>
      <c r="AM1452" s="4" t="s">
        <v>49</v>
      </c>
      <c r="AN1452" s="4" t="s">
        <v>49</v>
      </c>
    </row>
    <row r="1453" spans="1:40" s="12" customFormat="1" ht="52.15" customHeight="1" x14ac:dyDescent="0.2">
      <c r="A1453" s="14" t="s">
        <v>19843</v>
      </c>
      <c r="B1453" s="4" t="s">
        <v>49</v>
      </c>
      <c r="C1453" s="4" t="s">
        <v>19844</v>
      </c>
      <c r="D1453" s="4"/>
      <c r="E1453" s="5" t="s">
        <v>19845</v>
      </c>
      <c r="F1453" s="4" t="s">
        <v>19846</v>
      </c>
      <c r="G1453" s="4" t="s">
        <v>19410</v>
      </c>
      <c r="H1453" s="4" t="s">
        <v>19411</v>
      </c>
      <c r="I1453" s="4" t="s">
        <v>19471</v>
      </c>
      <c r="J1453" s="6">
        <v>158</v>
      </c>
      <c r="K1453" s="4" t="s">
        <v>49</v>
      </c>
      <c r="L1453" s="6">
        <v>158</v>
      </c>
      <c r="M1453" s="4" t="s">
        <v>19847</v>
      </c>
      <c r="N1453" s="7">
        <v>19</v>
      </c>
      <c r="O1453" s="7">
        <v>7</v>
      </c>
      <c r="P1453" s="7">
        <v>20</v>
      </c>
      <c r="Q1453" s="8">
        <v>5.1000000000000004E-4</v>
      </c>
      <c r="R1453" s="7">
        <v>0.16700000000000001</v>
      </c>
      <c r="S1453" s="6">
        <v>36</v>
      </c>
      <c r="T1453" s="6">
        <v>36</v>
      </c>
      <c r="U1453" s="4" t="s">
        <v>56</v>
      </c>
      <c r="V1453" s="4" t="s">
        <v>57</v>
      </c>
      <c r="W1453" s="4" t="s">
        <v>19848</v>
      </c>
      <c r="X1453" s="4" t="s">
        <v>19849</v>
      </c>
      <c r="Y1453" s="6">
        <v>1</v>
      </c>
      <c r="Z1453" s="4" t="s">
        <v>19411</v>
      </c>
      <c r="AA1453" s="4" t="s">
        <v>19423</v>
      </c>
      <c r="AB1453" s="16"/>
      <c r="AC1453" s="16"/>
      <c r="AD1453" s="19">
        <v>70</v>
      </c>
      <c r="AE1453" s="9">
        <v>199</v>
      </c>
      <c r="AF1453" s="4" t="s">
        <v>5</v>
      </c>
      <c r="AG1453" s="11">
        <f t="shared" si="90"/>
        <v>35</v>
      </c>
      <c r="AH1453" s="22">
        <f t="shared" si="88"/>
        <v>59.7</v>
      </c>
      <c r="AI1453" s="9">
        <v>180.91</v>
      </c>
      <c r="AJ1453" s="9">
        <f t="shared" si="89"/>
        <v>54.27</v>
      </c>
      <c r="AK1453" s="4"/>
      <c r="AL1453" s="11">
        <f t="shared" si="91"/>
        <v>0</v>
      </c>
      <c r="AM1453" s="4" t="s">
        <v>49</v>
      </c>
      <c r="AN1453" s="4" t="s">
        <v>49</v>
      </c>
    </row>
    <row r="1454" spans="1:40" s="12" customFormat="1" ht="52.15" customHeight="1" x14ac:dyDescent="0.2">
      <c r="A1454" s="14" t="s">
        <v>19850</v>
      </c>
      <c r="B1454" s="4" t="s">
        <v>49</v>
      </c>
      <c r="C1454" s="4" t="s">
        <v>19851</v>
      </c>
      <c r="D1454" s="4"/>
      <c r="E1454" s="5" t="s">
        <v>19852</v>
      </c>
      <c r="F1454" s="4" t="s">
        <v>19853</v>
      </c>
      <c r="G1454" s="4" t="s">
        <v>19410</v>
      </c>
      <c r="H1454" s="4" t="s">
        <v>19411</v>
      </c>
      <c r="I1454" s="4" t="s">
        <v>19471</v>
      </c>
      <c r="J1454" s="6">
        <v>69</v>
      </c>
      <c r="K1454" s="4" t="s">
        <v>49</v>
      </c>
      <c r="L1454" s="6">
        <v>69</v>
      </c>
      <c r="M1454" s="4" t="s">
        <v>19854</v>
      </c>
      <c r="N1454" s="7">
        <v>0.5</v>
      </c>
      <c r="O1454" s="7">
        <v>15.5</v>
      </c>
      <c r="P1454" s="7">
        <v>25</v>
      </c>
      <c r="Q1454" s="8">
        <v>1.94E-4</v>
      </c>
      <c r="R1454" s="7">
        <v>0.14099999999999999</v>
      </c>
      <c r="S1454" s="6">
        <v>36</v>
      </c>
      <c r="T1454" s="6">
        <v>36</v>
      </c>
      <c r="U1454" s="4" t="s">
        <v>56</v>
      </c>
      <c r="V1454" s="4" t="s">
        <v>57</v>
      </c>
      <c r="W1454" s="4" t="s">
        <v>19855</v>
      </c>
      <c r="X1454" s="4" t="s">
        <v>19856</v>
      </c>
      <c r="Y1454" s="4"/>
      <c r="Z1454" s="4" t="s">
        <v>19411</v>
      </c>
      <c r="AA1454" s="4"/>
      <c r="AB1454" s="16"/>
      <c r="AC1454" s="16"/>
      <c r="AD1454" s="18"/>
      <c r="AE1454" s="9">
        <v>236</v>
      </c>
      <c r="AF1454" s="4" t="s">
        <v>5</v>
      </c>
      <c r="AG1454" s="11">
        <f t="shared" si="90"/>
        <v>35</v>
      </c>
      <c r="AH1454" s="22">
        <f t="shared" si="88"/>
        <v>153.4</v>
      </c>
      <c r="AI1454" s="9">
        <v>214.55</v>
      </c>
      <c r="AJ1454" s="9">
        <f t="shared" si="89"/>
        <v>139.46</v>
      </c>
      <c r="AK1454" s="4"/>
      <c r="AL1454" s="11">
        <f t="shared" si="91"/>
        <v>0</v>
      </c>
      <c r="AM1454" s="4" t="s">
        <v>49</v>
      </c>
      <c r="AN1454" s="4" t="s">
        <v>49</v>
      </c>
    </row>
    <row r="1455" spans="1:40" s="12" customFormat="1" ht="52.15" customHeight="1" x14ac:dyDescent="0.2">
      <c r="A1455" s="14" t="s">
        <v>19857</v>
      </c>
      <c r="B1455" s="4" t="s">
        <v>49</v>
      </c>
      <c r="C1455" s="4" t="s">
        <v>19858</v>
      </c>
      <c r="D1455" s="4"/>
      <c r="E1455" s="5" t="s">
        <v>19859</v>
      </c>
      <c r="F1455" s="4" t="s">
        <v>19860</v>
      </c>
      <c r="G1455" s="4" t="s">
        <v>19410</v>
      </c>
      <c r="H1455" s="4" t="s">
        <v>19411</v>
      </c>
      <c r="I1455" s="4" t="s">
        <v>19471</v>
      </c>
      <c r="J1455" s="6">
        <v>81</v>
      </c>
      <c r="K1455" s="4" t="s">
        <v>49</v>
      </c>
      <c r="L1455" s="6">
        <v>81</v>
      </c>
      <c r="M1455" s="4" t="s">
        <v>19861</v>
      </c>
      <c r="N1455" s="7">
        <v>3</v>
      </c>
      <c r="O1455" s="7">
        <v>15.5</v>
      </c>
      <c r="P1455" s="7">
        <v>24</v>
      </c>
      <c r="Q1455" s="8">
        <v>1.116E-3</v>
      </c>
      <c r="R1455" s="7">
        <v>0.36599999999999999</v>
      </c>
      <c r="S1455" s="6">
        <v>24</v>
      </c>
      <c r="T1455" s="6">
        <v>24</v>
      </c>
      <c r="U1455" s="4" t="s">
        <v>56</v>
      </c>
      <c r="V1455" s="4" t="s">
        <v>57</v>
      </c>
      <c r="W1455" s="4" t="s">
        <v>19862</v>
      </c>
      <c r="X1455" s="4" t="s">
        <v>19863</v>
      </c>
      <c r="Y1455" s="6">
        <v>1</v>
      </c>
      <c r="Z1455" s="4" t="s">
        <v>19411</v>
      </c>
      <c r="AA1455" s="4"/>
      <c r="AB1455" s="16"/>
      <c r="AC1455" s="16"/>
      <c r="AD1455" s="18"/>
      <c r="AE1455" s="9">
        <v>564</v>
      </c>
      <c r="AF1455" s="4" t="s">
        <v>5</v>
      </c>
      <c r="AG1455" s="11">
        <f t="shared" si="90"/>
        <v>35</v>
      </c>
      <c r="AH1455" s="22">
        <f t="shared" si="88"/>
        <v>366.6</v>
      </c>
      <c r="AI1455" s="9">
        <v>512.73</v>
      </c>
      <c r="AJ1455" s="9">
        <f t="shared" si="89"/>
        <v>333.27</v>
      </c>
      <c r="AK1455" s="4"/>
      <c r="AL1455" s="11">
        <f t="shared" si="91"/>
        <v>0</v>
      </c>
      <c r="AM1455" s="4" t="s">
        <v>49</v>
      </c>
      <c r="AN1455" s="4" t="s">
        <v>49</v>
      </c>
    </row>
    <row r="1456" spans="1:40" s="12" customFormat="1" ht="52.15" customHeight="1" x14ac:dyDescent="0.2">
      <c r="A1456" s="14" t="s">
        <v>19864</v>
      </c>
      <c r="B1456" s="4" t="s">
        <v>49</v>
      </c>
      <c r="C1456" s="4" t="s">
        <v>19865</v>
      </c>
      <c r="D1456" s="4"/>
      <c r="E1456" s="5" t="s">
        <v>19866</v>
      </c>
      <c r="F1456" s="4" t="s">
        <v>19867</v>
      </c>
      <c r="G1456" s="4" t="s">
        <v>19410</v>
      </c>
      <c r="H1456" s="4" t="s">
        <v>19411</v>
      </c>
      <c r="I1456" s="4" t="s">
        <v>19471</v>
      </c>
      <c r="J1456" s="6">
        <v>244</v>
      </c>
      <c r="K1456" s="4" t="s">
        <v>49</v>
      </c>
      <c r="L1456" s="6">
        <v>244</v>
      </c>
      <c r="M1456" s="4" t="s">
        <v>19868</v>
      </c>
      <c r="N1456" s="7">
        <v>4</v>
      </c>
      <c r="O1456" s="7">
        <v>15.5</v>
      </c>
      <c r="P1456" s="7">
        <v>23</v>
      </c>
      <c r="Q1456" s="8">
        <v>1.426E-3</v>
      </c>
      <c r="R1456" s="7">
        <v>0.439</v>
      </c>
      <c r="S1456" s="6">
        <v>24</v>
      </c>
      <c r="T1456" s="6">
        <v>24</v>
      </c>
      <c r="U1456" s="4" t="s">
        <v>56</v>
      </c>
      <c r="V1456" s="4" t="s">
        <v>57</v>
      </c>
      <c r="W1456" s="4" t="s">
        <v>19869</v>
      </c>
      <c r="X1456" s="4" t="s">
        <v>19870</v>
      </c>
      <c r="Y1456" s="4"/>
      <c r="Z1456" s="4" t="s">
        <v>19411</v>
      </c>
      <c r="AA1456" s="4" t="s">
        <v>19423</v>
      </c>
      <c r="AB1456" s="16"/>
      <c r="AC1456" s="16"/>
      <c r="AD1456" s="19">
        <v>70</v>
      </c>
      <c r="AE1456" s="9">
        <v>677</v>
      </c>
      <c r="AF1456" s="4" t="s">
        <v>5</v>
      </c>
      <c r="AG1456" s="11">
        <f t="shared" si="90"/>
        <v>35</v>
      </c>
      <c r="AH1456" s="22">
        <f t="shared" si="88"/>
        <v>203.1</v>
      </c>
      <c r="AI1456" s="9">
        <v>615.45000000000005</v>
      </c>
      <c r="AJ1456" s="9">
        <f t="shared" si="89"/>
        <v>184.64</v>
      </c>
      <c r="AK1456" s="4"/>
      <c r="AL1456" s="11">
        <f t="shared" si="91"/>
        <v>0</v>
      </c>
      <c r="AM1456" s="4" t="s">
        <v>49</v>
      </c>
      <c r="AN1456" s="4" t="s">
        <v>49</v>
      </c>
    </row>
    <row r="1457" spans="1:40" s="12" customFormat="1" ht="52.15" customHeight="1" x14ac:dyDescent="0.2">
      <c r="A1457" s="14" t="s">
        <v>19871</v>
      </c>
      <c r="B1457" s="4" t="s">
        <v>49</v>
      </c>
      <c r="C1457" s="4" t="s">
        <v>19872</v>
      </c>
      <c r="D1457" s="4"/>
      <c r="E1457" s="5" t="s">
        <v>19873</v>
      </c>
      <c r="F1457" s="4" t="s">
        <v>19874</v>
      </c>
      <c r="G1457" s="4" t="s">
        <v>19410</v>
      </c>
      <c r="H1457" s="4" t="s">
        <v>19411</v>
      </c>
      <c r="I1457" s="4" t="s">
        <v>19471</v>
      </c>
      <c r="J1457" s="6">
        <v>239</v>
      </c>
      <c r="K1457" s="4" t="s">
        <v>49</v>
      </c>
      <c r="L1457" s="6">
        <v>239</v>
      </c>
      <c r="M1457" s="4" t="s">
        <v>19875</v>
      </c>
      <c r="N1457" s="7">
        <v>3.5</v>
      </c>
      <c r="O1457" s="7">
        <v>15.5</v>
      </c>
      <c r="P1457" s="7">
        <v>24</v>
      </c>
      <c r="Q1457" s="8">
        <v>1.302E-3</v>
      </c>
      <c r="R1457" s="7">
        <v>0.31</v>
      </c>
      <c r="S1457" s="6">
        <v>24</v>
      </c>
      <c r="T1457" s="6">
        <v>24</v>
      </c>
      <c r="U1457" s="4" t="s">
        <v>56</v>
      </c>
      <c r="V1457" s="4" t="s">
        <v>57</v>
      </c>
      <c r="W1457" s="4" t="s">
        <v>19876</v>
      </c>
      <c r="X1457" s="4" t="s">
        <v>19877</v>
      </c>
      <c r="Y1457" s="4"/>
      <c r="Z1457" s="4" t="s">
        <v>19411</v>
      </c>
      <c r="AA1457" s="4" t="s">
        <v>19423</v>
      </c>
      <c r="AB1457" s="16"/>
      <c r="AC1457" s="16"/>
      <c r="AD1457" s="19">
        <v>70</v>
      </c>
      <c r="AE1457" s="9">
        <v>501</v>
      </c>
      <c r="AF1457" s="4" t="s">
        <v>5</v>
      </c>
      <c r="AG1457" s="11">
        <f t="shared" si="90"/>
        <v>35</v>
      </c>
      <c r="AH1457" s="22">
        <f t="shared" si="88"/>
        <v>150.30000000000001</v>
      </c>
      <c r="AI1457" s="9">
        <v>455.45</v>
      </c>
      <c r="AJ1457" s="9">
        <f t="shared" si="89"/>
        <v>136.63999999999999</v>
      </c>
      <c r="AK1457" s="4"/>
      <c r="AL1457" s="11">
        <f t="shared" si="91"/>
        <v>0</v>
      </c>
      <c r="AM1457" s="4" t="s">
        <v>49</v>
      </c>
      <c r="AN1457" s="4" t="s">
        <v>49</v>
      </c>
    </row>
    <row r="1458" spans="1:40" s="12" customFormat="1" ht="52.15" customHeight="1" x14ac:dyDescent="0.2">
      <c r="A1458" s="14" t="s">
        <v>19878</v>
      </c>
      <c r="B1458" s="4" t="s">
        <v>49</v>
      </c>
      <c r="C1458" s="4" t="s">
        <v>19879</v>
      </c>
      <c r="D1458" s="4"/>
      <c r="E1458" s="5" t="s">
        <v>19880</v>
      </c>
      <c r="F1458" s="4" t="s">
        <v>19881</v>
      </c>
      <c r="G1458" s="4" t="s">
        <v>19410</v>
      </c>
      <c r="H1458" s="4" t="s">
        <v>19411</v>
      </c>
      <c r="I1458" s="4" t="s">
        <v>19471</v>
      </c>
      <c r="J1458" s="6">
        <v>410</v>
      </c>
      <c r="K1458" s="4" t="s">
        <v>49</v>
      </c>
      <c r="L1458" s="6">
        <v>410</v>
      </c>
      <c r="M1458" s="4" t="s">
        <v>19882</v>
      </c>
      <c r="N1458" s="7">
        <v>0.5</v>
      </c>
      <c r="O1458" s="7">
        <v>16</v>
      </c>
      <c r="P1458" s="7">
        <v>25</v>
      </c>
      <c r="Q1458" s="8">
        <v>2.0000000000000001E-4</v>
      </c>
      <c r="R1458" s="7">
        <v>0.221</v>
      </c>
      <c r="S1458" s="6">
        <v>24</v>
      </c>
      <c r="T1458" s="6">
        <v>24</v>
      </c>
      <c r="U1458" s="4" t="s">
        <v>56</v>
      </c>
      <c r="V1458" s="4" t="s">
        <v>57</v>
      </c>
      <c r="W1458" s="4" t="s">
        <v>19883</v>
      </c>
      <c r="X1458" s="4" t="s">
        <v>19884</v>
      </c>
      <c r="Y1458" s="4"/>
      <c r="Z1458" s="4" t="s">
        <v>19411</v>
      </c>
      <c r="AA1458" s="4" t="s">
        <v>19415</v>
      </c>
      <c r="AB1458" s="16"/>
      <c r="AC1458" s="16"/>
      <c r="AD1458" s="19">
        <v>75</v>
      </c>
      <c r="AE1458" s="9">
        <v>309</v>
      </c>
      <c r="AF1458" s="4" t="s">
        <v>5</v>
      </c>
      <c r="AG1458" s="11">
        <f t="shared" si="90"/>
        <v>35</v>
      </c>
      <c r="AH1458" s="22">
        <f t="shared" si="88"/>
        <v>77.25</v>
      </c>
      <c r="AI1458" s="9">
        <v>280.91000000000003</v>
      </c>
      <c r="AJ1458" s="9">
        <f t="shared" si="89"/>
        <v>70.23</v>
      </c>
      <c r="AK1458" s="4"/>
      <c r="AL1458" s="11">
        <f t="shared" si="91"/>
        <v>0</v>
      </c>
      <c r="AM1458" s="4" t="s">
        <v>49</v>
      </c>
      <c r="AN1458" s="4" t="s">
        <v>49</v>
      </c>
    </row>
    <row r="1459" spans="1:40" s="12" customFormat="1" ht="52.15" customHeight="1" x14ac:dyDescent="0.2">
      <c r="A1459" s="14" t="s">
        <v>19885</v>
      </c>
      <c r="B1459" s="4" t="s">
        <v>49</v>
      </c>
      <c r="C1459" s="4" t="s">
        <v>19886</v>
      </c>
      <c r="D1459" s="4"/>
      <c r="E1459" s="5" t="s">
        <v>19887</v>
      </c>
      <c r="F1459" s="4" t="s">
        <v>19888</v>
      </c>
      <c r="G1459" s="4" t="s">
        <v>19410</v>
      </c>
      <c r="H1459" s="4" t="s">
        <v>19411</v>
      </c>
      <c r="I1459" s="4" t="s">
        <v>19471</v>
      </c>
      <c r="J1459" s="6">
        <v>14</v>
      </c>
      <c r="K1459" s="4" t="s">
        <v>49</v>
      </c>
      <c r="L1459" s="6">
        <v>14</v>
      </c>
      <c r="M1459" s="4" t="s">
        <v>19889</v>
      </c>
      <c r="N1459" s="7">
        <v>2.5</v>
      </c>
      <c r="O1459" s="7">
        <v>17</v>
      </c>
      <c r="P1459" s="7">
        <v>24</v>
      </c>
      <c r="Q1459" s="8">
        <v>1.0200000000000001E-3</v>
      </c>
      <c r="R1459" s="7">
        <v>0.58299999999999996</v>
      </c>
      <c r="S1459" s="6">
        <v>24</v>
      </c>
      <c r="T1459" s="6">
        <v>24</v>
      </c>
      <c r="U1459" s="4" t="s">
        <v>56</v>
      </c>
      <c r="V1459" s="4" t="s">
        <v>57</v>
      </c>
      <c r="W1459" s="4" t="s">
        <v>19890</v>
      </c>
      <c r="X1459" s="4" t="s">
        <v>19891</v>
      </c>
      <c r="Y1459" s="6">
        <v>1</v>
      </c>
      <c r="Z1459" s="4" t="s">
        <v>19411</v>
      </c>
      <c r="AA1459" s="4"/>
      <c r="AB1459" s="16"/>
      <c r="AC1459" s="16"/>
      <c r="AD1459" s="18"/>
      <c r="AE1459" s="9">
        <v>508</v>
      </c>
      <c r="AF1459" s="4" t="s">
        <v>5</v>
      </c>
      <c r="AG1459" s="11">
        <f t="shared" si="90"/>
        <v>35</v>
      </c>
      <c r="AH1459" s="22">
        <f t="shared" si="88"/>
        <v>330.2</v>
      </c>
      <c r="AI1459" s="9">
        <v>461.82</v>
      </c>
      <c r="AJ1459" s="9">
        <f t="shared" si="89"/>
        <v>300.18</v>
      </c>
      <c r="AK1459" s="4"/>
      <c r="AL1459" s="11">
        <f t="shared" si="91"/>
        <v>0</v>
      </c>
      <c r="AM1459" s="4" t="s">
        <v>49</v>
      </c>
      <c r="AN1459" s="4" t="s">
        <v>49</v>
      </c>
    </row>
    <row r="1460" spans="1:40" s="12" customFormat="1" ht="52.15" customHeight="1" x14ac:dyDescent="0.2">
      <c r="A1460" s="14" t="s">
        <v>19892</v>
      </c>
      <c r="B1460" s="4" t="s">
        <v>49</v>
      </c>
      <c r="C1460" s="4" t="s">
        <v>19893</v>
      </c>
      <c r="D1460" s="4"/>
      <c r="E1460" s="5" t="s">
        <v>19894</v>
      </c>
      <c r="F1460" s="4" t="s">
        <v>19895</v>
      </c>
      <c r="G1460" s="4" t="s">
        <v>19410</v>
      </c>
      <c r="H1460" s="4" t="s">
        <v>19411</v>
      </c>
      <c r="I1460" s="4" t="s">
        <v>19471</v>
      </c>
      <c r="J1460" s="6">
        <v>262</v>
      </c>
      <c r="K1460" s="4" t="s">
        <v>49</v>
      </c>
      <c r="L1460" s="6">
        <v>262</v>
      </c>
      <c r="M1460" s="4" t="s">
        <v>19896</v>
      </c>
      <c r="N1460" s="7">
        <v>1</v>
      </c>
      <c r="O1460" s="7">
        <v>15.5</v>
      </c>
      <c r="P1460" s="7">
        <v>23.5</v>
      </c>
      <c r="Q1460" s="8">
        <v>3.6400000000000001E-4</v>
      </c>
      <c r="R1460" s="7">
        <v>0.26</v>
      </c>
      <c r="S1460" s="6">
        <v>24</v>
      </c>
      <c r="T1460" s="6">
        <v>24</v>
      </c>
      <c r="U1460" s="4" t="s">
        <v>56</v>
      </c>
      <c r="V1460" s="4" t="s">
        <v>57</v>
      </c>
      <c r="W1460" s="4" t="s">
        <v>19897</v>
      </c>
      <c r="X1460" s="4" t="s">
        <v>19898</v>
      </c>
      <c r="Y1460" s="4"/>
      <c r="Z1460" s="4" t="s">
        <v>19411</v>
      </c>
      <c r="AA1460" s="4" t="s">
        <v>19423</v>
      </c>
      <c r="AB1460" s="16"/>
      <c r="AC1460" s="16"/>
      <c r="AD1460" s="19">
        <v>70</v>
      </c>
      <c r="AE1460" s="9">
        <v>469</v>
      </c>
      <c r="AF1460" s="4" t="s">
        <v>5</v>
      </c>
      <c r="AG1460" s="11">
        <f t="shared" si="90"/>
        <v>35</v>
      </c>
      <c r="AH1460" s="22">
        <f t="shared" si="88"/>
        <v>140.69999999999999</v>
      </c>
      <c r="AI1460" s="9">
        <v>426.36</v>
      </c>
      <c r="AJ1460" s="9">
        <f t="shared" si="89"/>
        <v>127.91</v>
      </c>
      <c r="AK1460" s="4"/>
      <c r="AL1460" s="11">
        <f t="shared" si="91"/>
        <v>0</v>
      </c>
      <c r="AM1460" s="4" t="s">
        <v>49</v>
      </c>
      <c r="AN1460" s="4" t="s">
        <v>49</v>
      </c>
    </row>
    <row r="1461" spans="1:40" s="12" customFormat="1" ht="52.15" customHeight="1" x14ac:dyDescent="0.2">
      <c r="A1461" s="14" t="s">
        <v>19934</v>
      </c>
      <c r="B1461" s="4" t="s">
        <v>49</v>
      </c>
      <c r="C1461" s="4" t="s">
        <v>19935</v>
      </c>
      <c r="D1461" s="4"/>
      <c r="E1461" s="5" t="s">
        <v>19936</v>
      </c>
      <c r="F1461" s="4" t="s">
        <v>19937</v>
      </c>
      <c r="G1461" s="4" t="s">
        <v>19410</v>
      </c>
      <c r="H1461" s="4" t="s">
        <v>19411</v>
      </c>
      <c r="I1461" s="4" t="s">
        <v>19471</v>
      </c>
      <c r="J1461" s="6">
        <v>500</v>
      </c>
      <c r="K1461" s="4" t="s">
        <v>49</v>
      </c>
      <c r="L1461" s="6">
        <v>500</v>
      </c>
      <c r="M1461" s="4" t="s">
        <v>19938</v>
      </c>
      <c r="N1461" s="7">
        <v>24</v>
      </c>
      <c r="O1461" s="7">
        <v>25</v>
      </c>
      <c r="P1461" s="7">
        <v>5.1760000000000002</v>
      </c>
      <c r="Q1461" s="8">
        <v>3.1059999999999998E-3</v>
      </c>
      <c r="R1461" s="7">
        <v>0.47599999999999998</v>
      </c>
      <c r="S1461" s="6">
        <v>12</v>
      </c>
      <c r="T1461" s="6">
        <v>12</v>
      </c>
      <c r="U1461" s="4" t="s">
        <v>56</v>
      </c>
      <c r="V1461" s="4" t="s">
        <v>57</v>
      </c>
      <c r="W1461" s="4" t="s">
        <v>19939</v>
      </c>
      <c r="X1461" s="4" t="s">
        <v>19940</v>
      </c>
      <c r="Y1461" s="6">
        <v>1</v>
      </c>
      <c r="Z1461" s="4" t="s">
        <v>19411</v>
      </c>
      <c r="AA1461" s="4" t="s">
        <v>19415</v>
      </c>
      <c r="AB1461" s="16"/>
      <c r="AC1461" s="16"/>
      <c r="AD1461" s="19">
        <v>75</v>
      </c>
      <c r="AE1461" s="10">
        <v>1082</v>
      </c>
      <c r="AF1461" s="4" t="s">
        <v>5</v>
      </c>
      <c r="AG1461" s="11">
        <f t="shared" si="90"/>
        <v>35</v>
      </c>
      <c r="AH1461" s="22">
        <f t="shared" si="88"/>
        <v>270.5</v>
      </c>
      <c r="AI1461" s="9">
        <v>983.64</v>
      </c>
      <c r="AJ1461" s="9">
        <f t="shared" si="89"/>
        <v>245.91</v>
      </c>
      <c r="AK1461" s="4"/>
      <c r="AL1461" s="11">
        <f t="shared" si="91"/>
        <v>0</v>
      </c>
      <c r="AM1461" s="4" t="s">
        <v>49</v>
      </c>
      <c r="AN1461" s="4" t="s">
        <v>49</v>
      </c>
    </row>
    <row r="1462" spans="1:40" s="12" customFormat="1" ht="52.15" customHeight="1" x14ac:dyDescent="0.2">
      <c r="A1462" s="14" t="s">
        <v>19941</v>
      </c>
      <c r="B1462" s="4" t="s">
        <v>49</v>
      </c>
      <c r="C1462" s="4" t="s">
        <v>19942</v>
      </c>
      <c r="D1462" s="4"/>
      <c r="E1462" s="5" t="s">
        <v>19943</v>
      </c>
      <c r="F1462" s="4" t="s">
        <v>19944</v>
      </c>
      <c r="G1462" s="4" t="s">
        <v>19410</v>
      </c>
      <c r="H1462" s="4" t="s">
        <v>19411</v>
      </c>
      <c r="I1462" s="4" t="s">
        <v>19471</v>
      </c>
      <c r="J1462" s="6">
        <v>301</v>
      </c>
      <c r="K1462" s="4" t="s">
        <v>49</v>
      </c>
      <c r="L1462" s="6">
        <v>302</v>
      </c>
      <c r="M1462" s="4" t="s">
        <v>19945</v>
      </c>
      <c r="N1462" s="7">
        <v>25</v>
      </c>
      <c r="O1462" s="7">
        <v>16</v>
      </c>
      <c r="P1462" s="7">
        <v>2.4060000000000001</v>
      </c>
      <c r="Q1462" s="8">
        <v>9.6199999999999996E-4</v>
      </c>
      <c r="R1462" s="7">
        <v>0.34</v>
      </c>
      <c r="S1462" s="6">
        <v>24</v>
      </c>
      <c r="T1462" s="6">
        <v>24</v>
      </c>
      <c r="U1462" s="4" t="s">
        <v>56</v>
      </c>
      <c r="V1462" s="4" t="s">
        <v>57</v>
      </c>
      <c r="W1462" s="4" t="s">
        <v>19946</v>
      </c>
      <c r="X1462" s="4" t="s">
        <v>19947</v>
      </c>
      <c r="Y1462" s="6">
        <v>1</v>
      </c>
      <c r="Z1462" s="4" t="s">
        <v>19411</v>
      </c>
      <c r="AA1462" s="4" t="s">
        <v>19446</v>
      </c>
      <c r="AB1462" s="9">
        <v>820</v>
      </c>
      <c r="AC1462" s="9">
        <v>1180</v>
      </c>
      <c r="AD1462" s="19">
        <v>60</v>
      </c>
      <c r="AE1462" s="9">
        <v>689</v>
      </c>
      <c r="AF1462" s="4" t="s">
        <v>5</v>
      </c>
      <c r="AG1462" s="11">
        <f t="shared" si="90"/>
        <v>35</v>
      </c>
      <c r="AH1462" s="22">
        <f t="shared" si="88"/>
        <v>275.60000000000002</v>
      </c>
      <c r="AI1462" s="9">
        <v>626.36</v>
      </c>
      <c r="AJ1462" s="9">
        <f t="shared" si="89"/>
        <v>250.54</v>
      </c>
      <c r="AK1462" s="4"/>
      <c r="AL1462" s="11">
        <f t="shared" si="91"/>
        <v>0</v>
      </c>
      <c r="AM1462" s="4" t="s">
        <v>49</v>
      </c>
      <c r="AN1462" s="4" t="s">
        <v>49</v>
      </c>
    </row>
    <row r="1463" spans="1:40" s="12" customFormat="1" ht="52.15" customHeight="1" x14ac:dyDescent="0.2">
      <c r="A1463" s="14" t="s">
        <v>19948</v>
      </c>
      <c r="B1463" s="4" t="s">
        <v>49</v>
      </c>
      <c r="C1463" s="4" t="s">
        <v>19949</v>
      </c>
      <c r="D1463" s="4"/>
      <c r="E1463" s="5" t="s">
        <v>19950</v>
      </c>
      <c r="F1463" s="4" t="s">
        <v>19951</v>
      </c>
      <c r="G1463" s="4" t="s">
        <v>19410</v>
      </c>
      <c r="H1463" s="4" t="s">
        <v>19411</v>
      </c>
      <c r="I1463" s="4" t="s">
        <v>19471</v>
      </c>
      <c r="J1463" s="6">
        <v>500</v>
      </c>
      <c r="K1463" s="4" t="s">
        <v>49</v>
      </c>
      <c r="L1463" s="6">
        <v>500</v>
      </c>
      <c r="M1463" s="4" t="s">
        <v>19952</v>
      </c>
      <c r="N1463" s="7">
        <v>2</v>
      </c>
      <c r="O1463" s="7">
        <v>24</v>
      </c>
      <c r="P1463" s="7">
        <v>24.5</v>
      </c>
      <c r="Q1463" s="8">
        <v>1.176E-3</v>
      </c>
      <c r="R1463" s="7">
        <v>0.58299999999999996</v>
      </c>
      <c r="S1463" s="6">
        <v>24</v>
      </c>
      <c r="T1463" s="6">
        <v>24</v>
      </c>
      <c r="U1463" s="4" t="s">
        <v>56</v>
      </c>
      <c r="V1463" s="4" t="s">
        <v>57</v>
      </c>
      <c r="W1463" s="4" t="s">
        <v>19953</v>
      </c>
      <c r="X1463" s="4" t="s">
        <v>19954</v>
      </c>
      <c r="Y1463" s="6">
        <v>1</v>
      </c>
      <c r="Z1463" s="4" t="s">
        <v>19411</v>
      </c>
      <c r="AA1463" s="4" t="s">
        <v>19415</v>
      </c>
      <c r="AB1463" s="16"/>
      <c r="AC1463" s="16"/>
      <c r="AD1463" s="19">
        <v>75</v>
      </c>
      <c r="AE1463" s="9">
        <v>702</v>
      </c>
      <c r="AF1463" s="4" t="s">
        <v>5</v>
      </c>
      <c r="AG1463" s="11">
        <f t="shared" si="90"/>
        <v>35</v>
      </c>
      <c r="AH1463" s="22">
        <f t="shared" si="88"/>
        <v>175.5</v>
      </c>
      <c r="AI1463" s="9">
        <v>638.17999999999995</v>
      </c>
      <c r="AJ1463" s="9">
        <f t="shared" si="89"/>
        <v>159.55000000000001</v>
      </c>
      <c r="AK1463" s="4"/>
      <c r="AL1463" s="11">
        <f t="shared" si="91"/>
        <v>0</v>
      </c>
      <c r="AM1463" s="4" t="s">
        <v>49</v>
      </c>
      <c r="AN1463" s="4" t="s">
        <v>49</v>
      </c>
    </row>
    <row r="1464" spans="1:40" s="12" customFormat="1" ht="52.15" customHeight="1" x14ac:dyDescent="0.2">
      <c r="A1464" s="14" t="s">
        <v>19955</v>
      </c>
      <c r="B1464" s="4" t="s">
        <v>49</v>
      </c>
      <c r="C1464" s="4" t="s">
        <v>19956</v>
      </c>
      <c r="D1464" s="4"/>
      <c r="E1464" s="5" t="s">
        <v>19957</v>
      </c>
      <c r="F1464" s="4" t="s">
        <v>19958</v>
      </c>
      <c r="G1464" s="4" t="s">
        <v>19410</v>
      </c>
      <c r="H1464" s="4" t="s">
        <v>19411</v>
      </c>
      <c r="I1464" s="4" t="s">
        <v>19471</v>
      </c>
      <c r="J1464" s="6">
        <v>500</v>
      </c>
      <c r="K1464" s="4" t="s">
        <v>49</v>
      </c>
      <c r="L1464" s="6">
        <v>500</v>
      </c>
      <c r="M1464" s="4" t="s">
        <v>19959</v>
      </c>
      <c r="N1464" s="7">
        <v>0.5</v>
      </c>
      <c r="O1464" s="7">
        <v>16</v>
      </c>
      <c r="P1464" s="7">
        <v>24.5</v>
      </c>
      <c r="Q1464" s="8">
        <v>1.9599999999999999E-4</v>
      </c>
      <c r="R1464" s="7">
        <v>0.121</v>
      </c>
      <c r="S1464" s="6">
        <v>36</v>
      </c>
      <c r="T1464" s="6">
        <v>36</v>
      </c>
      <c r="U1464" s="4" t="s">
        <v>56</v>
      </c>
      <c r="V1464" s="4" t="s">
        <v>596</v>
      </c>
      <c r="W1464" s="4" t="s">
        <v>19960</v>
      </c>
      <c r="X1464" s="4" t="s">
        <v>19961</v>
      </c>
      <c r="Y1464" s="6">
        <v>1</v>
      </c>
      <c r="Z1464" s="4" t="s">
        <v>19411</v>
      </c>
      <c r="AA1464" s="4" t="s">
        <v>19415</v>
      </c>
      <c r="AB1464" s="9">
        <v>340</v>
      </c>
      <c r="AC1464" s="9">
        <v>490</v>
      </c>
      <c r="AD1464" s="19">
        <v>75</v>
      </c>
      <c r="AE1464" s="9">
        <v>209</v>
      </c>
      <c r="AF1464" s="4" t="s">
        <v>5</v>
      </c>
      <c r="AG1464" s="11">
        <f t="shared" si="90"/>
        <v>35</v>
      </c>
      <c r="AH1464" s="22">
        <f t="shared" si="88"/>
        <v>52.25</v>
      </c>
      <c r="AI1464" s="9">
        <v>171.31</v>
      </c>
      <c r="AJ1464" s="9">
        <f t="shared" si="89"/>
        <v>42.83</v>
      </c>
      <c r="AK1464" s="4"/>
      <c r="AL1464" s="11">
        <f t="shared" si="91"/>
        <v>0</v>
      </c>
      <c r="AM1464" s="4" t="s">
        <v>49</v>
      </c>
      <c r="AN1464" s="4" t="s">
        <v>49</v>
      </c>
    </row>
    <row r="1465" spans="1:40" s="12" customFormat="1" ht="52.15" customHeight="1" x14ac:dyDescent="0.2">
      <c r="A1465" s="14" t="s">
        <v>19962</v>
      </c>
      <c r="B1465" s="4" t="s">
        <v>49</v>
      </c>
      <c r="C1465" s="4" t="s">
        <v>19963</v>
      </c>
      <c r="D1465" s="4"/>
      <c r="E1465" s="5" t="s">
        <v>19964</v>
      </c>
      <c r="F1465" s="4" t="s">
        <v>19965</v>
      </c>
      <c r="G1465" s="4" t="s">
        <v>19410</v>
      </c>
      <c r="H1465" s="4" t="s">
        <v>19411</v>
      </c>
      <c r="I1465" s="4" t="s">
        <v>19471</v>
      </c>
      <c r="J1465" s="6">
        <v>69</v>
      </c>
      <c r="K1465" s="4" t="s">
        <v>49</v>
      </c>
      <c r="L1465" s="6">
        <v>69</v>
      </c>
      <c r="M1465" s="4" t="s">
        <v>19966</v>
      </c>
      <c r="N1465" s="7">
        <v>24</v>
      </c>
      <c r="O1465" s="7">
        <v>16</v>
      </c>
      <c r="P1465" s="7">
        <v>1.96</v>
      </c>
      <c r="Q1465" s="8">
        <v>7.5299999999999998E-4</v>
      </c>
      <c r="R1465" s="7">
        <v>0.19</v>
      </c>
      <c r="S1465" s="6">
        <v>24</v>
      </c>
      <c r="T1465" s="6">
        <v>24</v>
      </c>
      <c r="U1465" s="4" t="s">
        <v>56</v>
      </c>
      <c r="V1465" s="4" t="s">
        <v>596</v>
      </c>
      <c r="W1465" s="4" t="s">
        <v>19967</v>
      </c>
      <c r="X1465" s="4" t="s">
        <v>19968</v>
      </c>
      <c r="Y1465" s="6">
        <v>1</v>
      </c>
      <c r="Z1465" s="4" t="s">
        <v>19411</v>
      </c>
      <c r="AA1465" s="4"/>
      <c r="AB1465" s="9">
        <v>590</v>
      </c>
      <c r="AC1465" s="9">
        <v>830</v>
      </c>
      <c r="AD1465" s="18"/>
      <c r="AE1465" s="9">
        <v>443</v>
      </c>
      <c r="AF1465" s="4" t="s">
        <v>5</v>
      </c>
      <c r="AG1465" s="11">
        <f t="shared" si="90"/>
        <v>35</v>
      </c>
      <c r="AH1465" s="22">
        <f t="shared" si="88"/>
        <v>287.95</v>
      </c>
      <c r="AI1465" s="9">
        <v>363.11</v>
      </c>
      <c r="AJ1465" s="9">
        <f t="shared" si="89"/>
        <v>236.02</v>
      </c>
      <c r="AK1465" s="4"/>
      <c r="AL1465" s="11">
        <f t="shared" si="91"/>
        <v>0</v>
      </c>
      <c r="AM1465" s="4" t="s">
        <v>49</v>
      </c>
      <c r="AN1465" s="4" t="s">
        <v>49</v>
      </c>
    </row>
    <row r="1466" spans="1:40" s="12" customFormat="1" ht="52.15" customHeight="1" x14ac:dyDescent="0.2">
      <c r="A1466" s="14" t="s">
        <v>19677</v>
      </c>
      <c r="B1466" s="4" t="s">
        <v>49</v>
      </c>
      <c r="C1466" s="4" t="s">
        <v>19678</v>
      </c>
      <c r="D1466" s="4"/>
      <c r="E1466" s="5" t="s">
        <v>19679</v>
      </c>
      <c r="F1466" s="4" t="s">
        <v>19680</v>
      </c>
      <c r="G1466" s="4" t="s">
        <v>19410</v>
      </c>
      <c r="H1466" s="4" t="s">
        <v>19411</v>
      </c>
      <c r="I1466" s="4" t="s">
        <v>19681</v>
      </c>
      <c r="J1466" s="6">
        <v>4</v>
      </c>
      <c r="K1466" s="4" t="s">
        <v>49</v>
      </c>
      <c r="L1466" s="6">
        <v>4</v>
      </c>
      <c r="M1466" s="4"/>
      <c r="N1466" s="7">
        <v>33</v>
      </c>
      <c r="O1466" s="7">
        <v>10</v>
      </c>
      <c r="P1466" s="7">
        <v>47</v>
      </c>
      <c r="Q1466" s="8">
        <v>1.4767000000000001E-2</v>
      </c>
      <c r="R1466" s="7">
        <v>3.5430000000000001</v>
      </c>
      <c r="S1466" s="6">
        <v>3</v>
      </c>
      <c r="T1466" s="6">
        <v>3</v>
      </c>
      <c r="U1466" s="4" t="s">
        <v>56</v>
      </c>
      <c r="V1466" s="4" t="s">
        <v>596</v>
      </c>
      <c r="W1466" s="4" t="s">
        <v>19682</v>
      </c>
      <c r="X1466" s="4"/>
      <c r="Y1466" s="4"/>
      <c r="Z1466" s="4" t="s">
        <v>79</v>
      </c>
      <c r="AA1466" s="4"/>
      <c r="AB1466" s="16"/>
      <c r="AC1466" s="16"/>
      <c r="AD1466" s="18"/>
      <c r="AE1466" s="10">
        <v>4779</v>
      </c>
      <c r="AF1466" s="4" t="s">
        <v>5</v>
      </c>
      <c r="AG1466" s="11">
        <f t="shared" si="90"/>
        <v>35</v>
      </c>
      <c r="AH1466" s="23">
        <f t="shared" si="88"/>
        <v>3106.35</v>
      </c>
      <c r="AI1466" s="10">
        <v>3917.21</v>
      </c>
      <c r="AJ1466" s="10">
        <f t="shared" si="89"/>
        <v>2546.19</v>
      </c>
      <c r="AK1466" s="4"/>
      <c r="AL1466" s="11">
        <f t="shared" si="91"/>
        <v>0</v>
      </c>
      <c r="AM1466" s="4" t="s">
        <v>49</v>
      </c>
      <c r="AN1466" s="4" t="s">
        <v>49</v>
      </c>
    </row>
    <row r="1467" spans="1:40" s="12" customFormat="1" ht="52.15" customHeight="1" x14ac:dyDescent="0.2">
      <c r="A1467" s="14" t="s">
        <v>20017</v>
      </c>
      <c r="B1467" s="4" t="s">
        <v>49</v>
      </c>
      <c r="C1467" s="4" t="s">
        <v>20018</v>
      </c>
      <c r="D1467" s="4"/>
      <c r="E1467" s="5" t="s">
        <v>20019</v>
      </c>
      <c r="F1467" s="4" t="s">
        <v>20020</v>
      </c>
      <c r="G1467" s="4" t="s">
        <v>19410</v>
      </c>
      <c r="H1467" s="4" t="s">
        <v>19411</v>
      </c>
      <c r="I1467" s="4" t="s">
        <v>19681</v>
      </c>
      <c r="J1467" s="6">
        <v>6</v>
      </c>
      <c r="K1467" s="4" t="s">
        <v>49</v>
      </c>
      <c r="L1467" s="6">
        <v>6</v>
      </c>
      <c r="M1467" s="4" t="s">
        <v>20021</v>
      </c>
      <c r="N1467" s="7">
        <v>17.5</v>
      </c>
      <c r="O1467" s="7">
        <v>41</v>
      </c>
      <c r="P1467" s="7">
        <v>54.5</v>
      </c>
      <c r="Q1467" s="8">
        <v>3.9104E-2</v>
      </c>
      <c r="R1467" s="7">
        <v>8.9649999999999999</v>
      </c>
      <c r="S1467" s="6">
        <v>2</v>
      </c>
      <c r="T1467" s="6">
        <v>2</v>
      </c>
      <c r="U1467" s="4" t="s">
        <v>56</v>
      </c>
      <c r="V1467" s="4" t="s">
        <v>596</v>
      </c>
      <c r="W1467" s="4" t="s">
        <v>20022</v>
      </c>
      <c r="X1467" s="4" t="s">
        <v>20023</v>
      </c>
      <c r="Y1467" s="4"/>
      <c r="Z1467" s="4" t="s">
        <v>19411</v>
      </c>
      <c r="AA1467" s="4" t="s">
        <v>19446</v>
      </c>
      <c r="AB1467" s="16"/>
      <c r="AC1467" s="16"/>
      <c r="AD1467" s="19">
        <v>60</v>
      </c>
      <c r="AE1467" s="10">
        <v>13923</v>
      </c>
      <c r="AF1467" s="4" t="s">
        <v>5</v>
      </c>
      <c r="AG1467" s="11">
        <f t="shared" si="90"/>
        <v>35</v>
      </c>
      <c r="AH1467" s="23">
        <f t="shared" si="88"/>
        <v>5569.2</v>
      </c>
      <c r="AI1467" s="10">
        <v>11412.3</v>
      </c>
      <c r="AJ1467" s="10">
        <f t="shared" si="89"/>
        <v>4564.92</v>
      </c>
      <c r="AK1467" s="4"/>
      <c r="AL1467" s="11">
        <f t="shared" si="91"/>
        <v>0</v>
      </c>
      <c r="AM1467" s="4" t="s">
        <v>49</v>
      </c>
      <c r="AN1467" s="4" t="s">
        <v>49</v>
      </c>
    </row>
    <row r="1468" spans="1:40" s="12" customFormat="1" ht="52.15" customHeight="1" x14ac:dyDescent="0.2">
      <c r="A1468" s="14" t="s">
        <v>19454</v>
      </c>
      <c r="B1468" s="4" t="s">
        <v>49</v>
      </c>
      <c r="C1468" s="4" t="s">
        <v>19455</v>
      </c>
      <c r="D1468" s="4"/>
      <c r="E1468" s="5" t="s">
        <v>19456</v>
      </c>
      <c r="F1468" s="4" t="s">
        <v>19457</v>
      </c>
      <c r="G1468" s="4" t="s">
        <v>19410</v>
      </c>
      <c r="H1468" s="4" t="s">
        <v>19411</v>
      </c>
      <c r="I1468" s="4" t="s">
        <v>19458</v>
      </c>
      <c r="J1468" s="6">
        <v>22</v>
      </c>
      <c r="K1468" s="4" t="s">
        <v>49</v>
      </c>
      <c r="L1468" s="6">
        <v>22</v>
      </c>
      <c r="M1468" s="4" t="s">
        <v>19455</v>
      </c>
      <c r="N1468" s="7">
        <v>29</v>
      </c>
      <c r="O1468" s="7">
        <v>6</v>
      </c>
      <c r="P1468" s="7">
        <v>19</v>
      </c>
      <c r="Q1468" s="8">
        <v>2.261E-3</v>
      </c>
      <c r="R1468" s="7">
        <v>0.25800000000000001</v>
      </c>
      <c r="S1468" s="6">
        <v>12</v>
      </c>
      <c r="T1468" s="6">
        <v>12</v>
      </c>
      <c r="U1468" s="4" t="s">
        <v>56</v>
      </c>
      <c r="V1468" s="4" t="s">
        <v>596</v>
      </c>
      <c r="W1468" s="4" t="s">
        <v>19459</v>
      </c>
      <c r="X1468" s="4" t="s">
        <v>19460</v>
      </c>
      <c r="Y1468" s="4"/>
      <c r="Z1468" s="4" t="s">
        <v>19411</v>
      </c>
      <c r="AA1468" s="4" t="s">
        <v>19423</v>
      </c>
      <c r="AB1468" s="16"/>
      <c r="AC1468" s="16"/>
      <c r="AD1468" s="19">
        <v>70</v>
      </c>
      <c r="AE1468" s="9">
        <v>972</v>
      </c>
      <c r="AF1468" s="4" t="s">
        <v>5</v>
      </c>
      <c r="AG1468" s="11">
        <f t="shared" si="90"/>
        <v>35</v>
      </c>
      <c r="AH1468" s="22">
        <f t="shared" si="88"/>
        <v>291.60000000000002</v>
      </c>
      <c r="AI1468" s="9">
        <v>796.72</v>
      </c>
      <c r="AJ1468" s="9">
        <f t="shared" si="89"/>
        <v>239.02</v>
      </c>
      <c r="AK1468" s="4"/>
      <c r="AL1468" s="11">
        <f t="shared" si="91"/>
        <v>0</v>
      </c>
      <c r="AM1468" s="4" t="s">
        <v>49</v>
      </c>
      <c r="AN1468" s="4" t="s">
        <v>49</v>
      </c>
    </row>
    <row r="1469" spans="1:40" s="12" customFormat="1" ht="52.15" customHeight="1" x14ac:dyDescent="0.2">
      <c r="A1469" s="14" t="s">
        <v>19461</v>
      </c>
      <c r="B1469" s="4" t="s">
        <v>49</v>
      </c>
      <c r="C1469" s="4" t="s">
        <v>19462</v>
      </c>
      <c r="D1469" s="4"/>
      <c r="E1469" s="5" t="s">
        <v>19463</v>
      </c>
      <c r="F1469" s="4" t="s">
        <v>19464</v>
      </c>
      <c r="G1469" s="4" t="s">
        <v>19410</v>
      </c>
      <c r="H1469" s="4" t="s">
        <v>19411</v>
      </c>
      <c r="I1469" s="4" t="s">
        <v>19458</v>
      </c>
      <c r="J1469" s="6">
        <v>7</v>
      </c>
      <c r="K1469" s="4" t="s">
        <v>49</v>
      </c>
      <c r="L1469" s="6">
        <v>7</v>
      </c>
      <c r="M1469" s="4" t="s">
        <v>19462</v>
      </c>
      <c r="N1469" s="7">
        <v>12</v>
      </c>
      <c r="O1469" s="7">
        <v>3</v>
      </c>
      <c r="P1469" s="7">
        <v>21</v>
      </c>
      <c r="Q1469" s="8">
        <v>2.9500000000000001E-4</v>
      </c>
      <c r="R1469" s="7">
        <v>3.7999999999999999E-2</v>
      </c>
      <c r="S1469" s="6">
        <v>24</v>
      </c>
      <c r="T1469" s="6">
        <v>24</v>
      </c>
      <c r="U1469" s="4" t="s">
        <v>56</v>
      </c>
      <c r="V1469" s="4" t="s">
        <v>596</v>
      </c>
      <c r="W1469" s="4" t="s">
        <v>19465</v>
      </c>
      <c r="X1469" s="4" t="s">
        <v>19466</v>
      </c>
      <c r="Y1469" s="4"/>
      <c r="Z1469" s="4" t="s">
        <v>19411</v>
      </c>
      <c r="AA1469" s="4"/>
      <c r="AB1469" s="16"/>
      <c r="AC1469" s="16"/>
      <c r="AD1469" s="18"/>
      <c r="AE1469" s="9">
        <v>124</v>
      </c>
      <c r="AF1469" s="4" t="s">
        <v>5</v>
      </c>
      <c r="AG1469" s="11">
        <f t="shared" si="90"/>
        <v>35</v>
      </c>
      <c r="AH1469" s="22">
        <f t="shared" si="88"/>
        <v>80.599999999999994</v>
      </c>
      <c r="AI1469" s="9">
        <v>101.64</v>
      </c>
      <c r="AJ1469" s="9">
        <f t="shared" si="89"/>
        <v>66.069999999999993</v>
      </c>
      <c r="AK1469" s="4"/>
      <c r="AL1469" s="11">
        <f t="shared" si="91"/>
        <v>0</v>
      </c>
      <c r="AM1469" s="4" t="s">
        <v>49</v>
      </c>
      <c r="AN1469" s="4" t="s">
        <v>49</v>
      </c>
    </row>
    <row r="1470" spans="1:40" s="12" customFormat="1" ht="52.15" customHeight="1" x14ac:dyDescent="0.2">
      <c r="A1470" s="14" t="s">
        <v>19474</v>
      </c>
      <c r="B1470" s="4" t="s">
        <v>49</v>
      </c>
      <c r="C1470" s="4" t="s">
        <v>19475</v>
      </c>
      <c r="D1470" s="4"/>
      <c r="E1470" s="5" t="s">
        <v>19476</v>
      </c>
      <c r="F1470" s="4" t="s">
        <v>19477</v>
      </c>
      <c r="G1470" s="4" t="s">
        <v>19410</v>
      </c>
      <c r="H1470" s="4" t="s">
        <v>19411</v>
      </c>
      <c r="I1470" s="4" t="s">
        <v>19458</v>
      </c>
      <c r="J1470" s="6">
        <v>12</v>
      </c>
      <c r="K1470" s="4" t="s">
        <v>49</v>
      </c>
      <c r="L1470" s="6">
        <v>12</v>
      </c>
      <c r="M1470" s="4" t="s">
        <v>19475</v>
      </c>
      <c r="N1470" s="7">
        <v>12</v>
      </c>
      <c r="O1470" s="7">
        <v>4</v>
      </c>
      <c r="P1470" s="7">
        <v>23</v>
      </c>
      <c r="Q1470" s="8">
        <v>5.0000000000000001E-4</v>
      </c>
      <c r="R1470" s="7">
        <v>6.5000000000000002E-2</v>
      </c>
      <c r="S1470" s="6">
        <v>12</v>
      </c>
      <c r="T1470" s="6">
        <v>12</v>
      </c>
      <c r="U1470" s="4" t="s">
        <v>56</v>
      </c>
      <c r="V1470" s="4" t="s">
        <v>596</v>
      </c>
      <c r="W1470" s="4" t="s">
        <v>19478</v>
      </c>
      <c r="X1470" s="4" t="s">
        <v>19479</v>
      </c>
      <c r="Y1470" s="4"/>
      <c r="Z1470" s="4" t="s">
        <v>19411</v>
      </c>
      <c r="AA1470" s="4"/>
      <c r="AB1470" s="16"/>
      <c r="AC1470" s="16"/>
      <c r="AD1470" s="18"/>
      <c r="AE1470" s="9">
        <v>308</v>
      </c>
      <c r="AF1470" s="4" t="s">
        <v>5</v>
      </c>
      <c r="AG1470" s="11">
        <f t="shared" si="90"/>
        <v>35</v>
      </c>
      <c r="AH1470" s="22">
        <f t="shared" si="88"/>
        <v>200.2</v>
      </c>
      <c r="AI1470" s="9">
        <v>252.46</v>
      </c>
      <c r="AJ1470" s="9">
        <f t="shared" si="89"/>
        <v>164.1</v>
      </c>
      <c r="AK1470" s="4"/>
      <c r="AL1470" s="11">
        <f t="shared" si="91"/>
        <v>0</v>
      </c>
      <c r="AM1470" s="4" t="s">
        <v>49</v>
      </c>
      <c r="AN1470" s="4" t="s">
        <v>49</v>
      </c>
    </row>
    <row r="1471" spans="1:40" s="12" customFormat="1" ht="52.15" customHeight="1" x14ac:dyDescent="0.2">
      <c r="A1471" s="14" t="s">
        <v>19480</v>
      </c>
      <c r="B1471" s="4" t="s">
        <v>49</v>
      </c>
      <c r="C1471" s="4" t="s">
        <v>19481</v>
      </c>
      <c r="D1471" s="4"/>
      <c r="E1471" s="5" t="s">
        <v>19482</v>
      </c>
      <c r="F1471" s="4" t="s">
        <v>19483</v>
      </c>
      <c r="G1471" s="4" t="s">
        <v>19410</v>
      </c>
      <c r="H1471" s="4" t="s">
        <v>19411</v>
      </c>
      <c r="I1471" s="4" t="s">
        <v>19458</v>
      </c>
      <c r="J1471" s="6">
        <v>17</v>
      </c>
      <c r="K1471" s="4" t="s">
        <v>49</v>
      </c>
      <c r="L1471" s="6">
        <v>27</v>
      </c>
      <c r="M1471" s="4" t="s">
        <v>19481</v>
      </c>
      <c r="N1471" s="7">
        <v>9</v>
      </c>
      <c r="O1471" s="7">
        <v>22</v>
      </c>
      <c r="P1471" s="7">
        <v>48</v>
      </c>
      <c r="Q1471" s="8">
        <v>9.5040000000000003E-3</v>
      </c>
      <c r="R1471" s="7">
        <v>0.45700000000000002</v>
      </c>
      <c r="S1471" s="6">
        <v>6</v>
      </c>
      <c r="T1471" s="6">
        <v>6</v>
      </c>
      <c r="U1471" s="4" t="s">
        <v>56</v>
      </c>
      <c r="V1471" s="4" t="s">
        <v>596</v>
      </c>
      <c r="W1471" s="4" t="s">
        <v>19484</v>
      </c>
      <c r="X1471" s="4" t="s">
        <v>19485</v>
      </c>
      <c r="Y1471" s="4"/>
      <c r="Z1471" s="4" t="s">
        <v>19411</v>
      </c>
      <c r="AA1471" s="4" t="s">
        <v>19446</v>
      </c>
      <c r="AB1471" s="16"/>
      <c r="AC1471" s="16"/>
      <c r="AD1471" s="19">
        <v>60</v>
      </c>
      <c r="AE1471" s="10">
        <v>1386</v>
      </c>
      <c r="AF1471" s="4" t="s">
        <v>5</v>
      </c>
      <c r="AG1471" s="11">
        <f t="shared" si="90"/>
        <v>35</v>
      </c>
      <c r="AH1471" s="22">
        <f t="shared" si="88"/>
        <v>554.4</v>
      </c>
      <c r="AI1471" s="10">
        <v>1136.07</v>
      </c>
      <c r="AJ1471" s="9">
        <f t="shared" si="89"/>
        <v>454.43</v>
      </c>
      <c r="AK1471" s="4"/>
      <c r="AL1471" s="11">
        <f t="shared" si="91"/>
        <v>0</v>
      </c>
      <c r="AM1471" s="4" t="s">
        <v>49</v>
      </c>
      <c r="AN1471" s="4" t="s">
        <v>49</v>
      </c>
    </row>
    <row r="1472" spans="1:40" s="12" customFormat="1" ht="52.15" customHeight="1" x14ac:dyDescent="0.2">
      <c r="A1472" s="14" t="s">
        <v>19486</v>
      </c>
      <c r="B1472" s="4" t="s">
        <v>49</v>
      </c>
      <c r="C1472" s="4" t="s">
        <v>19487</v>
      </c>
      <c r="D1472" s="4"/>
      <c r="E1472" s="5" t="s">
        <v>19488</v>
      </c>
      <c r="F1472" s="4" t="s">
        <v>19489</v>
      </c>
      <c r="G1472" s="4" t="s">
        <v>19410</v>
      </c>
      <c r="H1472" s="4" t="s">
        <v>19411</v>
      </c>
      <c r="I1472" s="4" t="s">
        <v>19458</v>
      </c>
      <c r="J1472" s="6">
        <v>10</v>
      </c>
      <c r="K1472" s="4" t="s">
        <v>49</v>
      </c>
      <c r="L1472" s="6">
        <v>10</v>
      </c>
      <c r="M1472" s="4" t="s">
        <v>19487</v>
      </c>
      <c r="N1472" s="7">
        <v>13</v>
      </c>
      <c r="O1472" s="7">
        <v>5</v>
      </c>
      <c r="P1472" s="7">
        <v>25</v>
      </c>
      <c r="Q1472" s="8">
        <v>9.68E-4</v>
      </c>
      <c r="R1472" s="7">
        <v>9.6000000000000002E-2</v>
      </c>
      <c r="S1472" s="6">
        <v>12</v>
      </c>
      <c r="T1472" s="6">
        <v>12</v>
      </c>
      <c r="U1472" s="4" t="s">
        <v>56</v>
      </c>
      <c r="V1472" s="4" t="s">
        <v>596</v>
      </c>
      <c r="W1472" s="4" t="s">
        <v>19490</v>
      </c>
      <c r="X1472" s="4" t="s">
        <v>19491</v>
      </c>
      <c r="Y1472" s="4"/>
      <c r="Z1472" s="4" t="s">
        <v>19411</v>
      </c>
      <c r="AA1472" s="4" t="s">
        <v>19446</v>
      </c>
      <c r="AB1472" s="16"/>
      <c r="AC1472" s="16"/>
      <c r="AD1472" s="19">
        <v>60</v>
      </c>
      <c r="AE1472" s="9">
        <v>527</v>
      </c>
      <c r="AF1472" s="4" t="s">
        <v>5</v>
      </c>
      <c r="AG1472" s="11">
        <f t="shared" si="90"/>
        <v>35</v>
      </c>
      <c r="AH1472" s="22">
        <f t="shared" ref="AH1472:AH1535" si="92">IF(AD1472= "",AE1472*(100 -AG1472) / 100,AE1472*(100 -AD1472) / 100)</f>
        <v>210.8</v>
      </c>
      <c r="AI1472" s="9">
        <v>431.97</v>
      </c>
      <c r="AJ1472" s="9">
        <f t="shared" ref="AJ1472:AJ1535" si="93">ROUND(IF(AD1472= "",AI1472*(100 -AG1472) / 100,AI1472*(100 -AD1472) / 100),2)</f>
        <v>172.79</v>
      </c>
      <c r="AK1472" s="4"/>
      <c r="AL1472" s="11">
        <f t="shared" si="91"/>
        <v>0</v>
      </c>
      <c r="AM1472" s="4" t="s">
        <v>49</v>
      </c>
      <c r="AN1472" s="4" t="s">
        <v>49</v>
      </c>
    </row>
    <row r="1473" spans="1:40" s="12" customFormat="1" ht="52.15" customHeight="1" x14ac:dyDescent="0.2">
      <c r="A1473" s="14" t="s">
        <v>19492</v>
      </c>
      <c r="B1473" s="4" t="s">
        <v>49</v>
      </c>
      <c r="C1473" s="4" t="s">
        <v>19493</v>
      </c>
      <c r="D1473" s="4"/>
      <c r="E1473" s="5" t="s">
        <v>19494</v>
      </c>
      <c r="F1473" s="4" t="s">
        <v>19495</v>
      </c>
      <c r="G1473" s="4" t="s">
        <v>19410</v>
      </c>
      <c r="H1473" s="4" t="s">
        <v>19411</v>
      </c>
      <c r="I1473" s="4" t="s">
        <v>19458</v>
      </c>
      <c r="J1473" s="6">
        <v>7</v>
      </c>
      <c r="K1473" s="4" t="s">
        <v>49</v>
      </c>
      <c r="L1473" s="6">
        <v>7</v>
      </c>
      <c r="M1473" s="4" t="s">
        <v>19493</v>
      </c>
      <c r="N1473" s="7">
        <v>13</v>
      </c>
      <c r="O1473" s="7">
        <v>5</v>
      </c>
      <c r="P1473" s="7">
        <v>25</v>
      </c>
      <c r="Q1473" s="8">
        <v>1.0300000000000001E-3</v>
      </c>
      <c r="R1473" s="7">
        <v>0.16700000000000001</v>
      </c>
      <c r="S1473" s="6">
        <v>12</v>
      </c>
      <c r="T1473" s="6">
        <v>12</v>
      </c>
      <c r="U1473" s="4" t="s">
        <v>56</v>
      </c>
      <c r="V1473" s="4" t="s">
        <v>596</v>
      </c>
      <c r="W1473" s="4" t="s">
        <v>19496</v>
      </c>
      <c r="X1473" s="4" t="s">
        <v>19497</v>
      </c>
      <c r="Y1473" s="4"/>
      <c r="Z1473" s="4" t="s">
        <v>19411</v>
      </c>
      <c r="AA1473" s="4" t="s">
        <v>19446</v>
      </c>
      <c r="AB1473" s="16"/>
      <c r="AC1473" s="16"/>
      <c r="AD1473" s="19">
        <v>60</v>
      </c>
      <c r="AE1473" s="9">
        <v>518</v>
      </c>
      <c r="AF1473" s="4" t="s">
        <v>5</v>
      </c>
      <c r="AG1473" s="11">
        <f t="shared" si="90"/>
        <v>35</v>
      </c>
      <c r="AH1473" s="22">
        <f t="shared" si="92"/>
        <v>207.2</v>
      </c>
      <c r="AI1473" s="9">
        <v>424.59</v>
      </c>
      <c r="AJ1473" s="9">
        <f t="shared" si="93"/>
        <v>169.84</v>
      </c>
      <c r="AK1473" s="4"/>
      <c r="AL1473" s="11">
        <f t="shared" si="91"/>
        <v>0</v>
      </c>
      <c r="AM1473" s="4" t="s">
        <v>49</v>
      </c>
      <c r="AN1473" s="4" t="s">
        <v>49</v>
      </c>
    </row>
    <row r="1474" spans="1:40" s="12" customFormat="1" ht="52.15" customHeight="1" x14ac:dyDescent="0.2">
      <c r="A1474" s="14" t="s">
        <v>19498</v>
      </c>
      <c r="B1474" s="4" t="s">
        <v>49</v>
      </c>
      <c r="C1474" s="4" t="s">
        <v>19499</v>
      </c>
      <c r="D1474" s="4"/>
      <c r="E1474" s="5" t="s">
        <v>19500</v>
      </c>
      <c r="F1474" s="4" t="s">
        <v>19501</v>
      </c>
      <c r="G1474" s="4" t="s">
        <v>19410</v>
      </c>
      <c r="H1474" s="4" t="s">
        <v>19411</v>
      </c>
      <c r="I1474" s="4" t="s">
        <v>19458</v>
      </c>
      <c r="J1474" s="6">
        <v>132</v>
      </c>
      <c r="K1474" s="4" t="s">
        <v>49</v>
      </c>
      <c r="L1474" s="6">
        <v>132</v>
      </c>
      <c r="M1474" s="4" t="s">
        <v>19499</v>
      </c>
      <c r="N1474" s="7">
        <v>20</v>
      </c>
      <c r="O1474" s="7">
        <v>26</v>
      </c>
      <c r="P1474" s="7">
        <v>5.7519999999999998</v>
      </c>
      <c r="Q1474" s="8">
        <v>2.9910000000000002E-3</v>
      </c>
      <c r="R1474" s="7">
        <v>0.23400000000000001</v>
      </c>
      <c r="S1474" s="6">
        <v>12</v>
      </c>
      <c r="T1474" s="6">
        <v>12</v>
      </c>
      <c r="U1474" s="4" t="s">
        <v>56</v>
      </c>
      <c r="V1474" s="4" t="s">
        <v>596</v>
      </c>
      <c r="W1474" s="4" t="s">
        <v>19502</v>
      </c>
      <c r="X1474" s="4" t="s">
        <v>19503</v>
      </c>
      <c r="Y1474" s="4"/>
      <c r="Z1474" s="4" t="s">
        <v>19411</v>
      </c>
      <c r="AA1474" s="4" t="s">
        <v>19423</v>
      </c>
      <c r="AB1474" s="16"/>
      <c r="AC1474" s="16"/>
      <c r="AD1474" s="19">
        <v>70</v>
      </c>
      <c r="AE1474" s="9">
        <v>906</v>
      </c>
      <c r="AF1474" s="4" t="s">
        <v>5</v>
      </c>
      <c r="AG1474" s="11">
        <f t="shared" si="90"/>
        <v>35</v>
      </c>
      <c r="AH1474" s="22">
        <f t="shared" si="92"/>
        <v>271.8</v>
      </c>
      <c r="AI1474" s="9">
        <v>742.62</v>
      </c>
      <c r="AJ1474" s="9">
        <f t="shared" si="93"/>
        <v>222.79</v>
      </c>
      <c r="AK1474" s="4"/>
      <c r="AL1474" s="11">
        <f t="shared" si="91"/>
        <v>0</v>
      </c>
      <c r="AM1474" s="4" t="s">
        <v>49</v>
      </c>
      <c r="AN1474" s="4" t="s">
        <v>49</v>
      </c>
    </row>
    <row r="1475" spans="1:40" s="12" customFormat="1" ht="52.15" customHeight="1" x14ac:dyDescent="0.2">
      <c r="A1475" s="14" t="s">
        <v>20009</v>
      </c>
      <c r="B1475" s="4" t="s">
        <v>49</v>
      </c>
      <c r="C1475" s="4" t="s">
        <v>20010</v>
      </c>
      <c r="D1475" s="4"/>
      <c r="E1475" s="5" t="s">
        <v>20011</v>
      </c>
      <c r="F1475" s="4" t="s">
        <v>20012</v>
      </c>
      <c r="G1475" s="4" t="s">
        <v>19410</v>
      </c>
      <c r="H1475" s="4" t="s">
        <v>19411</v>
      </c>
      <c r="I1475" s="4" t="s">
        <v>20013</v>
      </c>
      <c r="J1475" s="6">
        <v>5</v>
      </c>
      <c r="K1475" s="4" t="s">
        <v>49</v>
      </c>
      <c r="L1475" s="6">
        <v>5</v>
      </c>
      <c r="M1475" s="4" t="s">
        <v>20014</v>
      </c>
      <c r="N1475" s="7">
        <v>8</v>
      </c>
      <c r="O1475" s="7">
        <v>25</v>
      </c>
      <c r="P1475" s="7">
        <v>27</v>
      </c>
      <c r="Q1475" s="8">
        <v>5.7499999999999999E-3</v>
      </c>
      <c r="R1475" s="7">
        <v>1.7470000000000001</v>
      </c>
      <c r="S1475" s="6">
        <v>6</v>
      </c>
      <c r="T1475" s="6">
        <v>6</v>
      </c>
      <c r="U1475" s="4" t="s">
        <v>56</v>
      </c>
      <c r="V1475" s="4" t="s">
        <v>596</v>
      </c>
      <c r="W1475" s="4" t="s">
        <v>20015</v>
      </c>
      <c r="X1475" s="4" t="s">
        <v>20016</v>
      </c>
      <c r="Y1475" s="4"/>
      <c r="Z1475" s="4" t="s">
        <v>19411</v>
      </c>
      <c r="AA1475" s="4" t="s">
        <v>19446</v>
      </c>
      <c r="AB1475" s="16"/>
      <c r="AC1475" s="16"/>
      <c r="AD1475" s="19">
        <v>60</v>
      </c>
      <c r="AE1475" s="10">
        <v>2446</v>
      </c>
      <c r="AF1475" s="4" t="s">
        <v>5</v>
      </c>
      <c r="AG1475" s="11">
        <f t="shared" si="90"/>
        <v>35</v>
      </c>
      <c r="AH1475" s="22">
        <f t="shared" si="92"/>
        <v>978.4</v>
      </c>
      <c r="AI1475" s="10">
        <v>2004.92</v>
      </c>
      <c r="AJ1475" s="9">
        <f t="shared" si="93"/>
        <v>801.97</v>
      </c>
      <c r="AK1475" s="4"/>
      <c r="AL1475" s="11">
        <f t="shared" si="91"/>
        <v>0</v>
      </c>
      <c r="AM1475" s="4" t="s">
        <v>49</v>
      </c>
      <c r="AN1475" s="4" t="s">
        <v>49</v>
      </c>
    </row>
    <row r="1476" spans="1:40" s="12" customFormat="1" ht="52.15" customHeight="1" x14ac:dyDescent="0.2">
      <c r="A1476" s="14" t="s">
        <v>19808</v>
      </c>
      <c r="B1476" s="4" t="s">
        <v>49</v>
      </c>
      <c r="C1476" s="4" t="s">
        <v>19809</v>
      </c>
      <c r="D1476" s="4"/>
      <c r="E1476" s="5" t="s">
        <v>19810</v>
      </c>
      <c r="F1476" s="4" t="s">
        <v>19811</v>
      </c>
      <c r="G1476" s="4" t="s">
        <v>19410</v>
      </c>
      <c r="H1476" s="4" t="s">
        <v>19411</v>
      </c>
      <c r="I1476" s="4" t="s">
        <v>19812</v>
      </c>
      <c r="J1476" s="6">
        <v>67</v>
      </c>
      <c r="K1476" s="4" t="s">
        <v>49</v>
      </c>
      <c r="L1476" s="6">
        <v>67</v>
      </c>
      <c r="M1476" s="4" t="s">
        <v>19813</v>
      </c>
      <c r="N1476" s="7">
        <v>24</v>
      </c>
      <c r="O1476" s="7">
        <v>10</v>
      </c>
      <c r="P1476" s="7">
        <v>27</v>
      </c>
      <c r="Q1476" s="8">
        <v>6.4999999999999997E-3</v>
      </c>
      <c r="R1476" s="7">
        <v>1.8520000000000001</v>
      </c>
      <c r="S1476" s="6">
        <v>6</v>
      </c>
      <c r="T1476" s="6">
        <v>6</v>
      </c>
      <c r="U1476" s="4" t="s">
        <v>56</v>
      </c>
      <c r="V1476" s="4" t="s">
        <v>596</v>
      </c>
      <c r="W1476" s="4" t="s">
        <v>19814</v>
      </c>
      <c r="X1476" s="4" t="s">
        <v>19815</v>
      </c>
      <c r="Y1476" s="4"/>
      <c r="Z1476" s="4" t="s">
        <v>19411</v>
      </c>
      <c r="AA1476" s="4" t="s">
        <v>19816</v>
      </c>
      <c r="AB1476" s="16"/>
      <c r="AC1476" s="16"/>
      <c r="AD1476" s="19">
        <v>65</v>
      </c>
      <c r="AE1476" s="10">
        <v>2820</v>
      </c>
      <c r="AF1476" s="4" t="s">
        <v>5</v>
      </c>
      <c r="AG1476" s="11">
        <f t="shared" si="90"/>
        <v>35</v>
      </c>
      <c r="AH1476" s="22">
        <f t="shared" si="92"/>
        <v>987</v>
      </c>
      <c r="AI1476" s="10">
        <v>2311.48</v>
      </c>
      <c r="AJ1476" s="9">
        <f t="shared" si="93"/>
        <v>809.02</v>
      </c>
      <c r="AK1476" s="4"/>
      <c r="AL1476" s="11">
        <f t="shared" si="91"/>
        <v>0</v>
      </c>
      <c r="AM1476" s="4" t="s">
        <v>49</v>
      </c>
      <c r="AN1476" s="4" t="s">
        <v>49</v>
      </c>
    </row>
    <row r="1477" spans="1:40" s="12" customFormat="1" ht="52.15" customHeight="1" x14ac:dyDescent="0.2">
      <c r="A1477" s="14" t="s">
        <v>19817</v>
      </c>
      <c r="B1477" s="4" t="s">
        <v>49</v>
      </c>
      <c r="C1477" s="4" t="s">
        <v>19818</v>
      </c>
      <c r="D1477" s="4"/>
      <c r="E1477" s="5" t="s">
        <v>19819</v>
      </c>
      <c r="F1477" s="4" t="s">
        <v>19820</v>
      </c>
      <c r="G1477" s="4" t="s">
        <v>19410</v>
      </c>
      <c r="H1477" s="4" t="s">
        <v>19411</v>
      </c>
      <c r="I1477" s="4" t="s">
        <v>19812</v>
      </c>
      <c r="J1477" s="6">
        <v>9</v>
      </c>
      <c r="K1477" s="4" t="s">
        <v>49</v>
      </c>
      <c r="L1477" s="6">
        <v>9</v>
      </c>
      <c r="M1477" s="4" t="s">
        <v>19821</v>
      </c>
      <c r="N1477" s="7">
        <v>42</v>
      </c>
      <c r="O1477" s="7">
        <v>18</v>
      </c>
      <c r="P1477" s="7">
        <v>24</v>
      </c>
      <c r="Q1477" s="8">
        <v>1.405E-2</v>
      </c>
      <c r="R1477" s="7">
        <v>3</v>
      </c>
      <c r="S1477" s="6">
        <v>6</v>
      </c>
      <c r="T1477" s="6">
        <v>6</v>
      </c>
      <c r="U1477" s="4" t="s">
        <v>56</v>
      </c>
      <c r="V1477" s="4" t="s">
        <v>596</v>
      </c>
      <c r="W1477" s="4" t="s">
        <v>19822</v>
      </c>
      <c r="X1477" s="4" t="s">
        <v>19823</v>
      </c>
      <c r="Y1477" s="6">
        <v>1</v>
      </c>
      <c r="Z1477" s="4" t="s">
        <v>19411</v>
      </c>
      <c r="AA1477" s="4" t="s">
        <v>19446</v>
      </c>
      <c r="AB1477" s="16"/>
      <c r="AC1477" s="16"/>
      <c r="AD1477" s="19">
        <v>60</v>
      </c>
      <c r="AE1477" s="10">
        <v>2018</v>
      </c>
      <c r="AF1477" s="4" t="s">
        <v>5</v>
      </c>
      <c r="AG1477" s="11">
        <f t="shared" si="90"/>
        <v>35</v>
      </c>
      <c r="AH1477" s="22">
        <f t="shared" si="92"/>
        <v>807.2</v>
      </c>
      <c r="AI1477" s="10">
        <v>1654.1</v>
      </c>
      <c r="AJ1477" s="9">
        <f t="shared" si="93"/>
        <v>661.64</v>
      </c>
      <c r="AK1477" s="4"/>
      <c r="AL1477" s="11">
        <f t="shared" si="91"/>
        <v>0</v>
      </c>
      <c r="AM1477" s="4" t="s">
        <v>49</v>
      </c>
      <c r="AN1477" s="4" t="s">
        <v>49</v>
      </c>
    </row>
    <row r="1478" spans="1:40" s="12" customFormat="1" ht="52.15" customHeight="1" x14ac:dyDescent="0.2">
      <c r="A1478" s="14" t="s">
        <v>19824</v>
      </c>
      <c r="B1478" s="4" t="s">
        <v>49</v>
      </c>
      <c r="C1478" s="4" t="s">
        <v>19825</v>
      </c>
      <c r="D1478" s="4"/>
      <c r="E1478" s="5" t="s">
        <v>19826</v>
      </c>
      <c r="F1478" s="4" t="s">
        <v>19827</v>
      </c>
      <c r="G1478" s="4" t="s">
        <v>19410</v>
      </c>
      <c r="H1478" s="4" t="s">
        <v>19411</v>
      </c>
      <c r="I1478" s="4" t="s">
        <v>19812</v>
      </c>
      <c r="J1478" s="6">
        <v>46</v>
      </c>
      <c r="K1478" s="4" t="s">
        <v>49</v>
      </c>
      <c r="L1478" s="6">
        <v>46</v>
      </c>
      <c r="M1478" s="4" t="s">
        <v>19828</v>
      </c>
      <c r="N1478" s="7">
        <v>22</v>
      </c>
      <c r="O1478" s="7">
        <v>7</v>
      </c>
      <c r="P1478" s="7">
        <v>24</v>
      </c>
      <c r="Q1478" s="8">
        <v>3.8E-3</v>
      </c>
      <c r="R1478" s="7">
        <v>1.383</v>
      </c>
      <c r="S1478" s="6">
        <v>6</v>
      </c>
      <c r="T1478" s="6">
        <v>6</v>
      </c>
      <c r="U1478" s="4" t="s">
        <v>56</v>
      </c>
      <c r="V1478" s="4" t="s">
        <v>596</v>
      </c>
      <c r="W1478" s="4" t="s">
        <v>19829</v>
      </c>
      <c r="X1478" s="4" t="s">
        <v>19830</v>
      </c>
      <c r="Y1478" s="4"/>
      <c r="Z1478" s="4" t="s">
        <v>19411</v>
      </c>
      <c r="AA1478" s="4" t="s">
        <v>19816</v>
      </c>
      <c r="AB1478" s="16"/>
      <c r="AC1478" s="16"/>
      <c r="AD1478" s="19">
        <v>65</v>
      </c>
      <c r="AE1478" s="10">
        <v>1905</v>
      </c>
      <c r="AF1478" s="4" t="s">
        <v>5</v>
      </c>
      <c r="AG1478" s="11">
        <f t="shared" si="90"/>
        <v>35</v>
      </c>
      <c r="AH1478" s="22">
        <f t="shared" si="92"/>
        <v>666.75</v>
      </c>
      <c r="AI1478" s="10">
        <v>1561.48</v>
      </c>
      <c r="AJ1478" s="9">
        <f t="shared" si="93"/>
        <v>546.52</v>
      </c>
      <c r="AK1478" s="4"/>
      <c r="AL1478" s="11">
        <f t="shared" si="91"/>
        <v>0</v>
      </c>
      <c r="AM1478" s="4" t="s">
        <v>49</v>
      </c>
      <c r="AN1478" s="4" t="s">
        <v>49</v>
      </c>
    </row>
    <row r="1479" spans="1:40" s="12" customFormat="1" ht="52.15" customHeight="1" x14ac:dyDescent="0.2">
      <c r="A1479" s="14" t="s">
        <v>19899</v>
      </c>
      <c r="B1479" s="4" t="s">
        <v>49</v>
      </c>
      <c r="C1479" s="4" t="s">
        <v>19900</v>
      </c>
      <c r="D1479" s="4"/>
      <c r="E1479" s="5" t="s">
        <v>19901</v>
      </c>
      <c r="F1479" s="4" t="s">
        <v>19902</v>
      </c>
      <c r="G1479" s="4" t="s">
        <v>19410</v>
      </c>
      <c r="H1479" s="4" t="s">
        <v>19411</v>
      </c>
      <c r="I1479" s="4" t="s">
        <v>19812</v>
      </c>
      <c r="J1479" s="6">
        <v>164</v>
      </c>
      <c r="K1479" s="4" t="s">
        <v>49</v>
      </c>
      <c r="L1479" s="6">
        <v>164</v>
      </c>
      <c r="M1479" s="4" t="s">
        <v>19903</v>
      </c>
      <c r="N1479" s="7">
        <v>2.5</v>
      </c>
      <c r="O1479" s="7">
        <v>25</v>
      </c>
      <c r="P1479" s="7">
        <v>25</v>
      </c>
      <c r="Q1479" s="8">
        <v>1.5629999999999999E-3</v>
      </c>
      <c r="R1479" s="7">
        <v>0.48399999999999999</v>
      </c>
      <c r="S1479" s="6">
        <v>24</v>
      </c>
      <c r="T1479" s="6">
        <v>24</v>
      </c>
      <c r="U1479" s="4" t="s">
        <v>56</v>
      </c>
      <c r="V1479" s="4" t="s">
        <v>57</v>
      </c>
      <c r="W1479" s="4" t="s">
        <v>19904</v>
      </c>
      <c r="X1479" s="4" t="s">
        <v>19905</v>
      </c>
      <c r="Y1479" s="4"/>
      <c r="Z1479" s="4" t="s">
        <v>19411</v>
      </c>
      <c r="AA1479" s="4" t="s">
        <v>19423</v>
      </c>
      <c r="AB1479" s="16"/>
      <c r="AC1479" s="16"/>
      <c r="AD1479" s="19">
        <v>70</v>
      </c>
      <c r="AE1479" s="9">
        <v>868</v>
      </c>
      <c r="AF1479" s="4" t="s">
        <v>5</v>
      </c>
      <c r="AG1479" s="11">
        <f t="shared" si="90"/>
        <v>35</v>
      </c>
      <c r="AH1479" s="22">
        <f t="shared" si="92"/>
        <v>260.39999999999998</v>
      </c>
      <c r="AI1479" s="9">
        <v>789.09</v>
      </c>
      <c r="AJ1479" s="9">
        <f t="shared" si="93"/>
        <v>236.73</v>
      </c>
      <c r="AK1479" s="4"/>
      <c r="AL1479" s="11">
        <f t="shared" si="91"/>
        <v>0</v>
      </c>
      <c r="AM1479" s="4" t="s">
        <v>49</v>
      </c>
      <c r="AN1479" s="4" t="s">
        <v>49</v>
      </c>
    </row>
    <row r="1480" spans="1:40" s="12" customFormat="1" ht="52.15" customHeight="1" x14ac:dyDescent="0.2">
      <c r="A1480" s="14" t="s">
        <v>19969</v>
      </c>
      <c r="B1480" s="4" t="s">
        <v>49</v>
      </c>
      <c r="C1480" s="4" t="s">
        <v>19970</v>
      </c>
      <c r="D1480" s="4"/>
      <c r="E1480" s="5" t="s">
        <v>19971</v>
      </c>
      <c r="F1480" s="4" t="s">
        <v>19972</v>
      </c>
      <c r="G1480" s="4" t="s">
        <v>19410</v>
      </c>
      <c r="H1480" s="4" t="s">
        <v>19411</v>
      </c>
      <c r="I1480" s="4" t="s">
        <v>19812</v>
      </c>
      <c r="J1480" s="6">
        <v>98</v>
      </c>
      <c r="K1480" s="4" t="s">
        <v>49</v>
      </c>
      <c r="L1480" s="6">
        <v>98</v>
      </c>
      <c r="M1480" s="4" t="s">
        <v>19973</v>
      </c>
      <c r="N1480" s="7">
        <v>4</v>
      </c>
      <c r="O1480" s="7">
        <v>25</v>
      </c>
      <c r="P1480" s="7">
        <v>25</v>
      </c>
      <c r="Q1480" s="8">
        <v>1.042E-3</v>
      </c>
      <c r="R1480" s="7">
        <v>0.496</v>
      </c>
      <c r="S1480" s="6">
        <v>36</v>
      </c>
      <c r="T1480" s="6">
        <v>36</v>
      </c>
      <c r="U1480" s="4" t="s">
        <v>56</v>
      </c>
      <c r="V1480" s="4" t="s">
        <v>596</v>
      </c>
      <c r="W1480" s="4" t="s">
        <v>19974</v>
      </c>
      <c r="X1480" s="4" t="s">
        <v>19975</v>
      </c>
      <c r="Y1480" s="6">
        <v>1</v>
      </c>
      <c r="Z1480" s="4" t="s">
        <v>19411</v>
      </c>
      <c r="AA1480" s="4" t="s">
        <v>19415</v>
      </c>
      <c r="AB1480" s="16"/>
      <c r="AC1480" s="16"/>
      <c r="AD1480" s="19">
        <v>75</v>
      </c>
      <c r="AE1480" s="9">
        <v>570</v>
      </c>
      <c r="AF1480" s="4" t="s">
        <v>5</v>
      </c>
      <c r="AG1480" s="11">
        <f t="shared" si="90"/>
        <v>35</v>
      </c>
      <c r="AH1480" s="22">
        <f t="shared" si="92"/>
        <v>142.5</v>
      </c>
      <c r="AI1480" s="9">
        <v>467.21</v>
      </c>
      <c r="AJ1480" s="9">
        <f t="shared" si="93"/>
        <v>116.8</v>
      </c>
      <c r="AK1480" s="4"/>
      <c r="AL1480" s="11">
        <f t="shared" si="91"/>
        <v>0</v>
      </c>
      <c r="AM1480" s="4" t="s">
        <v>49</v>
      </c>
      <c r="AN1480" s="4" t="s">
        <v>49</v>
      </c>
    </row>
    <row r="1481" spans="1:40" s="12" customFormat="1" ht="52.15" customHeight="1" x14ac:dyDescent="0.2">
      <c r="A1481" s="14" t="s">
        <v>19976</v>
      </c>
      <c r="B1481" s="4" t="s">
        <v>49</v>
      </c>
      <c r="C1481" s="4" t="s">
        <v>19977</v>
      </c>
      <c r="D1481" s="4"/>
      <c r="E1481" s="5" t="s">
        <v>19978</v>
      </c>
      <c r="F1481" s="4" t="s">
        <v>19979</v>
      </c>
      <c r="G1481" s="4" t="s">
        <v>19410</v>
      </c>
      <c r="H1481" s="4" t="s">
        <v>19411</v>
      </c>
      <c r="I1481" s="4" t="s">
        <v>19812</v>
      </c>
      <c r="J1481" s="6">
        <v>9</v>
      </c>
      <c r="K1481" s="4" t="s">
        <v>49</v>
      </c>
      <c r="L1481" s="6">
        <v>9</v>
      </c>
      <c r="M1481" s="4" t="s">
        <v>19980</v>
      </c>
      <c r="N1481" s="7">
        <v>1.5</v>
      </c>
      <c r="O1481" s="7">
        <v>24</v>
      </c>
      <c r="P1481" s="7">
        <v>25</v>
      </c>
      <c r="Q1481" s="8">
        <v>8.9999999999999998E-4</v>
      </c>
      <c r="R1481" s="7">
        <v>0.61699999999999999</v>
      </c>
      <c r="S1481" s="6">
        <v>24</v>
      </c>
      <c r="T1481" s="6">
        <v>24</v>
      </c>
      <c r="U1481" s="4" t="s">
        <v>56</v>
      </c>
      <c r="V1481" s="4" t="s">
        <v>596</v>
      </c>
      <c r="W1481" s="4" t="s">
        <v>19981</v>
      </c>
      <c r="X1481" s="4" t="s">
        <v>19982</v>
      </c>
      <c r="Y1481" s="4"/>
      <c r="Z1481" s="4" t="s">
        <v>19411</v>
      </c>
      <c r="AA1481" s="4"/>
      <c r="AB1481" s="16"/>
      <c r="AC1481" s="16"/>
      <c r="AD1481" s="18"/>
      <c r="AE1481" s="9">
        <v>825</v>
      </c>
      <c r="AF1481" s="4" t="s">
        <v>5</v>
      </c>
      <c r="AG1481" s="11">
        <f t="shared" si="90"/>
        <v>35</v>
      </c>
      <c r="AH1481" s="22">
        <f t="shared" si="92"/>
        <v>536.25</v>
      </c>
      <c r="AI1481" s="9">
        <v>676.23</v>
      </c>
      <c r="AJ1481" s="9">
        <f t="shared" si="93"/>
        <v>439.55</v>
      </c>
      <c r="AK1481" s="4"/>
      <c r="AL1481" s="11">
        <f t="shared" si="91"/>
        <v>0</v>
      </c>
      <c r="AM1481" s="4" t="s">
        <v>49</v>
      </c>
      <c r="AN1481" s="4" t="s">
        <v>49</v>
      </c>
    </row>
    <row r="1482" spans="1:40" s="12" customFormat="1" ht="52.15" customHeight="1" x14ac:dyDescent="0.2">
      <c r="A1482" s="14" t="s">
        <v>19983</v>
      </c>
      <c r="B1482" s="4" t="s">
        <v>49</v>
      </c>
      <c r="C1482" s="4" t="s">
        <v>19984</v>
      </c>
      <c r="D1482" s="4"/>
      <c r="E1482" s="5" t="s">
        <v>19985</v>
      </c>
      <c r="F1482" s="4" t="s">
        <v>19986</v>
      </c>
      <c r="G1482" s="4" t="s">
        <v>19410</v>
      </c>
      <c r="H1482" s="4" t="s">
        <v>19411</v>
      </c>
      <c r="I1482" s="4" t="s">
        <v>19812</v>
      </c>
      <c r="J1482" s="6">
        <v>13</v>
      </c>
      <c r="K1482" s="4" t="s">
        <v>49</v>
      </c>
      <c r="L1482" s="6">
        <v>13</v>
      </c>
      <c r="M1482" s="4" t="s">
        <v>19987</v>
      </c>
      <c r="N1482" s="7">
        <v>18</v>
      </c>
      <c r="O1482" s="7">
        <v>5</v>
      </c>
      <c r="P1482" s="7">
        <v>20</v>
      </c>
      <c r="Q1482" s="8">
        <v>2.5739999999999999E-3</v>
      </c>
      <c r="R1482" s="7">
        <v>1.093</v>
      </c>
      <c r="S1482" s="6">
        <v>12</v>
      </c>
      <c r="T1482" s="6">
        <v>12</v>
      </c>
      <c r="U1482" s="4" t="s">
        <v>56</v>
      </c>
      <c r="V1482" s="4" t="s">
        <v>596</v>
      </c>
      <c r="W1482" s="4" t="s">
        <v>19988</v>
      </c>
      <c r="X1482" s="4" t="s">
        <v>19989</v>
      </c>
      <c r="Y1482" s="4"/>
      <c r="Z1482" s="4" t="s">
        <v>19411</v>
      </c>
      <c r="AA1482" s="4" t="s">
        <v>19446</v>
      </c>
      <c r="AB1482" s="16"/>
      <c r="AC1482" s="16"/>
      <c r="AD1482" s="19">
        <v>60</v>
      </c>
      <c r="AE1482" s="10">
        <v>1482</v>
      </c>
      <c r="AF1482" s="4" t="s">
        <v>5</v>
      </c>
      <c r="AG1482" s="11">
        <f t="shared" si="90"/>
        <v>35</v>
      </c>
      <c r="AH1482" s="22">
        <f t="shared" si="92"/>
        <v>592.79999999999995</v>
      </c>
      <c r="AI1482" s="10">
        <v>1214.75</v>
      </c>
      <c r="AJ1482" s="9">
        <f t="shared" si="93"/>
        <v>485.9</v>
      </c>
      <c r="AK1482" s="4"/>
      <c r="AL1482" s="11">
        <f t="shared" si="91"/>
        <v>0</v>
      </c>
      <c r="AM1482" s="4" t="s">
        <v>49</v>
      </c>
      <c r="AN1482" s="4" t="s">
        <v>49</v>
      </c>
    </row>
    <row r="1483" spans="1:40" s="12" customFormat="1" ht="52.15" customHeight="1" x14ac:dyDescent="0.2">
      <c r="A1483" s="14" t="s">
        <v>19416</v>
      </c>
      <c r="B1483" s="4" t="s">
        <v>49</v>
      </c>
      <c r="C1483" s="4" t="s">
        <v>19417</v>
      </c>
      <c r="D1483" s="4"/>
      <c r="E1483" s="5" t="s">
        <v>19418</v>
      </c>
      <c r="F1483" s="4" t="s">
        <v>19419</v>
      </c>
      <c r="G1483" s="4" t="s">
        <v>19410</v>
      </c>
      <c r="H1483" s="4" t="s">
        <v>19411</v>
      </c>
      <c r="I1483" s="4" t="s">
        <v>19420</v>
      </c>
      <c r="J1483" s="6">
        <v>3</v>
      </c>
      <c r="K1483" s="4" t="s">
        <v>49</v>
      </c>
      <c r="L1483" s="6">
        <v>3</v>
      </c>
      <c r="M1483" s="4" t="s">
        <v>19417</v>
      </c>
      <c r="N1483" s="7">
        <v>38.1</v>
      </c>
      <c r="O1483" s="7">
        <v>29.8</v>
      </c>
      <c r="P1483" s="7">
        <v>32.4</v>
      </c>
      <c r="Q1483" s="8">
        <v>4.8557999999999997E-2</v>
      </c>
      <c r="R1483" s="7">
        <v>10.3</v>
      </c>
      <c r="S1483" s="6">
        <v>1</v>
      </c>
      <c r="T1483" s="6">
        <v>1</v>
      </c>
      <c r="U1483" s="4" t="s">
        <v>56</v>
      </c>
      <c r="V1483" s="4" t="s">
        <v>596</v>
      </c>
      <c r="W1483" s="4" t="s">
        <v>19421</v>
      </c>
      <c r="X1483" s="4" t="s">
        <v>19422</v>
      </c>
      <c r="Y1483" s="6">
        <v>1</v>
      </c>
      <c r="Z1483" s="4" t="s">
        <v>19411</v>
      </c>
      <c r="AA1483" s="4" t="s">
        <v>19423</v>
      </c>
      <c r="AB1483" s="16"/>
      <c r="AC1483" s="16"/>
      <c r="AD1483" s="19">
        <v>70</v>
      </c>
      <c r="AE1483" s="10">
        <v>18324</v>
      </c>
      <c r="AF1483" s="4" t="s">
        <v>5</v>
      </c>
      <c r="AG1483" s="11">
        <f t="shared" si="90"/>
        <v>35</v>
      </c>
      <c r="AH1483" s="23">
        <f t="shared" si="92"/>
        <v>5497.2</v>
      </c>
      <c r="AI1483" s="10">
        <v>15019.67</v>
      </c>
      <c r="AJ1483" s="10">
        <f t="shared" si="93"/>
        <v>4505.8999999999996</v>
      </c>
      <c r="AK1483" s="4"/>
      <c r="AL1483" s="11">
        <f t="shared" si="91"/>
        <v>0</v>
      </c>
      <c r="AM1483" s="4" t="s">
        <v>49</v>
      </c>
      <c r="AN1483" s="4" t="s">
        <v>49</v>
      </c>
    </row>
    <row r="1484" spans="1:40" s="12" customFormat="1" ht="52.15" customHeight="1" x14ac:dyDescent="0.2">
      <c r="A1484" s="14" t="s">
        <v>19424</v>
      </c>
      <c r="B1484" s="4" t="s">
        <v>49</v>
      </c>
      <c r="C1484" s="4" t="s">
        <v>19425</v>
      </c>
      <c r="D1484" s="4"/>
      <c r="E1484" s="5" t="s">
        <v>19426</v>
      </c>
      <c r="F1484" s="4" t="s">
        <v>19427</v>
      </c>
      <c r="G1484" s="4" t="s">
        <v>19410</v>
      </c>
      <c r="H1484" s="4" t="s">
        <v>19411</v>
      </c>
      <c r="I1484" s="4" t="s">
        <v>19420</v>
      </c>
      <c r="J1484" s="6">
        <v>3</v>
      </c>
      <c r="K1484" s="4" t="s">
        <v>49</v>
      </c>
      <c r="L1484" s="6">
        <v>3</v>
      </c>
      <c r="M1484" s="4" t="s">
        <v>19428</v>
      </c>
      <c r="N1484" s="7">
        <v>48.9</v>
      </c>
      <c r="O1484" s="7">
        <v>33</v>
      </c>
      <c r="P1484" s="7">
        <v>44.1</v>
      </c>
      <c r="Q1484" s="8">
        <v>7.1199999999999999E-2</v>
      </c>
      <c r="R1484" s="7">
        <v>14.8</v>
      </c>
      <c r="S1484" s="6">
        <v>1</v>
      </c>
      <c r="T1484" s="6">
        <v>1</v>
      </c>
      <c r="U1484" s="4" t="s">
        <v>56</v>
      </c>
      <c r="V1484" s="4" t="s">
        <v>596</v>
      </c>
      <c r="W1484" s="4" t="s">
        <v>19429</v>
      </c>
      <c r="X1484" s="4" t="s">
        <v>19430</v>
      </c>
      <c r="Y1484" s="6">
        <v>1</v>
      </c>
      <c r="Z1484" s="4" t="s">
        <v>19411</v>
      </c>
      <c r="AA1484" s="4" t="s">
        <v>19423</v>
      </c>
      <c r="AB1484" s="16"/>
      <c r="AC1484" s="16"/>
      <c r="AD1484" s="19">
        <v>70</v>
      </c>
      <c r="AE1484" s="10">
        <v>24308</v>
      </c>
      <c r="AF1484" s="4" t="s">
        <v>5</v>
      </c>
      <c r="AG1484" s="11">
        <f t="shared" si="90"/>
        <v>35</v>
      </c>
      <c r="AH1484" s="23">
        <f t="shared" si="92"/>
        <v>7292.4</v>
      </c>
      <c r="AI1484" s="10">
        <v>19924.59</v>
      </c>
      <c r="AJ1484" s="10">
        <f t="shared" si="93"/>
        <v>5977.38</v>
      </c>
      <c r="AK1484" s="4"/>
      <c r="AL1484" s="11">
        <f t="shared" si="91"/>
        <v>0</v>
      </c>
      <c r="AM1484" s="4" t="s">
        <v>49</v>
      </c>
      <c r="AN1484" s="4" t="s">
        <v>49</v>
      </c>
    </row>
    <row r="1485" spans="1:40" s="12" customFormat="1" ht="52.15" customHeight="1" x14ac:dyDescent="0.2">
      <c r="A1485" s="14" t="s">
        <v>19539</v>
      </c>
      <c r="B1485" s="4" t="s">
        <v>49</v>
      </c>
      <c r="C1485" s="4" t="s">
        <v>19540</v>
      </c>
      <c r="D1485" s="4"/>
      <c r="E1485" s="5" t="s">
        <v>19541</v>
      </c>
      <c r="F1485" s="4" t="s">
        <v>19542</v>
      </c>
      <c r="G1485" s="4" t="s">
        <v>19410</v>
      </c>
      <c r="H1485" s="4" t="s">
        <v>19411</v>
      </c>
      <c r="I1485" s="4" t="s">
        <v>19420</v>
      </c>
      <c r="J1485" s="6">
        <v>5</v>
      </c>
      <c r="K1485" s="4" t="s">
        <v>49</v>
      </c>
      <c r="L1485" s="6">
        <v>5</v>
      </c>
      <c r="M1485" s="4" t="s">
        <v>19543</v>
      </c>
      <c r="N1485" s="7">
        <v>10</v>
      </c>
      <c r="O1485" s="7">
        <v>35.5</v>
      </c>
      <c r="P1485" s="7">
        <v>40</v>
      </c>
      <c r="Q1485" s="8">
        <v>1.4200000000000001E-2</v>
      </c>
      <c r="R1485" s="7">
        <v>4.4870000000000001</v>
      </c>
      <c r="S1485" s="6">
        <v>3</v>
      </c>
      <c r="T1485" s="6">
        <v>3</v>
      </c>
      <c r="U1485" s="4" t="s">
        <v>56</v>
      </c>
      <c r="V1485" s="4" t="s">
        <v>596</v>
      </c>
      <c r="W1485" s="4" t="s">
        <v>19544</v>
      </c>
      <c r="X1485" s="4" t="s">
        <v>19545</v>
      </c>
      <c r="Y1485" s="6">
        <v>1</v>
      </c>
      <c r="Z1485" s="4" t="s">
        <v>19411</v>
      </c>
      <c r="AA1485" s="4"/>
      <c r="AB1485" s="16"/>
      <c r="AC1485" s="16"/>
      <c r="AD1485" s="18"/>
      <c r="AE1485" s="10">
        <v>6709</v>
      </c>
      <c r="AF1485" s="4" t="s">
        <v>5</v>
      </c>
      <c r="AG1485" s="11">
        <f t="shared" si="90"/>
        <v>35</v>
      </c>
      <c r="AH1485" s="23">
        <f t="shared" si="92"/>
        <v>4360.8500000000004</v>
      </c>
      <c r="AI1485" s="10">
        <v>5499.18</v>
      </c>
      <c r="AJ1485" s="10">
        <f t="shared" si="93"/>
        <v>3574.47</v>
      </c>
      <c r="AK1485" s="4"/>
      <c r="AL1485" s="11">
        <f t="shared" si="91"/>
        <v>0</v>
      </c>
      <c r="AM1485" s="4" t="s">
        <v>49</v>
      </c>
      <c r="AN1485" s="4" t="s">
        <v>49</v>
      </c>
    </row>
    <row r="1486" spans="1:40" s="12" customFormat="1" ht="52.15" customHeight="1" x14ac:dyDescent="0.2">
      <c r="A1486" s="14" t="s">
        <v>19546</v>
      </c>
      <c r="B1486" s="4" t="s">
        <v>49</v>
      </c>
      <c r="C1486" s="4" t="s">
        <v>19547</v>
      </c>
      <c r="D1486" s="4"/>
      <c r="E1486" s="5" t="s">
        <v>19548</v>
      </c>
      <c r="F1486" s="4" t="s">
        <v>19549</v>
      </c>
      <c r="G1486" s="4" t="s">
        <v>19410</v>
      </c>
      <c r="H1486" s="4" t="s">
        <v>19411</v>
      </c>
      <c r="I1486" s="4" t="s">
        <v>19420</v>
      </c>
      <c r="J1486" s="6">
        <v>152</v>
      </c>
      <c r="K1486" s="4" t="s">
        <v>49</v>
      </c>
      <c r="L1486" s="6">
        <v>152</v>
      </c>
      <c r="M1486" s="4" t="s">
        <v>19550</v>
      </c>
      <c r="N1486" s="7">
        <v>36</v>
      </c>
      <c r="O1486" s="7">
        <v>40.5</v>
      </c>
      <c r="P1486" s="7">
        <v>10.5</v>
      </c>
      <c r="Q1486" s="8">
        <v>1.5309E-2</v>
      </c>
      <c r="R1486" s="7">
        <v>4.1319999999999997</v>
      </c>
      <c r="S1486" s="6">
        <v>3</v>
      </c>
      <c r="T1486" s="6">
        <v>3</v>
      </c>
      <c r="U1486" s="4" t="s">
        <v>56</v>
      </c>
      <c r="V1486" s="4" t="s">
        <v>596</v>
      </c>
      <c r="W1486" s="4" t="s">
        <v>19551</v>
      </c>
      <c r="X1486" s="4" t="s">
        <v>19552</v>
      </c>
      <c r="Y1486" s="6">
        <v>1</v>
      </c>
      <c r="Z1486" s="4" t="s">
        <v>19411</v>
      </c>
      <c r="AA1486" s="4" t="s">
        <v>19423</v>
      </c>
      <c r="AB1486" s="16"/>
      <c r="AC1486" s="16"/>
      <c r="AD1486" s="19">
        <v>70</v>
      </c>
      <c r="AE1486" s="10">
        <v>6546</v>
      </c>
      <c r="AF1486" s="4" t="s">
        <v>5</v>
      </c>
      <c r="AG1486" s="11">
        <f t="shared" ref="AG1486:AG1549" si="94">IF(AF1486=$D$10,$D$11,IF(AF1486=$E$10,$E$11,IF(AF1486=$F$10,$F$11,IF(AF1486=$H$10,$H$11,IF(AF1486=$I$10,$I$11,IF(AF1486=$J$10,$J$11,IF(AF1486=$K$10,$K$11,0)))))))</f>
        <v>35</v>
      </c>
      <c r="AH1486" s="23">
        <f t="shared" si="92"/>
        <v>1963.8</v>
      </c>
      <c r="AI1486" s="10">
        <v>5365.57</v>
      </c>
      <c r="AJ1486" s="10">
        <f t="shared" si="93"/>
        <v>1609.67</v>
      </c>
      <c r="AK1486" s="4"/>
      <c r="AL1486" s="11">
        <f t="shared" ref="AL1486:AL1549" si="95">IF(AK1486="",0,AH1486*AK1486)</f>
        <v>0</v>
      </c>
      <c r="AM1486" s="4" t="s">
        <v>49</v>
      </c>
      <c r="AN1486" s="4" t="s">
        <v>49</v>
      </c>
    </row>
    <row r="1487" spans="1:40" s="12" customFormat="1" ht="52.15" customHeight="1" x14ac:dyDescent="0.2">
      <c r="A1487" s="14" t="s">
        <v>19588</v>
      </c>
      <c r="B1487" s="4" t="s">
        <v>49</v>
      </c>
      <c r="C1487" s="4" t="s">
        <v>19589</v>
      </c>
      <c r="D1487" s="4"/>
      <c r="E1487" s="5" t="s">
        <v>19590</v>
      </c>
      <c r="F1487" s="4" t="s">
        <v>19591</v>
      </c>
      <c r="G1487" s="4" t="s">
        <v>19410</v>
      </c>
      <c r="H1487" s="4" t="s">
        <v>19411</v>
      </c>
      <c r="I1487" s="4" t="s">
        <v>19420</v>
      </c>
      <c r="J1487" s="6">
        <v>291</v>
      </c>
      <c r="K1487" s="4" t="s">
        <v>49</v>
      </c>
      <c r="L1487" s="6">
        <v>291</v>
      </c>
      <c r="M1487" s="4" t="s">
        <v>19592</v>
      </c>
      <c r="N1487" s="7">
        <v>7.5</v>
      </c>
      <c r="O1487" s="7">
        <v>20</v>
      </c>
      <c r="P1487" s="7">
        <v>21.5</v>
      </c>
      <c r="Q1487" s="8">
        <v>3.225E-3</v>
      </c>
      <c r="R1487" s="7">
        <v>1.08</v>
      </c>
      <c r="S1487" s="6">
        <v>6</v>
      </c>
      <c r="T1487" s="6">
        <v>6</v>
      </c>
      <c r="U1487" s="4" t="s">
        <v>56</v>
      </c>
      <c r="V1487" s="4" t="s">
        <v>596</v>
      </c>
      <c r="W1487" s="4" t="s">
        <v>19593</v>
      </c>
      <c r="X1487" s="4" t="s">
        <v>19594</v>
      </c>
      <c r="Y1487" s="4"/>
      <c r="Z1487" s="4" t="s">
        <v>19411</v>
      </c>
      <c r="AA1487" s="4" t="s">
        <v>19423</v>
      </c>
      <c r="AB1487" s="16"/>
      <c r="AC1487" s="16"/>
      <c r="AD1487" s="19">
        <v>70</v>
      </c>
      <c r="AE1487" s="10">
        <v>1681</v>
      </c>
      <c r="AF1487" s="4" t="s">
        <v>5</v>
      </c>
      <c r="AG1487" s="11">
        <f t="shared" si="94"/>
        <v>35</v>
      </c>
      <c r="AH1487" s="22">
        <f t="shared" si="92"/>
        <v>504.3</v>
      </c>
      <c r="AI1487" s="10">
        <v>1377.87</v>
      </c>
      <c r="AJ1487" s="9">
        <f t="shared" si="93"/>
        <v>413.36</v>
      </c>
      <c r="AK1487" s="4"/>
      <c r="AL1487" s="11">
        <f t="shared" si="95"/>
        <v>0</v>
      </c>
      <c r="AM1487" s="4" t="s">
        <v>49</v>
      </c>
      <c r="AN1487" s="4" t="s">
        <v>49</v>
      </c>
    </row>
    <row r="1488" spans="1:40" s="12" customFormat="1" ht="52.15" customHeight="1" x14ac:dyDescent="0.2">
      <c r="A1488" s="14" t="s">
        <v>19595</v>
      </c>
      <c r="B1488" s="4" t="s">
        <v>49</v>
      </c>
      <c r="C1488" s="4" t="s">
        <v>19596</v>
      </c>
      <c r="D1488" s="4"/>
      <c r="E1488" s="5" t="s">
        <v>19597</v>
      </c>
      <c r="F1488" s="4" t="s">
        <v>19598</v>
      </c>
      <c r="G1488" s="4" t="s">
        <v>19410</v>
      </c>
      <c r="H1488" s="4" t="s">
        <v>19411</v>
      </c>
      <c r="I1488" s="4" t="s">
        <v>19420</v>
      </c>
      <c r="J1488" s="6">
        <v>500</v>
      </c>
      <c r="K1488" s="4" t="s">
        <v>49</v>
      </c>
      <c r="L1488" s="6">
        <v>500</v>
      </c>
      <c r="M1488" s="4" t="s">
        <v>19599</v>
      </c>
      <c r="N1488" s="7">
        <v>19</v>
      </c>
      <c r="O1488" s="7">
        <v>20</v>
      </c>
      <c r="P1488" s="7">
        <v>5.3</v>
      </c>
      <c r="Q1488" s="8">
        <v>2.0140000000000002E-3</v>
      </c>
      <c r="R1488" s="7">
        <v>0.55400000000000005</v>
      </c>
      <c r="S1488" s="6">
        <v>12</v>
      </c>
      <c r="T1488" s="6">
        <v>12</v>
      </c>
      <c r="U1488" s="4" t="s">
        <v>56</v>
      </c>
      <c r="V1488" s="4" t="s">
        <v>596</v>
      </c>
      <c r="W1488" s="4" t="s">
        <v>19600</v>
      </c>
      <c r="X1488" s="4" t="s">
        <v>19601</v>
      </c>
      <c r="Y1488" s="4"/>
      <c r="Z1488" s="4" t="s">
        <v>19411</v>
      </c>
      <c r="AA1488" s="4" t="s">
        <v>19423</v>
      </c>
      <c r="AB1488" s="16"/>
      <c r="AC1488" s="16"/>
      <c r="AD1488" s="19">
        <v>70</v>
      </c>
      <c r="AE1488" s="9">
        <v>896</v>
      </c>
      <c r="AF1488" s="4" t="s">
        <v>5</v>
      </c>
      <c r="AG1488" s="11">
        <f t="shared" si="94"/>
        <v>35</v>
      </c>
      <c r="AH1488" s="22">
        <f t="shared" si="92"/>
        <v>268.8</v>
      </c>
      <c r="AI1488" s="9">
        <v>734.43</v>
      </c>
      <c r="AJ1488" s="9">
        <f t="shared" si="93"/>
        <v>220.33</v>
      </c>
      <c r="AK1488" s="4"/>
      <c r="AL1488" s="11">
        <f t="shared" si="95"/>
        <v>0</v>
      </c>
      <c r="AM1488" s="4" t="s">
        <v>49</v>
      </c>
      <c r="AN1488" s="4" t="s">
        <v>49</v>
      </c>
    </row>
    <row r="1489" spans="1:40" s="12" customFormat="1" ht="52.15" customHeight="1" x14ac:dyDescent="0.2">
      <c r="A1489" s="14" t="s">
        <v>19602</v>
      </c>
      <c r="B1489" s="4" t="s">
        <v>49</v>
      </c>
      <c r="C1489" s="4" t="s">
        <v>19603</v>
      </c>
      <c r="D1489" s="4"/>
      <c r="E1489" s="5" t="s">
        <v>19604</v>
      </c>
      <c r="F1489" s="4" t="s">
        <v>19605</v>
      </c>
      <c r="G1489" s="4" t="s">
        <v>19410</v>
      </c>
      <c r="H1489" s="4" t="s">
        <v>19411</v>
      </c>
      <c r="I1489" s="4" t="s">
        <v>19420</v>
      </c>
      <c r="J1489" s="6">
        <v>38</v>
      </c>
      <c r="K1489" s="4" t="s">
        <v>49</v>
      </c>
      <c r="L1489" s="6">
        <v>38</v>
      </c>
      <c r="M1489" s="4" t="s">
        <v>19606</v>
      </c>
      <c r="N1489" s="7">
        <v>4.5</v>
      </c>
      <c r="O1489" s="7">
        <v>17.5</v>
      </c>
      <c r="P1489" s="7">
        <v>20</v>
      </c>
      <c r="Q1489" s="8">
        <v>1.575E-3</v>
      </c>
      <c r="R1489" s="7">
        <v>0.438</v>
      </c>
      <c r="S1489" s="6">
        <v>12</v>
      </c>
      <c r="T1489" s="6">
        <v>12</v>
      </c>
      <c r="U1489" s="4" t="s">
        <v>56</v>
      </c>
      <c r="V1489" s="4" t="s">
        <v>596</v>
      </c>
      <c r="W1489" s="4" t="s">
        <v>19607</v>
      </c>
      <c r="X1489" s="4" t="s">
        <v>19608</v>
      </c>
      <c r="Y1489" s="6">
        <v>1</v>
      </c>
      <c r="Z1489" s="4" t="s">
        <v>19411</v>
      </c>
      <c r="AA1489" s="4"/>
      <c r="AB1489" s="9">
        <v>890</v>
      </c>
      <c r="AC1489" s="9">
        <v>1260</v>
      </c>
      <c r="AD1489" s="18"/>
      <c r="AE1489" s="9">
        <v>782</v>
      </c>
      <c r="AF1489" s="4" t="s">
        <v>5</v>
      </c>
      <c r="AG1489" s="11">
        <f t="shared" si="94"/>
        <v>35</v>
      </c>
      <c r="AH1489" s="22">
        <f t="shared" si="92"/>
        <v>508.3</v>
      </c>
      <c r="AI1489" s="9">
        <v>640.98</v>
      </c>
      <c r="AJ1489" s="9">
        <f t="shared" si="93"/>
        <v>416.64</v>
      </c>
      <c r="AK1489" s="4"/>
      <c r="AL1489" s="11">
        <f t="shared" si="95"/>
        <v>0</v>
      </c>
      <c r="AM1489" s="4" t="s">
        <v>49</v>
      </c>
      <c r="AN1489" s="4" t="s">
        <v>49</v>
      </c>
    </row>
    <row r="1490" spans="1:40" s="12" customFormat="1" ht="52.15" customHeight="1" x14ac:dyDescent="0.2">
      <c r="A1490" s="14" t="s">
        <v>19609</v>
      </c>
      <c r="B1490" s="4" t="s">
        <v>49</v>
      </c>
      <c r="C1490" s="4" t="s">
        <v>19610</v>
      </c>
      <c r="D1490" s="4"/>
      <c r="E1490" s="5" t="s">
        <v>19611</v>
      </c>
      <c r="F1490" s="4" t="s">
        <v>19612</v>
      </c>
      <c r="G1490" s="4" t="s">
        <v>19410</v>
      </c>
      <c r="H1490" s="4" t="s">
        <v>19411</v>
      </c>
      <c r="I1490" s="4" t="s">
        <v>19420</v>
      </c>
      <c r="J1490" s="6">
        <v>67</v>
      </c>
      <c r="K1490" s="4" t="s">
        <v>49</v>
      </c>
      <c r="L1490" s="6">
        <v>77</v>
      </c>
      <c r="M1490" s="4" t="s">
        <v>19613</v>
      </c>
      <c r="N1490" s="7">
        <v>18</v>
      </c>
      <c r="O1490" s="7">
        <v>5</v>
      </c>
      <c r="P1490" s="7">
        <v>20</v>
      </c>
      <c r="Q1490" s="8">
        <v>1.5410000000000001E-3</v>
      </c>
      <c r="R1490" s="7">
        <v>0.439</v>
      </c>
      <c r="S1490" s="6">
        <v>12</v>
      </c>
      <c r="T1490" s="6">
        <v>12</v>
      </c>
      <c r="U1490" s="4" t="s">
        <v>56</v>
      </c>
      <c r="V1490" s="4" t="s">
        <v>596</v>
      </c>
      <c r="W1490" s="4" t="s">
        <v>19614</v>
      </c>
      <c r="X1490" s="4" t="s">
        <v>19615</v>
      </c>
      <c r="Y1490" s="4"/>
      <c r="Z1490" s="4" t="s">
        <v>19411</v>
      </c>
      <c r="AA1490" s="4" t="s">
        <v>19415</v>
      </c>
      <c r="AB1490" s="16"/>
      <c r="AC1490" s="16"/>
      <c r="AD1490" s="19">
        <v>75</v>
      </c>
      <c r="AE1490" s="9">
        <v>699</v>
      </c>
      <c r="AF1490" s="4" t="s">
        <v>5</v>
      </c>
      <c r="AG1490" s="11">
        <f t="shared" si="94"/>
        <v>35</v>
      </c>
      <c r="AH1490" s="22">
        <f t="shared" si="92"/>
        <v>174.75</v>
      </c>
      <c r="AI1490" s="9">
        <v>572.95000000000005</v>
      </c>
      <c r="AJ1490" s="9">
        <f t="shared" si="93"/>
        <v>143.24</v>
      </c>
      <c r="AK1490" s="4"/>
      <c r="AL1490" s="11">
        <f t="shared" si="95"/>
        <v>0</v>
      </c>
      <c r="AM1490" s="4" t="s">
        <v>49</v>
      </c>
      <c r="AN1490" s="4" t="s">
        <v>49</v>
      </c>
    </row>
    <row r="1491" spans="1:40" s="12" customFormat="1" ht="52.15" customHeight="1" x14ac:dyDescent="0.2">
      <c r="A1491" s="14" t="s">
        <v>19616</v>
      </c>
      <c r="B1491" s="4" t="s">
        <v>49</v>
      </c>
      <c r="C1491" s="4" t="s">
        <v>19617</v>
      </c>
      <c r="D1491" s="4"/>
      <c r="E1491" s="5" t="s">
        <v>19618</v>
      </c>
      <c r="F1491" s="4" t="s">
        <v>19619</v>
      </c>
      <c r="G1491" s="4" t="s">
        <v>19410</v>
      </c>
      <c r="H1491" s="4" t="s">
        <v>19411</v>
      </c>
      <c r="I1491" s="4" t="s">
        <v>19420</v>
      </c>
      <c r="J1491" s="6">
        <v>9</v>
      </c>
      <c r="K1491" s="4" t="s">
        <v>49</v>
      </c>
      <c r="L1491" s="6">
        <v>12</v>
      </c>
      <c r="M1491" s="4" t="s">
        <v>19620</v>
      </c>
      <c r="N1491" s="7">
        <v>27</v>
      </c>
      <c r="O1491" s="7">
        <v>9</v>
      </c>
      <c r="P1491" s="7">
        <v>30</v>
      </c>
      <c r="Q1491" s="8">
        <v>5.3800000000000002E-3</v>
      </c>
      <c r="R1491" s="7">
        <v>1.5</v>
      </c>
      <c r="S1491" s="6">
        <v>6</v>
      </c>
      <c r="T1491" s="6">
        <v>6</v>
      </c>
      <c r="U1491" s="4" t="s">
        <v>56</v>
      </c>
      <c r="V1491" s="4" t="s">
        <v>596</v>
      </c>
      <c r="W1491" s="4" t="s">
        <v>19621</v>
      </c>
      <c r="X1491" s="4" t="s">
        <v>19622</v>
      </c>
      <c r="Y1491" s="6">
        <v>1</v>
      </c>
      <c r="Z1491" s="4" t="s">
        <v>19411</v>
      </c>
      <c r="AA1491" s="4" t="s">
        <v>19446</v>
      </c>
      <c r="AB1491" s="9">
        <v>3350</v>
      </c>
      <c r="AC1491" s="9">
        <v>5070</v>
      </c>
      <c r="AD1491" s="19">
        <v>60</v>
      </c>
      <c r="AE1491" s="10">
        <v>3380</v>
      </c>
      <c r="AF1491" s="4" t="s">
        <v>5</v>
      </c>
      <c r="AG1491" s="11">
        <f t="shared" si="94"/>
        <v>35</v>
      </c>
      <c r="AH1491" s="23">
        <f t="shared" si="92"/>
        <v>1352</v>
      </c>
      <c r="AI1491" s="10">
        <v>2770.49</v>
      </c>
      <c r="AJ1491" s="10">
        <f t="shared" si="93"/>
        <v>1108.2</v>
      </c>
      <c r="AK1491" s="4"/>
      <c r="AL1491" s="11">
        <f t="shared" si="95"/>
        <v>0</v>
      </c>
      <c r="AM1491" s="4" t="s">
        <v>49</v>
      </c>
      <c r="AN1491" s="4" t="s">
        <v>49</v>
      </c>
    </row>
    <row r="1492" spans="1:40" s="12" customFormat="1" ht="52.15" customHeight="1" x14ac:dyDescent="0.2">
      <c r="A1492" s="14" t="s">
        <v>19623</v>
      </c>
      <c r="B1492" s="4" t="s">
        <v>49</v>
      </c>
      <c r="C1492" s="4" t="s">
        <v>19624</v>
      </c>
      <c r="D1492" s="4"/>
      <c r="E1492" s="5" t="s">
        <v>19625</v>
      </c>
      <c r="F1492" s="4" t="s">
        <v>19626</v>
      </c>
      <c r="G1492" s="4" t="s">
        <v>19410</v>
      </c>
      <c r="H1492" s="4" t="s">
        <v>19411</v>
      </c>
      <c r="I1492" s="4" t="s">
        <v>19420</v>
      </c>
      <c r="J1492" s="6">
        <v>12</v>
      </c>
      <c r="K1492" s="4" t="s">
        <v>49</v>
      </c>
      <c r="L1492" s="6">
        <v>20</v>
      </c>
      <c r="M1492" s="4" t="s">
        <v>19627</v>
      </c>
      <c r="N1492" s="7">
        <v>9</v>
      </c>
      <c r="O1492" s="7">
        <v>24</v>
      </c>
      <c r="P1492" s="7">
        <v>26.5</v>
      </c>
      <c r="Q1492" s="8">
        <v>5.7239999999999999E-3</v>
      </c>
      <c r="R1492" s="7">
        <v>2.6669999999999998</v>
      </c>
      <c r="S1492" s="6">
        <v>6</v>
      </c>
      <c r="T1492" s="6">
        <v>6</v>
      </c>
      <c r="U1492" s="4" t="s">
        <v>56</v>
      </c>
      <c r="V1492" s="4" t="s">
        <v>596</v>
      </c>
      <c r="W1492" s="4" t="s">
        <v>19628</v>
      </c>
      <c r="X1492" s="4" t="s">
        <v>19629</v>
      </c>
      <c r="Y1492" s="6">
        <v>1</v>
      </c>
      <c r="Z1492" s="4" t="s">
        <v>19411</v>
      </c>
      <c r="AA1492" s="4" t="s">
        <v>19446</v>
      </c>
      <c r="AB1492" s="9">
        <v>3000</v>
      </c>
      <c r="AC1492" s="9">
        <v>4470</v>
      </c>
      <c r="AD1492" s="19">
        <v>60</v>
      </c>
      <c r="AE1492" s="10">
        <v>2974</v>
      </c>
      <c r="AF1492" s="4" t="s">
        <v>5</v>
      </c>
      <c r="AG1492" s="11">
        <f t="shared" si="94"/>
        <v>35</v>
      </c>
      <c r="AH1492" s="23">
        <f t="shared" si="92"/>
        <v>1189.5999999999999</v>
      </c>
      <c r="AI1492" s="10">
        <v>2437.6999999999998</v>
      </c>
      <c r="AJ1492" s="9">
        <f t="shared" si="93"/>
        <v>975.08</v>
      </c>
      <c r="AK1492" s="4"/>
      <c r="AL1492" s="11">
        <f t="shared" si="95"/>
        <v>0</v>
      </c>
      <c r="AM1492" s="4" t="s">
        <v>49</v>
      </c>
      <c r="AN1492" s="4" t="s">
        <v>49</v>
      </c>
    </row>
    <row r="1493" spans="1:40" s="12" customFormat="1" ht="52.15" customHeight="1" x14ac:dyDescent="0.2">
      <c r="A1493" s="14" t="s">
        <v>19630</v>
      </c>
      <c r="B1493" s="4" t="s">
        <v>49</v>
      </c>
      <c r="C1493" s="4" t="s">
        <v>19631</v>
      </c>
      <c r="D1493" s="4"/>
      <c r="E1493" s="5" t="s">
        <v>19632</v>
      </c>
      <c r="F1493" s="4" t="s">
        <v>19633</v>
      </c>
      <c r="G1493" s="4" t="s">
        <v>19410</v>
      </c>
      <c r="H1493" s="4" t="s">
        <v>19411</v>
      </c>
      <c r="I1493" s="4" t="s">
        <v>19420</v>
      </c>
      <c r="J1493" s="6">
        <v>336</v>
      </c>
      <c r="K1493" s="4" t="s">
        <v>49</v>
      </c>
      <c r="L1493" s="6">
        <v>336</v>
      </c>
      <c r="M1493" s="4" t="s">
        <v>19634</v>
      </c>
      <c r="N1493" s="7">
        <v>23</v>
      </c>
      <c r="O1493" s="7">
        <v>10.5</v>
      </c>
      <c r="P1493" s="7">
        <v>24</v>
      </c>
      <c r="Q1493" s="8">
        <v>5.7959999999999999E-3</v>
      </c>
      <c r="R1493" s="7">
        <v>2.6669999999999998</v>
      </c>
      <c r="S1493" s="6">
        <v>6</v>
      </c>
      <c r="T1493" s="6">
        <v>6</v>
      </c>
      <c r="U1493" s="4" t="s">
        <v>56</v>
      </c>
      <c r="V1493" s="4" t="s">
        <v>596</v>
      </c>
      <c r="W1493" s="4" t="s">
        <v>19635</v>
      </c>
      <c r="X1493" s="4" t="s">
        <v>19636</v>
      </c>
      <c r="Y1493" s="6">
        <v>1</v>
      </c>
      <c r="Z1493" s="4" t="s">
        <v>19411</v>
      </c>
      <c r="AA1493" s="4" t="s">
        <v>19415</v>
      </c>
      <c r="AB1493" s="9">
        <v>2480</v>
      </c>
      <c r="AC1493" s="9">
        <v>3640</v>
      </c>
      <c r="AD1493" s="19">
        <v>75</v>
      </c>
      <c r="AE1493" s="10">
        <v>2423</v>
      </c>
      <c r="AF1493" s="4" t="s">
        <v>5</v>
      </c>
      <c r="AG1493" s="11">
        <f t="shared" si="94"/>
        <v>35</v>
      </c>
      <c r="AH1493" s="22">
        <f t="shared" si="92"/>
        <v>605.75</v>
      </c>
      <c r="AI1493" s="10">
        <v>1986.07</v>
      </c>
      <c r="AJ1493" s="9">
        <f t="shared" si="93"/>
        <v>496.52</v>
      </c>
      <c r="AK1493" s="4"/>
      <c r="AL1493" s="11">
        <f t="shared" si="95"/>
        <v>0</v>
      </c>
      <c r="AM1493" s="4" t="s">
        <v>49</v>
      </c>
      <c r="AN1493" s="4" t="s">
        <v>49</v>
      </c>
    </row>
    <row r="1494" spans="1:40" s="12" customFormat="1" ht="52.15" customHeight="1" x14ac:dyDescent="0.2">
      <c r="A1494" s="14" t="s">
        <v>19637</v>
      </c>
      <c r="B1494" s="4" t="s">
        <v>49</v>
      </c>
      <c r="C1494" s="4" t="s">
        <v>19638</v>
      </c>
      <c r="D1494" s="4"/>
      <c r="E1494" s="5" t="s">
        <v>19639</v>
      </c>
      <c r="F1494" s="4" t="s">
        <v>19640</v>
      </c>
      <c r="G1494" s="4" t="s">
        <v>19410</v>
      </c>
      <c r="H1494" s="4" t="s">
        <v>19411</v>
      </c>
      <c r="I1494" s="4" t="s">
        <v>19420</v>
      </c>
      <c r="J1494" s="6">
        <v>20</v>
      </c>
      <c r="K1494" s="4" t="s">
        <v>49</v>
      </c>
      <c r="L1494" s="6">
        <v>30</v>
      </c>
      <c r="M1494" s="4" t="s">
        <v>19641</v>
      </c>
      <c r="N1494" s="7">
        <v>9</v>
      </c>
      <c r="O1494" s="7">
        <v>24</v>
      </c>
      <c r="P1494" s="7">
        <v>26.5</v>
      </c>
      <c r="Q1494" s="8">
        <v>5.7239999999999999E-3</v>
      </c>
      <c r="R1494" s="7">
        <v>3.125</v>
      </c>
      <c r="S1494" s="6">
        <v>4</v>
      </c>
      <c r="T1494" s="6">
        <v>4</v>
      </c>
      <c r="U1494" s="4" t="s">
        <v>56</v>
      </c>
      <c r="V1494" s="4" t="s">
        <v>596</v>
      </c>
      <c r="W1494" s="4" t="s">
        <v>19642</v>
      </c>
      <c r="X1494" s="4" t="s">
        <v>19643</v>
      </c>
      <c r="Y1494" s="6">
        <v>1</v>
      </c>
      <c r="Z1494" s="4" t="s">
        <v>19411</v>
      </c>
      <c r="AA1494" s="4" t="s">
        <v>19415</v>
      </c>
      <c r="AB1494" s="9">
        <v>3130</v>
      </c>
      <c r="AC1494" s="9">
        <v>5790</v>
      </c>
      <c r="AD1494" s="19">
        <v>75</v>
      </c>
      <c r="AE1494" s="10">
        <v>3856</v>
      </c>
      <c r="AF1494" s="4" t="s">
        <v>5</v>
      </c>
      <c r="AG1494" s="11">
        <f t="shared" si="94"/>
        <v>35</v>
      </c>
      <c r="AH1494" s="22">
        <f t="shared" si="92"/>
        <v>964</v>
      </c>
      <c r="AI1494" s="10">
        <v>3160.66</v>
      </c>
      <c r="AJ1494" s="9">
        <f t="shared" si="93"/>
        <v>790.17</v>
      </c>
      <c r="AK1494" s="4"/>
      <c r="AL1494" s="11">
        <f t="shared" si="95"/>
        <v>0</v>
      </c>
      <c r="AM1494" s="4" t="s">
        <v>49</v>
      </c>
      <c r="AN1494" s="4" t="s">
        <v>49</v>
      </c>
    </row>
    <row r="1495" spans="1:40" s="12" customFormat="1" ht="52.15" customHeight="1" x14ac:dyDescent="0.2">
      <c r="A1495" s="14" t="s">
        <v>19644</v>
      </c>
      <c r="B1495" s="4" t="s">
        <v>49</v>
      </c>
      <c r="C1495" s="4" t="s">
        <v>19645</v>
      </c>
      <c r="D1495" s="4"/>
      <c r="E1495" s="5" t="s">
        <v>19646</v>
      </c>
      <c r="F1495" s="4" t="s">
        <v>19647</v>
      </c>
      <c r="G1495" s="4" t="s">
        <v>19410</v>
      </c>
      <c r="H1495" s="4" t="s">
        <v>19411</v>
      </c>
      <c r="I1495" s="4" t="s">
        <v>19420</v>
      </c>
      <c r="J1495" s="6">
        <v>3</v>
      </c>
      <c r="K1495" s="4" t="s">
        <v>49</v>
      </c>
      <c r="L1495" s="6">
        <v>3</v>
      </c>
      <c r="M1495" s="4" t="s">
        <v>19648</v>
      </c>
      <c r="N1495" s="7">
        <v>10.5</v>
      </c>
      <c r="O1495" s="7">
        <v>30.5</v>
      </c>
      <c r="P1495" s="7">
        <v>35.5</v>
      </c>
      <c r="Q1495" s="8">
        <v>1.1369000000000001E-2</v>
      </c>
      <c r="R1495" s="7">
        <v>6</v>
      </c>
      <c r="S1495" s="6">
        <v>3</v>
      </c>
      <c r="T1495" s="6">
        <v>3</v>
      </c>
      <c r="U1495" s="4" t="s">
        <v>56</v>
      </c>
      <c r="V1495" s="4" t="s">
        <v>596</v>
      </c>
      <c r="W1495" s="4" t="s">
        <v>19649</v>
      </c>
      <c r="X1495" s="4" t="s">
        <v>19650</v>
      </c>
      <c r="Y1495" s="6">
        <v>1</v>
      </c>
      <c r="Z1495" s="4" t="s">
        <v>19411</v>
      </c>
      <c r="AA1495" s="4"/>
      <c r="AB1495" s="9">
        <v>5470</v>
      </c>
      <c r="AC1495" s="9">
        <v>8280</v>
      </c>
      <c r="AD1495" s="18"/>
      <c r="AE1495" s="10">
        <v>5520</v>
      </c>
      <c r="AF1495" s="4" t="s">
        <v>5</v>
      </c>
      <c r="AG1495" s="11">
        <f t="shared" si="94"/>
        <v>35</v>
      </c>
      <c r="AH1495" s="23">
        <f t="shared" si="92"/>
        <v>3588</v>
      </c>
      <c r="AI1495" s="10">
        <v>4524.59</v>
      </c>
      <c r="AJ1495" s="10">
        <f t="shared" si="93"/>
        <v>2940.98</v>
      </c>
      <c r="AK1495" s="4"/>
      <c r="AL1495" s="11">
        <f t="shared" si="95"/>
        <v>0</v>
      </c>
      <c r="AM1495" s="4" t="s">
        <v>49</v>
      </c>
      <c r="AN1495" s="4" t="s">
        <v>49</v>
      </c>
    </row>
    <row r="1496" spans="1:40" s="12" customFormat="1" ht="52.15" customHeight="1" x14ac:dyDescent="0.2">
      <c r="A1496" s="14" t="s">
        <v>19683</v>
      </c>
      <c r="B1496" s="4" t="s">
        <v>49</v>
      </c>
      <c r="C1496" s="4" t="s">
        <v>19684</v>
      </c>
      <c r="D1496" s="4"/>
      <c r="E1496" s="5" t="s">
        <v>19685</v>
      </c>
      <c r="F1496" s="4" t="s">
        <v>19686</v>
      </c>
      <c r="G1496" s="4" t="s">
        <v>19410</v>
      </c>
      <c r="H1496" s="4" t="s">
        <v>19411</v>
      </c>
      <c r="I1496" s="4" t="s">
        <v>19420</v>
      </c>
      <c r="J1496" s="6">
        <v>3</v>
      </c>
      <c r="K1496" s="4" t="s">
        <v>49</v>
      </c>
      <c r="L1496" s="6">
        <v>3</v>
      </c>
      <c r="M1496" s="4" t="s">
        <v>19687</v>
      </c>
      <c r="N1496" s="7">
        <v>13</v>
      </c>
      <c r="O1496" s="7">
        <v>3</v>
      </c>
      <c r="P1496" s="7">
        <v>19</v>
      </c>
      <c r="Q1496" s="8">
        <v>6.3499999999999997E-3</v>
      </c>
      <c r="R1496" s="7">
        <v>1.6879999999999999</v>
      </c>
      <c r="S1496" s="6">
        <v>6</v>
      </c>
      <c r="T1496" s="6">
        <v>6</v>
      </c>
      <c r="U1496" s="4" t="s">
        <v>56</v>
      </c>
      <c r="V1496" s="4" t="s">
        <v>596</v>
      </c>
      <c r="W1496" s="4" t="s">
        <v>19688</v>
      </c>
      <c r="X1496" s="4" t="s">
        <v>19689</v>
      </c>
      <c r="Y1496" s="6">
        <v>1</v>
      </c>
      <c r="Z1496" s="4" t="s">
        <v>19411</v>
      </c>
      <c r="AA1496" s="4" t="s">
        <v>19423</v>
      </c>
      <c r="AB1496" s="9">
        <v>3650</v>
      </c>
      <c r="AC1496" s="9">
        <v>5220</v>
      </c>
      <c r="AD1496" s="19">
        <v>70</v>
      </c>
      <c r="AE1496" s="10">
        <v>3471</v>
      </c>
      <c r="AF1496" s="4" t="s">
        <v>5</v>
      </c>
      <c r="AG1496" s="11">
        <f t="shared" si="94"/>
        <v>35</v>
      </c>
      <c r="AH1496" s="23">
        <f t="shared" si="92"/>
        <v>1041.3</v>
      </c>
      <c r="AI1496" s="10">
        <v>2845.08</v>
      </c>
      <c r="AJ1496" s="9">
        <f t="shared" si="93"/>
        <v>853.52</v>
      </c>
      <c r="AK1496" s="4"/>
      <c r="AL1496" s="11">
        <f t="shared" si="95"/>
        <v>0</v>
      </c>
      <c r="AM1496" s="4" t="s">
        <v>49</v>
      </c>
      <c r="AN1496" s="4" t="s">
        <v>49</v>
      </c>
    </row>
    <row r="1497" spans="1:40" s="12" customFormat="1" ht="52.15" customHeight="1" x14ac:dyDescent="0.2">
      <c r="A1497" s="14" t="s">
        <v>19690</v>
      </c>
      <c r="B1497" s="4" t="s">
        <v>49</v>
      </c>
      <c r="C1497" s="4" t="s">
        <v>19691</v>
      </c>
      <c r="D1497" s="4"/>
      <c r="E1497" s="5" t="s">
        <v>19692</v>
      </c>
      <c r="F1497" s="4" t="s">
        <v>19693</v>
      </c>
      <c r="G1497" s="4" t="s">
        <v>19410</v>
      </c>
      <c r="H1497" s="4" t="s">
        <v>19411</v>
      </c>
      <c r="I1497" s="4" t="s">
        <v>19420</v>
      </c>
      <c r="J1497" s="6">
        <v>167</v>
      </c>
      <c r="K1497" s="4" t="s">
        <v>49</v>
      </c>
      <c r="L1497" s="6">
        <v>167</v>
      </c>
      <c r="M1497" s="4" t="s">
        <v>19694</v>
      </c>
      <c r="N1497" s="7">
        <v>9</v>
      </c>
      <c r="O1497" s="7">
        <v>23</v>
      </c>
      <c r="P1497" s="7">
        <v>24</v>
      </c>
      <c r="Q1497" s="8">
        <v>4.9680000000000002E-3</v>
      </c>
      <c r="R1497" s="7">
        <v>1.7829999999999999</v>
      </c>
      <c r="S1497" s="6">
        <v>6</v>
      </c>
      <c r="T1497" s="6">
        <v>6</v>
      </c>
      <c r="U1497" s="4" t="s">
        <v>56</v>
      </c>
      <c r="V1497" s="4" t="s">
        <v>596</v>
      </c>
      <c r="W1497" s="4" t="s">
        <v>19695</v>
      </c>
      <c r="X1497" s="4" t="s">
        <v>19696</v>
      </c>
      <c r="Y1497" s="4"/>
      <c r="Z1497" s="4" t="s">
        <v>19411</v>
      </c>
      <c r="AA1497" s="4" t="s">
        <v>19423</v>
      </c>
      <c r="AB1497" s="16"/>
      <c r="AC1497" s="16"/>
      <c r="AD1497" s="19">
        <v>70</v>
      </c>
      <c r="AE1497" s="10">
        <v>2658</v>
      </c>
      <c r="AF1497" s="4" t="s">
        <v>5</v>
      </c>
      <c r="AG1497" s="11">
        <f t="shared" si="94"/>
        <v>35</v>
      </c>
      <c r="AH1497" s="22">
        <f t="shared" si="92"/>
        <v>797.4</v>
      </c>
      <c r="AI1497" s="10">
        <v>2178.69</v>
      </c>
      <c r="AJ1497" s="9">
        <f t="shared" si="93"/>
        <v>653.61</v>
      </c>
      <c r="AK1497" s="4"/>
      <c r="AL1497" s="11">
        <f t="shared" si="95"/>
        <v>0</v>
      </c>
      <c r="AM1497" s="4" t="s">
        <v>49</v>
      </c>
      <c r="AN1497" s="4" t="s">
        <v>49</v>
      </c>
    </row>
    <row r="1498" spans="1:40" s="12" customFormat="1" ht="52.15" customHeight="1" x14ac:dyDescent="0.2">
      <c r="A1498" s="14" t="s">
        <v>19697</v>
      </c>
      <c r="B1498" s="4" t="s">
        <v>49</v>
      </c>
      <c r="C1498" s="4" t="s">
        <v>19698</v>
      </c>
      <c r="D1498" s="4"/>
      <c r="E1498" s="5" t="s">
        <v>19699</v>
      </c>
      <c r="F1498" s="4" t="s">
        <v>19700</v>
      </c>
      <c r="G1498" s="4" t="s">
        <v>19410</v>
      </c>
      <c r="H1498" s="4" t="s">
        <v>19411</v>
      </c>
      <c r="I1498" s="4" t="s">
        <v>19420</v>
      </c>
      <c r="J1498" s="6">
        <v>9</v>
      </c>
      <c r="K1498" s="4" t="s">
        <v>49</v>
      </c>
      <c r="L1498" s="6">
        <v>9</v>
      </c>
      <c r="M1498" s="4" t="s">
        <v>19701</v>
      </c>
      <c r="N1498" s="7">
        <v>23</v>
      </c>
      <c r="O1498" s="7">
        <v>9</v>
      </c>
      <c r="P1498" s="7">
        <v>24</v>
      </c>
      <c r="Q1498" s="8">
        <v>4.9680000000000002E-3</v>
      </c>
      <c r="R1498" s="7">
        <v>0.66700000000000004</v>
      </c>
      <c r="S1498" s="6">
        <v>6</v>
      </c>
      <c r="T1498" s="6">
        <v>6</v>
      </c>
      <c r="U1498" s="4" t="s">
        <v>56</v>
      </c>
      <c r="V1498" s="4" t="s">
        <v>596</v>
      </c>
      <c r="W1498" s="4" t="s">
        <v>19702</v>
      </c>
      <c r="X1498" s="4" t="s">
        <v>19703</v>
      </c>
      <c r="Y1498" s="6">
        <v>1</v>
      </c>
      <c r="Z1498" s="4" t="s">
        <v>19411</v>
      </c>
      <c r="AA1498" s="4"/>
      <c r="AB1498" s="9">
        <v>2340</v>
      </c>
      <c r="AC1498" s="9">
        <v>3330</v>
      </c>
      <c r="AD1498" s="18"/>
      <c r="AE1498" s="10">
        <v>2021</v>
      </c>
      <c r="AF1498" s="4" t="s">
        <v>5</v>
      </c>
      <c r="AG1498" s="11">
        <f t="shared" si="94"/>
        <v>35</v>
      </c>
      <c r="AH1498" s="23">
        <f t="shared" si="92"/>
        <v>1313.65</v>
      </c>
      <c r="AI1498" s="10">
        <v>1656.56</v>
      </c>
      <c r="AJ1498" s="10">
        <f t="shared" si="93"/>
        <v>1076.76</v>
      </c>
      <c r="AK1498" s="4"/>
      <c r="AL1498" s="11">
        <f t="shared" si="95"/>
        <v>0</v>
      </c>
      <c r="AM1498" s="4" t="s">
        <v>49</v>
      </c>
      <c r="AN1498" s="4" t="s">
        <v>49</v>
      </c>
    </row>
    <row r="1499" spans="1:40" s="12" customFormat="1" ht="52.15" customHeight="1" x14ac:dyDescent="0.2">
      <c r="A1499" s="14" t="s">
        <v>19704</v>
      </c>
      <c r="B1499" s="4" t="s">
        <v>49</v>
      </c>
      <c r="C1499" s="4" t="s">
        <v>19705</v>
      </c>
      <c r="D1499" s="4"/>
      <c r="E1499" s="5" t="s">
        <v>19706</v>
      </c>
      <c r="F1499" s="4" t="s">
        <v>19707</v>
      </c>
      <c r="G1499" s="4" t="s">
        <v>19410</v>
      </c>
      <c r="H1499" s="4" t="s">
        <v>19411</v>
      </c>
      <c r="I1499" s="4" t="s">
        <v>19420</v>
      </c>
      <c r="J1499" s="6">
        <v>44</v>
      </c>
      <c r="K1499" s="4" t="s">
        <v>49</v>
      </c>
      <c r="L1499" s="6">
        <v>44</v>
      </c>
      <c r="M1499" s="4" t="s">
        <v>19708</v>
      </c>
      <c r="N1499" s="7">
        <v>30.5</v>
      </c>
      <c r="O1499" s="7">
        <v>9</v>
      </c>
      <c r="P1499" s="7">
        <v>35.700000000000003</v>
      </c>
      <c r="Q1499" s="8">
        <v>9.7999999999999997E-3</v>
      </c>
      <c r="R1499" s="7">
        <v>2.3330000000000002</v>
      </c>
      <c r="S1499" s="6">
        <v>3</v>
      </c>
      <c r="T1499" s="6">
        <v>3</v>
      </c>
      <c r="U1499" s="4" t="s">
        <v>56</v>
      </c>
      <c r="V1499" s="4" t="s">
        <v>596</v>
      </c>
      <c r="W1499" s="4" t="s">
        <v>19709</v>
      </c>
      <c r="X1499" s="4" t="s">
        <v>19710</v>
      </c>
      <c r="Y1499" s="6">
        <v>1</v>
      </c>
      <c r="Z1499" s="4" t="s">
        <v>19411</v>
      </c>
      <c r="AA1499" s="4"/>
      <c r="AB1499" s="9">
        <v>5320</v>
      </c>
      <c r="AC1499" s="9">
        <v>7590</v>
      </c>
      <c r="AD1499" s="18"/>
      <c r="AE1499" s="10">
        <v>4119</v>
      </c>
      <c r="AF1499" s="4" t="s">
        <v>5</v>
      </c>
      <c r="AG1499" s="11">
        <f t="shared" si="94"/>
        <v>35</v>
      </c>
      <c r="AH1499" s="23">
        <f t="shared" si="92"/>
        <v>2677.35</v>
      </c>
      <c r="AI1499" s="10">
        <v>3376.23</v>
      </c>
      <c r="AJ1499" s="10">
        <f t="shared" si="93"/>
        <v>2194.5500000000002</v>
      </c>
      <c r="AK1499" s="4"/>
      <c r="AL1499" s="11">
        <f t="shared" si="95"/>
        <v>0</v>
      </c>
      <c r="AM1499" s="4" t="s">
        <v>49</v>
      </c>
      <c r="AN1499" s="4" t="s">
        <v>49</v>
      </c>
    </row>
    <row r="1500" spans="1:40" s="12" customFormat="1" ht="52.15" customHeight="1" x14ac:dyDescent="0.2">
      <c r="A1500" s="14" t="s">
        <v>19711</v>
      </c>
      <c r="B1500" s="4" t="s">
        <v>49</v>
      </c>
      <c r="C1500" s="4" t="s">
        <v>19712</v>
      </c>
      <c r="D1500" s="4"/>
      <c r="E1500" s="5" t="s">
        <v>19713</v>
      </c>
      <c r="F1500" s="4" t="s">
        <v>19714</v>
      </c>
      <c r="G1500" s="4" t="s">
        <v>19410</v>
      </c>
      <c r="H1500" s="4" t="s">
        <v>19411</v>
      </c>
      <c r="I1500" s="4" t="s">
        <v>19420</v>
      </c>
      <c r="J1500" s="6">
        <v>14</v>
      </c>
      <c r="K1500" s="4" t="s">
        <v>49</v>
      </c>
      <c r="L1500" s="6">
        <v>24</v>
      </c>
      <c r="M1500" s="4" t="s">
        <v>19715</v>
      </c>
      <c r="N1500" s="7">
        <v>6.5</v>
      </c>
      <c r="O1500" s="7">
        <v>19.5</v>
      </c>
      <c r="P1500" s="7">
        <v>21.5</v>
      </c>
      <c r="Q1500" s="8">
        <v>2.725E-3</v>
      </c>
      <c r="R1500" s="7">
        <v>0.83199999999999996</v>
      </c>
      <c r="S1500" s="6">
        <v>6</v>
      </c>
      <c r="T1500" s="6">
        <v>6</v>
      </c>
      <c r="U1500" s="4" t="s">
        <v>56</v>
      </c>
      <c r="V1500" s="4" t="s">
        <v>596</v>
      </c>
      <c r="W1500" s="4" t="s">
        <v>19716</v>
      </c>
      <c r="X1500" s="4" t="s">
        <v>19717</v>
      </c>
      <c r="Y1500" s="6">
        <v>1</v>
      </c>
      <c r="Z1500" s="4" t="s">
        <v>19411</v>
      </c>
      <c r="AA1500" s="4" t="s">
        <v>19415</v>
      </c>
      <c r="AB1500" s="9">
        <v>2200</v>
      </c>
      <c r="AC1500" s="9">
        <v>3320</v>
      </c>
      <c r="AD1500" s="19">
        <v>75</v>
      </c>
      <c r="AE1500" s="10">
        <v>2210</v>
      </c>
      <c r="AF1500" s="4" t="s">
        <v>5</v>
      </c>
      <c r="AG1500" s="11">
        <f t="shared" si="94"/>
        <v>35</v>
      </c>
      <c r="AH1500" s="22">
        <f t="shared" si="92"/>
        <v>552.5</v>
      </c>
      <c r="AI1500" s="10">
        <v>1811.48</v>
      </c>
      <c r="AJ1500" s="9">
        <f t="shared" si="93"/>
        <v>452.87</v>
      </c>
      <c r="AK1500" s="4"/>
      <c r="AL1500" s="11">
        <f t="shared" si="95"/>
        <v>0</v>
      </c>
      <c r="AM1500" s="4" t="s">
        <v>49</v>
      </c>
      <c r="AN1500" s="4" t="s">
        <v>49</v>
      </c>
    </row>
    <row r="1501" spans="1:40" s="12" customFormat="1" ht="52.15" customHeight="1" x14ac:dyDescent="0.2">
      <c r="A1501" s="14" t="s">
        <v>19718</v>
      </c>
      <c r="B1501" s="4" t="s">
        <v>49</v>
      </c>
      <c r="C1501" s="4" t="s">
        <v>19719</v>
      </c>
      <c r="D1501" s="4"/>
      <c r="E1501" s="5" t="s">
        <v>19720</v>
      </c>
      <c r="F1501" s="4" t="s">
        <v>19721</v>
      </c>
      <c r="G1501" s="4" t="s">
        <v>19410</v>
      </c>
      <c r="H1501" s="4" t="s">
        <v>19411</v>
      </c>
      <c r="I1501" s="4" t="s">
        <v>19420</v>
      </c>
      <c r="J1501" s="6">
        <v>69</v>
      </c>
      <c r="K1501" s="4" t="s">
        <v>49</v>
      </c>
      <c r="L1501" s="6">
        <v>69</v>
      </c>
      <c r="M1501" s="4" t="s">
        <v>19722</v>
      </c>
      <c r="N1501" s="7">
        <v>22</v>
      </c>
      <c r="O1501" s="7">
        <v>7</v>
      </c>
      <c r="P1501" s="7">
        <v>24</v>
      </c>
      <c r="Q1501" s="8">
        <v>4.1669999999999997E-3</v>
      </c>
      <c r="R1501" s="7">
        <v>1.0669999999999999</v>
      </c>
      <c r="S1501" s="6">
        <v>6</v>
      </c>
      <c r="T1501" s="6">
        <v>6</v>
      </c>
      <c r="U1501" s="4" t="s">
        <v>56</v>
      </c>
      <c r="V1501" s="4" t="s">
        <v>596</v>
      </c>
      <c r="W1501" s="4" t="s">
        <v>19723</v>
      </c>
      <c r="X1501" s="4" t="s">
        <v>19724</v>
      </c>
      <c r="Y1501" s="4"/>
      <c r="Z1501" s="4" t="s">
        <v>19411</v>
      </c>
      <c r="AA1501" s="4" t="s">
        <v>19423</v>
      </c>
      <c r="AB1501" s="16"/>
      <c r="AC1501" s="16"/>
      <c r="AD1501" s="19">
        <v>70</v>
      </c>
      <c r="AE1501" s="10">
        <v>2369</v>
      </c>
      <c r="AF1501" s="4" t="s">
        <v>5</v>
      </c>
      <c r="AG1501" s="11">
        <f t="shared" si="94"/>
        <v>35</v>
      </c>
      <c r="AH1501" s="22">
        <f t="shared" si="92"/>
        <v>710.7</v>
      </c>
      <c r="AI1501" s="10">
        <v>1941.8</v>
      </c>
      <c r="AJ1501" s="9">
        <f t="shared" si="93"/>
        <v>582.54</v>
      </c>
      <c r="AK1501" s="4"/>
      <c r="AL1501" s="11">
        <f t="shared" si="95"/>
        <v>0</v>
      </c>
      <c r="AM1501" s="4" t="s">
        <v>49</v>
      </c>
      <c r="AN1501" s="4" t="s">
        <v>49</v>
      </c>
    </row>
    <row r="1502" spans="1:40" s="12" customFormat="1" ht="52.15" customHeight="1" x14ac:dyDescent="0.2">
      <c r="A1502" s="14" t="s">
        <v>19725</v>
      </c>
      <c r="B1502" s="4" t="s">
        <v>49</v>
      </c>
      <c r="C1502" s="4" t="s">
        <v>19726</v>
      </c>
      <c r="D1502" s="4"/>
      <c r="E1502" s="5" t="s">
        <v>19727</v>
      </c>
      <c r="F1502" s="4" t="s">
        <v>19728</v>
      </c>
      <c r="G1502" s="4" t="s">
        <v>19410</v>
      </c>
      <c r="H1502" s="4" t="s">
        <v>19411</v>
      </c>
      <c r="I1502" s="4" t="s">
        <v>19420</v>
      </c>
      <c r="J1502" s="6">
        <v>201</v>
      </c>
      <c r="K1502" s="4" t="s">
        <v>49</v>
      </c>
      <c r="L1502" s="6">
        <v>201</v>
      </c>
      <c r="M1502" s="4" t="s">
        <v>19729</v>
      </c>
      <c r="N1502" s="7">
        <v>23</v>
      </c>
      <c r="O1502" s="7">
        <v>24</v>
      </c>
      <c r="P1502" s="7">
        <v>9</v>
      </c>
      <c r="Q1502" s="8">
        <v>4.9680000000000002E-3</v>
      </c>
      <c r="R1502" s="7">
        <v>1.3360000000000001</v>
      </c>
      <c r="S1502" s="6">
        <v>6</v>
      </c>
      <c r="T1502" s="6">
        <v>6</v>
      </c>
      <c r="U1502" s="4" t="s">
        <v>56</v>
      </c>
      <c r="V1502" s="4" t="s">
        <v>596</v>
      </c>
      <c r="W1502" s="4" t="s">
        <v>19730</v>
      </c>
      <c r="X1502" s="4" t="s">
        <v>19731</v>
      </c>
      <c r="Y1502" s="4"/>
      <c r="Z1502" s="4" t="s">
        <v>19411</v>
      </c>
      <c r="AA1502" s="4" t="s">
        <v>19415</v>
      </c>
      <c r="AB1502" s="16"/>
      <c r="AC1502" s="16"/>
      <c r="AD1502" s="19">
        <v>75</v>
      </c>
      <c r="AE1502" s="10">
        <v>2188</v>
      </c>
      <c r="AF1502" s="4" t="s">
        <v>5</v>
      </c>
      <c r="AG1502" s="11">
        <f t="shared" si="94"/>
        <v>35</v>
      </c>
      <c r="AH1502" s="22">
        <f t="shared" si="92"/>
        <v>547</v>
      </c>
      <c r="AI1502" s="10">
        <v>1793.44</v>
      </c>
      <c r="AJ1502" s="9">
        <f t="shared" si="93"/>
        <v>448.36</v>
      </c>
      <c r="AK1502" s="4"/>
      <c r="AL1502" s="11">
        <f t="shared" si="95"/>
        <v>0</v>
      </c>
      <c r="AM1502" s="4" t="s">
        <v>49</v>
      </c>
      <c r="AN1502" s="4" t="s">
        <v>49</v>
      </c>
    </row>
    <row r="1503" spans="1:40" s="12" customFormat="1" ht="52.15" customHeight="1" x14ac:dyDescent="0.2">
      <c r="A1503" s="14" t="s">
        <v>19732</v>
      </c>
      <c r="B1503" s="4" t="s">
        <v>49</v>
      </c>
      <c r="C1503" s="4" t="s">
        <v>19733</v>
      </c>
      <c r="D1503" s="4"/>
      <c r="E1503" s="5" t="s">
        <v>19734</v>
      </c>
      <c r="F1503" s="4" t="s">
        <v>19735</v>
      </c>
      <c r="G1503" s="4" t="s">
        <v>19410</v>
      </c>
      <c r="H1503" s="4" t="s">
        <v>19411</v>
      </c>
      <c r="I1503" s="4" t="s">
        <v>19420</v>
      </c>
      <c r="J1503" s="6">
        <v>32</v>
      </c>
      <c r="K1503" s="4" t="s">
        <v>49</v>
      </c>
      <c r="L1503" s="6">
        <v>32</v>
      </c>
      <c r="M1503" s="4" t="s">
        <v>19736</v>
      </c>
      <c r="N1503" s="7">
        <v>26.5</v>
      </c>
      <c r="O1503" s="7">
        <v>7.5</v>
      </c>
      <c r="P1503" s="7">
        <v>30.5</v>
      </c>
      <c r="Q1503" s="8">
        <v>6.0619999999999997E-3</v>
      </c>
      <c r="R1503" s="7">
        <v>2.1419999999999999</v>
      </c>
      <c r="S1503" s="6">
        <v>6</v>
      </c>
      <c r="T1503" s="6">
        <v>6</v>
      </c>
      <c r="U1503" s="4" t="s">
        <v>56</v>
      </c>
      <c r="V1503" s="4" t="s">
        <v>596</v>
      </c>
      <c r="W1503" s="4" t="s">
        <v>19737</v>
      </c>
      <c r="X1503" s="4" t="s">
        <v>19738</v>
      </c>
      <c r="Y1503" s="4"/>
      <c r="Z1503" s="4" t="s">
        <v>19411</v>
      </c>
      <c r="AA1503" s="4"/>
      <c r="AB1503" s="16"/>
      <c r="AC1503" s="16"/>
      <c r="AD1503" s="18"/>
      <c r="AE1503" s="10">
        <v>2660</v>
      </c>
      <c r="AF1503" s="4" t="s">
        <v>5</v>
      </c>
      <c r="AG1503" s="11">
        <f t="shared" si="94"/>
        <v>35</v>
      </c>
      <c r="AH1503" s="23">
        <f t="shared" si="92"/>
        <v>1729</v>
      </c>
      <c r="AI1503" s="10">
        <v>2180.33</v>
      </c>
      <c r="AJ1503" s="10">
        <f t="shared" si="93"/>
        <v>1417.21</v>
      </c>
      <c r="AK1503" s="4"/>
      <c r="AL1503" s="11">
        <f t="shared" si="95"/>
        <v>0</v>
      </c>
      <c r="AM1503" s="4" t="s">
        <v>49</v>
      </c>
      <c r="AN1503" s="4" t="s">
        <v>49</v>
      </c>
    </row>
    <row r="1504" spans="1:40" s="12" customFormat="1" ht="52.15" customHeight="1" x14ac:dyDescent="0.2">
      <c r="A1504" s="14" t="s">
        <v>19739</v>
      </c>
      <c r="B1504" s="4" t="s">
        <v>49</v>
      </c>
      <c r="C1504" s="4" t="s">
        <v>19740</v>
      </c>
      <c r="D1504" s="4"/>
      <c r="E1504" s="5" t="s">
        <v>19741</v>
      </c>
      <c r="F1504" s="4" t="s">
        <v>19742</v>
      </c>
      <c r="G1504" s="4" t="s">
        <v>19410</v>
      </c>
      <c r="H1504" s="4" t="s">
        <v>19411</v>
      </c>
      <c r="I1504" s="4" t="s">
        <v>19420</v>
      </c>
      <c r="J1504" s="6">
        <v>51</v>
      </c>
      <c r="K1504" s="4" t="s">
        <v>49</v>
      </c>
      <c r="L1504" s="6">
        <v>61</v>
      </c>
      <c r="M1504" s="4" t="s">
        <v>19743</v>
      </c>
      <c r="N1504" s="7">
        <v>26.8</v>
      </c>
      <c r="O1504" s="7">
        <v>30.2</v>
      </c>
      <c r="P1504" s="7">
        <v>9</v>
      </c>
      <c r="Q1504" s="8">
        <v>7.2839999999999997E-3</v>
      </c>
      <c r="R1504" s="7">
        <v>2.0840000000000001</v>
      </c>
      <c r="S1504" s="6">
        <v>6</v>
      </c>
      <c r="T1504" s="6">
        <v>6</v>
      </c>
      <c r="U1504" s="4" t="s">
        <v>56</v>
      </c>
      <c r="V1504" s="4" t="s">
        <v>596</v>
      </c>
      <c r="W1504" s="4" t="s">
        <v>19744</v>
      </c>
      <c r="X1504" s="4" t="s">
        <v>19745</v>
      </c>
      <c r="Y1504" s="4"/>
      <c r="Z1504" s="4" t="s">
        <v>19411</v>
      </c>
      <c r="AA1504" s="4"/>
      <c r="AB1504" s="16"/>
      <c r="AC1504" s="16"/>
      <c r="AD1504" s="18"/>
      <c r="AE1504" s="10">
        <v>3031</v>
      </c>
      <c r="AF1504" s="4" t="s">
        <v>5</v>
      </c>
      <c r="AG1504" s="11">
        <f t="shared" si="94"/>
        <v>35</v>
      </c>
      <c r="AH1504" s="23">
        <f t="shared" si="92"/>
        <v>1970.15</v>
      </c>
      <c r="AI1504" s="10">
        <v>2484.4299999999998</v>
      </c>
      <c r="AJ1504" s="10">
        <f t="shared" si="93"/>
        <v>1614.88</v>
      </c>
      <c r="AK1504" s="4"/>
      <c r="AL1504" s="11">
        <f t="shared" si="95"/>
        <v>0</v>
      </c>
      <c r="AM1504" s="4" t="s">
        <v>49</v>
      </c>
      <c r="AN1504" s="4" t="s">
        <v>49</v>
      </c>
    </row>
    <row r="1505" spans="1:40" s="12" customFormat="1" ht="52.15" customHeight="1" x14ac:dyDescent="0.2">
      <c r="A1505" s="14" t="s">
        <v>19746</v>
      </c>
      <c r="B1505" s="4" t="s">
        <v>49</v>
      </c>
      <c r="C1505" s="4" t="s">
        <v>19747</v>
      </c>
      <c r="D1505" s="4"/>
      <c r="E1505" s="5" t="s">
        <v>19748</v>
      </c>
      <c r="F1505" s="4" t="s">
        <v>19749</v>
      </c>
      <c r="G1505" s="4" t="s">
        <v>19410</v>
      </c>
      <c r="H1505" s="4" t="s">
        <v>19411</v>
      </c>
      <c r="I1505" s="4" t="s">
        <v>19420</v>
      </c>
      <c r="J1505" s="6">
        <v>42</v>
      </c>
      <c r="K1505" s="4" t="s">
        <v>49</v>
      </c>
      <c r="L1505" s="6">
        <v>42</v>
      </c>
      <c r="M1505" s="4" t="s">
        <v>19750</v>
      </c>
      <c r="N1505" s="7">
        <v>9.5</v>
      </c>
      <c r="O1505" s="7">
        <v>26.5</v>
      </c>
      <c r="P1505" s="7">
        <v>30.5</v>
      </c>
      <c r="Q1505" s="8">
        <v>7.6779999999999999E-3</v>
      </c>
      <c r="R1505" s="7">
        <v>2.6669999999999998</v>
      </c>
      <c r="S1505" s="6">
        <v>6</v>
      </c>
      <c r="T1505" s="6">
        <v>6</v>
      </c>
      <c r="U1505" s="4" t="s">
        <v>56</v>
      </c>
      <c r="V1505" s="4" t="s">
        <v>596</v>
      </c>
      <c r="W1505" s="4" t="s">
        <v>19751</v>
      </c>
      <c r="X1505" s="4" t="s">
        <v>19752</v>
      </c>
      <c r="Y1505" s="6">
        <v>1</v>
      </c>
      <c r="Z1505" s="4" t="s">
        <v>19411</v>
      </c>
      <c r="AA1505" s="4"/>
      <c r="AB1505" s="16"/>
      <c r="AC1505" s="16"/>
      <c r="AD1505" s="18"/>
      <c r="AE1505" s="10">
        <v>3115</v>
      </c>
      <c r="AF1505" s="4" t="s">
        <v>5</v>
      </c>
      <c r="AG1505" s="11">
        <f t="shared" si="94"/>
        <v>35</v>
      </c>
      <c r="AH1505" s="23">
        <f t="shared" si="92"/>
        <v>2024.75</v>
      </c>
      <c r="AI1505" s="10">
        <v>2553.2800000000002</v>
      </c>
      <c r="AJ1505" s="10">
        <f t="shared" si="93"/>
        <v>1659.63</v>
      </c>
      <c r="AK1505" s="4"/>
      <c r="AL1505" s="11">
        <f t="shared" si="95"/>
        <v>0</v>
      </c>
      <c r="AM1505" s="4" t="s">
        <v>49</v>
      </c>
      <c r="AN1505" s="4" t="s">
        <v>49</v>
      </c>
    </row>
    <row r="1506" spans="1:40" s="12" customFormat="1" ht="52.15" customHeight="1" x14ac:dyDescent="0.2">
      <c r="A1506" s="14" t="s">
        <v>19753</v>
      </c>
      <c r="B1506" s="4" t="s">
        <v>49</v>
      </c>
      <c r="C1506" s="4" t="s">
        <v>19754</v>
      </c>
      <c r="D1506" s="4"/>
      <c r="E1506" s="5" t="s">
        <v>19755</v>
      </c>
      <c r="F1506" s="4" t="s">
        <v>19756</v>
      </c>
      <c r="G1506" s="4" t="s">
        <v>19410</v>
      </c>
      <c r="H1506" s="4" t="s">
        <v>19411</v>
      </c>
      <c r="I1506" s="4" t="s">
        <v>19420</v>
      </c>
      <c r="J1506" s="6">
        <v>140</v>
      </c>
      <c r="K1506" s="4" t="s">
        <v>49</v>
      </c>
      <c r="L1506" s="6">
        <v>140</v>
      </c>
      <c r="M1506" s="4" t="s">
        <v>19757</v>
      </c>
      <c r="N1506" s="7">
        <v>31</v>
      </c>
      <c r="O1506" s="7">
        <v>35.6</v>
      </c>
      <c r="P1506" s="7">
        <v>10.5</v>
      </c>
      <c r="Q1506" s="8">
        <v>1.1587999999999999E-2</v>
      </c>
      <c r="R1506" s="7">
        <v>3.4660000000000002</v>
      </c>
      <c r="S1506" s="6">
        <v>3</v>
      </c>
      <c r="T1506" s="6">
        <v>3</v>
      </c>
      <c r="U1506" s="4" t="s">
        <v>56</v>
      </c>
      <c r="V1506" s="4" t="s">
        <v>596</v>
      </c>
      <c r="W1506" s="4" t="s">
        <v>19758</v>
      </c>
      <c r="X1506" s="4" t="s">
        <v>19759</v>
      </c>
      <c r="Y1506" s="6">
        <v>1</v>
      </c>
      <c r="Z1506" s="4" t="s">
        <v>19411</v>
      </c>
      <c r="AA1506" s="4" t="s">
        <v>19423</v>
      </c>
      <c r="AB1506" s="9">
        <v>6230</v>
      </c>
      <c r="AC1506" s="9">
        <v>8900</v>
      </c>
      <c r="AD1506" s="19">
        <v>70</v>
      </c>
      <c r="AE1506" s="10">
        <v>5779</v>
      </c>
      <c r="AF1506" s="4" t="s">
        <v>5</v>
      </c>
      <c r="AG1506" s="11">
        <f t="shared" si="94"/>
        <v>35</v>
      </c>
      <c r="AH1506" s="23">
        <f t="shared" si="92"/>
        <v>1733.7</v>
      </c>
      <c r="AI1506" s="10">
        <v>4736.8900000000003</v>
      </c>
      <c r="AJ1506" s="10">
        <f t="shared" si="93"/>
        <v>1421.07</v>
      </c>
      <c r="AK1506" s="4"/>
      <c r="AL1506" s="11">
        <f t="shared" si="95"/>
        <v>0</v>
      </c>
      <c r="AM1506" s="4" t="s">
        <v>49</v>
      </c>
      <c r="AN1506" s="4" t="s">
        <v>49</v>
      </c>
    </row>
    <row r="1507" spans="1:40" s="12" customFormat="1" ht="52.15" customHeight="1" x14ac:dyDescent="0.2">
      <c r="A1507" s="14" t="s">
        <v>19906</v>
      </c>
      <c r="B1507" s="4" t="s">
        <v>49</v>
      </c>
      <c r="C1507" s="4" t="s">
        <v>19907</v>
      </c>
      <c r="D1507" s="4"/>
      <c r="E1507" s="5" t="s">
        <v>19908</v>
      </c>
      <c r="F1507" s="4" t="s">
        <v>19909</v>
      </c>
      <c r="G1507" s="4" t="s">
        <v>19410</v>
      </c>
      <c r="H1507" s="4" t="s">
        <v>19411</v>
      </c>
      <c r="I1507" s="4" t="s">
        <v>19420</v>
      </c>
      <c r="J1507" s="6">
        <v>500</v>
      </c>
      <c r="K1507" s="4" t="s">
        <v>49</v>
      </c>
      <c r="L1507" s="6">
        <v>500</v>
      </c>
      <c r="M1507" s="4" t="s">
        <v>19910</v>
      </c>
      <c r="N1507" s="7">
        <v>24</v>
      </c>
      <c r="O1507" s="7">
        <v>25</v>
      </c>
      <c r="P1507" s="7">
        <v>1.4790000000000001</v>
      </c>
      <c r="Q1507" s="8">
        <v>8.8699999999999998E-4</v>
      </c>
      <c r="R1507" s="7">
        <v>0.248</v>
      </c>
      <c r="S1507" s="6">
        <v>36</v>
      </c>
      <c r="T1507" s="6">
        <v>36</v>
      </c>
      <c r="U1507" s="4" t="s">
        <v>56</v>
      </c>
      <c r="V1507" s="4" t="s">
        <v>596</v>
      </c>
      <c r="W1507" s="4" t="s">
        <v>19911</v>
      </c>
      <c r="X1507" s="4" t="s">
        <v>19912</v>
      </c>
      <c r="Y1507" s="6">
        <v>1</v>
      </c>
      <c r="Z1507" s="4" t="s">
        <v>19411</v>
      </c>
      <c r="AA1507" s="4" t="s">
        <v>19415</v>
      </c>
      <c r="AB1507" s="16"/>
      <c r="AC1507" s="16"/>
      <c r="AD1507" s="19">
        <v>75</v>
      </c>
      <c r="AE1507" s="9">
        <v>541</v>
      </c>
      <c r="AF1507" s="4" t="s">
        <v>5</v>
      </c>
      <c r="AG1507" s="11">
        <f t="shared" si="94"/>
        <v>35</v>
      </c>
      <c r="AH1507" s="22">
        <f t="shared" si="92"/>
        <v>135.25</v>
      </c>
      <c r="AI1507" s="9">
        <v>443.44</v>
      </c>
      <c r="AJ1507" s="9">
        <f t="shared" si="93"/>
        <v>110.86</v>
      </c>
      <c r="AK1507" s="4"/>
      <c r="AL1507" s="11">
        <f t="shared" si="95"/>
        <v>0</v>
      </c>
      <c r="AM1507" s="4" t="s">
        <v>49</v>
      </c>
      <c r="AN1507" s="4" t="s">
        <v>49</v>
      </c>
    </row>
    <row r="1508" spans="1:40" s="12" customFormat="1" ht="52.15" customHeight="1" x14ac:dyDescent="0.2">
      <c r="A1508" s="14" t="s">
        <v>19913</v>
      </c>
      <c r="B1508" s="4" t="s">
        <v>49</v>
      </c>
      <c r="C1508" s="4" t="s">
        <v>19914</v>
      </c>
      <c r="D1508" s="4"/>
      <c r="E1508" s="5" t="s">
        <v>19915</v>
      </c>
      <c r="F1508" s="4" t="s">
        <v>19916</v>
      </c>
      <c r="G1508" s="4" t="s">
        <v>19410</v>
      </c>
      <c r="H1508" s="4" t="s">
        <v>19411</v>
      </c>
      <c r="I1508" s="4" t="s">
        <v>19420</v>
      </c>
      <c r="J1508" s="6">
        <v>52</v>
      </c>
      <c r="K1508" s="4" t="s">
        <v>49</v>
      </c>
      <c r="L1508" s="6">
        <v>52</v>
      </c>
      <c r="M1508" s="4" t="s">
        <v>19917</v>
      </c>
      <c r="N1508" s="7">
        <v>3</v>
      </c>
      <c r="O1508" s="7">
        <v>16</v>
      </c>
      <c r="P1508" s="7">
        <v>27</v>
      </c>
      <c r="Q1508" s="8">
        <v>1.2960000000000001E-3</v>
      </c>
      <c r="R1508" s="7">
        <v>0.85899999999999999</v>
      </c>
      <c r="S1508" s="6">
        <v>12</v>
      </c>
      <c r="T1508" s="6">
        <v>12</v>
      </c>
      <c r="U1508" s="4" t="s">
        <v>56</v>
      </c>
      <c r="V1508" s="4" t="s">
        <v>596</v>
      </c>
      <c r="W1508" s="4" t="s">
        <v>19918</v>
      </c>
      <c r="X1508" s="4" t="s">
        <v>19919</v>
      </c>
      <c r="Y1508" s="4"/>
      <c r="Z1508" s="4" t="s">
        <v>19411</v>
      </c>
      <c r="AA1508" s="4"/>
      <c r="AB1508" s="16"/>
      <c r="AC1508" s="16"/>
      <c r="AD1508" s="18"/>
      <c r="AE1508" s="10">
        <v>1169</v>
      </c>
      <c r="AF1508" s="4" t="s">
        <v>5</v>
      </c>
      <c r="AG1508" s="11">
        <f t="shared" si="94"/>
        <v>35</v>
      </c>
      <c r="AH1508" s="23">
        <f t="shared" si="92"/>
        <v>759.85</v>
      </c>
      <c r="AI1508" s="9">
        <v>958.2</v>
      </c>
      <c r="AJ1508" s="9">
        <f t="shared" si="93"/>
        <v>622.83000000000004</v>
      </c>
      <c r="AK1508" s="4"/>
      <c r="AL1508" s="11">
        <f t="shared" si="95"/>
        <v>0</v>
      </c>
      <c r="AM1508" s="4" t="s">
        <v>49</v>
      </c>
      <c r="AN1508" s="4" t="s">
        <v>49</v>
      </c>
    </row>
    <row r="1509" spans="1:40" s="12" customFormat="1" ht="52.15" customHeight="1" x14ac:dyDescent="0.2">
      <c r="A1509" s="14" t="s">
        <v>19920</v>
      </c>
      <c r="B1509" s="4" t="s">
        <v>49</v>
      </c>
      <c r="C1509" s="4" t="s">
        <v>19921</v>
      </c>
      <c r="D1509" s="4"/>
      <c r="E1509" s="5" t="s">
        <v>19922</v>
      </c>
      <c r="F1509" s="4" t="s">
        <v>19923</v>
      </c>
      <c r="G1509" s="4" t="s">
        <v>19410</v>
      </c>
      <c r="H1509" s="4" t="s">
        <v>19411</v>
      </c>
      <c r="I1509" s="4" t="s">
        <v>19420</v>
      </c>
      <c r="J1509" s="6">
        <v>200</v>
      </c>
      <c r="K1509" s="4" t="s">
        <v>49</v>
      </c>
      <c r="L1509" s="6">
        <v>210</v>
      </c>
      <c r="M1509" s="4" t="s">
        <v>19924</v>
      </c>
      <c r="N1509" s="7">
        <v>27</v>
      </c>
      <c r="O1509" s="7">
        <v>28</v>
      </c>
      <c r="P1509" s="7">
        <v>4.0010000000000003</v>
      </c>
      <c r="Q1509" s="8">
        <v>3.0249999999999999E-3</v>
      </c>
      <c r="R1509" s="7">
        <v>0.74199999999999999</v>
      </c>
      <c r="S1509" s="6">
        <v>12</v>
      </c>
      <c r="T1509" s="6">
        <v>12</v>
      </c>
      <c r="U1509" s="4" t="s">
        <v>56</v>
      </c>
      <c r="V1509" s="4" t="s">
        <v>596</v>
      </c>
      <c r="W1509" s="4" t="s">
        <v>19925</v>
      </c>
      <c r="X1509" s="4" t="s">
        <v>19926</v>
      </c>
      <c r="Y1509" s="6">
        <v>1</v>
      </c>
      <c r="Z1509" s="4" t="s">
        <v>19411</v>
      </c>
      <c r="AA1509" s="4" t="s">
        <v>19415</v>
      </c>
      <c r="AB1509" s="9">
        <v>1430</v>
      </c>
      <c r="AC1509" s="9">
        <v>2050</v>
      </c>
      <c r="AD1509" s="19">
        <v>75</v>
      </c>
      <c r="AE1509" s="10">
        <v>1314</v>
      </c>
      <c r="AF1509" s="4" t="s">
        <v>5</v>
      </c>
      <c r="AG1509" s="11">
        <f t="shared" si="94"/>
        <v>35</v>
      </c>
      <c r="AH1509" s="22">
        <f t="shared" si="92"/>
        <v>328.5</v>
      </c>
      <c r="AI1509" s="10">
        <v>1077.05</v>
      </c>
      <c r="AJ1509" s="9">
        <f t="shared" si="93"/>
        <v>269.26</v>
      </c>
      <c r="AK1509" s="4"/>
      <c r="AL1509" s="11">
        <f t="shared" si="95"/>
        <v>0</v>
      </c>
      <c r="AM1509" s="4" t="s">
        <v>49</v>
      </c>
      <c r="AN1509" s="4" t="s">
        <v>49</v>
      </c>
    </row>
    <row r="1510" spans="1:40" s="12" customFormat="1" ht="52.15" customHeight="1" x14ac:dyDescent="0.2">
      <c r="A1510" s="14" t="s">
        <v>19927</v>
      </c>
      <c r="B1510" s="4" t="s">
        <v>49</v>
      </c>
      <c r="C1510" s="4" t="s">
        <v>19928</v>
      </c>
      <c r="D1510" s="4"/>
      <c r="E1510" s="5" t="s">
        <v>19929</v>
      </c>
      <c r="F1510" s="4" t="s">
        <v>19930</v>
      </c>
      <c r="G1510" s="4" t="s">
        <v>19410</v>
      </c>
      <c r="H1510" s="4" t="s">
        <v>19411</v>
      </c>
      <c r="I1510" s="4" t="s">
        <v>19420</v>
      </c>
      <c r="J1510" s="6">
        <v>500</v>
      </c>
      <c r="K1510" s="4" t="s">
        <v>49</v>
      </c>
      <c r="L1510" s="6">
        <v>500</v>
      </c>
      <c r="M1510" s="4" t="s">
        <v>19931</v>
      </c>
      <c r="N1510" s="7">
        <v>37</v>
      </c>
      <c r="O1510" s="7">
        <v>5</v>
      </c>
      <c r="P1510" s="7">
        <v>29.5</v>
      </c>
      <c r="Q1510" s="8">
        <v>5.4580000000000002E-3</v>
      </c>
      <c r="R1510" s="7">
        <v>0.5</v>
      </c>
      <c r="S1510" s="6">
        <v>12</v>
      </c>
      <c r="T1510" s="6">
        <v>12</v>
      </c>
      <c r="U1510" s="4" t="s">
        <v>56</v>
      </c>
      <c r="V1510" s="4" t="s">
        <v>596</v>
      </c>
      <c r="W1510" s="4" t="s">
        <v>19932</v>
      </c>
      <c r="X1510" s="4" t="s">
        <v>19933</v>
      </c>
      <c r="Y1510" s="6">
        <v>1</v>
      </c>
      <c r="Z1510" s="4" t="s">
        <v>19411</v>
      </c>
      <c r="AA1510" s="4" t="s">
        <v>19415</v>
      </c>
      <c r="AB1510" s="9">
        <v>1170</v>
      </c>
      <c r="AC1510" s="9">
        <v>2470</v>
      </c>
      <c r="AD1510" s="19">
        <v>75</v>
      </c>
      <c r="AE1510" s="10">
        <v>1644</v>
      </c>
      <c r="AF1510" s="4" t="s">
        <v>5</v>
      </c>
      <c r="AG1510" s="11">
        <f t="shared" si="94"/>
        <v>35</v>
      </c>
      <c r="AH1510" s="22">
        <f t="shared" si="92"/>
        <v>411</v>
      </c>
      <c r="AI1510" s="10">
        <v>1347.54</v>
      </c>
      <c r="AJ1510" s="9">
        <f t="shared" si="93"/>
        <v>336.89</v>
      </c>
      <c r="AK1510" s="4"/>
      <c r="AL1510" s="11">
        <f t="shared" si="95"/>
        <v>0</v>
      </c>
      <c r="AM1510" s="4" t="s">
        <v>49</v>
      </c>
      <c r="AN1510" s="4" t="s">
        <v>49</v>
      </c>
    </row>
    <row r="1511" spans="1:40" s="12" customFormat="1" ht="52.15" customHeight="1" x14ac:dyDescent="0.2">
      <c r="A1511" s="14" t="s">
        <v>19431</v>
      </c>
      <c r="B1511" s="4" t="s">
        <v>49</v>
      </c>
      <c r="C1511" s="4" t="s">
        <v>19432</v>
      </c>
      <c r="D1511" s="4"/>
      <c r="E1511" s="5" t="s">
        <v>19433</v>
      </c>
      <c r="F1511" s="4" t="s">
        <v>19434</v>
      </c>
      <c r="G1511" s="4" t="s">
        <v>19410</v>
      </c>
      <c r="H1511" s="4" t="s">
        <v>19411</v>
      </c>
      <c r="I1511" s="4" t="s">
        <v>19435</v>
      </c>
      <c r="J1511" s="6">
        <v>500</v>
      </c>
      <c r="K1511" s="4" t="s">
        <v>49</v>
      </c>
      <c r="L1511" s="6">
        <v>500</v>
      </c>
      <c r="M1511" s="4" t="s">
        <v>19432</v>
      </c>
      <c r="N1511" s="7">
        <v>5</v>
      </c>
      <c r="O1511" s="7">
        <v>13</v>
      </c>
      <c r="P1511" s="7">
        <v>19</v>
      </c>
      <c r="Q1511" s="8">
        <v>1.235E-3</v>
      </c>
      <c r="R1511" s="7">
        <v>0.33</v>
      </c>
      <c r="S1511" s="6">
        <v>24</v>
      </c>
      <c r="T1511" s="6">
        <v>24</v>
      </c>
      <c r="U1511" s="4" t="s">
        <v>56</v>
      </c>
      <c r="V1511" s="4" t="s">
        <v>57</v>
      </c>
      <c r="W1511" s="4" t="s">
        <v>19436</v>
      </c>
      <c r="X1511" s="4" t="s">
        <v>19437</v>
      </c>
      <c r="Y1511" s="6">
        <v>1</v>
      </c>
      <c r="Z1511" s="4" t="s">
        <v>19411</v>
      </c>
      <c r="AA1511" s="4" t="s">
        <v>19415</v>
      </c>
      <c r="AB1511" s="16"/>
      <c r="AC1511" s="16"/>
      <c r="AD1511" s="19">
        <v>75</v>
      </c>
      <c r="AE1511" s="9">
        <v>659</v>
      </c>
      <c r="AF1511" s="4" t="s">
        <v>5</v>
      </c>
      <c r="AG1511" s="11">
        <f t="shared" si="94"/>
        <v>35</v>
      </c>
      <c r="AH1511" s="22">
        <f t="shared" si="92"/>
        <v>164.75</v>
      </c>
      <c r="AI1511" s="9">
        <v>599.09</v>
      </c>
      <c r="AJ1511" s="9">
        <f t="shared" si="93"/>
        <v>149.77000000000001</v>
      </c>
      <c r="AK1511" s="4"/>
      <c r="AL1511" s="11">
        <f t="shared" si="95"/>
        <v>0</v>
      </c>
      <c r="AM1511" s="4" t="s">
        <v>49</v>
      </c>
      <c r="AN1511" s="4" t="s">
        <v>49</v>
      </c>
    </row>
    <row r="1512" spans="1:40" s="12" customFormat="1" ht="52.15" customHeight="1" x14ac:dyDescent="0.2">
      <c r="A1512" s="14" t="s">
        <v>19651</v>
      </c>
      <c r="B1512" s="4" t="s">
        <v>49</v>
      </c>
      <c r="C1512" s="4" t="s">
        <v>19652</v>
      </c>
      <c r="D1512" s="4"/>
      <c r="E1512" s="5" t="s">
        <v>19653</v>
      </c>
      <c r="F1512" s="4" t="s">
        <v>19654</v>
      </c>
      <c r="G1512" s="4" t="s">
        <v>19410</v>
      </c>
      <c r="H1512" s="4" t="s">
        <v>19411</v>
      </c>
      <c r="I1512" s="4" t="s">
        <v>19435</v>
      </c>
      <c r="J1512" s="6">
        <v>18</v>
      </c>
      <c r="K1512" s="4" t="s">
        <v>49</v>
      </c>
      <c r="L1512" s="6">
        <v>28</v>
      </c>
      <c r="M1512" s="4" t="s">
        <v>19652</v>
      </c>
      <c r="N1512" s="7">
        <v>10.5</v>
      </c>
      <c r="O1512" s="7">
        <v>24</v>
      </c>
      <c r="P1512" s="7">
        <v>27</v>
      </c>
      <c r="Q1512" s="8">
        <v>6.8040000000000002E-3</v>
      </c>
      <c r="R1512" s="7">
        <v>1</v>
      </c>
      <c r="S1512" s="6">
        <v>4</v>
      </c>
      <c r="T1512" s="6">
        <v>4</v>
      </c>
      <c r="U1512" s="4" t="s">
        <v>56</v>
      </c>
      <c r="V1512" s="4" t="s">
        <v>57</v>
      </c>
      <c r="W1512" s="4" t="s">
        <v>19655</v>
      </c>
      <c r="X1512" s="4" t="s">
        <v>19656</v>
      </c>
      <c r="Y1512" s="6">
        <v>1</v>
      </c>
      <c r="Z1512" s="4" t="s">
        <v>19411</v>
      </c>
      <c r="AA1512" s="4" t="s">
        <v>19423</v>
      </c>
      <c r="AB1512" s="16"/>
      <c r="AC1512" s="16"/>
      <c r="AD1512" s="19">
        <v>70</v>
      </c>
      <c r="AE1512" s="10">
        <v>3335</v>
      </c>
      <c r="AF1512" s="4" t="s">
        <v>5</v>
      </c>
      <c r="AG1512" s="11">
        <f t="shared" si="94"/>
        <v>35</v>
      </c>
      <c r="AH1512" s="23">
        <f t="shared" si="92"/>
        <v>1000.5</v>
      </c>
      <c r="AI1512" s="10">
        <v>3031.82</v>
      </c>
      <c r="AJ1512" s="9">
        <f t="shared" si="93"/>
        <v>909.55</v>
      </c>
      <c r="AK1512" s="4"/>
      <c r="AL1512" s="11">
        <f t="shared" si="95"/>
        <v>0</v>
      </c>
      <c r="AM1512" s="4" t="s">
        <v>49</v>
      </c>
      <c r="AN1512" s="4" t="s">
        <v>49</v>
      </c>
    </row>
    <row r="1513" spans="1:40" s="12" customFormat="1" ht="52.15" customHeight="1" x14ac:dyDescent="0.2">
      <c r="A1513" s="14" t="s">
        <v>19657</v>
      </c>
      <c r="B1513" s="4" t="s">
        <v>49</v>
      </c>
      <c r="C1513" s="4" t="s">
        <v>19658</v>
      </c>
      <c r="D1513" s="4"/>
      <c r="E1513" s="5" t="s">
        <v>19659</v>
      </c>
      <c r="F1513" s="4" t="s">
        <v>19660</v>
      </c>
      <c r="G1513" s="4" t="s">
        <v>19410</v>
      </c>
      <c r="H1513" s="4" t="s">
        <v>19411</v>
      </c>
      <c r="I1513" s="4" t="s">
        <v>19435</v>
      </c>
      <c r="J1513" s="6">
        <v>3</v>
      </c>
      <c r="K1513" s="4" t="s">
        <v>49</v>
      </c>
      <c r="L1513" s="6">
        <v>13</v>
      </c>
      <c r="M1513" s="4" t="s">
        <v>19658</v>
      </c>
      <c r="N1513" s="7">
        <v>9</v>
      </c>
      <c r="O1513" s="7">
        <v>24</v>
      </c>
      <c r="P1513" s="7">
        <v>26.5</v>
      </c>
      <c r="Q1513" s="8">
        <v>5.7239999999999999E-3</v>
      </c>
      <c r="R1513" s="7">
        <v>3.75</v>
      </c>
      <c r="S1513" s="6">
        <v>4</v>
      </c>
      <c r="T1513" s="6">
        <v>4</v>
      </c>
      <c r="U1513" s="4" t="s">
        <v>56</v>
      </c>
      <c r="V1513" s="4" t="s">
        <v>57</v>
      </c>
      <c r="W1513" s="4" t="s">
        <v>19661</v>
      </c>
      <c r="X1513" s="4" t="s">
        <v>19662</v>
      </c>
      <c r="Y1513" s="6">
        <v>1</v>
      </c>
      <c r="Z1513" s="4" t="s">
        <v>19411</v>
      </c>
      <c r="AA1513" s="4" t="s">
        <v>19423</v>
      </c>
      <c r="AB1513" s="16"/>
      <c r="AC1513" s="16"/>
      <c r="AD1513" s="19">
        <v>70</v>
      </c>
      <c r="AE1513" s="10">
        <v>2983</v>
      </c>
      <c r="AF1513" s="4" t="s">
        <v>5</v>
      </c>
      <c r="AG1513" s="11">
        <f t="shared" si="94"/>
        <v>35</v>
      </c>
      <c r="AH1513" s="22">
        <f t="shared" si="92"/>
        <v>894.9</v>
      </c>
      <c r="AI1513" s="10">
        <v>2711.82</v>
      </c>
      <c r="AJ1513" s="9">
        <f t="shared" si="93"/>
        <v>813.55</v>
      </c>
      <c r="AK1513" s="4"/>
      <c r="AL1513" s="11">
        <f t="shared" si="95"/>
        <v>0</v>
      </c>
      <c r="AM1513" s="4" t="s">
        <v>49</v>
      </c>
      <c r="AN1513" s="4" t="s">
        <v>49</v>
      </c>
    </row>
    <row r="1514" spans="1:40" s="12" customFormat="1" ht="52.15" customHeight="1" x14ac:dyDescent="0.2">
      <c r="A1514" s="14" t="s">
        <v>19760</v>
      </c>
      <c r="B1514" s="4" t="s">
        <v>49</v>
      </c>
      <c r="C1514" s="4" t="s">
        <v>19761</v>
      </c>
      <c r="D1514" s="4"/>
      <c r="E1514" s="5" t="s">
        <v>19762</v>
      </c>
      <c r="F1514" s="4" t="s">
        <v>19763</v>
      </c>
      <c r="G1514" s="4" t="s">
        <v>19410</v>
      </c>
      <c r="H1514" s="4" t="s">
        <v>19411</v>
      </c>
      <c r="I1514" s="4" t="s">
        <v>19435</v>
      </c>
      <c r="J1514" s="6">
        <v>87</v>
      </c>
      <c r="K1514" s="4" t="s">
        <v>49</v>
      </c>
      <c r="L1514" s="6">
        <v>87</v>
      </c>
      <c r="M1514" s="4" t="s">
        <v>19761</v>
      </c>
      <c r="N1514" s="7">
        <v>7</v>
      </c>
      <c r="O1514" s="7">
        <v>19</v>
      </c>
      <c r="P1514" s="7">
        <v>20</v>
      </c>
      <c r="Q1514" s="8">
        <v>2.66E-3</v>
      </c>
      <c r="R1514" s="7">
        <v>0.76800000000000002</v>
      </c>
      <c r="S1514" s="6">
        <v>6</v>
      </c>
      <c r="T1514" s="6">
        <v>6</v>
      </c>
      <c r="U1514" s="4" t="s">
        <v>56</v>
      </c>
      <c r="V1514" s="4" t="s">
        <v>57</v>
      </c>
      <c r="W1514" s="4" t="s">
        <v>19764</v>
      </c>
      <c r="X1514" s="4" t="s">
        <v>19765</v>
      </c>
      <c r="Y1514" s="6">
        <v>1</v>
      </c>
      <c r="Z1514" s="4" t="s">
        <v>19411</v>
      </c>
      <c r="AA1514" s="4" t="s">
        <v>19423</v>
      </c>
      <c r="AB1514" s="9">
        <v>1770</v>
      </c>
      <c r="AC1514" s="9">
        <v>2530</v>
      </c>
      <c r="AD1514" s="19">
        <v>70</v>
      </c>
      <c r="AE1514" s="10">
        <v>1629</v>
      </c>
      <c r="AF1514" s="4" t="s">
        <v>5</v>
      </c>
      <c r="AG1514" s="11">
        <f t="shared" si="94"/>
        <v>35</v>
      </c>
      <c r="AH1514" s="22">
        <f t="shared" si="92"/>
        <v>488.7</v>
      </c>
      <c r="AI1514" s="10">
        <v>1480.91</v>
      </c>
      <c r="AJ1514" s="9">
        <f t="shared" si="93"/>
        <v>444.27</v>
      </c>
      <c r="AK1514" s="4"/>
      <c r="AL1514" s="11">
        <f t="shared" si="95"/>
        <v>0</v>
      </c>
      <c r="AM1514" s="4" t="s">
        <v>49</v>
      </c>
      <c r="AN1514" s="4" t="s">
        <v>49</v>
      </c>
    </row>
    <row r="1515" spans="1:40" s="12" customFormat="1" ht="52.15" customHeight="1" x14ac:dyDescent="0.2">
      <c r="A1515" s="14" t="s">
        <v>19766</v>
      </c>
      <c r="B1515" s="4" t="s">
        <v>49</v>
      </c>
      <c r="C1515" s="4" t="s">
        <v>19767</v>
      </c>
      <c r="D1515" s="4"/>
      <c r="E1515" s="5" t="s">
        <v>19768</v>
      </c>
      <c r="F1515" s="4" t="s">
        <v>19769</v>
      </c>
      <c r="G1515" s="4" t="s">
        <v>19410</v>
      </c>
      <c r="H1515" s="4" t="s">
        <v>19411</v>
      </c>
      <c r="I1515" s="4" t="s">
        <v>19435</v>
      </c>
      <c r="J1515" s="6">
        <v>3</v>
      </c>
      <c r="K1515" s="4" t="s">
        <v>49</v>
      </c>
      <c r="L1515" s="6">
        <v>3</v>
      </c>
      <c r="M1515" s="4" t="s">
        <v>19770</v>
      </c>
      <c r="N1515" s="7">
        <v>19</v>
      </c>
      <c r="O1515" s="7">
        <v>6</v>
      </c>
      <c r="P1515" s="7">
        <v>20</v>
      </c>
      <c r="Q1515" s="8">
        <v>2.4329999999999998E-3</v>
      </c>
      <c r="R1515" s="7">
        <v>0.753</v>
      </c>
      <c r="S1515" s="6">
        <v>12</v>
      </c>
      <c r="T1515" s="6">
        <v>12</v>
      </c>
      <c r="U1515" s="4" t="s">
        <v>56</v>
      </c>
      <c r="V1515" s="4" t="s">
        <v>57</v>
      </c>
      <c r="W1515" s="4" t="s">
        <v>19771</v>
      </c>
      <c r="X1515" s="4" t="s">
        <v>19772</v>
      </c>
      <c r="Y1515" s="4"/>
      <c r="Z1515" s="4" t="s">
        <v>19411</v>
      </c>
      <c r="AA1515" s="4" t="s">
        <v>19446</v>
      </c>
      <c r="AB1515" s="16"/>
      <c r="AC1515" s="16"/>
      <c r="AD1515" s="19">
        <v>60</v>
      </c>
      <c r="AE1515" s="10">
        <v>1355</v>
      </c>
      <c r="AF1515" s="4" t="s">
        <v>5</v>
      </c>
      <c r="AG1515" s="11">
        <f t="shared" si="94"/>
        <v>35</v>
      </c>
      <c r="AH1515" s="22">
        <f t="shared" si="92"/>
        <v>542</v>
      </c>
      <c r="AI1515" s="10">
        <v>1231.82</v>
      </c>
      <c r="AJ1515" s="9">
        <f t="shared" si="93"/>
        <v>492.73</v>
      </c>
      <c r="AK1515" s="4"/>
      <c r="AL1515" s="11">
        <f t="shared" si="95"/>
        <v>0</v>
      </c>
      <c r="AM1515" s="4" t="s">
        <v>49</v>
      </c>
      <c r="AN1515" s="4" t="s">
        <v>49</v>
      </c>
    </row>
    <row r="1516" spans="1:40" s="12" customFormat="1" ht="52.15" customHeight="1" x14ac:dyDescent="0.2">
      <c r="A1516" s="14" t="s">
        <v>19773</v>
      </c>
      <c r="B1516" s="4" t="s">
        <v>49</v>
      </c>
      <c r="C1516" s="4" t="s">
        <v>19774</v>
      </c>
      <c r="D1516" s="4"/>
      <c r="E1516" s="5" t="s">
        <v>19775</v>
      </c>
      <c r="F1516" s="4" t="s">
        <v>19776</v>
      </c>
      <c r="G1516" s="4" t="s">
        <v>19410</v>
      </c>
      <c r="H1516" s="4" t="s">
        <v>19411</v>
      </c>
      <c r="I1516" s="4" t="s">
        <v>19435</v>
      </c>
      <c r="J1516" s="6">
        <v>500</v>
      </c>
      <c r="K1516" s="4" t="s">
        <v>49</v>
      </c>
      <c r="L1516" s="6">
        <v>500</v>
      </c>
      <c r="M1516" s="4" t="s">
        <v>19777</v>
      </c>
      <c r="N1516" s="7">
        <v>20</v>
      </c>
      <c r="O1516" s="7">
        <v>15.3</v>
      </c>
      <c r="P1516" s="7">
        <v>2.2000000000000002</v>
      </c>
      <c r="Q1516" s="8">
        <v>6.7299999999999999E-4</v>
      </c>
      <c r="R1516" s="7">
        <v>4.8000000000000001E-2</v>
      </c>
      <c r="S1516" s="6">
        <v>36</v>
      </c>
      <c r="T1516" s="6">
        <v>36</v>
      </c>
      <c r="U1516" s="4" t="s">
        <v>56</v>
      </c>
      <c r="V1516" s="4" t="s">
        <v>57</v>
      </c>
      <c r="W1516" s="4" t="s">
        <v>19778</v>
      </c>
      <c r="X1516" s="4" t="s">
        <v>19779</v>
      </c>
      <c r="Y1516" s="6">
        <v>1</v>
      </c>
      <c r="Z1516" s="4" t="s">
        <v>19411</v>
      </c>
      <c r="AA1516" s="4" t="s">
        <v>19415</v>
      </c>
      <c r="AB1516" s="16"/>
      <c r="AC1516" s="16"/>
      <c r="AD1516" s="19">
        <v>75</v>
      </c>
      <c r="AE1516" s="9">
        <v>234</v>
      </c>
      <c r="AF1516" s="4" t="s">
        <v>5</v>
      </c>
      <c r="AG1516" s="11">
        <f t="shared" si="94"/>
        <v>35</v>
      </c>
      <c r="AH1516" s="22">
        <f t="shared" si="92"/>
        <v>58.5</v>
      </c>
      <c r="AI1516" s="9">
        <v>212.73</v>
      </c>
      <c r="AJ1516" s="9">
        <f t="shared" si="93"/>
        <v>53.18</v>
      </c>
      <c r="AK1516" s="4"/>
      <c r="AL1516" s="11">
        <f t="shared" si="95"/>
        <v>0</v>
      </c>
      <c r="AM1516" s="4" t="s">
        <v>49</v>
      </c>
      <c r="AN1516" s="4" t="s">
        <v>49</v>
      </c>
    </row>
    <row r="1517" spans="1:40" s="12" customFormat="1" ht="52.15" customHeight="1" x14ac:dyDescent="0.2">
      <c r="A1517" s="14" t="s">
        <v>19831</v>
      </c>
      <c r="B1517" s="4" t="s">
        <v>49</v>
      </c>
      <c r="C1517" s="4" t="s">
        <v>19832</v>
      </c>
      <c r="D1517" s="4"/>
      <c r="E1517" s="5" t="s">
        <v>19833</v>
      </c>
      <c r="F1517" s="4" t="s">
        <v>19834</v>
      </c>
      <c r="G1517" s="4" t="s">
        <v>19410</v>
      </c>
      <c r="H1517" s="4" t="s">
        <v>19411</v>
      </c>
      <c r="I1517" s="4" t="s">
        <v>19435</v>
      </c>
      <c r="J1517" s="6">
        <v>471</v>
      </c>
      <c r="K1517" s="4" t="s">
        <v>49</v>
      </c>
      <c r="L1517" s="6">
        <v>471</v>
      </c>
      <c r="M1517" s="4" t="s">
        <v>19832</v>
      </c>
      <c r="N1517" s="7">
        <v>25</v>
      </c>
      <c r="O1517" s="7">
        <v>16</v>
      </c>
      <c r="P1517" s="7">
        <v>1.8580000000000001</v>
      </c>
      <c r="Q1517" s="8">
        <v>7.4299999999999995E-4</v>
      </c>
      <c r="R1517" s="7">
        <v>9.8000000000000004E-2</v>
      </c>
      <c r="S1517" s="6">
        <v>36</v>
      </c>
      <c r="T1517" s="6">
        <v>36</v>
      </c>
      <c r="U1517" s="4" t="s">
        <v>56</v>
      </c>
      <c r="V1517" s="4" t="s">
        <v>57</v>
      </c>
      <c r="W1517" s="4" t="s">
        <v>19835</v>
      </c>
      <c r="X1517" s="4" t="s">
        <v>19836</v>
      </c>
      <c r="Y1517" s="6">
        <v>1</v>
      </c>
      <c r="Z1517" s="4" t="s">
        <v>19411</v>
      </c>
      <c r="AA1517" s="4"/>
      <c r="AB1517" s="9">
        <v>340</v>
      </c>
      <c r="AC1517" s="9">
        <v>490</v>
      </c>
      <c r="AD1517" s="18"/>
      <c r="AE1517" s="9">
        <v>195</v>
      </c>
      <c r="AF1517" s="4" t="s">
        <v>5</v>
      </c>
      <c r="AG1517" s="11">
        <f t="shared" si="94"/>
        <v>35</v>
      </c>
      <c r="AH1517" s="22">
        <f t="shared" si="92"/>
        <v>126.75</v>
      </c>
      <c r="AI1517" s="9">
        <v>177.27</v>
      </c>
      <c r="AJ1517" s="9">
        <f t="shared" si="93"/>
        <v>115.23</v>
      </c>
      <c r="AK1517" s="4"/>
      <c r="AL1517" s="11">
        <f t="shared" si="95"/>
        <v>0</v>
      </c>
      <c r="AM1517" s="4" t="s">
        <v>49</v>
      </c>
      <c r="AN1517" s="4" t="s">
        <v>49</v>
      </c>
    </row>
    <row r="1518" spans="1:40" s="12" customFormat="1" ht="52.15" customHeight="1" x14ac:dyDescent="0.2">
      <c r="A1518" s="14" t="s">
        <v>19837</v>
      </c>
      <c r="B1518" s="4" t="s">
        <v>49</v>
      </c>
      <c r="C1518" s="4" t="s">
        <v>19838</v>
      </c>
      <c r="D1518" s="4"/>
      <c r="E1518" s="5" t="s">
        <v>19839</v>
      </c>
      <c r="F1518" s="4" t="s">
        <v>19840</v>
      </c>
      <c r="G1518" s="4" t="s">
        <v>19410</v>
      </c>
      <c r="H1518" s="4" t="s">
        <v>19411</v>
      </c>
      <c r="I1518" s="4" t="s">
        <v>19435</v>
      </c>
      <c r="J1518" s="6">
        <v>500</v>
      </c>
      <c r="K1518" s="4" t="s">
        <v>49</v>
      </c>
      <c r="L1518" s="6">
        <v>500</v>
      </c>
      <c r="M1518" s="4" t="s">
        <v>19838</v>
      </c>
      <c r="N1518" s="7">
        <v>25</v>
      </c>
      <c r="O1518" s="7">
        <v>16</v>
      </c>
      <c r="P1518" s="7">
        <v>1.7090000000000001</v>
      </c>
      <c r="Q1518" s="8">
        <v>6.8400000000000004E-4</v>
      </c>
      <c r="R1518" s="7">
        <v>0.126</v>
      </c>
      <c r="S1518" s="6">
        <v>36</v>
      </c>
      <c r="T1518" s="6">
        <v>36</v>
      </c>
      <c r="U1518" s="4" t="s">
        <v>56</v>
      </c>
      <c r="V1518" s="4" t="s">
        <v>57</v>
      </c>
      <c r="W1518" s="4" t="s">
        <v>19841</v>
      </c>
      <c r="X1518" s="4" t="s">
        <v>19842</v>
      </c>
      <c r="Y1518" s="6">
        <v>1</v>
      </c>
      <c r="Z1518" s="4" t="s">
        <v>19411</v>
      </c>
      <c r="AA1518" s="4" t="s">
        <v>19415</v>
      </c>
      <c r="AB1518" s="16"/>
      <c r="AC1518" s="16"/>
      <c r="AD1518" s="19">
        <v>75</v>
      </c>
      <c r="AE1518" s="9">
        <v>226</v>
      </c>
      <c r="AF1518" s="4" t="s">
        <v>5</v>
      </c>
      <c r="AG1518" s="11">
        <f t="shared" si="94"/>
        <v>35</v>
      </c>
      <c r="AH1518" s="22">
        <f t="shared" si="92"/>
        <v>56.5</v>
      </c>
      <c r="AI1518" s="9">
        <v>205.45</v>
      </c>
      <c r="AJ1518" s="9">
        <f t="shared" si="93"/>
        <v>51.36</v>
      </c>
      <c r="AK1518" s="4"/>
      <c r="AL1518" s="11">
        <f t="shared" si="95"/>
        <v>0</v>
      </c>
      <c r="AM1518" s="4" t="s">
        <v>49</v>
      </c>
      <c r="AN1518" s="4" t="s">
        <v>49</v>
      </c>
    </row>
    <row r="1519" spans="1:40" s="12" customFormat="1" ht="52.15" customHeight="1" x14ac:dyDescent="0.2">
      <c r="A1519" s="14" t="s">
        <v>19990</v>
      </c>
      <c r="B1519" s="4" t="s">
        <v>49</v>
      </c>
      <c r="C1519" s="4" t="s">
        <v>19991</v>
      </c>
      <c r="D1519" s="4"/>
      <c r="E1519" s="5" t="s">
        <v>19992</v>
      </c>
      <c r="F1519" s="4" t="s">
        <v>19993</v>
      </c>
      <c r="G1519" s="4" t="s">
        <v>19410</v>
      </c>
      <c r="H1519" s="4" t="s">
        <v>19411</v>
      </c>
      <c r="I1519" s="4" t="s">
        <v>19994</v>
      </c>
      <c r="J1519" s="6">
        <v>38</v>
      </c>
      <c r="K1519" s="4" t="s">
        <v>49</v>
      </c>
      <c r="L1519" s="6">
        <v>38</v>
      </c>
      <c r="M1519" s="4" t="s">
        <v>19991</v>
      </c>
      <c r="N1519" s="7">
        <v>13</v>
      </c>
      <c r="O1519" s="7">
        <v>14</v>
      </c>
      <c r="P1519" s="7">
        <v>14</v>
      </c>
      <c r="Q1519" s="8">
        <v>2.7729999999999999E-3</v>
      </c>
      <c r="R1519" s="7">
        <v>0.6</v>
      </c>
      <c r="S1519" s="6">
        <v>6</v>
      </c>
      <c r="T1519" s="6">
        <v>6</v>
      </c>
      <c r="U1519" s="4" t="s">
        <v>56</v>
      </c>
      <c r="V1519" s="4" t="s">
        <v>596</v>
      </c>
      <c r="W1519" s="4" t="s">
        <v>19995</v>
      </c>
      <c r="X1519" s="4" t="s">
        <v>19996</v>
      </c>
      <c r="Y1519" s="4"/>
      <c r="Z1519" s="4" t="s">
        <v>19411</v>
      </c>
      <c r="AA1519" s="4" t="s">
        <v>19816</v>
      </c>
      <c r="AB1519" s="16"/>
      <c r="AC1519" s="16"/>
      <c r="AD1519" s="19">
        <v>65</v>
      </c>
      <c r="AE1519" s="10">
        <v>2908</v>
      </c>
      <c r="AF1519" s="4" t="s">
        <v>5</v>
      </c>
      <c r="AG1519" s="11">
        <f t="shared" si="94"/>
        <v>35</v>
      </c>
      <c r="AH1519" s="23">
        <f t="shared" si="92"/>
        <v>1017.8</v>
      </c>
      <c r="AI1519" s="10">
        <v>2383.61</v>
      </c>
      <c r="AJ1519" s="9">
        <f t="shared" si="93"/>
        <v>834.26</v>
      </c>
      <c r="AK1519" s="4"/>
      <c r="AL1519" s="11">
        <f t="shared" si="95"/>
        <v>0</v>
      </c>
      <c r="AM1519" s="4" t="s">
        <v>49</v>
      </c>
      <c r="AN1519" s="4" t="s">
        <v>49</v>
      </c>
    </row>
    <row r="1520" spans="1:40" s="12" customFormat="1" ht="52.15" customHeight="1" x14ac:dyDescent="0.2">
      <c r="A1520" s="14" t="s">
        <v>19997</v>
      </c>
      <c r="B1520" s="4" t="s">
        <v>49</v>
      </c>
      <c r="C1520" s="4" t="s">
        <v>19998</v>
      </c>
      <c r="D1520" s="4"/>
      <c r="E1520" s="5" t="s">
        <v>19999</v>
      </c>
      <c r="F1520" s="4" t="s">
        <v>20000</v>
      </c>
      <c r="G1520" s="4" t="s">
        <v>19410</v>
      </c>
      <c r="H1520" s="4" t="s">
        <v>19411</v>
      </c>
      <c r="I1520" s="4" t="s">
        <v>19994</v>
      </c>
      <c r="J1520" s="6">
        <v>39</v>
      </c>
      <c r="K1520" s="4" t="s">
        <v>49</v>
      </c>
      <c r="L1520" s="6">
        <v>39</v>
      </c>
      <c r="M1520" s="4" t="s">
        <v>19998</v>
      </c>
      <c r="N1520" s="7">
        <v>13</v>
      </c>
      <c r="O1520" s="7">
        <v>14</v>
      </c>
      <c r="P1520" s="7">
        <v>14</v>
      </c>
      <c r="Q1520" s="8">
        <v>2.8999999999999998E-3</v>
      </c>
      <c r="R1520" s="7">
        <v>0.66700000000000004</v>
      </c>
      <c r="S1520" s="6">
        <v>6</v>
      </c>
      <c r="T1520" s="6">
        <v>6</v>
      </c>
      <c r="U1520" s="4" t="s">
        <v>56</v>
      </c>
      <c r="V1520" s="4" t="s">
        <v>596</v>
      </c>
      <c r="W1520" s="4" t="s">
        <v>20001</v>
      </c>
      <c r="X1520" s="4" t="s">
        <v>20002</v>
      </c>
      <c r="Y1520" s="4"/>
      <c r="Z1520" s="4" t="s">
        <v>19411</v>
      </c>
      <c r="AA1520" s="4" t="s">
        <v>19816</v>
      </c>
      <c r="AB1520" s="16"/>
      <c r="AC1520" s="16"/>
      <c r="AD1520" s="19">
        <v>65</v>
      </c>
      <c r="AE1520" s="10">
        <v>1338</v>
      </c>
      <c r="AF1520" s="4" t="s">
        <v>5</v>
      </c>
      <c r="AG1520" s="11">
        <f t="shared" si="94"/>
        <v>35</v>
      </c>
      <c r="AH1520" s="22">
        <f t="shared" si="92"/>
        <v>468.3</v>
      </c>
      <c r="AI1520" s="10">
        <v>1096.72</v>
      </c>
      <c r="AJ1520" s="9">
        <f t="shared" si="93"/>
        <v>383.85</v>
      </c>
      <c r="AK1520" s="4"/>
      <c r="AL1520" s="11">
        <f t="shared" si="95"/>
        <v>0</v>
      </c>
      <c r="AM1520" s="4" t="s">
        <v>49</v>
      </c>
      <c r="AN1520" s="4" t="s">
        <v>49</v>
      </c>
    </row>
    <row r="1521" spans="1:40" s="12" customFormat="1" ht="52.15" customHeight="1" x14ac:dyDescent="0.2">
      <c r="A1521" s="14" t="s">
        <v>20003</v>
      </c>
      <c r="B1521" s="4" t="s">
        <v>49</v>
      </c>
      <c r="C1521" s="4" t="s">
        <v>20004</v>
      </c>
      <c r="D1521" s="4"/>
      <c r="E1521" s="5" t="s">
        <v>20005</v>
      </c>
      <c r="F1521" s="4" t="s">
        <v>20006</v>
      </c>
      <c r="G1521" s="4" t="s">
        <v>19410</v>
      </c>
      <c r="H1521" s="4" t="s">
        <v>19411</v>
      </c>
      <c r="I1521" s="4" t="s">
        <v>19994</v>
      </c>
      <c r="J1521" s="6">
        <v>6</v>
      </c>
      <c r="K1521" s="4" t="s">
        <v>49</v>
      </c>
      <c r="L1521" s="6">
        <v>6</v>
      </c>
      <c r="M1521" s="4" t="s">
        <v>20004</v>
      </c>
      <c r="N1521" s="7">
        <v>15</v>
      </c>
      <c r="O1521" s="7">
        <v>16</v>
      </c>
      <c r="P1521" s="7">
        <v>27</v>
      </c>
      <c r="Q1521" s="8">
        <v>6.6E-3</v>
      </c>
      <c r="R1521" s="7">
        <v>1.028</v>
      </c>
      <c r="S1521" s="6">
        <v>4</v>
      </c>
      <c r="T1521" s="6">
        <v>4</v>
      </c>
      <c r="U1521" s="4" t="s">
        <v>56</v>
      </c>
      <c r="V1521" s="4" t="s">
        <v>596</v>
      </c>
      <c r="W1521" s="4" t="s">
        <v>20007</v>
      </c>
      <c r="X1521" s="4" t="s">
        <v>20008</v>
      </c>
      <c r="Y1521" s="4"/>
      <c r="Z1521" s="4" t="s">
        <v>19411</v>
      </c>
      <c r="AA1521" s="4" t="s">
        <v>19446</v>
      </c>
      <c r="AB1521" s="16"/>
      <c r="AC1521" s="16"/>
      <c r="AD1521" s="19">
        <v>60</v>
      </c>
      <c r="AE1521" s="10">
        <v>3418</v>
      </c>
      <c r="AF1521" s="4" t="s">
        <v>5</v>
      </c>
      <c r="AG1521" s="11">
        <f t="shared" si="94"/>
        <v>35</v>
      </c>
      <c r="AH1521" s="23">
        <f t="shared" si="92"/>
        <v>1367.2</v>
      </c>
      <c r="AI1521" s="10">
        <v>2801.64</v>
      </c>
      <c r="AJ1521" s="10">
        <f t="shared" si="93"/>
        <v>1120.6600000000001</v>
      </c>
      <c r="AK1521" s="4"/>
      <c r="AL1521" s="11">
        <f t="shared" si="95"/>
        <v>0</v>
      </c>
      <c r="AM1521" s="4" t="s">
        <v>49</v>
      </c>
      <c r="AN1521" s="4" t="s">
        <v>49</v>
      </c>
    </row>
    <row r="1522" spans="1:40" s="12" customFormat="1" ht="52.15" customHeight="1" x14ac:dyDescent="0.2">
      <c r="A1522" s="14" t="s">
        <v>20024</v>
      </c>
      <c r="B1522" s="4" t="s">
        <v>49</v>
      </c>
      <c r="C1522" s="4" t="s">
        <v>20025</v>
      </c>
      <c r="D1522" s="4"/>
      <c r="E1522" s="5" t="s">
        <v>20026</v>
      </c>
      <c r="F1522" s="4" t="s">
        <v>20027</v>
      </c>
      <c r="G1522" s="4" t="s">
        <v>19410</v>
      </c>
      <c r="H1522" s="4" t="s">
        <v>19411</v>
      </c>
      <c r="I1522" s="4" t="s">
        <v>19994</v>
      </c>
      <c r="J1522" s="6">
        <v>20</v>
      </c>
      <c r="K1522" s="4" t="s">
        <v>49</v>
      </c>
      <c r="L1522" s="6">
        <v>20</v>
      </c>
      <c r="M1522" s="4" t="s">
        <v>20025</v>
      </c>
      <c r="N1522" s="7">
        <v>38</v>
      </c>
      <c r="O1522" s="7">
        <v>12</v>
      </c>
      <c r="P1522" s="7">
        <v>19</v>
      </c>
      <c r="Q1522" s="8">
        <v>9.8029999999999992E-3</v>
      </c>
      <c r="R1522" s="7">
        <v>0.96</v>
      </c>
      <c r="S1522" s="6">
        <v>3</v>
      </c>
      <c r="T1522" s="6">
        <v>3</v>
      </c>
      <c r="U1522" s="4" t="s">
        <v>56</v>
      </c>
      <c r="V1522" s="4" t="s">
        <v>596</v>
      </c>
      <c r="W1522" s="4" t="s">
        <v>20028</v>
      </c>
      <c r="X1522" s="4" t="s">
        <v>20029</v>
      </c>
      <c r="Y1522" s="4"/>
      <c r="Z1522" s="4" t="s">
        <v>19411</v>
      </c>
      <c r="AA1522" s="4" t="s">
        <v>19415</v>
      </c>
      <c r="AB1522" s="16"/>
      <c r="AC1522" s="16"/>
      <c r="AD1522" s="19">
        <v>75</v>
      </c>
      <c r="AE1522" s="10">
        <v>1740</v>
      </c>
      <c r="AF1522" s="4" t="s">
        <v>5</v>
      </c>
      <c r="AG1522" s="11">
        <f t="shared" si="94"/>
        <v>35</v>
      </c>
      <c r="AH1522" s="22">
        <f t="shared" si="92"/>
        <v>435</v>
      </c>
      <c r="AI1522" s="10">
        <v>1426.23</v>
      </c>
      <c r="AJ1522" s="9">
        <f t="shared" si="93"/>
        <v>356.56</v>
      </c>
      <c r="AK1522" s="4"/>
      <c r="AL1522" s="11">
        <f t="shared" si="95"/>
        <v>0</v>
      </c>
      <c r="AM1522" s="4" t="s">
        <v>49</v>
      </c>
      <c r="AN1522" s="4" t="s">
        <v>49</v>
      </c>
    </row>
    <row r="1523" spans="1:40" s="12" customFormat="1" ht="52.15" customHeight="1" x14ac:dyDescent="0.2">
      <c r="A1523" s="14" t="s">
        <v>20030</v>
      </c>
      <c r="B1523" s="4" t="s">
        <v>49</v>
      </c>
      <c r="C1523" s="4" t="s">
        <v>20031</v>
      </c>
      <c r="D1523" s="4"/>
      <c r="E1523" s="5" t="s">
        <v>20032</v>
      </c>
      <c r="F1523" s="4" t="s">
        <v>20033</v>
      </c>
      <c r="G1523" s="4" t="s">
        <v>19410</v>
      </c>
      <c r="H1523" s="4" t="s">
        <v>19411</v>
      </c>
      <c r="I1523" s="4" t="s">
        <v>19994</v>
      </c>
      <c r="J1523" s="6">
        <v>60</v>
      </c>
      <c r="K1523" s="4" t="s">
        <v>49</v>
      </c>
      <c r="L1523" s="6">
        <v>70</v>
      </c>
      <c r="M1523" s="4" t="s">
        <v>20031</v>
      </c>
      <c r="N1523" s="7">
        <v>7.5</v>
      </c>
      <c r="O1523" s="7">
        <v>23.5</v>
      </c>
      <c r="P1523" s="7">
        <v>33</v>
      </c>
      <c r="Q1523" s="8">
        <v>5.816E-3</v>
      </c>
      <c r="R1523" s="7">
        <v>2.6669999999999998</v>
      </c>
      <c r="S1523" s="6">
        <v>6</v>
      </c>
      <c r="T1523" s="6">
        <v>6</v>
      </c>
      <c r="U1523" s="4" t="s">
        <v>56</v>
      </c>
      <c r="V1523" s="4" t="s">
        <v>596</v>
      </c>
      <c r="W1523" s="4" t="s">
        <v>20034</v>
      </c>
      <c r="X1523" s="4" t="s">
        <v>20035</v>
      </c>
      <c r="Y1523" s="6">
        <v>1</v>
      </c>
      <c r="Z1523" s="4" t="s">
        <v>19411</v>
      </c>
      <c r="AA1523" s="4" t="s">
        <v>19816</v>
      </c>
      <c r="AB1523" s="16"/>
      <c r="AC1523" s="16"/>
      <c r="AD1523" s="19">
        <v>65</v>
      </c>
      <c r="AE1523" s="10">
        <v>1648</v>
      </c>
      <c r="AF1523" s="4" t="s">
        <v>5</v>
      </c>
      <c r="AG1523" s="11">
        <f t="shared" si="94"/>
        <v>35</v>
      </c>
      <c r="AH1523" s="22">
        <f t="shared" si="92"/>
        <v>576.79999999999995</v>
      </c>
      <c r="AI1523" s="10">
        <v>1350.82</v>
      </c>
      <c r="AJ1523" s="9">
        <f t="shared" si="93"/>
        <v>472.79</v>
      </c>
      <c r="AK1523" s="4"/>
      <c r="AL1523" s="11">
        <f t="shared" si="95"/>
        <v>0</v>
      </c>
      <c r="AM1523" s="4" t="s">
        <v>49</v>
      </c>
      <c r="AN1523" s="4" t="s">
        <v>49</v>
      </c>
    </row>
    <row r="1524" spans="1:40" s="12" customFormat="1" ht="52.15" customHeight="1" x14ac:dyDescent="0.2">
      <c r="A1524" s="14" t="s">
        <v>20036</v>
      </c>
      <c r="B1524" s="4" t="s">
        <v>49</v>
      </c>
      <c r="C1524" s="4" t="s">
        <v>20037</v>
      </c>
      <c r="D1524" s="4"/>
      <c r="E1524" s="5" t="s">
        <v>20038</v>
      </c>
      <c r="F1524" s="4" t="s">
        <v>20039</v>
      </c>
      <c r="G1524" s="4" t="s">
        <v>19410</v>
      </c>
      <c r="H1524" s="4" t="s">
        <v>19411</v>
      </c>
      <c r="I1524" s="4" t="s">
        <v>19994</v>
      </c>
      <c r="J1524" s="6">
        <v>70</v>
      </c>
      <c r="K1524" s="4" t="s">
        <v>49</v>
      </c>
      <c r="L1524" s="6">
        <v>80</v>
      </c>
      <c r="M1524" s="4" t="s">
        <v>20037</v>
      </c>
      <c r="N1524" s="7">
        <v>10.5</v>
      </c>
      <c r="O1524" s="7">
        <v>30</v>
      </c>
      <c r="P1524" s="7">
        <v>10.5</v>
      </c>
      <c r="Q1524" s="8">
        <v>3.3080000000000002E-3</v>
      </c>
      <c r="R1524" s="7">
        <v>0.372</v>
      </c>
      <c r="S1524" s="6">
        <v>12</v>
      </c>
      <c r="T1524" s="6">
        <v>12</v>
      </c>
      <c r="U1524" s="4" t="s">
        <v>56</v>
      </c>
      <c r="V1524" s="4" t="s">
        <v>596</v>
      </c>
      <c r="W1524" s="4" t="s">
        <v>20040</v>
      </c>
      <c r="X1524" s="4" t="s">
        <v>20041</v>
      </c>
      <c r="Y1524" s="4"/>
      <c r="Z1524" s="4" t="s">
        <v>19411</v>
      </c>
      <c r="AA1524" s="4" t="s">
        <v>19415</v>
      </c>
      <c r="AB1524" s="16"/>
      <c r="AC1524" s="16"/>
      <c r="AD1524" s="19">
        <v>75</v>
      </c>
      <c r="AE1524" s="9">
        <v>697</v>
      </c>
      <c r="AF1524" s="4" t="s">
        <v>5</v>
      </c>
      <c r="AG1524" s="11">
        <f t="shared" si="94"/>
        <v>35</v>
      </c>
      <c r="AH1524" s="22">
        <f t="shared" si="92"/>
        <v>174.25</v>
      </c>
      <c r="AI1524" s="9">
        <v>571.30999999999995</v>
      </c>
      <c r="AJ1524" s="9">
        <f t="shared" si="93"/>
        <v>142.83000000000001</v>
      </c>
      <c r="AK1524" s="4"/>
      <c r="AL1524" s="11">
        <f t="shared" si="95"/>
        <v>0</v>
      </c>
      <c r="AM1524" s="4" t="s">
        <v>49</v>
      </c>
      <c r="AN1524" s="4" t="s">
        <v>49</v>
      </c>
    </row>
    <row r="1525" spans="1:40" s="12" customFormat="1" ht="52.15" customHeight="1" x14ac:dyDescent="0.2">
      <c r="A1525" s="14" t="s">
        <v>20042</v>
      </c>
      <c r="B1525" s="4" t="s">
        <v>49</v>
      </c>
      <c r="C1525" s="4" t="s">
        <v>20043</v>
      </c>
      <c r="D1525" s="4"/>
      <c r="E1525" s="5" t="s">
        <v>20044</v>
      </c>
      <c r="F1525" s="4" t="s">
        <v>20045</v>
      </c>
      <c r="G1525" s="4" t="s">
        <v>19410</v>
      </c>
      <c r="H1525" s="4" t="s">
        <v>19411</v>
      </c>
      <c r="I1525" s="4" t="s">
        <v>19994</v>
      </c>
      <c r="J1525" s="6">
        <v>3</v>
      </c>
      <c r="K1525" s="4" t="s">
        <v>49</v>
      </c>
      <c r="L1525" s="6">
        <v>3</v>
      </c>
      <c r="M1525" s="4" t="s">
        <v>20043</v>
      </c>
      <c r="N1525" s="7">
        <v>48</v>
      </c>
      <c r="O1525" s="7">
        <v>12</v>
      </c>
      <c r="P1525" s="7">
        <v>21</v>
      </c>
      <c r="Q1525" s="8">
        <v>1.3310000000000001E-2</v>
      </c>
      <c r="R1525" s="7">
        <v>1.153</v>
      </c>
      <c r="S1525" s="6">
        <v>3</v>
      </c>
      <c r="T1525" s="6">
        <v>3</v>
      </c>
      <c r="U1525" s="4" t="s">
        <v>56</v>
      </c>
      <c r="V1525" s="4" t="s">
        <v>596</v>
      </c>
      <c r="W1525" s="4" t="s">
        <v>20046</v>
      </c>
      <c r="X1525" s="4" t="s">
        <v>20047</v>
      </c>
      <c r="Y1525" s="4"/>
      <c r="Z1525" s="4" t="s">
        <v>19411</v>
      </c>
      <c r="AA1525" s="4"/>
      <c r="AB1525" s="16"/>
      <c r="AC1525" s="16"/>
      <c r="AD1525" s="18"/>
      <c r="AE1525" s="10">
        <v>2236</v>
      </c>
      <c r="AF1525" s="4" t="s">
        <v>5</v>
      </c>
      <c r="AG1525" s="11">
        <f t="shared" si="94"/>
        <v>35</v>
      </c>
      <c r="AH1525" s="23">
        <f t="shared" si="92"/>
        <v>1453.4</v>
      </c>
      <c r="AI1525" s="10">
        <v>1832.79</v>
      </c>
      <c r="AJ1525" s="10">
        <f t="shared" si="93"/>
        <v>1191.31</v>
      </c>
      <c r="AK1525" s="4"/>
      <c r="AL1525" s="11">
        <f t="shared" si="95"/>
        <v>0</v>
      </c>
      <c r="AM1525" s="4" t="s">
        <v>49</v>
      </c>
      <c r="AN1525" s="4" t="s">
        <v>49</v>
      </c>
    </row>
    <row r="1526" spans="1:40" s="12" customFormat="1" ht="52.15" customHeight="1" x14ac:dyDescent="0.2">
      <c r="A1526" s="14" t="s">
        <v>20048</v>
      </c>
      <c r="B1526" s="4" t="s">
        <v>49</v>
      </c>
      <c r="C1526" s="4" t="s">
        <v>20049</v>
      </c>
      <c r="D1526" s="4"/>
      <c r="E1526" s="5" t="s">
        <v>20050</v>
      </c>
      <c r="F1526" s="4" t="s">
        <v>20051</v>
      </c>
      <c r="G1526" s="4" t="s">
        <v>19410</v>
      </c>
      <c r="H1526" s="4" t="s">
        <v>19411</v>
      </c>
      <c r="I1526" s="4" t="s">
        <v>19994</v>
      </c>
      <c r="J1526" s="6">
        <v>208</v>
      </c>
      <c r="K1526" s="4" t="s">
        <v>49</v>
      </c>
      <c r="L1526" s="6">
        <v>208</v>
      </c>
      <c r="M1526" s="4" t="s">
        <v>20049</v>
      </c>
      <c r="N1526" s="7">
        <v>30</v>
      </c>
      <c r="O1526" s="7">
        <v>8</v>
      </c>
      <c r="P1526" s="7">
        <v>22</v>
      </c>
      <c r="Q1526" s="8">
        <v>5.28E-3</v>
      </c>
      <c r="R1526" s="7">
        <v>2.6669999999999998</v>
      </c>
      <c r="S1526" s="6">
        <v>6</v>
      </c>
      <c r="T1526" s="6">
        <v>6</v>
      </c>
      <c r="U1526" s="4" t="s">
        <v>56</v>
      </c>
      <c r="V1526" s="4" t="s">
        <v>596</v>
      </c>
      <c r="W1526" s="4" t="s">
        <v>20052</v>
      </c>
      <c r="X1526" s="4" t="s">
        <v>20053</v>
      </c>
      <c r="Y1526" s="4"/>
      <c r="Z1526" s="4" t="s">
        <v>19411</v>
      </c>
      <c r="AA1526" s="4" t="s">
        <v>19423</v>
      </c>
      <c r="AB1526" s="16"/>
      <c r="AC1526" s="16"/>
      <c r="AD1526" s="19">
        <v>70</v>
      </c>
      <c r="AE1526" s="10">
        <v>1214</v>
      </c>
      <c r="AF1526" s="4" t="s">
        <v>5</v>
      </c>
      <c r="AG1526" s="11">
        <f t="shared" si="94"/>
        <v>35</v>
      </c>
      <c r="AH1526" s="22">
        <f t="shared" si="92"/>
        <v>364.2</v>
      </c>
      <c r="AI1526" s="9">
        <v>995.08</v>
      </c>
      <c r="AJ1526" s="9">
        <f t="shared" si="93"/>
        <v>298.52</v>
      </c>
      <c r="AK1526" s="4"/>
      <c r="AL1526" s="11">
        <f t="shared" si="95"/>
        <v>0</v>
      </c>
      <c r="AM1526" s="4" t="s">
        <v>49</v>
      </c>
      <c r="AN1526" s="4" t="s">
        <v>49</v>
      </c>
    </row>
    <row r="1527" spans="1:40" s="12" customFormat="1" ht="52.15" customHeight="1" x14ac:dyDescent="0.2">
      <c r="A1527" s="14" t="s">
        <v>20054</v>
      </c>
      <c r="B1527" s="4" t="s">
        <v>49</v>
      </c>
      <c r="C1527" s="4" t="s">
        <v>20037</v>
      </c>
      <c r="D1527" s="4"/>
      <c r="E1527" s="5" t="s">
        <v>20055</v>
      </c>
      <c r="F1527" s="4" t="s">
        <v>20056</v>
      </c>
      <c r="G1527" s="4" t="s">
        <v>19410</v>
      </c>
      <c r="H1527" s="4" t="s">
        <v>19411</v>
      </c>
      <c r="I1527" s="4" t="s">
        <v>19994</v>
      </c>
      <c r="J1527" s="6">
        <v>88</v>
      </c>
      <c r="K1527" s="4" t="s">
        <v>49</v>
      </c>
      <c r="L1527" s="6">
        <v>98</v>
      </c>
      <c r="M1527" s="4" t="s">
        <v>20037</v>
      </c>
      <c r="N1527" s="7">
        <v>5</v>
      </c>
      <c r="O1527" s="7">
        <v>12.5</v>
      </c>
      <c r="P1527" s="7">
        <v>37</v>
      </c>
      <c r="Q1527" s="8">
        <v>2.313E-3</v>
      </c>
      <c r="R1527" s="7">
        <v>0.13800000000000001</v>
      </c>
      <c r="S1527" s="6">
        <v>24</v>
      </c>
      <c r="T1527" s="6">
        <v>24</v>
      </c>
      <c r="U1527" s="4" t="s">
        <v>56</v>
      </c>
      <c r="V1527" s="4" t="s">
        <v>596</v>
      </c>
      <c r="W1527" s="4" t="s">
        <v>20057</v>
      </c>
      <c r="X1527" s="4" t="s">
        <v>20058</v>
      </c>
      <c r="Y1527" s="4"/>
      <c r="Z1527" s="4" t="s">
        <v>19411</v>
      </c>
      <c r="AA1527" s="4" t="s">
        <v>19415</v>
      </c>
      <c r="AB1527" s="16"/>
      <c r="AC1527" s="16"/>
      <c r="AD1527" s="19">
        <v>75</v>
      </c>
      <c r="AE1527" s="9">
        <v>295</v>
      </c>
      <c r="AF1527" s="4" t="s">
        <v>5</v>
      </c>
      <c r="AG1527" s="11">
        <f t="shared" si="94"/>
        <v>35</v>
      </c>
      <c r="AH1527" s="22">
        <f t="shared" si="92"/>
        <v>73.75</v>
      </c>
      <c r="AI1527" s="9">
        <v>241.8</v>
      </c>
      <c r="AJ1527" s="9">
        <f t="shared" si="93"/>
        <v>60.45</v>
      </c>
      <c r="AK1527" s="4"/>
      <c r="AL1527" s="11">
        <f t="shared" si="95"/>
        <v>0</v>
      </c>
      <c r="AM1527" s="4" t="s">
        <v>49</v>
      </c>
      <c r="AN1527" s="4" t="s">
        <v>49</v>
      </c>
    </row>
    <row r="1528" spans="1:40" s="12" customFormat="1" ht="52.15" customHeight="1" x14ac:dyDescent="0.2">
      <c r="A1528" s="14" t="s">
        <v>19406</v>
      </c>
      <c r="B1528" s="4" t="s">
        <v>49</v>
      </c>
      <c r="C1528" s="4" t="s">
        <v>19407</v>
      </c>
      <c r="D1528" s="4"/>
      <c r="E1528" s="5" t="s">
        <v>19408</v>
      </c>
      <c r="F1528" s="4" t="s">
        <v>19409</v>
      </c>
      <c r="G1528" s="4" t="s">
        <v>19410</v>
      </c>
      <c r="H1528" s="4" t="s">
        <v>19411</v>
      </c>
      <c r="I1528" s="4" t="s">
        <v>19412</v>
      </c>
      <c r="J1528" s="6">
        <v>3</v>
      </c>
      <c r="K1528" s="4" t="s">
        <v>49</v>
      </c>
      <c r="L1528" s="6">
        <v>3</v>
      </c>
      <c r="M1528" s="4" t="s">
        <v>19407</v>
      </c>
      <c r="N1528" s="7">
        <v>37.799999999999997</v>
      </c>
      <c r="O1528" s="7">
        <v>6.7</v>
      </c>
      <c r="P1528" s="7">
        <v>35.6</v>
      </c>
      <c r="Q1528" s="8">
        <v>1.0479E-2</v>
      </c>
      <c r="R1528" s="7">
        <v>2.04</v>
      </c>
      <c r="S1528" s="6">
        <v>2</v>
      </c>
      <c r="T1528" s="6">
        <v>2</v>
      </c>
      <c r="U1528" s="4" t="s">
        <v>56</v>
      </c>
      <c r="V1528" s="4" t="s">
        <v>596</v>
      </c>
      <c r="W1528" s="4" t="s">
        <v>19413</v>
      </c>
      <c r="X1528" s="4" t="s">
        <v>19414</v>
      </c>
      <c r="Y1528" s="6">
        <v>1</v>
      </c>
      <c r="Z1528" s="4" t="s">
        <v>19411</v>
      </c>
      <c r="AA1528" s="4" t="s">
        <v>19415</v>
      </c>
      <c r="AB1528" s="9">
        <v>3850</v>
      </c>
      <c r="AC1528" s="9">
        <v>5500</v>
      </c>
      <c r="AD1528" s="19">
        <v>75</v>
      </c>
      <c r="AE1528" s="10">
        <v>3553</v>
      </c>
      <c r="AF1528" s="4" t="s">
        <v>5</v>
      </c>
      <c r="AG1528" s="11">
        <f t="shared" si="94"/>
        <v>35</v>
      </c>
      <c r="AH1528" s="22">
        <f t="shared" si="92"/>
        <v>888.25</v>
      </c>
      <c r="AI1528" s="10">
        <v>2912.3</v>
      </c>
      <c r="AJ1528" s="9">
        <f t="shared" si="93"/>
        <v>728.08</v>
      </c>
      <c r="AK1528" s="4"/>
      <c r="AL1528" s="11">
        <f t="shared" si="95"/>
        <v>0</v>
      </c>
      <c r="AM1528" s="4" t="s">
        <v>49</v>
      </c>
      <c r="AN1528" s="4" t="s">
        <v>49</v>
      </c>
    </row>
    <row r="1529" spans="1:40" s="12" customFormat="1" ht="52.15" customHeight="1" x14ac:dyDescent="0.2">
      <c r="A1529" s="14" t="s">
        <v>766</v>
      </c>
      <c r="B1529" s="4" t="s">
        <v>49</v>
      </c>
      <c r="C1529" s="4" t="s">
        <v>767</v>
      </c>
      <c r="D1529" s="4"/>
      <c r="E1529" s="5" t="s">
        <v>768</v>
      </c>
      <c r="F1529" s="4" t="s">
        <v>769</v>
      </c>
      <c r="G1529" s="4" t="s">
        <v>565</v>
      </c>
      <c r="H1529" s="4" t="s">
        <v>593</v>
      </c>
      <c r="I1529" s="4" t="s">
        <v>770</v>
      </c>
      <c r="J1529" s="6">
        <v>286</v>
      </c>
      <c r="K1529" s="4" t="s">
        <v>49</v>
      </c>
      <c r="L1529" s="6">
        <v>287</v>
      </c>
      <c r="M1529" s="4" t="s">
        <v>771</v>
      </c>
      <c r="N1529" s="7">
        <v>24</v>
      </c>
      <c r="O1529" s="7">
        <v>15</v>
      </c>
      <c r="P1529" s="7">
        <v>0.3</v>
      </c>
      <c r="Q1529" s="8">
        <v>1.08E-4</v>
      </c>
      <c r="R1529" s="7">
        <v>5.8999999999999997E-2</v>
      </c>
      <c r="S1529" s="6">
        <v>12</v>
      </c>
      <c r="T1529" s="6">
        <v>48</v>
      </c>
      <c r="U1529" s="4" t="s">
        <v>56</v>
      </c>
      <c r="V1529" s="4" t="s">
        <v>57</v>
      </c>
      <c r="W1529" s="4" t="s">
        <v>772</v>
      </c>
      <c r="X1529" s="4" t="s">
        <v>773</v>
      </c>
      <c r="Y1529" s="6">
        <v>1</v>
      </c>
      <c r="Z1529" s="4" t="s">
        <v>71</v>
      </c>
      <c r="AA1529" s="4" t="s">
        <v>709</v>
      </c>
      <c r="AB1529" s="9">
        <v>350.7</v>
      </c>
      <c r="AC1529" s="9">
        <v>510</v>
      </c>
      <c r="AD1529" s="19">
        <v>75</v>
      </c>
      <c r="AE1529" s="9">
        <v>305</v>
      </c>
      <c r="AF1529" s="4" t="s">
        <v>2</v>
      </c>
      <c r="AG1529" s="11">
        <f t="shared" si="94"/>
        <v>35</v>
      </c>
      <c r="AH1529" s="22">
        <f t="shared" si="92"/>
        <v>76.25</v>
      </c>
      <c r="AI1529" s="9">
        <v>277.27</v>
      </c>
      <c r="AJ1529" s="9">
        <f t="shared" si="93"/>
        <v>69.319999999999993</v>
      </c>
      <c r="AK1529" s="4"/>
      <c r="AL1529" s="11">
        <f t="shared" si="95"/>
        <v>0</v>
      </c>
      <c r="AM1529" s="4" t="s">
        <v>49</v>
      </c>
      <c r="AN1529" s="4" t="s">
        <v>49</v>
      </c>
    </row>
    <row r="1530" spans="1:40" s="12" customFormat="1" ht="52.15" customHeight="1" x14ac:dyDescent="0.2">
      <c r="A1530" s="14" t="s">
        <v>774</v>
      </c>
      <c r="B1530" s="4" t="s">
        <v>49</v>
      </c>
      <c r="C1530" s="4" t="s">
        <v>775</v>
      </c>
      <c r="D1530" s="4"/>
      <c r="E1530" s="5" t="s">
        <v>776</v>
      </c>
      <c r="F1530" s="4" t="s">
        <v>777</v>
      </c>
      <c r="G1530" s="4" t="s">
        <v>565</v>
      </c>
      <c r="H1530" s="4" t="s">
        <v>593</v>
      </c>
      <c r="I1530" s="4" t="s">
        <v>770</v>
      </c>
      <c r="J1530" s="6">
        <v>53</v>
      </c>
      <c r="K1530" s="4" t="s">
        <v>49</v>
      </c>
      <c r="L1530" s="6">
        <v>53</v>
      </c>
      <c r="M1530" s="4" t="s">
        <v>778</v>
      </c>
      <c r="N1530" s="7">
        <v>24</v>
      </c>
      <c r="O1530" s="7">
        <v>15</v>
      </c>
      <c r="P1530" s="7">
        <v>0.2</v>
      </c>
      <c r="Q1530" s="8">
        <v>7.2000000000000002E-5</v>
      </c>
      <c r="R1530" s="7">
        <v>5.8999999999999997E-2</v>
      </c>
      <c r="S1530" s="6">
        <v>12</v>
      </c>
      <c r="T1530" s="6">
        <v>48</v>
      </c>
      <c r="U1530" s="4" t="s">
        <v>56</v>
      </c>
      <c r="V1530" s="4" t="s">
        <v>57</v>
      </c>
      <c r="W1530" s="4" t="s">
        <v>779</v>
      </c>
      <c r="X1530" s="4" t="s">
        <v>780</v>
      </c>
      <c r="Y1530" s="6">
        <v>1</v>
      </c>
      <c r="Z1530" s="4" t="s">
        <v>71</v>
      </c>
      <c r="AA1530" s="4" t="s">
        <v>650</v>
      </c>
      <c r="AB1530" s="9">
        <v>380</v>
      </c>
      <c r="AC1530" s="9">
        <v>550</v>
      </c>
      <c r="AD1530" s="19">
        <v>70</v>
      </c>
      <c r="AE1530" s="9">
        <v>305</v>
      </c>
      <c r="AF1530" s="4" t="s">
        <v>2</v>
      </c>
      <c r="AG1530" s="11">
        <f t="shared" si="94"/>
        <v>35</v>
      </c>
      <c r="AH1530" s="22">
        <f t="shared" si="92"/>
        <v>91.5</v>
      </c>
      <c r="AI1530" s="9">
        <v>277.27</v>
      </c>
      <c r="AJ1530" s="9">
        <f t="shared" si="93"/>
        <v>83.18</v>
      </c>
      <c r="AK1530" s="4"/>
      <c r="AL1530" s="11">
        <f t="shared" si="95"/>
        <v>0</v>
      </c>
      <c r="AM1530" s="4" t="s">
        <v>49</v>
      </c>
      <c r="AN1530" s="4" t="s">
        <v>49</v>
      </c>
    </row>
    <row r="1531" spans="1:40" s="12" customFormat="1" ht="52.15" customHeight="1" x14ac:dyDescent="0.2">
      <c r="A1531" s="14" t="s">
        <v>3021</v>
      </c>
      <c r="B1531" s="4" t="s">
        <v>49</v>
      </c>
      <c r="C1531" s="4" t="s">
        <v>3022</v>
      </c>
      <c r="D1531" s="4"/>
      <c r="E1531" s="5" t="s">
        <v>3023</v>
      </c>
      <c r="F1531" s="4" t="s">
        <v>3024</v>
      </c>
      <c r="G1531" s="4" t="s">
        <v>565</v>
      </c>
      <c r="H1531" s="4" t="s">
        <v>593</v>
      </c>
      <c r="I1531" s="4" t="s">
        <v>770</v>
      </c>
      <c r="J1531" s="6">
        <v>192</v>
      </c>
      <c r="K1531" s="4" t="s">
        <v>49</v>
      </c>
      <c r="L1531" s="6">
        <v>192</v>
      </c>
      <c r="M1531" s="4" t="s">
        <v>3025</v>
      </c>
      <c r="N1531" s="7">
        <v>24.5</v>
      </c>
      <c r="O1531" s="7">
        <v>13.5</v>
      </c>
      <c r="P1531" s="7">
        <v>4</v>
      </c>
      <c r="Q1531" s="8">
        <v>1.323E-3</v>
      </c>
      <c r="R1531" s="7">
        <v>0.155</v>
      </c>
      <c r="S1531" s="6">
        <v>24</v>
      </c>
      <c r="T1531" s="6">
        <v>96</v>
      </c>
      <c r="U1531" s="4" t="s">
        <v>56</v>
      </c>
      <c r="V1531" s="4" t="s">
        <v>57</v>
      </c>
      <c r="W1531" s="4" t="s">
        <v>3026</v>
      </c>
      <c r="X1531" s="4" t="s">
        <v>3027</v>
      </c>
      <c r="Y1531" s="6">
        <v>1</v>
      </c>
      <c r="Z1531" s="4" t="s">
        <v>71</v>
      </c>
      <c r="AA1531" s="4" t="s">
        <v>709</v>
      </c>
      <c r="AB1531" s="9">
        <v>680</v>
      </c>
      <c r="AC1531" s="9">
        <v>1120</v>
      </c>
      <c r="AD1531" s="19">
        <v>75</v>
      </c>
      <c r="AE1531" s="9">
        <v>742</v>
      </c>
      <c r="AF1531" s="4" t="s">
        <v>2</v>
      </c>
      <c r="AG1531" s="11">
        <f t="shared" si="94"/>
        <v>35</v>
      </c>
      <c r="AH1531" s="22">
        <f t="shared" si="92"/>
        <v>185.5</v>
      </c>
      <c r="AI1531" s="9">
        <v>674.55</v>
      </c>
      <c r="AJ1531" s="9">
        <f t="shared" si="93"/>
        <v>168.64</v>
      </c>
      <c r="AK1531" s="4"/>
      <c r="AL1531" s="11">
        <f t="shared" si="95"/>
        <v>0</v>
      </c>
      <c r="AM1531" s="4" t="s">
        <v>49</v>
      </c>
      <c r="AN1531" s="4" t="s">
        <v>49</v>
      </c>
    </row>
    <row r="1532" spans="1:40" s="12" customFormat="1" ht="52.15" customHeight="1" x14ac:dyDescent="0.2">
      <c r="A1532" s="14" t="s">
        <v>3028</v>
      </c>
      <c r="B1532" s="4" t="s">
        <v>49</v>
      </c>
      <c r="C1532" s="4" t="s">
        <v>3029</v>
      </c>
      <c r="D1532" s="4"/>
      <c r="E1532" s="5" t="s">
        <v>3030</v>
      </c>
      <c r="F1532" s="4" t="s">
        <v>3031</v>
      </c>
      <c r="G1532" s="4" t="s">
        <v>565</v>
      </c>
      <c r="H1532" s="4" t="s">
        <v>593</v>
      </c>
      <c r="I1532" s="4" t="s">
        <v>770</v>
      </c>
      <c r="J1532" s="6">
        <v>156</v>
      </c>
      <c r="K1532" s="4" t="s">
        <v>49</v>
      </c>
      <c r="L1532" s="6">
        <v>156</v>
      </c>
      <c r="M1532" s="4" t="s">
        <v>3032</v>
      </c>
      <c r="N1532" s="7">
        <v>24.5</v>
      </c>
      <c r="O1532" s="7">
        <v>13.5</v>
      </c>
      <c r="P1532" s="7">
        <v>4</v>
      </c>
      <c r="Q1532" s="8">
        <v>1.323E-3</v>
      </c>
      <c r="R1532" s="7">
        <v>0.156</v>
      </c>
      <c r="S1532" s="6">
        <v>24</v>
      </c>
      <c r="T1532" s="6">
        <v>96</v>
      </c>
      <c r="U1532" s="4" t="s">
        <v>56</v>
      </c>
      <c r="V1532" s="4" t="s">
        <v>57</v>
      </c>
      <c r="W1532" s="4" t="s">
        <v>3033</v>
      </c>
      <c r="X1532" s="4" t="s">
        <v>3034</v>
      </c>
      <c r="Y1532" s="6">
        <v>1</v>
      </c>
      <c r="Z1532" s="4" t="s">
        <v>71</v>
      </c>
      <c r="AA1532" s="4" t="s">
        <v>709</v>
      </c>
      <c r="AB1532" s="9">
        <v>680</v>
      </c>
      <c r="AC1532" s="9">
        <v>1120</v>
      </c>
      <c r="AD1532" s="19">
        <v>75</v>
      </c>
      <c r="AE1532" s="9">
        <v>742</v>
      </c>
      <c r="AF1532" s="4" t="s">
        <v>2</v>
      </c>
      <c r="AG1532" s="11">
        <f t="shared" si="94"/>
        <v>35</v>
      </c>
      <c r="AH1532" s="22">
        <f t="shared" si="92"/>
        <v>185.5</v>
      </c>
      <c r="AI1532" s="9">
        <v>674.55</v>
      </c>
      <c r="AJ1532" s="9">
        <f t="shared" si="93"/>
        <v>168.64</v>
      </c>
      <c r="AK1532" s="4"/>
      <c r="AL1532" s="11">
        <f t="shared" si="95"/>
        <v>0</v>
      </c>
      <c r="AM1532" s="4" t="s">
        <v>49</v>
      </c>
      <c r="AN1532" s="4" t="s">
        <v>49</v>
      </c>
    </row>
    <row r="1533" spans="1:40" s="12" customFormat="1" ht="52.15" customHeight="1" x14ac:dyDescent="0.2">
      <c r="A1533" s="14" t="s">
        <v>4168</v>
      </c>
      <c r="B1533" s="4" t="s">
        <v>49</v>
      </c>
      <c r="C1533" s="4" t="s">
        <v>4169</v>
      </c>
      <c r="D1533" s="4"/>
      <c r="E1533" s="5" t="s">
        <v>4170</v>
      </c>
      <c r="F1533" s="4" t="s">
        <v>4171</v>
      </c>
      <c r="G1533" s="4" t="s">
        <v>565</v>
      </c>
      <c r="H1533" s="4" t="s">
        <v>593</v>
      </c>
      <c r="I1533" s="4" t="s">
        <v>770</v>
      </c>
      <c r="J1533" s="6">
        <v>249</v>
      </c>
      <c r="K1533" s="4" t="s">
        <v>49</v>
      </c>
      <c r="L1533" s="6">
        <v>250</v>
      </c>
      <c r="M1533" s="4" t="s">
        <v>4172</v>
      </c>
      <c r="N1533" s="7">
        <v>17</v>
      </c>
      <c r="O1533" s="7">
        <v>26</v>
      </c>
      <c r="P1533" s="7">
        <v>6.5</v>
      </c>
      <c r="Q1533" s="8">
        <v>2.8730000000000001E-3</v>
      </c>
      <c r="R1533" s="7">
        <v>0.22600000000000001</v>
      </c>
      <c r="S1533" s="6">
        <v>42</v>
      </c>
      <c r="T1533" s="6">
        <v>84</v>
      </c>
      <c r="U1533" s="4" t="s">
        <v>56</v>
      </c>
      <c r="V1533" s="4" t="s">
        <v>57</v>
      </c>
      <c r="W1533" s="4" t="s">
        <v>4173</v>
      </c>
      <c r="X1533" s="4" t="s">
        <v>4174</v>
      </c>
      <c r="Y1533" s="6">
        <v>1</v>
      </c>
      <c r="Z1533" s="4" t="s">
        <v>71</v>
      </c>
      <c r="AA1533" s="4"/>
      <c r="AB1533" s="9">
        <v>1830</v>
      </c>
      <c r="AC1533" s="9">
        <v>2620</v>
      </c>
      <c r="AD1533" s="18"/>
      <c r="AE1533" s="10">
        <v>1191</v>
      </c>
      <c r="AF1533" s="4" t="s">
        <v>2</v>
      </c>
      <c r="AG1533" s="11">
        <f t="shared" si="94"/>
        <v>35</v>
      </c>
      <c r="AH1533" s="23">
        <f t="shared" si="92"/>
        <v>774.15</v>
      </c>
      <c r="AI1533" s="10">
        <v>1082.73</v>
      </c>
      <c r="AJ1533" s="10">
        <f t="shared" si="93"/>
        <v>703.77</v>
      </c>
      <c r="AK1533" s="4"/>
      <c r="AL1533" s="11">
        <f t="shared" si="95"/>
        <v>0</v>
      </c>
      <c r="AM1533" s="4" t="s">
        <v>49</v>
      </c>
      <c r="AN1533" s="4" t="s">
        <v>49</v>
      </c>
    </row>
    <row r="1534" spans="1:40" s="12" customFormat="1" ht="52.15" customHeight="1" x14ac:dyDescent="0.2">
      <c r="A1534" s="14" t="s">
        <v>5029</v>
      </c>
      <c r="B1534" s="4" t="s">
        <v>49</v>
      </c>
      <c r="C1534" s="4" t="s">
        <v>5030</v>
      </c>
      <c r="D1534" s="4"/>
      <c r="E1534" s="5" t="s">
        <v>5031</v>
      </c>
      <c r="F1534" s="4" t="s">
        <v>5032</v>
      </c>
      <c r="G1534" s="4" t="s">
        <v>565</v>
      </c>
      <c r="H1534" s="4" t="s">
        <v>593</v>
      </c>
      <c r="I1534" s="4" t="s">
        <v>770</v>
      </c>
      <c r="J1534" s="6">
        <v>26</v>
      </c>
      <c r="K1534" s="4" t="s">
        <v>49</v>
      </c>
      <c r="L1534" s="6">
        <v>26</v>
      </c>
      <c r="M1534" s="4" t="s">
        <v>5033</v>
      </c>
      <c r="N1534" s="7">
        <v>12</v>
      </c>
      <c r="O1534" s="7">
        <v>12.3</v>
      </c>
      <c r="P1534" s="7">
        <v>7</v>
      </c>
      <c r="Q1534" s="8">
        <v>1.0330000000000001E-3</v>
      </c>
      <c r="R1534" s="7">
        <v>7.0000000000000007E-2</v>
      </c>
      <c r="S1534" s="6">
        <v>36</v>
      </c>
      <c r="T1534" s="6">
        <v>72</v>
      </c>
      <c r="U1534" s="4" t="s">
        <v>56</v>
      </c>
      <c r="V1534" s="4" t="s">
        <v>57</v>
      </c>
      <c r="W1534" s="4" t="s">
        <v>5034</v>
      </c>
      <c r="X1534" s="4" t="s">
        <v>5035</v>
      </c>
      <c r="Y1534" s="6">
        <v>1</v>
      </c>
      <c r="Z1534" s="4" t="s">
        <v>71</v>
      </c>
      <c r="AA1534" s="4" t="s">
        <v>571</v>
      </c>
      <c r="AB1534" s="9">
        <v>540</v>
      </c>
      <c r="AC1534" s="9">
        <v>780</v>
      </c>
      <c r="AD1534" s="19">
        <v>60</v>
      </c>
      <c r="AE1534" s="9">
        <v>414</v>
      </c>
      <c r="AF1534" s="4" t="s">
        <v>2</v>
      </c>
      <c r="AG1534" s="11">
        <f t="shared" si="94"/>
        <v>35</v>
      </c>
      <c r="AH1534" s="22">
        <f t="shared" si="92"/>
        <v>165.6</v>
      </c>
      <c r="AI1534" s="9">
        <v>376.36</v>
      </c>
      <c r="AJ1534" s="9">
        <f t="shared" si="93"/>
        <v>150.54</v>
      </c>
      <c r="AK1534" s="4"/>
      <c r="AL1534" s="11">
        <f t="shared" si="95"/>
        <v>0</v>
      </c>
      <c r="AM1534" s="4" t="s">
        <v>49</v>
      </c>
      <c r="AN1534" s="4" t="s">
        <v>49</v>
      </c>
    </row>
    <row r="1535" spans="1:40" s="12" customFormat="1" ht="52.15" customHeight="1" x14ac:dyDescent="0.2">
      <c r="A1535" s="14" t="s">
        <v>6780</v>
      </c>
      <c r="B1535" s="4" t="s">
        <v>49</v>
      </c>
      <c r="C1535" s="4" t="s">
        <v>6781</v>
      </c>
      <c r="D1535" s="4"/>
      <c r="E1535" s="5" t="s">
        <v>6782</v>
      </c>
      <c r="F1535" s="4" t="s">
        <v>6783</v>
      </c>
      <c r="G1535" s="4" t="s">
        <v>565</v>
      </c>
      <c r="H1535" s="4" t="s">
        <v>593</v>
      </c>
      <c r="I1535" s="4" t="s">
        <v>770</v>
      </c>
      <c r="J1535" s="6">
        <v>500</v>
      </c>
      <c r="K1535" s="4" t="s">
        <v>49</v>
      </c>
      <c r="L1535" s="6">
        <v>500</v>
      </c>
      <c r="M1535" s="4" t="s">
        <v>6784</v>
      </c>
      <c r="N1535" s="7">
        <v>10.5</v>
      </c>
      <c r="O1535" s="7">
        <v>21.5</v>
      </c>
      <c r="P1535" s="7">
        <v>13.5</v>
      </c>
      <c r="Q1535" s="8">
        <v>3.0479999999999999E-3</v>
      </c>
      <c r="R1535" s="7">
        <v>0.27100000000000002</v>
      </c>
      <c r="S1535" s="6">
        <v>24</v>
      </c>
      <c r="T1535" s="6">
        <v>48</v>
      </c>
      <c r="U1535" s="4" t="s">
        <v>56</v>
      </c>
      <c r="V1535" s="4" t="s">
        <v>57</v>
      </c>
      <c r="W1535" s="4" t="s">
        <v>6785</v>
      </c>
      <c r="X1535" s="4" t="s">
        <v>6786</v>
      </c>
      <c r="Y1535" s="6">
        <v>1</v>
      </c>
      <c r="Z1535" s="4" t="s">
        <v>71</v>
      </c>
      <c r="AA1535" s="4" t="s">
        <v>650</v>
      </c>
      <c r="AB1535" s="9">
        <v>1010</v>
      </c>
      <c r="AC1535" s="9">
        <v>1740</v>
      </c>
      <c r="AD1535" s="19">
        <v>70</v>
      </c>
      <c r="AE1535" s="10">
        <v>1157</v>
      </c>
      <c r="AF1535" s="4" t="s">
        <v>2</v>
      </c>
      <c r="AG1535" s="11">
        <f t="shared" si="94"/>
        <v>35</v>
      </c>
      <c r="AH1535" s="22">
        <f t="shared" si="92"/>
        <v>347.1</v>
      </c>
      <c r="AI1535" s="10">
        <v>1051.82</v>
      </c>
      <c r="AJ1535" s="9">
        <f t="shared" si="93"/>
        <v>315.55</v>
      </c>
      <c r="AK1535" s="4"/>
      <c r="AL1535" s="11">
        <f t="shared" si="95"/>
        <v>0</v>
      </c>
      <c r="AM1535" s="4" t="s">
        <v>49</v>
      </c>
      <c r="AN1535" s="4" t="s">
        <v>49</v>
      </c>
    </row>
    <row r="1536" spans="1:40" s="12" customFormat="1" ht="52.15" customHeight="1" x14ac:dyDescent="0.2">
      <c r="A1536" s="14" t="s">
        <v>6787</v>
      </c>
      <c r="B1536" s="4" t="s">
        <v>49</v>
      </c>
      <c r="C1536" s="4" t="s">
        <v>6788</v>
      </c>
      <c r="D1536" s="4"/>
      <c r="E1536" s="5" t="s">
        <v>6789</v>
      </c>
      <c r="F1536" s="4" t="s">
        <v>6790</v>
      </c>
      <c r="G1536" s="4" t="s">
        <v>565</v>
      </c>
      <c r="H1536" s="4" t="s">
        <v>593</v>
      </c>
      <c r="I1536" s="4" t="s">
        <v>770</v>
      </c>
      <c r="J1536" s="6">
        <v>347</v>
      </c>
      <c r="K1536" s="4" t="s">
        <v>49</v>
      </c>
      <c r="L1536" s="6">
        <v>349</v>
      </c>
      <c r="M1536" s="4" t="s">
        <v>6791</v>
      </c>
      <c r="N1536" s="7">
        <v>9</v>
      </c>
      <c r="O1536" s="7">
        <v>20.2</v>
      </c>
      <c r="P1536" s="7">
        <v>13.5</v>
      </c>
      <c r="Q1536" s="8">
        <v>2.454E-3</v>
      </c>
      <c r="R1536" s="7">
        <v>0.27900000000000003</v>
      </c>
      <c r="S1536" s="6">
        <v>24</v>
      </c>
      <c r="T1536" s="6">
        <v>48</v>
      </c>
      <c r="U1536" s="4" t="s">
        <v>56</v>
      </c>
      <c r="V1536" s="4" t="s">
        <v>57</v>
      </c>
      <c r="W1536" s="4" t="s">
        <v>6792</v>
      </c>
      <c r="X1536" s="4" t="s">
        <v>6793</v>
      </c>
      <c r="Y1536" s="4"/>
      <c r="Z1536" s="4" t="s">
        <v>71</v>
      </c>
      <c r="AA1536" s="4" t="s">
        <v>588</v>
      </c>
      <c r="AB1536" s="9">
        <v>1290</v>
      </c>
      <c r="AC1536" s="9">
        <v>2070</v>
      </c>
      <c r="AD1536" s="19">
        <v>65</v>
      </c>
      <c r="AE1536" s="10">
        <v>1379</v>
      </c>
      <c r="AF1536" s="4" t="s">
        <v>2</v>
      </c>
      <c r="AG1536" s="11">
        <f t="shared" si="94"/>
        <v>35</v>
      </c>
      <c r="AH1536" s="22">
        <f t="shared" ref="AH1536:AH1599" si="96">IF(AD1536= "",AE1536*(100 -AG1536) / 100,AE1536*(100 -AD1536) / 100)</f>
        <v>482.65</v>
      </c>
      <c r="AI1536" s="10">
        <v>1253.6400000000001</v>
      </c>
      <c r="AJ1536" s="9">
        <f t="shared" ref="AJ1536:AJ1599" si="97">ROUND(IF(AD1536= "",AI1536*(100 -AG1536) / 100,AI1536*(100 -AD1536) / 100),2)</f>
        <v>438.77</v>
      </c>
      <c r="AK1536" s="4"/>
      <c r="AL1536" s="11">
        <f t="shared" si="95"/>
        <v>0</v>
      </c>
      <c r="AM1536" s="4" t="s">
        <v>49</v>
      </c>
      <c r="AN1536" s="4" t="s">
        <v>49</v>
      </c>
    </row>
    <row r="1537" spans="1:40" s="12" customFormat="1" ht="52.15" customHeight="1" x14ac:dyDescent="0.2">
      <c r="A1537" s="14" t="s">
        <v>6794</v>
      </c>
      <c r="B1537" s="4" t="s">
        <v>49</v>
      </c>
      <c r="C1537" s="4" t="s">
        <v>6795</v>
      </c>
      <c r="D1537" s="4"/>
      <c r="E1537" s="5" t="s">
        <v>6796</v>
      </c>
      <c r="F1537" s="4" t="s">
        <v>6797</v>
      </c>
      <c r="G1537" s="4" t="s">
        <v>565</v>
      </c>
      <c r="H1537" s="4" t="s">
        <v>593</v>
      </c>
      <c r="I1537" s="4" t="s">
        <v>770</v>
      </c>
      <c r="J1537" s="6">
        <v>500</v>
      </c>
      <c r="K1537" s="4" t="s">
        <v>49</v>
      </c>
      <c r="L1537" s="6">
        <v>500</v>
      </c>
      <c r="M1537" s="4" t="s">
        <v>6798</v>
      </c>
      <c r="N1537" s="7">
        <v>13</v>
      </c>
      <c r="O1537" s="7">
        <v>16.5</v>
      </c>
      <c r="P1537" s="7">
        <v>8.6999999999999993</v>
      </c>
      <c r="Q1537" s="8">
        <v>1.866E-3</v>
      </c>
      <c r="R1537" s="7">
        <v>0.184</v>
      </c>
      <c r="S1537" s="6">
        <v>36</v>
      </c>
      <c r="T1537" s="6">
        <v>72</v>
      </c>
      <c r="U1537" s="4" t="s">
        <v>56</v>
      </c>
      <c r="V1537" s="4" t="s">
        <v>57</v>
      </c>
      <c r="W1537" s="4" t="s">
        <v>6799</v>
      </c>
      <c r="X1537" s="4" t="s">
        <v>6800</v>
      </c>
      <c r="Y1537" s="4"/>
      <c r="Z1537" s="4" t="s">
        <v>71</v>
      </c>
      <c r="AA1537" s="4"/>
      <c r="AB1537" s="9">
        <v>1120</v>
      </c>
      <c r="AC1537" s="9">
        <v>1590</v>
      </c>
      <c r="AD1537" s="18"/>
      <c r="AE1537" s="9">
        <v>668</v>
      </c>
      <c r="AF1537" s="4" t="s">
        <v>6</v>
      </c>
      <c r="AG1537" s="11">
        <f t="shared" si="94"/>
        <v>35</v>
      </c>
      <c r="AH1537" s="22">
        <f t="shared" si="96"/>
        <v>434.2</v>
      </c>
      <c r="AI1537" s="9">
        <v>607.27</v>
      </c>
      <c r="AJ1537" s="9">
        <f t="shared" si="97"/>
        <v>394.73</v>
      </c>
      <c r="AK1537" s="4"/>
      <c r="AL1537" s="11">
        <f t="shared" si="95"/>
        <v>0</v>
      </c>
      <c r="AM1537" s="4" t="s">
        <v>49</v>
      </c>
      <c r="AN1537" s="4" t="s">
        <v>49</v>
      </c>
    </row>
    <row r="1538" spans="1:40" s="12" customFormat="1" ht="52.15" customHeight="1" x14ac:dyDescent="0.2">
      <c r="A1538" s="14" t="s">
        <v>6801</v>
      </c>
      <c r="B1538" s="4" t="s">
        <v>49</v>
      </c>
      <c r="C1538" s="4" t="s">
        <v>6802</v>
      </c>
      <c r="D1538" s="4"/>
      <c r="E1538" s="5" t="s">
        <v>6803</v>
      </c>
      <c r="F1538" s="4" t="s">
        <v>6804</v>
      </c>
      <c r="G1538" s="4" t="s">
        <v>565</v>
      </c>
      <c r="H1538" s="4" t="s">
        <v>593</v>
      </c>
      <c r="I1538" s="4" t="s">
        <v>770</v>
      </c>
      <c r="J1538" s="6">
        <v>500</v>
      </c>
      <c r="K1538" s="4" t="s">
        <v>49</v>
      </c>
      <c r="L1538" s="6">
        <v>500</v>
      </c>
      <c r="M1538" s="4" t="s">
        <v>6805</v>
      </c>
      <c r="N1538" s="7">
        <v>10.6</v>
      </c>
      <c r="O1538" s="7">
        <v>22</v>
      </c>
      <c r="P1538" s="7">
        <v>15.3</v>
      </c>
      <c r="Q1538" s="8">
        <v>3.568E-3</v>
      </c>
      <c r="R1538" s="7">
        <v>0.32</v>
      </c>
      <c r="S1538" s="6">
        <v>24</v>
      </c>
      <c r="T1538" s="6">
        <v>48</v>
      </c>
      <c r="U1538" s="4" t="s">
        <v>56</v>
      </c>
      <c r="V1538" s="4" t="s">
        <v>57</v>
      </c>
      <c r="W1538" s="4" t="s">
        <v>6806</v>
      </c>
      <c r="X1538" s="4" t="s">
        <v>6807</v>
      </c>
      <c r="Y1538" s="4"/>
      <c r="Z1538" s="4" t="s">
        <v>71</v>
      </c>
      <c r="AA1538" s="4"/>
      <c r="AB1538" s="9">
        <v>2100</v>
      </c>
      <c r="AC1538" s="9">
        <v>3000</v>
      </c>
      <c r="AD1538" s="18"/>
      <c r="AE1538" s="10">
        <v>1369</v>
      </c>
      <c r="AF1538" s="4" t="s">
        <v>6</v>
      </c>
      <c r="AG1538" s="11">
        <f t="shared" si="94"/>
        <v>35</v>
      </c>
      <c r="AH1538" s="23">
        <f t="shared" si="96"/>
        <v>889.85</v>
      </c>
      <c r="AI1538" s="10">
        <v>1244.55</v>
      </c>
      <c r="AJ1538" s="10">
        <f t="shared" si="97"/>
        <v>808.96</v>
      </c>
      <c r="AK1538" s="4"/>
      <c r="AL1538" s="11">
        <f t="shared" si="95"/>
        <v>0</v>
      </c>
      <c r="AM1538" s="4" t="s">
        <v>49</v>
      </c>
      <c r="AN1538" s="4" t="s">
        <v>49</v>
      </c>
    </row>
    <row r="1539" spans="1:40" s="12" customFormat="1" ht="52.15" customHeight="1" x14ac:dyDescent="0.2">
      <c r="A1539" s="14" t="s">
        <v>589</v>
      </c>
      <c r="B1539" s="4" t="s">
        <v>49</v>
      </c>
      <c r="C1539" s="4" t="s">
        <v>590</v>
      </c>
      <c r="D1539" s="4"/>
      <c r="E1539" s="5" t="s">
        <v>591</v>
      </c>
      <c r="F1539" s="4" t="s">
        <v>592</v>
      </c>
      <c r="G1539" s="4" t="s">
        <v>565</v>
      </c>
      <c r="H1539" s="4" t="s">
        <v>593</v>
      </c>
      <c r="I1539" s="4" t="s">
        <v>594</v>
      </c>
      <c r="J1539" s="6">
        <v>3</v>
      </c>
      <c r="K1539" s="4" t="s">
        <v>49</v>
      </c>
      <c r="L1539" s="6">
        <v>3</v>
      </c>
      <c r="M1539" s="4" t="s">
        <v>595</v>
      </c>
      <c r="N1539" s="7">
        <v>13</v>
      </c>
      <c r="O1539" s="7">
        <v>25</v>
      </c>
      <c r="P1539" s="7">
        <v>3.4</v>
      </c>
      <c r="Q1539" s="8">
        <v>1.1050000000000001E-3</v>
      </c>
      <c r="R1539" s="7">
        <v>0.45100000000000001</v>
      </c>
      <c r="S1539" s="6">
        <v>12</v>
      </c>
      <c r="T1539" s="6">
        <v>48</v>
      </c>
      <c r="U1539" s="4" t="s">
        <v>56</v>
      </c>
      <c r="V1539" s="4" t="s">
        <v>596</v>
      </c>
      <c r="W1539" s="4" t="s">
        <v>597</v>
      </c>
      <c r="X1539" s="4" t="s">
        <v>598</v>
      </c>
      <c r="Y1539" s="6">
        <v>1</v>
      </c>
      <c r="Z1539" s="4" t="s">
        <v>71</v>
      </c>
      <c r="AA1539" s="4"/>
      <c r="AB1539" s="9">
        <v>1460</v>
      </c>
      <c r="AC1539" s="9">
        <v>2090</v>
      </c>
      <c r="AD1539" s="18"/>
      <c r="AE1539" s="9">
        <v>958</v>
      </c>
      <c r="AF1539" s="4" t="s">
        <v>6</v>
      </c>
      <c r="AG1539" s="11">
        <f t="shared" si="94"/>
        <v>35</v>
      </c>
      <c r="AH1539" s="22">
        <f t="shared" si="96"/>
        <v>622.70000000000005</v>
      </c>
      <c r="AI1539" s="9">
        <v>785.25</v>
      </c>
      <c r="AJ1539" s="9">
        <f t="shared" si="97"/>
        <v>510.41</v>
      </c>
      <c r="AK1539" s="4"/>
      <c r="AL1539" s="11">
        <f t="shared" si="95"/>
        <v>0</v>
      </c>
      <c r="AM1539" s="4" t="s">
        <v>49</v>
      </c>
      <c r="AN1539" s="4" t="s">
        <v>49</v>
      </c>
    </row>
    <row r="1540" spans="1:40" s="12" customFormat="1" ht="52.15" customHeight="1" x14ac:dyDescent="0.2">
      <c r="A1540" s="14" t="s">
        <v>599</v>
      </c>
      <c r="B1540" s="4" t="s">
        <v>49</v>
      </c>
      <c r="C1540" s="4" t="s">
        <v>600</v>
      </c>
      <c r="D1540" s="4"/>
      <c r="E1540" s="5" t="s">
        <v>601</v>
      </c>
      <c r="F1540" s="4" t="s">
        <v>602</v>
      </c>
      <c r="G1540" s="4" t="s">
        <v>565</v>
      </c>
      <c r="H1540" s="4" t="s">
        <v>593</v>
      </c>
      <c r="I1540" s="4" t="s">
        <v>594</v>
      </c>
      <c r="J1540" s="6">
        <v>500</v>
      </c>
      <c r="K1540" s="4" t="s">
        <v>49</v>
      </c>
      <c r="L1540" s="6">
        <v>500</v>
      </c>
      <c r="M1540" s="4" t="s">
        <v>603</v>
      </c>
      <c r="N1540" s="7">
        <v>11</v>
      </c>
      <c r="O1540" s="7">
        <v>20.5</v>
      </c>
      <c r="P1540" s="7">
        <v>3</v>
      </c>
      <c r="Q1540" s="8">
        <v>6.7699999999999998E-4</v>
      </c>
      <c r="R1540" s="7">
        <v>0.21299999999999999</v>
      </c>
      <c r="S1540" s="6">
        <v>12</v>
      </c>
      <c r="T1540" s="6">
        <v>96</v>
      </c>
      <c r="U1540" s="4" t="s">
        <v>56</v>
      </c>
      <c r="V1540" s="4" t="s">
        <v>596</v>
      </c>
      <c r="W1540" s="4" t="s">
        <v>604</v>
      </c>
      <c r="X1540" s="4" t="s">
        <v>605</v>
      </c>
      <c r="Y1540" s="4"/>
      <c r="Z1540" s="4" t="s">
        <v>71</v>
      </c>
      <c r="AA1540" s="4"/>
      <c r="AB1540" s="9">
        <v>1030</v>
      </c>
      <c r="AC1540" s="9">
        <v>1480</v>
      </c>
      <c r="AD1540" s="18"/>
      <c r="AE1540" s="9">
        <v>642</v>
      </c>
      <c r="AF1540" s="4" t="s">
        <v>2</v>
      </c>
      <c r="AG1540" s="11">
        <f t="shared" si="94"/>
        <v>35</v>
      </c>
      <c r="AH1540" s="22">
        <f t="shared" si="96"/>
        <v>417.3</v>
      </c>
      <c r="AI1540" s="9">
        <v>526.23</v>
      </c>
      <c r="AJ1540" s="9">
        <f t="shared" si="97"/>
        <v>342.05</v>
      </c>
      <c r="AK1540" s="4"/>
      <c r="AL1540" s="11">
        <f t="shared" si="95"/>
        <v>0</v>
      </c>
      <c r="AM1540" s="4" t="s">
        <v>49</v>
      </c>
      <c r="AN1540" s="4" t="s">
        <v>49</v>
      </c>
    </row>
    <row r="1541" spans="1:40" s="12" customFormat="1" ht="52.15" customHeight="1" x14ac:dyDescent="0.2">
      <c r="A1541" s="14" t="s">
        <v>606</v>
      </c>
      <c r="B1541" s="4" t="s">
        <v>49</v>
      </c>
      <c r="C1541" s="4" t="s">
        <v>607</v>
      </c>
      <c r="D1541" s="4"/>
      <c r="E1541" s="5" t="s">
        <v>608</v>
      </c>
      <c r="F1541" s="4" t="s">
        <v>609</v>
      </c>
      <c r="G1541" s="4" t="s">
        <v>565</v>
      </c>
      <c r="H1541" s="4" t="s">
        <v>593</v>
      </c>
      <c r="I1541" s="4" t="s">
        <v>594</v>
      </c>
      <c r="J1541" s="6">
        <v>285</v>
      </c>
      <c r="K1541" s="4" t="s">
        <v>49</v>
      </c>
      <c r="L1541" s="6">
        <v>298</v>
      </c>
      <c r="M1541" s="4" t="s">
        <v>610</v>
      </c>
      <c r="N1541" s="7">
        <v>13.5</v>
      </c>
      <c r="O1541" s="7">
        <v>7.5</v>
      </c>
      <c r="P1541" s="7">
        <v>2</v>
      </c>
      <c r="Q1541" s="8">
        <v>2.03E-4</v>
      </c>
      <c r="R1541" s="7">
        <v>0.108</v>
      </c>
      <c r="S1541" s="6">
        <v>24</v>
      </c>
      <c r="T1541" s="6">
        <v>240</v>
      </c>
      <c r="U1541" s="4" t="s">
        <v>56</v>
      </c>
      <c r="V1541" s="4" t="s">
        <v>596</v>
      </c>
      <c r="W1541" s="4" t="s">
        <v>611</v>
      </c>
      <c r="X1541" s="4" t="s">
        <v>612</v>
      </c>
      <c r="Y1541" s="6">
        <v>1</v>
      </c>
      <c r="Z1541" s="4" t="s">
        <v>71</v>
      </c>
      <c r="AA1541" s="4"/>
      <c r="AB1541" s="9">
        <v>660</v>
      </c>
      <c r="AC1541" s="9">
        <v>950</v>
      </c>
      <c r="AD1541" s="18"/>
      <c r="AE1541" s="9">
        <v>357</v>
      </c>
      <c r="AF1541" s="4" t="s">
        <v>2</v>
      </c>
      <c r="AG1541" s="11">
        <f t="shared" si="94"/>
        <v>35</v>
      </c>
      <c r="AH1541" s="22">
        <f t="shared" si="96"/>
        <v>232.05</v>
      </c>
      <c r="AI1541" s="9">
        <v>292.62</v>
      </c>
      <c r="AJ1541" s="9">
        <f t="shared" si="97"/>
        <v>190.2</v>
      </c>
      <c r="AK1541" s="4"/>
      <c r="AL1541" s="11">
        <f t="shared" si="95"/>
        <v>0</v>
      </c>
      <c r="AM1541" s="4" t="s">
        <v>49</v>
      </c>
      <c r="AN1541" s="4" t="s">
        <v>49</v>
      </c>
    </row>
    <row r="1542" spans="1:40" s="12" customFormat="1" ht="52.15" customHeight="1" x14ac:dyDescent="0.2">
      <c r="A1542" s="14" t="s">
        <v>613</v>
      </c>
      <c r="B1542" s="4" t="s">
        <v>49</v>
      </c>
      <c r="C1542" s="4" t="s">
        <v>614</v>
      </c>
      <c r="D1542" s="4"/>
      <c r="E1542" s="5" t="s">
        <v>615</v>
      </c>
      <c r="F1542" s="4" t="s">
        <v>616</v>
      </c>
      <c r="G1542" s="4" t="s">
        <v>565</v>
      </c>
      <c r="H1542" s="4" t="s">
        <v>593</v>
      </c>
      <c r="I1542" s="4" t="s">
        <v>594</v>
      </c>
      <c r="J1542" s="6">
        <v>5</v>
      </c>
      <c r="K1542" s="4" t="s">
        <v>49</v>
      </c>
      <c r="L1542" s="6">
        <v>21</v>
      </c>
      <c r="M1542" s="4" t="s">
        <v>617</v>
      </c>
      <c r="N1542" s="7">
        <v>13</v>
      </c>
      <c r="O1542" s="7">
        <v>25</v>
      </c>
      <c r="P1542" s="7">
        <v>3.5</v>
      </c>
      <c r="Q1542" s="8">
        <v>1.1379999999999999E-3</v>
      </c>
      <c r="R1542" s="7">
        <v>0.39700000000000002</v>
      </c>
      <c r="S1542" s="6">
        <v>12</v>
      </c>
      <c r="T1542" s="6">
        <v>48</v>
      </c>
      <c r="U1542" s="4" t="s">
        <v>56</v>
      </c>
      <c r="V1542" s="4" t="s">
        <v>596</v>
      </c>
      <c r="W1542" s="4" t="s">
        <v>618</v>
      </c>
      <c r="X1542" s="4" t="s">
        <v>619</v>
      </c>
      <c r="Y1542" s="6">
        <v>1</v>
      </c>
      <c r="Z1542" s="4" t="s">
        <v>71</v>
      </c>
      <c r="AA1542" s="4"/>
      <c r="AB1542" s="9">
        <v>1330</v>
      </c>
      <c r="AC1542" s="9">
        <v>1900</v>
      </c>
      <c r="AD1542" s="18"/>
      <c r="AE1542" s="9">
        <v>857</v>
      </c>
      <c r="AF1542" s="4" t="s">
        <v>2</v>
      </c>
      <c r="AG1542" s="11">
        <f t="shared" si="94"/>
        <v>35</v>
      </c>
      <c r="AH1542" s="22">
        <f t="shared" si="96"/>
        <v>557.04999999999995</v>
      </c>
      <c r="AI1542" s="9">
        <v>702.46</v>
      </c>
      <c r="AJ1542" s="9">
        <f t="shared" si="97"/>
        <v>456.6</v>
      </c>
      <c r="AK1542" s="4"/>
      <c r="AL1542" s="11">
        <f t="shared" si="95"/>
        <v>0</v>
      </c>
      <c r="AM1542" s="4" t="s">
        <v>49</v>
      </c>
      <c r="AN1542" s="4" t="s">
        <v>49</v>
      </c>
    </row>
    <row r="1543" spans="1:40" s="12" customFormat="1" ht="52.15" customHeight="1" x14ac:dyDescent="0.2">
      <c r="A1543" s="14" t="s">
        <v>6141</v>
      </c>
      <c r="B1543" s="4" t="s">
        <v>49</v>
      </c>
      <c r="C1543" s="4" t="s">
        <v>6142</v>
      </c>
      <c r="D1543" s="4"/>
      <c r="E1543" s="5" t="s">
        <v>6143</v>
      </c>
      <c r="F1543" s="4" t="s">
        <v>6144</v>
      </c>
      <c r="G1543" s="4" t="s">
        <v>565</v>
      </c>
      <c r="H1543" s="4" t="s">
        <v>593</v>
      </c>
      <c r="I1543" s="4" t="s">
        <v>594</v>
      </c>
      <c r="J1543" s="6">
        <v>78</v>
      </c>
      <c r="K1543" s="4" t="s">
        <v>49</v>
      </c>
      <c r="L1543" s="6">
        <v>93</v>
      </c>
      <c r="M1543" s="4" t="s">
        <v>6145</v>
      </c>
      <c r="N1543" s="7">
        <v>18.600000000000001</v>
      </c>
      <c r="O1543" s="7">
        <v>24.2</v>
      </c>
      <c r="P1543" s="7">
        <v>3.5</v>
      </c>
      <c r="Q1543" s="8">
        <v>1.575E-3</v>
      </c>
      <c r="R1543" s="7">
        <v>0.71299999999999997</v>
      </c>
      <c r="S1543" s="6">
        <v>12</v>
      </c>
      <c r="T1543" s="6">
        <v>48</v>
      </c>
      <c r="U1543" s="4" t="s">
        <v>56</v>
      </c>
      <c r="V1543" s="4" t="s">
        <v>596</v>
      </c>
      <c r="W1543" s="4" t="s">
        <v>6146</v>
      </c>
      <c r="X1543" s="4" t="s">
        <v>6147</v>
      </c>
      <c r="Y1543" s="6">
        <v>1</v>
      </c>
      <c r="Z1543" s="4" t="s">
        <v>71</v>
      </c>
      <c r="AA1543" s="4" t="s">
        <v>588</v>
      </c>
      <c r="AB1543" s="9">
        <v>2270</v>
      </c>
      <c r="AC1543" s="9">
        <v>3250</v>
      </c>
      <c r="AD1543" s="19">
        <v>65</v>
      </c>
      <c r="AE1543" s="10">
        <v>1725</v>
      </c>
      <c r="AF1543" s="4" t="s">
        <v>2</v>
      </c>
      <c r="AG1543" s="11">
        <f t="shared" si="94"/>
        <v>35</v>
      </c>
      <c r="AH1543" s="22">
        <f t="shared" si="96"/>
        <v>603.75</v>
      </c>
      <c r="AI1543" s="10">
        <v>1413.93</v>
      </c>
      <c r="AJ1543" s="9">
        <f t="shared" si="97"/>
        <v>494.88</v>
      </c>
      <c r="AK1543" s="4"/>
      <c r="AL1543" s="11">
        <f t="shared" si="95"/>
        <v>0</v>
      </c>
      <c r="AM1543" s="4" t="s">
        <v>49</v>
      </c>
      <c r="AN1543" s="4" t="s">
        <v>49</v>
      </c>
    </row>
    <row r="1544" spans="1:40" s="12" customFormat="1" ht="52.15" customHeight="1" x14ac:dyDescent="0.2">
      <c r="A1544" s="14" t="s">
        <v>6148</v>
      </c>
      <c r="B1544" s="4" t="s">
        <v>49</v>
      </c>
      <c r="C1544" s="4" t="s">
        <v>6149</v>
      </c>
      <c r="D1544" s="4"/>
      <c r="E1544" s="5" t="s">
        <v>6150</v>
      </c>
      <c r="F1544" s="4" t="s">
        <v>6151</v>
      </c>
      <c r="G1544" s="4" t="s">
        <v>565</v>
      </c>
      <c r="H1544" s="4" t="s">
        <v>593</v>
      </c>
      <c r="I1544" s="4" t="s">
        <v>594</v>
      </c>
      <c r="J1544" s="6">
        <v>360</v>
      </c>
      <c r="K1544" s="4" t="s">
        <v>49</v>
      </c>
      <c r="L1544" s="6">
        <v>362</v>
      </c>
      <c r="M1544" s="4" t="s">
        <v>6152</v>
      </c>
      <c r="N1544" s="7">
        <v>24.2</v>
      </c>
      <c r="O1544" s="7">
        <v>15.5</v>
      </c>
      <c r="P1544" s="7">
        <v>4.2</v>
      </c>
      <c r="Q1544" s="8">
        <v>1.302E-3</v>
      </c>
      <c r="R1544" s="7">
        <v>0.309</v>
      </c>
      <c r="S1544" s="6">
        <v>12</v>
      </c>
      <c r="T1544" s="6">
        <v>36</v>
      </c>
      <c r="U1544" s="4" t="s">
        <v>56</v>
      </c>
      <c r="V1544" s="4" t="s">
        <v>57</v>
      </c>
      <c r="W1544" s="4" t="s">
        <v>6153</v>
      </c>
      <c r="X1544" s="4" t="s">
        <v>6154</v>
      </c>
      <c r="Y1544" s="6">
        <v>1</v>
      </c>
      <c r="Z1544" s="4" t="s">
        <v>71</v>
      </c>
      <c r="AA1544" s="4" t="s">
        <v>709</v>
      </c>
      <c r="AB1544" s="9">
        <v>680</v>
      </c>
      <c r="AC1544" s="9">
        <v>1110</v>
      </c>
      <c r="AD1544" s="19">
        <v>75</v>
      </c>
      <c r="AE1544" s="9">
        <v>735</v>
      </c>
      <c r="AF1544" s="4" t="s">
        <v>2</v>
      </c>
      <c r="AG1544" s="11">
        <f t="shared" si="94"/>
        <v>35</v>
      </c>
      <c r="AH1544" s="22">
        <f t="shared" si="96"/>
        <v>183.75</v>
      </c>
      <c r="AI1544" s="9">
        <v>668.18</v>
      </c>
      <c r="AJ1544" s="9">
        <f t="shared" si="97"/>
        <v>167.05</v>
      </c>
      <c r="AK1544" s="4"/>
      <c r="AL1544" s="11">
        <f t="shared" si="95"/>
        <v>0</v>
      </c>
      <c r="AM1544" s="4" t="s">
        <v>49</v>
      </c>
      <c r="AN1544" s="4" t="s">
        <v>49</v>
      </c>
    </row>
    <row r="1545" spans="1:40" s="12" customFormat="1" ht="52.15" customHeight="1" x14ac:dyDescent="0.2">
      <c r="A1545" s="14" t="s">
        <v>6184</v>
      </c>
      <c r="B1545" s="4" t="s">
        <v>49</v>
      </c>
      <c r="C1545" s="4" t="s">
        <v>6185</v>
      </c>
      <c r="D1545" s="4"/>
      <c r="E1545" s="5" t="s">
        <v>6186</v>
      </c>
      <c r="F1545" s="4" t="s">
        <v>6187</v>
      </c>
      <c r="G1545" s="4" t="s">
        <v>565</v>
      </c>
      <c r="H1545" s="4" t="s">
        <v>593</v>
      </c>
      <c r="I1545" s="4" t="s">
        <v>594</v>
      </c>
      <c r="J1545" s="6">
        <v>500</v>
      </c>
      <c r="K1545" s="4" t="s">
        <v>49</v>
      </c>
      <c r="L1545" s="6">
        <v>500</v>
      </c>
      <c r="M1545" s="4" t="s">
        <v>6188</v>
      </c>
      <c r="N1545" s="7">
        <v>16</v>
      </c>
      <c r="O1545" s="7">
        <v>3.5</v>
      </c>
      <c r="P1545" s="7">
        <v>30.5</v>
      </c>
      <c r="Q1545" s="8">
        <v>1.7080000000000001E-3</v>
      </c>
      <c r="R1545" s="7">
        <v>0.59</v>
      </c>
      <c r="S1545" s="6">
        <v>12</v>
      </c>
      <c r="T1545" s="6">
        <v>48</v>
      </c>
      <c r="U1545" s="4" t="s">
        <v>56</v>
      </c>
      <c r="V1545" s="4" t="s">
        <v>596</v>
      </c>
      <c r="W1545" s="4" t="s">
        <v>6189</v>
      </c>
      <c r="X1545" s="4" t="s">
        <v>6190</v>
      </c>
      <c r="Y1545" s="6">
        <v>1</v>
      </c>
      <c r="Z1545" s="4" t="s">
        <v>71</v>
      </c>
      <c r="AA1545" s="4" t="s">
        <v>588</v>
      </c>
      <c r="AB1545" s="9">
        <v>1230</v>
      </c>
      <c r="AC1545" s="9">
        <v>2070</v>
      </c>
      <c r="AD1545" s="19">
        <v>65</v>
      </c>
      <c r="AE1545" s="10">
        <v>1378</v>
      </c>
      <c r="AF1545" s="4" t="s">
        <v>2</v>
      </c>
      <c r="AG1545" s="11">
        <f t="shared" si="94"/>
        <v>35</v>
      </c>
      <c r="AH1545" s="22">
        <f t="shared" si="96"/>
        <v>482.3</v>
      </c>
      <c r="AI1545" s="10">
        <v>1129.51</v>
      </c>
      <c r="AJ1545" s="9">
        <f t="shared" si="97"/>
        <v>395.33</v>
      </c>
      <c r="AK1545" s="4"/>
      <c r="AL1545" s="11">
        <f t="shared" si="95"/>
        <v>0</v>
      </c>
      <c r="AM1545" s="4" t="s">
        <v>49</v>
      </c>
      <c r="AN1545" s="4" t="s">
        <v>49</v>
      </c>
    </row>
    <row r="1546" spans="1:40" s="12" customFormat="1" ht="52.15" customHeight="1" x14ac:dyDescent="0.2">
      <c r="A1546" s="14" t="s">
        <v>10525</v>
      </c>
      <c r="B1546" s="4" t="s">
        <v>49</v>
      </c>
      <c r="C1546" s="4" t="s">
        <v>10526</v>
      </c>
      <c r="D1546" s="4"/>
      <c r="E1546" s="5" t="s">
        <v>10527</v>
      </c>
      <c r="F1546" s="4" t="s">
        <v>10528</v>
      </c>
      <c r="G1546" s="4" t="s">
        <v>565</v>
      </c>
      <c r="H1546" s="4" t="s">
        <v>593</v>
      </c>
      <c r="I1546" s="4" t="s">
        <v>594</v>
      </c>
      <c r="J1546" s="6">
        <v>500</v>
      </c>
      <c r="K1546" s="4" t="s">
        <v>49</v>
      </c>
      <c r="L1546" s="6">
        <v>500</v>
      </c>
      <c r="M1546" s="4" t="s">
        <v>10529</v>
      </c>
      <c r="N1546" s="7">
        <v>7</v>
      </c>
      <c r="O1546" s="7">
        <v>17</v>
      </c>
      <c r="P1546" s="7">
        <v>22</v>
      </c>
      <c r="Q1546" s="8">
        <v>2.6180000000000001E-3</v>
      </c>
      <c r="R1546" s="7">
        <v>0.28999999999999998</v>
      </c>
      <c r="S1546" s="6">
        <v>48</v>
      </c>
      <c r="T1546" s="6">
        <v>96</v>
      </c>
      <c r="U1546" s="4" t="s">
        <v>56</v>
      </c>
      <c r="V1546" s="4" t="s">
        <v>57</v>
      </c>
      <c r="W1546" s="4" t="s">
        <v>10530</v>
      </c>
      <c r="X1546" s="4" t="s">
        <v>10531</v>
      </c>
      <c r="Y1546" s="6">
        <v>1</v>
      </c>
      <c r="Z1546" s="4" t="s">
        <v>71</v>
      </c>
      <c r="AA1546" s="4"/>
      <c r="AB1546" s="9">
        <v>1370</v>
      </c>
      <c r="AC1546" s="9">
        <v>1950</v>
      </c>
      <c r="AD1546" s="18"/>
      <c r="AE1546" s="9">
        <v>935</v>
      </c>
      <c r="AF1546" s="4" t="s">
        <v>6</v>
      </c>
      <c r="AG1546" s="11">
        <f t="shared" si="94"/>
        <v>35</v>
      </c>
      <c r="AH1546" s="22">
        <f t="shared" si="96"/>
        <v>607.75</v>
      </c>
      <c r="AI1546" s="9">
        <v>850</v>
      </c>
      <c r="AJ1546" s="9">
        <f t="shared" si="97"/>
        <v>552.5</v>
      </c>
      <c r="AK1546" s="4"/>
      <c r="AL1546" s="11">
        <f t="shared" si="95"/>
        <v>0</v>
      </c>
      <c r="AM1546" s="4" t="s">
        <v>49</v>
      </c>
      <c r="AN1546" s="4" t="s">
        <v>81</v>
      </c>
    </row>
    <row r="1547" spans="1:40" s="12" customFormat="1" ht="52.15" customHeight="1" x14ac:dyDescent="0.2">
      <c r="A1547" s="14" t="s">
        <v>7525</v>
      </c>
      <c r="B1547" s="4" t="s">
        <v>49</v>
      </c>
      <c r="C1547" s="4" t="s">
        <v>7526</v>
      </c>
      <c r="D1547" s="4"/>
      <c r="E1547" s="5" t="s">
        <v>7527</v>
      </c>
      <c r="F1547" s="4" t="s">
        <v>7528</v>
      </c>
      <c r="G1547" s="4" t="s">
        <v>565</v>
      </c>
      <c r="H1547" s="4" t="s">
        <v>593</v>
      </c>
      <c r="I1547" s="4" t="s">
        <v>7529</v>
      </c>
      <c r="J1547" s="6">
        <v>500</v>
      </c>
      <c r="K1547" s="4" t="s">
        <v>49</v>
      </c>
      <c r="L1547" s="6">
        <v>500</v>
      </c>
      <c r="M1547" s="4" t="s">
        <v>7530</v>
      </c>
      <c r="N1547" s="7">
        <v>14.6</v>
      </c>
      <c r="O1547" s="7">
        <v>9.6999999999999993</v>
      </c>
      <c r="P1547" s="7">
        <v>2.8</v>
      </c>
      <c r="Q1547" s="8">
        <v>3.97E-4</v>
      </c>
      <c r="R1547" s="7">
        <v>0.17</v>
      </c>
      <c r="S1547" s="6">
        <v>48</v>
      </c>
      <c r="T1547" s="6">
        <v>96</v>
      </c>
      <c r="U1547" s="4" t="s">
        <v>56</v>
      </c>
      <c r="V1547" s="4" t="s">
        <v>596</v>
      </c>
      <c r="W1547" s="4" t="s">
        <v>7531</v>
      </c>
      <c r="X1547" s="4" t="s">
        <v>7532</v>
      </c>
      <c r="Y1547" s="6">
        <v>1</v>
      </c>
      <c r="Z1547" s="4" t="s">
        <v>71</v>
      </c>
      <c r="AA1547" s="4" t="s">
        <v>650</v>
      </c>
      <c r="AB1547" s="9">
        <v>650</v>
      </c>
      <c r="AC1547" s="9">
        <v>1070</v>
      </c>
      <c r="AD1547" s="19">
        <v>70</v>
      </c>
      <c r="AE1547" s="9">
        <v>712</v>
      </c>
      <c r="AF1547" s="4" t="s">
        <v>2</v>
      </c>
      <c r="AG1547" s="11">
        <f t="shared" si="94"/>
        <v>35</v>
      </c>
      <c r="AH1547" s="22">
        <f t="shared" si="96"/>
        <v>213.6</v>
      </c>
      <c r="AI1547" s="9">
        <v>583.61</v>
      </c>
      <c r="AJ1547" s="9">
        <f t="shared" si="97"/>
        <v>175.08</v>
      </c>
      <c r="AK1547" s="4"/>
      <c r="AL1547" s="11">
        <f t="shared" si="95"/>
        <v>0</v>
      </c>
      <c r="AM1547" s="4" t="s">
        <v>49</v>
      </c>
      <c r="AN1547" s="4" t="s">
        <v>49</v>
      </c>
    </row>
    <row r="1548" spans="1:40" s="12" customFormat="1" ht="52.15" customHeight="1" x14ac:dyDescent="0.2">
      <c r="A1548" s="14" t="s">
        <v>11050</v>
      </c>
      <c r="B1548" s="4" t="s">
        <v>49</v>
      </c>
      <c r="C1548" s="4" t="s">
        <v>11051</v>
      </c>
      <c r="D1548" s="4"/>
      <c r="E1548" s="5" t="s">
        <v>11052</v>
      </c>
      <c r="F1548" s="4" t="s">
        <v>11053</v>
      </c>
      <c r="G1548" s="4" t="s">
        <v>565</v>
      </c>
      <c r="H1548" s="4" t="s">
        <v>593</v>
      </c>
      <c r="I1548" s="4" t="s">
        <v>7529</v>
      </c>
      <c r="J1548" s="6">
        <v>153</v>
      </c>
      <c r="K1548" s="4" t="s">
        <v>49</v>
      </c>
      <c r="L1548" s="6">
        <v>155</v>
      </c>
      <c r="M1548" s="4" t="s">
        <v>11054</v>
      </c>
      <c r="N1548" s="7">
        <v>14.6</v>
      </c>
      <c r="O1548" s="7">
        <v>9.6999999999999993</v>
      </c>
      <c r="P1548" s="7">
        <v>2.8</v>
      </c>
      <c r="Q1548" s="8">
        <v>3.97E-4</v>
      </c>
      <c r="R1548" s="7">
        <v>0.20499999999999999</v>
      </c>
      <c r="S1548" s="6">
        <v>48</v>
      </c>
      <c r="T1548" s="6">
        <v>96</v>
      </c>
      <c r="U1548" s="4" t="s">
        <v>56</v>
      </c>
      <c r="V1548" s="4" t="s">
        <v>596</v>
      </c>
      <c r="W1548" s="4" t="s">
        <v>11055</v>
      </c>
      <c r="X1548" s="4" t="s">
        <v>11056</v>
      </c>
      <c r="Y1548" s="6">
        <v>1</v>
      </c>
      <c r="Z1548" s="4" t="s">
        <v>71</v>
      </c>
      <c r="AA1548" s="4" t="s">
        <v>650</v>
      </c>
      <c r="AB1548" s="9">
        <v>720</v>
      </c>
      <c r="AC1548" s="9">
        <v>1240</v>
      </c>
      <c r="AD1548" s="19">
        <v>70</v>
      </c>
      <c r="AE1548" s="9">
        <v>823</v>
      </c>
      <c r="AF1548" s="4" t="s">
        <v>2</v>
      </c>
      <c r="AG1548" s="11">
        <f t="shared" si="94"/>
        <v>35</v>
      </c>
      <c r="AH1548" s="22">
        <f t="shared" si="96"/>
        <v>246.9</v>
      </c>
      <c r="AI1548" s="9">
        <v>674.59</v>
      </c>
      <c r="AJ1548" s="9">
        <f t="shared" si="97"/>
        <v>202.38</v>
      </c>
      <c r="AK1548" s="4"/>
      <c r="AL1548" s="11">
        <f t="shared" si="95"/>
        <v>0</v>
      </c>
      <c r="AM1548" s="4" t="s">
        <v>49</v>
      </c>
      <c r="AN1548" s="4" t="s">
        <v>49</v>
      </c>
    </row>
    <row r="1549" spans="1:40" s="12" customFormat="1" ht="52.15" customHeight="1" x14ac:dyDescent="0.2">
      <c r="A1549" s="14" t="s">
        <v>11057</v>
      </c>
      <c r="B1549" s="4" t="s">
        <v>49</v>
      </c>
      <c r="C1549" s="4" t="s">
        <v>11058</v>
      </c>
      <c r="D1549" s="4"/>
      <c r="E1549" s="5" t="s">
        <v>11059</v>
      </c>
      <c r="F1549" s="4" t="s">
        <v>11060</v>
      </c>
      <c r="G1549" s="4" t="s">
        <v>565</v>
      </c>
      <c r="H1549" s="4" t="s">
        <v>593</v>
      </c>
      <c r="I1549" s="4" t="s">
        <v>7529</v>
      </c>
      <c r="J1549" s="6">
        <v>500</v>
      </c>
      <c r="K1549" s="4" t="s">
        <v>49</v>
      </c>
      <c r="L1549" s="6">
        <v>500</v>
      </c>
      <c r="M1549" s="4" t="s">
        <v>11061</v>
      </c>
      <c r="N1549" s="7">
        <v>14.8</v>
      </c>
      <c r="O1549" s="7">
        <v>9.6999999999999993</v>
      </c>
      <c r="P1549" s="7">
        <v>2.8</v>
      </c>
      <c r="Q1549" s="8">
        <v>4.0200000000000001E-4</v>
      </c>
      <c r="R1549" s="7">
        <v>0.14299999999999999</v>
      </c>
      <c r="S1549" s="6">
        <v>48</v>
      </c>
      <c r="T1549" s="6">
        <v>96</v>
      </c>
      <c r="U1549" s="4" t="s">
        <v>56</v>
      </c>
      <c r="V1549" s="4" t="s">
        <v>596</v>
      </c>
      <c r="W1549" s="4" t="s">
        <v>11062</v>
      </c>
      <c r="X1549" s="4" t="s">
        <v>11063</v>
      </c>
      <c r="Y1549" s="6">
        <v>1</v>
      </c>
      <c r="Z1549" s="4" t="s">
        <v>71</v>
      </c>
      <c r="AA1549" s="4" t="s">
        <v>650</v>
      </c>
      <c r="AB1549" s="9">
        <v>670</v>
      </c>
      <c r="AC1549" s="9">
        <v>1150</v>
      </c>
      <c r="AD1549" s="19">
        <v>70</v>
      </c>
      <c r="AE1549" s="9">
        <v>766</v>
      </c>
      <c r="AF1549" s="4" t="s">
        <v>2</v>
      </c>
      <c r="AG1549" s="11">
        <f t="shared" si="94"/>
        <v>35</v>
      </c>
      <c r="AH1549" s="22">
        <f t="shared" si="96"/>
        <v>229.8</v>
      </c>
      <c r="AI1549" s="9">
        <v>627.87</v>
      </c>
      <c r="AJ1549" s="9">
        <f t="shared" si="97"/>
        <v>188.36</v>
      </c>
      <c r="AK1549" s="4"/>
      <c r="AL1549" s="11">
        <f t="shared" si="95"/>
        <v>0</v>
      </c>
      <c r="AM1549" s="4" t="s">
        <v>49</v>
      </c>
      <c r="AN1549" s="4" t="s">
        <v>49</v>
      </c>
    </row>
    <row r="1550" spans="1:40" s="12" customFormat="1" ht="52.15" customHeight="1" x14ac:dyDescent="0.2">
      <c r="A1550" s="14" t="s">
        <v>11064</v>
      </c>
      <c r="B1550" s="4" t="s">
        <v>49</v>
      </c>
      <c r="C1550" s="4" t="s">
        <v>11065</v>
      </c>
      <c r="D1550" s="4"/>
      <c r="E1550" s="5" t="s">
        <v>11066</v>
      </c>
      <c r="F1550" s="4" t="s">
        <v>11067</v>
      </c>
      <c r="G1550" s="4" t="s">
        <v>565</v>
      </c>
      <c r="H1550" s="4" t="s">
        <v>593</v>
      </c>
      <c r="I1550" s="4" t="s">
        <v>7529</v>
      </c>
      <c r="J1550" s="6">
        <v>500</v>
      </c>
      <c r="K1550" s="4" t="s">
        <v>49</v>
      </c>
      <c r="L1550" s="6">
        <v>500</v>
      </c>
      <c r="M1550" s="4" t="s">
        <v>11068</v>
      </c>
      <c r="N1550" s="7">
        <v>14.6</v>
      </c>
      <c r="O1550" s="7">
        <v>9.6999999999999993</v>
      </c>
      <c r="P1550" s="7">
        <v>2.8</v>
      </c>
      <c r="Q1550" s="8">
        <v>3.97E-4</v>
      </c>
      <c r="R1550" s="7">
        <v>0.152</v>
      </c>
      <c r="S1550" s="6">
        <v>48</v>
      </c>
      <c r="T1550" s="6">
        <v>96</v>
      </c>
      <c r="U1550" s="4" t="s">
        <v>56</v>
      </c>
      <c r="V1550" s="4" t="s">
        <v>596</v>
      </c>
      <c r="W1550" s="4" t="s">
        <v>11069</v>
      </c>
      <c r="X1550" s="4" t="s">
        <v>11070</v>
      </c>
      <c r="Y1550" s="6">
        <v>1</v>
      </c>
      <c r="Z1550" s="4" t="s">
        <v>71</v>
      </c>
      <c r="AA1550" s="4" t="s">
        <v>650</v>
      </c>
      <c r="AB1550" s="9">
        <v>720</v>
      </c>
      <c r="AC1550" s="9">
        <v>1260</v>
      </c>
      <c r="AD1550" s="19">
        <v>70</v>
      </c>
      <c r="AE1550" s="9">
        <v>837</v>
      </c>
      <c r="AF1550" s="4" t="s">
        <v>2</v>
      </c>
      <c r="AG1550" s="11">
        <f t="shared" ref="AG1550:AG1613" si="98">IF(AF1550=$D$10,$D$11,IF(AF1550=$E$10,$E$11,IF(AF1550=$F$10,$F$11,IF(AF1550=$H$10,$H$11,IF(AF1550=$I$10,$I$11,IF(AF1550=$J$10,$J$11,IF(AF1550=$K$10,$K$11,0)))))))</f>
        <v>35</v>
      </c>
      <c r="AH1550" s="22">
        <f t="shared" si="96"/>
        <v>251.1</v>
      </c>
      <c r="AI1550" s="9">
        <v>686.07</v>
      </c>
      <c r="AJ1550" s="9">
        <f t="shared" si="97"/>
        <v>205.82</v>
      </c>
      <c r="AK1550" s="4"/>
      <c r="AL1550" s="11">
        <f t="shared" ref="AL1550:AL1613" si="99">IF(AK1550="",0,AH1550*AK1550)</f>
        <v>0</v>
      </c>
      <c r="AM1550" s="4" t="s">
        <v>49</v>
      </c>
      <c r="AN1550" s="4" t="s">
        <v>49</v>
      </c>
    </row>
    <row r="1551" spans="1:40" s="12" customFormat="1" ht="52.15" customHeight="1" x14ac:dyDescent="0.2">
      <c r="A1551" s="14" t="s">
        <v>11134</v>
      </c>
      <c r="B1551" s="4" t="s">
        <v>49</v>
      </c>
      <c r="C1551" s="4" t="s">
        <v>11135</v>
      </c>
      <c r="D1551" s="4"/>
      <c r="E1551" s="5" t="s">
        <v>11136</v>
      </c>
      <c r="F1551" s="4" t="s">
        <v>11137</v>
      </c>
      <c r="G1551" s="4" t="s">
        <v>565</v>
      </c>
      <c r="H1551" s="4" t="s">
        <v>593</v>
      </c>
      <c r="I1551" s="4" t="s">
        <v>7529</v>
      </c>
      <c r="J1551" s="6">
        <v>500</v>
      </c>
      <c r="K1551" s="4" t="s">
        <v>49</v>
      </c>
      <c r="L1551" s="6">
        <v>500</v>
      </c>
      <c r="M1551" s="4" t="s">
        <v>11138</v>
      </c>
      <c r="N1551" s="7">
        <v>14.6</v>
      </c>
      <c r="O1551" s="7">
        <v>9.6999999999999993</v>
      </c>
      <c r="P1551" s="7">
        <v>4</v>
      </c>
      <c r="Q1551" s="8">
        <v>5.6599999999999999E-4</v>
      </c>
      <c r="R1551" s="7">
        <v>0.251</v>
      </c>
      <c r="S1551" s="6">
        <v>24</v>
      </c>
      <c r="T1551" s="6">
        <v>48</v>
      </c>
      <c r="U1551" s="4" t="s">
        <v>56</v>
      </c>
      <c r="V1551" s="4" t="s">
        <v>57</v>
      </c>
      <c r="W1551" s="4" t="s">
        <v>11139</v>
      </c>
      <c r="X1551" s="4" t="s">
        <v>11140</v>
      </c>
      <c r="Y1551" s="6">
        <v>1</v>
      </c>
      <c r="Z1551" s="4" t="s">
        <v>71</v>
      </c>
      <c r="AA1551" s="4"/>
      <c r="AB1551" s="9">
        <v>1390</v>
      </c>
      <c r="AC1551" s="9">
        <v>1990</v>
      </c>
      <c r="AD1551" s="18"/>
      <c r="AE1551" s="9">
        <v>910</v>
      </c>
      <c r="AF1551" s="4" t="s">
        <v>2</v>
      </c>
      <c r="AG1551" s="11">
        <f t="shared" si="98"/>
        <v>35</v>
      </c>
      <c r="AH1551" s="22">
        <f t="shared" si="96"/>
        <v>591.5</v>
      </c>
      <c r="AI1551" s="9">
        <v>827.27</v>
      </c>
      <c r="AJ1551" s="9">
        <f t="shared" si="97"/>
        <v>537.73</v>
      </c>
      <c r="AK1551" s="4"/>
      <c r="AL1551" s="11">
        <f t="shared" si="99"/>
        <v>0</v>
      </c>
      <c r="AM1551" s="4" t="s">
        <v>49</v>
      </c>
      <c r="AN1551" s="4" t="s">
        <v>49</v>
      </c>
    </row>
    <row r="1552" spans="1:40" s="12" customFormat="1" ht="52.15" customHeight="1" x14ac:dyDescent="0.2">
      <c r="A1552" s="14" t="s">
        <v>9058</v>
      </c>
      <c r="B1552" s="4" t="s">
        <v>49</v>
      </c>
      <c r="C1552" s="4" t="s">
        <v>9059</v>
      </c>
      <c r="D1552" s="4"/>
      <c r="E1552" s="5" t="s">
        <v>9060</v>
      </c>
      <c r="F1552" s="4" t="s">
        <v>9061</v>
      </c>
      <c r="G1552" s="4" t="s">
        <v>565</v>
      </c>
      <c r="H1552" s="4" t="s">
        <v>593</v>
      </c>
      <c r="I1552" s="4" t="s">
        <v>9062</v>
      </c>
      <c r="J1552" s="6">
        <v>500</v>
      </c>
      <c r="K1552" s="4" t="s">
        <v>49</v>
      </c>
      <c r="L1552" s="6">
        <v>500</v>
      </c>
      <c r="M1552" s="4" t="s">
        <v>9063</v>
      </c>
      <c r="N1552" s="7">
        <v>18</v>
      </c>
      <c r="O1552" s="7">
        <v>13</v>
      </c>
      <c r="P1552" s="7">
        <v>3</v>
      </c>
      <c r="Q1552" s="8">
        <v>7.0200000000000004E-4</v>
      </c>
      <c r="R1552" s="7">
        <v>8.6999999999999994E-2</v>
      </c>
      <c r="S1552" s="6">
        <v>216</v>
      </c>
      <c r="T1552" s="6">
        <v>432</v>
      </c>
      <c r="U1552" s="4" t="s">
        <v>56</v>
      </c>
      <c r="V1552" s="4" t="s">
        <v>57</v>
      </c>
      <c r="W1552" s="4" t="s">
        <v>9064</v>
      </c>
      <c r="X1552" s="4" t="s">
        <v>9065</v>
      </c>
      <c r="Y1552" s="4"/>
      <c r="Z1552" s="4" t="s">
        <v>71</v>
      </c>
      <c r="AA1552" s="4"/>
      <c r="AB1552" s="9">
        <v>1060</v>
      </c>
      <c r="AC1552" s="9">
        <v>1520</v>
      </c>
      <c r="AD1552" s="18"/>
      <c r="AE1552" s="9">
        <v>659</v>
      </c>
      <c r="AF1552" s="4" t="s">
        <v>6</v>
      </c>
      <c r="AG1552" s="11">
        <f t="shared" si="98"/>
        <v>35</v>
      </c>
      <c r="AH1552" s="22">
        <f t="shared" si="96"/>
        <v>428.35</v>
      </c>
      <c r="AI1552" s="9">
        <v>599.09</v>
      </c>
      <c r="AJ1552" s="9">
        <f t="shared" si="97"/>
        <v>389.41</v>
      </c>
      <c r="AK1552" s="4"/>
      <c r="AL1552" s="11">
        <f t="shared" si="99"/>
        <v>0</v>
      </c>
      <c r="AM1552" s="4" t="s">
        <v>49</v>
      </c>
      <c r="AN1552" s="4" t="s">
        <v>49</v>
      </c>
    </row>
    <row r="1553" spans="1:40" s="12" customFormat="1" ht="52.15" customHeight="1" x14ac:dyDescent="0.2">
      <c r="A1553" s="14" t="s">
        <v>9066</v>
      </c>
      <c r="B1553" s="4" t="s">
        <v>49</v>
      </c>
      <c r="C1553" s="4" t="s">
        <v>9067</v>
      </c>
      <c r="D1553" s="4"/>
      <c r="E1553" s="5" t="s">
        <v>9068</v>
      </c>
      <c r="F1553" s="4" t="s">
        <v>9069</v>
      </c>
      <c r="G1553" s="4" t="s">
        <v>565</v>
      </c>
      <c r="H1553" s="4" t="s">
        <v>593</v>
      </c>
      <c r="I1553" s="4" t="s">
        <v>9062</v>
      </c>
      <c r="J1553" s="6">
        <v>5</v>
      </c>
      <c r="K1553" s="4" t="s">
        <v>49</v>
      </c>
      <c r="L1553" s="6">
        <v>5</v>
      </c>
      <c r="M1553" s="4" t="s">
        <v>9070</v>
      </c>
      <c r="N1553" s="7">
        <v>18</v>
      </c>
      <c r="O1553" s="7">
        <v>13</v>
      </c>
      <c r="P1553" s="7">
        <v>3</v>
      </c>
      <c r="Q1553" s="8">
        <v>7.0200000000000004E-4</v>
      </c>
      <c r="R1553" s="7">
        <v>8.5999999999999993E-2</v>
      </c>
      <c r="S1553" s="6">
        <v>216</v>
      </c>
      <c r="T1553" s="6">
        <v>432</v>
      </c>
      <c r="U1553" s="4" t="s">
        <v>56</v>
      </c>
      <c r="V1553" s="4" t="s">
        <v>57</v>
      </c>
      <c r="W1553" s="4" t="s">
        <v>9071</v>
      </c>
      <c r="X1553" s="4" t="s">
        <v>9072</v>
      </c>
      <c r="Y1553" s="6">
        <v>1</v>
      </c>
      <c r="Z1553" s="4" t="s">
        <v>71</v>
      </c>
      <c r="AA1553" s="4"/>
      <c r="AB1553" s="9">
        <v>1070</v>
      </c>
      <c r="AC1553" s="9">
        <v>1530</v>
      </c>
      <c r="AD1553" s="18"/>
      <c r="AE1553" s="9">
        <v>659</v>
      </c>
      <c r="AF1553" s="4" t="s">
        <v>6</v>
      </c>
      <c r="AG1553" s="11">
        <f t="shared" si="98"/>
        <v>35</v>
      </c>
      <c r="AH1553" s="22">
        <f t="shared" si="96"/>
        <v>428.35</v>
      </c>
      <c r="AI1553" s="9">
        <v>599.09</v>
      </c>
      <c r="AJ1553" s="9">
        <f t="shared" si="97"/>
        <v>389.41</v>
      </c>
      <c r="AK1553" s="4"/>
      <c r="AL1553" s="11">
        <f t="shared" si="99"/>
        <v>0</v>
      </c>
      <c r="AM1553" s="4" t="s">
        <v>49</v>
      </c>
      <c r="AN1553" s="4" t="s">
        <v>49</v>
      </c>
    </row>
    <row r="1554" spans="1:40" s="12" customFormat="1" ht="52.15" customHeight="1" x14ac:dyDescent="0.2">
      <c r="A1554" s="14" t="s">
        <v>10884</v>
      </c>
      <c r="B1554" s="4" t="s">
        <v>49</v>
      </c>
      <c r="C1554" s="4" t="s">
        <v>10885</v>
      </c>
      <c r="D1554" s="4"/>
      <c r="E1554" s="5" t="s">
        <v>10886</v>
      </c>
      <c r="F1554" s="4" t="s">
        <v>10887</v>
      </c>
      <c r="G1554" s="4" t="s">
        <v>565</v>
      </c>
      <c r="H1554" s="4" t="s">
        <v>593</v>
      </c>
      <c r="I1554" s="4" t="s">
        <v>9062</v>
      </c>
      <c r="J1554" s="6">
        <v>500</v>
      </c>
      <c r="K1554" s="4" t="s">
        <v>49</v>
      </c>
      <c r="L1554" s="6">
        <v>500</v>
      </c>
      <c r="M1554" s="4" t="s">
        <v>10888</v>
      </c>
      <c r="N1554" s="7">
        <v>14</v>
      </c>
      <c r="O1554" s="7">
        <v>12.5</v>
      </c>
      <c r="P1554" s="7">
        <v>4</v>
      </c>
      <c r="Q1554" s="8">
        <v>6.9999999999999999E-4</v>
      </c>
      <c r="R1554" s="7">
        <v>9.6000000000000002E-2</v>
      </c>
      <c r="S1554" s="6">
        <v>144</v>
      </c>
      <c r="T1554" s="6">
        <v>288</v>
      </c>
      <c r="U1554" s="4" t="s">
        <v>56</v>
      </c>
      <c r="V1554" s="4" t="s">
        <v>57</v>
      </c>
      <c r="W1554" s="4" t="s">
        <v>10889</v>
      </c>
      <c r="X1554" s="4" t="s">
        <v>10890</v>
      </c>
      <c r="Y1554" s="4"/>
      <c r="Z1554" s="4" t="s">
        <v>71</v>
      </c>
      <c r="AA1554" s="4" t="s">
        <v>588</v>
      </c>
      <c r="AB1554" s="9">
        <v>730</v>
      </c>
      <c r="AC1554" s="9">
        <v>1100</v>
      </c>
      <c r="AD1554" s="19">
        <v>65</v>
      </c>
      <c r="AE1554" s="9">
        <v>733</v>
      </c>
      <c r="AF1554" s="4" t="s">
        <v>2</v>
      </c>
      <c r="AG1554" s="11">
        <f t="shared" si="98"/>
        <v>35</v>
      </c>
      <c r="AH1554" s="22">
        <f t="shared" si="96"/>
        <v>256.55</v>
      </c>
      <c r="AI1554" s="9">
        <v>666.36</v>
      </c>
      <c r="AJ1554" s="9">
        <f t="shared" si="97"/>
        <v>233.23</v>
      </c>
      <c r="AK1554" s="4"/>
      <c r="AL1554" s="11">
        <f t="shared" si="99"/>
        <v>0</v>
      </c>
      <c r="AM1554" s="4" t="s">
        <v>49</v>
      </c>
      <c r="AN1554" s="4" t="s">
        <v>49</v>
      </c>
    </row>
    <row r="1555" spans="1:40" s="12" customFormat="1" ht="52.15" customHeight="1" x14ac:dyDescent="0.2">
      <c r="A1555" s="14" t="s">
        <v>12884</v>
      </c>
      <c r="B1555" s="4" t="s">
        <v>49</v>
      </c>
      <c r="C1555" s="4" t="s">
        <v>12885</v>
      </c>
      <c r="D1555" s="4"/>
      <c r="E1555" s="5" t="s">
        <v>12886</v>
      </c>
      <c r="F1555" s="4" t="s">
        <v>12887</v>
      </c>
      <c r="G1555" s="4" t="s">
        <v>565</v>
      </c>
      <c r="H1555" s="4" t="s">
        <v>593</v>
      </c>
      <c r="I1555" s="4" t="s">
        <v>9062</v>
      </c>
      <c r="J1555" s="6">
        <v>167</v>
      </c>
      <c r="K1555" s="4" t="s">
        <v>49</v>
      </c>
      <c r="L1555" s="6">
        <v>168</v>
      </c>
      <c r="M1555" s="4" t="s">
        <v>12888</v>
      </c>
      <c r="N1555" s="7">
        <v>5</v>
      </c>
      <c r="O1555" s="7">
        <v>18</v>
      </c>
      <c r="P1555" s="7">
        <v>25</v>
      </c>
      <c r="Q1555" s="8">
        <v>2.2499999999999998E-3</v>
      </c>
      <c r="R1555" s="7">
        <v>0.253</v>
      </c>
      <c r="S1555" s="6">
        <v>48</v>
      </c>
      <c r="T1555" s="6">
        <v>96</v>
      </c>
      <c r="U1555" s="4" t="s">
        <v>56</v>
      </c>
      <c r="V1555" s="4" t="s">
        <v>57</v>
      </c>
      <c r="W1555" s="4" t="s">
        <v>12889</v>
      </c>
      <c r="X1555" s="4" t="s">
        <v>12890</v>
      </c>
      <c r="Y1555" s="4"/>
      <c r="Z1555" s="4" t="s">
        <v>71</v>
      </c>
      <c r="AA1555" s="4" t="s">
        <v>588</v>
      </c>
      <c r="AB1555" s="9">
        <v>1280</v>
      </c>
      <c r="AC1555" s="9">
        <v>2090</v>
      </c>
      <c r="AD1555" s="19">
        <v>65</v>
      </c>
      <c r="AE1555" s="10">
        <v>1391</v>
      </c>
      <c r="AF1555" s="4" t="s">
        <v>2</v>
      </c>
      <c r="AG1555" s="11">
        <f t="shared" si="98"/>
        <v>35</v>
      </c>
      <c r="AH1555" s="22">
        <f t="shared" si="96"/>
        <v>486.85</v>
      </c>
      <c r="AI1555" s="10">
        <v>1264.55</v>
      </c>
      <c r="AJ1555" s="9">
        <f t="shared" si="97"/>
        <v>442.59</v>
      </c>
      <c r="AK1555" s="4"/>
      <c r="AL1555" s="11">
        <f t="shared" si="99"/>
        <v>0</v>
      </c>
      <c r="AM1555" s="4" t="s">
        <v>49</v>
      </c>
      <c r="AN1555" s="4" t="s">
        <v>49</v>
      </c>
    </row>
    <row r="1556" spans="1:40" s="12" customFormat="1" ht="52.15" customHeight="1" x14ac:dyDescent="0.2">
      <c r="A1556" s="14" t="s">
        <v>12891</v>
      </c>
      <c r="B1556" s="4" t="s">
        <v>49</v>
      </c>
      <c r="C1556" s="4" t="s">
        <v>12892</v>
      </c>
      <c r="D1556" s="4"/>
      <c r="E1556" s="5" t="s">
        <v>12893</v>
      </c>
      <c r="F1556" s="4" t="s">
        <v>12894</v>
      </c>
      <c r="G1556" s="4" t="s">
        <v>565</v>
      </c>
      <c r="H1556" s="4" t="s">
        <v>593</v>
      </c>
      <c r="I1556" s="4" t="s">
        <v>9062</v>
      </c>
      <c r="J1556" s="6">
        <v>500</v>
      </c>
      <c r="K1556" s="4" t="s">
        <v>49</v>
      </c>
      <c r="L1556" s="6">
        <v>500</v>
      </c>
      <c r="M1556" s="4" t="s">
        <v>12895</v>
      </c>
      <c r="N1556" s="7">
        <v>19.5</v>
      </c>
      <c r="O1556" s="7">
        <v>17.5</v>
      </c>
      <c r="P1556" s="7">
        <v>7</v>
      </c>
      <c r="Q1556" s="8">
        <v>2.3890000000000001E-3</v>
      </c>
      <c r="R1556" s="7">
        <v>0.21199999999999999</v>
      </c>
      <c r="S1556" s="6">
        <v>72</v>
      </c>
      <c r="T1556" s="6">
        <v>144</v>
      </c>
      <c r="U1556" s="4" t="s">
        <v>56</v>
      </c>
      <c r="V1556" s="4" t="s">
        <v>57</v>
      </c>
      <c r="W1556" s="4" t="s">
        <v>12896</v>
      </c>
      <c r="X1556" s="4" t="s">
        <v>12897</v>
      </c>
      <c r="Y1556" s="4"/>
      <c r="Z1556" s="4" t="s">
        <v>71</v>
      </c>
      <c r="AA1556" s="4" t="s">
        <v>588</v>
      </c>
      <c r="AB1556" s="9">
        <v>1190</v>
      </c>
      <c r="AC1556" s="9">
        <v>1910</v>
      </c>
      <c r="AD1556" s="19">
        <v>65</v>
      </c>
      <c r="AE1556" s="10">
        <v>1269</v>
      </c>
      <c r="AF1556" s="4" t="s">
        <v>2</v>
      </c>
      <c r="AG1556" s="11">
        <f t="shared" si="98"/>
        <v>35</v>
      </c>
      <c r="AH1556" s="22">
        <f t="shared" si="96"/>
        <v>444.15</v>
      </c>
      <c r="AI1556" s="10">
        <v>1153.6400000000001</v>
      </c>
      <c r="AJ1556" s="9">
        <f t="shared" si="97"/>
        <v>403.77</v>
      </c>
      <c r="AK1556" s="4"/>
      <c r="AL1556" s="11">
        <f t="shared" si="99"/>
        <v>0</v>
      </c>
      <c r="AM1556" s="4" t="s">
        <v>49</v>
      </c>
      <c r="AN1556" s="4" t="s">
        <v>49</v>
      </c>
    </row>
    <row r="1557" spans="1:40" s="12" customFormat="1" ht="52.15" customHeight="1" x14ac:dyDescent="0.2">
      <c r="A1557" s="14" t="s">
        <v>12898</v>
      </c>
      <c r="B1557" s="4" t="s">
        <v>49</v>
      </c>
      <c r="C1557" s="4" t="s">
        <v>12899</v>
      </c>
      <c r="D1557" s="4"/>
      <c r="E1557" s="5" t="s">
        <v>12900</v>
      </c>
      <c r="F1557" s="4" t="s">
        <v>12901</v>
      </c>
      <c r="G1557" s="4" t="s">
        <v>565</v>
      </c>
      <c r="H1557" s="4" t="s">
        <v>593</v>
      </c>
      <c r="I1557" s="4" t="s">
        <v>9062</v>
      </c>
      <c r="J1557" s="6">
        <v>500</v>
      </c>
      <c r="K1557" s="4" t="s">
        <v>49</v>
      </c>
      <c r="L1557" s="6">
        <v>500</v>
      </c>
      <c r="M1557" s="4" t="s">
        <v>12902</v>
      </c>
      <c r="N1557" s="7">
        <v>18.5</v>
      </c>
      <c r="O1557" s="7">
        <v>4</v>
      </c>
      <c r="P1557" s="7">
        <v>14.5</v>
      </c>
      <c r="Q1557" s="8">
        <v>1.073E-3</v>
      </c>
      <c r="R1557" s="7">
        <v>9.2999999999999999E-2</v>
      </c>
      <c r="S1557" s="6">
        <v>120</v>
      </c>
      <c r="T1557" s="6">
        <v>240</v>
      </c>
      <c r="U1557" s="4" t="s">
        <v>56</v>
      </c>
      <c r="V1557" s="4" t="s">
        <v>57</v>
      </c>
      <c r="W1557" s="4" t="s">
        <v>12903</v>
      </c>
      <c r="X1557" s="4" t="s">
        <v>12904</v>
      </c>
      <c r="Y1557" s="4"/>
      <c r="Z1557" s="4" t="s">
        <v>71</v>
      </c>
      <c r="AA1557" s="4" t="s">
        <v>588</v>
      </c>
      <c r="AB1557" s="9">
        <v>620</v>
      </c>
      <c r="AC1557" s="9">
        <v>880</v>
      </c>
      <c r="AD1557" s="19">
        <v>65</v>
      </c>
      <c r="AE1557" s="9">
        <v>579</v>
      </c>
      <c r="AF1557" s="4" t="s">
        <v>2</v>
      </c>
      <c r="AG1557" s="11">
        <f t="shared" si="98"/>
        <v>35</v>
      </c>
      <c r="AH1557" s="22">
        <f t="shared" si="96"/>
        <v>202.65</v>
      </c>
      <c r="AI1557" s="9">
        <v>526.36</v>
      </c>
      <c r="AJ1557" s="9">
        <f t="shared" si="97"/>
        <v>184.23</v>
      </c>
      <c r="AK1557" s="4"/>
      <c r="AL1557" s="11">
        <f t="shared" si="99"/>
        <v>0</v>
      </c>
      <c r="AM1557" s="4" t="s">
        <v>49</v>
      </c>
      <c r="AN1557" s="4" t="s">
        <v>49</v>
      </c>
    </row>
    <row r="1558" spans="1:40" s="12" customFormat="1" ht="52.15" customHeight="1" x14ac:dyDescent="0.2">
      <c r="A1558" s="14" t="s">
        <v>14861</v>
      </c>
      <c r="B1558" s="4" t="s">
        <v>49</v>
      </c>
      <c r="C1558" s="4" t="s">
        <v>14862</v>
      </c>
      <c r="D1558" s="4"/>
      <c r="E1558" s="5" t="s">
        <v>14863</v>
      </c>
      <c r="F1558" s="4" t="s">
        <v>14864</v>
      </c>
      <c r="G1558" s="4" t="s">
        <v>565</v>
      </c>
      <c r="H1558" s="4" t="s">
        <v>593</v>
      </c>
      <c r="I1558" s="4" t="s">
        <v>9062</v>
      </c>
      <c r="J1558" s="6">
        <v>499</v>
      </c>
      <c r="K1558" s="4" t="s">
        <v>49</v>
      </c>
      <c r="L1558" s="6">
        <v>499</v>
      </c>
      <c r="M1558" s="4" t="s">
        <v>14865</v>
      </c>
      <c r="N1558" s="7">
        <v>21</v>
      </c>
      <c r="O1558" s="7">
        <v>18</v>
      </c>
      <c r="P1558" s="7">
        <v>3.5</v>
      </c>
      <c r="Q1558" s="8">
        <v>1.323E-3</v>
      </c>
      <c r="R1558" s="7">
        <v>0.20899999999999999</v>
      </c>
      <c r="S1558" s="6">
        <v>80</v>
      </c>
      <c r="T1558" s="6">
        <v>160</v>
      </c>
      <c r="U1558" s="4" t="s">
        <v>56</v>
      </c>
      <c r="V1558" s="4" t="s">
        <v>57</v>
      </c>
      <c r="W1558" s="4" t="s">
        <v>14866</v>
      </c>
      <c r="X1558" s="4" t="s">
        <v>14867</v>
      </c>
      <c r="Y1558" s="4"/>
      <c r="Z1558" s="4" t="s">
        <v>71</v>
      </c>
      <c r="AA1558" s="4" t="s">
        <v>571</v>
      </c>
      <c r="AB1558" s="9">
        <v>960</v>
      </c>
      <c r="AC1558" s="9">
        <v>1380</v>
      </c>
      <c r="AD1558" s="19">
        <v>60</v>
      </c>
      <c r="AE1558" s="9">
        <v>875</v>
      </c>
      <c r="AF1558" s="4" t="s">
        <v>2</v>
      </c>
      <c r="AG1558" s="11">
        <f t="shared" si="98"/>
        <v>35</v>
      </c>
      <c r="AH1558" s="22">
        <f t="shared" si="96"/>
        <v>350</v>
      </c>
      <c r="AI1558" s="9">
        <v>795.45</v>
      </c>
      <c r="AJ1558" s="9">
        <f t="shared" si="97"/>
        <v>318.18</v>
      </c>
      <c r="AK1558" s="4"/>
      <c r="AL1558" s="11">
        <f t="shared" si="99"/>
        <v>0</v>
      </c>
      <c r="AM1558" s="4" t="s">
        <v>81</v>
      </c>
      <c r="AN1558" s="4" t="s">
        <v>49</v>
      </c>
    </row>
    <row r="1559" spans="1:40" s="12" customFormat="1" ht="52.15" customHeight="1" x14ac:dyDescent="0.2">
      <c r="A1559" s="14" t="s">
        <v>14868</v>
      </c>
      <c r="B1559" s="4" t="s">
        <v>49</v>
      </c>
      <c r="C1559" s="4" t="s">
        <v>14869</v>
      </c>
      <c r="D1559" s="4"/>
      <c r="E1559" s="5" t="s">
        <v>14870</v>
      </c>
      <c r="F1559" s="4" t="s">
        <v>14871</v>
      </c>
      <c r="G1559" s="4" t="s">
        <v>565</v>
      </c>
      <c r="H1559" s="4" t="s">
        <v>593</v>
      </c>
      <c r="I1559" s="4" t="s">
        <v>9062</v>
      </c>
      <c r="J1559" s="6">
        <v>144</v>
      </c>
      <c r="K1559" s="4" t="s">
        <v>49</v>
      </c>
      <c r="L1559" s="6">
        <v>169</v>
      </c>
      <c r="M1559" s="4" t="s">
        <v>14872</v>
      </c>
      <c r="N1559" s="7">
        <v>12</v>
      </c>
      <c r="O1559" s="7">
        <v>35</v>
      </c>
      <c r="P1559" s="7">
        <v>4.2</v>
      </c>
      <c r="Q1559" s="8">
        <v>1.7639999999999999E-3</v>
      </c>
      <c r="R1559" s="7">
        <v>0.31</v>
      </c>
      <c r="S1559" s="6">
        <v>72</v>
      </c>
      <c r="T1559" s="6">
        <v>144</v>
      </c>
      <c r="U1559" s="4" t="s">
        <v>56</v>
      </c>
      <c r="V1559" s="4" t="s">
        <v>57</v>
      </c>
      <c r="W1559" s="4" t="s">
        <v>14873</v>
      </c>
      <c r="X1559" s="4" t="s">
        <v>14874</v>
      </c>
      <c r="Y1559" s="4"/>
      <c r="Z1559" s="4" t="s">
        <v>71</v>
      </c>
      <c r="AA1559" s="4" t="s">
        <v>7860</v>
      </c>
      <c r="AB1559" s="9">
        <v>2290</v>
      </c>
      <c r="AC1559" s="9">
        <v>3280</v>
      </c>
      <c r="AD1559" s="19">
        <v>50</v>
      </c>
      <c r="AE1559" s="10">
        <v>1565</v>
      </c>
      <c r="AF1559" s="4" t="s">
        <v>2</v>
      </c>
      <c r="AG1559" s="11">
        <f t="shared" si="98"/>
        <v>35</v>
      </c>
      <c r="AH1559" s="22">
        <f t="shared" si="96"/>
        <v>782.5</v>
      </c>
      <c r="AI1559" s="10">
        <v>1422.73</v>
      </c>
      <c r="AJ1559" s="9">
        <f t="shared" si="97"/>
        <v>711.37</v>
      </c>
      <c r="AK1559" s="4"/>
      <c r="AL1559" s="11">
        <f t="shared" si="99"/>
        <v>0</v>
      </c>
      <c r="AM1559" s="4" t="s">
        <v>49</v>
      </c>
      <c r="AN1559" s="4" t="s">
        <v>49</v>
      </c>
    </row>
    <row r="1560" spans="1:40" s="12" customFormat="1" ht="52.15" customHeight="1" x14ac:dyDescent="0.2">
      <c r="A1560" s="14" t="s">
        <v>14875</v>
      </c>
      <c r="B1560" s="4" t="s">
        <v>49</v>
      </c>
      <c r="C1560" s="4" t="s">
        <v>14876</v>
      </c>
      <c r="D1560" s="4"/>
      <c r="E1560" s="5" t="s">
        <v>14877</v>
      </c>
      <c r="F1560" s="4" t="s">
        <v>14878</v>
      </c>
      <c r="G1560" s="4" t="s">
        <v>565</v>
      </c>
      <c r="H1560" s="4" t="s">
        <v>593</v>
      </c>
      <c r="I1560" s="4" t="s">
        <v>9062</v>
      </c>
      <c r="J1560" s="6">
        <v>237</v>
      </c>
      <c r="K1560" s="4" t="s">
        <v>49</v>
      </c>
      <c r="L1560" s="6">
        <v>237</v>
      </c>
      <c r="M1560" s="4" t="s">
        <v>14879</v>
      </c>
      <c r="N1560" s="7">
        <v>11.5</v>
      </c>
      <c r="O1560" s="7">
        <v>13</v>
      </c>
      <c r="P1560" s="7">
        <v>2.6</v>
      </c>
      <c r="Q1560" s="8">
        <v>3.8900000000000002E-4</v>
      </c>
      <c r="R1560" s="7">
        <v>9.1999999999999998E-2</v>
      </c>
      <c r="S1560" s="6">
        <v>288</v>
      </c>
      <c r="T1560" s="6">
        <v>576</v>
      </c>
      <c r="U1560" s="4" t="s">
        <v>56</v>
      </c>
      <c r="V1560" s="4" t="s">
        <v>57</v>
      </c>
      <c r="W1560" s="4" t="s">
        <v>14880</v>
      </c>
      <c r="X1560" s="4" t="s">
        <v>14881</v>
      </c>
      <c r="Y1560" s="4"/>
      <c r="Z1560" s="4" t="s">
        <v>71</v>
      </c>
      <c r="AA1560" s="4" t="s">
        <v>7860</v>
      </c>
      <c r="AB1560" s="9">
        <v>1220</v>
      </c>
      <c r="AC1560" s="9">
        <v>1750</v>
      </c>
      <c r="AD1560" s="19">
        <v>50</v>
      </c>
      <c r="AE1560" s="9">
        <v>783</v>
      </c>
      <c r="AF1560" s="4" t="s">
        <v>2</v>
      </c>
      <c r="AG1560" s="11">
        <f t="shared" si="98"/>
        <v>35</v>
      </c>
      <c r="AH1560" s="22">
        <f t="shared" si="96"/>
        <v>391.5</v>
      </c>
      <c r="AI1560" s="9">
        <v>711.82</v>
      </c>
      <c r="AJ1560" s="9">
        <f t="shared" si="97"/>
        <v>355.91</v>
      </c>
      <c r="AK1560" s="4"/>
      <c r="AL1560" s="11">
        <f t="shared" si="99"/>
        <v>0</v>
      </c>
      <c r="AM1560" s="4" t="s">
        <v>49</v>
      </c>
      <c r="AN1560" s="4" t="s">
        <v>49</v>
      </c>
    </row>
    <row r="1561" spans="1:40" s="12" customFormat="1" ht="52.15" customHeight="1" x14ac:dyDescent="0.2">
      <c r="A1561" s="14" t="s">
        <v>18009</v>
      </c>
      <c r="B1561" s="4" t="s">
        <v>49</v>
      </c>
      <c r="C1561" s="4" t="s">
        <v>18010</v>
      </c>
      <c r="D1561" s="4"/>
      <c r="E1561" s="5" t="s">
        <v>18011</v>
      </c>
      <c r="F1561" s="4" t="s">
        <v>18012</v>
      </c>
      <c r="G1561" s="4" t="s">
        <v>565</v>
      </c>
      <c r="H1561" s="4" t="s">
        <v>593</v>
      </c>
      <c r="I1561" s="4" t="s">
        <v>9062</v>
      </c>
      <c r="J1561" s="6">
        <v>500</v>
      </c>
      <c r="K1561" s="4" t="s">
        <v>49</v>
      </c>
      <c r="L1561" s="6">
        <v>500</v>
      </c>
      <c r="M1561" s="4" t="s">
        <v>18013</v>
      </c>
      <c r="N1561" s="7">
        <v>9.6999999999999993</v>
      </c>
      <c r="O1561" s="7">
        <v>15</v>
      </c>
      <c r="P1561" s="7">
        <v>5.2</v>
      </c>
      <c r="Q1561" s="8">
        <v>7.5699999999999997E-4</v>
      </c>
      <c r="R1561" s="7">
        <v>0.16700000000000001</v>
      </c>
      <c r="S1561" s="6">
        <v>96</v>
      </c>
      <c r="T1561" s="6">
        <v>96</v>
      </c>
      <c r="U1561" s="4" t="s">
        <v>56</v>
      </c>
      <c r="V1561" s="4" t="s">
        <v>57</v>
      </c>
      <c r="W1561" s="4" t="s">
        <v>18014</v>
      </c>
      <c r="X1561" s="4" t="s">
        <v>18015</v>
      </c>
      <c r="Y1561" s="4"/>
      <c r="Z1561" s="4" t="s">
        <v>71</v>
      </c>
      <c r="AA1561" s="4"/>
      <c r="AB1561" s="9">
        <v>1450</v>
      </c>
      <c r="AC1561" s="9">
        <v>2080</v>
      </c>
      <c r="AD1561" s="18"/>
      <c r="AE1561" s="9">
        <v>956</v>
      </c>
      <c r="AF1561" s="4" t="s">
        <v>2</v>
      </c>
      <c r="AG1561" s="11">
        <f t="shared" si="98"/>
        <v>35</v>
      </c>
      <c r="AH1561" s="22">
        <f t="shared" si="96"/>
        <v>621.4</v>
      </c>
      <c r="AI1561" s="9">
        <v>869.09</v>
      </c>
      <c r="AJ1561" s="9">
        <f t="shared" si="97"/>
        <v>564.91</v>
      </c>
      <c r="AK1561" s="4"/>
      <c r="AL1561" s="11">
        <f t="shared" si="99"/>
        <v>0</v>
      </c>
      <c r="AM1561" s="4" t="s">
        <v>49</v>
      </c>
      <c r="AN1561" s="4" t="s">
        <v>49</v>
      </c>
    </row>
    <row r="1562" spans="1:40" s="12" customFormat="1" ht="52.15" customHeight="1" x14ac:dyDescent="0.2">
      <c r="A1562" s="14" t="s">
        <v>18343</v>
      </c>
      <c r="B1562" s="4" t="s">
        <v>49</v>
      </c>
      <c r="C1562" s="4" t="s">
        <v>18344</v>
      </c>
      <c r="D1562" s="4"/>
      <c r="E1562" s="5" t="s">
        <v>18345</v>
      </c>
      <c r="F1562" s="4" t="s">
        <v>18346</v>
      </c>
      <c r="G1562" s="4" t="s">
        <v>565</v>
      </c>
      <c r="H1562" s="4" t="s">
        <v>593</v>
      </c>
      <c r="I1562" s="4" t="s">
        <v>9062</v>
      </c>
      <c r="J1562" s="6">
        <v>14</v>
      </c>
      <c r="K1562" s="4" t="s">
        <v>49</v>
      </c>
      <c r="L1562" s="6">
        <v>315</v>
      </c>
      <c r="M1562" s="4" t="s">
        <v>18347</v>
      </c>
      <c r="N1562" s="7">
        <v>17.5</v>
      </c>
      <c r="O1562" s="7">
        <v>12</v>
      </c>
      <c r="P1562" s="7">
        <v>3.2</v>
      </c>
      <c r="Q1562" s="8">
        <v>6.7199999999999996E-4</v>
      </c>
      <c r="R1562" s="7">
        <v>6.3E-2</v>
      </c>
      <c r="S1562" s="6">
        <v>600</v>
      </c>
      <c r="T1562" s="6">
        <v>600</v>
      </c>
      <c r="U1562" s="4" t="s">
        <v>56</v>
      </c>
      <c r="V1562" s="4" t="s">
        <v>57</v>
      </c>
      <c r="W1562" s="4" t="s">
        <v>18348</v>
      </c>
      <c r="X1562" s="4" t="s">
        <v>18349</v>
      </c>
      <c r="Y1562" s="4"/>
      <c r="Z1562" s="4" t="s">
        <v>71</v>
      </c>
      <c r="AA1562" s="4"/>
      <c r="AB1562" s="9">
        <v>670</v>
      </c>
      <c r="AC1562" s="9">
        <v>960</v>
      </c>
      <c r="AD1562" s="18"/>
      <c r="AE1562" s="9">
        <v>363</v>
      </c>
      <c r="AF1562" s="4" t="s">
        <v>2</v>
      </c>
      <c r="AG1562" s="11">
        <f t="shared" si="98"/>
        <v>35</v>
      </c>
      <c r="AH1562" s="22">
        <f t="shared" si="96"/>
        <v>235.95</v>
      </c>
      <c r="AI1562" s="9">
        <v>330</v>
      </c>
      <c r="AJ1562" s="9">
        <f t="shared" si="97"/>
        <v>214.5</v>
      </c>
      <c r="AK1562" s="4"/>
      <c r="AL1562" s="11">
        <f t="shared" si="99"/>
        <v>0</v>
      </c>
      <c r="AM1562" s="4" t="s">
        <v>49</v>
      </c>
      <c r="AN1562" s="4" t="s">
        <v>49</v>
      </c>
    </row>
    <row r="1563" spans="1:40" s="12" customFormat="1" ht="52.15" customHeight="1" x14ac:dyDescent="0.2">
      <c r="A1563" s="14" t="s">
        <v>18350</v>
      </c>
      <c r="B1563" s="4" t="s">
        <v>49</v>
      </c>
      <c r="C1563" s="4" t="s">
        <v>18351</v>
      </c>
      <c r="D1563" s="4"/>
      <c r="E1563" s="5" t="s">
        <v>18352</v>
      </c>
      <c r="F1563" s="4" t="s">
        <v>18353</v>
      </c>
      <c r="G1563" s="4" t="s">
        <v>565</v>
      </c>
      <c r="H1563" s="4" t="s">
        <v>593</v>
      </c>
      <c r="I1563" s="4" t="s">
        <v>9062</v>
      </c>
      <c r="J1563" s="6">
        <v>25</v>
      </c>
      <c r="K1563" s="4" t="s">
        <v>49</v>
      </c>
      <c r="L1563" s="6">
        <v>446</v>
      </c>
      <c r="M1563" s="4" t="s">
        <v>18354</v>
      </c>
      <c r="N1563" s="7">
        <v>17.7</v>
      </c>
      <c r="O1563" s="7">
        <v>12</v>
      </c>
      <c r="P1563" s="7">
        <v>3.2</v>
      </c>
      <c r="Q1563" s="8">
        <v>6.8000000000000005E-4</v>
      </c>
      <c r="R1563" s="7">
        <v>6.3E-2</v>
      </c>
      <c r="S1563" s="6">
        <v>600</v>
      </c>
      <c r="T1563" s="6">
        <v>600</v>
      </c>
      <c r="U1563" s="4" t="s">
        <v>56</v>
      </c>
      <c r="V1563" s="4" t="s">
        <v>57</v>
      </c>
      <c r="W1563" s="4" t="s">
        <v>18355</v>
      </c>
      <c r="X1563" s="4" t="s">
        <v>18356</v>
      </c>
      <c r="Y1563" s="4"/>
      <c r="Z1563" s="4" t="s">
        <v>71</v>
      </c>
      <c r="AA1563" s="4"/>
      <c r="AB1563" s="9">
        <v>670</v>
      </c>
      <c r="AC1563" s="9">
        <v>960</v>
      </c>
      <c r="AD1563" s="18"/>
      <c r="AE1563" s="9">
        <v>363</v>
      </c>
      <c r="AF1563" s="4" t="s">
        <v>2</v>
      </c>
      <c r="AG1563" s="11">
        <f t="shared" si="98"/>
        <v>35</v>
      </c>
      <c r="AH1563" s="22">
        <f t="shared" si="96"/>
        <v>235.95</v>
      </c>
      <c r="AI1563" s="9">
        <v>330</v>
      </c>
      <c r="AJ1563" s="9">
        <f t="shared" si="97"/>
        <v>214.5</v>
      </c>
      <c r="AK1563" s="4"/>
      <c r="AL1563" s="11">
        <f t="shared" si="99"/>
        <v>0</v>
      </c>
      <c r="AM1563" s="4" t="s">
        <v>49</v>
      </c>
      <c r="AN1563" s="4" t="s">
        <v>49</v>
      </c>
    </row>
    <row r="1564" spans="1:40" s="12" customFormat="1" ht="52.15" customHeight="1" x14ac:dyDescent="0.2">
      <c r="A1564" s="14" t="s">
        <v>18357</v>
      </c>
      <c r="B1564" s="4" t="s">
        <v>49</v>
      </c>
      <c r="C1564" s="4" t="s">
        <v>18358</v>
      </c>
      <c r="D1564" s="4"/>
      <c r="E1564" s="5" t="s">
        <v>18359</v>
      </c>
      <c r="F1564" s="4" t="s">
        <v>18360</v>
      </c>
      <c r="G1564" s="4" t="s">
        <v>565</v>
      </c>
      <c r="H1564" s="4" t="s">
        <v>593</v>
      </c>
      <c r="I1564" s="4" t="s">
        <v>9062</v>
      </c>
      <c r="J1564" s="6">
        <v>500</v>
      </c>
      <c r="K1564" s="4" t="s">
        <v>49</v>
      </c>
      <c r="L1564" s="6">
        <v>500</v>
      </c>
      <c r="M1564" s="4" t="s">
        <v>18361</v>
      </c>
      <c r="N1564" s="7">
        <v>26</v>
      </c>
      <c r="O1564" s="7">
        <v>15</v>
      </c>
      <c r="P1564" s="7">
        <v>4</v>
      </c>
      <c r="Q1564" s="8">
        <v>1.56E-3</v>
      </c>
      <c r="R1564" s="7">
        <v>0.18</v>
      </c>
      <c r="S1564" s="6">
        <v>96</v>
      </c>
      <c r="T1564" s="6">
        <v>192</v>
      </c>
      <c r="U1564" s="4" t="s">
        <v>56</v>
      </c>
      <c r="V1564" s="4" t="s">
        <v>57</v>
      </c>
      <c r="W1564" s="4" t="s">
        <v>18362</v>
      </c>
      <c r="X1564" s="4" t="s">
        <v>18363</v>
      </c>
      <c r="Y1564" s="4"/>
      <c r="Z1564" s="4" t="s">
        <v>71</v>
      </c>
      <c r="AA1564" s="4"/>
      <c r="AB1564" s="9">
        <v>1460</v>
      </c>
      <c r="AC1564" s="9">
        <v>2090</v>
      </c>
      <c r="AD1564" s="18"/>
      <c r="AE1564" s="9">
        <v>965</v>
      </c>
      <c r="AF1564" s="4" t="s">
        <v>2</v>
      </c>
      <c r="AG1564" s="11">
        <f t="shared" si="98"/>
        <v>35</v>
      </c>
      <c r="AH1564" s="22">
        <f t="shared" si="96"/>
        <v>627.25</v>
      </c>
      <c r="AI1564" s="9">
        <v>877.27</v>
      </c>
      <c r="AJ1564" s="9">
        <f t="shared" si="97"/>
        <v>570.23</v>
      </c>
      <c r="AK1564" s="4"/>
      <c r="AL1564" s="11">
        <f t="shared" si="99"/>
        <v>0</v>
      </c>
      <c r="AM1564" s="4" t="s">
        <v>49</v>
      </c>
      <c r="AN1564" s="4" t="s">
        <v>49</v>
      </c>
    </row>
    <row r="1565" spans="1:40" s="12" customFormat="1" ht="52.15" customHeight="1" x14ac:dyDescent="0.2">
      <c r="A1565" s="14" t="s">
        <v>18364</v>
      </c>
      <c r="B1565" s="4" t="s">
        <v>49</v>
      </c>
      <c r="C1565" s="4" t="s">
        <v>18365</v>
      </c>
      <c r="D1565" s="4"/>
      <c r="E1565" s="5" t="s">
        <v>18366</v>
      </c>
      <c r="F1565" s="4" t="s">
        <v>18367</v>
      </c>
      <c r="G1565" s="4" t="s">
        <v>565</v>
      </c>
      <c r="H1565" s="4" t="s">
        <v>593</v>
      </c>
      <c r="I1565" s="4" t="s">
        <v>9062</v>
      </c>
      <c r="J1565" s="6">
        <v>484</v>
      </c>
      <c r="K1565" s="4" t="s">
        <v>49</v>
      </c>
      <c r="L1565" s="6">
        <v>499</v>
      </c>
      <c r="M1565" s="4" t="s">
        <v>18368</v>
      </c>
      <c r="N1565" s="7">
        <v>26</v>
      </c>
      <c r="O1565" s="7">
        <v>15</v>
      </c>
      <c r="P1565" s="7">
        <v>4</v>
      </c>
      <c r="Q1565" s="8">
        <v>1.56E-3</v>
      </c>
      <c r="R1565" s="7">
        <v>0.18</v>
      </c>
      <c r="S1565" s="6">
        <v>96</v>
      </c>
      <c r="T1565" s="6">
        <v>192</v>
      </c>
      <c r="U1565" s="4" t="s">
        <v>56</v>
      </c>
      <c r="V1565" s="4" t="s">
        <v>57</v>
      </c>
      <c r="W1565" s="4" t="s">
        <v>18369</v>
      </c>
      <c r="X1565" s="4" t="s">
        <v>18370</v>
      </c>
      <c r="Y1565" s="4"/>
      <c r="Z1565" s="4" t="s">
        <v>71</v>
      </c>
      <c r="AA1565" s="4"/>
      <c r="AB1565" s="9">
        <v>1460</v>
      </c>
      <c r="AC1565" s="9">
        <v>2090</v>
      </c>
      <c r="AD1565" s="18"/>
      <c r="AE1565" s="9">
        <v>965</v>
      </c>
      <c r="AF1565" s="4" t="s">
        <v>2</v>
      </c>
      <c r="AG1565" s="11">
        <f t="shared" si="98"/>
        <v>35</v>
      </c>
      <c r="AH1565" s="22">
        <f t="shared" si="96"/>
        <v>627.25</v>
      </c>
      <c r="AI1565" s="9">
        <v>877.27</v>
      </c>
      <c r="AJ1565" s="9">
        <f t="shared" si="97"/>
        <v>570.23</v>
      </c>
      <c r="AK1565" s="4"/>
      <c r="AL1565" s="11">
        <f t="shared" si="99"/>
        <v>0</v>
      </c>
      <c r="AM1565" s="4" t="s">
        <v>49</v>
      </c>
      <c r="AN1565" s="4" t="s">
        <v>49</v>
      </c>
    </row>
    <row r="1566" spans="1:40" s="12" customFormat="1" ht="52.15" customHeight="1" x14ac:dyDescent="0.2">
      <c r="A1566" s="14" t="s">
        <v>18371</v>
      </c>
      <c r="B1566" s="4" t="s">
        <v>49</v>
      </c>
      <c r="C1566" s="4" t="s">
        <v>18372</v>
      </c>
      <c r="D1566" s="4"/>
      <c r="E1566" s="5" t="s">
        <v>18373</v>
      </c>
      <c r="F1566" s="4" t="s">
        <v>18374</v>
      </c>
      <c r="G1566" s="4" t="s">
        <v>565</v>
      </c>
      <c r="H1566" s="4" t="s">
        <v>593</v>
      </c>
      <c r="I1566" s="4" t="s">
        <v>9062</v>
      </c>
      <c r="J1566" s="6">
        <v>500</v>
      </c>
      <c r="K1566" s="4" t="s">
        <v>49</v>
      </c>
      <c r="L1566" s="6">
        <v>500</v>
      </c>
      <c r="M1566" s="4" t="s">
        <v>18375</v>
      </c>
      <c r="N1566" s="7">
        <v>26</v>
      </c>
      <c r="O1566" s="7">
        <v>15</v>
      </c>
      <c r="P1566" s="7">
        <v>4</v>
      </c>
      <c r="Q1566" s="8">
        <v>1.56E-3</v>
      </c>
      <c r="R1566" s="7">
        <v>0.19600000000000001</v>
      </c>
      <c r="S1566" s="6">
        <v>96</v>
      </c>
      <c r="T1566" s="6">
        <v>192</v>
      </c>
      <c r="U1566" s="4" t="s">
        <v>56</v>
      </c>
      <c r="V1566" s="4" t="s">
        <v>57</v>
      </c>
      <c r="W1566" s="4" t="s">
        <v>18376</v>
      </c>
      <c r="X1566" s="4" t="s">
        <v>18377</v>
      </c>
      <c r="Y1566" s="4"/>
      <c r="Z1566" s="4" t="s">
        <v>71</v>
      </c>
      <c r="AA1566" s="4"/>
      <c r="AB1566" s="9">
        <v>1480</v>
      </c>
      <c r="AC1566" s="9">
        <v>2120</v>
      </c>
      <c r="AD1566" s="18"/>
      <c r="AE1566" s="9">
        <v>976</v>
      </c>
      <c r="AF1566" s="4" t="s">
        <v>2</v>
      </c>
      <c r="AG1566" s="11">
        <f t="shared" si="98"/>
        <v>35</v>
      </c>
      <c r="AH1566" s="22">
        <f t="shared" si="96"/>
        <v>634.4</v>
      </c>
      <c r="AI1566" s="9">
        <v>887.27</v>
      </c>
      <c r="AJ1566" s="9">
        <f t="shared" si="97"/>
        <v>576.73</v>
      </c>
      <c r="AK1566" s="4"/>
      <c r="AL1566" s="11">
        <f t="shared" si="99"/>
        <v>0</v>
      </c>
      <c r="AM1566" s="4" t="s">
        <v>49</v>
      </c>
      <c r="AN1566" s="4" t="s">
        <v>49</v>
      </c>
    </row>
    <row r="1567" spans="1:40" s="12" customFormat="1" ht="52.15" customHeight="1" x14ac:dyDescent="0.2">
      <c r="A1567" s="14" t="s">
        <v>11582</v>
      </c>
      <c r="B1567" s="4" t="s">
        <v>49</v>
      </c>
      <c r="C1567" s="4" t="s">
        <v>11583</v>
      </c>
      <c r="D1567" s="4"/>
      <c r="E1567" s="5" t="s">
        <v>11584</v>
      </c>
      <c r="F1567" s="4" t="s">
        <v>11585</v>
      </c>
      <c r="G1567" s="4" t="s">
        <v>565</v>
      </c>
      <c r="H1567" s="4" t="s">
        <v>593</v>
      </c>
      <c r="I1567" s="4" t="s">
        <v>11586</v>
      </c>
      <c r="J1567" s="6">
        <v>274</v>
      </c>
      <c r="K1567" s="4" t="s">
        <v>49</v>
      </c>
      <c r="L1567" s="6">
        <v>285</v>
      </c>
      <c r="M1567" s="4" t="s">
        <v>11587</v>
      </c>
      <c r="N1567" s="7">
        <v>22</v>
      </c>
      <c r="O1567" s="7">
        <v>15.5</v>
      </c>
      <c r="P1567" s="7">
        <v>8</v>
      </c>
      <c r="Q1567" s="8">
        <v>2.728E-3</v>
      </c>
      <c r="R1567" s="7">
        <v>0.35599999999999998</v>
      </c>
      <c r="S1567" s="6">
        <v>24</v>
      </c>
      <c r="T1567" s="6">
        <v>24</v>
      </c>
      <c r="U1567" s="4" t="s">
        <v>56</v>
      </c>
      <c r="V1567" s="4" t="s">
        <v>57</v>
      </c>
      <c r="W1567" s="4" t="s">
        <v>11588</v>
      </c>
      <c r="X1567" s="4" t="s">
        <v>11589</v>
      </c>
      <c r="Y1567" s="6">
        <v>1</v>
      </c>
      <c r="Z1567" s="4" t="s">
        <v>71</v>
      </c>
      <c r="AA1567" s="4" t="s">
        <v>588</v>
      </c>
      <c r="AB1567" s="9">
        <v>1270</v>
      </c>
      <c r="AC1567" s="9">
        <v>1820</v>
      </c>
      <c r="AD1567" s="19">
        <v>65</v>
      </c>
      <c r="AE1567" s="10">
        <v>1192</v>
      </c>
      <c r="AF1567" s="4" t="s">
        <v>2</v>
      </c>
      <c r="AG1567" s="11">
        <f t="shared" si="98"/>
        <v>35</v>
      </c>
      <c r="AH1567" s="22">
        <f t="shared" si="96"/>
        <v>417.2</v>
      </c>
      <c r="AI1567" s="10">
        <v>1083.6400000000001</v>
      </c>
      <c r="AJ1567" s="9">
        <f t="shared" si="97"/>
        <v>379.27</v>
      </c>
      <c r="AK1567" s="4"/>
      <c r="AL1567" s="11">
        <f t="shared" si="99"/>
        <v>0</v>
      </c>
      <c r="AM1567" s="4" t="s">
        <v>49</v>
      </c>
      <c r="AN1567" s="4" t="s">
        <v>49</v>
      </c>
    </row>
    <row r="1568" spans="1:40" s="12" customFormat="1" ht="52.15" customHeight="1" x14ac:dyDescent="0.2">
      <c r="A1568" s="14" t="s">
        <v>11590</v>
      </c>
      <c r="B1568" s="4" t="s">
        <v>49</v>
      </c>
      <c r="C1568" s="4" t="s">
        <v>11591</v>
      </c>
      <c r="D1568" s="4"/>
      <c r="E1568" s="5" t="s">
        <v>11592</v>
      </c>
      <c r="F1568" s="4" t="s">
        <v>11593</v>
      </c>
      <c r="G1568" s="4" t="s">
        <v>565</v>
      </c>
      <c r="H1568" s="4" t="s">
        <v>593</v>
      </c>
      <c r="I1568" s="4" t="s">
        <v>11586</v>
      </c>
      <c r="J1568" s="6">
        <v>181</v>
      </c>
      <c r="K1568" s="4" t="s">
        <v>49</v>
      </c>
      <c r="L1568" s="6">
        <v>183</v>
      </c>
      <c r="M1568" s="4" t="s">
        <v>11594</v>
      </c>
      <c r="N1568" s="7">
        <v>22</v>
      </c>
      <c r="O1568" s="7">
        <v>4.5</v>
      </c>
      <c r="P1568" s="7">
        <v>16</v>
      </c>
      <c r="Q1568" s="8">
        <v>1.5839999999999999E-3</v>
      </c>
      <c r="R1568" s="7">
        <v>0.188</v>
      </c>
      <c r="S1568" s="6">
        <v>24</v>
      </c>
      <c r="T1568" s="6">
        <v>24</v>
      </c>
      <c r="U1568" s="4" t="s">
        <v>56</v>
      </c>
      <c r="V1568" s="4" t="s">
        <v>57</v>
      </c>
      <c r="W1568" s="4" t="s">
        <v>11595</v>
      </c>
      <c r="X1568" s="4" t="s">
        <v>11596</v>
      </c>
      <c r="Y1568" s="6">
        <v>1</v>
      </c>
      <c r="Z1568" s="4" t="s">
        <v>71</v>
      </c>
      <c r="AA1568" s="4" t="s">
        <v>588</v>
      </c>
      <c r="AB1568" s="9">
        <v>1080</v>
      </c>
      <c r="AC1568" s="9">
        <v>1550</v>
      </c>
      <c r="AD1568" s="19">
        <v>65</v>
      </c>
      <c r="AE1568" s="10">
        <v>1016</v>
      </c>
      <c r="AF1568" s="4" t="s">
        <v>2</v>
      </c>
      <c r="AG1568" s="11">
        <f t="shared" si="98"/>
        <v>35</v>
      </c>
      <c r="AH1568" s="22">
        <f t="shared" si="96"/>
        <v>355.6</v>
      </c>
      <c r="AI1568" s="9">
        <v>923.64</v>
      </c>
      <c r="AJ1568" s="9">
        <f t="shared" si="97"/>
        <v>323.27</v>
      </c>
      <c r="AK1568" s="4"/>
      <c r="AL1568" s="11">
        <f t="shared" si="99"/>
        <v>0</v>
      </c>
      <c r="AM1568" s="4" t="s">
        <v>49</v>
      </c>
      <c r="AN1568" s="4" t="s">
        <v>49</v>
      </c>
    </row>
    <row r="1569" spans="1:40" s="12" customFormat="1" ht="52.15" customHeight="1" x14ac:dyDescent="0.2">
      <c r="A1569" s="14" t="s">
        <v>11597</v>
      </c>
      <c r="B1569" s="4" t="s">
        <v>49</v>
      </c>
      <c r="C1569" s="4" t="s">
        <v>11598</v>
      </c>
      <c r="D1569" s="4"/>
      <c r="E1569" s="5" t="s">
        <v>11599</v>
      </c>
      <c r="F1569" s="4" t="s">
        <v>11600</v>
      </c>
      <c r="G1569" s="4" t="s">
        <v>565</v>
      </c>
      <c r="H1569" s="4" t="s">
        <v>593</v>
      </c>
      <c r="I1569" s="4" t="s">
        <v>11586</v>
      </c>
      <c r="J1569" s="6">
        <v>303</v>
      </c>
      <c r="K1569" s="4" t="s">
        <v>49</v>
      </c>
      <c r="L1569" s="6">
        <v>312</v>
      </c>
      <c r="M1569" s="4" t="s">
        <v>11601</v>
      </c>
      <c r="N1569" s="7">
        <v>22</v>
      </c>
      <c r="O1569" s="7">
        <v>16</v>
      </c>
      <c r="P1569" s="7">
        <v>9.5</v>
      </c>
      <c r="Q1569" s="8">
        <v>3.3440000000000002E-3</v>
      </c>
      <c r="R1569" s="7">
        <v>0.45300000000000001</v>
      </c>
      <c r="S1569" s="6">
        <v>24</v>
      </c>
      <c r="T1569" s="6">
        <v>24</v>
      </c>
      <c r="U1569" s="4" t="s">
        <v>56</v>
      </c>
      <c r="V1569" s="4" t="s">
        <v>57</v>
      </c>
      <c r="W1569" s="4" t="s">
        <v>11602</v>
      </c>
      <c r="X1569" s="4" t="s">
        <v>11603</v>
      </c>
      <c r="Y1569" s="6">
        <v>1</v>
      </c>
      <c r="Z1569" s="4" t="s">
        <v>71</v>
      </c>
      <c r="AA1569" s="4" t="s">
        <v>588</v>
      </c>
      <c r="AB1569" s="9">
        <v>1260</v>
      </c>
      <c r="AC1569" s="9">
        <v>1800</v>
      </c>
      <c r="AD1569" s="19">
        <v>65</v>
      </c>
      <c r="AE1569" s="10">
        <v>1174</v>
      </c>
      <c r="AF1569" s="4" t="s">
        <v>2</v>
      </c>
      <c r="AG1569" s="11">
        <f t="shared" si="98"/>
        <v>35</v>
      </c>
      <c r="AH1569" s="22">
        <f t="shared" si="96"/>
        <v>410.9</v>
      </c>
      <c r="AI1569" s="10">
        <v>1067.27</v>
      </c>
      <c r="AJ1569" s="9">
        <f t="shared" si="97"/>
        <v>373.54</v>
      </c>
      <c r="AK1569" s="4"/>
      <c r="AL1569" s="11">
        <f t="shared" si="99"/>
        <v>0</v>
      </c>
      <c r="AM1569" s="4" t="s">
        <v>49</v>
      </c>
      <c r="AN1569" s="4" t="s">
        <v>49</v>
      </c>
    </row>
    <row r="1570" spans="1:40" s="12" customFormat="1" ht="52.15" customHeight="1" x14ac:dyDescent="0.2">
      <c r="A1570" s="14" t="s">
        <v>781</v>
      </c>
      <c r="B1570" s="4" t="s">
        <v>49</v>
      </c>
      <c r="C1570" s="4" t="s">
        <v>782</v>
      </c>
      <c r="D1570" s="4"/>
      <c r="E1570" s="5" t="s">
        <v>783</v>
      </c>
      <c r="F1570" s="4" t="s">
        <v>784</v>
      </c>
      <c r="G1570" s="4" t="s">
        <v>565</v>
      </c>
      <c r="H1570" s="4" t="s">
        <v>593</v>
      </c>
      <c r="I1570" s="4" t="s">
        <v>785</v>
      </c>
      <c r="J1570" s="6">
        <v>3</v>
      </c>
      <c r="K1570" s="4" t="s">
        <v>49</v>
      </c>
      <c r="L1570" s="6">
        <v>3</v>
      </c>
      <c r="M1570" s="4" t="s">
        <v>786</v>
      </c>
      <c r="N1570" s="7">
        <v>29</v>
      </c>
      <c r="O1570" s="7">
        <v>4</v>
      </c>
      <c r="P1570" s="7">
        <v>24</v>
      </c>
      <c r="Q1570" s="8">
        <v>2.4299999999999999E-3</v>
      </c>
      <c r="R1570" s="7">
        <v>0.44400000000000001</v>
      </c>
      <c r="S1570" s="6">
        <v>12</v>
      </c>
      <c r="T1570" s="6">
        <v>12</v>
      </c>
      <c r="U1570" s="4" t="s">
        <v>56</v>
      </c>
      <c r="V1570" s="4" t="s">
        <v>57</v>
      </c>
      <c r="W1570" s="4" t="s">
        <v>787</v>
      </c>
      <c r="X1570" s="4" t="s">
        <v>788</v>
      </c>
      <c r="Y1570" s="6">
        <v>1</v>
      </c>
      <c r="Z1570" s="4" t="s">
        <v>71</v>
      </c>
      <c r="AA1570" s="4" t="s">
        <v>650</v>
      </c>
      <c r="AB1570" s="9">
        <v>1230</v>
      </c>
      <c r="AC1570" s="9">
        <v>2360</v>
      </c>
      <c r="AD1570" s="19">
        <v>70</v>
      </c>
      <c r="AE1570" s="10">
        <v>1568</v>
      </c>
      <c r="AF1570" s="4" t="s">
        <v>2</v>
      </c>
      <c r="AG1570" s="11">
        <f t="shared" si="98"/>
        <v>35</v>
      </c>
      <c r="AH1570" s="22">
        <f t="shared" si="96"/>
        <v>470.4</v>
      </c>
      <c r="AI1570" s="10">
        <v>1425.45</v>
      </c>
      <c r="AJ1570" s="9">
        <f t="shared" si="97"/>
        <v>427.64</v>
      </c>
      <c r="AK1570" s="4"/>
      <c r="AL1570" s="11">
        <f t="shared" si="99"/>
        <v>0</v>
      </c>
      <c r="AM1570" s="4" t="s">
        <v>49</v>
      </c>
      <c r="AN1570" s="4" t="s">
        <v>49</v>
      </c>
    </row>
    <row r="1571" spans="1:40" s="12" customFormat="1" ht="52.15" customHeight="1" x14ac:dyDescent="0.2">
      <c r="A1571" s="14" t="s">
        <v>925</v>
      </c>
      <c r="B1571" s="4" t="s">
        <v>49</v>
      </c>
      <c r="C1571" s="4" t="s">
        <v>926</v>
      </c>
      <c r="D1571" s="4"/>
      <c r="E1571" s="5" t="s">
        <v>927</v>
      </c>
      <c r="F1571" s="4" t="s">
        <v>928</v>
      </c>
      <c r="G1571" s="4" t="s">
        <v>565</v>
      </c>
      <c r="H1571" s="4" t="s">
        <v>593</v>
      </c>
      <c r="I1571" s="4" t="s">
        <v>785</v>
      </c>
      <c r="J1571" s="6">
        <v>5</v>
      </c>
      <c r="K1571" s="4" t="s">
        <v>49</v>
      </c>
      <c r="L1571" s="6">
        <v>5</v>
      </c>
      <c r="M1571" s="4" t="s">
        <v>929</v>
      </c>
      <c r="N1571" s="7">
        <v>17.78</v>
      </c>
      <c r="O1571" s="7">
        <v>12</v>
      </c>
      <c r="P1571" s="7">
        <v>27.3</v>
      </c>
      <c r="Q1571" s="8">
        <v>5.8250000000000003E-3</v>
      </c>
      <c r="R1571" s="7">
        <v>0.56699999999999995</v>
      </c>
      <c r="S1571" s="6">
        <v>6</v>
      </c>
      <c r="T1571" s="6">
        <v>6</v>
      </c>
      <c r="U1571" s="4" t="s">
        <v>56</v>
      </c>
      <c r="V1571" s="4" t="s">
        <v>57</v>
      </c>
      <c r="W1571" s="4" t="s">
        <v>930</v>
      </c>
      <c r="X1571" s="4" t="s">
        <v>931</v>
      </c>
      <c r="Y1571" s="4"/>
      <c r="Z1571" s="4" t="s">
        <v>71</v>
      </c>
      <c r="AA1571" s="4"/>
      <c r="AB1571" s="9">
        <v>3830</v>
      </c>
      <c r="AC1571" s="9">
        <v>5470</v>
      </c>
      <c r="AD1571" s="18"/>
      <c r="AE1571" s="10">
        <v>2532</v>
      </c>
      <c r="AF1571" s="4" t="s">
        <v>2</v>
      </c>
      <c r="AG1571" s="11">
        <f t="shared" si="98"/>
        <v>35</v>
      </c>
      <c r="AH1571" s="23">
        <f t="shared" si="96"/>
        <v>1645.8</v>
      </c>
      <c r="AI1571" s="10">
        <v>2301.8200000000002</v>
      </c>
      <c r="AJ1571" s="10">
        <f t="shared" si="97"/>
        <v>1496.18</v>
      </c>
      <c r="AK1571" s="4"/>
      <c r="AL1571" s="11">
        <f t="shared" si="99"/>
        <v>0</v>
      </c>
      <c r="AM1571" s="4" t="s">
        <v>49</v>
      </c>
      <c r="AN1571" s="4" t="s">
        <v>49</v>
      </c>
    </row>
    <row r="1572" spans="1:40" s="12" customFormat="1" ht="52.15" customHeight="1" x14ac:dyDescent="0.2">
      <c r="A1572" s="14" t="s">
        <v>1490</v>
      </c>
      <c r="B1572" s="4" t="s">
        <v>49</v>
      </c>
      <c r="C1572" s="4" t="s">
        <v>1491</v>
      </c>
      <c r="D1572" s="4"/>
      <c r="E1572" s="5" t="s">
        <v>1492</v>
      </c>
      <c r="F1572" s="4" t="s">
        <v>1493</v>
      </c>
      <c r="G1572" s="4" t="s">
        <v>565</v>
      </c>
      <c r="H1572" s="4" t="s">
        <v>593</v>
      </c>
      <c r="I1572" s="4" t="s">
        <v>785</v>
      </c>
      <c r="J1572" s="6">
        <v>14</v>
      </c>
      <c r="K1572" s="4" t="s">
        <v>49</v>
      </c>
      <c r="L1572" s="6">
        <v>19</v>
      </c>
      <c r="M1572" s="4" t="s">
        <v>1494</v>
      </c>
      <c r="N1572" s="7">
        <v>13</v>
      </c>
      <c r="O1572" s="7">
        <v>20</v>
      </c>
      <c r="P1572" s="7">
        <v>5.3</v>
      </c>
      <c r="Q1572" s="8">
        <v>1.3780000000000001E-3</v>
      </c>
      <c r="R1572" s="7">
        <v>0.183</v>
      </c>
      <c r="S1572" s="6">
        <v>24</v>
      </c>
      <c r="T1572" s="6">
        <v>24</v>
      </c>
      <c r="U1572" s="4" t="s">
        <v>56</v>
      </c>
      <c r="V1572" s="4" t="s">
        <v>57</v>
      </c>
      <c r="W1572" s="4" t="s">
        <v>1495</v>
      </c>
      <c r="X1572" s="4" t="s">
        <v>1496</v>
      </c>
      <c r="Y1572" s="6">
        <v>1</v>
      </c>
      <c r="Z1572" s="4" t="s">
        <v>71</v>
      </c>
      <c r="AA1572" s="4" t="s">
        <v>709</v>
      </c>
      <c r="AB1572" s="9">
        <v>600.21</v>
      </c>
      <c r="AC1572" s="9">
        <v>1040</v>
      </c>
      <c r="AD1572" s="19">
        <v>75</v>
      </c>
      <c r="AE1572" s="9">
        <v>693</v>
      </c>
      <c r="AF1572" s="4" t="s">
        <v>2</v>
      </c>
      <c r="AG1572" s="11">
        <f t="shared" si="98"/>
        <v>35</v>
      </c>
      <c r="AH1572" s="22">
        <f t="shared" si="96"/>
        <v>173.25</v>
      </c>
      <c r="AI1572" s="9">
        <v>630</v>
      </c>
      <c r="AJ1572" s="9">
        <f t="shared" si="97"/>
        <v>157.5</v>
      </c>
      <c r="AK1572" s="4"/>
      <c r="AL1572" s="11">
        <f t="shared" si="99"/>
        <v>0</v>
      </c>
      <c r="AM1572" s="4" t="s">
        <v>49</v>
      </c>
      <c r="AN1572" s="4" t="s">
        <v>49</v>
      </c>
    </row>
    <row r="1573" spans="1:40" s="12" customFormat="1" ht="52.15" customHeight="1" x14ac:dyDescent="0.2">
      <c r="A1573" s="14" t="s">
        <v>14664</v>
      </c>
      <c r="B1573" s="4" t="s">
        <v>49</v>
      </c>
      <c r="C1573" s="4" t="s">
        <v>14665</v>
      </c>
      <c r="D1573" s="4"/>
      <c r="E1573" s="5" t="s">
        <v>14666</v>
      </c>
      <c r="F1573" s="4" t="s">
        <v>14667</v>
      </c>
      <c r="G1573" s="4" t="s">
        <v>565</v>
      </c>
      <c r="H1573" s="4" t="s">
        <v>593</v>
      </c>
      <c r="I1573" s="4" t="s">
        <v>785</v>
      </c>
      <c r="J1573" s="6">
        <v>272</v>
      </c>
      <c r="K1573" s="4" t="s">
        <v>49</v>
      </c>
      <c r="L1573" s="6">
        <v>272</v>
      </c>
      <c r="M1573" s="4" t="s">
        <v>14668</v>
      </c>
      <c r="N1573" s="7">
        <v>23.5</v>
      </c>
      <c r="O1573" s="7">
        <v>16</v>
      </c>
      <c r="P1573" s="7">
        <v>5.5</v>
      </c>
      <c r="Q1573" s="8">
        <v>2.068E-3</v>
      </c>
      <c r="R1573" s="7">
        <v>0.28399999999999997</v>
      </c>
      <c r="S1573" s="6">
        <v>48</v>
      </c>
      <c r="T1573" s="6">
        <v>96</v>
      </c>
      <c r="U1573" s="4" t="s">
        <v>56</v>
      </c>
      <c r="V1573" s="4" t="s">
        <v>57</v>
      </c>
      <c r="W1573" s="4" t="s">
        <v>14669</v>
      </c>
      <c r="X1573" s="4" t="s">
        <v>14670</v>
      </c>
      <c r="Y1573" s="4"/>
      <c r="Z1573" s="4" t="s">
        <v>71</v>
      </c>
      <c r="AA1573" s="4"/>
      <c r="AB1573" s="9">
        <v>1360</v>
      </c>
      <c r="AC1573" s="9">
        <v>1950</v>
      </c>
      <c r="AD1573" s="18"/>
      <c r="AE1573" s="9">
        <v>856</v>
      </c>
      <c r="AF1573" s="4" t="s">
        <v>2</v>
      </c>
      <c r="AG1573" s="11">
        <f t="shared" si="98"/>
        <v>35</v>
      </c>
      <c r="AH1573" s="22">
        <f t="shared" si="96"/>
        <v>556.4</v>
      </c>
      <c r="AI1573" s="9">
        <v>778.18</v>
      </c>
      <c r="AJ1573" s="9">
        <f t="shared" si="97"/>
        <v>505.82</v>
      </c>
      <c r="AK1573" s="4"/>
      <c r="AL1573" s="11">
        <f t="shared" si="99"/>
        <v>0</v>
      </c>
      <c r="AM1573" s="4" t="s">
        <v>49</v>
      </c>
      <c r="AN1573" s="4" t="s">
        <v>49</v>
      </c>
    </row>
    <row r="1574" spans="1:40" s="12" customFormat="1" ht="52.15" customHeight="1" x14ac:dyDescent="0.2">
      <c r="A1574" s="14" t="s">
        <v>17100</v>
      </c>
      <c r="B1574" s="4" t="s">
        <v>49</v>
      </c>
      <c r="C1574" s="4" t="s">
        <v>17101</v>
      </c>
      <c r="D1574" s="4"/>
      <c r="E1574" s="5" t="s">
        <v>17102</v>
      </c>
      <c r="F1574" s="4" t="s">
        <v>17103</v>
      </c>
      <c r="G1574" s="4" t="s">
        <v>565</v>
      </c>
      <c r="H1574" s="4" t="s">
        <v>593</v>
      </c>
      <c r="I1574" s="4" t="s">
        <v>785</v>
      </c>
      <c r="J1574" s="6">
        <v>500</v>
      </c>
      <c r="K1574" s="4" t="s">
        <v>49</v>
      </c>
      <c r="L1574" s="6">
        <v>500</v>
      </c>
      <c r="M1574" s="4" t="s">
        <v>17104</v>
      </c>
      <c r="N1574" s="7">
        <v>27.5</v>
      </c>
      <c r="O1574" s="7">
        <v>27.5</v>
      </c>
      <c r="P1574" s="7">
        <v>5.8</v>
      </c>
      <c r="Q1574" s="8">
        <v>4.3860000000000001E-3</v>
      </c>
      <c r="R1574" s="7">
        <v>0.43</v>
      </c>
      <c r="S1574" s="6">
        <v>54</v>
      </c>
      <c r="T1574" s="6">
        <v>54</v>
      </c>
      <c r="U1574" s="4" t="s">
        <v>56</v>
      </c>
      <c r="V1574" s="4" t="s">
        <v>57</v>
      </c>
      <c r="W1574" s="4" t="s">
        <v>17105</v>
      </c>
      <c r="X1574" s="4" t="s">
        <v>17106</v>
      </c>
      <c r="Y1574" s="4"/>
      <c r="Z1574" s="4" t="s">
        <v>71</v>
      </c>
      <c r="AA1574" s="4"/>
      <c r="AB1574" s="9">
        <v>2110</v>
      </c>
      <c r="AC1574" s="9">
        <v>3020</v>
      </c>
      <c r="AD1574" s="18"/>
      <c r="AE1574" s="10">
        <v>1355</v>
      </c>
      <c r="AF1574" s="4" t="s">
        <v>2</v>
      </c>
      <c r="AG1574" s="11">
        <f t="shared" si="98"/>
        <v>35</v>
      </c>
      <c r="AH1574" s="23">
        <f t="shared" si="96"/>
        <v>880.75</v>
      </c>
      <c r="AI1574" s="10">
        <v>1231.82</v>
      </c>
      <c r="AJ1574" s="10">
        <f t="shared" si="97"/>
        <v>800.68</v>
      </c>
      <c r="AK1574" s="4"/>
      <c r="AL1574" s="11">
        <f t="shared" si="99"/>
        <v>0</v>
      </c>
      <c r="AM1574" s="4" t="s">
        <v>49</v>
      </c>
      <c r="AN1574" s="4" t="s">
        <v>49</v>
      </c>
    </row>
    <row r="1575" spans="1:40" s="12" customFormat="1" ht="52.15" customHeight="1" x14ac:dyDescent="0.2">
      <c r="A1575" s="14" t="s">
        <v>17107</v>
      </c>
      <c r="B1575" s="4" t="s">
        <v>49</v>
      </c>
      <c r="C1575" s="4" t="s">
        <v>17108</v>
      </c>
      <c r="D1575" s="4"/>
      <c r="E1575" s="5" t="s">
        <v>17109</v>
      </c>
      <c r="F1575" s="4" t="s">
        <v>17110</v>
      </c>
      <c r="G1575" s="4" t="s">
        <v>565</v>
      </c>
      <c r="H1575" s="4" t="s">
        <v>593</v>
      </c>
      <c r="I1575" s="4" t="s">
        <v>785</v>
      </c>
      <c r="J1575" s="6">
        <v>500</v>
      </c>
      <c r="K1575" s="4" t="s">
        <v>49</v>
      </c>
      <c r="L1575" s="6">
        <v>500</v>
      </c>
      <c r="M1575" s="4" t="s">
        <v>17111</v>
      </c>
      <c r="N1575" s="7">
        <v>30</v>
      </c>
      <c r="O1575" s="7">
        <v>30</v>
      </c>
      <c r="P1575" s="7">
        <v>4.5</v>
      </c>
      <c r="Q1575" s="8">
        <v>4.0499999999999998E-3</v>
      </c>
      <c r="R1575" s="7">
        <v>0.34899999999999998</v>
      </c>
      <c r="S1575" s="6">
        <v>48</v>
      </c>
      <c r="T1575" s="6">
        <v>48</v>
      </c>
      <c r="U1575" s="4" t="s">
        <v>56</v>
      </c>
      <c r="V1575" s="4" t="s">
        <v>57</v>
      </c>
      <c r="W1575" s="4" t="s">
        <v>17112</v>
      </c>
      <c r="X1575" s="4" t="s">
        <v>17113</v>
      </c>
      <c r="Y1575" s="4"/>
      <c r="Z1575" s="4" t="s">
        <v>71</v>
      </c>
      <c r="AA1575" s="4"/>
      <c r="AB1575" s="9">
        <v>1680</v>
      </c>
      <c r="AC1575" s="9">
        <v>2400</v>
      </c>
      <c r="AD1575" s="18"/>
      <c r="AE1575" s="10">
        <v>1032</v>
      </c>
      <c r="AF1575" s="4" t="s">
        <v>6</v>
      </c>
      <c r="AG1575" s="11">
        <f t="shared" si="98"/>
        <v>35</v>
      </c>
      <c r="AH1575" s="23">
        <f t="shared" si="96"/>
        <v>670.8</v>
      </c>
      <c r="AI1575" s="9">
        <v>938.18</v>
      </c>
      <c r="AJ1575" s="9">
        <f t="shared" si="97"/>
        <v>609.82000000000005</v>
      </c>
      <c r="AK1575" s="4"/>
      <c r="AL1575" s="11">
        <f t="shared" si="99"/>
        <v>0</v>
      </c>
      <c r="AM1575" s="4" t="s">
        <v>49</v>
      </c>
      <c r="AN1575" s="4" t="s">
        <v>49</v>
      </c>
    </row>
    <row r="1576" spans="1:40" s="12" customFormat="1" ht="52.15" customHeight="1" x14ac:dyDescent="0.2">
      <c r="A1576" s="14" t="s">
        <v>17197</v>
      </c>
      <c r="B1576" s="4" t="s">
        <v>49</v>
      </c>
      <c r="C1576" s="4" t="s">
        <v>17198</v>
      </c>
      <c r="D1576" s="4"/>
      <c r="E1576" s="5" t="s">
        <v>17199</v>
      </c>
      <c r="F1576" s="4" t="s">
        <v>17200</v>
      </c>
      <c r="G1576" s="4" t="s">
        <v>565</v>
      </c>
      <c r="H1576" s="4" t="s">
        <v>593</v>
      </c>
      <c r="I1576" s="4" t="s">
        <v>785</v>
      </c>
      <c r="J1576" s="6">
        <v>476</v>
      </c>
      <c r="K1576" s="4" t="s">
        <v>49</v>
      </c>
      <c r="L1576" s="6">
        <v>477</v>
      </c>
      <c r="M1576" s="4" t="s">
        <v>17201</v>
      </c>
      <c r="N1576" s="7">
        <v>31.7</v>
      </c>
      <c r="O1576" s="7">
        <v>29.5</v>
      </c>
      <c r="P1576" s="7">
        <v>3</v>
      </c>
      <c r="Q1576" s="8">
        <v>2.8050000000000002E-3</v>
      </c>
      <c r="R1576" s="7">
        <v>0.35399999999999998</v>
      </c>
      <c r="S1576" s="6">
        <v>48</v>
      </c>
      <c r="T1576" s="6">
        <v>48</v>
      </c>
      <c r="U1576" s="4" t="s">
        <v>56</v>
      </c>
      <c r="V1576" s="4" t="s">
        <v>57</v>
      </c>
      <c r="W1576" s="4" t="s">
        <v>17202</v>
      </c>
      <c r="X1576" s="4" t="s">
        <v>17203</v>
      </c>
      <c r="Y1576" s="4"/>
      <c r="Z1576" s="4" t="s">
        <v>71</v>
      </c>
      <c r="AA1576" s="4"/>
      <c r="AB1576" s="9">
        <v>1690</v>
      </c>
      <c r="AC1576" s="9">
        <v>2410</v>
      </c>
      <c r="AD1576" s="18"/>
      <c r="AE1576" s="10">
        <v>1086</v>
      </c>
      <c r="AF1576" s="4" t="s">
        <v>2</v>
      </c>
      <c r="AG1576" s="11">
        <f t="shared" si="98"/>
        <v>35</v>
      </c>
      <c r="AH1576" s="23">
        <f t="shared" si="96"/>
        <v>705.9</v>
      </c>
      <c r="AI1576" s="9">
        <v>987.27</v>
      </c>
      <c r="AJ1576" s="9">
        <f t="shared" si="97"/>
        <v>641.73</v>
      </c>
      <c r="AK1576" s="4"/>
      <c r="AL1576" s="11">
        <f t="shared" si="99"/>
        <v>0</v>
      </c>
      <c r="AM1576" s="4" t="s">
        <v>49</v>
      </c>
      <c r="AN1576" s="4" t="s">
        <v>49</v>
      </c>
    </row>
    <row r="1577" spans="1:40" s="12" customFormat="1" ht="52.15" customHeight="1" x14ac:dyDescent="0.2">
      <c r="A1577" s="14" t="s">
        <v>21018</v>
      </c>
      <c r="B1577" s="4" t="s">
        <v>49</v>
      </c>
      <c r="C1577" s="4" t="s">
        <v>21019</v>
      </c>
      <c r="D1577" s="4"/>
      <c r="E1577" s="5" t="s">
        <v>21020</v>
      </c>
      <c r="F1577" s="4" t="s">
        <v>21021</v>
      </c>
      <c r="G1577" s="4" t="s">
        <v>565</v>
      </c>
      <c r="H1577" s="4" t="s">
        <v>593</v>
      </c>
      <c r="I1577" s="4" t="s">
        <v>785</v>
      </c>
      <c r="J1577" s="6">
        <v>11</v>
      </c>
      <c r="K1577" s="4" t="s">
        <v>49</v>
      </c>
      <c r="L1577" s="6">
        <v>11</v>
      </c>
      <c r="M1577" s="4"/>
      <c r="N1577" s="7">
        <v>7.5</v>
      </c>
      <c r="O1577" s="7">
        <v>23</v>
      </c>
      <c r="P1577" s="7">
        <v>36</v>
      </c>
      <c r="Q1577" s="8">
        <v>6.2100000000000002E-3</v>
      </c>
      <c r="R1577" s="7">
        <v>0.6</v>
      </c>
      <c r="S1577" s="6">
        <v>12</v>
      </c>
      <c r="T1577" s="6">
        <v>24</v>
      </c>
      <c r="U1577" s="4" t="s">
        <v>56</v>
      </c>
      <c r="V1577" s="4" t="s">
        <v>57</v>
      </c>
      <c r="W1577" s="4" t="s">
        <v>21022</v>
      </c>
      <c r="X1577" s="4" t="s">
        <v>21023</v>
      </c>
      <c r="Y1577" s="6">
        <v>1</v>
      </c>
      <c r="Z1577" s="4" t="s">
        <v>195</v>
      </c>
      <c r="AA1577" s="4" t="s">
        <v>135</v>
      </c>
      <c r="AB1577" s="9"/>
      <c r="AC1577" s="9"/>
      <c r="AD1577" s="19">
        <v>60</v>
      </c>
      <c r="AE1577" s="10">
        <v>1384</v>
      </c>
      <c r="AF1577" s="4" t="s">
        <v>1</v>
      </c>
      <c r="AG1577" s="11">
        <f t="shared" si="98"/>
        <v>40</v>
      </c>
      <c r="AH1577" s="22">
        <f t="shared" si="96"/>
        <v>553.6</v>
      </c>
      <c r="AI1577" s="10">
        <v>1258.18</v>
      </c>
      <c r="AJ1577" s="9">
        <f t="shared" si="97"/>
        <v>503.27</v>
      </c>
      <c r="AK1577" s="4"/>
      <c r="AL1577" s="11">
        <f t="shared" si="99"/>
        <v>0</v>
      </c>
      <c r="AM1577" s="4" t="s">
        <v>49</v>
      </c>
      <c r="AN1577" s="4" t="s">
        <v>49</v>
      </c>
    </row>
    <row r="1578" spans="1:40" s="12" customFormat="1" ht="52.15" customHeight="1" x14ac:dyDescent="0.2">
      <c r="A1578" s="14" t="s">
        <v>20866</v>
      </c>
      <c r="B1578" s="4" t="s">
        <v>49</v>
      </c>
      <c r="C1578" s="4" t="s">
        <v>20867</v>
      </c>
      <c r="D1578" s="4"/>
      <c r="E1578" s="5" t="s">
        <v>20868</v>
      </c>
      <c r="F1578" s="4" t="s">
        <v>20869</v>
      </c>
      <c r="G1578" s="4" t="s">
        <v>565</v>
      </c>
      <c r="H1578" s="4" t="s">
        <v>593</v>
      </c>
      <c r="I1578" s="4" t="s">
        <v>20870</v>
      </c>
      <c r="J1578" s="6">
        <v>5</v>
      </c>
      <c r="K1578" s="4" t="s">
        <v>49</v>
      </c>
      <c r="L1578" s="6">
        <v>5</v>
      </c>
      <c r="M1578" s="4"/>
      <c r="N1578" s="7">
        <v>27</v>
      </c>
      <c r="O1578" s="7">
        <v>9</v>
      </c>
      <c r="P1578" s="7">
        <v>27</v>
      </c>
      <c r="Q1578" s="8">
        <v>6.561E-3</v>
      </c>
      <c r="R1578" s="7">
        <v>0.46899999999999997</v>
      </c>
      <c r="S1578" s="6">
        <v>12</v>
      </c>
      <c r="T1578" s="6">
        <v>24</v>
      </c>
      <c r="U1578" s="4" t="s">
        <v>56</v>
      </c>
      <c r="V1578" s="4" t="s">
        <v>57</v>
      </c>
      <c r="W1578" s="4" t="s">
        <v>20871</v>
      </c>
      <c r="X1578" s="4" t="s">
        <v>20872</v>
      </c>
      <c r="Y1578" s="6">
        <v>1</v>
      </c>
      <c r="Z1578" s="4" t="s">
        <v>20873</v>
      </c>
      <c r="AA1578" s="4" t="s">
        <v>80</v>
      </c>
      <c r="AB1578" s="16"/>
      <c r="AC1578" s="16"/>
      <c r="AD1578" s="19">
        <v>65</v>
      </c>
      <c r="AE1578" s="10">
        <v>1048</v>
      </c>
      <c r="AF1578" s="4" t="s">
        <v>1</v>
      </c>
      <c r="AG1578" s="11">
        <f t="shared" si="98"/>
        <v>40</v>
      </c>
      <c r="AH1578" s="22">
        <f t="shared" si="96"/>
        <v>366.8</v>
      </c>
      <c r="AI1578" s="9">
        <v>952.73</v>
      </c>
      <c r="AJ1578" s="9">
        <f t="shared" si="97"/>
        <v>333.46</v>
      </c>
      <c r="AK1578" s="4"/>
      <c r="AL1578" s="11">
        <f t="shared" si="99"/>
        <v>0</v>
      </c>
      <c r="AM1578" s="4" t="s">
        <v>49</v>
      </c>
      <c r="AN1578" s="4" t="s">
        <v>49</v>
      </c>
    </row>
    <row r="1579" spans="1:40" s="12" customFormat="1" ht="52.15" customHeight="1" x14ac:dyDescent="0.2">
      <c r="A1579" s="14" t="s">
        <v>20879</v>
      </c>
      <c r="B1579" s="4" t="s">
        <v>49</v>
      </c>
      <c r="C1579" s="4" t="s">
        <v>20880</v>
      </c>
      <c r="D1579" s="4"/>
      <c r="E1579" s="5" t="s">
        <v>20881</v>
      </c>
      <c r="F1579" s="4" t="s">
        <v>20882</v>
      </c>
      <c r="G1579" s="4" t="s">
        <v>565</v>
      </c>
      <c r="H1579" s="4" t="s">
        <v>593</v>
      </c>
      <c r="I1579" s="4" t="s">
        <v>20870</v>
      </c>
      <c r="J1579" s="6">
        <v>160</v>
      </c>
      <c r="K1579" s="4" t="s">
        <v>49</v>
      </c>
      <c r="L1579" s="6">
        <v>161</v>
      </c>
      <c r="M1579" s="4"/>
      <c r="N1579" s="7">
        <v>18</v>
      </c>
      <c r="O1579" s="7">
        <v>19</v>
      </c>
      <c r="P1579" s="7">
        <v>27</v>
      </c>
      <c r="Q1579" s="8">
        <v>9.2339999999999992E-3</v>
      </c>
      <c r="R1579" s="7">
        <v>0.64600000000000002</v>
      </c>
      <c r="S1579" s="6">
        <v>12</v>
      </c>
      <c r="T1579" s="6">
        <v>24</v>
      </c>
      <c r="U1579" s="4" t="s">
        <v>56</v>
      </c>
      <c r="V1579" s="4" t="s">
        <v>57</v>
      </c>
      <c r="W1579" s="4" t="s">
        <v>20883</v>
      </c>
      <c r="X1579" s="4" t="s">
        <v>20884</v>
      </c>
      <c r="Y1579" s="6">
        <v>1</v>
      </c>
      <c r="Z1579" s="4" t="s">
        <v>20873</v>
      </c>
      <c r="AA1579" s="4" t="s">
        <v>246</v>
      </c>
      <c r="AB1579" s="9">
        <v>2350</v>
      </c>
      <c r="AC1579" s="9">
        <v>3730</v>
      </c>
      <c r="AD1579" s="19">
        <v>70</v>
      </c>
      <c r="AE1579" s="10">
        <v>2485</v>
      </c>
      <c r="AF1579" s="4" t="s">
        <v>1</v>
      </c>
      <c r="AG1579" s="11">
        <f t="shared" si="98"/>
        <v>40</v>
      </c>
      <c r="AH1579" s="22">
        <f t="shared" si="96"/>
        <v>745.5</v>
      </c>
      <c r="AI1579" s="10">
        <v>2259.09</v>
      </c>
      <c r="AJ1579" s="9">
        <f t="shared" si="97"/>
        <v>677.73</v>
      </c>
      <c r="AK1579" s="4"/>
      <c r="AL1579" s="11">
        <f t="shared" si="99"/>
        <v>0</v>
      </c>
      <c r="AM1579" s="4" t="s">
        <v>49</v>
      </c>
      <c r="AN1579" s="4" t="s">
        <v>49</v>
      </c>
    </row>
    <row r="1580" spans="1:40" s="12" customFormat="1" ht="52.15" customHeight="1" x14ac:dyDescent="0.2">
      <c r="A1580" s="14" t="s">
        <v>20885</v>
      </c>
      <c r="B1580" s="4" t="s">
        <v>49</v>
      </c>
      <c r="C1580" s="4" t="s">
        <v>20886</v>
      </c>
      <c r="D1580" s="4"/>
      <c r="E1580" s="5" t="s">
        <v>20887</v>
      </c>
      <c r="F1580" s="4" t="s">
        <v>20888</v>
      </c>
      <c r="G1580" s="4" t="s">
        <v>565</v>
      </c>
      <c r="H1580" s="4" t="s">
        <v>593</v>
      </c>
      <c r="I1580" s="4" t="s">
        <v>20870</v>
      </c>
      <c r="J1580" s="6">
        <v>414</v>
      </c>
      <c r="K1580" s="4" t="s">
        <v>49</v>
      </c>
      <c r="L1580" s="6">
        <v>414</v>
      </c>
      <c r="M1580" s="4"/>
      <c r="N1580" s="7">
        <v>27</v>
      </c>
      <c r="O1580" s="7">
        <v>6</v>
      </c>
      <c r="P1580" s="7">
        <v>27</v>
      </c>
      <c r="Q1580" s="8">
        <v>4.3740000000000003E-3</v>
      </c>
      <c r="R1580" s="7">
        <v>0.503</v>
      </c>
      <c r="S1580" s="6">
        <v>18</v>
      </c>
      <c r="T1580" s="6">
        <v>36</v>
      </c>
      <c r="U1580" s="4" t="s">
        <v>56</v>
      </c>
      <c r="V1580" s="4" t="s">
        <v>57</v>
      </c>
      <c r="W1580" s="4" t="s">
        <v>20889</v>
      </c>
      <c r="X1580" s="4" t="s">
        <v>20890</v>
      </c>
      <c r="Y1580" s="6">
        <v>1</v>
      </c>
      <c r="Z1580" s="4" t="s">
        <v>20873</v>
      </c>
      <c r="AA1580" s="4" t="s">
        <v>20891</v>
      </c>
      <c r="AB1580" s="9">
        <v>2270</v>
      </c>
      <c r="AC1580" s="9">
        <v>3250</v>
      </c>
      <c r="AD1580" s="19">
        <v>50</v>
      </c>
      <c r="AE1580" s="10">
        <v>1592</v>
      </c>
      <c r="AF1580" s="4" t="s">
        <v>1</v>
      </c>
      <c r="AG1580" s="11">
        <f t="shared" si="98"/>
        <v>40</v>
      </c>
      <c r="AH1580" s="22">
        <f t="shared" si="96"/>
        <v>796</v>
      </c>
      <c r="AI1580" s="10">
        <v>1447.27</v>
      </c>
      <c r="AJ1580" s="9">
        <f t="shared" si="97"/>
        <v>723.64</v>
      </c>
      <c r="AK1580" s="4"/>
      <c r="AL1580" s="11">
        <f t="shared" si="99"/>
        <v>0</v>
      </c>
      <c r="AM1580" s="4" t="s">
        <v>49</v>
      </c>
      <c r="AN1580" s="4" t="s">
        <v>49</v>
      </c>
    </row>
    <row r="1581" spans="1:40" s="12" customFormat="1" ht="52.15" customHeight="1" x14ac:dyDescent="0.2">
      <c r="A1581" s="14" t="s">
        <v>20892</v>
      </c>
      <c r="B1581" s="4" t="s">
        <v>49</v>
      </c>
      <c r="C1581" s="4" t="s">
        <v>20893</v>
      </c>
      <c r="D1581" s="4"/>
      <c r="E1581" s="5" t="s">
        <v>20894</v>
      </c>
      <c r="F1581" s="4" t="s">
        <v>20895</v>
      </c>
      <c r="G1581" s="4" t="s">
        <v>565</v>
      </c>
      <c r="H1581" s="4" t="s">
        <v>593</v>
      </c>
      <c r="I1581" s="4" t="s">
        <v>20870</v>
      </c>
      <c r="J1581" s="6">
        <v>226</v>
      </c>
      <c r="K1581" s="4" t="s">
        <v>49</v>
      </c>
      <c r="L1581" s="6">
        <v>228</v>
      </c>
      <c r="M1581" s="4"/>
      <c r="N1581" s="7">
        <v>27</v>
      </c>
      <c r="O1581" s="7">
        <v>12</v>
      </c>
      <c r="P1581" s="7">
        <v>34</v>
      </c>
      <c r="Q1581" s="8">
        <v>1.1016E-2</v>
      </c>
      <c r="R1581" s="7">
        <v>0.67500000000000004</v>
      </c>
      <c r="S1581" s="6">
        <v>12</v>
      </c>
      <c r="T1581" s="6">
        <v>24</v>
      </c>
      <c r="U1581" s="4" t="s">
        <v>56</v>
      </c>
      <c r="V1581" s="4" t="s">
        <v>57</v>
      </c>
      <c r="W1581" s="4" t="s">
        <v>20896</v>
      </c>
      <c r="X1581" s="4" t="s">
        <v>20897</v>
      </c>
      <c r="Y1581" s="6">
        <v>1</v>
      </c>
      <c r="Z1581" s="4" t="s">
        <v>20873</v>
      </c>
      <c r="AA1581" s="4" t="s">
        <v>186</v>
      </c>
      <c r="AB1581" s="9">
        <v>1540</v>
      </c>
      <c r="AC1581" s="9">
        <v>2200</v>
      </c>
      <c r="AD1581" s="19">
        <v>75</v>
      </c>
      <c r="AE1581" s="10">
        <v>1336</v>
      </c>
      <c r="AF1581" s="4" t="s">
        <v>1</v>
      </c>
      <c r="AG1581" s="11">
        <f t="shared" si="98"/>
        <v>40</v>
      </c>
      <c r="AH1581" s="22">
        <f t="shared" si="96"/>
        <v>334</v>
      </c>
      <c r="AI1581" s="10">
        <v>1214.55</v>
      </c>
      <c r="AJ1581" s="9">
        <f t="shared" si="97"/>
        <v>303.64</v>
      </c>
      <c r="AK1581" s="4"/>
      <c r="AL1581" s="11">
        <f t="shared" si="99"/>
        <v>0</v>
      </c>
      <c r="AM1581" s="4" t="s">
        <v>49</v>
      </c>
      <c r="AN1581" s="4" t="s">
        <v>49</v>
      </c>
    </row>
    <row r="1582" spans="1:40" s="12" customFormat="1" ht="52.15" customHeight="1" x14ac:dyDescent="0.2">
      <c r="A1582" s="14" t="s">
        <v>20898</v>
      </c>
      <c r="B1582" s="4" t="s">
        <v>49</v>
      </c>
      <c r="C1582" s="4" t="s">
        <v>20899</v>
      </c>
      <c r="D1582" s="4"/>
      <c r="E1582" s="5" t="s">
        <v>20900</v>
      </c>
      <c r="F1582" s="4" t="s">
        <v>20901</v>
      </c>
      <c r="G1582" s="4" t="s">
        <v>565</v>
      </c>
      <c r="H1582" s="4" t="s">
        <v>593</v>
      </c>
      <c r="I1582" s="4" t="s">
        <v>20870</v>
      </c>
      <c r="J1582" s="6">
        <v>31</v>
      </c>
      <c r="K1582" s="4" t="s">
        <v>49</v>
      </c>
      <c r="L1582" s="6">
        <v>31</v>
      </c>
      <c r="M1582" s="4"/>
      <c r="N1582" s="11"/>
      <c r="O1582" s="11"/>
      <c r="P1582" s="11"/>
      <c r="Q1582" s="8">
        <v>8.0079999999999995E-3</v>
      </c>
      <c r="R1582" s="7">
        <v>0.45200000000000001</v>
      </c>
      <c r="S1582" s="6">
        <v>12</v>
      </c>
      <c r="T1582" s="6">
        <v>24</v>
      </c>
      <c r="U1582" s="4" t="s">
        <v>56</v>
      </c>
      <c r="V1582" s="4" t="s">
        <v>57</v>
      </c>
      <c r="W1582" s="4" t="s">
        <v>20902</v>
      </c>
      <c r="X1582" s="4" t="s">
        <v>20903</v>
      </c>
      <c r="Y1582" s="6">
        <v>1</v>
      </c>
      <c r="Z1582" s="4" t="s">
        <v>20873</v>
      </c>
      <c r="AA1582" s="4" t="s">
        <v>186</v>
      </c>
      <c r="AB1582" s="9">
        <v>1091.52</v>
      </c>
      <c r="AC1582" s="9">
        <v>1560</v>
      </c>
      <c r="AD1582" s="19">
        <v>75</v>
      </c>
      <c r="AE1582" s="10">
        <v>1005</v>
      </c>
      <c r="AF1582" s="4" t="s">
        <v>1</v>
      </c>
      <c r="AG1582" s="11">
        <f t="shared" si="98"/>
        <v>40</v>
      </c>
      <c r="AH1582" s="22">
        <f t="shared" si="96"/>
        <v>251.25</v>
      </c>
      <c r="AI1582" s="9">
        <v>913.64</v>
      </c>
      <c r="AJ1582" s="9">
        <f t="shared" si="97"/>
        <v>228.41</v>
      </c>
      <c r="AK1582" s="4"/>
      <c r="AL1582" s="11">
        <f t="shared" si="99"/>
        <v>0</v>
      </c>
      <c r="AM1582" s="4" t="s">
        <v>49</v>
      </c>
      <c r="AN1582" s="4" t="s">
        <v>49</v>
      </c>
    </row>
    <row r="1583" spans="1:40" s="12" customFormat="1" ht="52.15" customHeight="1" x14ac:dyDescent="0.2">
      <c r="A1583" s="14" t="s">
        <v>20904</v>
      </c>
      <c r="B1583" s="4" t="s">
        <v>49</v>
      </c>
      <c r="C1583" s="4" t="s">
        <v>20905</v>
      </c>
      <c r="D1583" s="4"/>
      <c r="E1583" s="5" t="s">
        <v>20906</v>
      </c>
      <c r="F1583" s="4" t="s">
        <v>20907</v>
      </c>
      <c r="G1583" s="4" t="s">
        <v>565</v>
      </c>
      <c r="H1583" s="4" t="s">
        <v>593</v>
      </c>
      <c r="I1583" s="4" t="s">
        <v>20870</v>
      </c>
      <c r="J1583" s="6">
        <v>26</v>
      </c>
      <c r="K1583" s="4" t="s">
        <v>49</v>
      </c>
      <c r="L1583" s="6">
        <v>26</v>
      </c>
      <c r="M1583" s="4"/>
      <c r="N1583" s="7">
        <v>28</v>
      </c>
      <c r="O1583" s="7">
        <v>22</v>
      </c>
      <c r="P1583" s="7">
        <v>6.5</v>
      </c>
      <c r="Q1583" s="8">
        <v>4.0039999999999997E-3</v>
      </c>
      <c r="R1583" s="7">
        <v>0.29199999999999998</v>
      </c>
      <c r="S1583" s="6">
        <v>18</v>
      </c>
      <c r="T1583" s="6">
        <v>36</v>
      </c>
      <c r="U1583" s="4" t="s">
        <v>56</v>
      </c>
      <c r="V1583" s="4" t="s">
        <v>57</v>
      </c>
      <c r="W1583" s="4" t="s">
        <v>20908</v>
      </c>
      <c r="X1583" s="4" t="s">
        <v>20909</v>
      </c>
      <c r="Y1583" s="6">
        <v>1</v>
      </c>
      <c r="Z1583" s="4" t="s">
        <v>20873</v>
      </c>
      <c r="AA1583" s="4" t="s">
        <v>80</v>
      </c>
      <c r="AB1583" s="9">
        <v>1500</v>
      </c>
      <c r="AC1583" s="9">
        <v>2150</v>
      </c>
      <c r="AD1583" s="19">
        <v>65</v>
      </c>
      <c r="AE1583" s="9">
        <v>897</v>
      </c>
      <c r="AF1583" s="4" t="s">
        <v>1</v>
      </c>
      <c r="AG1583" s="11">
        <f t="shared" si="98"/>
        <v>40</v>
      </c>
      <c r="AH1583" s="22">
        <f t="shared" si="96"/>
        <v>313.95</v>
      </c>
      <c r="AI1583" s="9">
        <v>815.45</v>
      </c>
      <c r="AJ1583" s="9">
        <f t="shared" si="97"/>
        <v>285.41000000000003</v>
      </c>
      <c r="AK1583" s="4"/>
      <c r="AL1583" s="11">
        <f t="shared" si="99"/>
        <v>0</v>
      </c>
      <c r="AM1583" s="4" t="s">
        <v>49</v>
      </c>
      <c r="AN1583" s="4" t="s">
        <v>49</v>
      </c>
    </row>
    <row r="1584" spans="1:40" s="12" customFormat="1" ht="52.15" customHeight="1" x14ac:dyDescent="0.2">
      <c r="A1584" s="14" t="s">
        <v>20910</v>
      </c>
      <c r="B1584" s="4" t="s">
        <v>49</v>
      </c>
      <c r="C1584" s="4" t="s">
        <v>20911</v>
      </c>
      <c r="D1584" s="4"/>
      <c r="E1584" s="5" t="s">
        <v>20912</v>
      </c>
      <c r="F1584" s="4" t="s">
        <v>20913</v>
      </c>
      <c r="G1584" s="4" t="s">
        <v>565</v>
      </c>
      <c r="H1584" s="4" t="s">
        <v>593</v>
      </c>
      <c r="I1584" s="4" t="s">
        <v>20870</v>
      </c>
      <c r="J1584" s="6">
        <v>7</v>
      </c>
      <c r="K1584" s="4" t="s">
        <v>49</v>
      </c>
      <c r="L1584" s="6">
        <v>7</v>
      </c>
      <c r="M1584" s="4"/>
      <c r="N1584" s="7">
        <v>25</v>
      </c>
      <c r="O1584" s="7">
        <v>6</v>
      </c>
      <c r="P1584" s="7">
        <v>20</v>
      </c>
      <c r="Q1584" s="8">
        <v>3.0000000000000001E-3</v>
      </c>
      <c r="R1584" s="7">
        <v>0.35399999999999998</v>
      </c>
      <c r="S1584" s="6">
        <v>36</v>
      </c>
      <c r="T1584" s="6">
        <v>72</v>
      </c>
      <c r="U1584" s="4" t="s">
        <v>56</v>
      </c>
      <c r="V1584" s="4" t="s">
        <v>57</v>
      </c>
      <c r="W1584" s="4" t="s">
        <v>20914</v>
      </c>
      <c r="X1584" s="4" t="s">
        <v>20915</v>
      </c>
      <c r="Y1584" s="6">
        <v>1</v>
      </c>
      <c r="Z1584" s="4" t="s">
        <v>20873</v>
      </c>
      <c r="AA1584" s="4" t="s">
        <v>80</v>
      </c>
      <c r="AB1584" s="16"/>
      <c r="AC1584" s="16"/>
      <c r="AD1584" s="19">
        <v>65</v>
      </c>
      <c r="AE1584" s="9">
        <v>745</v>
      </c>
      <c r="AF1584" s="4" t="s">
        <v>1</v>
      </c>
      <c r="AG1584" s="11">
        <f t="shared" si="98"/>
        <v>40</v>
      </c>
      <c r="AH1584" s="22">
        <f t="shared" si="96"/>
        <v>260.75</v>
      </c>
      <c r="AI1584" s="9">
        <v>677.27</v>
      </c>
      <c r="AJ1584" s="9">
        <f t="shared" si="97"/>
        <v>237.04</v>
      </c>
      <c r="AK1584" s="4"/>
      <c r="AL1584" s="11">
        <f t="shared" si="99"/>
        <v>0</v>
      </c>
      <c r="AM1584" s="4" t="s">
        <v>49</v>
      </c>
      <c r="AN1584" s="4" t="s">
        <v>49</v>
      </c>
    </row>
    <row r="1585" spans="1:40" s="12" customFormat="1" ht="52.15" customHeight="1" x14ac:dyDescent="0.2">
      <c r="A1585" s="14" t="s">
        <v>20916</v>
      </c>
      <c r="B1585" s="4" t="s">
        <v>49</v>
      </c>
      <c r="C1585" s="4" t="s">
        <v>20917</v>
      </c>
      <c r="D1585" s="4"/>
      <c r="E1585" s="5" t="s">
        <v>20918</v>
      </c>
      <c r="F1585" s="4" t="s">
        <v>20919</v>
      </c>
      <c r="G1585" s="4" t="s">
        <v>565</v>
      </c>
      <c r="H1585" s="4" t="s">
        <v>593</v>
      </c>
      <c r="I1585" s="4" t="s">
        <v>20870</v>
      </c>
      <c r="J1585" s="6">
        <v>25</v>
      </c>
      <c r="K1585" s="4" t="s">
        <v>49</v>
      </c>
      <c r="L1585" s="6">
        <v>25</v>
      </c>
      <c r="M1585" s="4"/>
      <c r="N1585" s="7">
        <v>27</v>
      </c>
      <c r="O1585" s="7">
        <v>11</v>
      </c>
      <c r="P1585" s="7">
        <v>27</v>
      </c>
      <c r="Q1585" s="8">
        <v>8.0190000000000001E-3</v>
      </c>
      <c r="R1585" s="7">
        <v>0.621</v>
      </c>
      <c r="S1585" s="6">
        <v>12</v>
      </c>
      <c r="T1585" s="6">
        <v>24</v>
      </c>
      <c r="U1585" s="4" t="s">
        <v>56</v>
      </c>
      <c r="V1585" s="4" t="s">
        <v>57</v>
      </c>
      <c r="W1585" s="4" t="s">
        <v>20920</v>
      </c>
      <c r="X1585" s="4" t="s">
        <v>20921</v>
      </c>
      <c r="Y1585" s="6">
        <v>1</v>
      </c>
      <c r="Z1585" s="4" t="s">
        <v>20873</v>
      </c>
      <c r="AA1585" s="4" t="s">
        <v>80</v>
      </c>
      <c r="AB1585" s="9">
        <v>1611.4</v>
      </c>
      <c r="AC1585" s="9">
        <v>2310</v>
      </c>
      <c r="AD1585" s="19">
        <v>65</v>
      </c>
      <c r="AE1585" s="10">
        <v>1441</v>
      </c>
      <c r="AF1585" s="4" t="s">
        <v>1</v>
      </c>
      <c r="AG1585" s="11">
        <f t="shared" si="98"/>
        <v>40</v>
      </c>
      <c r="AH1585" s="22">
        <f t="shared" si="96"/>
        <v>504.35</v>
      </c>
      <c r="AI1585" s="10">
        <v>1310</v>
      </c>
      <c r="AJ1585" s="9">
        <f t="shared" si="97"/>
        <v>458.5</v>
      </c>
      <c r="AK1585" s="4"/>
      <c r="AL1585" s="11">
        <f t="shared" si="99"/>
        <v>0</v>
      </c>
      <c r="AM1585" s="4" t="s">
        <v>49</v>
      </c>
      <c r="AN1585" s="4" t="s">
        <v>49</v>
      </c>
    </row>
    <row r="1586" spans="1:40" s="12" customFormat="1" ht="52.15" customHeight="1" x14ac:dyDescent="0.2">
      <c r="A1586" s="14" t="s">
        <v>20935</v>
      </c>
      <c r="B1586" s="4" t="s">
        <v>49</v>
      </c>
      <c r="C1586" s="4" t="s">
        <v>20936</v>
      </c>
      <c r="D1586" s="4"/>
      <c r="E1586" s="5" t="s">
        <v>20937</v>
      </c>
      <c r="F1586" s="4" t="s">
        <v>20938</v>
      </c>
      <c r="G1586" s="4" t="s">
        <v>565</v>
      </c>
      <c r="H1586" s="4" t="s">
        <v>593</v>
      </c>
      <c r="I1586" s="4" t="s">
        <v>20870</v>
      </c>
      <c r="J1586" s="6">
        <v>7</v>
      </c>
      <c r="K1586" s="4" t="s">
        <v>49</v>
      </c>
      <c r="L1586" s="6">
        <v>7</v>
      </c>
      <c r="M1586" s="4"/>
      <c r="N1586" s="7">
        <v>23</v>
      </c>
      <c r="O1586" s="7">
        <v>20</v>
      </c>
      <c r="P1586" s="7">
        <v>5</v>
      </c>
      <c r="Q1586" s="8">
        <v>2.3E-3</v>
      </c>
      <c r="R1586" s="7">
        <v>0.317</v>
      </c>
      <c r="S1586" s="6">
        <v>6</v>
      </c>
      <c r="T1586" s="6">
        <v>12</v>
      </c>
      <c r="U1586" s="4" t="s">
        <v>56</v>
      </c>
      <c r="V1586" s="4" t="s">
        <v>57</v>
      </c>
      <c r="W1586" s="4" t="s">
        <v>20939</v>
      </c>
      <c r="X1586" s="4" t="s">
        <v>20940</v>
      </c>
      <c r="Y1586" s="6">
        <v>1</v>
      </c>
      <c r="Z1586" s="4" t="s">
        <v>20873</v>
      </c>
      <c r="AA1586" s="4"/>
      <c r="AB1586" s="9">
        <v>1280</v>
      </c>
      <c r="AC1586" s="9">
        <v>1830</v>
      </c>
      <c r="AD1586" s="18"/>
      <c r="AE1586" s="9">
        <v>788</v>
      </c>
      <c r="AF1586" s="4" t="s">
        <v>1</v>
      </c>
      <c r="AG1586" s="11">
        <f t="shared" si="98"/>
        <v>40</v>
      </c>
      <c r="AH1586" s="22">
        <f t="shared" si="96"/>
        <v>472.8</v>
      </c>
      <c r="AI1586" s="9">
        <v>716.36</v>
      </c>
      <c r="AJ1586" s="9">
        <f t="shared" si="97"/>
        <v>429.82</v>
      </c>
      <c r="AK1586" s="4"/>
      <c r="AL1586" s="11">
        <f t="shared" si="99"/>
        <v>0</v>
      </c>
      <c r="AM1586" s="4" t="s">
        <v>49</v>
      </c>
      <c r="AN1586" s="4" t="s">
        <v>49</v>
      </c>
    </row>
    <row r="1587" spans="1:40" s="12" customFormat="1" ht="52.15" customHeight="1" x14ac:dyDescent="0.2">
      <c r="A1587" s="14" t="s">
        <v>20941</v>
      </c>
      <c r="B1587" s="4" t="s">
        <v>49</v>
      </c>
      <c r="C1587" s="4" t="s">
        <v>20942</v>
      </c>
      <c r="D1587" s="4"/>
      <c r="E1587" s="5" t="s">
        <v>20943</v>
      </c>
      <c r="F1587" s="4" t="s">
        <v>20944</v>
      </c>
      <c r="G1587" s="4" t="s">
        <v>565</v>
      </c>
      <c r="H1587" s="4" t="s">
        <v>593</v>
      </c>
      <c r="I1587" s="4" t="s">
        <v>20870</v>
      </c>
      <c r="J1587" s="6">
        <v>96</v>
      </c>
      <c r="K1587" s="4" t="s">
        <v>49</v>
      </c>
      <c r="L1587" s="6">
        <v>97</v>
      </c>
      <c r="M1587" s="4"/>
      <c r="N1587" s="7">
        <v>30</v>
      </c>
      <c r="O1587" s="7">
        <v>6</v>
      </c>
      <c r="P1587" s="7">
        <v>21</v>
      </c>
      <c r="Q1587" s="8">
        <v>3.7799999999999999E-3</v>
      </c>
      <c r="R1587" s="7">
        <v>0.375</v>
      </c>
      <c r="S1587" s="6">
        <v>24</v>
      </c>
      <c r="T1587" s="6">
        <v>48</v>
      </c>
      <c r="U1587" s="4" t="s">
        <v>56</v>
      </c>
      <c r="V1587" s="4" t="s">
        <v>57</v>
      </c>
      <c r="W1587" s="4" t="s">
        <v>20945</v>
      </c>
      <c r="X1587" s="4" t="s">
        <v>20946</v>
      </c>
      <c r="Y1587" s="6">
        <v>1</v>
      </c>
      <c r="Z1587" s="4" t="s">
        <v>20873</v>
      </c>
      <c r="AA1587" s="4" t="s">
        <v>246</v>
      </c>
      <c r="AB1587" s="9">
        <v>1360</v>
      </c>
      <c r="AC1587" s="9">
        <v>1950</v>
      </c>
      <c r="AD1587" s="19">
        <v>70</v>
      </c>
      <c r="AE1587" s="9">
        <v>789</v>
      </c>
      <c r="AF1587" s="4" t="s">
        <v>1</v>
      </c>
      <c r="AG1587" s="11">
        <f t="shared" si="98"/>
        <v>40</v>
      </c>
      <c r="AH1587" s="22">
        <f t="shared" si="96"/>
        <v>236.7</v>
      </c>
      <c r="AI1587" s="9">
        <v>717.27</v>
      </c>
      <c r="AJ1587" s="9">
        <f t="shared" si="97"/>
        <v>215.18</v>
      </c>
      <c r="AK1587" s="4"/>
      <c r="AL1587" s="11">
        <f t="shared" si="99"/>
        <v>0</v>
      </c>
      <c r="AM1587" s="4" t="s">
        <v>49</v>
      </c>
      <c r="AN1587" s="4" t="s">
        <v>49</v>
      </c>
    </row>
    <row r="1588" spans="1:40" s="12" customFormat="1" ht="52.15" customHeight="1" x14ac:dyDescent="0.2">
      <c r="A1588" s="14" t="s">
        <v>20947</v>
      </c>
      <c r="B1588" s="4" t="s">
        <v>49</v>
      </c>
      <c r="C1588" s="4" t="s">
        <v>20948</v>
      </c>
      <c r="D1588" s="4"/>
      <c r="E1588" s="5" t="s">
        <v>20949</v>
      </c>
      <c r="F1588" s="4" t="s">
        <v>20950</v>
      </c>
      <c r="G1588" s="4" t="s">
        <v>565</v>
      </c>
      <c r="H1588" s="4" t="s">
        <v>593</v>
      </c>
      <c r="I1588" s="4" t="s">
        <v>20870</v>
      </c>
      <c r="J1588" s="6">
        <v>118</v>
      </c>
      <c r="K1588" s="4" t="s">
        <v>49</v>
      </c>
      <c r="L1588" s="6">
        <v>118</v>
      </c>
      <c r="M1588" s="4"/>
      <c r="N1588" s="7">
        <v>21</v>
      </c>
      <c r="O1588" s="7">
        <v>13</v>
      </c>
      <c r="P1588" s="7">
        <v>24</v>
      </c>
      <c r="Q1588" s="8">
        <v>6.5519999999999997E-3</v>
      </c>
      <c r="R1588" s="7">
        <v>0.52300000000000002</v>
      </c>
      <c r="S1588" s="6">
        <v>12</v>
      </c>
      <c r="T1588" s="6">
        <v>24</v>
      </c>
      <c r="U1588" s="4" t="s">
        <v>56</v>
      </c>
      <c r="V1588" s="4" t="s">
        <v>57</v>
      </c>
      <c r="W1588" s="4" t="s">
        <v>20951</v>
      </c>
      <c r="X1588" s="4" t="s">
        <v>20952</v>
      </c>
      <c r="Y1588" s="6">
        <v>1</v>
      </c>
      <c r="Z1588" s="4" t="s">
        <v>20873</v>
      </c>
      <c r="AA1588" s="4" t="s">
        <v>135</v>
      </c>
      <c r="AB1588" s="9">
        <v>1990</v>
      </c>
      <c r="AC1588" s="9">
        <v>2850</v>
      </c>
      <c r="AD1588" s="19">
        <v>60</v>
      </c>
      <c r="AE1588" s="10">
        <v>1209</v>
      </c>
      <c r="AF1588" s="4" t="s">
        <v>1</v>
      </c>
      <c r="AG1588" s="11">
        <f t="shared" si="98"/>
        <v>40</v>
      </c>
      <c r="AH1588" s="22">
        <f t="shared" si="96"/>
        <v>483.6</v>
      </c>
      <c r="AI1588" s="10">
        <v>1099.0899999999999</v>
      </c>
      <c r="AJ1588" s="9">
        <f t="shared" si="97"/>
        <v>439.64</v>
      </c>
      <c r="AK1588" s="4"/>
      <c r="AL1588" s="11">
        <f t="shared" si="99"/>
        <v>0</v>
      </c>
      <c r="AM1588" s="4" t="s">
        <v>49</v>
      </c>
      <c r="AN1588" s="4" t="s">
        <v>49</v>
      </c>
    </row>
    <row r="1589" spans="1:40" s="12" customFormat="1" ht="52.15" customHeight="1" x14ac:dyDescent="0.2">
      <c r="A1589" s="14" t="s">
        <v>20953</v>
      </c>
      <c r="B1589" s="4" t="s">
        <v>49</v>
      </c>
      <c r="C1589" s="4" t="s">
        <v>20954</v>
      </c>
      <c r="D1589" s="4"/>
      <c r="E1589" s="5" t="s">
        <v>20955</v>
      </c>
      <c r="F1589" s="4" t="s">
        <v>20956</v>
      </c>
      <c r="G1589" s="4" t="s">
        <v>565</v>
      </c>
      <c r="H1589" s="4" t="s">
        <v>593</v>
      </c>
      <c r="I1589" s="4" t="s">
        <v>20870</v>
      </c>
      <c r="J1589" s="6">
        <v>16</v>
      </c>
      <c r="K1589" s="4" t="s">
        <v>49</v>
      </c>
      <c r="L1589" s="6">
        <v>16</v>
      </c>
      <c r="M1589" s="4"/>
      <c r="N1589" s="7">
        <v>27</v>
      </c>
      <c r="O1589" s="7">
        <v>6</v>
      </c>
      <c r="P1589" s="7">
        <v>27</v>
      </c>
      <c r="Q1589" s="8">
        <v>4.3740000000000003E-3</v>
      </c>
      <c r="R1589" s="7">
        <v>0.58799999999999997</v>
      </c>
      <c r="S1589" s="6">
        <v>18</v>
      </c>
      <c r="T1589" s="6">
        <v>36</v>
      </c>
      <c r="U1589" s="4" t="s">
        <v>56</v>
      </c>
      <c r="V1589" s="4" t="s">
        <v>57</v>
      </c>
      <c r="W1589" s="4" t="s">
        <v>20957</v>
      </c>
      <c r="X1589" s="4" t="s">
        <v>20958</v>
      </c>
      <c r="Y1589" s="6">
        <v>1</v>
      </c>
      <c r="Z1589" s="4" t="s">
        <v>20873</v>
      </c>
      <c r="AA1589" s="4" t="s">
        <v>80</v>
      </c>
      <c r="AB1589" s="9">
        <v>1920</v>
      </c>
      <c r="AC1589" s="9">
        <v>2750</v>
      </c>
      <c r="AD1589" s="19">
        <v>65</v>
      </c>
      <c r="AE1589" s="10">
        <v>1214</v>
      </c>
      <c r="AF1589" s="4" t="s">
        <v>1</v>
      </c>
      <c r="AG1589" s="11">
        <f t="shared" si="98"/>
        <v>40</v>
      </c>
      <c r="AH1589" s="22">
        <f t="shared" si="96"/>
        <v>424.9</v>
      </c>
      <c r="AI1589" s="10">
        <v>1103.6400000000001</v>
      </c>
      <c r="AJ1589" s="9">
        <f t="shared" si="97"/>
        <v>386.27</v>
      </c>
      <c r="AK1589" s="4"/>
      <c r="AL1589" s="11">
        <f t="shared" si="99"/>
        <v>0</v>
      </c>
      <c r="AM1589" s="4" t="s">
        <v>49</v>
      </c>
      <c r="AN1589" s="4" t="s">
        <v>49</v>
      </c>
    </row>
    <row r="1590" spans="1:40" s="12" customFormat="1" ht="52.15" customHeight="1" x14ac:dyDescent="0.2">
      <c r="A1590" s="14" t="s">
        <v>20959</v>
      </c>
      <c r="B1590" s="4" t="s">
        <v>49</v>
      </c>
      <c r="C1590" s="4" t="s">
        <v>20960</v>
      </c>
      <c r="D1590" s="4"/>
      <c r="E1590" s="5" t="s">
        <v>20961</v>
      </c>
      <c r="F1590" s="4" t="s">
        <v>20962</v>
      </c>
      <c r="G1590" s="4" t="s">
        <v>565</v>
      </c>
      <c r="H1590" s="4" t="s">
        <v>593</v>
      </c>
      <c r="I1590" s="4" t="s">
        <v>20870</v>
      </c>
      <c r="J1590" s="6">
        <v>136</v>
      </c>
      <c r="K1590" s="4" t="s">
        <v>49</v>
      </c>
      <c r="L1590" s="6">
        <v>136</v>
      </c>
      <c r="M1590" s="4"/>
      <c r="N1590" s="7">
        <v>35</v>
      </c>
      <c r="O1590" s="7">
        <v>6</v>
      </c>
      <c r="P1590" s="7">
        <v>27</v>
      </c>
      <c r="Q1590" s="8">
        <v>5.6699999999999997E-3</v>
      </c>
      <c r="R1590" s="7">
        <v>0.64200000000000002</v>
      </c>
      <c r="S1590" s="6">
        <v>12</v>
      </c>
      <c r="T1590" s="6">
        <v>12</v>
      </c>
      <c r="U1590" s="4" t="s">
        <v>56</v>
      </c>
      <c r="V1590" s="4" t="s">
        <v>57</v>
      </c>
      <c r="W1590" s="4" t="s">
        <v>20963</v>
      </c>
      <c r="X1590" s="4" t="s">
        <v>20964</v>
      </c>
      <c r="Y1590" s="6">
        <v>1</v>
      </c>
      <c r="Z1590" s="4" t="s">
        <v>20873</v>
      </c>
      <c r="AA1590" s="4" t="s">
        <v>246</v>
      </c>
      <c r="AB1590" s="9">
        <v>1170</v>
      </c>
      <c r="AC1590" s="9">
        <v>1850</v>
      </c>
      <c r="AD1590" s="19">
        <v>70</v>
      </c>
      <c r="AE1590" s="10">
        <v>1228</v>
      </c>
      <c r="AF1590" s="4" t="s">
        <v>1</v>
      </c>
      <c r="AG1590" s="11">
        <f t="shared" si="98"/>
        <v>40</v>
      </c>
      <c r="AH1590" s="22">
        <f t="shared" si="96"/>
        <v>368.4</v>
      </c>
      <c r="AI1590" s="10">
        <v>1116.3599999999999</v>
      </c>
      <c r="AJ1590" s="9">
        <f t="shared" si="97"/>
        <v>334.91</v>
      </c>
      <c r="AK1590" s="4"/>
      <c r="AL1590" s="11">
        <f t="shared" si="99"/>
        <v>0</v>
      </c>
      <c r="AM1590" s="4" t="s">
        <v>49</v>
      </c>
      <c r="AN1590" s="4" t="s">
        <v>49</v>
      </c>
    </row>
    <row r="1591" spans="1:40" s="12" customFormat="1" ht="52.15" customHeight="1" x14ac:dyDescent="0.2">
      <c r="A1591" s="14" t="s">
        <v>20965</v>
      </c>
      <c r="B1591" s="4" t="s">
        <v>49</v>
      </c>
      <c r="C1591" s="4" t="s">
        <v>20966</v>
      </c>
      <c r="D1591" s="4"/>
      <c r="E1591" s="5" t="s">
        <v>20967</v>
      </c>
      <c r="F1591" s="4" t="s">
        <v>20968</v>
      </c>
      <c r="G1591" s="4" t="s">
        <v>565</v>
      </c>
      <c r="H1591" s="4" t="s">
        <v>593</v>
      </c>
      <c r="I1591" s="4" t="s">
        <v>20870</v>
      </c>
      <c r="J1591" s="6">
        <v>8</v>
      </c>
      <c r="K1591" s="4" t="s">
        <v>49</v>
      </c>
      <c r="L1591" s="6">
        <v>8</v>
      </c>
      <c r="M1591" s="4"/>
      <c r="N1591" s="7">
        <v>26.5</v>
      </c>
      <c r="O1591" s="7">
        <v>26.5</v>
      </c>
      <c r="P1591" s="7">
        <v>5</v>
      </c>
      <c r="Q1591" s="8">
        <v>3.5109999999999998E-3</v>
      </c>
      <c r="R1591" s="7">
        <v>0.40200000000000002</v>
      </c>
      <c r="S1591" s="6">
        <v>12</v>
      </c>
      <c r="T1591" s="6">
        <v>12</v>
      </c>
      <c r="U1591" s="4" t="s">
        <v>56</v>
      </c>
      <c r="V1591" s="4" t="s">
        <v>57</v>
      </c>
      <c r="W1591" s="4" t="s">
        <v>20969</v>
      </c>
      <c r="X1591" s="4" t="s">
        <v>20970</v>
      </c>
      <c r="Y1591" s="4"/>
      <c r="Z1591" s="4" t="s">
        <v>20873</v>
      </c>
      <c r="AA1591" s="4"/>
      <c r="AB1591" s="9">
        <v>2340</v>
      </c>
      <c r="AC1591" s="9">
        <v>3340</v>
      </c>
      <c r="AD1591" s="18"/>
      <c r="AE1591" s="10">
        <v>1488</v>
      </c>
      <c r="AF1591" s="4" t="s">
        <v>1</v>
      </c>
      <c r="AG1591" s="11">
        <f t="shared" si="98"/>
        <v>40</v>
      </c>
      <c r="AH1591" s="23">
        <f t="shared" si="96"/>
        <v>892.8</v>
      </c>
      <c r="AI1591" s="10">
        <v>1352.73</v>
      </c>
      <c r="AJ1591" s="10">
        <f t="shared" si="97"/>
        <v>811.64</v>
      </c>
      <c r="AK1591" s="4"/>
      <c r="AL1591" s="11">
        <f t="shared" si="99"/>
        <v>0</v>
      </c>
      <c r="AM1591" s="4" t="s">
        <v>49</v>
      </c>
      <c r="AN1591" s="4" t="s">
        <v>49</v>
      </c>
    </row>
    <row r="1592" spans="1:40" s="12" customFormat="1" ht="52.15" customHeight="1" x14ac:dyDescent="0.2">
      <c r="A1592" s="14" t="s">
        <v>20971</v>
      </c>
      <c r="B1592" s="4" t="s">
        <v>49</v>
      </c>
      <c r="C1592" s="4" t="s">
        <v>20972</v>
      </c>
      <c r="D1592" s="4"/>
      <c r="E1592" s="5" t="s">
        <v>20973</v>
      </c>
      <c r="F1592" s="4" t="s">
        <v>20974</v>
      </c>
      <c r="G1592" s="4" t="s">
        <v>565</v>
      </c>
      <c r="H1592" s="4" t="s">
        <v>593</v>
      </c>
      <c r="I1592" s="4" t="s">
        <v>20870</v>
      </c>
      <c r="J1592" s="6">
        <v>198</v>
      </c>
      <c r="K1592" s="4" t="s">
        <v>49</v>
      </c>
      <c r="L1592" s="6">
        <v>198</v>
      </c>
      <c r="M1592" s="4"/>
      <c r="N1592" s="7">
        <v>40</v>
      </c>
      <c r="O1592" s="7">
        <v>10</v>
      </c>
      <c r="P1592" s="7">
        <v>63</v>
      </c>
      <c r="Q1592" s="8">
        <v>2.52E-2</v>
      </c>
      <c r="R1592" s="7">
        <v>2.0329999999999999</v>
      </c>
      <c r="S1592" s="6">
        <v>6</v>
      </c>
      <c r="T1592" s="6">
        <v>6</v>
      </c>
      <c r="U1592" s="4" t="s">
        <v>56</v>
      </c>
      <c r="V1592" s="4" t="s">
        <v>57</v>
      </c>
      <c r="W1592" s="4" t="s">
        <v>20975</v>
      </c>
      <c r="X1592" s="4" t="s">
        <v>20976</v>
      </c>
      <c r="Y1592" s="6">
        <v>1</v>
      </c>
      <c r="Z1592" s="4" t="s">
        <v>20873</v>
      </c>
      <c r="AA1592" s="4" t="s">
        <v>186</v>
      </c>
      <c r="AB1592" s="9">
        <v>3710</v>
      </c>
      <c r="AC1592" s="9">
        <v>6070</v>
      </c>
      <c r="AD1592" s="19">
        <v>75</v>
      </c>
      <c r="AE1592" s="10">
        <v>4045</v>
      </c>
      <c r="AF1592" s="4" t="s">
        <v>1</v>
      </c>
      <c r="AG1592" s="11">
        <f t="shared" si="98"/>
        <v>40</v>
      </c>
      <c r="AH1592" s="23">
        <f t="shared" si="96"/>
        <v>1011.25</v>
      </c>
      <c r="AI1592" s="10">
        <v>3677.27</v>
      </c>
      <c r="AJ1592" s="9">
        <f t="shared" si="97"/>
        <v>919.32</v>
      </c>
      <c r="AK1592" s="4"/>
      <c r="AL1592" s="11">
        <f t="shared" si="99"/>
        <v>0</v>
      </c>
      <c r="AM1592" s="4" t="s">
        <v>49</v>
      </c>
      <c r="AN1592" s="4" t="s">
        <v>49</v>
      </c>
    </row>
    <row r="1593" spans="1:40" s="12" customFormat="1" ht="52.15" customHeight="1" x14ac:dyDescent="0.2">
      <c r="A1593" s="14" t="s">
        <v>20977</v>
      </c>
      <c r="B1593" s="4" t="s">
        <v>49</v>
      </c>
      <c r="C1593" s="4" t="s">
        <v>20978</v>
      </c>
      <c r="D1593" s="4"/>
      <c r="E1593" s="5" t="s">
        <v>20979</v>
      </c>
      <c r="F1593" s="4" t="s">
        <v>20980</v>
      </c>
      <c r="G1593" s="4" t="s">
        <v>565</v>
      </c>
      <c r="H1593" s="4" t="s">
        <v>593</v>
      </c>
      <c r="I1593" s="4" t="s">
        <v>20870</v>
      </c>
      <c r="J1593" s="6">
        <v>500</v>
      </c>
      <c r="K1593" s="4" t="s">
        <v>49</v>
      </c>
      <c r="L1593" s="6">
        <v>500</v>
      </c>
      <c r="M1593" s="4"/>
      <c r="N1593" s="7">
        <v>27</v>
      </c>
      <c r="O1593" s="7">
        <v>27</v>
      </c>
      <c r="P1593" s="7">
        <v>8.5</v>
      </c>
      <c r="Q1593" s="8">
        <v>6.1970000000000003E-3</v>
      </c>
      <c r="R1593" s="7">
        <v>0.47699999999999998</v>
      </c>
      <c r="S1593" s="6">
        <v>48</v>
      </c>
      <c r="T1593" s="6">
        <v>48</v>
      </c>
      <c r="U1593" s="4" t="s">
        <v>56</v>
      </c>
      <c r="V1593" s="4" t="s">
        <v>57</v>
      </c>
      <c r="W1593" s="4" t="s">
        <v>20981</v>
      </c>
      <c r="X1593" s="4" t="s">
        <v>20982</v>
      </c>
      <c r="Y1593" s="6">
        <v>1</v>
      </c>
      <c r="Z1593" s="4" t="s">
        <v>20873</v>
      </c>
      <c r="AA1593" s="4" t="s">
        <v>186</v>
      </c>
      <c r="AB1593" s="9">
        <v>1300</v>
      </c>
      <c r="AC1593" s="9">
        <v>2120</v>
      </c>
      <c r="AD1593" s="19">
        <v>75</v>
      </c>
      <c r="AE1593" s="10">
        <v>1411</v>
      </c>
      <c r="AF1593" s="4" t="s">
        <v>1</v>
      </c>
      <c r="AG1593" s="11">
        <f t="shared" si="98"/>
        <v>40</v>
      </c>
      <c r="AH1593" s="22">
        <f t="shared" si="96"/>
        <v>352.75</v>
      </c>
      <c r="AI1593" s="10">
        <v>1282.73</v>
      </c>
      <c r="AJ1593" s="9">
        <f t="shared" si="97"/>
        <v>320.68</v>
      </c>
      <c r="AK1593" s="4"/>
      <c r="AL1593" s="11">
        <f t="shared" si="99"/>
        <v>0</v>
      </c>
      <c r="AM1593" s="4" t="s">
        <v>49</v>
      </c>
      <c r="AN1593" s="4" t="s">
        <v>49</v>
      </c>
    </row>
    <row r="1594" spans="1:40" s="12" customFormat="1" ht="52.15" customHeight="1" x14ac:dyDescent="0.2">
      <c r="A1594" s="14" t="s">
        <v>20983</v>
      </c>
      <c r="B1594" s="4" t="s">
        <v>49</v>
      </c>
      <c r="C1594" s="4" t="s">
        <v>20984</v>
      </c>
      <c r="D1594" s="4"/>
      <c r="E1594" s="5" t="s">
        <v>20985</v>
      </c>
      <c r="F1594" s="4" t="s">
        <v>20986</v>
      </c>
      <c r="G1594" s="4" t="s">
        <v>565</v>
      </c>
      <c r="H1594" s="4" t="s">
        <v>593</v>
      </c>
      <c r="I1594" s="4" t="s">
        <v>20870</v>
      </c>
      <c r="J1594" s="6">
        <v>3</v>
      </c>
      <c r="K1594" s="4" t="s">
        <v>49</v>
      </c>
      <c r="L1594" s="6">
        <v>3</v>
      </c>
      <c r="M1594" s="4"/>
      <c r="N1594" s="7">
        <v>4</v>
      </c>
      <c r="O1594" s="7">
        <v>17</v>
      </c>
      <c r="P1594" s="7">
        <v>17</v>
      </c>
      <c r="Q1594" s="8">
        <v>1.48E-3</v>
      </c>
      <c r="R1594" s="7">
        <v>0.21</v>
      </c>
      <c r="S1594" s="6">
        <v>72</v>
      </c>
      <c r="T1594" s="6">
        <v>144</v>
      </c>
      <c r="U1594" s="4" t="s">
        <v>56</v>
      </c>
      <c r="V1594" s="4" t="s">
        <v>57</v>
      </c>
      <c r="W1594" s="4" t="s">
        <v>20987</v>
      </c>
      <c r="X1594" s="4" t="s">
        <v>20984</v>
      </c>
      <c r="Y1594" s="6">
        <v>1</v>
      </c>
      <c r="Z1594" s="4" t="s">
        <v>20873</v>
      </c>
      <c r="AA1594" s="4"/>
      <c r="AB1594" s="9">
        <v>960</v>
      </c>
      <c r="AC1594" s="9">
        <v>1380</v>
      </c>
      <c r="AD1594" s="18"/>
      <c r="AE1594" s="9">
        <v>584</v>
      </c>
      <c r="AF1594" s="4" t="s">
        <v>1</v>
      </c>
      <c r="AG1594" s="11">
        <f t="shared" si="98"/>
        <v>40</v>
      </c>
      <c r="AH1594" s="22">
        <f t="shared" si="96"/>
        <v>350.4</v>
      </c>
      <c r="AI1594" s="9">
        <v>530.91</v>
      </c>
      <c r="AJ1594" s="9">
        <f t="shared" si="97"/>
        <v>318.55</v>
      </c>
      <c r="AK1594" s="4"/>
      <c r="AL1594" s="11">
        <f t="shared" si="99"/>
        <v>0</v>
      </c>
      <c r="AM1594" s="4" t="s">
        <v>49</v>
      </c>
      <c r="AN1594" s="4" t="s">
        <v>49</v>
      </c>
    </row>
    <row r="1595" spans="1:40" s="12" customFormat="1" ht="52.15" customHeight="1" x14ac:dyDescent="0.2">
      <c r="A1595" s="14" t="s">
        <v>20988</v>
      </c>
      <c r="B1595" s="4" t="s">
        <v>49</v>
      </c>
      <c r="C1595" s="4" t="s">
        <v>20989</v>
      </c>
      <c r="D1595" s="4"/>
      <c r="E1595" s="5" t="s">
        <v>20990</v>
      </c>
      <c r="F1595" s="4" t="s">
        <v>20991</v>
      </c>
      <c r="G1595" s="4" t="s">
        <v>565</v>
      </c>
      <c r="H1595" s="4" t="s">
        <v>593</v>
      </c>
      <c r="I1595" s="4" t="s">
        <v>20870</v>
      </c>
      <c r="J1595" s="6">
        <v>500</v>
      </c>
      <c r="K1595" s="4" t="s">
        <v>49</v>
      </c>
      <c r="L1595" s="6">
        <v>500</v>
      </c>
      <c r="M1595" s="4"/>
      <c r="N1595" s="7">
        <v>22</v>
      </c>
      <c r="O1595" s="7">
        <v>30</v>
      </c>
      <c r="P1595" s="7">
        <v>7</v>
      </c>
      <c r="Q1595" s="8">
        <v>4.62E-3</v>
      </c>
      <c r="R1595" s="7">
        <v>0.40100000000000002</v>
      </c>
      <c r="S1595" s="6">
        <v>30</v>
      </c>
      <c r="T1595" s="6">
        <v>60</v>
      </c>
      <c r="U1595" s="4" t="s">
        <v>56</v>
      </c>
      <c r="V1595" s="4" t="s">
        <v>57</v>
      </c>
      <c r="W1595" s="4" t="s">
        <v>20992</v>
      </c>
      <c r="X1595" s="4" t="s">
        <v>20993</v>
      </c>
      <c r="Y1595" s="6">
        <v>1</v>
      </c>
      <c r="Z1595" s="4" t="s">
        <v>20873</v>
      </c>
      <c r="AA1595" s="4" t="s">
        <v>80</v>
      </c>
      <c r="AB1595" s="9">
        <v>1260</v>
      </c>
      <c r="AC1595" s="9">
        <v>1800</v>
      </c>
      <c r="AD1595" s="19">
        <v>65</v>
      </c>
      <c r="AE1595" s="10">
        <v>1095</v>
      </c>
      <c r="AF1595" s="4" t="s">
        <v>1</v>
      </c>
      <c r="AG1595" s="11">
        <f t="shared" si="98"/>
        <v>40</v>
      </c>
      <c r="AH1595" s="22">
        <f t="shared" si="96"/>
        <v>383.25</v>
      </c>
      <c r="AI1595" s="9">
        <v>995.45</v>
      </c>
      <c r="AJ1595" s="9">
        <f t="shared" si="97"/>
        <v>348.41</v>
      </c>
      <c r="AK1595" s="4"/>
      <c r="AL1595" s="11">
        <f t="shared" si="99"/>
        <v>0</v>
      </c>
      <c r="AM1595" s="4" t="s">
        <v>49</v>
      </c>
      <c r="AN1595" s="4" t="s">
        <v>49</v>
      </c>
    </row>
    <row r="1596" spans="1:40" s="12" customFormat="1" ht="52.15" customHeight="1" x14ac:dyDescent="0.2">
      <c r="A1596" s="14" t="s">
        <v>21000</v>
      </c>
      <c r="B1596" s="4" t="s">
        <v>49</v>
      </c>
      <c r="C1596" s="4" t="s">
        <v>21001</v>
      </c>
      <c r="D1596" s="4"/>
      <c r="E1596" s="5" t="s">
        <v>21002</v>
      </c>
      <c r="F1596" s="4" t="s">
        <v>21003</v>
      </c>
      <c r="G1596" s="4" t="s">
        <v>565</v>
      </c>
      <c r="H1596" s="4" t="s">
        <v>593</v>
      </c>
      <c r="I1596" s="4" t="s">
        <v>20870</v>
      </c>
      <c r="J1596" s="6">
        <v>361</v>
      </c>
      <c r="K1596" s="4" t="s">
        <v>49</v>
      </c>
      <c r="L1596" s="6">
        <v>363</v>
      </c>
      <c r="M1596" s="4"/>
      <c r="N1596" s="7">
        <v>26</v>
      </c>
      <c r="O1596" s="7">
        <v>5</v>
      </c>
      <c r="P1596" s="7">
        <v>26</v>
      </c>
      <c r="Q1596" s="8">
        <v>3.3800000000000002E-3</v>
      </c>
      <c r="R1596" s="7">
        <v>0.74099999999999999</v>
      </c>
      <c r="S1596" s="6">
        <v>24</v>
      </c>
      <c r="T1596" s="6">
        <v>48</v>
      </c>
      <c r="U1596" s="4" t="s">
        <v>56</v>
      </c>
      <c r="V1596" s="4" t="s">
        <v>57</v>
      </c>
      <c r="W1596" s="4" t="s">
        <v>21004</v>
      </c>
      <c r="X1596" s="4" t="s">
        <v>21005</v>
      </c>
      <c r="Y1596" s="6">
        <v>1</v>
      </c>
      <c r="Z1596" s="4" t="s">
        <v>20873</v>
      </c>
      <c r="AA1596" s="4" t="s">
        <v>186</v>
      </c>
      <c r="AB1596" s="9">
        <v>1130</v>
      </c>
      <c r="AC1596" s="9">
        <v>1970</v>
      </c>
      <c r="AD1596" s="19">
        <v>75</v>
      </c>
      <c r="AE1596" s="10">
        <v>1307</v>
      </c>
      <c r="AF1596" s="4" t="s">
        <v>1</v>
      </c>
      <c r="AG1596" s="11">
        <f t="shared" si="98"/>
        <v>40</v>
      </c>
      <c r="AH1596" s="22">
        <f t="shared" si="96"/>
        <v>326.75</v>
      </c>
      <c r="AI1596" s="10">
        <v>1188.18</v>
      </c>
      <c r="AJ1596" s="9">
        <f t="shared" si="97"/>
        <v>297.05</v>
      </c>
      <c r="AK1596" s="4"/>
      <c r="AL1596" s="11">
        <f t="shared" si="99"/>
        <v>0</v>
      </c>
      <c r="AM1596" s="4" t="s">
        <v>49</v>
      </c>
      <c r="AN1596" s="4" t="s">
        <v>49</v>
      </c>
    </row>
    <row r="1597" spans="1:40" s="12" customFormat="1" ht="52.15" customHeight="1" x14ac:dyDescent="0.2">
      <c r="A1597" s="14" t="s">
        <v>21006</v>
      </c>
      <c r="B1597" s="4" t="s">
        <v>49</v>
      </c>
      <c r="C1597" s="4" t="s">
        <v>21007</v>
      </c>
      <c r="D1597" s="4"/>
      <c r="E1597" s="5" t="s">
        <v>21008</v>
      </c>
      <c r="F1597" s="4" t="s">
        <v>21009</v>
      </c>
      <c r="G1597" s="4" t="s">
        <v>565</v>
      </c>
      <c r="H1597" s="4" t="s">
        <v>593</v>
      </c>
      <c r="I1597" s="4" t="s">
        <v>20870</v>
      </c>
      <c r="J1597" s="6">
        <v>68</v>
      </c>
      <c r="K1597" s="4" t="s">
        <v>49</v>
      </c>
      <c r="L1597" s="6">
        <v>75</v>
      </c>
      <c r="M1597" s="4"/>
      <c r="N1597" s="7">
        <v>31</v>
      </c>
      <c r="O1597" s="7">
        <v>16</v>
      </c>
      <c r="P1597" s="7">
        <v>16</v>
      </c>
      <c r="Q1597" s="8">
        <v>7.9360000000000003E-3</v>
      </c>
      <c r="R1597" s="7">
        <v>0.66700000000000004</v>
      </c>
      <c r="S1597" s="6">
        <v>12</v>
      </c>
      <c r="T1597" s="6">
        <v>12</v>
      </c>
      <c r="U1597" s="4" t="s">
        <v>56</v>
      </c>
      <c r="V1597" s="4" t="s">
        <v>57</v>
      </c>
      <c r="W1597" s="4" t="s">
        <v>21010</v>
      </c>
      <c r="X1597" s="4" t="s">
        <v>21011</v>
      </c>
      <c r="Y1597" s="6">
        <v>1</v>
      </c>
      <c r="Z1597" s="4" t="s">
        <v>20873</v>
      </c>
      <c r="AA1597" s="4" t="s">
        <v>186</v>
      </c>
      <c r="AB1597" s="9">
        <v>1060</v>
      </c>
      <c r="AC1597" s="9">
        <v>1730</v>
      </c>
      <c r="AD1597" s="19">
        <v>75</v>
      </c>
      <c r="AE1597" s="10">
        <v>1147</v>
      </c>
      <c r="AF1597" s="4" t="s">
        <v>1</v>
      </c>
      <c r="AG1597" s="11">
        <f t="shared" si="98"/>
        <v>40</v>
      </c>
      <c r="AH1597" s="22">
        <f t="shared" si="96"/>
        <v>286.75</v>
      </c>
      <c r="AI1597" s="10">
        <v>1042.73</v>
      </c>
      <c r="AJ1597" s="9">
        <f t="shared" si="97"/>
        <v>260.68</v>
      </c>
      <c r="AK1597" s="4"/>
      <c r="AL1597" s="11">
        <f t="shared" si="99"/>
        <v>0</v>
      </c>
      <c r="AM1597" s="4" t="s">
        <v>49</v>
      </c>
      <c r="AN1597" s="4" t="s">
        <v>49</v>
      </c>
    </row>
    <row r="1598" spans="1:40" s="12" customFormat="1" ht="52.15" customHeight="1" x14ac:dyDescent="0.2">
      <c r="A1598" s="14" t="s">
        <v>21012</v>
      </c>
      <c r="B1598" s="4" t="s">
        <v>49</v>
      </c>
      <c r="C1598" s="4" t="s">
        <v>21013</v>
      </c>
      <c r="D1598" s="4"/>
      <c r="E1598" s="5" t="s">
        <v>21014</v>
      </c>
      <c r="F1598" s="4" t="s">
        <v>21015</v>
      </c>
      <c r="G1598" s="4" t="s">
        <v>565</v>
      </c>
      <c r="H1598" s="4" t="s">
        <v>593</v>
      </c>
      <c r="I1598" s="4" t="s">
        <v>20870</v>
      </c>
      <c r="J1598" s="6">
        <v>325</v>
      </c>
      <c r="K1598" s="4" t="s">
        <v>49</v>
      </c>
      <c r="L1598" s="6">
        <v>325</v>
      </c>
      <c r="M1598" s="4"/>
      <c r="N1598" s="7">
        <v>3.5</v>
      </c>
      <c r="O1598" s="7">
        <v>16</v>
      </c>
      <c r="P1598" s="7">
        <v>16.5</v>
      </c>
      <c r="Q1598" s="8">
        <v>9.2400000000000002E-4</v>
      </c>
      <c r="R1598" s="7">
        <v>9.4E-2</v>
      </c>
      <c r="S1598" s="6">
        <v>216</v>
      </c>
      <c r="T1598" s="6">
        <v>216</v>
      </c>
      <c r="U1598" s="4" t="s">
        <v>56</v>
      </c>
      <c r="V1598" s="4" t="s">
        <v>57</v>
      </c>
      <c r="W1598" s="4" t="s">
        <v>21016</v>
      </c>
      <c r="X1598" s="4" t="s">
        <v>21017</v>
      </c>
      <c r="Y1598" s="4"/>
      <c r="Z1598" s="4" t="s">
        <v>20873</v>
      </c>
      <c r="AA1598" s="4"/>
      <c r="AB1598" s="9">
        <v>600</v>
      </c>
      <c r="AC1598" s="9">
        <v>850</v>
      </c>
      <c r="AD1598" s="18"/>
      <c r="AE1598" s="9">
        <v>296</v>
      </c>
      <c r="AF1598" s="4" t="s">
        <v>1</v>
      </c>
      <c r="AG1598" s="11">
        <f t="shared" si="98"/>
        <v>40</v>
      </c>
      <c r="AH1598" s="22">
        <f t="shared" si="96"/>
        <v>177.6</v>
      </c>
      <c r="AI1598" s="9">
        <v>269.08999999999997</v>
      </c>
      <c r="AJ1598" s="9">
        <f t="shared" si="97"/>
        <v>161.44999999999999</v>
      </c>
      <c r="AK1598" s="4"/>
      <c r="AL1598" s="11">
        <f t="shared" si="99"/>
        <v>0</v>
      </c>
      <c r="AM1598" s="4" t="s">
        <v>49</v>
      </c>
      <c r="AN1598" s="4" t="s">
        <v>49</v>
      </c>
    </row>
    <row r="1599" spans="1:40" s="12" customFormat="1" ht="52.15" customHeight="1" x14ac:dyDescent="0.2">
      <c r="A1599" s="14" t="s">
        <v>21024</v>
      </c>
      <c r="B1599" s="4" t="s">
        <v>49</v>
      </c>
      <c r="C1599" s="4" t="s">
        <v>21025</v>
      </c>
      <c r="D1599" s="4"/>
      <c r="E1599" s="5" t="s">
        <v>21026</v>
      </c>
      <c r="F1599" s="4" t="s">
        <v>21027</v>
      </c>
      <c r="G1599" s="4" t="s">
        <v>565</v>
      </c>
      <c r="H1599" s="4" t="s">
        <v>593</v>
      </c>
      <c r="I1599" s="4" t="s">
        <v>20870</v>
      </c>
      <c r="J1599" s="6">
        <v>185</v>
      </c>
      <c r="K1599" s="4" t="s">
        <v>49</v>
      </c>
      <c r="L1599" s="6">
        <v>185</v>
      </c>
      <c r="M1599" s="4"/>
      <c r="N1599" s="7">
        <v>33</v>
      </c>
      <c r="O1599" s="7">
        <v>40</v>
      </c>
      <c r="P1599" s="7">
        <v>7.5</v>
      </c>
      <c r="Q1599" s="8">
        <v>9.9000000000000008E-3</v>
      </c>
      <c r="R1599" s="7">
        <v>0.873</v>
      </c>
      <c r="S1599" s="6">
        <v>12</v>
      </c>
      <c r="T1599" s="6">
        <v>24</v>
      </c>
      <c r="U1599" s="4" t="s">
        <v>56</v>
      </c>
      <c r="V1599" s="4" t="s">
        <v>57</v>
      </c>
      <c r="W1599" s="4" t="s">
        <v>21028</v>
      </c>
      <c r="X1599" s="4" t="s">
        <v>21029</v>
      </c>
      <c r="Y1599" s="6">
        <v>1</v>
      </c>
      <c r="Z1599" s="4" t="s">
        <v>20873</v>
      </c>
      <c r="AA1599" s="4" t="s">
        <v>246</v>
      </c>
      <c r="AB1599" s="9">
        <v>2200</v>
      </c>
      <c r="AC1599" s="9">
        <v>3150</v>
      </c>
      <c r="AD1599" s="19">
        <v>70</v>
      </c>
      <c r="AE1599" s="10">
        <v>1953</v>
      </c>
      <c r="AF1599" s="4" t="s">
        <v>1</v>
      </c>
      <c r="AG1599" s="11">
        <f t="shared" si="98"/>
        <v>40</v>
      </c>
      <c r="AH1599" s="22">
        <f t="shared" si="96"/>
        <v>585.9</v>
      </c>
      <c r="AI1599" s="10">
        <v>1775.45</v>
      </c>
      <c r="AJ1599" s="9">
        <f t="shared" si="97"/>
        <v>532.64</v>
      </c>
      <c r="AK1599" s="4"/>
      <c r="AL1599" s="11">
        <f t="shared" si="99"/>
        <v>0</v>
      </c>
      <c r="AM1599" s="4" t="s">
        <v>49</v>
      </c>
      <c r="AN1599" s="4" t="s">
        <v>49</v>
      </c>
    </row>
    <row r="1600" spans="1:40" s="12" customFormat="1" ht="52.15" customHeight="1" x14ac:dyDescent="0.2">
      <c r="A1600" s="14" t="s">
        <v>21030</v>
      </c>
      <c r="B1600" s="4" t="s">
        <v>49</v>
      </c>
      <c r="C1600" s="4" t="s">
        <v>21031</v>
      </c>
      <c r="D1600" s="4"/>
      <c r="E1600" s="5" t="s">
        <v>21032</v>
      </c>
      <c r="F1600" s="4" t="s">
        <v>21033</v>
      </c>
      <c r="G1600" s="4" t="s">
        <v>565</v>
      </c>
      <c r="H1600" s="4" t="s">
        <v>593</v>
      </c>
      <c r="I1600" s="4" t="s">
        <v>20870</v>
      </c>
      <c r="J1600" s="6">
        <v>66</v>
      </c>
      <c r="K1600" s="4" t="s">
        <v>49</v>
      </c>
      <c r="L1600" s="6">
        <v>66</v>
      </c>
      <c r="M1600" s="4"/>
      <c r="N1600" s="7">
        <v>29</v>
      </c>
      <c r="O1600" s="7">
        <v>7</v>
      </c>
      <c r="P1600" s="7">
        <v>42</v>
      </c>
      <c r="Q1600" s="8">
        <v>8.5260000000000006E-3</v>
      </c>
      <c r="R1600" s="7">
        <v>0.91300000000000003</v>
      </c>
      <c r="S1600" s="6">
        <v>12</v>
      </c>
      <c r="T1600" s="6">
        <v>24</v>
      </c>
      <c r="U1600" s="4" t="s">
        <v>56</v>
      </c>
      <c r="V1600" s="4" t="s">
        <v>57</v>
      </c>
      <c r="W1600" s="4" t="s">
        <v>21034</v>
      </c>
      <c r="X1600" s="4" t="s">
        <v>21035</v>
      </c>
      <c r="Y1600" s="6">
        <v>1</v>
      </c>
      <c r="Z1600" s="4" t="s">
        <v>20873</v>
      </c>
      <c r="AA1600" s="4" t="s">
        <v>246</v>
      </c>
      <c r="AB1600" s="9">
        <v>2240</v>
      </c>
      <c r="AC1600" s="9">
        <v>3540</v>
      </c>
      <c r="AD1600" s="19">
        <v>70</v>
      </c>
      <c r="AE1600" s="10">
        <v>2357</v>
      </c>
      <c r="AF1600" s="4" t="s">
        <v>1</v>
      </c>
      <c r="AG1600" s="11">
        <f t="shared" si="98"/>
        <v>40</v>
      </c>
      <c r="AH1600" s="22">
        <f t="shared" ref="AH1600:AH1663" si="100">IF(AD1600= "",AE1600*(100 -AG1600) / 100,AE1600*(100 -AD1600) / 100)</f>
        <v>707.1</v>
      </c>
      <c r="AI1600" s="10">
        <v>2142.73</v>
      </c>
      <c r="AJ1600" s="9">
        <f t="shared" ref="AJ1600:AJ1663" si="101">ROUND(IF(AD1600= "",AI1600*(100 -AG1600) / 100,AI1600*(100 -AD1600) / 100),2)</f>
        <v>642.82000000000005</v>
      </c>
      <c r="AK1600" s="4"/>
      <c r="AL1600" s="11">
        <f t="shared" si="99"/>
        <v>0</v>
      </c>
      <c r="AM1600" s="4" t="s">
        <v>49</v>
      </c>
      <c r="AN1600" s="4" t="s">
        <v>49</v>
      </c>
    </row>
    <row r="1601" spans="1:40" s="12" customFormat="1" ht="52.15" customHeight="1" x14ac:dyDescent="0.2">
      <c r="A1601" s="14" t="s">
        <v>21036</v>
      </c>
      <c r="B1601" s="4" t="s">
        <v>49</v>
      </c>
      <c r="C1601" s="4" t="s">
        <v>21037</v>
      </c>
      <c r="D1601" s="4"/>
      <c r="E1601" s="5" t="s">
        <v>21038</v>
      </c>
      <c r="F1601" s="4" t="s">
        <v>21039</v>
      </c>
      <c r="G1601" s="4" t="s">
        <v>565</v>
      </c>
      <c r="H1601" s="4" t="s">
        <v>593</v>
      </c>
      <c r="I1601" s="4" t="s">
        <v>20870</v>
      </c>
      <c r="J1601" s="6">
        <v>254</v>
      </c>
      <c r="K1601" s="4" t="s">
        <v>49</v>
      </c>
      <c r="L1601" s="6">
        <v>254</v>
      </c>
      <c r="M1601" s="4"/>
      <c r="N1601" s="7">
        <v>31.5</v>
      </c>
      <c r="O1601" s="7">
        <v>31.5</v>
      </c>
      <c r="P1601" s="7">
        <v>6</v>
      </c>
      <c r="Q1601" s="8">
        <v>5.9540000000000001E-3</v>
      </c>
      <c r="R1601" s="7">
        <v>0.93799999999999994</v>
      </c>
      <c r="S1601" s="6">
        <v>12</v>
      </c>
      <c r="T1601" s="6">
        <v>24</v>
      </c>
      <c r="U1601" s="4" t="s">
        <v>56</v>
      </c>
      <c r="V1601" s="4" t="s">
        <v>57</v>
      </c>
      <c r="W1601" s="4" t="s">
        <v>21040</v>
      </c>
      <c r="X1601" s="4" t="s">
        <v>21041</v>
      </c>
      <c r="Y1601" s="6">
        <v>1</v>
      </c>
      <c r="Z1601" s="4" t="s">
        <v>20873</v>
      </c>
      <c r="AA1601" s="4" t="s">
        <v>186</v>
      </c>
      <c r="AB1601" s="9">
        <v>1660</v>
      </c>
      <c r="AC1601" s="9">
        <v>2540</v>
      </c>
      <c r="AD1601" s="19">
        <v>75</v>
      </c>
      <c r="AE1601" s="10">
        <v>1693</v>
      </c>
      <c r="AF1601" s="4" t="s">
        <v>1</v>
      </c>
      <c r="AG1601" s="11">
        <f t="shared" si="98"/>
        <v>40</v>
      </c>
      <c r="AH1601" s="22">
        <f t="shared" si="100"/>
        <v>423.25</v>
      </c>
      <c r="AI1601" s="10">
        <v>1539.09</v>
      </c>
      <c r="AJ1601" s="9">
        <f t="shared" si="101"/>
        <v>384.77</v>
      </c>
      <c r="AK1601" s="4"/>
      <c r="AL1601" s="11">
        <f t="shared" si="99"/>
        <v>0</v>
      </c>
      <c r="AM1601" s="4" t="s">
        <v>49</v>
      </c>
      <c r="AN1601" s="4" t="s">
        <v>49</v>
      </c>
    </row>
    <row r="1602" spans="1:40" s="12" customFormat="1" ht="52.15" customHeight="1" x14ac:dyDescent="0.2">
      <c r="A1602" s="14" t="s">
        <v>21042</v>
      </c>
      <c r="B1602" s="4" t="s">
        <v>49</v>
      </c>
      <c r="C1602" s="4" t="s">
        <v>21043</v>
      </c>
      <c r="D1602" s="4"/>
      <c r="E1602" s="5" t="s">
        <v>21044</v>
      </c>
      <c r="F1602" s="4" t="s">
        <v>21045</v>
      </c>
      <c r="G1602" s="4" t="s">
        <v>565</v>
      </c>
      <c r="H1602" s="4" t="s">
        <v>593</v>
      </c>
      <c r="I1602" s="4" t="s">
        <v>20870</v>
      </c>
      <c r="J1602" s="6">
        <v>4</v>
      </c>
      <c r="K1602" s="4" t="s">
        <v>49</v>
      </c>
      <c r="L1602" s="6">
        <v>59</v>
      </c>
      <c r="M1602" s="4"/>
      <c r="N1602" s="7">
        <v>27</v>
      </c>
      <c r="O1602" s="7">
        <v>7</v>
      </c>
      <c r="P1602" s="7">
        <v>27</v>
      </c>
      <c r="Q1602" s="8">
        <v>5.1029999999999999E-3</v>
      </c>
      <c r="R1602" s="7">
        <v>0.90400000000000003</v>
      </c>
      <c r="S1602" s="6">
        <v>18</v>
      </c>
      <c r="T1602" s="6">
        <v>36</v>
      </c>
      <c r="U1602" s="4" t="s">
        <v>56</v>
      </c>
      <c r="V1602" s="4" t="s">
        <v>57</v>
      </c>
      <c r="W1602" s="4" t="s">
        <v>21046</v>
      </c>
      <c r="X1602" s="4" t="s">
        <v>21047</v>
      </c>
      <c r="Y1602" s="6">
        <v>1</v>
      </c>
      <c r="Z1602" s="4" t="s">
        <v>20873</v>
      </c>
      <c r="AA1602" s="4" t="s">
        <v>80</v>
      </c>
      <c r="AB1602" s="9">
        <v>2490</v>
      </c>
      <c r="AC1602" s="9">
        <v>3560</v>
      </c>
      <c r="AD1602" s="19">
        <v>65</v>
      </c>
      <c r="AE1602" s="10">
        <v>1623</v>
      </c>
      <c r="AF1602" s="4" t="s">
        <v>1</v>
      </c>
      <c r="AG1602" s="11">
        <f t="shared" si="98"/>
        <v>40</v>
      </c>
      <c r="AH1602" s="22">
        <f t="shared" si="100"/>
        <v>568.04999999999995</v>
      </c>
      <c r="AI1602" s="10">
        <v>1475.45</v>
      </c>
      <c r="AJ1602" s="9">
        <f t="shared" si="101"/>
        <v>516.41</v>
      </c>
      <c r="AK1602" s="4"/>
      <c r="AL1602" s="11">
        <f t="shared" si="99"/>
        <v>0</v>
      </c>
      <c r="AM1602" s="4" t="s">
        <v>49</v>
      </c>
      <c r="AN1602" s="4" t="s">
        <v>49</v>
      </c>
    </row>
    <row r="1603" spans="1:40" s="12" customFormat="1" ht="52.15" customHeight="1" x14ac:dyDescent="0.2">
      <c r="A1603" s="14" t="s">
        <v>21048</v>
      </c>
      <c r="B1603" s="4" t="s">
        <v>49</v>
      </c>
      <c r="C1603" s="4" t="s">
        <v>21049</v>
      </c>
      <c r="D1603" s="4"/>
      <c r="E1603" s="5" t="s">
        <v>21050</v>
      </c>
      <c r="F1603" s="4" t="s">
        <v>21051</v>
      </c>
      <c r="G1603" s="4" t="s">
        <v>565</v>
      </c>
      <c r="H1603" s="4" t="s">
        <v>593</v>
      </c>
      <c r="I1603" s="4" t="s">
        <v>20870</v>
      </c>
      <c r="J1603" s="6">
        <v>171</v>
      </c>
      <c r="K1603" s="4" t="s">
        <v>49</v>
      </c>
      <c r="L1603" s="6">
        <v>171</v>
      </c>
      <c r="M1603" s="4"/>
      <c r="N1603" s="7">
        <v>22.5</v>
      </c>
      <c r="O1603" s="7">
        <v>31</v>
      </c>
      <c r="P1603" s="7">
        <v>4.5</v>
      </c>
      <c r="Q1603" s="8">
        <v>3.1389999999999999E-3</v>
      </c>
      <c r="R1603" s="7">
        <v>0.502</v>
      </c>
      <c r="S1603" s="6">
        <v>30</v>
      </c>
      <c r="T1603" s="6">
        <v>60</v>
      </c>
      <c r="U1603" s="4" t="s">
        <v>56</v>
      </c>
      <c r="V1603" s="4" t="s">
        <v>57</v>
      </c>
      <c r="W1603" s="4" t="s">
        <v>21052</v>
      </c>
      <c r="X1603" s="4" t="s">
        <v>21053</v>
      </c>
      <c r="Y1603" s="6">
        <v>1</v>
      </c>
      <c r="Z1603" s="4" t="s">
        <v>20873</v>
      </c>
      <c r="AA1603" s="4" t="s">
        <v>246</v>
      </c>
      <c r="AB1603" s="9">
        <v>1170</v>
      </c>
      <c r="AC1603" s="9">
        <v>1680</v>
      </c>
      <c r="AD1603" s="19">
        <v>70</v>
      </c>
      <c r="AE1603" s="10">
        <v>1047</v>
      </c>
      <c r="AF1603" s="4" t="s">
        <v>1</v>
      </c>
      <c r="AG1603" s="11">
        <f t="shared" si="98"/>
        <v>40</v>
      </c>
      <c r="AH1603" s="22">
        <f t="shared" si="100"/>
        <v>314.10000000000002</v>
      </c>
      <c r="AI1603" s="9">
        <v>951.82</v>
      </c>
      <c r="AJ1603" s="9">
        <f t="shared" si="101"/>
        <v>285.55</v>
      </c>
      <c r="AK1603" s="4"/>
      <c r="AL1603" s="11">
        <f t="shared" si="99"/>
        <v>0</v>
      </c>
      <c r="AM1603" s="4" t="s">
        <v>49</v>
      </c>
      <c r="AN1603" s="4" t="s">
        <v>49</v>
      </c>
    </row>
    <row r="1604" spans="1:40" s="12" customFormat="1" ht="52.15" customHeight="1" x14ac:dyDescent="0.2">
      <c r="A1604" s="14" t="s">
        <v>21054</v>
      </c>
      <c r="B1604" s="4" t="s">
        <v>49</v>
      </c>
      <c r="C1604" s="4" t="s">
        <v>21055</v>
      </c>
      <c r="D1604" s="4"/>
      <c r="E1604" s="5" t="s">
        <v>21056</v>
      </c>
      <c r="F1604" s="4" t="s">
        <v>21057</v>
      </c>
      <c r="G1604" s="4" t="s">
        <v>565</v>
      </c>
      <c r="H1604" s="4" t="s">
        <v>593</v>
      </c>
      <c r="I1604" s="4" t="s">
        <v>20870</v>
      </c>
      <c r="J1604" s="6">
        <v>16</v>
      </c>
      <c r="K1604" s="4" t="s">
        <v>49</v>
      </c>
      <c r="L1604" s="6">
        <v>16</v>
      </c>
      <c r="M1604" s="4"/>
      <c r="N1604" s="7">
        <v>27</v>
      </c>
      <c r="O1604" s="7">
        <v>7</v>
      </c>
      <c r="P1604" s="7">
        <v>21</v>
      </c>
      <c r="Q1604" s="8">
        <v>3.9690000000000003E-3</v>
      </c>
      <c r="R1604" s="7">
        <v>0.34399999999999997</v>
      </c>
      <c r="S1604" s="6">
        <v>24</v>
      </c>
      <c r="T1604" s="6">
        <v>48</v>
      </c>
      <c r="U1604" s="4" t="s">
        <v>56</v>
      </c>
      <c r="V1604" s="4" t="s">
        <v>57</v>
      </c>
      <c r="W1604" s="4" t="s">
        <v>21058</v>
      </c>
      <c r="X1604" s="4" t="s">
        <v>21059</v>
      </c>
      <c r="Y1604" s="6">
        <v>1</v>
      </c>
      <c r="Z1604" s="4" t="s">
        <v>20873</v>
      </c>
      <c r="AA1604" s="4" t="s">
        <v>246</v>
      </c>
      <c r="AB1604" s="9">
        <v>890</v>
      </c>
      <c r="AC1604" s="9">
        <v>1280</v>
      </c>
      <c r="AD1604" s="19">
        <v>70</v>
      </c>
      <c r="AE1604" s="9">
        <v>790</v>
      </c>
      <c r="AF1604" s="4" t="s">
        <v>1</v>
      </c>
      <c r="AG1604" s="11">
        <f t="shared" si="98"/>
        <v>40</v>
      </c>
      <c r="AH1604" s="22">
        <f t="shared" si="100"/>
        <v>237</v>
      </c>
      <c r="AI1604" s="9">
        <v>718.18</v>
      </c>
      <c r="AJ1604" s="9">
        <f t="shared" si="101"/>
        <v>215.45</v>
      </c>
      <c r="AK1604" s="4"/>
      <c r="AL1604" s="11">
        <f t="shared" si="99"/>
        <v>0</v>
      </c>
      <c r="AM1604" s="4" t="s">
        <v>49</v>
      </c>
      <c r="AN1604" s="4" t="s">
        <v>49</v>
      </c>
    </row>
    <row r="1605" spans="1:40" s="12" customFormat="1" ht="52.15" customHeight="1" x14ac:dyDescent="0.2">
      <c r="A1605" s="14" t="s">
        <v>21060</v>
      </c>
      <c r="B1605" s="4" t="s">
        <v>49</v>
      </c>
      <c r="C1605" s="4" t="s">
        <v>21061</v>
      </c>
      <c r="D1605" s="4"/>
      <c r="E1605" s="5" t="s">
        <v>21062</v>
      </c>
      <c r="F1605" s="4" t="s">
        <v>21063</v>
      </c>
      <c r="G1605" s="4" t="s">
        <v>565</v>
      </c>
      <c r="H1605" s="4" t="s">
        <v>593</v>
      </c>
      <c r="I1605" s="4" t="s">
        <v>20870</v>
      </c>
      <c r="J1605" s="6">
        <v>96</v>
      </c>
      <c r="K1605" s="4" t="s">
        <v>49</v>
      </c>
      <c r="L1605" s="6">
        <v>96</v>
      </c>
      <c r="M1605" s="4"/>
      <c r="N1605" s="7">
        <v>20</v>
      </c>
      <c r="O1605" s="7">
        <v>20</v>
      </c>
      <c r="P1605" s="7">
        <v>6</v>
      </c>
      <c r="Q1605" s="8">
        <v>2.3999999999999998E-3</v>
      </c>
      <c r="R1605" s="7">
        <v>0.29199999999999998</v>
      </c>
      <c r="S1605" s="6">
        <v>24</v>
      </c>
      <c r="T1605" s="6">
        <v>48</v>
      </c>
      <c r="U1605" s="4" t="s">
        <v>56</v>
      </c>
      <c r="V1605" s="4" t="s">
        <v>57</v>
      </c>
      <c r="W1605" s="4" t="s">
        <v>21064</v>
      </c>
      <c r="X1605" s="4" t="s">
        <v>21065</v>
      </c>
      <c r="Y1605" s="6">
        <v>1</v>
      </c>
      <c r="Z1605" s="4" t="s">
        <v>20873</v>
      </c>
      <c r="AA1605" s="4" t="s">
        <v>80</v>
      </c>
      <c r="AB1605" s="9">
        <v>1960</v>
      </c>
      <c r="AC1605" s="9">
        <v>2800</v>
      </c>
      <c r="AD1605" s="19">
        <v>65</v>
      </c>
      <c r="AE1605" s="10">
        <v>1308</v>
      </c>
      <c r="AF1605" s="4" t="s">
        <v>1</v>
      </c>
      <c r="AG1605" s="11">
        <f t="shared" si="98"/>
        <v>40</v>
      </c>
      <c r="AH1605" s="22">
        <f t="shared" si="100"/>
        <v>457.8</v>
      </c>
      <c r="AI1605" s="10">
        <v>1189.0899999999999</v>
      </c>
      <c r="AJ1605" s="9">
        <f t="shared" si="101"/>
        <v>416.18</v>
      </c>
      <c r="AK1605" s="4"/>
      <c r="AL1605" s="11">
        <f t="shared" si="99"/>
        <v>0</v>
      </c>
      <c r="AM1605" s="4" t="s">
        <v>49</v>
      </c>
      <c r="AN1605" s="4" t="s">
        <v>49</v>
      </c>
    </row>
    <row r="1606" spans="1:40" s="12" customFormat="1" ht="52.15" customHeight="1" x14ac:dyDescent="0.2">
      <c r="A1606" s="14" t="s">
        <v>21066</v>
      </c>
      <c r="B1606" s="4" t="s">
        <v>49</v>
      </c>
      <c r="C1606" s="4" t="s">
        <v>21067</v>
      </c>
      <c r="D1606" s="4"/>
      <c r="E1606" s="5" t="s">
        <v>21068</v>
      </c>
      <c r="F1606" s="4" t="s">
        <v>21069</v>
      </c>
      <c r="G1606" s="4" t="s">
        <v>565</v>
      </c>
      <c r="H1606" s="4" t="s">
        <v>593</v>
      </c>
      <c r="I1606" s="4" t="s">
        <v>20870</v>
      </c>
      <c r="J1606" s="6">
        <v>86</v>
      </c>
      <c r="K1606" s="4" t="s">
        <v>49</v>
      </c>
      <c r="L1606" s="6">
        <v>86</v>
      </c>
      <c r="M1606" s="4"/>
      <c r="N1606" s="7">
        <v>30.5</v>
      </c>
      <c r="O1606" s="7">
        <v>32</v>
      </c>
      <c r="P1606" s="7">
        <v>6.8</v>
      </c>
      <c r="Q1606" s="8">
        <v>6.6369999999999997E-3</v>
      </c>
      <c r="R1606" s="7">
        <v>0.84</v>
      </c>
      <c r="S1606" s="6">
        <v>18</v>
      </c>
      <c r="T1606" s="6">
        <v>36</v>
      </c>
      <c r="U1606" s="4" t="s">
        <v>56</v>
      </c>
      <c r="V1606" s="4" t="s">
        <v>57</v>
      </c>
      <c r="W1606" s="4" t="s">
        <v>21070</v>
      </c>
      <c r="X1606" s="4" t="s">
        <v>21071</v>
      </c>
      <c r="Y1606" s="6">
        <v>1</v>
      </c>
      <c r="Z1606" s="4" t="s">
        <v>20873</v>
      </c>
      <c r="AA1606" s="4" t="s">
        <v>80</v>
      </c>
      <c r="AB1606" s="16"/>
      <c r="AC1606" s="16"/>
      <c r="AD1606" s="19">
        <v>65</v>
      </c>
      <c r="AE1606" s="10">
        <v>1838</v>
      </c>
      <c r="AF1606" s="4" t="s">
        <v>1</v>
      </c>
      <c r="AG1606" s="11">
        <f t="shared" si="98"/>
        <v>40</v>
      </c>
      <c r="AH1606" s="22">
        <f t="shared" si="100"/>
        <v>643.29999999999995</v>
      </c>
      <c r="AI1606" s="10">
        <v>1670.91</v>
      </c>
      <c r="AJ1606" s="9">
        <f t="shared" si="101"/>
        <v>584.82000000000005</v>
      </c>
      <c r="AK1606" s="4"/>
      <c r="AL1606" s="11">
        <f t="shared" si="99"/>
        <v>0</v>
      </c>
      <c r="AM1606" s="4" t="s">
        <v>49</v>
      </c>
      <c r="AN1606" s="4" t="s">
        <v>49</v>
      </c>
    </row>
    <row r="1607" spans="1:40" s="12" customFormat="1" ht="52.15" customHeight="1" x14ac:dyDescent="0.2">
      <c r="A1607" s="14" t="s">
        <v>21072</v>
      </c>
      <c r="B1607" s="4" t="s">
        <v>49</v>
      </c>
      <c r="C1607" s="4" t="s">
        <v>21073</v>
      </c>
      <c r="D1607" s="4"/>
      <c r="E1607" s="5" t="s">
        <v>21074</v>
      </c>
      <c r="F1607" s="4" t="s">
        <v>21075</v>
      </c>
      <c r="G1607" s="4" t="s">
        <v>565</v>
      </c>
      <c r="H1607" s="4" t="s">
        <v>593</v>
      </c>
      <c r="I1607" s="4" t="s">
        <v>20870</v>
      </c>
      <c r="J1607" s="6">
        <v>154</v>
      </c>
      <c r="K1607" s="4" t="s">
        <v>49</v>
      </c>
      <c r="L1607" s="6">
        <v>154</v>
      </c>
      <c r="M1607" s="4"/>
      <c r="N1607" s="7">
        <v>31</v>
      </c>
      <c r="O1607" s="7">
        <v>31</v>
      </c>
      <c r="P1607" s="7">
        <v>6.5</v>
      </c>
      <c r="Q1607" s="8">
        <v>6.2469999999999999E-3</v>
      </c>
      <c r="R1607" s="7">
        <v>0.63300000000000001</v>
      </c>
      <c r="S1607" s="6">
        <v>18</v>
      </c>
      <c r="T1607" s="6">
        <v>36</v>
      </c>
      <c r="U1607" s="4" t="s">
        <v>56</v>
      </c>
      <c r="V1607" s="4" t="s">
        <v>57</v>
      </c>
      <c r="W1607" s="4" t="s">
        <v>21076</v>
      </c>
      <c r="X1607" s="4" t="s">
        <v>21077</v>
      </c>
      <c r="Y1607" s="6">
        <v>1</v>
      </c>
      <c r="Z1607" s="4" t="s">
        <v>20873</v>
      </c>
      <c r="AA1607" s="4" t="s">
        <v>186</v>
      </c>
      <c r="AB1607" s="9"/>
      <c r="AC1607" s="9"/>
      <c r="AD1607" s="19">
        <v>75</v>
      </c>
      <c r="AE1607" s="10">
        <v>1529</v>
      </c>
      <c r="AF1607" s="4" t="s">
        <v>1</v>
      </c>
      <c r="AG1607" s="11">
        <f t="shared" si="98"/>
        <v>40</v>
      </c>
      <c r="AH1607" s="22">
        <f t="shared" si="100"/>
        <v>382.25</v>
      </c>
      <c r="AI1607" s="10">
        <v>1390</v>
      </c>
      <c r="AJ1607" s="9">
        <f t="shared" si="101"/>
        <v>347.5</v>
      </c>
      <c r="AK1607" s="4"/>
      <c r="AL1607" s="11">
        <f t="shared" si="99"/>
        <v>0</v>
      </c>
      <c r="AM1607" s="4" t="s">
        <v>49</v>
      </c>
      <c r="AN1607" s="4" t="s">
        <v>49</v>
      </c>
    </row>
    <row r="1608" spans="1:40" s="12" customFormat="1" ht="52.15" customHeight="1" x14ac:dyDescent="0.2">
      <c r="A1608" s="14" t="s">
        <v>21078</v>
      </c>
      <c r="B1608" s="4" t="s">
        <v>49</v>
      </c>
      <c r="C1608" s="4" t="s">
        <v>21079</v>
      </c>
      <c r="D1608" s="4"/>
      <c r="E1608" s="5" t="s">
        <v>21080</v>
      </c>
      <c r="F1608" s="4" t="s">
        <v>21081</v>
      </c>
      <c r="G1608" s="4" t="s">
        <v>565</v>
      </c>
      <c r="H1608" s="4" t="s">
        <v>593</v>
      </c>
      <c r="I1608" s="4" t="s">
        <v>20870</v>
      </c>
      <c r="J1608" s="6">
        <v>358</v>
      </c>
      <c r="K1608" s="4" t="s">
        <v>49</v>
      </c>
      <c r="L1608" s="6">
        <v>358</v>
      </c>
      <c r="M1608" s="4"/>
      <c r="N1608" s="7">
        <v>23.5</v>
      </c>
      <c r="O1608" s="7">
        <v>23.6</v>
      </c>
      <c r="P1608" s="7">
        <v>5.5</v>
      </c>
      <c r="Q1608" s="8">
        <v>3.0500000000000002E-3</v>
      </c>
      <c r="R1608" s="7">
        <v>0.41499999999999998</v>
      </c>
      <c r="S1608" s="6">
        <v>36</v>
      </c>
      <c r="T1608" s="6">
        <v>36</v>
      </c>
      <c r="U1608" s="4" t="s">
        <v>56</v>
      </c>
      <c r="V1608" s="4" t="s">
        <v>57</v>
      </c>
      <c r="W1608" s="4" t="s">
        <v>21082</v>
      </c>
      <c r="X1608" s="4" t="s">
        <v>21083</v>
      </c>
      <c r="Y1608" s="6">
        <v>1</v>
      </c>
      <c r="Z1608" s="4" t="s">
        <v>20873</v>
      </c>
      <c r="AA1608" s="4" t="s">
        <v>186</v>
      </c>
      <c r="AB1608" s="9">
        <v>1020</v>
      </c>
      <c r="AC1608" s="9">
        <v>1720</v>
      </c>
      <c r="AD1608" s="19">
        <v>75</v>
      </c>
      <c r="AE1608" s="10">
        <v>1141</v>
      </c>
      <c r="AF1608" s="4" t="s">
        <v>1</v>
      </c>
      <c r="AG1608" s="11">
        <f t="shared" si="98"/>
        <v>40</v>
      </c>
      <c r="AH1608" s="22">
        <f t="shared" si="100"/>
        <v>285.25</v>
      </c>
      <c r="AI1608" s="10">
        <v>1037.27</v>
      </c>
      <c r="AJ1608" s="9">
        <f t="shared" si="101"/>
        <v>259.32</v>
      </c>
      <c r="AK1608" s="4"/>
      <c r="AL1608" s="11">
        <f t="shared" si="99"/>
        <v>0</v>
      </c>
      <c r="AM1608" s="4" t="s">
        <v>49</v>
      </c>
      <c r="AN1608" s="4" t="s">
        <v>49</v>
      </c>
    </row>
    <row r="1609" spans="1:40" s="12" customFormat="1" ht="52.15" customHeight="1" x14ac:dyDescent="0.2">
      <c r="A1609" s="14" t="s">
        <v>21084</v>
      </c>
      <c r="B1609" s="4" t="s">
        <v>49</v>
      </c>
      <c r="C1609" s="4" t="s">
        <v>21085</v>
      </c>
      <c r="D1609" s="4"/>
      <c r="E1609" s="5" t="s">
        <v>21086</v>
      </c>
      <c r="F1609" s="4" t="s">
        <v>21087</v>
      </c>
      <c r="G1609" s="4" t="s">
        <v>565</v>
      </c>
      <c r="H1609" s="4" t="s">
        <v>593</v>
      </c>
      <c r="I1609" s="4" t="s">
        <v>20870</v>
      </c>
      <c r="J1609" s="6">
        <v>243</v>
      </c>
      <c r="K1609" s="4" t="s">
        <v>49</v>
      </c>
      <c r="L1609" s="6">
        <v>244</v>
      </c>
      <c r="M1609" s="4"/>
      <c r="N1609" s="7">
        <v>6.5</v>
      </c>
      <c r="O1609" s="7">
        <v>26.8</v>
      </c>
      <c r="P1609" s="7">
        <v>24.2</v>
      </c>
      <c r="Q1609" s="8">
        <v>4.2160000000000001E-3</v>
      </c>
      <c r="R1609" s="7">
        <v>0.71399999999999997</v>
      </c>
      <c r="S1609" s="6">
        <v>18</v>
      </c>
      <c r="T1609" s="6">
        <v>36</v>
      </c>
      <c r="U1609" s="4" t="s">
        <v>56</v>
      </c>
      <c r="V1609" s="4" t="s">
        <v>57</v>
      </c>
      <c r="W1609" s="4" t="s">
        <v>21088</v>
      </c>
      <c r="X1609" s="4" t="s">
        <v>21089</v>
      </c>
      <c r="Y1609" s="6">
        <v>1</v>
      </c>
      <c r="Z1609" s="4" t="s">
        <v>20873</v>
      </c>
      <c r="AA1609" s="4" t="s">
        <v>186</v>
      </c>
      <c r="AB1609" s="9">
        <v>1250</v>
      </c>
      <c r="AC1609" s="9">
        <v>2150</v>
      </c>
      <c r="AD1609" s="19">
        <v>75</v>
      </c>
      <c r="AE1609" s="10">
        <v>1427</v>
      </c>
      <c r="AF1609" s="4" t="s">
        <v>1</v>
      </c>
      <c r="AG1609" s="11">
        <f t="shared" si="98"/>
        <v>40</v>
      </c>
      <c r="AH1609" s="22">
        <f t="shared" si="100"/>
        <v>356.75</v>
      </c>
      <c r="AI1609" s="10">
        <v>1297.27</v>
      </c>
      <c r="AJ1609" s="9">
        <f t="shared" si="101"/>
        <v>324.32</v>
      </c>
      <c r="AK1609" s="4"/>
      <c r="AL1609" s="11">
        <f t="shared" si="99"/>
        <v>0</v>
      </c>
      <c r="AM1609" s="4" t="s">
        <v>49</v>
      </c>
      <c r="AN1609" s="4" t="s">
        <v>49</v>
      </c>
    </row>
    <row r="1610" spans="1:40" s="12" customFormat="1" ht="52.15" customHeight="1" x14ac:dyDescent="0.2">
      <c r="A1610" s="14" t="s">
        <v>21090</v>
      </c>
      <c r="B1610" s="4" t="s">
        <v>49</v>
      </c>
      <c r="C1610" s="4" t="s">
        <v>21091</v>
      </c>
      <c r="D1610" s="4"/>
      <c r="E1610" s="5" t="s">
        <v>21092</v>
      </c>
      <c r="F1610" s="4" t="s">
        <v>21093</v>
      </c>
      <c r="G1610" s="4" t="s">
        <v>565</v>
      </c>
      <c r="H1610" s="4" t="s">
        <v>593</v>
      </c>
      <c r="I1610" s="4" t="s">
        <v>20870</v>
      </c>
      <c r="J1610" s="6">
        <v>78</v>
      </c>
      <c r="K1610" s="4" t="s">
        <v>49</v>
      </c>
      <c r="L1610" s="6">
        <v>78</v>
      </c>
      <c r="M1610" s="4"/>
      <c r="N1610" s="7">
        <v>5</v>
      </c>
      <c r="O1610" s="7">
        <v>27.6</v>
      </c>
      <c r="P1610" s="7">
        <v>26.8</v>
      </c>
      <c r="Q1610" s="8">
        <v>3.6979999999999999E-3</v>
      </c>
      <c r="R1610" s="7">
        <v>0.40100000000000002</v>
      </c>
      <c r="S1610" s="6">
        <v>24</v>
      </c>
      <c r="T1610" s="6">
        <v>48</v>
      </c>
      <c r="U1610" s="4" t="s">
        <v>56</v>
      </c>
      <c r="V1610" s="4" t="s">
        <v>57</v>
      </c>
      <c r="W1610" s="4" t="s">
        <v>21094</v>
      </c>
      <c r="X1610" s="4" t="s">
        <v>21095</v>
      </c>
      <c r="Y1610" s="6">
        <v>1</v>
      </c>
      <c r="Z1610" s="4" t="s">
        <v>20873</v>
      </c>
      <c r="AA1610" s="4" t="s">
        <v>246</v>
      </c>
      <c r="AB1610" s="9">
        <v>900</v>
      </c>
      <c r="AC1610" s="9">
        <v>1360</v>
      </c>
      <c r="AD1610" s="19">
        <v>70</v>
      </c>
      <c r="AE1610" s="9">
        <v>902</v>
      </c>
      <c r="AF1610" s="4" t="s">
        <v>1</v>
      </c>
      <c r="AG1610" s="11">
        <f t="shared" si="98"/>
        <v>40</v>
      </c>
      <c r="AH1610" s="22">
        <f t="shared" si="100"/>
        <v>270.60000000000002</v>
      </c>
      <c r="AI1610" s="9">
        <v>820</v>
      </c>
      <c r="AJ1610" s="9">
        <f t="shared" si="101"/>
        <v>246</v>
      </c>
      <c r="AK1610" s="4"/>
      <c r="AL1610" s="11">
        <f t="shared" si="99"/>
        <v>0</v>
      </c>
      <c r="AM1610" s="4" t="s">
        <v>49</v>
      </c>
      <c r="AN1610" s="4" t="s">
        <v>49</v>
      </c>
    </row>
    <row r="1611" spans="1:40" s="12" customFormat="1" ht="52.15" customHeight="1" x14ac:dyDescent="0.2">
      <c r="A1611" s="14" t="s">
        <v>21096</v>
      </c>
      <c r="B1611" s="4" t="s">
        <v>49</v>
      </c>
      <c r="C1611" s="4" t="s">
        <v>21097</v>
      </c>
      <c r="D1611" s="4"/>
      <c r="E1611" s="5" t="s">
        <v>21098</v>
      </c>
      <c r="F1611" s="4" t="s">
        <v>21099</v>
      </c>
      <c r="G1611" s="4" t="s">
        <v>565</v>
      </c>
      <c r="H1611" s="4" t="s">
        <v>593</v>
      </c>
      <c r="I1611" s="4" t="s">
        <v>20870</v>
      </c>
      <c r="J1611" s="6">
        <v>17</v>
      </c>
      <c r="K1611" s="4" t="s">
        <v>49</v>
      </c>
      <c r="L1611" s="6">
        <v>19</v>
      </c>
      <c r="M1611" s="4"/>
      <c r="N1611" s="7">
        <v>19</v>
      </c>
      <c r="O1611" s="7">
        <v>25.5</v>
      </c>
      <c r="P1611" s="7">
        <v>3.3</v>
      </c>
      <c r="Q1611" s="8">
        <v>1.5989999999999999E-3</v>
      </c>
      <c r="R1611" s="7">
        <v>0.31</v>
      </c>
      <c r="S1611" s="6">
        <v>48</v>
      </c>
      <c r="T1611" s="6">
        <v>48</v>
      </c>
      <c r="U1611" s="4" t="s">
        <v>56</v>
      </c>
      <c r="V1611" s="4" t="s">
        <v>57</v>
      </c>
      <c r="W1611" s="4" t="s">
        <v>21100</v>
      </c>
      <c r="X1611" s="4" t="s">
        <v>21101</v>
      </c>
      <c r="Y1611" s="6">
        <v>1</v>
      </c>
      <c r="Z1611" s="4" t="s">
        <v>20873</v>
      </c>
      <c r="AA1611" s="4" t="s">
        <v>80</v>
      </c>
      <c r="AB1611" s="9">
        <v>1050</v>
      </c>
      <c r="AC1611" s="9">
        <v>1500</v>
      </c>
      <c r="AD1611" s="19">
        <v>65</v>
      </c>
      <c r="AE1611" s="9">
        <v>629</v>
      </c>
      <c r="AF1611" s="4" t="s">
        <v>1</v>
      </c>
      <c r="AG1611" s="11">
        <f t="shared" si="98"/>
        <v>40</v>
      </c>
      <c r="AH1611" s="22">
        <f t="shared" si="100"/>
        <v>220.15</v>
      </c>
      <c r="AI1611" s="9">
        <v>571.82000000000005</v>
      </c>
      <c r="AJ1611" s="9">
        <f t="shared" si="101"/>
        <v>200.14</v>
      </c>
      <c r="AK1611" s="4"/>
      <c r="AL1611" s="11">
        <f t="shared" si="99"/>
        <v>0</v>
      </c>
      <c r="AM1611" s="4" t="s">
        <v>49</v>
      </c>
      <c r="AN1611" s="4" t="s">
        <v>49</v>
      </c>
    </row>
    <row r="1612" spans="1:40" s="12" customFormat="1" ht="52.15" customHeight="1" x14ac:dyDescent="0.2">
      <c r="A1612" s="14" t="s">
        <v>21102</v>
      </c>
      <c r="B1612" s="4" t="s">
        <v>49</v>
      </c>
      <c r="C1612" s="4" t="s">
        <v>21103</v>
      </c>
      <c r="D1612" s="4"/>
      <c r="E1612" s="5" t="s">
        <v>21104</v>
      </c>
      <c r="F1612" s="4" t="s">
        <v>21105</v>
      </c>
      <c r="G1612" s="4" t="s">
        <v>565</v>
      </c>
      <c r="H1612" s="4" t="s">
        <v>593</v>
      </c>
      <c r="I1612" s="4" t="s">
        <v>20870</v>
      </c>
      <c r="J1612" s="6">
        <v>500</v>
      </c>
      <c r="K1612" s="4" t="s">
        <v>49</v>
      </c>
      <c r="L1612" s="6">
        <v>500</v>
      </c>
      <c r="M1612" s="4"/>
      <c r="N1612" s="7">
        <v>19</v>
      </c>
      <c r="O1612" s="7">
        <v>25.5</v>
      </c>
      <c r="P1612" s="7">
        <v>3.3</v>
      </c>
      <c r="Q1612" s="8">
        <v>1.5989999999999999E-3</v>
      </c>
      <c r="R1612" s="7">
        <v>0.35399999999999998</v>
      </c>
      <c r="S1612" s="6">
        <v>48</v>
      </c>
      <c r="T1612" s="6">
        <v>48</v>
      </c>
      <c r="U1612" s="4" t="s">
        <v>56</v>
      </c>
      <c r="V1612" s="4" t="s">
        <v>57</v>
      </c>
      <c r="W1612" s="4" t="s">
        <v>21106</v>
      </c>
      <c r="X1612" s="4" t="s">
        <v>21107</v>
      </c>
      <c r="Y1612" s="6">
        <v>1</v>
      </c>
      <c r="Z1612" s="4" t="s">
        <v>20873</v>
      </c>
      <c r="AA1612" s="4" t="s">
        <v>186</v>
      </c>
      <c r="AB1612" s="9">
        <v>670</v>
      </c>
      <c r="AC1612" s="9">
        <v>1040</v>
      </c>
      <c r="AD1612" s="19">
        <v>75</v>
      </c>
      <c r="AE1612" s="9">
        <v>692</v>
      </c>
      <c r="AF1612" s="4" t="s">
        <v>1</v>
      </c>
      <c r="AG1612" s="11">
        <f t="shared" si="98"/>
        <v>40</v>
      </c>
      <c r="AH1612" s="22">
        <f t="shared" si="100"/>
        <v>173</v>
      </c>
      <c r="AI1612" s="9">
        <v>629.09</v>
      </c>
      <c r="AJ1612" s="9">
        <f t="shared" si="101"/>
        <v>157.27000000000001</v>
      </c>
      <c r="AK1612" s="4"/>
      <c r="AL1612" s="11">
        <f t="shared" si="99"/>
        <v>0</v>
      </c>
      <c r="AM1612" s="4" t="s">
        <v>49</v>
      </c>
      <c r="AN1612" s="4" t="s">
        <v>49</v>
      </c>
    </row>
    <row r="1613" spans="1:40" s="12" customFormat="1" ht="52.15" customHeight="1" x14ac:dyDescent="0.2">
      <c r="A1613" s="14" t="s">
        <v>21108</v>
      </c>
      <c r="B1613" s="4" t="s">
        <v>49</v>
      </c>
      <c r="C1613" s="4" t="s">
        <v>21109</v>
      </c>
      <c r="D1613" s="4"/>
      <c r="E1613" s="5" t="s">
        <v>21110</v>
      </c>
      <c r="F1613" s="4" t="s">
        <v>21111</v>
      </c>
      <c r="G1613" s="4" t="s">
        <v>565</v>
      </c>
      <c r="H1613" s="4" t="s">
        <v>593</v>
      </c>
      <c r="I1613" s="4" t="s">
        <v>20870</v>
      </c>
      <c r="J1613" s="6">
        <v>3</v>
      </c>
      <c r="K1613" s="4" t="s">
        <v>49</v>
      </c>
      <c r="L1613" s="6">
        <v>3</v>
      </c>
      <c r="M1613" s="4"/>
      <c r="N1613" s="7">
        <v>27.5</v>
      </c>
      <c r="O1613" s="7">
        <v>27.5</v>
      </c>
      <c r="P1613" s="7">
        <v>8.5</v>
      </c>
      <c r="Q1613" s="8">
        <v>6.4279999999999997E-3</v>
      </c>
      <c r="R1613" s="7">
        <v>0.67300000000000004</v>
      </c>
      <c r="S1613" s="6">
        <v>12</v>
      </c>
      <c r="T1613" s="6">
        <v>24</v>
      </c>
      <c r="U1613" s="4" t="s">
        <v>56</v>
      </c>
      <c r="V1613" s="4" t="s">
        <v>57</v>
      </c>
      <c r="W1613" s="4" t="s">
        <v>21112</v>
      </c>
      <c r="X1613" s="4" t="s">
        <v>21113</v>
      </c>
      <c r="Y1613" s="6">
        <v>1</v>
      </c>
      <c r="Z1613" s="4" t="s">
        <v>20873</v>
      </c>
      <c r="AA1613" s="4" t="s">
        <v>80</v>
      </c>
      <c r="AB1613" s="9">
        <v>1590</v>
      </c>
      <c r="AC1613" s="9">
        <v>2370</v>
      </c>
      <c r="AD1613" s="19">
        <v>65</v>
      </c>
      <c r="AE1613" s="10">
        <v>1579</v>
      </c>
      <c r="AF1613" s="4" t="s">
        <v>1</v>
      </c>
      <c r="AG1613" s="11">
        <f t="shared" si="98"/>
        <v>40</v>
      </c>
      <c r="AH1613" s="22">
        <f t="shared" si="100"/>
        <v>552.65</v>
      </c>
      <c r="AI1613" s="10">
        <v>1435.45</v>
      </c>
      <c r="AJ1613" s="9">
        <f t="shared" si="101"/>
        <v>502.41</v>
      </c>
      <c r="AK1613" s="4"/>
      <c r="AL1613" s="11">
        <f t="shared" si="99"/>
        <v>0</v>
      </c>
      <c r="AM1613" s="4" t="s">
        <v>49</v>
      </c>
      <c r="AN1613" s="4" t="s">
        <v>49</v>
      </c>
    </row>
    <row r="1614" spans="1:40" s="12" customFormat="1" ht="52.15" customHeight="1" x14ac:dyDescent="0.2">
      <c r="A1614" s="14" t="s">
        <v>21114</v>
      </c>
      <c r="B1614" s="4" t="s">
        <v>49</v>
      </c>
      <c r="C1614" s="4" t="s">
        <v>21115</v>
      </c>
      <c r="D1614" s="4"/>
      <c r="E1614" s="5" t="s">
        <v>21116</v>
      </c>
      <c r="F1614" s="4" t="s">
        <v>21117</v>
      </c>
      <c r="G1614" s="4" t="s">
        <v>565</v>
      </c>
      <c r="H1614" s="4" t="s">
        <v>593</v>
      </c>
      <c r="I1614" s="4" t="s">
        <v>20870</v>
      </c>
      <c r="J1614" s="6">
        <v>55</v>
      </c>
      <c r="K1614" s="4" t="s">
        <v>49</v>
      </c>
      <c r="L1614" s="6">
        <v>55</v>
      </c>
      <c r="M1614" s="4"/>
      <c r="N1614" s="7">
        <v>23.7</v>
      </c>
      <c r="O1614" s="7">
        <v>23.7</v>
      </c>
      <c r="P1614" s="7">
        <v>4.9000000000000004</v>
      </c>
      <c r="Q1614" s="8">
        <v>2.7520000000000001E-3</v>
      </c>
      <c r="R1614" s="7">
        <v>0.32300000000000001</v>
      </c>
      <c r="S1614" s="6">
        <v>24</v>
      </c>
      <c r="T1614" s="6">
        <v>48</v>
      </c>
      <c r="U1614" s="4" t="s">
        <v>56</v>
      </c>
      <c r="V1614" s="4" t="s">
        <v>57</v>
      </c>
      <c r="W1614" s="4" t="s">
        <v>21118</v>
      </c>
      <c r="X1614" s="4" t="s">
        <v>21119</v>
      </c>
      <c r="Y1614" s="6">
        <v>1</v>
      </c>
      <c r="Z1614" s="4" t="s">
        <v>20873</v>
      </c>
      <c r="AA1614" s="4" t="s">
        <v>80</v>
      </c>
      <c r="AB1614" s="9">
        <v>940</v>
      </c>
      <c r="AC1614" s="9">
        <v>1350</v>
      </c>
      <c r="AD1614" s="19">
        <v>65</v>
      </c>
      <c r="AE1614" s="9">
        <v>791</v>
      </c>
      <c r="AF1614" s="4" t="s">
        <v>1</v>
      </c>
      <c r="AG1614" s="11">
        <f t="shared" ref="AG1614:AG1677" si="102">IF(AF1614=$D$10,$D$11,IF(AF1614=$E$10,$E$11,IF(AF1614=$F$10,$F$11,IF(AF1614=$H$10,$H$11,IF(AF1614=$I$10,$I$11,IF(AF1614=$J$10,$J$11,IF(AF1614=$K$10,$K$11,0)))))))</f>
        <v>40</v>
      </c>
      <c r="AH1614" s="22">
        <f t="shared" si="100"/>
        <v>276.85000000000002</v>
      </c>
      <c r="AI1614" s="9">
        <v>719.09</v>
      </c>
      <c r="AJ1614" s="9">
        <f t="shared" si="101"/>
        <v>251.68</v>
      </c>
      <c r="AK1614" s="4"/>
      <c r="AL1614" s="11">
        <f t="shared" ref="AL1614:AL1677" si="103">IF(AK1614="",0,AH1614*AK1614)</f>
        <v>0</v>
      </c>
      <c r="AM1614" s="4" t="s">
        <v>49</v>
      </c>
      <c r="AN1614" s="4" t="s">
        <v>49</v>
      </c>
    </row>
    <row r="1615" spans="1:40" s="12" customFormat="1" ht="52.15" customHeight="1" x14ac:dyDescent="0.2">
      <c r="A1615" s="14" t="s">
        <v>21120</v>
      </c>
      <c r="B1615" s="4" t="s">
        <v>49</v>
      </c>
      <c r="C1615" s="4" t="s">
        <v>21121</v>
      </c>
      <c r="D1615" s="4"/>
      <c r="E1615" s="5" t="s">
        <v>21122</v>
      </c>
      <c r="F1615" s="4" t="s">
        <v>21123</v>
      </c>
      <c r="G1615" s="4" t="s">
        <v>565</v>
      </c>
      <c r="H1615" s="4" t="s">
        <v>593</v>
      </c>
      <c r="I1615" s="4" t="s">
        <v>20870</v>
      </c>
      <c r="J1615" s="6">
        <v>72</v>
      </c>
      <c r="K1615" s="4" t="s">
        <v>49</v>
      </c>
      <c r="L1615" s="6">
        <v>72</v>
      </c>
      <c r="M1615" s="4"/>
      <c r="N1615" s="7">
        <v>26.2</v>
      </c>
      <c r="O1615" s="7">
        <v>26.2</v>
      </c>
      <c r="P1615" s="7">
        <v>6.5</v>
      </c>
      <c r="Q1615" s="8">
        <v>4.4619999999999998E-3</v>
      </c>
      <c r="R1615" s="7">
        <v>0.32700000000000001</v>
      </c>
      <c r="S1615" s="6">
        <v>24</v>
      </c>
      <c r="T1615" s="6">
        <v>48</v>
      </c>
      <c r="U1615" s="4" t="s">
        <v>56</v>
      </c>
      <c r="V1615" s="4" t="s">
        <v>57</v>
      </c>
      <c r="W1615" s="4" t="s">
        <v>21124</v>
      </c>
      <c r="X1615" s="4" t="s">
        <v>21125</v>
      </c>
      <c r="Y1615" s="6">
        <v>1</v>
      </c>
      <c r="Z1615" s="4" t="s">
        <v>20873</v>
      </c>
      <c r="AA1615" s="4" t="s">
        <v>246</v>
      </c>
      <c r="AB1615" s="9">
        <v>960</v>
      </c>
      <c r="AC1615" s="9">
        <v>1380</v>
      </c>
      <c r="AD1615" s="19">
        <v>70</v>
      </c>
      <c r="AE1615" s="9">
        <v>748</v>
      </c>
      <c r="AF1615" s="4" t="s">
        <v>1</v>
      </c>
      <c r="AG1615" s="11">
        <f t="shared" si="102"/>
        <v>40</v>
      </c>
      <c r="AH1615" s="22">
        <f t="shared" si="100"/>
        <v>224.4</v>
      </c>
      <c r="AI1615" s="9">
        <v>680</v>
      </c>
      <c r="AJ1615" s="9">
        <f t="shared" si="101"/>
        <v>204</v>
      </c>
      <c r="AK1615" s="4"/>
      <c r="AL1615" s="11">
        <f t="shared" si="103"/>
        <v>0</v>
      </c>
      <c r="AM1615" s="4" t="s">
        <v>49</v>
      </c>
      <c r="AN1615" s="4" t="s">
        <v>49</v>
      </c>
    </row>
    <row r="1616" spans="1:40" s="12" customFormat="1" ht="52.15" customHeight="1" x14ac:dyDescent="0.2">
      <c r="A1616" s="14" t="s">
        <v>10876</v>
      </c>
      <c r="B1616" s="4" t="s">
        <v>49</v>
      </c>
      <c r="C1616" s="4" t="s">
        <v>10877</v>
      </c>
      <c r="D1616" s="4"/>
      <c r="E1616" s="5" t="s">
        <v>10878</v>
      </c>
      <c r="F1616" s="4" t="s">
        <v>10879</v>
      </c>
      <c r="G1616" s="4" t="s">
        <v>565</v>
      </c>
      <c r="H1616" s="4" t="s">
        <v>593</v>
      </c>
      <c r="I1616" s="4" t="s">
        <v>10880</v>
      </c>
      <c r="J1616" s="6">
        <v>210</v>
      </c>
      <c r="K1616" s="4" t="s">
        <v>49</v>
      </c>
      <c r="L1616" s="6">
        <v>210</v>
      </c>
      <c r="M1616" s="4" t="s">
        <v>10881</v>
      </c>
      <c r="N1616" s="7">
        <v>6</v>
      </c>
      <c r="O1616" s="7">
        <v>30</v>
      </c>
      <c r="P1616" s="7">
        <v>54</v>
      </c>
      <c r="Q1616" s="8">
        <v>9.7199999999999995E-3</v>
      </c>
      <c r="R1616" s="7">
        <v>0.99199999999999999</v>
      </c>
      <c r="S1616" s="6">
        <v>24</v>
      </c>
      <c r="T1616" s="6">
        <v>24</v>
      </c>
      <c r="U1616" s="4" t="s">
        <v>56</v>
      </c>
      <c r="V1616" s="4" t="s">
        <v>57</v>
      </c>
      <c r="W1616" s="4" t="s">
        <v>10882</v>
      </c>
      <c r="X1616" s="4" t="s">
        <v>10883</v>
      </c>
      <c r="Y1616" s="4"/>
      <c r="Z1616" s="4" t="s">
        <v>71</v>
      </c>
      <c r="AA1616" s="4" t="s">
        <v>571</v>
      </c>
      <c r="AB1616" s="9">
        <v>2600</v>
      </c>
      <c r="AC1616" s="9">
        <v>3720</v>
      </c>
      <c r="AD1616" s="19">
        <v>60</v>
      </c>
      <c r="AE1616" s="10">
        <v>2468</v>
      </c>
      <c r="AF1616" s="4" t="s">
        <v>2</v>
      </c>
      <c r="AG1616" s="11">
        <f t="shared" si="102"/>
        <v>35</v>
      </c>
      <c r="AH1616" s="22">
        <f t="shared" si="100"/>
        <v>987.2</v>
      </c>
      <c r="AI1616" s="10">
        <v>2243.64</v>
      </c>
      <c r="AJ1616" s="9">
        <f t="shared" si="101"/>
        <v>897.46</v>
      </c>
      <c r="AK1616" s="4"/>
      <c r="AL1616" s="11">
        <f t="shared" si="103"/>
        <v>0</v>
      </c>
      <c r="AM1616" s="4" t="s">
        <v>49</v>
      </c>
      <c r="AN1616" s="4" t="s">
        <v>49</v>
      </c>
    </row>
    <row r="1617" spans="1:40" s="12" customFormat="1" ht="52.15" customHeight="1" x14ac:dyDescent="0.2">
      <c r="A1617" s="14" t="s">
        <v>14301</v>
      </c>
      <c r="B1617" s="4" t="s">
        <v>49</v>
      </c>
      <c r="C1617" s="4" t="s">
        <v>14302</v>
      </c>
      <c r="D1617" s="4"/>
      <c r="E1617" s="5" t="s">
        <v>14303</v>
      </c>
      <c r="F1617" s="4" t="s">
        <v>14304</v>
      </c>
      <c r="G1617" s="4" t="s">
        <v>565</v>
      </c>
      <c r="H1617" s="4" t="s">
        <v>593</v>
      </c>
      <c r="I1617" s="4" t="s">
        <v>10880</v>
      </c>
      <c r="J1617" s="6">
        <v>271</v>
      </c>
      <c r="K1617" s="4" t="s">
        <v>49</v>
      </c>
      <c r="L1617" s="6">
        <v>272</v>
      </c>
      <c r="M1617" s="4" t="s">
        <v>14305</v>
      </c>
      <c r="N1617" s="7">
        <v>41.5</v>
      </c>
      <c r="O1617" s="7">
        <v>7</v>
      </c>
      <c r="P1617" s="7">
        <v>46.5</v>
      </c>
      <c r="Q1617" s="8">
        <v>1.3507999999999999E-2</v>
      </c>
      <c r="R1617" s="7">
        <v>1.0529999999999999</v>
      </c>
      <c r="S1617" s="11"/>
      <c r="T1617" s="6">
        <v>18</v>
      </c>
      <c r="U1617" s="4" t="s">
        <v>56</v>
      </c>
      <c r="V1617" s="4" t="s">
        <v>57</v>
      </c>
      <c r="W1617" s="4" t="s">
        <v>14306</v>
      </c>
      <c r="X1617" s="4" t="s">
        <v>14307</v>
      </c>
      <c r="Y1617" s="4"/>
      <c r="Z1617" s="4" t="s">
        <v>71</v>
      </c>
      <c r="AA1617" s="4"/>
      <c r="AB1617" s="9">
        <v>5520</v>
      </c>
      <c r="AC1617" s="9">
        <v>7880</v>
      </c>
      <c r="AD1617" s="18"/>
      <c r="AE1617" s="10">
        <v>3554</v>
      </c>
      <c r="AF1617" s="4" t="s">
        <v>2</v>
      </c>
      <c r="AG1617" s="11">
        <f t="shared" si="102"/>
        <v>35</v>
      </c>
      <c r="AH1617" s="23">
        <f t="shared" si="100"/>
        <v>2310.1</v>
      </c>
      <c r="AI1617" s="10">
        <v>3230.91</v>
      </c>
      <c r="AJ1617" s="10">
        <f t="shared" si="101"/>
        <v>2100.09</v>
      </c>
      <c r="AK1617" s="4"/>
      <c r="AL1617" s="11">
        <f t="shared" si="103"/>
        <v>0</v>
      </c>
      <c r="AM1617" s="4" t="s">
        <v>49</v>
      </c>
      <c r="AN1617" s="4" t="s">
        <v>49</v>
      </c>
    </row>
    <row r="1618" spans="1:40" s="12" customFormat="1" ht="52.15" customHeight="1" x14ac:dyDescent="0.2">
      <c r="A1618" s="14" t="s">
        <v>16283</v>
      </c>
      <c r="B1618" s="4" t="s">
        <v>49</v>
      </c>
      <c r="C1618" s="4" t="s">
        <v>16284</v>
      </c>
      <c r="D1618" s="4"/>
      <c r="E1618" s="5" t="s">
        <v>16285</v>
      </c>
      <c r="F1618" s="4" t="s">
        <v>16286</v>
      </c>
      <c r="G1618" s="4" t="s">
        <v>565</v>
      </c>
      <c r="H1618" s="4" t="s">
        <v>593</v>
      </c>
      <c r="I1618" s="4" t="s">
        <v>10880</v>
      </c>
      <c r="J1618" s="6">
        <v>469</v>
      </c>
      <c r="K1618" s="4" t="s">
        <v>49</v>
      </c>
      <c r="L1618" s="6">
        <v>469</v>
      </c>
      <c r="M1618" s="4" t="s">
        <v>16287</v>
      </c>
      <c r="N1618" s="7">
        <v>23</v>
      </c>
      <c r="O1618" s="7">
        <v>5.5</v>
      </c>
      <c r="P1618" s="7">
        <v>38</v>
      </c>
      <c r="Q1618" s="8">
        <v>4.8069999999999996E-3</v>
      </c>
      <c r="R1618" s="7">
        <v>0.46300000000000002</v>
      </c>
      <c r="S1618" s="11"/>
      <c r="T1618" s="6">
        <v>48</v>
      </c>
      <c r="U1618" s="4" t="s">
        <v>56</v>
      </c>
      <c r="V1618" s="4" t="s">
        <v>57</v>
      </c>
      <c r="W1618" s="4" t="s">
        <v>16288</v>
      </c>
      <c r="X1618" s="4" t="s">
        <v>16289</v>
      </c>
      <c r="Y1618" s="4"/>
      <c r="Z1618" s="4" t="s">
        <v>71</v>
      </c>
      <c r="AA1618" s="4"/>
      <c r="AB1618" s="9">
        <v>2340</v>
      </c>
      <c r="AC1618" s="9">
        <v>3330</v>
      </c>
      <c r="AD1618" s="18"/>
      <c r="AE1618" s="10">
        <v>1456</v>
      </c>
      <c r="AF1618" s="4" t="s">
        <v>2</v>
      </c>
      <c r="AG1618" s="11">
        <f t="shared" si="102"/>
        <v>35</v>
      </c>
      <c r="AH1618" s="23">
        <f t="shared" si="100"/>
        <v>946.4</v>
      </c>
      <c r="AI1618" s="10">
        <v>1323.64</v>
      </c>
      <c r="AJ1618" s="10">
        <f t="shared" si="101"/>
        <v>860.37</v>
      </c>
      <c r="AK1618" s="4"/>
      <c r="AL1618" s="11">
        <f t="shared" si="103"/>
        <v>0</v>
      </c>
      <c r="AM1618" s="4" t="s">
        <v>49</v>
      </c>
      <c r="AN1618" s="4" t="s">
        <v>49</v>
      </c>
    </row>
    <row r="1619" spans="1:40" s="12" customFormat="1" ht="52.15" customHeight="1" x14ac:dyDescent="0.2">
      <c r="A1619" s="14" t="s">
        <v>16290</v>
      </c>
      <c r="B1619" s="4" t="s">
        <v>49</v>
      </c>
      <c r="C1619" s="4" t="s">
        <v>16291</v>
      </c>
      <c r="D1619" s="4"/>
      <c r="E1619" s="5" t="s">
        <v>16292</v>
      </c>
      <c r="F1619" s="4" t="s">
        <v>16293</v>
      </c>
      <c r="G1619" s="4" t="s">
        <v>565</v>
      </c>
      <c r="H1619" s="4" t="s">
        <v>593</v>
      </c>
      <c r="I1619" s="4" t="s">
        <v>10880</v>
      </c>
      <c r="J1619" s="6">
        <v>500</v>
      </c>
      <c r="K1619" s="4" t="s">
        <v>49</v>
      </c>
      <c r="L1619" s="6">
        <v>500</v>
      </c>
      <c r="M1619" s="4" t="s">
        <v>16294</v>
      </c>
      <c r="N1619" s="7">
        <v>31.5</v>
      </c>
      <c r="O1619" s="7">
        <v>33.299999999999997</v>
      </c>
      <c r="P1619" s="7">
        <v>7.5</v>
      </c>
      <c r="Q1619" s="8">
        <v>7.8670000000000007E-3</v>
      </c>
      <c r="R1619" s="7">
        <v>0.98299999999999998</v>
      </c>
      <c r="S1619" s="11"/>
      <c r="T1619" s="6">
        <v>18</v>
      </c>
      <c r="U1619" s="4" t="s">
        <v>56</v>
      </c>
      <c r="V1619" s="4" t="s">
        <v>57</v>
      </c>
      <c r="W1619" s="4" t="s">
        <v>16295</v>
      </c>
      <c r="X1619" s="4" t="s">
        <v>16296</v>
      </c>
      <c r="Y1619" s="4"/>
      <c r="Z1619" s="4" t="s">
        <v>71</v>
      </c>
      <c r="AA1619" s="4" t="s">
        <v>588</v>
      </c>
      <c r="AB1619" s="9">
        <v>2914</v>
      </c>
      <c r="AC1619" s="9">
        <v>5805</v>
      </c>
      <c r="AD1619" s="19">
        <v>65</v>
      </c>
      <c r="AE1619" s="10">
        <v>3321</v>
      </c>
      <c r="AF1619" s="4" t="s">
        <v>2</v>
      </c>
      <c r="AG1619" s="11">
        <f t="shared" si="102"/>
        <v>35</v>
      </c>
      <c r="AH1619" s="23">
        <f t="shared" si="100"/>
        <v>1162.3499999999999</v>
      </c>
      <c r="AI1619" s="10">
        <v>3019.09</v>
      </c>
      <c r="AJ1619" s="10">
        <f t="shared" si="101"/>
        <v>1056.68</v>
      </c>
      <c r="AK1619" s="4"/>
      <c r="AL1619" s="11">
        <f t="shared" si="103"/>
        <v>0</v>
      </c>
      <c r="AM1619" s="4" t="s">
        <v>81</v>
      </c>
      <c r="AN1619" s="4" t="s">
        <v>49</v>
      </c>
    </row>
    <row r="1620" spans="1:40" s="12" customFormat="1" ht="52.15" customHeight="1" x14ac:dyDescent="0.2">
      <c r="A1620" s="14" t="s">
        <v>18385</v>
      </c>
      <c r="B1620" s="4" t="s">
        <v>49</v>
      </c>
      <c r="C1620" s="4" t="s">
        <v>18386</v>
      </c>
      <c r="D1620" s="4"/>
      <c r="E1620" s="5" t="s">
        <v>18387</v>
      </c>
      <c r="F1620" s="4" t="s">
        <v>18388</v>
      </c>
      <c r="G1620" s="4" t="s">
        <v>565</v>
      </c>
      <c r="H1620" s="4" t="s">
        <v>593</v>
      </c>
      <c r="I1620" s="4" t="s">
        <v>10880</v>
      </c>
      <c r="J1620" s="6">
        <v>500</v>
      </c>
      <c r="K1620" s="4" t="s">
        <v>49</v>
      </c>
      <c r="L1620" s="6">
        <v>500</v>
      </c>
      <c r="M1620" s="4" t="s">
        <v>18389</v>
      </c>
      <c r="N1620" s="7">
        <v>9</v>
      </c>
      <c r="O1620" s="7">
        <v>9</v>
      </c>
      <c r="P1620" s="7">
        <v>9.3000000000000007</v>
      </c>
      <c r="Q1620" s="8">
        <v>7.5299999999999998E-4</v>
      </c>
      <c r="R1620" s="7">
        <v>0.109</v>
      </c>
      <c r="S1620" s="6">
        <v>162</v>
      </c>
      <c r="T1620" s="6">
        <v>162</v>
      </c>
      <c r="U1620" s="4" t="s">
        <v>56</v>
      </c>
      <c r="V1620" s="4" t="s">
        <v>57</v>
      </c>
      <c r="W1620" s="4" t="s">
        <v>18390</v>
      </c>
      <c r="X1620" s="4" t="s">
        <v>18391</v>
      </c>
      <c r="Y1620" s="4"/>
      <c r="Z1620" s="4" t="s">
        <v>71</v>
      </c>
      <c r="AA1620" s="4"/>
      <c r="AB1620" s="9">
        <v>700</v>
      </c>
      <c r="AC1620" s="9">
        <v>1000</v>
      </c>
      <c r="AD1620" s="18"/>
      <c r="AE1620" s="9">
        <v>387</v>
      </c>
      <c r="AF1620" s="4" t="s">
        <v>2</v>
      </c>
      <c r="AG1620" s="11">
        <f t="shared" si="102"/>
        <v>35</v>
      </c>
      <c r="AH1620" s="22">
        <f t="shared" si="100"/>
        <v>251.55</v>
      </c>
      <c r="AI1620" s="9">
        <v>351.82</v>
      </c>
      <c r="AJ1620" s="9">
        <f t="shared" si="101"/>
        <v>228.68</v>
      </c>
      <c r="AK1620" s="4"/>
      <c r="AL1620" s="11">
        <f t="shared" si="103"/>
        <v>0</v>
      </c>
      <c r="AM1620" s="4" t="s">
        <v>49</v>
      </c>
      <c r="AN1620" s="4" t="s">
        <v>49</v>
      </c>
    </row>
    <row r="1621" spans="1:40" s="12" customFormat="1" ht="52.15" customHeight="1" x14ac:dyDescent="0.2">
      <c r="A1621" s="14" t="s">
        <v>642</v>
      </c>
      <c r="B1621" s="4" t="s">
        <v>49</v>
      </c>
      <c r="C1621" s="4" t="s">
        <v>643</v>
      </c>
      <c r="D1621" s="4"/>
      <c r="E1621" s="5" t="s">
        <v>644</v>
      </c>
      <c r="F1621" s="4" t="s">
        <v>645</v>
      </c>
      <c r="G1621" s="4" t="s">
        <v>565</v>
      </c>
      <c r="H1621" s="4" t="s">
        <v>566</v>
      </c>
      <c r="I1621" s="4" t="s">
        <v>646</v>
      </c>
      <c r="J1621" s="6">
        <v>500</v>
      </c>
      <c r="K1621" s="4" t="s">
        <v>49</v>
      </c>
      <c r="L1621" s="6">
        <v>500</v>
      </c>
      <c r="M1621" s="4" t="s">
        <v>647</v>
      </c>
      <c r="N1621" s="7">
        <v>14.5</v>
      </c>
      <c r="O1621" s="7">
        <v>9.6999999999999993</v>
      </c>
      <c r="P1621" s="7">
        <v>2.9</v>
      </c>
      <c r="Q1621" s="8">
        <v>4.08E-4</v>
      </c>
      <c r="R1621" s="7">
        <v>0.186</v>
      </c>
      <c r="S1621" s="6">
        <v>12</v>
      </c>
      <c r="T1621" s="6">
        <v>96</v>
      </c>
      <c r="U1621" s="4" t="s">
        <v>56</v>
      </c>
      <c r="V1621" s="4" t="s">
        <v>57</v>
      </c>
      <c r="W1621" s="4" t="s">
        <v>648</v>
      </c>
      <c r="X1621" s="4" t="s">
        <v>649</v>
      </c>
      <c r="Y1621" s="6">
        <v>1</v>
      </c>
      <c r="Z1621" s="4" t="s">
        <v>71</v>
      </c>
      <c r="AA1621" s="4" t="s">
        <v>650</v>
      </c>
      <c r="AB1621" s="9">
        <v>1000</v>
      </c>
      <c r="AC1621" s="9">
        <v>1950</v>
      </c>
      <c r="AD1621" s="19">
        <v>70</v>
      </c>
      <c r="AE1621" s="10">
        <v>1297</v>
      </c>
      <c r="AF1621" s="4" t="s">
        <v>6</v>
      </c>
      <c r="AG1621" s="11">
        <f t="shared" si="102"/>
        <v>35</v>
      </c>
      <c r="AH1621" s="22">
        <f t="shared" si="100"/>
        <v>389.1</v>
      </c>
      <c r="AI1621" s="10">
        <v>1179.0899999999999</v>
      </c>
      <c r="AJ1621" s="9">
        <f t="shared" si="101"/>
        <v>353.73</v>
      </c>
      <c r="AK1621" s="4"/>
      <c r="AL1621" s="11">
        <f t="shared" si="103"/>
        <v>0</v>
      </c>
      <c r="AM1621" s="4" t="s">
        <v>49</v>
      </c>
      <c r="AN1621" s="4" t="s">
        <v>49</v>
      </c>
    </row>
    <row r="1622" spans="1:40" s="12" customFormat="1" ht="52.15" customHeight="1" x14ac:dyDescent="0.2">
      <c r="A1622" s="14" t="s">
        <v>3288</v>
      </c>
      <c r="B1622" s="4" t="s">
        <v>49</v>
      </c>
      <c r="C1622" s="4" t="s">
        <v>3289</v>
      </c>
      <c r="D1622" s="4"/>
      <c r="E1622" s="5" t="s">
        <v>3290</v>
      </c>
      <c r="F1622" s="4" t="s">
        <v>3291</v>
      </c>
      <c r="G1622" s="4" t="s">
        <v>565</v>
      </c>
      <c r="H1622" s="4" t="s">
        <v>566</v>
      </c>
      <c r="I1622" s="4" t="s">
        <v>646</v>
      </c>
      <c r="J1622" s="6">
        <v>500</v>
      </c>
      <c r="K1622" s="4" t="s">
        <v>49</v>
      </c>
      <c r="L1622" s="6">
        <v>500</v>
      </c>
      <c r="M1622" s="4" t="s">
        <v>3292</v>
      </c>
      <c r="N1622" s="7">
        <v>14.5</v>
      </c>
      <c r="O1622" s="7">
        <v>10</v>
      </c>
      <c r="P1622" s="7">
        <v>3</v>
      </c>
      <c r="Q1622" s="8">
        <v>4.35E-4</v>
      </c>
      <c r="R1622" s="7">
        <v>0.16900000000000001</v>
      </c>
      <c r="S1622" s="6">
        <v>12</v>
      </c>
      <c r="T1622" s="6">
        <v>96</v>
      </c>
      <c r="U1622" s="4" t="s">
        <v>56</v>
      </c>
      <c r="V1622" s="4" t="s">
        <v>57</v>
      </c>
      <c r="W1622" s="4" t="s">
        <v>3293</v>
      </c>
      <c r="X1622" s="4" t="s">
        <v>3294</v>
      </c>
      <c r="Y1622" s="6">
        <v>1</v>
      </c>
      <c r="Z1622" s="4" t="s">
        <v>71</v>
      </c>
      <c r="AA1622" s="4" t="s">
        <v>650</v>
      </c>
      <c r="AB1622" s="9">
        <v>1000</v>
      </c>
      <c r="AC1622" s="9">
        <v>1920</v>
      </c>
      <c r="AD1622" s="19">
        <v>70</v>
      </c>
      <c r="AE1622" s="10">
        <v>1279</v>
      </c>
      <c r="AF1622" s="4" t="s">
        <v>2</v>
      </c>
      <c r="AG1622" s="11">
        <f t="shared" si="102"/>
        <v>35</v>
      </c>
      <c r="AH1622" s="22">
        <f t="shared" si="100"/>
        <v>383.7</v>
      </c>
      <c r="AI1622" s="10">
        <v>1162.73</v>
      </c>
      <c r="AJ1622" s="9">
        <f t="shared" si="101"/>
        <v>348.82</v>
      </c>
      <c r="AK1622" s="4"/>
      <c r="AL1622" s="11">
        <f t="shared" si="103"/>
        <v>0</v>
      </c>
      <c r="AM1622" s="4" t="s">
        <v>49</v>
      </c>
      <c r="AN1622" s="4" t="s">
        <v>49</v>
      </c>
    </row>
    <row r="1623" spans="1:40" s="12" customFormat="1" ht="52.15" customHeight="1" x14ac:dyDescent="0.2">
      <c r="A1623" s="14" t="s">
        <v>5015</v>
      </c>
      <c r="B1623" s="4" t="s">
        <v>49</v>
      </c>
      <c r="C1623" s="4" t="s">
        <v>5016</v>
      </c>
      <c r="D1623" s="4"/>
      <c r="E1623" s="5" t="s">
        <v>5017</v>
      </c>
      <c r="F1623" s="4" t="s">
        <v>5018</v>
      </c>
      <c r="G1623" s="4" t="s">
        <v>565</v>
      </c>
      <c r="H1623" s="4" t="s">
        <v>566</v>
      </c>
      <c r="I1623" s="4" t="s">
        <v>646</v>
      </c>
      <c r="J1623" s="6">
        <v>500</v>
      </c>
      <c r="K1623" s="4" t="s">
        <v>49</v>
      </c>
      <c r="L1623" s="6">
        <v>500</v>
      </c>
      <c r="M1623" s="4" t="s">
        <v>5019</v>
      </c>
      <c r="N1623" s="7">
        <v>14.5</v>
      </c>
      <c r="O1623" s="7">
        <v>9.6999999999999993</v>
      </c>
      <c r="P1623" s="7">
        <v>2.8</v>
      </c>
      <c r="Q1623" s="8">
        <v>3.9399999999999998E-4</v>
      </c>
      <c r="R1623" s="7">
        <v>0.16500000000000001</v>
      </c>
      <c r="S1623" s="6">
        <v>12</v>
      </c>
      <c r="T1623" s="6">
        <v>96</v>
      </c>
      <c r="U1623" s="4" t="s">
        <v>56</v>
      </c>
      <c r="V1623" s="4" t="s">
        <v>57</v>
      </c>
      <c r="W1623" s="4" t="s">
        <v>5020</v>
      </c>
      <c r="X1623" s="4" t="s">
        <v>5021</v>
      </c>
      <c r="Y1623" s="6">
        <v>1</v>
      </c>
      <c r="Z1623" s="4" t="s">
        <v>71</v>
      </c>
      <c r="AA1623" s="4" t="s">
        <v>650</v>
      </c>
      <c r="AB1623" s="9">
        <v>1010</v>
      </c>
      <c r="AC1623" s="9">
        <v>1930</v>
      </c>
      <c r="AD1623" s="19">
        <v>70</v>
      </c>
      <c r="AE1623" s="10">
        <v>1282</v>
      </c>
      <c r="AF1623" s="4" t="s">
        <v>6</v>
      </c>
      <c r="AG1623" s="11">
        <f t="shared" si="102"/>
        <v>35</v>
      </c>
      <c r="AH1623" s="22">
        <f t="shared" si="100"/>
        <v>384.6</v>
      </c>
      <c r="AI1623" s="10">
        <v>1165.45</v>
      </c>
      <c r="AJ1623" s="9">
        <f t="shared" si="101"/>
        <v>349.64</v>
      </c>
      <c r="AK1623" s="4"/>
      <c r="AL1623" s="11">
        <f t="shared" si="103"/>
        <v>0</v>
      </c>
      <c r="AM1623" s="4" t="s">
        <v>49</v>
      </c>
      <c r="AN1623" s="4" t="s">
        <v>49</v>
      </c>
    </row>
    <row r="1624" spans="1:40" s="12" customFormat="1" ht="52.15" customHeight="1" x14ac:dyDescent="0.2">
      <c r="A1624" s="14" t="s">
        <v>5678</v>
      </c>
      <c r="B1624" s="4" t="s">
        <v>49</v>
      </c>
      <c r="C1624" s="4" t="s">
        <v>5679</v>
      </c>
      <c r="D1624" s="4"/>
      <c r="E1624" s="5" t="s">
        <v>5680</v>
      </c>
      <c r="F1624" s="4" t="s">
        <v>5681</v>
      </c>
      <c r="G1624" s="4" t="s">
        <v>565</v>
      </c>
      <c r="H1624" s="4" t="s">
        <v>566</v>
      </c>
      <c r="I1624" s="4" t="s">
        <v>646</v>
      </c>
      <c r="J1624" s="6">
        <v>500</v>
      </c>
      <c r="K1624" s="4" t="s">
        <v>49</v>
      </c>
      <c r="L1624" s="6">
        <v>500</v>
      </c>
      <c r="M1624" s="4" t="s">
        <v>5682</v>
      </c>
      <c r="N1624" s="7">
        <v>12</v>
      </c>
      <c r="O1624" s="7">
        <v>12.3</v>
      </c>
      <c r="P1624" s="7">
        <v>12.3</v>
      </c>
      <c r="Q1624" s="8">
        <v>1.815E-3</v>
      </c>
      <c r="R1624" s="7">
        <v>0.30199999999999999</v>
      </c>
      <c r="S1624" s="6">
        <v>6</v>
      </c>
      <c r="T1624" s="6">
        <v>24</v>
      </c>
      <c r="U1624" s="4" t="s">
        <v>56</v>
      </c>
      <c r="V1624" s="4" t="s">
        <v>57</v>
      </c>
      <c r="W1624" s="4" t="s">
        <v>5683</v>
      </c>
      <c r="X1624" s="4" t="s">
        <v>5684</v>
      </c>
      <c r="Y1624" s="6">
        <v>1</v>
      </c>
      <c r="Z1624" s="4" t="s">
        <v>71</v>
      </c>
      <c r="AA1624" s="4" t="s">
        <v>650</v>
      </c>
      <c r="AB1624" s="9">
        <v>1620</v>
      </c>
      <c r="AC1624" s="9">
        <v>3300</v>
      </c>
      <c r="AD1624" s="19">
        <v>70</v>
      </c>
      <c r="AE1624" s="10">
        <v>2197</v>
      </c>
      <c r="AF1624" s="4" t="s">
        <v>2</v>
      </c>
      <c r="AG1624" s="11">
        <f t="shared" si="102"/>
        <v>35</v>
      </c>
      <c r="AH1624" s="22">
        <f t="shared" si="100"/>
        <v>659.1</v>
      </c>
      <c r="AI1624" s="10">
        <v>1997.27</v>
      </c>
      <c r="AJ1624" s="9">
        <f t="shared" si="101"/>
        <v>599.17999999999995</v>
      </c>
      <c r="AK1624" s="4"/>
      <c r="AL1624" s="11">
        <f t="shared" si="103"/>
        <v>0</v>
      </c>
      <c r="AM1624" s="4" t="s">
        <v>49</v>
      </c>
      <c r="AN1624" s="4" t="s">
        <v>49</v>
      </c>
    </row>
    <row r="1625" spans="1:40" s="12" customFormat="1" ht="52.15" customHeight="1" x14ac:dyDescent="0.2">
      <c r="A1625" s="14" t="s">
        <v>9824</v>
      </c>
      <c r="B1625" s="4" t="s">
        <v>49</v>
      </c>
      <c r="C1625" s="4" t="s">
        <v>9825</v>
      </c>
      <c r="D1625" s="4"/>
      <c r="E1625" s="5" t="s">
        <v>9826</v>
      </c>
      <c r="F1625" s="4" t="s">
        <v>9827</v>
      </c>
      <c r="G1625" s="4" t="s">
        <v>565</v>
      </c>
      <c r="H1625" s="4" t="s">
        <v>566</v>
      </c>
      <c r="I1625" s="4" t="s">
        <v>646</v>
      </c>
      <c r="J1625" s="6">
        <v>346</v>
      </c>
      <c r="K1625" s="4" t="s">
        <v>49</v>
      </c>
      <c r="L1625" s="6">
        <v>346</v>
      </c>
      <c r="M1625" s="4" t="s">
        <v>9828</v>
      </c>
      <c r="N1625" s="7">
        <v>14.5</v>
      </c>
      <c r="O1625" s="7">
        <v>9.8000000000000007</v>
      </c>
      <c r="P1625" s="7">
        <v>2.8</v>
      </c>
      <c r="Q1625" s="8">
        <v>3.9800000000000002E-4</v>
      </c>
      <c r="R1625" s="7">
        <v>0.161</v>
      </c>
      <c r="S1625" s="6">
        <v>12</v>
      </c>
      <c r="T1625" s="6">
        <v>96</v>
      </c>
      <c r="U1625" s="4" t="s">
        <v>56</v>
      </c>
      <c r="V1625" s="4" t="s">
        <v>57</v>
      </c>
      <c r="W1625" s="4" t="s">
        <v>9829</v>
      </c>
      <c r="X1625" s="4" t="s">
        <v>9830</v>
      </c>
      <c r="Y1625" s="6">
        <v>1</v>
      </c>
      <c r="Z1625" s="4" t="s">
        <v>71</v>
      </c>
      <c r="AA1625" s="4" t="s">
        <v>650</v>
      </c>
      <c r="AB1625" s="9">
        <v>1000.08</v>
      </c>
      <c r="AC1625" s="9">
        <v>1850</v>
      </c>
      <c r="AD1625" s="19">
        <v>70</v>
      </c>
      <c r="AE1625" s="10">
        <v>1230</v>
      </c>
      <c r="AF1625" s="4" t="s">
        <v>2</v>
      </c>
      <c r="AG1625" s="11">
        <f t="shared" si="102"/>
        <v>35</v>
      </c>
      <c r="AH1625" s="22">
        <f t="shared" si="100"/>
        <v>369</v>
      </c>
      <c r="AI1625" s="10">
        <v>1118.18</v>
      </c>
      <c r="AJ1625" s="9">
        <f t="shared" si="101"/>
        <v>335.45</v>
      </c>
      <c r="AK1625" s="4"/>
      <c r="AL1625" s="11">
        <f t="shared" si="103"/>
        <v>0</v>
      </c>
      <c r="AM1625" s="4" t="s">
        <v>49</v>
      </c>
      <c r="AN1625" s="4" t="s">
        <v>49</v>
      </c>
    </row>
    <row r="1626" spans="1:40" s="12" customFormat="1" ht="52.15" customHeight="1" x14ac:dyDescent="0.2">
      <c r="A1626" s="14" t="s">
        <v>9831</v>
      </c>
      <c r="B1626" s="4" t="s">
        <v>49</v>
      </c>
      <c r="C1626" s="4" t="s">
        <v>9832</v>
      </c>
      <c r="D1626" s="4"/>
      <c r="E1626" s="5" t="s">
        <v>9833</v>
      </c>
      <c r="F1626" s="4" t="s">
        <v>9834</v>
      </c>
      <c r="G1626" s="4" t="s">
        <v>565</v>
      </c>
      <c r="H1626" s="4" t="s">
        <v>566</v>
      </c>
      <c r="I1626" s="4" t="s">
        <v>646</v>
      </c>
      <c r="J1626" s="6">
        <v>15</v>
      </c>
      <c r="K1626" s="4" t="s">
        <v>49</v>
      </c>
      <c r="L1626" s="6">
        <v>16</v>
      </c>
      <c r="M1626" s="4" t="s">
        <v>9835</v>
      </c>
      <c r="N1626" s="7">
        <v>12</v>
      </c>
      <c r="O1626" s="7">
        <v>12</v>
      </c>
      <c r="P1626" s="7">
        <v>12.5</v>
      </c>
      <c r="Q1626" s="8">
        <v>1.8E-3</v>
      </c>
      <c r="R1626" s="7">
        <v>0.28499999999999998</v>
      </c>
      <c r="S1626" s="6">
        <v>24</v>
      </c>
      <c r="T1626" s="6">
        <v>24</v>
      </c>
      <c r="U1626" s="4" t="s">
        <v>56</v>
      </c>
      <c r="V1626" s="4" t="s">
        <v>57</v>
      </c>
      <c r="W1626" s="4" t="s">
        <v>9836</v>
      </c>
      <c r="X1626" s="4" t="s">
        <v>9837</v>
      </c>
      <c r="Y1626" s="6">
        <v>1</v>
      </c>
      <c r="Z1626" s="4" t="s">
        <v>71</v>
      </c>
      <c r="AA1626" s="4" t="s">
        <v>571</v>
      </c>
      <c r="AB1626" s="9">
        <v>2630</v>
      </c>
      <c r="AC1626" s="9">
        <v>3760</v>
      </c>
      <c r="AD1626" s="19">
        <v>60</v>
      </c>
      <c r="AE1626" s="10">
        <v>2043</v>
      </c>
      <c r="AF1626" s="4" t="s">
        <v>6</v>
      </c>
      <c r="AG1626" s="11">
        <f t="shared" si="102"/>
        <v>35</v>
      </c>
      <c r="AH1626" s="22">
        <f t="shared" si="100"/>
        <v>817.2</v>
      </c>
      <c r="AI1626" s="10">
        <v>1857.27</v>
      </c>
      <c r="AJ1626" s="9">
        <f t="shared" si="101"/>
        <v>742.91</v>
      </c>
      <c r="AK1626" s="4"/>
      <c r="AL1626" s="11">
        <f t="shared" si="103"/>
        <v>0</v>
      </c>
      <c r="AM1626" s="4" t="s">
        <v>49</v>
      </c>
      <c r="AN1626" s="4" t="s">
        <v>49</v>
      </c>
    </row>
    <row r="1627" spans="1:40" s="12" customFormat="1" ht="52.15" customHeight="1" x14ac:dyDescent="0.2">
      <c r="A1627" s="14" t="s">
        <v>12116</v>
      </c>
      <c r="B1627" s="4" t="s">
        <v>49</v>
      </c>
      <c r="C1627" s="4" t="s">
        <v>12117</v>
      </c>
      <c r="D1627" s="4"/>
      <c r="E1627" s="5" t="s">
        <v>12118</v>
      </c>
      <c r="F1627" s="4" t="s">
        <v>12119</v>
      </c>
      <c r="G1627" s="4" t="s">
        <v>565</v>
      </c>
      <c r="H1627" s="4" t="s">
        <v>566</v>
      </c>
      <c r="I1627" s="4" t="s">
        <v>646</v>
      </c>
      <c r="J1627" s="6">
        <v>500</v>
      </c>
      <c r="K1627" s="4" t="s">
        <v>49</v>
      </c>
      <c r="L1627" s="6">
        <v>500</v>
      </c>
      <c r="M1627" s="4" t="s">
        <v>12120</v>
      </c>
      <c r="N1627" s="7">
        <v>14.5</v>
      </c>
      <c r="O1627" s="7">
        <v>14.5</v>
      </c>
      <c r="P1627" s="7">
        <v>2.8</v>
      </c>
      <c r="Q1627" s="8">
        <v>5.8900000000000001E-4</v>
      </c>
      <c r="R1627" s="7">
        <v>0.25</v>
      </c>
      <c r="S1627" s="6">
        <v>12</v>
      </c>
      <c r="T1627" s="6">
        <v>96</v>
      </c>
      <c r="U1627" s="4" t="s">
        <v>56</v>
      </c>
      <c r="V1627" s="4" t="s">
        <v>57</v>
      </c>
      <c r="W1627" s="4" t="s">
        <v>12121</v>
      </c>
      <c r="X1627" s="4" t="s">
        <v>12122</v>
      </c>
      <c r="Y1627" s="6">
        <v>1</v>
      </c>
      <c r="Z1627" s="4" t="s">
        <v>71</v>
      </c>
      <c r="AA1627" s="4" t="s">
        <v>650</v>
      </c>
      <c r="AB1627" s="9">
        <v>1470</v>
      </c>
      <c r="AC1627" s="9">
        <v>3060</v>
      </c>
      <c r="AD1627" s="19">
        <v>70</v>
      </c>
      <c r="AE1627" s="10">
        <v>2040</v>
      </c>
      <c r="AF1627" s="4" t="s">
        <v>2</v>
      </c>
      <c r="AG1627" s="11">
        <f t="shared" si="102"/>
        <v>35</v>
      </c>
      <c r="AH1627" s="22">
        <f t="shared" si="100"/>
        <v>612</v>
      </c>
      <c r="AI1627" s="10">
        <v>1854.55</v>
      </c>
      <c r="AJ1627" s="9">
        <f t="shared" si="101"/>
        <v>556.37</v>
      </c>
      <c r="AK1627" s="4"/>
      <c r="AL1627" s="11">
        <f t="shared" si="103"/>
        <v>0</v>
      </c>
      <c r="AM1627" s="4" t="s">
        <v>49</v>
      </c>
      <c r="AN1627" s="4" t="s">
        <v>49</v>
      </c>
    </row>
    <row r="1628" spans="1:40" s="12" customFormat="1" ht="52.15" customHeight="1" x14ac:dyDescent="0.2">
      <c r="A1628" s="14" t="s">
        <v>12130</v>
      </c>
      <c r="B1628" s="4" t="s">
        <v>49</v>
      </c>
      <c r="C1628" s="4" t="s">
        <v>12131</v>
      </c>
      <c r="D1628" s="4"/>
      <c r="E1628" s="5" t="s">
        <v>12132</v>
      </c>
      <c r="F1628" s="4" t="s">
        <v>12133</v>
      </c>
      <c r="G1628" s="4" t="s">
        <v>565</v>
      </c>
      <c r="H1628" s="4" t="s">
        <v>566</v>
      </c>
      <c r="I1628" s="4" t="s">
        <v>646</v>
      </c>
      <c r="J1628" s="6">
        <v>500</v>
      </c>
      <c r="K1628" s="4" t="s">
        <v>49</v>
      </c>
      <c r="L1628" s="6">
        <v>500</v>
      </c>
      <c r="M1628" s="4" t="s">
        <v>12134</v>
      </c>
      <c r="N1628" s="7">
        <v>14.5</v>
      </c>
      <c r="O1628" s="7">
        <v>9.8000000000000007</v>
      </c>
      <c r="P1628" s="7">
        <v>2.8</v>
      </c>
      <c r="Q1628" s="8">
        <v>3.9800000000000002E-4</v>
      </c>
      <c r="R1628" s="7">
        <v>0.183</v>
      </c>
      <c r="S1628" s="6">
        <v>12</v>
      </c>
      <c r="T1628" s="6">
        <v>96</v>
      </c>
      <c r="U1628" s="4" t="s">
        <v>56</v>
      </c>
      <c r="V1628" s="4" t="s">
        <v>57</v>
      </c>
      <c r="W1628" s="4" t="s">
        <v>12135</v>
      </c>
      <c r="X1628" s="4" t="s">
        <v>12136</v>
      </c>
      <c r="Y1628" s="6">
        <v>1</v>
      </c>
      <c r="Z1628" s="4" t="s">
        <v>71</v>
      </c>
      <c r="AA1628" s="4" t="s">
        <v>588</v>
      </c>
      <c r="AB1628" s="9">
        <v>2090</v>
      </c>
      <c r="AC1628" s="9">
        <v>2990</v>
      </c>
      <c r="AD1628" s="19">
        <v>65</v>
      </c>
      <c r="AE1628" s="10">
        <v>1593</v>
      </c>
      <c r="AF1628" s="4" t="s">
        <v>2</v>
      </c>
      <c r="AG1628" s="11">
        <f t="shared" si="102"/>
        <v>35</v>
      </c>
      <c r="AH1628" s="22">
        <f t="shared" si="100"/>
        <v>557.54999999999995</v>
      </c>
      <c r="AI1628" s="10">
        <v>1448.18</v>
      </c>
      <c r="AJ1628" s="9">
        <f t="shared" si="101"/>
        <v>506.86</v>
      </c>
      <c r="AK1628" s="4"/>
      <c r="AL1628" s="11">
        <f t="shared" si="103"/>
        <v>0</v>
      </c>
      <c r="AM1628" s="4" t="s">
        <v>49</v>
      </c>
      <c r="AN1628" s="4" t="s">
        <v>49</v>
      </c>
    </row>
    <row r="1629" spans="1:40" s="12" customFormat="1" ht="52.15" customHeight="1" x14ac:dyDescent="0.2">
      <c r="A1629" s="14" t="s">
        <v>12780</v>
      </c>
      <c r="B1629" s="4" t="s">
        <v>49</v>
      </c>
      <c r="C1629" s="4" t="s">
        <v>12781</v>
      </c>
      <c r="D1629" s="4"/>
      <c r="E1629" s="5" t="s">
        <v>12782</v>
      </c>
      <c r="F1629" s="4" t="s">
        <v>12783</v>
      </c>
      <c r="G1629" s="4" t="s">
        <v>565</v>
      </c>
      <c r="H1629" s="4" t="s">
        <v>566</v>
      </c>
      <c r="I1629" s="4" t="s">
        <v>646</v>
      </c>
      <c r="J1629" s="6">
        <v>500</v>
      </c>
      <c r="K1629" s="4" t="s">
        <v>49</v>
      </c>
      <c r="L1629" s="6">
        <v>500</v>
      </c>
      <c r="M1629" s="4" t="s">
        <v>12784</v>
      </c>
      <c r="N1629" s="7">
        <v>14.2</v>
      </c>
      <c r="O1629" s="7">
        <v>11</v>
      </c>
      <c r="P1629" s="7">
        <v>3</v>
      </c>
      <c r="Q1629" s="8">
        <v>4.6900000000000002E-4</v>
      </c>
      <c r="R1629" s="7">
        <v>0.20100000000000001</v>
      </c>
      <c r="S1629" s="6">
        <v>24</v>
      </c>
      <c r="T1629" s="6">
        <v>48</v>
      </c>
      <c r="U1629" s="4" t="s">
        <v>56</v>
      </c>
      <c r="V1629" s="4" t="s">
        <v>57</v>
      </c>
      <c r="W1629" s="4" t="s">
        <v>12785</v>
      </c>
      <c r="X1629" s="4" t="s">
        <v>12786</v>
      </c>
      <c r="Y1629" s="6">
        <v>1</v>
      </c>
      <c r="Z1629" s="4" t="s">
        <v>71</v>
      </c>
      <c r="AA1629" s="4" t="s">
        <v>650</v>
      </c>
      <c r="AB1629" s="9">
        <v>1090.8</v>
      </c>
      <c r="AC1629" s="9">
        <v>2420</v>
      </c>
      <c r="AD1629" s="19">
        <v>70</v>
      </c>
      <c r="AE1629" s="10">
        <v>1608</v>
      </c>
      <c r="AF1629" s="4" t="s">
        <v>6</v>
      </c>
      <c r="AG1629" s="11">
        <f t="shared" si="102"/>
        <v>35</v>
      </c>
      <c r="AH1629" s="22">
        <f t="shared" si="100"/>
        <v>482.4</v>
      </c>
      <c r="AI1629" s="10">
        <v>1461.82</v>
      </c>
      <c r="AJ1629" s="9">
        <f t="shared" si="101"/>
        <v>438.55</v>
      </c>
      <c r="AK1629" s="4"/>
      <c r="AL1629" s="11">
        <f t="shared" si="103"/>
        <v>0</v>
      </c>
      <c r="AM1629" s="4" t="s">
        <v>49</v>
      </c>
      <c r="AN1629" s="4" t="s">
        <v>49</v>
      </c>
    </row>
    <row r="1630" spans="1:40" s="12" customFormat="1" ht="52.15" customHeight="1" x14ac:dyDescent="0.2">
      <c r="A1630" s="14" t="s">
        <v>13081</v>
      </c>
      <c r="B1630" s="4" t="s">
        <v>49</v>
      </c>
      <c r="C1630" s="4" t="s">
        <v>13082</v>
      </c>
      <c r="D1630" s="4"/>
      <c r="E1630" s="5" t="s">
        <v>13083</v>
      </c>
      <c r="F1630" s="4" t="s">
        <v>13084</v>
      </c>
      <c r="G1630" s="4" t="s">
        <v>565</v>
      </c>
      <c r="H1630" s="4" t="s">
        <v>566</v>
      </c>
      <c r="I1630" s="4" t="s">
        <v>646</v>
      </c>
      <c r="J1630" s="6">
        <v>500</v>
      </c>
      <c r="K1630" s="4" t="s">
        <v>49</v>
      </c>
      <c r="L1630" s="6">
        <v>500</v>
      </c>
      <c r="M1630" s="4" t="s">
        <v>13085</v>
      </c>
      <c r="N1630" s="7">
        <v>14.4</v>
      </c>
      <c r="O1630" s="7">
        <v>9.5</v>
      </c>
      <c r="P1630" s="7">
        <v>2.4</v>
      </c>
      <c r="Q1630" s="8">
        <v>3.28E-4</v>
      </c>
      <c r="R1630" s="7">
        <v>0.16300000000000001</v>
      </c>
      <c r="S1630" s="6">
        <v>72</v>
      </c>
      <c r="T1630" s="6">
        <v>144</v>
      </c>
      <c r="U1630" s="4" t="s">
        <v>56</v>
      </c>
      <c r="V1630" s="4" t="s">
        <v>57</v>
      </c>
      <c r="W1630" s="4" t="s">
        <v>13086</v>
      </c>
      <c r="X1630" s="4" t="s">
        <v>13087</v>
      </c>
      <c r="Y1630" s="6">
        <v>1</v>
      </c>
      <c r="Z1630" s="4" t="s">
        <v>71</v>
      </c>
      <c r="AA1630" s="4" t="s">
        <v>1142</v>
      </c>
      <c r="AB1630" s="9">
        <v>1120</v>
      </c>
      <c r="AC1630" s="9">
        <v>1600</v>
      </c>
      <c r="AD1630" s="19">
        <v>55</v>
      </c>
      <c r="AE1630" s="9">
        <v>711</v>
      </c>
      <c r="AF1630" s="4" t="s">
        <v>6</v>
      </c>
      <c r="AG1630" s="11">
        <f t="shared" si="102"/>
        <v>35</v>
      </c>
      <c r="AH1630" s="22">
        <f t="shared" si="100"/>
        <v>319.95</v>
      </c>
      <c r="AI1630" s="9">
        <v>646.36</v>
      </c>
      <c r="AJ1630" s="9">
        <f t="shared" si="101"/>
        <v>290.86</v>
      </c>
      <c r="AK1630" s="4"/>
      <c r="AL1630" s="11">
        <f t="shared" si="103"/>
        <v>0</v>
      </c>
      <c r="AM1630" s="4" t="s">
        <v>49</v>
      </c>
      <c r="AN1630" s="4" t="s">
        <v>49</v>
      </c>
    </row>
    <row r="1631" spans="1:40" s="12" customFormat="1" ht="52.15" customHeight="1" x14ac:dyDescent="0.2">
      <c r="A1631" s="14" t="s">
        <v>14524</v>
      </c>
      <c r="B1631" s="4" t="s">
        <v>49</v>
      </c>
      <c r="C1631" s="4" t="s">
        <v>14525</v>
      </c>
      <c r="D1631" s="4"/>
      <c r="E1631" s="5" t="s">
        <v>14526</v>
      </c>
      <c r="F1631" s="4" t="s">
        <v>14527</v>
      </c>
      <c r="G1631" s="4" t="s">
        <v>565</v>
      </c>
      <c r="H1631" s="4" t="s">
        <v>566</v>
      </c>
      <c r="I1631" s="4" t="s">
        <v>646</v>
      </c>
      <c r="J1631" s="6">
        <v>500</v>
      </c>
      <c r="K1631" s="4" t="s">
        <v>49</v>
      </c>
      <c r="L1631" s="6">
        <v>500</v>
      </c>
      <c r="M1631" s="4" t="s">
        <v>14528</v>
      </c>
      <c r="N1631" s="7">
        <v>14.5</v>
      </c>
      <c r="O1631" s="7">
        <v>9.8000000000000007</v>
      </c>
      <c r="P1631" s="7">
        <v>3</v>
      </c>
      <c r="Q1631" s="8">
        <v>4.26E-4</v>
      </c>
      <c r="R1631" s="7">
        <v>0.14699999999999999</v>
      </c>
      <c r="S1631" s="6">
        <v>144</v>
      </c>
      <c r="T1631" s="6">
        <v>144</v>
      </c>
      <c r="U1631" s="4" t="s">
        <v>56</v>
      </c>
      <c r="V1631" s="4" t="s">
        <v>57</v>
      </c>
      <c r="W1631" s="4" t="s">
        <v>14529</v>
      </c>
      <c r="X1631" s="4" t="s">
        <v>14530</v>
      </c>
      <c r="Y1631" s="4"/>
      <c r="Z1631" s="4" t="s">
        <v>71</v>
      </c>
      <c r="AA1631" s="4"/>
      <c r="AB1631" s="9">
        <v>920</v>
      </c>
      <c r="AC1631" s="9">
        <v>1320</v>
      </c>
      <c r="AD1631" s="18"/>
      <c r="AE1631" s="9">
        <v>555</v>
      </c>
      <c r="AF1631" s="4" t="s">
        <v>6</v>
      </c>
      <c r="AG1631" s="11">
        <f t="shared" si="102"/>
        <v>35</v>
      </c>
      <c r="AH1631" s="22">
        <f t="shared" si="100"/>
        <v>360.75</v>
      </c>
      <c r="AI1631" s="9">
        <v>504.55</v>
      </c>
      <c r="AJ1631" s="9">
        <f t="shared" si="101"/>
        <v>327.96</v>
      </c>
      <c r="AK1631" s="4"/>
      <c r="AL1631" s="11">
        <f t="shared" si="103"/>
        <v>0</v>
      </c>
      <c r="AM1631" s="4" t="s">
        <v>49</v>
      </c>
      <c r="AN1631" s="4" t="s">
        <v>49</v>
      </c>
    </row>
    <row r="1632" spans="1:40" s="12" customFormat="1" ht="52.15" customHeight="1" x14ac:dyDescent="0.2">
      <c r="A1632" s="14" t="s">
        <v>14643</v>
      </c>
      <c r="B1632" s="4" t="s">
        <v>49</v>
      </c>
      <c r="C1632" s="4" t="s">
        <v>14644</v>
      </c>
      <c r="D1632" s="4"/>
      <c r="E1632" s="5" t="s">
        <v>14645</v>
      </c>
      <c r="F1632" s="4" t="s">
        <v>14646</v>
      </c>
      <c r="G1632" s="4" t="s">
        <v>565</v>
      </c>
      <c r="H1632" s="4" t="s">
        <v>566</v>
      </c>
      <c r="I1632" s="4" t="s">
        <v>646</v>
      </c>
      <c r="J1632" s="6">
        <v>500</v>
      </c>
      <c r="K1632" s="4" t="s">
        <v>49</v>
      </c>
      <c r="L1632" s="6">
        <v>500</v>
      </c>
      <c r="M1632" s="4" t="s">
        <v>14647</v>
      </c>
      <c r="N1632" s="7">
        <v>14.5</v>
      </c>
      <c r="O1632" s="7">
        <v>9.8000000000000007</v>
      </c>
      <c r="P1632" s="7">
        <v>3</v>
      </c>
      <c r="Q1632" s="8">
        <v>4.26E-4</v>
      </c>
      <c r="R1632" s="7">
        <v>0.15</v>
      </c>
      <c r="S1632" s="6">
        <v>144</v>
      </c>
      <c r="T1632" s="6">
        <v>144</v>
      </c>
      <c r="U1632" s="4" t="s">
        <v>56</v>
      </c>
      <c r="V1632" s="4" t="s">
        <v>57</v>
      </c>
      <c r="W1632" s="4" t="s">
        <v>14648</v>
      </c>
      <c r="X1632" s="4" t="s">
        <v>14649</v>
      </c>
      <c r="Y1632" s="4"/>
      <c r="Z1632" s="4" t="s">
        <v>71</v>
      </c>
      <c r="AA1632" s="4" t="s">
        <v>1142</v>
      </c>
      <c r="AB1632" s="9">
        <v>1050</v>
      </c>
      <c r="AC1632" s="9">
        <v>1500</v>
      </c>
      <c r="AD1632" s="19">
        <v>55</v>
      </c>
      <c r="AE1632" s="9">
        <v>653</v>
      </c>
      <c r="AF1632" s="4" t="s">
        <v>6</v>
      </c>
      <c r="AG1632" s="11">
        <f t="shared" si="102"/>
        <v>35</v>
      </c>
      <c r="AH1632" s="22">
        <f t="shared" si="100"/>
        <v>293.85000000000002</v>
      </c>
      <c r="AI1632" s="9">
        <v>593.64</v>
      </c>
      <c r="AJ1632" s="9">
        <f t="shared" si="101"/>
        <v>267.14</v>
      </c>
      <c r="AK1632" s="4"/>
      <c r="AL1632" s="11">
        <f t="shared" si="103"/>
        <v>0</v>
      </c>
      <c r="AM1632" s="4" t="s">
        <v>49</v>
      </c>
      <c r="AN1632" s="4" t="s">
        <v>49</v>
      </c>
    </row>
    <row r="1633" spans="1:40" s="12" customFormat="1" ht="52.15" customHeight="1" x14ac:dyDescent="0.2">
      <c r="A1633" s="14" t="s">
        <v>15211</v>
      </c>
      <c r="B1633" s="4" t="s">
        <v>49</v>
      </c>
      <c r="C1633" s="4" t="s">
        <v>15212</v>
      </c>
      <c r="D1633" s="4"/>
      <c r="E1633" s="5" t="s">
        <v>15213</v>
      </c>
      <c r="F1633" s="4" t="s">
        <v>15214</v>
      </c>
      <c r="G1633" s="4" t="s">
        <v>565</v>
      </c>
      <c r="H1633" s="4" t="s">
        <v>566</v>
      </c>
      <c r="I1633" s="4" t="s">
        <v>646</v>
      </c>
      <c r="J1633" s="6">
        <v>500</v>
      </c>
      <c r="K1633" s="4" t="s">
        <v>49</v>
      </c>
      <c r="L1633" s="6">
        <v>500</v>
      </c>
      <c r="M1633" s="4" t="s">
        <v>15215</v>
      </c>
      <c r="N1633" s="7">
        <v>14.5</v>
      </c>
      <c r="O1633" s="7">
        <v>3</v>
      </c>
      <c r="P1633" s="7">
        <v>10</v>
      </c>
      <c r="Q1633" s="8">
        <v>4.35E-4</v>
      </c>
      <c r="R1633" s="7">
        <v>0.19400000000000001</v>
      </c>
      <c r="S1633" s="6">
        <v>72</v>
      </c>
      <c r="T1633" s="6">
        <v>144</v>
      </c>
      <c r="U1633" s="4" t="s">
        <v>56</v>
      </c>
      <c r="V1633" s="4" t="s">
        <v>57</v>
      </c>
      <c r="W1633" s="4" t="s">
        <v>15216</v>
      </c>
      <c r="X1633" s="4" t="s">
        <v>15217</v>
      </c>
      <c r="Y1633" s="4"/>
      <c r="Z1633" s="4" t="s">
        <v>71</v>
      </c>
      <c r="AA1633" s="4"/>
      <c r="AB1633" s="9">
        <v>1220</v>
      </c>
      <c r="AC1633" s="9">
        <v>1750</v>
      </c>
      <c r="AD1633" s="18"/>
      <c r="AE1633" s="9">
        <v>778</v>
      </c>
      <c r="AF1633" s="4" t="s">
        <v>6</v>
      </c>
      <c r="AG1633" s="11">
        <f t="shared" si="102"/>
        <v>35</v>
      </c>
      <c r="AH1633" s="22">
        <f t="shared" si="100"/>
        <v>505.7</v>
      </c>
      <c r="AI1633" s="9">
        <v>707.27</v>
      </c>
      <c r="AJ1633" s="9">
        <f t="shared" si="101"/>
        <v>459.73</v>
      </c>
      <c r="AK1633" s="4"/>
      <c r="AL1633" s="11">
        <f t="shared" si="103"/>
        <v>0</v>
      </c>
      <c r="AM1633" s="4" t="s">
        <v>49</v>
      </c>
      <c r="AN1633" s="4" t="s">
        <v>49</v>
      </c>
    </row>
    <row r="1634" spans="1:40" s="12" customFormat="1" ht="52.15" customHeight="1" x14ac:dyDescent="0.2">
      <c r="A1634" s="14" t="s">
        <v>15218</v>
      </c>
      <c r="B1634" s="4" t="s">
        <v>49</v>
      </c>
      <c r="C1634" s="4" t="s">
        <v>15219</v>
      </c>
      <c r="D1634" s="4"/>
      <c r="E1634" s="5" t="s">
        <v>15220</v>
      </c>
      <c r="F1634" s="4" t="s">
        <v>15221</v>
      </c>
      <c r="G1634" s="4" t="s">
        <v>565</v>
      </c>
      <c r="H1634" s="4" t="s">
        <v>566</v>
      </c>
      <c r="I1634" s="4" t="s">
        <v>646</v>
      </c>
      <c r="J1634" s="6">
        <v>500</v>
      </c>
      <c r="K1634" s="4" t="s">
        <v>49</v>
      </c>
      <c r="L1634" s="6">
        <v>500</v>
      </c>
      <c r="M1634" s="4" t="s">
        <v>15222</v>
      </c>
      <c r="N1634" s="7">
        <v>14.5</v>
      </c>
      <c r="O1634" s="7">
        <v>9.8000000000000007</v>
      </c>
      <c r="P1634" s="7">
        <v>2.8</v>
      </c>
      <c r="Q1634" s="8">
        <v>3.9800000000000002E-4</v>
      </c>
      <c r="R1634" s="7">
        <v>0.153</v>
      </c>
      <c r="S1634" s="6">
        <v>72</v>
      </c>
      <c r="T1634" s="6">
        <v>144</v>
      </c>
      <c r="U1634" s="4" t="s">
        <v>56</v>
      </c>
      <c r="V1634" s="4" t="s">
        <v>57</v>
      </c>
      <c r="W1634" s="4" t="s">
        <v>15223</v>
      </c>
      <c r="X1634" s="4" t="s">
        <v>15224</v>
      </c>
      <c r="Y1634" s="4"/>
      <c r="Z1634" s="4" t="s">
        <v>71</v>
      </c>
      <c r="AA1634" s="4" t="s">
        <v>588</v>
      </c>
      <c r="AB1634" s="9">
        <v>970</v>
      </c>
      <c r="AC1634" s="9">
        <v>1550</v>
      </c>
      <c r="AD1634" s="19">
        <v>65</v>
      </c>
      <c r="AE1634" s="10">
        <v>1030</v>
      </c>
      <c r="AF1634" s="4" t="s">
        <v>2</v>
      </c>
      <c r="AG1634" s="11">
        <f t="shared" si="102"/>
        <v>35</v>
      </c>
      <c r="AH1634" s="22">
        <f t="shared" si="100"/>
        <v>360.5</v>
      </c>
      <c r="AI1634" s="9">
        <v>936.36</v>
      </c>
      <c r="AJ1634" s="9">
        <f t="shared" si="101"/>
        <v>327.73</v>
      </c>
      <c r="AK1634" s="4"/>
      <c r="AL1634" s="11">
        <f t="shared" si="103"/>
        <v>0</v>
      </c>
      <c r="AM1634" s="4" t="s">
        <v>49</v>
      </c>
      <c r="AN1634" s="4" t="s">
        <v>49</v>
      </c>
    </row>
    <row r="1635" spans="1:40" s="12" customFormat="1" ht="52.15" customHeight="1" x14ac:dyDescent="0.2">
      <c r="A1635" s="14" t="s">
        <v>15225</v>
      </c>
      <c r="B1635" s="4" t="s">
        <v>49</v>
      </c>
      <c r="C1635" s="4" t="s">
        <v>15226</v>
      </c>
      <c r="D1635" s="4"/>
      <c r="E1635" s="5" t="s">
        <v>15227</v>
      </c>
      <c r="F1635" s="4" t="s">
        <v>15228</v>
      </c>
      <c r="G1635" s="4" t="s">
        <v>565</v>
      </c>
      <c r="H1635" s="4" t="s">
        <v>566</v>
      </c>
      <c r="I1635" s="4" t="s">
        <v>646</v>
      </c>
      <c r="J1635" s="6">
        <v>500</v>
      </c>
      <c r="K1635" s="4" t="s">
        <v>49</v>
      </c>
      <c r="L1635" s="6">
        <v>500</v>
      </c>
      <c r="M1635" s="4" t="s">
        <v>15229</v>
      </c>
      <c r="N1635" s="7">
        <v>14.5</v>
      </c>
      <c r="O1635" s="7">
        <v>9.8000000000000007</v>
      </c>
      <c r="P1635" s="7">
        <v>2.8</v>
      </c>
      <c r="Q1635" s="8">
        <v>3.9800000000000002E-4</v>
      </c>
      <c r="R1635" s="7">
        <v>0.17</v>
      </c>
      <c r="S1635" s="6">
        <v>72</v>
      </c>
      <c r="T1635" s="6">
        <v>144</v>
      </c>
      <c r="U1635" s="4" t="s">
        <v>56</v>
      </c>
      <c r="V1635" s="4" t="s">
        <v>57</v>
      </c>
      <c r="W1635" s="4" t="s">
        <v>15230</v>
      </c>
      <c r="X1635" s="4" t="s">
        <v>15231</v>
      </c>
      <c r="Y1635" s="4"/>
      <c r="Z1635" s="4" t="s">
        <v>71</v>
      </c>
      <c r="AA1635" s="4" t="s">
        <v>588</v>
      </c>
      <c r="AB1635" s="9">
        <v>980</v>
      </c>
      <c r="AC1635" s="9">
        <v>1570</v>
      </c>
      <c r="AD1635" s="19">
        <v>65</v>
      </c>
      <c r="AE1635" s="10">
        <v>1045</v>
      </c>
      <c r="AF1635" s="4" t="s">
        <v>2</v>
      </c>
      <c r="AG1635" s="11">
        <f t="shared" si="102"/>
        <v>35</v>
      </c>
      <c r="AH1635" s="22">
        <f t="shared" si="100"/>
        <v>365.75</v>
      </c>
      <c r="AI1635" s="9">
        <v>950</v>
      </c>
      <c r="AJ1635" s="9">
        <f t="shared" si="101"/>
        <v>332.5</v>
      </c>
      <c r="AK1635" s="4"/>
      <c r="AL1635" s="11">
        <f t="shared" si="103"/>
        <v>0</v>
      </c>
      <c r="AM1635" s="4" t="s">
        <v>49</v>
      </c>
      <c r="AN1635" s="4" t="s">
        <v>49</v>
      </c>
    </row>
    <row r="1636" spans="1:40" s="12" customFormat="1" ht="52.15" customHeight="1" x14ac:dyDescent="0.2">
      <c r="A1636" s="14" t="s">
        <v>15232</v>
      </c>
      <c r="B1636" s="4" t="s">
        <v>49</v>
      </c>
      <c r="C1636" s="4" t="s">
        <v>15233</v>
      </c>
      <c r="D1636" s="4"/>
      <c r="E1636" s="5" t="s">
        <v>15234</v>
      </c>
      <c r="F1636" s="4" t="s">
        <v>15235</v>
      </c>
      <c r="G1636" s="4" t="s">
        <v>565</v>
      </c>
      <c r="H1636" s="4" t="s">
        <v>566</v>
      </c>
      <c r="I1636" s="4" t="s">
        <v>646</v>
      </c>
      <c r="J1636" s="6">
        <v>500</v>
      </c>
      <c r="K1636" s="4" t="s">
        <v>49</v>
      </c>
      <c r="L1636" s="6">
        <v>500</v>
      </c>
      <c r="M1636" s="4" t="s">
        <v>15236</v>
      </c>
      <c r="N1636" s="7">
        <v>14.5</v>
      </c>
      <c r="O1636" s="7">
        <v>3</v>
      </c>
      <c r="P1636" s="7">
        <v>10</v>
      </c>
      <c r="Q1636" s="8">
        <v>4.35E-4</v>
      </c>
      <c r="R1636" s="7">
        <v>0.13500000000000001</v>
      </c>
      <c r="S1636" s="6">
        <v>72</v>
      </c>
      <c r="T1636" s="6">
        <v>144</v>
      </c>
      <c r="U1636" s="4" t="s">
        <v>56</v>
      </c>
      <c r="V1636" s="4" t="s">
        <v>57</v>
      </c>
      <c r="W1636" s="4" t="s">
        <v>15237</v>
      </c>
      <c r="X1636" s="4" t="s">
        <v>15238</v>
      </c>
      <c r="Y1636" s="4"/>
      <c r="Z1636" s="4" t="s">
        <v>71</v>
      </c>
      <c r="AA1636" s="4" t="s">
        <v>588</v>
      </c>
      <c r="AB1636" s="9">
        <v>740</v>
      </c>
      <c r="AC1636" s="9">
        <v>1100</v>
      </c>
      <c r="AD1636" s="19">
        <v>65</v>
      </c>
      <c r="AE1636" s="9">
        <v>733</v>
      </c>
      <c r="AF1636" s="4" t="s">
        <v>6</v>
      </c>
      <c r="AG1636" s="11">
        <f t="shared" si="102"/>
        <v>35</v>
      </c>
      <c r="AH1636" s="22">
        <f t="shared" si="100"/>
        <v>256.55</v>
      </c>
      <c r="AI1636" s="9">
        <v>666.36</v>
      </c>
      <c r="AJ1636" s="9">
        <f t="shared" si="101"/>
        <v>233.23</v>
      </c>
      <c r="AK1636" s="4"/>
      <c r="AL1636" s="11">
        <f t="shared" si="103"/>
        <v>0</v>
      </c>
      <c r="AM1636" s="4" t="s">
        <v>49</v>
      </c>
      <c r="AN1636" s="4" t="s">
        <v>49</v>
      </c>
    </row>
    <row r="1637" spans="1:40" s="12" customFormat="1" ht="52.15" customHeight="1" x14ac:dyDescent="0.2">
      <c r="A1637" s="14" t="s">
        <v>15239</v>
      </c>
      <c r="B1637" s="4" t="s">
        <v>49</v>
      </c>
      <c r="C1637" s="4" t="s">
        <v>15240</v>
      </c>
      <c r="D1637" s="4"/>
      <c r="E1637" s="5" t="s">
        <v>15241</v>
      </c>
      <c r="F1637" s="4" t="s">
        <v>15242</v>
      </c>
      <c r="G1637" s="4" t="s">
        <v>565</v>
      </c>
      <c r="H1637" s="4" t="s">
        <v>566</v>
      </c>
      <c r="I1637" s="4" t="s">
        <v>646</v>
      </c>
      <c r="J1637" s="6">
        <v>500</v>
      </c>
      <c r="K1637" s="4" t="s">
        <v>49</v>
      </c>
      <c r="L1637" s="6">
        <v>500</v>
      </c>
      <c r="M1637" s="4" t="s">
        <v>15243</v>
      </c>
      <c r="N1637" s="7">
        <v>14.5</v>
      </c>
      <c r="O1637" s="7">
        <v>9.8000000000000007</v>
      </c>
      <c r="P1637" s="7">
        <v>2.8</v>
      </c>
      <c r="Q1637" s="8">
        <v>3.9800000000000002E-4</v>
      </c>
      <c r="R1637" s="7">
        <v>0.184</v>
      </c>
      <c r="S1637" s="6">
        <v>72</v>
      </c>
      <c r="T1637" s="6">
        <v>144</v>
      </c>
      <c r="U1637" s="4" t="s">
        <v>56</v>
      </c>
      <c r="V1637" s="4" t="s">
        <v>57</v>
      </c>
      <c r="W1637" s="4" t="s">
        <v>15244</v>
      </c>
      <c r="X1637" s="4" t="s">
        <v>15245</v>
      </c>
      <c r="Y1637" s="4"/>
      <c r="Z1637" s="4" t="s">
        <v>71</v>
      </c>
      <c r="AA1637" s="4" t="s">
        <v>588</v>
      </c>
      <c r="AB1637" s="9">
        <v>990</v>
      </c>
      <c r="AC1637" s="9">
        <v>1590</v>
      </c>
      <c r="AD1637" s="19">
        <v>65</v>
      </c>
      <c r="AE1637" s="10">
        <v>1056</v>
      </c>
      <c r="AF1637" s="4" t="s">
        <v>2</v>
      </c>
      <c r="AG1637" s="11">
        <f t="shared" si="102"/>
        <v>35</v>
      </c>
      <c r="AH1637" s="22">
        <f t="shared" si="100"/>
        <v>369.6</v>
      </c>
      <c r="AI1637" s="9">
        <v>960</v>
      </c>
      <c r="AJ1637" s="9">
        <f t="shared" si="101"/>
        <v>336</v>
      </c>
      <c r="AK1637" s="4"/>
      <c r="AL1637" s="11">
        <f t="shared" si="103"/>
        <v>0</v>
      </c>
      <c r="AM1637" s="4" t="s">
        <v>49</v>
      </c>
      <c r="AN1637" s="4" t="s">
        <v>49</v>
      </c>
    </row>
    <row r="1638" spans="1:40" s="12" customFormat="1" ht="52.15" customHeight="1" x14ac:dyDescent="0.2">
      <c r="A1638" s="14" t="s">
        <v>15246</v>
      </c>
      <c r="B1638" s="4" t="s">
        <v>49</v>
      </c>
      <c r="C1638" s="4" t="s">
        <v>15247</v>
      </c>
      <c r="D1638" s="4"/>
      <c r="E1638" s="5" t="s">
        <v>15248</v>
      </c>
      <c r="F1638" s="4" t="s">
        <v>15249</v>
      </c>
      <c r="G1638" s="4" t="s">
        <v>565</v>
      </c>
      <c r="H1638" s="4" t="s">
        <v>566</v>
      </c>
      <c r="I1638" s="4" t="s">
        <v>646</v>
      </c>
      <c r="J1638" s="6">
        <v>500</v>
      </c>
      <c r="K1638" s="4" t="s">
        <v>49</v>
      </c>
      <c r="L1638" s="6">
        <v>500</v>
      </c>
      <c r="M1638" s="4" t="s">
        <v>15250</v>
      </c>
      <c r="N1638" s="7">
        <v>14.5</v>
      </c>
      <c r="O1638" s="7">
        <v>9.8000000000000007</v>
      </c>
      <c r="P1638" s="7">
        <v>2.8</v>
      </c>
      <c r="Q1638" s="8">
        <v>3.9800000000000002E-4</v>
      </c>
      <c r="R1638" s="7">
        <v>0.151</v>
      </c>
      <c r="S1638" s="6">
        <v>72</v>
      </c>
      <c r="T1638" s="6">
        <v>144</v>
      </c>
      <c r="U1638" s="4" t="s">
        <v>56</v>
      </c>
      <c r="V1638" s="4" t="s">
        <v>57</v>
      </c>
      <c r="W1638" s="4" t="s">
        <v>15251</v>
      </c>
      <c r="X1638" s="4" t="s">
        <v>15252</v>
      </c>
      <c r="Y1638" s="4"/>
      <c r="Z1638" s="4" t="s">
        <v>71</v>
      </c>
      <c r="AA1638" s="4" t="s">
        <v>588</v>
      </c>
      <c r="AB1638" s="9">
        <v>730</v>
      </c>
      <c r="AC1638" s="9">
        <v>1120</v>
      </c>
      <c r="AD1638" s="19">
        <v>65</v>
      </c>
      <c r="AE1638" s="9">
        <v>744</v>
      </c>
      <c r="AF1638" s="4" t="s">
        <v>2</v>
      </c>
      <c r="AG1638" s="11">
        <f t="shared" si="102"/>
        <v>35</v>
      </c>
      <c r="AH1638" s="22">
        <f t="shared" si="100"/>
        <v>260.39999999999998</v>
      </c>
      <c r="AI1638" s="9">
        <v>676.36</v>
      </c>
      <c r="AJ1638" s="9">
        <f t="shared" si="101"/>
        <v>236.73</v>
      </c>
      <c r="AK1638" s="4"/>
      <c r="AL1638" s="11">
        <f t="shared" si="103"/>
        <v>0</v>
      </c>
      <c r="AM1638" s="4" t="s">
        <v>49</v>
      </c>
      <c r="AN1638" s="4" t="s">
        <v>49</v>
      </c>
    </row>
    <row r="1639" spans="1:40" s="12" customFormat="1" ht="52.15" customHeight="1" x14ac:dyDescent="0.2">
      <c r="A1639" s="14" t="s">
        <v>15253</v>
      </c>
      <c r="B1639" s="4" t="s">
        <v>49</v>
      </c>
      <c r="C1639" s="4" t="s">
        <v>15254</v>
      </c>
      <c r="D1639" s="4"/>
      <c r="E1639" s="5" t="s">
        <v>15255</v>
      </c>
      <c r="F1639" s="4" t="s">
        <v>15256</v>
      </c>
      <c r="G1639" s="4" t="s">
        <v>565</v>
      </c>
      <c r="H1639" s="4" t="s">
        <v>566</v>
      </c>
      <c r="I1639" s="4" t="s">
        <v>646</v>
      </c>
      <c r="J1639" s="6">
        <v>500</v>
      </c>
      <c r="K1639" s="4" t="s">
        <v>49</v>
      </c>
      <c r="L1639" s="6">
        <v>500</v>
      </c>
      <c r="M1639" s="4" t="s">
        <v>15257</v>
      </c>
      <c r="N1639" s="7">
        <v>14.5</v>
      </c>
      <c r="O1639" s="7">
        <v>10</v>
      </c>
      <c r="P1639" s="7">
        <v>2.8</v>
      </c>
      <c r="Q1639" s="8">
        <v>4.06E-4</v>
      </c>
      <c r="R1639" s="7">
        <v>0.16200000000000001</v>
      </c>
      <c r="S1639" s="6">
        <v>72</v>
      </c>
      <c r="T1639" s="6">
        <v>144</v>
      </c>
      <c r="U1639" s="4" t="s">
        <v>56</v>
      </c>
      <c r="V1639" s="4" t="s">
        <v>57</v>
      </c>
      <c r="W1639" s="4" t="s">
        <v>15258</v>
      </c>
      <c r="X1639" s="4" t="s">
        <v>15259</v>
      </c>
      <c r="Y1639" s="4"/>
      <c r="Z1639" s="4" t="s">
        <v>71</v>
      </c>
      <c r="AA1639" s="4" t="s">
        <v>588</v>
      </c>
      <c r="AB1639" s="9">
        <v>940</v>
      </c>
      <c r="AC1639" s="9">
        <v>1560</v>
      </c>
      <c r="AD1639" s="19">
        <v>65</v>
      </c>
      <c r="AE1639" s="10">
        <v>1034</v>
      </c>
      <c r="AF1639" s="4" t="s">
        <v>2</v>
      </c>
      <c r="AG1639" s="11">
        <f t="shared" si="102"/>
        <v>35</v>
      </c>
      <c r="AH1639" s="22">
        <f t="shared" si="100"/>
        <v>361.9</v>
      </c>
      <c r="AI1639" s="9">
        <v>940</v>
      </c>
      <c r="AJ1639" s="9">
        <f t="shared" si="101"/>
        <v>329</v>
      </c>
      <c r="AK1639" s="4"/>
      <c r="AL1639" s="11">
        <f t="shared" si="103"/>
        <v>0</v>
      </c>
      <c r="AM1639" s="4" t="s">
        <v>49</v>
      </c>
      <c r="AN1639" s="4" t="s">
        <v>49</v>
      </c>
    </row>
    <row r="1640" spans="1:40" s="12" customFormat="1" ht="52.15" customHeight="1" x14ac:dyDescent="0.2">
      <c r="A1640" s="14" t="s">
        <v>15996</v>
      </c>
      <c r="B1640" s="4" t="s">
        <v>49</v>
      </c>
      <c r="C1640" s="4" t="s">
        <v>15997</v>
      </c>
      <c r="D1640" s="4"/>
      <c r="E1640" s="5" t="s">
        <v>15998</v>
      </c>
      <c r="F1640" s="4" t="s">
        <v>15999</v>
      </c>
      <c r="G1640" s="4" t="s">
        <v>565</v>
      </c>
      <c r="H1640" s="4" t="s">
        <v>566</v>
      </c>
      <c r="I1640" s="4" t="s">
        <v>646</v>
      </c>
      <c r="J1640" s="6">
        <v>500</v>
      </c>
      <c r="K1640" s="4" t="s">
        <v>49</v>
      </c>
      <c r="L1640" s="6">
        <v>500</v>
      </c>
      <c r="M1640" s="4" t="s">
        <v>16000</v>
      </c>
      <c r="N1640" s="7">
        <v>11.5</v>
      </c>
      <c r="O1640" s="7">
        <v>8.6</v>
      </c>
      <c r="P1640" s="7">
        <v>3</v>
      </c>
      <c r="Q1640" s="8">
        <v>2.9700000000000001E-4</v>
      </c>
      <c r="R1640" s="7">
        <v>8.5000000000000006E-2</v>
      </c>
      <c r="S1640" s="6">
        <v>240</v>
      </c>
      <c r="T1640" s="6">
        <v>240</v>
      </c>
      <c r="U1640" s="4" t="s">
        <v>56</v>
      </c>
      <c r="V1640" s="4" t="s">
        <v>57</v>
      </c>
      <c r="W1640" s="4" t="s">
        <v>16001</v>
      </c>
      <c r="X1640" s="4" t="s">
        <v>16002</v>
      </c>
      <c r="Y1640" s="4"/>
      <c r="Z1640" s="4" t="s">
        <v>71</v>
      </c>
      <c r="AA1640" s="4"/>
      <c r="AB1640" s="9">
        <v>610</v>
      </c>
      <c r="AC1640" s="9">
        <v>880</v>
      </c>
      <c r="AD1640" s="18"/>
      <c r="AE1640" s="9">
        <v>319</v>
      </c>
      <c r="AF1640" s="4" t="s">
        <v>2</v>
      </c>
      <c r="AG1640" s="11">
        <f t="shared" si="102"/>
        <v>35</v>
      </c>
      <c r="AH1640" s="22">
        <f t="shared" si="100"/>
        <v>207.35</v>
      </c>
      <c r="AI1640" s="9">
        <v>290</v>
      </c>
      <c r="AJ1640" s="9">
        <f t="shared" si="101"/>
        <v>188.5</v>
      </c>
      <c r="AK1640" s="4"/>
      <c r="AL1640" s="11">
        <f t="shared" si="103"/>
        <v>0</v>
      </c>
      <c r="AM1640" s="4" t="s">
        <v>49</v>
      </c>
      <c r="AN1640" s="4" t="s">
        <v>49</v>
      </c>
    </row>
    <row r="1641" spans="1:40" s="12" customFormat="1" ht="52.15" customHeight="1" x14ac:dyDescent="0.2">
      <c r="A1641" s="14" t="s">
        <v>16003</v>
      </c>
      <c r="B1641" s="4" t="s">
        <v>49</v>
      </c>
      <c r="C1641" s="4" t="s">
        <v>16004</v>
      </c>
      <c r="D1641" s="4"/>
      <c r="E1641" s="5" t="s">
        <v>16005</v>
      </c>
      <c r="F1641" s="4" t="s">
        <v>16006</v>
      </c>
      <c r="G1641" s="4" t="s">
        <v>565</v>
      </c>
      <c r="H1641" s="4" t="s">
        <v>566</v>
      </c>
      <c r="I1641" s="4" t="s">
        <v>646</v>
      </c>
      <c r="J1641" s="6">
        <v>500</v>
      </c>
      <c r="K1641" s="4" t="s">
        <v>49</v>
      </c>
      <c r="L1641" s="6">
        <v>500</v>
      </c>
      <c r="M1641" s="4" t="s">
        <v>16007</v>
      </c>
      <c r="N1641" s="7">
        <v>8.5</v>
      </c>
      <c r="O1641" s="7">
        <v>8.6</v>
      </c>
      <c r="P1641" s="7">
        <v>3</v>
      </c>
      <c r="Q1641" s="8">
        <v>2.1900000000000001E-4</v>
      </c>
      <c r="R1641" s="7">
        <v>8.7999999999999995E-2</v>
      </c>
      <c r="S1641" s="6">
        <v>240</v>
      </c>
      <c r="T1641" s="6">
        <v>240</v>
      </c>
      <c r="U1641" s="4" t="s">
        <v>56</v>
      </c>
      <c r="V1641" s="4" t="s">
        <v>57</v>
      </c>
      <c r="W1641" s="4" t="s">
        <v>16008</v>
      </c>
      <c r="X1641" s="4" t="s">
        <v>16009</v>
      </c>
      <c r="Y1641" s="4"/>
      <c r="Z1641" s="4" t="s">
        <v>71</v>
      </c>
      <c r="AA1641" s="4"/>
      <c r="AB1641" s="9">
        <v>630</v>
      </c>
      <c r="AC1641" s="9">
        <v>900</v>
      </c>
      <c r="AD1641" s="18"/>
      <c r="AE1641" s="9">
        <v>319</v>
      </c>
      <c r="AF1641" s="4" t="s">
        <v>2</v>
      </c>
      <c r="AG1641" s="11">
        <f t="shared" si="102"/>
        <v>35</v>
      </c>
      <c r="AH1641" s="22">
        <f t="shared" si="100"/>
        <v>207.35</v>
      </c>
      <c r="AI1641" s="9">
        <v>290</v>
      </c>
      <c r="AJ1641" s="9">
        <f t="shared" si="101"/>
        <v>188.5</v>
      </c>
      <c r="AK1641" s="4"/>
      <c r="AL1641" s="11">
        <f t="shared" si="103"/>
        <v>0</v>
      </c>
      <c r="AM1641" s="4" t="s">
        <v>81</v>
      </c>
      <c r="AN1641" s="4" t="s">
        <v>49</v>
      </c>
    </row>
    <row r="1642" spans="1:40" s="12" customFormat="1" ht="52.15" customHeight="1" x14ac:dyDescent="0.2">
      <c r="A1642" s="14" t="s">
        <v>16010</v>
      </c>
      <c r="B1642" s="4" t="s">
        <v>49</v>
      </c>
      <c r="C1642" s="4" t="s">
        <v>16011</v>
      </c>
      <c r="D1642" s="4"/>
      <c r="E1642" s="5" t="s">
        <v>16012</v>
      </c>
      <c r="F1642" s="4" t="s">
        <v>16013</v>
      </c>
      <c r="G1642" s="4" t="s">
        <v>565</v>
      </c>
      <c r="H1642" s="4" t="s">
        <v>566</v>
      </c>
      <c r="I1642" s="4" t="s">
        <v>646</v>
      </c>
      <c r="J1642" s="6">
        <v>500</v>
      </c>
      <c r="K1642" s="4" t="s">
        <v>49</v>
      </c>
      <c r="L1642" s="6">
        <v>500</v>
      </c>
      <c r="M1642" s="4" t="s">
        <v>16014</v>
      </c>
      <c r="N1642" s="7">
        <v>11.5</v>
      </c>
      <c r="O1642" s="7">
        <v>8.6</v>
      </c>
      <c r="P1642" s="7">
        <v>3</v>
      </c>
      <c r="Q1642" s="8">
        <v>2.9700000000000001E-4</v>
      </c>
      <c r="R1642" s="7">
        <v>8.5000000000000006E-2</v>
      </c>
      <c r="S1642" s="6">
        <v>240</v>
      </c>
      <c r="T1642" s="6">
        <v>240</v>
      </c>
      <c r="U1642" s="4" t="s">
        <v>56</v>
      </c>
      <c r="V1642" s="4" t="s">
        <v>57</v>
      </c>
      <c r="W1642" s="4" t="s">
        <v>16015</v>
      </c>
      <c r="X1642" s="4" t="s">
        <v>16016</v>
      </c>
      <c r="Y1642" s="4"/>
      <c r="Z1642" s="4" t="s">
        <v>71</v>
      </c>
      <c r="AA1642" s="4"/>
      <c r="AB1642" s="9">
        <v>610</v>
      </c>
      <c r="AC1642" s="9">
        <v>880</v>
      </c>
      <c r="AD1642" s="18"/>
      <c r="AE1642" s="9">
        <v>337</v>
      </c>
      <c r="AF1642" s="4" t="s">
        <v>2</v>
      </c>
      <c r="AG1642" s="11">
        <f t="shared" si="102"/>
        <v>35</v>
      </c>
      <c r="AH1642" s="22">
        <f t="shared" si="100"/>
        <v>219.05</v>
      </c>
      <c r="AI1642" s="9">
        <v>306.36</v>
      </c>
      <c r="AJ1642" s="9">
        <f t="shared" si="101"/>
        <v>199.13</v>
      </c>
      <c r="AK1642" s="4"/>
      <c r="AL1642" s="11">
        <f t="shared" si="103"/>
        <v>0</v>
      </c>
      <c r="AM1642" s="4" t="s">
        <v>49</v>
      </c>
      <c r="AN1642" s="4" t="s">
        <v>81</v>
      </c>
    </row>
    <row r="1643" spans="1:40" s="12" customFormat="1" ht="52.15" customHeight="1" x14ac:dyDescent="0.2">
      <c r="A1643" s="14" t="s">
        <v>16930</v>
      </c>
      <c r="B1643" s="4" t="s">
        <v>49</v>
      </c>
      <c r="C1643" s="4" t="s">
        <v>16931</v>
      </c>
      <c r="D1643" s="4"/>
      <c r="E1643" s="5" t="s">
        <v>16932</v>
      </c>
      <c r="F1643" s="4" t="s">
        <v>16933</v>
      </c>
      <c r="G1643" s="4" t="s">
        <v>565</v>
      </c>
      <c r="H1643" s="4" t="s">
        <v>566</v>
      </c>
      <c r="I1643" s="4" t="s">
        <v>646</v>
      </c>
      <c r="J1643" s="6">
        <v>500</v>
      </c>
      <c r="K1643" s="4" t="s">
        <v>49</v>
      </c>
      <c r="L1643" s="6">
        <v>500</v>
      </c>
      <c r="M1643" s="4" t="s">
        <v>16934</v>
      </c>
      <c r="N1643" s="7">
        <v>10</v>
      </c>
      <c r="O1643" s="7">
        <v>7.2</v>
      </c>
      <c r="P1643" s="7">
        <v>2.5</v>
      </c>
      <c r="Q1643" s="8">
        <v>1.8000000000000001E-4</v>
      </c>
      <c r="R1643" s="7">
        <v>5.5E-2</v>
      </c>
      <c r="S1643" s="6">
        <v>180</v>
      </c>
      <c r="T1643" s="6">
        <v>360</v>
      </c>
      <c r="U1643" s="4" t="s">
        <v>56</v>
      </c>
      <c r="V1643" s="4" t="s">
        <v>57</v>
      </c>
      <c r="W1643" s="4" t="s">
        <v>16935</v>
      </c>
      <c r="X1643" s="4" t="s">
        <v>16936</v>
      </c>
      <c r="Y1643" s="4"/>
      <c r="Z1643" s="4" t="s">
        <v>71</v>
      </c>
      <c r="AA1643" s="4"/>
      <c r="AB1643" s="9">
        <v>530</v>
      </c>
      <c r="AC1643" s="9">
        <v>760</v>
      </c>
      <c r="AD1643" s="18"/>
      <c r="AE1643" s="9">
        <v>270</v>
      </c>
      <c r="AF1643" s="4" t="s">
        <v>6</v>
      </c>
      <c r="AG1643" s="11">
        <f t="shared" si="102"/>
        <v>35</v>
      </c>
      <c r="AH1643" s="22">
        <f t="shared" si="100"/>
        <v>175.5</v>
      </c>
      <c r="AI1643" s="9">
        <v>245.45</v>
      </c>
      <c r="AJ1643" s="9">
        <f t="shared" si="101"/>
        <v>159.54</v>
      </c>
      <c r="AK1643" s="4"/>
      <c r="AL1643" s="11">
        <f t="shared" si="103"/>
        <v>0</v>
      </c>
      <c r="AM1643" s="4" t="s">
        <v>49</v>
      </c>
      <c r="AN1643" s="4" t="s">
        <v>81</v>
      </c>
    </row>
    <row r="1644" spans="1:40" s="12" customFormat="1" ht="52.15" customHeight="1" x14ac:dyDescent="0.2">
      <c r="A1644" s="14" t="s">
        <v>18071</v>
      </c>
      <c r="B1644" s="4" t="s">
        <v>49</v>
      </c>
      <c r="C1644" s="4" t="s">
        <v>18072</v>
      </c>
      <c r="D1644" s="4"/>
      <c r="E1644" s="5" t="s">
        <v>18073</v>
      </c>
      <c r="F1644" s="4" t="s">
        <v>18074</v>
      </c>
      <c r="G1644" s="4" t="s">
        <v>565</v>
      </c>
      <c r="H1644" s="4" t="s">
        <v>566</v>
      </c>
      <c r="I1644" s="4" t="s">
        <v>646</v>
      </c>
      <c r="J1644" s="6">
        <v>500</v>
      </c>
      <c r="K1644" s="4" t="s">
        <v>49</v>
      </c>
      <c r="L1644" s="6">
        <v>500</v>
      </c>
      <c r="M1644" s="4" t="s">
        <v>18075</v>
      </c>
      <c r="N1644" s="7">
        <v>18</v>
      </c>
      <c r="O1644" s="7">
        <v>14.4</v>
      </c>
      <c r="P1644" s="7">
        <v>2.6</v>
      </c>
      <c r="Q1644" s="8">
        <v>6.7400000000000001E-4</v>
      </c>
      <c r="R1644" s="7">
        <v>0.193</v>
      </c>
      <c r="S1644" s="6">
        <v>144</v>
      </c>
      <c r="T1644" s="6">
        <v>144</v>
      </c>
      <c r="U1644" s="4" t="s">
        <v>56</v>
      </c>
      <c r="V1644" s="4" t="s">
        <v>57</v>
      </c>
      <c r="W1644" s="4" t="s">
        <v>18076</v>
      </c>
      <c r="X1644" s="4" t="s">
        <v>18077</v>
      </c>
      <c r="Y1644" s="4"/>
      <c r="Z1644" s="4" t="s">
        <v>71</v>
      </c>
      <c r="AA1644" s="4"/>
      <c r="AB1644" s="9">
        <v>1210</v>
      </c>
      <c r="AC1644" s="9">
        <v>1730</v>
      </c>
      <c r="AD1644" s="18"/>
      <c r="AE1644" s="9">
        <v>776</v>
      </c>
      <c r="AF1644" s="4" t="s">
        <v>2</v>
      </c>
      <c r="AG1644" s="11">
        <f t="shared" si="102"/>
        <v>35</v>
      </c>
      <c r="AH1644" s="22">
        <f t="shared" si="100"/>
        <v>504.4</v>
      </c>
      <c r="AI1644" s="9">
        <v>705.45</v>
      </c>
      <c r="AJ1644" s="9">
        <f t="shared" si="101"/>
        <v>458.54</v>
      </c>
      <c r="AK1644" s="4"/>
      <c r="AL1644" s="11">
        <f t="shared" si="103"/>
        <v>0</v>
      </c>
      <c r="AM1644" s="4" t="s">
        <v>49</v>
      </c>
      <c r="AN1644" s="4" t="s">
        <v>49</v>
      </c>
    </row>
    <row r="1645" spans="1:40" s="12" customFormat="1" ht="52.15" customHeight="1" x14ac:dyDescent="0.2">
      <c r="A1645" s="14" t="s">
        <v>18078</v>
      </c>
      <c r="B1645" s="4" t="s">
        <v>49</v>
      </c>
      <c r="C1645" s="4" t="s">
        <v>18079</v>
      </c>
      <c r="D1645" s="4"/>
      <c r="E1645" s="5" t="s">
        <v>18080</v>
      </c>
      <c r="F1645" s="4" t="s">
        <v>18081</v>
      </c>
      <c r="G1645" s="4" t="s">
        <v>565</v>
      </c>
      <c r="H1645" s="4" t="s">
        <v>566</v>
      </c>
      <c r="I1645" s="4" t="s">
        <v>646</v>
      </c>
      <c r="J1645" s="6">
        <v>119</v>
      </c>
      <c r="K1645" s="4" t="s">
        <v>49</v>
      </c>
      <c r="L1645" s="6">
        <v>195</v>
      </c>
      <c r="M1645" s="4" t="s">
        <v>18082</v>
      </c>
      <c r="N1645" s="7">
        <v>17.899999999999999</v>
      </c>
      <c r="O1645" s="7">
        <v>14.5</v>
      </c>
      <c r="P1645" s="7">
        <v>2.6</v>
      </c>
      <c r="Q1645" s="8">
        <v>6.7500000000000004E-4</v>
      </c>
      <c r="R1645" s="7">
        <v>0.184</v>
      </c>
      <c r="S1645" s="6">
        <v>144</v>
      </c>
      <c r="T1645" s="6">
        <v>144</v>
      </c>
      <c r="U1645" s="4" t="s">
        <v>56</v>
      </c>
      <c r="V1645" s="4" t="s">
        <v>57</v>
      </c>
      <c r="W1645" s="4" t="s">
        <v>18083</v>
      </c>
      <c r="X1645" s="4" t="s">
        <v>18084</v>
      </c>
      <c r="Y1645" s="4"/>
      <c r="Z1645" s="4" t="s">
        <v>71</v>
      </c>
      <c r="AA1645" s="4"/>
      <c r="AB1645" s="9">
        <v>1200</v>
      </c>
      <c r="AC1645" s="9">
        <v>1720</v>
      </c>
      <c r="AD1645" s="18"/>
      <c r="AE1645" s="9">
        <v>770</v>
      </c>
      <c r="AF1645" s="4" t="s">
        <v>6</v>
      </c>
      <c r="AG1645" s="11">
        <f t="shared" si="102"/>
        <v>35</v>
      </c>
      <c r="AH1645" s="22">
        <f t="shared" si="100"/>
        <v>500.5</v>
      </c>
      <c r="AI1645" s="9">
        <v>700</v>
      </c>
      <c r="AJ1645" s="9">
        <f t="shared" si="101"/>
        <v>455</v>
      </c>
      <c r="AK1645" s="4"/>
      <c r="AL1645" s="11">
        <f t="shared" si="103"/>
        <v>0</v>
      </c>
      <c r="AM1645" s="4" t="s">
        <v>49</v>
      </c>
      <c r="AN1645" s="4" t="s">
        <v>49</v>
      </c>
    </row>
    <row r="1646" spans="1:40" s="12" customFormat="1" ht="52.15" customHeight="1" x14ac:dyDescent="0.2">
      <c r="A1646" s="14" t="s">
        <v>9201</v>
      </c>
      <c r="B1646" s="4" t="s">
        <v>49</v>
      </c>
      <c r="C1646" s="4" t="s">
        <v>9202</v>
      </c>
      <c r="D1646" s="4"/>
      <c r="E1646" s="5" t="s">
        <v>9203</v>
      </c>
      <c r="F1646" s="4" t="s">
        <v>9204</v>
      </c>
      <c r="G1646" s="4" t="s">
        <v>565</v>
      </c>
      <c r="H1646" s="4" t="s">
        <v>566</v>
      </c>
      <c r="I1646" s="4" t="s">
        <v>9205</v>
      </c>
      <c r="J1646" s="6">
        <v>500</v>
      </c>
      <c r="K1646" s="4" t="s">
        <v>49</v>
      </c>
      <c r="L1646" s="6">
        <v>500</v>
      </c>
      <c r="M1646" s="4" t="s">
        <v>9206</v>
      </c>
      <c r="N1646" s="7">
        <v>8</v>
      </c>
      <c r="O1646" s="7">
        <v>8</v>
      </c>
      <c r="P1646" s="7">
        <v>8</v>
      </c>
      <c r="Q1646" s="8">
        <v>5.1199999999999998E-4</v>
      </c>
      <c r="R1646" s="7">
        <v>0.11700000000000001</v>
      </c>
      <c r="S1646" s="6">
        <v>48</v>
      </c>
      <c r="T1646" s="6">
        <v>192</v>
      </c>
      <c r="U1646" s="4" t="s">
        <v>56</v>
      </c>
      <c r="V1646" s="4" t="s">
        <v>57</v>
      </c>
      <c r="W1646" s="4" t="s">
        <v>9207</v>
      </c>
      <c r="X1646" s="4" t="s">
        <v>9208</v>
      </c>
      <c r="Y1646" s="4"/>
      <c r="Z1646" s="4" t="s">
        <v>71</v>
      </c>
      <c r="AA1646" s="4"/>
      <c r="AB1646" s="9">
        <v>700</v>
      </c>
      <c r="AC1646" s="9">
        <v>1000</v>
      </c>
      <c r="AD1646" s="18"/>
      <c r="AE1646" s="9">
        <v>385</v>
      </c>
      <c r="AF1646" s="4" t="s">
        <v>6</v>
      </c>
      <c r="AG1646" s="11">
        <f t="shared" si="102"/>
        <v>35</v>
      </c>
      <c r="AH1646" s="22">
        <f t="shared" si="100"/>
        <v>250.25</v>
      </c>
      <c r="AI1646" s="9">
        <v>350</v>
      </c>
      <c r="AJ1646" s="9">
        <f t="shared" si="101"/>
        <v>227.5</v>
      </c>
      <c r="AK1646" s="4"/>
      <c r="AL1646" s="11">
        <f t="shared" si="103"/>
        <v>0</v>
      </c>
      <c r="AM1646" s="4" t="s">
        <v>49</v>
      </c>
      <c r="AN1646" s="4" t="s">
        <v>49</v>
      </c>
    </row>
    <row r="1647" spans="1:40" s="12" customFormat="1" ht="52.15" customHeight="1" x14ac:dyDescent="0.2">
      <c r="A1647" s="14" t="s">
        <v>10014</v>
      </c>
      <c r="B1647" s="4" t="s">
        <v>49</v>
      </c>
      <c r="C1647" s="4" t="s">
        <v>10015</v>
      </c>
      <c r="D1647" s="4"/>
      <c r="E1647" s="5" t="s">
        <v>10016</v>
      </c>
      <c r="F1647" s="4" t="s">
        <v>10017</v>
      </c>
      <c r="G1647" s="4" t="s">
        <v>565</v>
      </c>
      <c r="H1647" s="4" t="s">
        <v>566</v>
      </c>
      <c r="I1647" s="4" t="s">
        <v>9205</v>
      </c>
      <c r="J1647" s="6">
        <v>500</v>
      </c>
      <c r="K1647" s="4" t="s">
        <v>49</v>
      </c>
      <c r="L1647" s="6">
        <v>500</v>
      </c>
      <c r="M1647" s="4" t="s">
        <v>10018</v>
      </c>
      <c r="N1647" s="7">
        <v>15</v>
      </c>
      <c r="O1647" s="7">
        <v>12.5</v>
      </c>
      <c r="P1647" s="7">
        <v>5.5</v>
      </c>
      <c r="Q1647" s="8">
        <v>1.031E-3</v>
      </c>
      <c r="R1647" s="7">
        <v>5.1999999999999998E-2</v>
      </c>
      <c r="S1647" s="6">
        <v>180</v>
      </c>
      <c r="T1647" s="6">
        <v>360</v>
      </c>
      <c r="U1647" s="4" t="s">
        <v>56</v>
      </c>
      <c r="V1647" s="4" t="s">
        <v>57</v>
      </c>
      <c r="W1647" s="4" t="s">
        <v>10019</v>
      </c>
      <c r="X1647" s="4" t="s">
        <v>10020</v>
      </c>
      <c r="Y1647" s="6">
        <v>1</v>
      </c>
      <c r="Z1647" s="4" t="s">
        <v>71</v>
      </c>
      <c r="AA1647" s="4"/>
      <c r="AB1647" s="9">
        <v>630</v>
      </c>
      <c r="AC1647" s="9">
        <v>890</v>
      </c>
      <c r="AD1647" s="18"/>
      <c r="AE1647" s="9">
        <v>340</v>
      </c>
      <c r="AF1647" s="4" t="s">
        <v>6</v>
      </c>
      <c r="AG1647" s="11">
        <f t="shared" si="102"/>
        <v>35</v>
      </c>
      <c r="AH1647" s="22">
        <f t="shared" si="100"/>
        <v>221</v>
      </c>
      <c r="AI1647" s="9">
        <v>309.08999999999997</v>
      </c>
      <c r="AJ1647" s="9">
        <f t="shared" si="101"/>
        <v>200.91</v>
      </c>
      <c r="AK1647" s="4"/>
      <c r="AL1647" s="11">
        <f t="shared" si="103"/>
        <v>0</v>
      </c>
      <c r="AM1647" s="4" t="s">
        <v>49</v>
      </c>
      <c r="AN1647" s="4" t="s">
        <v>81</v>
      </c>
    </row>
    <row r="1648" spans="1:40" s="12" customFormat="1" ht="52.15" customHeight="1" x14ac:dyDescent="0.2">
      <c r="A1648" s="14" t="s">
        <v>10021</v>
      </c>
      <c r="B1648" s="4" t="s">
        <v>49</v>
      </c>
      <c r="C1648" s="4" t="s">
        <v>10022</v>
      </c>
      <c r="D1648" s="4"/>
      <c r="E1648" s="5" t="s">
        <v>10023</v>
      </c>
      <c r="F1648" s="4" t="s">
        <v>10024</v>
      </c>
      <c r="G1648" s="4" t="s">
        <v>565</v>
      </c>
      <c r="H1648" s="4" t="s">
        <v>566</v>
      </c>
      <c r="I1648" s="4" t="s">
        <v>9205</v>
      </c>
      <c r="J1648" s="6">
        <v>72</v>
      </c>
      <c r="K1648" s="4" t="s">
        <v>49</v>
      </c>
      <c r="L1648" s="6">
        <v>89</v>
      </c>
      <c r="M1648" s="4" t="s">
        <v>10025</v>
      </c>
      <c r="N1648" s="7">
        <v>21</v>
      </c>
      <c r="O1648" s="7">
        <v>14.5</v>
      </c>
      <c r="P1648" s="7">
        <v>5.5</v>
      </c>
      <c r="Q1648" s="8">
        <v>1.6750000000000001E-3</v>
      </c>
      <c r="R1648" s="7">
        <v>0.08</v>
      </c>
      <c r="S1648" s="6">
        <v>96</v>
      </c>
      <c r="T1648" s="6">
        <v>192</v>
      </c>
      <c r="U1648" s="4" t="s">
        <v>56</v>
      </c>
      <c r="V1648" s="4" t="s">
        <v>57</v>
      </c>
      <c r="W1648" s="4" t="s">
        <v>10026</v>
      </c>
      <c r="X1648" s="4" t="s">
        <v>10027</v>
      </c>
      <c r="Y1648" s="6">
        <v>1</v>
      </c>
      <c r="Z1648" s="4" t="s">
        <v>71</v>
      </c>
      <c r="AA1648" s="4"/>
      <c r="AB1648" s="9">
        <v>850</v>
      </c>
      <c r="AC1648" s="9">
        <v>1220</v>
      </c>
      <c r="AD1648" s="18"/>
      <c r="AE1648" s="9">
        <v>472</v>
      </c>
      <c r="AF1648" s="4" t="s">
        <v>6</v>
      </c>
      <c r="AG1648" s="11">
        <f t="shared" si="102"/>
        <v>35</v>
      </c>
      <c r="AH1648" s="22">
        <f t="shared" si="100"/>
        <v>306.8</v>
      </c>
      <c r="AI1648" s="9">
        <v>429.09</v>
      </c>
      <c r="AJ1648" s="9">
        <f t="shared" si="101"/>
        <v>278.91000000000003</v>
      </c>
      <c r="AK1648" s="4"/>
      <c r="AL1648" s="11">
        <f t="shared" si="103"/>
        <v>0</v>
      </c>
      <c r="AM1648" s="4" t="s">
        <v>49</v>
      </c>
      <c r="AN1648" s="4" t="s">
        <v>49</v>
      </c>
    </row>
    <row r="1649" spans="1:40" s="12" customFormat="1" ht="52.15" customHeight="1" x14ac:dyDescent="0.2">
      <c r="A1649" s="14" t="s">
        <v>10028</v>
      </c>
      <c r="B1649" s="4" t="s">
        <v>49</v>
      </c>
      <c r="C1649" s="4" t="s">
        <v>10029</v>
      </c>
      <c r="D1649" s="4"/>
      <c r="E1649" s="5" t="s">
        <v>10030</v>
      </c>
      <c r="F1649" s="4" t="s">
        <v>10031</v>
      </c>
      <c r="G1649" s="4" t="s">
        <v>565</v>
      </c>
      <c r="H1649" s="4" t="s">
        <v>566</v>
      </c>
      <c r="I1649" s="4" t="s">
        <v>9205</v>
      </c>
      <c r="J1649" s="6">
        <v>500</v>
      </c>
      <c r="K1649" s="4" t="s">
        <v>49</v>
      </c>
      <c r="L1649" s="6">
        <v>500</v>
      </c>
      <c r="M1649" s="4" t="s">
        <v>10032</v>
      </c>
      <c r="N1649" s="7">
        <v>21.5</v>
      </c>
      <c r="O1649" s="7">
        <v>6</v>
      </c>
      <c r="P1649" s="7">
        <v>14.7</v>
      </c>
      <c r="Q1649" s="8">
        <v>1.8959999999999999E-3</v>
      </c>
      <c r="R1649" s="7">
        <v>8.8999999999999996E-2</v>
      </c>
      <c r="S1649" s="6">
        <v>96</v>
      </c>
      <c r="T1649" s="6">
        <v>192</v>
      </c>
      <c r="U1649" s="4" t="s">
        <v>56</v>
      </c>
      <c r="V1649" s="4" t="s">
        <v>57</v>
      </c>
      <c r="W1649" s="4" t="s">
        <v>10033</v>
      </c>
      <c r="X1649" s="4" t="s">
        <v>10034</v>
      </c>
      <c r="Y1649" s="6">
        <v>1</v>
      </c>
      <c r="Z1649" s="4" t="s">
        <v>71</v>
      </c>
      <c r="AA1649" s="4"/>
      <c r="AB1649" s="9">
        <v>890.79</v>
      </c>
      <c r="AC1649" s="9">
        <v>1280</v>
      </c>
      <c r="AD1649" s="18"/>
      <c r="AE1649" s="9">
        <v>495</v>
      </c>
      <c r="AF1649" s="4" t="s">
        <v>6</v>
      </c>
      <c r="AG1649" s="11">
        <f t="shared" si="102"/>
        <v>35</v>
      </c>
      <c r="AH1649" s="22">
        <f t="shared" si="100"/>
        <v>321.75</v>
      </c>
      <c r="AI1649" s="9">
        <v>450</v>
      </c>
      <c r="AJ1649" s="9">
        <f t="shared" si="101"/>
        <v>292.5</v>
      </c>
      <c r="AK1649" s="4"/>
      <c r="AL1649" s="11">
        <f t="shared" si="103"/>
        <v>0</v>
      </c>
      <c r="AM1649" s="4" t="s">
        <v>49</v>
      </c>
      <c r="AN1649" s="4" t="s">
        <v>81</v>
      </c>
    </row>
    <row r="1650" spans="1:40" s="12" customFormat="1" ht="52.15" customHeight="1" x14ac:dyDescent="0.2">
      <c r="A1650" s="14" t="s">
        <v>12201</v>
      </c>
      <c r="B1650" s="4" t="s">
        <v>49</v>
      </c>
      <c r="C1650" s="4" t="s">
        <v>12202</v>
      </c>
      <c r="D1650" s="4"/>
      <c r="E1650" s="5" t="s">
        <v>12203</v>
      </c>
      <c r="F1650" s="4" t="s">
        <v>12204</v>
      </c>
      <c r="G1650" s="4" t="s">
        <v>565</v>
      </c>
      <c r="H1650" s="4" t="s">
        <v>566</v>
      </c>
      <c r="I1650" s="4" t="s">
        <v>9205</v>
      </c>
      <c r="J1650" s="6">
        <v>500</v>
      </c>
      <c r="K1650" s="4" t="s">
        <v>49</v>
      </c>
      <c r="L1650" s="6">
        <v>500</v>
      </c>
      <c r="M1650" s="4" t="s">
        <v>12205</v>
      </c>
      <c r="N1650" s="7">
        <v>14.5</v>
      </c>
      <c r="O1650" s="7">
        <v>17.5</v>
      </c>
      <c r="P1650" s="7">
        <v>7.548</v>
      </c>
      <c r="Q1650" s="8">
        <v>1.915E-3</v>
      </c>
      <c r="R1650" s="7">
        <v>9.6000000000000002E-2</v>
      </c>
      <c r="S1650" s="6">
        <v>72</v>
      </c>
      <c r="T1650" s="6">
        <v>144</v>
      </c>
      <c r="U1650" s="4" t="s">
        <v>56</v>
      </c>
      <c r="V1650" s="4" t="s">
        <v>57</v>
      </c>
      <c r="W1650" s="4" t="s">
        <v>12206</v>
      </c>
      <c r="X1650" s="4" t="s">
        <v>12207</v>
      </c>
      <c r="Y1650" s="6">
        <v>1</v>
      </c>
      <c r="Z1650" s="4" t="s">
        <v>71</v>
      </c>
      <c r="AA1650" s="4"/>
      <c r="AB1650" s="9">
        <v>1087</v>
      </c>
      <c r="AC1650" s="9">
        <v>1669</v>
      </c>
      <c r="AD1650" s="18"/>
      <c r="AE1650" s="9">
        <v>509</v>
      </c>
      <c r="AF1650" s="4" t="s">
        <v>2</v>
      </c>
      <c r="AG1650" s="11">
        <f t="shared" si="102"/>
        <v>35</v>
      </c>
      <c r="AH1650" s="22">
        <f t="shared" si="100"/>
        <v>330.85</v>
      </c>
      <c r="AI1650" s="9">
        <v>462.73</v>
      </c>
      <c r="AJ1650" s="9">
        <f t="shared" si="101"/>
        <v>300.77</v>
      </c>
      <c r="AK1650" s="4"/>
      <c r="AL1650" s="11">
        <f t="shared" si="103"/>
        <v>0</v>
      </c>
      <c r="AM1650" s="4" t="s">
        <v>81</v>
      </c>
      <c r="AN1650" s="4" t="s">
        <v>49</v>
      </c>
    </row>
    <row r="1651" spans="1:40" s="12" customFormat="1" ht="52.15" customHeight="1" x14ac:dyDescent="0.2">
      <c r="A1651" s="14" t="s">
        <v>12208</v>
      </c>
      <c r="B1651" s="4" t="s">
        <v>49</v>
      </c>
      <c r="C1651" s="4" t="s">
        <v>12209</v>
      </c>
      <c r="D1651" s="4"/>
      <c r="E1651" s="5" t="s">
        <v>12210</v>
      </c>
      <c r="F1651" s="4" t="s">
        <v>12211</v>
      </c>
      <c r="G1651" s="4" t="s">
        <v>565</v>
      </c>
      <c r="H1651" s="4" t="s">
        <v>566</v>
      </c>
      <c r="I1651" s="4" t="s">
        <v>9205</v>
      </c>
      <c r="J1651" s="6">
        <v>440</v>
      </c>
      <c r="K1651" s="4" t="s">
        <v>49</v>
      </c>
      <c r="L1651" s="6">
        <v>452</v>
      </c>
      <c r="M1651" s="4" t="s">
        <v>12212</v>
      </c>
      <c r="N1651" s="7">
        <v>15</v>
      </c>
      <c r="O1651" s="7">
        <v>14</v>
      </c>
      <c r="P1651" s="7">
        <v>7</v>
      </c>
      <c r="Q1651" s="8">
        <v>1.47E-3</v>
      </c>
      <c r="R1651" s="7">
        <v>9.6000000000000002E-2</v>
      </c>
      <c r="S1651" s="6">
        <v>72</v>
      </c>
      <c r="T1651" s="6">
        <v>144</v>
      </c>
      <c r="U1651" s="4" t="s">
        <v>56</v>
      </c>
      <c r="V1651" s="4" t="s">
        <v>57</v>
      </c>
      <c r="W1651" s="4" t="s">
        <v>12213</v>
      </c>
      <c r="X1651" s="4" t="s">
        <v>12214</v>
      </c>
      <c r="Y1651" s="6">
        <v>1</v>
      </c>
      <c r="Z1651" s="4" t="s">
        <v>71</v>
      </c>
      <c r="AA1651" s="4"/>
      <c r="AB1651" s="9">
        <v>770</v>
      </c>
      <c r="AC1651" s="9">
        <v>1100</v>
      </c>
      <c r="AD1651" s="18"/>
      <c r="AE1651" s="9">
        <v>430</v>
      </c>
      <c r="AF1651" s="4" t="s">
        <v>2</v>
      </c>
      <c r="AG1651" s="11">
        <f t="shared" si="102"/>
        <v>35</v>
      </c>
      <c r="AH1651" s="22">
        <f t="shared" si="100"/>
        <v>279.5</v>
      </c>
      <c r="AI1651" s="9">
        <v>390.91</v>
      </c>
      <c r="AJ1651" s="9">
        <f t="shared" si="101"/>
        <v>254.09</v>
      </c>
      <c r="AK1651" s="4"/>
      <c r="AL1651" s="11">
        <f t="shared" si="103"/>
        <v>0</v>
      </c>
      <c r="AM1651" s="4" t="s">
        <v>49</v>
      </c>
      <c r="AN1651" s="4" t="s">
        <v>49</v>
      </c>
    </row>
    <row r="1652" spans="1:40" s="12" customFormat="1" ht="52.15" customHeight="1" x14ac:dyDescent="0.2">
      <c r="A1652" s="14" t="s">
        <v>14671</v>
      </c>
      <c r="B1652" s="4" t="s">
        <v>49</v>
      </c>
      <c r="C1652" s="4" t="s">
        <v>14672</v>
      </c>
      <c r="D1652" s="4"/>
      <c r="E1652" s="5" t="s">
        <v>14673</v>
      </c>
      <c r="F1652" s="4" t="s">
        <v>14674</v>
      </c>
      <c r="G1652" s="4" t="s">
        <v>565</v>
      </c>
      <c r="H1652" s="4" t="s">
        <v>566</v>
      </c>
      <c r="I1652" s="4" t="s">
        <v>9205</v>
      </c>
      <c r="J1652" s="6">
        <v>280</v>
      </c>
      <c r="K1652" s="4" t="s">
        <v>49</v>
      </c>
      <c r="L1652" s="6">
        <v>500</v>
      </c>
      <c r="M1652" s="4" t="s">
        <v>14675</v>
      </c>
      <c r="N1652" s="7">
        <v>16</v>
      </c>
      <c r="O1652" s="7">
        <v>36</v>
      </c>
      <c r="P1652" s="7">
        <v>3.2</v>
      </c>
      <c r="Q1652" s="8">
        <v>1.843E-3</v>
      </c>
      <c r="R1652" s="7">
        <v>0.318</v>
      </c>
      <c r="S1652" s="6">
        <v>36</v>
      </c>
      <c r="T1652" s="6">
        <v>72</v>
      </c>
      <c r="U1652" s="4" t="s">
        <v>56</v>
      </c>
      <c r="V1652" s="4" t="s">
        <v>57</v>
      </c>
      <c r="W1652" s="4" t="s">
        <v>14676</v>
      </c>
      <c r="X1652" s="4" t="s">
        <v>14677</v>
      </c>
      <c r="Y1652" s="4"/>
      <c r="Z1652" s="4" t="s">
        <v>71</v>
      </c>
      <c r="AA1652" s="4"/>
      <c r="AB1652" s="9">
        <v>1520</v>
      </c>
      <c r="AC1652" s="9">
        <v>2180</v>
      </c>
      <c r="AD1652" s="18"/>
      <c r="AE1652" s="9">
        <v>985</v>
      </c>
      <c r="AF1652" s="4" t="s">
        <v>6</v>
      </c>
      <c r="AG1652" s="11">
        <f t="shared" si="102"/>
        <v>35</v>
      </c>
      <c r="AH1652" s="22">
        <f t="shared" si="100"/>
        <v>640.25</v>
      </c>
      <c r="AI1652" s="9">
        <v>895.45</v>
      </c>
      <c r="AJ1652" s="9">
        <f t="shared" si="101"/>
        <v>582.04</v>
      </c>
      <c r="AK1652" s="4"/>
      <c r="AL1652" s="11">
        <f t="shared" si="103"/>
        <v>0</v>
      </c>
      <c r="AM1652" s="4" t="s">
        <v>49</v>
      </c>
      <c r="AN1652" s="4" t="s">
        <v>49</v>
      </c>
    </row>
    <row r="1653" spans="1:40" s="12" customFormat="1" ht="52.15" customHeight="1" x14ac:dyDescent="0.2">
      <c r="A1653" s="14" t="s">
        <v>14840</v>
      </c>
      <c r="B1653" s="4" t="s">
        <v>49</v>
      </c>
      <c r="C1653" s="4" t="s">
        <v>14841</v>
      </c>
      <c r="D1653" s="4"/>
      <c r="E1653" s="5" t="s">
        <v>14842</v>
      </c>
      <c r="F1653" s="4" t="s">
        <v>14843</v>
      </c>
      <c r="G1653" s="4" t="s">
        <v>565</v>
      </c>
      <c r="H1653" s="4" t="s">
        <v>566</v>
      </c>
      <c r="I1653" s="4" t="s">
        <v>9205</v>
      </c>
      <c r="J1653" s="6">
        <v>23</v>
      </c>
      <c r="K1653" s="4" t="s">
        <v>49</v>
      </c>
      <c r="L1653" s="6">
        <v>289</v>
      </c>
      <c r="M1653" s="4" t="s">
        <v>14844</v>
      </c>
      <c r="N1653" s="7">
        <v>19</v>
      </c>
      <c r="O1653" s="7">
        <v>16</v>
      </c>
      <c r="P1653" s="7">
        <v>7.4</v>
      </c>
      <c r="Q1653" s="8">
        <v>2.2499999999999998E-3</v>
      </c>
      <c r="R1653" s="7">
        <v>8.8999999999999996E-2</v>
      </c>
      <c r="S1653" s="6">
        <v>144</v>
      </c>
      <c r="T1653" s="6">
        <v>144</v>
      </c>
      <c r="U1653" s="4" t="s">
        <v>56</v>
      </c>
      <c r="V1653" s="4" t="s">
        <v>57</v>
      </c>
      <c r="W1653" s="4" t="s">
        <v>14845</v>
      </c>
      <c r="X1653" s="4" t="s">
        <v>14846</v>
      </c>
      <c r="Y1653" s="4"/>
      <c r="Z1653" s="4" t="s">
        <v>71</v>
      </c>
      <c r="AA1653" s="4"/>
      <c r="AB1653" s="9">
        <v>810</v>
      </c>
      <c r="AC1653" s="9">
        <v>1160</v>
      </c>
      <c r="AD1653" s="18"/>
      <c r="AE1653" s="9">
        <v>432</v>
      </c>
      <c r="AF1653" s="4" t="s">
        <v>6</v>
      </c>
      <c r="AG1653" s="11">
        <f t="shared" si="102"/>
        <v>35</v>
      </c>
      <c r="AH1653" s="22">
        <f t="shared" si="100"/>
        <v>280.8</v>
      </c>
      <c r="AI1653" s="9">
        <v>392.73</v>
      </c>
      <c r="AJ1653" s="9">
        <f t="shared" si="101"/>
        <v>255.27</v>
      </c>
      <c r="AK1653" s="4"/>
      <c r="AL1653" s="11">
        <f t="shared" si="103"/>
        <v>0</v>
      </c>
      <c r="AM1653" s="4" t="s">
        <v>49</v>
      </c>
      <c r="AN1653" s="4" t="s">
        <v>49</v>
      </c>
    </row>
    <row r="1654" spans="1:40" s="12" customFormat="1" ht="52.15" customHeight="1" x14ac:dyDescent="0.2">
      <c r="A1654" s="14" t="s">
        <v>16017</v>
      </c>
      <c r="B1654" s="4" t="s">
        <v>49</v>
      </c>
      <c r="C1654" s="4" t="s">
        <v>16018</v>
      </c>
      <c r="D1654" s="4"/>
      <c r="E1654" s="5" t="s">
        <v>16019</v>
      </c>
      <c r="F1654" s="4" t="s">
        <v>16020</v>
      </c>
      <c r="G1654" s="4" t="s">
        <v>565</v>
      </c>
      <c r="H1654" s="4" t="s">
        <v>566</v>
      </c>
      <c r="I1654" s="4" t="s">
        <v>9205</v>
      </c>
      <c r="J1654" s="6">
        <v>56</v>
      </c>
      <c r="K1654" s="4" t="s">
        <v>49</v>
      </c>
      <c r="L1654" s="6">
        <v>184</v>
      </c>
      <c r="M1654" s="4" t="s">
        <v>16021</v>
      </c>
      <c r="N1654" s="7">
        <v>7.5</v>
      </c>
      <c r="O1654" s="7">
        <v>7.5</v>
      </c>
      <c r="P1654" s="7">
        <v>6.5</v>
      </c>
      <c r="Q1654" s="8">
        <v>3.6600000000000001E-4</v>
      </c>
      <c r="R1654" s="7">
        <v>0.114</v>
      </c>
      <c r="S1654" s="6">
        <v>192</v>
      </c>
      <c r="T1654" s="6">
        <v>192</v>
      </c>
      <c r="U1654" s="4" t="s">
        <v>56</v>
      </c>
      <c r="V1654" s="4" t="s">
        <v>57</v>
      </c>
      <c r="W1654" s="4" t="s">
        <v>16022</v>
      </c>
      <c r="X1654" s="4" t="s">
        <v>16023</v>
      </c>
      <c r="Y1654" s="4"/>
      <c r="Z1654" s="4" t="s">
        <v>71</v>
      </c>
      <c r="AA1654" s="4"/>
      <c r="AB1654" s="9">
        <v>730</v>
      </c>
      <c r="AC1654" s="9">
        <v>1050</v>
      </c>
      <c r="AD1654" s="18"/>
      <c r="AE1654" s="9">
        <v>409</v>
      </c>
      <c r="AF1654" s="4" t="s">
        <v>2</v>
      </c>
      <c r="AG1654" s="11">
        <f t="shared" si="102"/>
        <v>35</v>
      </c>
      <c r="AH1654" s="22">
        <f t="shared" si="100"/>
        <v>265.85000000000002</v>
      </c>
      <c r="AI1654" s="9">
        <v>371.82</v>
      </c>
      <c r="AJ1654" s="9">
        <f t="shared" si="101"/>
        <v>241.68</v>
      </c>
      <c r="AK1654" s="4"/>
      <c r="AL1654" s="11">
        <f t="shared" si="103"/>
        <v>0</v>
      </c>
      <c r="AM1654" s="4" t="s">
        <v>49</v>
      </c>
      <c r="AN1654" s="4" t="s">
        <v>49</v>
      </c>
    </row>
    <row r="1655" spans="1:40" s="12" customFormat="1" ht="52.15" customHeight="1" x14ac:dyDescent="0.2">
      <c r="A1655" s="14" t="s">
        <v>16024</v>
      </c>
      <c r="B1655" s="4" t="s">
        <v>49</v>
      </c>
      <c r="C1655" s="4" t="s">
        <v>16025</v>
      </c>
      <c r="D1655" s="4"/>
      <c r="E1655" s="5" t="s">
        <v>16026</v>
      </c>
      <c r="F1655" s="4" t="s">
        <v>16027</v>
      </c>
      <c r="G1655" s="4" t="s">
        <v>565</v>
      </c>
      <c r="H1655" s="4" t="s">
        <v>566</v>
      </c>
      <c r="I1655" s="4" t="s">
        <v>9205</v>
      </c>
      <c r="J1655" s="6">
        <v>500</v>
      </c>
      <c r="K1655" s="4" t="s">
        <v>49</v>
      </c>
      <c r="L1655" s="6">
        <v>500</v>
      </c>
      <c r="M1655" s="4" t="s">
        <v>16028</v>
      </c>
      <c r="N1655" s="7">
        <v>7.5</v>
      </c>
      <c r="O1655" s="7">
        <v>7.5</v>
      </c>
      <c r="P1655" s="7">
        <v>6.5</v>
      </c>
      <c r="Q1655" s="8">
        <v>3.6600000000000001E-4</v>
      </c>
      <c r="R1655" s="7">
        <v>0.113</v>
      </c>
      <c r="S1655" s="6">
        <v>192</v>
      </c>
      <c r="T1655" s="6">
        <v>192</v>
      </c>
      <c r="U1655" s="4" t="s">
        <v>56</v>
      </c>
      <c r="V1655" s="4" t="s">
        <v>57</v>
      </c>
      <c r="W1655" s="4" t="s">
        <v>16029</v>
      </c>
      <c r="X1655" s="4" t="s">
        <v>16030</v>
      </c>
      <c r="Y1655" s="4"/>
      <c r="Z1655" s="4" t="s">
        <v>71</v>
      </c>
      <c r="AA1655" s="4"/>
      <c r="AB1655" s="9">
        <v>760</v>
      </c>
      <c r="AC1655" s="9">
        <v>1090</v>
      </c>
      <c r="AD1655" s="18"/>
      <c r="AE1655" s="9">
        <v>430</v>
      </c>
      <c r="AF1655" s="4" t="s">
        <v>2</v>
      </c>
      <c r="AG1655" s="11">
        <f t="shared" si="102"/>
        <v>35</v>
      </c>
      <c r="AH1655" s="22">
        <f t="shared" si="100"/>
        <v>279.5</v>
      </c>
      <c r="AI1655" s="9">
        <v>390.91</v>
      </c>
      <c r="AJ1655" s="9">
        <f t="shared" si="101"/>
        <v>254.09</v>
      </c>
      <c r="AK1655" s="4"/>
      <c r="AL1655" s="11">
        <f t="shared" si="103"/>
        <v>0</v>
      </c>
      <c r="AM1655" s="4" t="s">
        <v>49</v>
      </c>
      <c r="AN1655" s="4" t="s">
        <v>49</v>
      </c>
    </row>
    <row r="1656" spans="1:40" s="12" customFormat="1" ht="52.15" customHeight="1" x14ac:dyDescent="0.2">
      <c r="A1656" s="14" t="s">
        <v>18240</v>
      </c>
      <c r="B1656" s="4" t="s">
        <v>49</v>
      </c>
      <c r="C1656" s="4" t="s">
        <v>18241</v>
      </c>
      <c r="D1656" s="4"/>
      <c r="E1656" s="5" t="s">
        <v>18242</v>
      </c>
      <c r="F1656" s="4" t="s">
        <v>18243</v>
      </c>
      <c r="G1656" s="4" t="s">
        <v>565</v>
      </c>
      <c r="H1656" s="4" t="s">
        <v>566</v>
      </c>
      <c r="I1656" s="4" t="s">
        <v>9205</v>
      </c>
      <c r="J1656" s="6">
        <v>91</v>
      </c>
      <c r="K1656" s="4" t="s">
        <v>49</v>
      </c>
      <c r="L1656" s="6">
        <v>95</v>
      </c>
      <c r="M1656" s="4" t="s">
        <v>18244</v>
      </c>
      <c r="N1656" s="7">
        <v>9</v>
      </c>
      <c r="O1656" s="7">
        <v>9.5</v>
      </c>
      <c r="P1656" s="7">
        <v>8.8000000000000007</v>
      </c>
      <c r="Q1656" s="8">
        <v>7.5199999999999996E-4</v>
      </c>
      <c r="R1656" s="7">
        <v>0.26</v>
      </c>
      <c r="S1656" s="6">
        <v>108</v>
      </c>
      <c r="T1656" s="6">
        <v>108</v>
      </c>
      <c r="U1656" s="4" t="s">
        <v>56</v>
      </c>
      <c r="V1656" s="4" t="s">
        <v>57</v>
      </c>
      <c r="W1656" s="4" t="s">
        <v>18245</v>
      </c>
      <c r="X1656" s="4" t="s">
        <v>18246</v>
      </c>
      <c r="Y1656" s="4"/>
      <c r="Z1656" s="4" t="s">
        <v>71</v>
      </c>
      <c r="AA1656" s="4"/>
      <c r="AB1656" s="9">
        <v>1570</v>
      </c>
      <c r="AC1656" s="9">
        <v>2250</v>
      </c>
      <c r="AD1656" s="18"/>
      <c r="AE1656" s="10">
        <v>1048</v>
      </c>
      <c r="AF1656" s="4" t="s">
        <v>2</v>
      </c>
      <c r="AG1656" s="11">
        <f t="shared" si="102"/>
        <v>35</v>
      </c>
      <c r="AH1656" s="23">
        <f t="shared" si="100"/>
        <v>681.2</v>
      </c>
      <c r="AI1656" s="9">
        <v>952.73</v>
      </c>
      <c r="AJ1656" s="9">
        <f t="shared" si="101"/>
        <v>619.27</v>
      </c>
      <c r="AK1656" s="4"/>
      <c r="AL1656" s="11">
        <f t="shared" si="103"/>
        <v>0</v>
      </c>
      <c r="AM1656" s="4" t="s">
        <v>49</v>
      </c>
      <c r="AN1656" s="4" t="s">
        <v>49</v>
      </c>
    </row>
    <row r="1657" spans="1:40" s="12" customFormat="1" ht="52.15" customHeight="1" x14ac:dyDescent="0.2">
      <c r="A1657" s="14" t="s">
        <v>18247</v>
      </c>
      <c r="B1657" s="4" t="s">
        <v>49</v>
      </c>
      <c r="C1657" s="4" t="s">
        <v>18248</v>
      </c>
      <c r="D1657" s="4"/>
      <c r="E1657" s="5" t="s">
        <v>18249</v>
      </c>
      <c r="F1657" s="4" t="s">
        <v>18250</v>
      </c>
      <c r="G1657" s="4" t="s">
        <v>565</v>
      </c>
      <c r="H1657" s="4" t="s">
        <v>566</v>
      </c>
      <c r="I1657" s="4" t="s">
        <v>9205</v>
      </c>
      <c r="J1657" s="6">
        <v>500</v>
      </c>
      <c r="K1657" s="4" t="s">
        <v>49</v>
      </c>
      <c r="L1657" s="6">
        <v>500</v>
      </c>
      <c r="M1657" s="4" t="s">
        <v>18251</v>
      </c>
      <c r="N1657" s="7">
        <v>10.5</v>
      </c>
      <c r="O1657" s="7">
        <v>10</v>
      </c>
      <c r="P1657" s="7">
        <v>9.8000000000000007</v>
      </c>
      <c r="Q1657" s="8">
        <v>1.029E-3</v>
      </c>
      <c r="R1657" s="7">
        <v>0.185</v>
      </c>
      <c r="S1657" s="6">
        <v>60</v>
      </c>
      <c r="T1657" s="6">
        <v>60</v>
      </c>
      <c r="U1657" s="4" t="s">
        <v>56</v>
      </c>
      <c r="V1657" s="4" t="s">
        <v>57</v>
      </c>
      <c r="W1657" s="4" t="s">
        <v>18252</v>
      </c>
      <c r="X1657" s="4" t="s">
        <v>18253</v>
      </c>
      <c r="Y1657" s="4"/>
      <c r="Z1657" s="4" t="s">
        <v>71</v>
      </c>
      <c r="AA1657" s="4"/>
      <c r="AB1657" s="9">
        <v>1160</v>
      </c>
      <c r="AC1657" s="9">
        <v>1660</v>
      </c>
      <c r="AD1657" s="18"/>
      <c r="AE1657" s="9">
        <v>731</v>
      </c>
      <c r="AF1657" s="4" t="s">
        <v>2</v>
      </c>
      <c r="AG1657" s="11">
        <f t="shared" si="102"/>
        <v>35</v>
      </c>
      <c r="AH1657" s="22">
        <f t="shared" si="100"/>
        <v>475.15</v>
      </c>
      <c r="AI1657" s="9">
        <v>664.55</v>
      </c>
      <c r="AJ1657" s="9">
        <f t="shared" si="101"/>
        <v>431.96</v>
      </c>
      <c r="AK1657" s="4"/>
      <c r="AL1657" s="11">
        <f t="shared" si="103"/>
        <v>0</v>
      </c>
      <c r="AM1657" s="4" t="s">
        <v>49</v>
      </c>
      <c r="AN1657" s="4" t="s">
        <v>49</v>
      </c>
    </row>
    <row r="1658" spans="1:40" s="12" customFormat="1" ht="52.15" customHeight="1" x14ac:dyDescent="0.2">
      <c r="A1658" s="14" t="s">
        <v>20343</v>
      </c>
      <c r="B1658" s="4" t="s">
        <v>49</v>
      </c>
      <c r="C1658" s="4" t="s">
        <v>20344</v>
      </c>
      <c r="D1658" s="4"/>
      <c r="E1658" s="5" t="s">
        <v>20345</v>
      </c>
      <c r="F1658" s="4" t="s">
        <v>20346</v>
      </c>
      <c r="G1658" s="4" t="s">
        <v>565</v>
      </c>
      <c r="H1658" s="4" t="s">
        <v>566</v>
      </c>
      <c r="I1658" s="4" t="s">
        <v>9205</v>
      </c>
      <c r="J1658" s="6">
        <v>46</v>
      </c>
      <c r="K1658" s="4" t="s">
        <v>49</v>
      </c>
      <c r="L1658" s="6">
        <v>56</v>
      </c>
      <c r="M1658" s="4"/>
      <c r="N1658" s="7">
        <v>14.8</v>
      </c>
      <c r="O1658" s="7">
        <v>0.5</v>
      </c>
      <c r="P1658" s="7">
        <v>10.8</v>
      </c>
      <c r="Q1658" s="8">
        <v>3.8900000000000002E-4</v>
      </c>
      <c r="R1658" s="7">
        <v>3.1E-2</v>
      </c>
      <c r="S1658" s="6">
        <v>180</v>
      </c>
      <c r="T1658" s="6">
        <v>360</v>
      </c>
      <c r="U1658" s="4" t="s">
        <v>56</v>
      </c>
      <c r="V1658" s="4" t="s">
        <v>57</v>
      </c>
      <c r="W1658" s="4" t="s">
        <v>20347</v>
      </c>
      <c r="X1658" s="4" t="s">
        <v>20348</v>
      </c>
      <c r="Y1658" s="6">
        <v>1</v>
      </c>
      <c r="Z1658" s="4"/>
      <c r="AA1658" s="4" t="s">
        <v>135</v>
      </c>
      <c r="AB1658" s="9"/>
      <c r="AC1658" s="9"/>
      <c r="AD1658" s="19">
        <v>60</v>
      </c>
      <c r="AE1658" s="9">
        <v>98</v>
      </c>
      <c r="AF1658" s="4" t="s">
        <v>1</v>
      </c>
      <c r="AG1658" s="11">
        <f t="shared" si="102"/>
        <v>40</v>
      </c>
      <c r="AH1658" s="22">
        <f t="shared" si="100"/>
        <v>39.200000000000003</v>
      </c>
      <c r="AI1658" s="9">
        <v>89.09</v>
      </c>
      <c r="AJ1658" s="9">
        <f t="shared" si="101"/>
        <v>35.64</v>
      </c>
      <c r="AK1658" s="4"/>
      <c r="AL1658" s="11">
        <f t="shared" si="103"/>
        <v>0</v>
      </c>
      <c r="AM1658" s="4" t="s">
        <v>49</v>
      </c>
      <c r="AN1658" s="4" t="s">
        <v>49</v>
      </c>
    </row>
    <row r="1659" spans="1:40" s="12" customFormat="1" ht="52.15" customHeight="1" x14ac:dyDescent="0.2">
      <c r="A1659" s="14" t="s">
        <v>20349</v>
      </c>
      <c r="B1659" s="4" t="s">
        <v>49</v>
      </c>
      <c r="C1659" s="4" t="s">
        <v>20350</v>
      </c>
      <c r="D1659" s="4"/>
      <c r="E1659" s="5" t="s">
        <v>20351</v>
      </c>
      <c r="F1659" s="4" t="s">
        <v>20352</v>
      </c>
      <c r="G1659" s="4" t="s">
        <v>565</v>
      </c>
      <c r="H1659" s="4" t="s">
        <v>566</v>
      </c>
      <c r="I1659" s="4" t="s">
        <v>9205</v>
      </c>
      <c r="J1659" s="6">
        <v>14</v>
      </c>
      <c r="K1659" s="4" t="s">
        <v>49</v>
      </c>
      <c r="L1659" s="6">
        <v>24</v>
      </c>
      <c r="M1659" s="4"/>
      <c r="N1659" s="7">
        <v>14.8</v>
      </c>
      <c r="O1659" s="7">
        <v>0.5</v>
      </c>
      <c r="P1659" s="7">
        <v>10.8</v>
      </c>
      <c r="Q1659" s="8">
        <v>4.44E-4</v>
      </c>
      <c r="R1659" s="7">
        <v>3.5999999999999997E-2</v>
      </c>
      <c r="S1659" s="6">
        <v>180</v>
      </c>
      <c r="T1659" s="6">
        <v>720</v>
      </c>
      <c r="U1659" s="4" t="s">
        <v>56</v>
      </c>
      <c r="V1659" s="4" t="s">
        <v>57</v>
      </c>
      <c r="W1659" s="4" t="s">
        <v>20353</v>
      </c>
      <c r="X1659" s="4" t="s">
        <v>20354</v>
      </c>
      <c r="Y1659" s="6">
        <v>1</v>
      </c>
      <c r="Z1659" s="4"/>
      <c r="AA1659" s="4" t="s">
        <v>135</v>
      </c>
      <c r="AB1659" s="9"/>
      <c r="AC1659" s="9"/>
      <c r="AD1659" s="19">
        <v>60</v>
      </c>
      <c r="AE1659" s="9">
        <v>101</v>
      </c>
      <c r="AF1659" s="4" t="s">
        <v>1</v>
      </c>
      <c r="AG1659" s="11">
        <f t="shared" si="102"/>
        <v>40</v>
      </c>
      <c r="AH1659" s="22">
        <f t="shared" si="100"/>
        <v>40.4</v>
      </c>
      <c r="AI1659" s="9">
        <v>91.82</v>
      </c>
      <c r="AJ1659" s="9">
        <f t="shared" si="101"/>
        <v>36.729999999999997</v>
      </c>
      <c r="AK1659" s="4"/>
      <c r="AL1659" s="11">
        <f t="shared" si="103"/>
        <v>0</v>
      </c>
      <c r="AM1659" s="4" t="s">
        <v>49</v>
      </c>
      <c r="AN1659" s="4" t="s">
        <v>49</v>
      </c>
    </row>
    <row r="1660" spans="1:40" s="12" customFormat="1" ht="52.15" customHeight="1" x14ac:dyDescent="0.2">
      <c r="A1660" s="14" t="s">
        <v>20355</v>
      </c>
      <c r="B1660" s="4" t="s">
        <v>49</v>
      </c>
      <c r="C1660" s="4" t="s">
        <v>20356</v>
      </c>
      <c r="D1660" s="4"/>
      <c r="E1660" s="5" t="s">
        <v>20357</v>
      </c>
      <c r="F1660" s="4" t="s">
        <v>20358</v>
      </c>
      <c r="G1660" s="4" t="s">
        <v>565</v>
      </c>
      <c r="H1660" s="4" t="s">
        <v>566</v>
      </c>
      <c r="I1660" s="4" t="s">
        <v>9205</v>
      </c>
      <c r="J1660" s="6">
        <v>84</v>
      </c>
      <c r="K1660" s="4" t="s">
        <v>49</v>
      </c>
      <c r="L1660" s="6">
        <v>94</v>
      </c>
      <c r="M1660" s="4"/>
      <c r="N1660" s="7">
        <v>14.8</v>
      </c>
      <c r="O1660" s="7">
        <v>0.5</v>
      </c>
      <c r="P1660" s="7">
        <v>10.8</v>
      </c>
      <c r="Q1660" s="8">
        <v>4.17E-4</v>
      </c>
      <c r="R1660" s="7">
        <v>3.1E-2</v>
      </c>
      <c r="S1660" s="6">
        <v>180</v>
      </c>
      <c r="T1660" s="6">
        <v>360</v>
      </c>
      <c r="U1660" s="4" t="s">
        <v>56</v>
      </c>
      <c r="V1660" s="4" t="s">
        <v>57</v>
      </c>
      <c r="W1660" s="4" t="s">
        <v>20359</v>
      </c>
      <c r="X1660" s="4" t="s">
        <v>20360</v>
      </c>
      <c r="Y1660" s="6">
        <v>1</v>
      </c>
      <c r="Z1660" s="4"/>
      <c r="AA1660" s="4" t="s">
        <v>135</v>
      </c>
      <c r="AB1660" s="16"/>
      <c r="AC1660" s="16"/>
      <c r="AD1660" s="19">
        <v>60</v>
      </c>
      <c r="AE1660" s="9">
        <v>94</v>
      </c>
      <c r="AF1660" s="4" t="s">
        <v>1</v>
      </c>
      <c r="AG1660" s="11">
        <f t="shared" si="102"/>
        <v>40</v>
      </c>
      <c r="AH1660" s="22">
        <f t="shared" si="100"/>
        <v>37.6</v>
      </c>
      <c r="AI1660" s="9">
        <v>85.45</v>
      </c>
      <c r="AJ1660" s="9">
        <f t="shared" si="101"/>
        <v>34.18</v>
      </c>
      <c r="AK1660" s="4"/>
      <c r="AL1660" s="11">
        <f t="shared" si="103"/>
        <v>0</v>
      </c>
      <c r="AM1660" s="4" t="s">
        <v>49</v>
      </c>
      <c r="AN1660" s="4" t="s">
        <v>49</v>
      </c>
    </row>
    <row r="1661" spans="1:40" s="12" customFormat="1" ht="52.15" customHeight="1" x14ac:dyDescent="0.2">
      <c r="A1661" s="14" t="s">
        <v>20361</v>
      </c>
      <c r="B1661" s="4" t="s">
        <v>49</v>
      </c>
      <c r="C1661" s="4" t="s">
        <v>20362</v>
      </c>
      <c r="D1661" s="4"/>
      <c r="E1661" s="5" t="s">
        <v>20363</v>
      </c>
      <c r="F1661" s="4" t="s">
        <v>20364</v>
      </c>
      <c r="G1661" s="4" t="s">
        <v>565</v>
      </c>
      <c r="H1661" s="4" t="s">
        <v>566</v>
      </c>
      <c r="I1661" s="4" t="s">
        <v>9205</v>
      </c>
      <c r="J1661" s="6">
        <v>500</v>
      </c>
      <c r="K1661" s="4" t="s">
        <v>49</v>
      </c>
      <c r="L1661" s="6">
        <v>500</v>
      </c>
      <c r="M1661" s="4"/>
      <c r="N1661" s="7">
        <v>4.5</v>
      </c>
      <c r="O1661" s="7">
        <v>11</v>
      </c>
      <c r="P1661" s="7">
        <v>15</v>
      </c>
      <c r="Q1661" s="8">
        <v>7.4299999999999995E-4</v>
      </c>
      <c r="R1661" s="7">
        <v>5.5E-2</v>
      </c>
      <c r="S1661" s="6">
        <v>288</v>
      </c>
      <c r="T1661" s="6">
        <v>288</v>
      </c>
      <c r="U1661" s="4" t="s">
        <v>56</v>
      </c>
      <c r="V1661" s="4" t="s">
        <v>57</v>
      </c>
      <c r="W1661" s="4" t="s">
        <v>20365</v>
      </c>
      <c r="X1661" s="4" t="s">
        <v>20366</v>
      </c>
      <c r="Y1661" s="6">
        <v>1</v>
      </c>
      <c r="Z1661" s="4"/>
      <c r="AA1661" s="4" t="s">
        <v>246</v>
      </c>
      <c r="AB1661" s="9"/>
      <c r="AC1661" s="9"/>
      <c r="AD1661" s="19">
        <v>70</v>
      </c>
      <c r="AE1661" s="9">
        <v>121</v>
      </c>
      <c r="AF1661" s="4" t="s">
        <v>1</v>
      </c>
      <c r="AG1661" s="11">
        <f t="shared" si="102"/>
        <v>40</v>
      </c>
      <c r="AH1661" s="22">
        <f t="shared" si="100"/>
        <v>36.299999999999997</v>
      </c>
      <c r="AI1661" s="9">
        <v>110</v>
      </c>
      <c r="AJ1661" s="9">
        <f t="shared" si="101"/>
        <v>33</v>
      </c>
      <c r="AK1661" s="4"/>
      <c r="AL1661" s="11">
        <f t="shared" si="103"/>
        <v>0</v>
      </c>
      <c r="AM1661" s="4" t="s">
        <v>49</v>
      </c>
      <c r="AN1661" s="4" t="s">
        <v>49</v>
      </c>
    </row>
    <row r="1662" spans="1:40" s="12" customFormat="1" ht="52.15" customHeight="1" x14ac:dyDescent="0.2">
      <c r="A1662" s="14" t="s">
        <v>20367</v>
      </c>
      <c r="B1662" s="4" t="s">
        <v>49</v>
      </c>
      <c r="C1662" s="4" t="s">
        <v>20368</v>
      </c>
      <c r="D1662" s="4"/>
      <c r="E1662" s="5" t="s">
        <v>20369</v>
      </c>
      <c r="F1662" s="4" t="s">
        <v>20370</v>
      </c>
      <c r="G1662" s="4" t="s">
        <v>565</v>
      </c>
      <c r="H1662" s="4" t="s">
        <v>566</v>
      </c>
      <c r="I1662" s="4" t="s">
        <v>9205</v>
      </c>
      <c r="J1662" s="6">
        <v>500</v>
      </c>
      <c r="K1662" s="4" t="s">
        <v>49</v>
      </c>
      <c r="L1662" s="6">
        <v>500</v>
      </c>
      <c r="M1662" s="4"/>
      <c r="N1662" s="7">
        <v>14.8</v>
      </c>
      <c r="O1662" s="7">
        <v>0.5</v>
      </c>
      <c r="P1662" s="7">
        <v>10.8</v>
      </c>
      <c r="Q1662" s="8">
        <v>9.7E-5</v>
      </c>
      <c r="R1662" s="7">
        <v>0.02</v>
      </c>
      <c r="S1662" s="6">
        <v>600</v>
      </c>
      <c r="T1662" s="13">
        <v>1200</v>
      </c>
      <c r="U1662" s="4" t="s">
        <v>56</v>
      </c>
      <c r="V1662" s="4" t="s">
        <v>57</v>
      </c>
      <c r="W1662" s="4" t="s">
        <v>20371</v>
      </c>
      <c r="X1662" s="4" t="s">
        <v>20372</v>
      </c>
      <c r="Y1662" s="6">
        <v>1</v>
      </c>
      <c r="Z1662" s="4"/>
      <c r="AA1662" s="4" t="s">
        <v>246</v>
      </c>
      <c r="AB1662" s="9"/>
      <c r="AC1662" s="9"/>
      <c r="AD1662" s="19">
        <v>70</v>
      </c>
      <c r="AE1662" s="9">
        <v>71</v>
      </c>
      <c r="AF1662" s="4" t="s">
        <v>1</v>
      </c>
      <c r="AG1662" s="11">
        <f t="shared" si="102"/>
        <v>40</v>
      </c>
      <c r="AH1662" s="22">
        <f t="shared" si="100"/>
        <v>21.3</v>
      </c>
      <c r="AI1662" s="9">
        <v>64.55</v>
      </c>
      <c r="AJ1662" s="9">
        <f t="shared" si="101"/>
        <v>19.37</v>
      </c>
      <c r="AK1662" s="4"/>
      <c r="AL1662" s="11">
        <f t="shared" si="103"/>
        <v>0</v>
      </c>
      <c r="AM1662" s="4" t="s">
        <v>49</v>
      </c>
      <c r="AN1662" s="4" t="s">
        <v>49</v>
      </c>
    </row>
    <row r="1663" spans="1:40" s="12" customFormat="1" ht="52.15" customHeight="1" x14ac:dyDescent="0.2">
      <c r="A1663" s="14" t="s">
        <v>634</v>
      </c>
      <c r="B1663" s="4" t="s">
        <v>49</v>
      </c>
      <c r="C1663" s="4" t="s">
        <v>635</v>
      </c>
      <c r="D1663" s="4"/>
      <c r="E1663" s="5" t="s">
        <v>636</v>
      </c>
      <c r="F1663" s="4" t="s">
        <v>637</v>
      </c>
      <c r="G1663" s="4" t="s">
        <v>565</v>
      </c>
      <c r="H1663" s="4" t="s">
        <v>566</v>
      </c>
      <c r="I1663" s="4" t="s">
        <v>638</v>
      </c>
      <c r="J1663" s="6">
        <v>120</v>
      </c>
      <c r="K1663" s="4" t="s">
        <v>49</v>
      </c>
      <c r="L1663" s="6">
        <v>121</v>
      </c>
      <c r="M1663" s="4" t="s">
        <v>639</v>
      </c>
      <c r="N1663" s="7">
        <v>24</v>
      </c>
      <c r="O1663" s="7">
        <v>6.2</v>
      </c>
      <c r="P1663" s="7">
        <v>24</v>
      </c>
      <c r="Q1663" s="8">
        <v>3.571E-3</v>
      </c>
      <c r="R1663" s="7">
        <v>0.88300000000000001</v>
      </c>
      <c r="S1663" s="6">
        <v>6</v>
      </c>
      <c r="T1663" s="6">
        <v>6</v>
      </c>
      <c r="U1663" s="4" t="s">
        <v>56</v>
      </c>
      <c r="V1663" s="4" t="s">
        <v>57</v>
      </c>
      <c r="W1663" s="4" t="s">
        <v>640</v>
      </c>
      <c r="X1663" s="4" t="s">
        <v>641</v>
      </c>
      <c r="Y1663" s="6">
        <v>1</v>
      </c>
      <c r="Z1663" s="4" t="s">
        <v>71</v>
      </c>
      <c r="AA1663" s="4" t="s">
        <v>571</v>
      </c>
      <c r="AB1663" s="9">
        <v>5600</v>
      </c>
      <c r="AC1663" s="9">
        <v>8000</v>
      </c>
      <c r="AD1663" s="19">
        <v>60</v>
      </c>
      <c r="AE1663" s="10">
        <v>4184</v>
      </c>
      <c r="AF1663" s="4" t="s">
        <v>6</v>
      </c>
      <c r="AG1663" s="11">
        <f t="shared" si="102"/>
        <v>35</v>
      </c>
      <c r="AH1663" s="23">
        <f t="shared" si="100"/>
        <v>1673.6</v>
      </c>
      <c r="AI1663" s="10">
        <v>3803.64</v>
      </c>
      <c r="AJ1663" s="10">
        <f t="shared" si="101"/>
        <v>1521.46</v>
      </c>
      <c r="AK1663" s="4"/>
      <c r="AL1663" s="11">
        <f t="shared" si="103"/>
        <v>0</v>
      </c>
      <c r="AM1663" s="4" t="s">
        <v>49</v>
      </c>
      <c r="AN1663" s="4" t="s">
        <v>49</v>
      </c>
    </row>
    <row r="1664" spans="1:40" s="12" customFormat="1" ht="52.15" customHeight="1" x14ac:dyDescent="0.2">
      <c r="A1664" s="14" t="s">
        <v>695</v>
      </c>
      <c r="B1664" s="4" t="s">
        <v>49</v>
      </c>
      <c r="C1664" s="4" t="s">
        <v>696</v>
      </c>
      <c r="D1664" s="4"/>
      <c r="E1664" s="5" t="s">
        <v>697</v>
      </c>
      <c r="F1664" s="4" t="s">
        <v>698</v>
      </c>
      <c r="G1664" s="4" t="s">
        <v>565</v>
      </c>
      <c r="H1664" s="4" t="s">
        <v>566</v>
      </c>
      <c r="I1664" s="4" t="s">
        <v>638</v>
      </c>
      <c r="J1664" s="6">
        <v>500</v>
      </c>
      <c r="K1664" s="4" t="s">
        <v>49</v>
      </c>
      <c r="L1664" s="6">
        <v>500</v>
      </c>
      <c r="M1664" s="4" t="s">
        <v>699</v>
      </c>
      <c r="N1664" s="7">
        <v>24</v>
      </c>
      <c r="O1664" s="7">
        <v>28.5</v>
      </c>
      <c r="P1664" s="7">
        <v>10.5</v>
      </c>
      <c r="Q1664" s="8">
        <v>7.182E-3</v>
      </c>
      <c r="R1664" s="7">
        <v>0.85199999999999998</v>
      </c>
      <c r="S1664" s="6">
        <v>6</v>
      </c>
      <c r="T1664" s="6">
        <v>6</v>
      </c>
      <c r="U1664" s="4" t="s">
        <v>56</v>
      </c>
      <c r="V1664" s="4" t="s">
        <v>57</v>
      </c>
      <c r="W1664" s="4" t="s">
        <v>700</v>
      </c>
      <c r="X1664" s="4" t="s">
        <v>701</v>
      </c>
      <c r="Y1664" s="6">
        <v>1</v>
      </c>
      <c r="Z1664" s="4" t="s">
        <v>71</v>
      </c>
      <c r="AA1664" s="4" t="s">
        <v>588</v>
      </c>
      <c r="AB1664" s="9">
        <v>3850</v>
      </c>
      <c r="AC1664" s="9">
        <v>6870</v>
      </c>
      <c r="AD1664" s="19">
        <v>65</v>
      </c>
      <c r="AE1664" s="10">
        <v>4575</v>
      </c>
      <c r="AF1664" s="4" t="s">
        <v>6</v>
      </c>
      <c r="AG1664" s="11">
        <f t="shared" si="102"/>
        <v>35</v>
      </c>
      <c r="AH1664" s="23">
        <f t="shared" ref="AH1664:AH1727" si="104">IF(AD1664= "",AE1664*(100 -AG1664) / 100,AE1664*(100 -AD1664) / 100)</f>
        <v>1601.25</v>
      </c>
      <c r="AI1664" s="10">
        <v>4159.09</v>
      </c>
      <c r="AJ1664" s="10">
        <f t="shared" ref="AJ1664:AJ1727" si="105">ROUND(IF(AD1664= "",AI1664*(100 -AG1664) / 100,AI1664*(100 -AD1664) / 100),2)</f>
        <v>1455.68</v>
      </c>
      <c r="AK1664" s="4"/>
      <c r="AL1664" s="11">
        <f t="shared" si="103"/>
        <v>0</v>
      </c>
      <c r="AM1664" s="4" t="s">
        <v>49</v>
      </c>
      <c r="AN1664" s="4" t="s">
        <v>49</v>
      </c>
    </row>
    <row r="1665" spans="1:40" s="12" customFormat="1" ht="52.15" customHeight="1" x14ac:dyDescent="0.2">
      <c r="A1665" s="14" t="s">
        <v>857</v>
      </c>
      <c r="B1665" s="4" t="s">
        <v>49</v>
      </c>
      <c r="C1665" s="4" t="s">
        <v>858</v>
      </c>
      <c r="D1665" s="4"/>
      <c r="E1665" s="5" t="s">
        <v>859</v>
      </c>
      <c r="F1665" s="4" t="s">
        <v>860</v>
      </c>
      <c r="G1665" s="4" t="s">
        <v>565</v>
      </c>
      <c r="H1665" s="4" t="s">
        <v>566</v>
      </c>
      <c r="I1665" s="4" t="s">
        <v>638</v>
      </c>
      <c r="J1665" s="6">
        <v>500</v>
      </c>
      <c r="K1665" s="4" t="s">
        <v>49</v>
      </c>
      <c r="L1665" s="6">
        <v>500</v>
      </c>
      <c r="M1665" s="4" t="s">
        <v>861</v>
      </c>
      <c r="N1665" s="7">
        <v>24</v>
      </c>
      <c r="O1665" s="7">
        <v>6</v>
      </c>
      <c r="P1665" s="7">
        <v>29</v>
      </c>
      <c r="Q1665" s="8">
        <v>4.176E-3</v>
      </c>
      <c r="R1665" s="7">
        <v>0.82899999999999996</v>
      </c>
      <c r="S1665" s="6">
        <v>6</v>
      </c>
      <c r="T1665" s="6">
        <v>6</v>
      </c>
      <c r="U1665" s="4" t="s">
        <v>56</v>
      </c>
      <c r="V1665" s="4" t="s">
        <v>57</v>
      </c>
      <c r="W1665" s="4" t="s">
        <v>862</v>
      </c>
      <c r="X1665" s="4" t="s">
        <v>863</v>
      </c>
      <c r="Y1665" s="6">
        <v>1</v>
      </c>
      <c r="Z1665" s="4" t="s">
        <v>71</v>
      </c>
      <c r="AA1665" s="4" t="s">
        <v>588</v>
      </c>
      <c r="AB1665" s="9">
        <v>5530</v>
      </c>
      <c r="AC1665" s="9">
        <v>7900</v>
      </c>
      <c r="AD1665" s="19">
        <v>65</v>
      </c>
      <c r="AE1665" s="10">
        <v>4134</v>
      </c>
      <c r="AF1665" s="4" t="s">
        <v>6</v>
      </c>
      <c r="AG1665" s="11">
        <f t="shared" si="102"/>
        <v>35</v>
      </c>
      <c r="AH1665" s="23">
        <f t="shared" si="104"/>
        <v>1446.9</v>
      </c>
      <c r="AI1665" s="10">
        <v>3758.18</v>
      </c>
      <c r="AJ1665" s="10">
        <f t="shared" si="105"/>
        <v>1315.36</v>
      </c>
      <c r="AK1665" s="4"/>
      <c r="AL1665" s="11">
        <f t="shared" si="103"/>
        <v>0</v>
      </c>
      <c r="AM1665" s="4" t="s">
        <v>49</v>
      </c>
      <c r="AN1665" s="4" t="s">
        <v>49</v>
      </c>
    </row>
    <row r="1666" spans="1:40" s="12" customFormat="1" ht="52.15" customHeight="1" x14ac:dyDescent="0.2">
      <c r="A1666" s="14" t="s">
        <v>1345</v>
      </c>
      <c r="B1666" s="4" t="s">
        <v>49</v>
      </c>
      <c r="C1666" s="4" t="s">
        <v>1346</v>
      </c>
      <c r="D1666" s="4"/>
      <c r="E1666" s="5" t="s">
        <v>1347</v>
      </c>
      <c r="F1666" s="4" t="s">
        <v>1348</v>
      </c>
      <c r="G1666" s="4" t="s">
        <v>565</v>
      </c>
      <c r="H1666" s="4" t="s">
        <v>566</v>
      </c>
      <c r="I1666" s="4" t="s">
        <v>638</v>
      </c>
      <c r="J1666" s="6">
        <v>421</v>
      </c>
      <c r="K1666" s="4" t="s">
        <v>49</v>
      </c>
      <c r="L1666" s="6">
        <v>423</v>
      </c>
      <c r="M1666" s="4" t="s">
        <v>1349</v>
      </c>
      <c r="N1666" s="7">
        <v>24</v>
      </c>
      <c r="O1666" s="7">
        <v>29</v>
      </c>
      <c r="P1666" s="7">
        <v>6</v>
      </c>
      <c r="Q1666" s="8">
        <v>4.176E-3</v>
      </c>
      <c r="R1666" s="7">
        <v>0.75</v>
      </c>
      <c r="S1666" s="6">
        <v>6</v>
      </c>
      <c r="T1666" s="6">
        <v>6</v>
      </c>
      <c r="U1666" s="4" t="s">
        <v>56</v>
      </c>
      <c r="V1666" s="4" t="s">
        <v>57</v>
      </c>
      <c r="W1666" s="4" t="s">
        <v>1350</v>
      </c>
      <c r="X1666" s="4" t="s">
        <v>1351</v>
      </c>
      <c r="Y1666" s="6">
        <v>1</v>
      </c>
      <c r="Z1666" s="4" t="s">
        <v>71</v>
      </c>
      <c r="AA1666" s="4" t="s">
        <v>588</v>
      </c>
      <c r="AB1666" s="9">
        <v>4410</v>
      </c>
      <c r="AC1666" s="9">
        <v>6300</v>
      </c>
      <c r="AD1666" s="19">
        <v>65</v>
      </c>
      <c r="AE1666" s="10">
        <v>4068</v>
      </c>
      <c r="AF1666" s="4" t="s">
        <v>2</v>
      </c>
      <c r="AG1666" s="11">
        <f t="shared" si="102"/>
        <v>35</v>
      </c>
      <c r="AH1666" s="23">
        <f t="shared" si="104"/>
        <v>1423.8</v>
      </c>
      <c r="AI1666" s="10">
        <v>3698.18</v>
      </c>
      <c r="AJ1666" s="10">
        <f t="shared" si="105"/>
        <v>1294.3599999999999</v>
      </c>
      <c r="AK1666" s="4"/>
      <c r="AL1666" s="11">
        <f t="shared" si="103"/>
        <v>0</v>
      </c>
      <c r="AM1666" s="4" t="s">
        <v>49</v>
      </c>
      <c r="AN1666" s="4" t="s">
        <v>49</v>
      </c>
    </row>
    <row r="1667" spans="1:40" s="12" customFormat="1" ht="52.15" customHeight="1" x14ac:dyDescent="0.2">
      <c r="A1667" s="14" t="s">
        <v>2542</v>
      </c>
      <c r="B1667" s="4" t="s">
        <v>49</v>
      </c>
      <c r="C1667" s="4" t="s">
        <v>2543</v>
      </c>
      <c r="D1667" s="4"/>
      <c r="E1667" s="5" t="s">
        <v>2544</v>
      </c>
      <c r="F1667" s="4" t="s">
        <v>2545</v>
      </c>
      <c r="G1667" s="4" t="s">
        <v>565</v>
      </c>
      <c r="H1667" s="4" t="s">
        <v>566</v>
      </c>
      <c r="I1667" s="4" t="s">
        <v>638</v>
      </c>
      <c r="J1667" s="6">
        <v>203</v>
      </c>
      <c r="K1667" s="4" t="s">
        <v>49</v>
      </c>
      <c r="L1667" s="6">
        <v>208</v>
      </c>
      <c r="M1667" s="4" t="s">
        <v>2546</v>
      </c>
      <c r="N1667" s="7">
        <v>29</v>
      </c>
      <c r="O1667" s="7">
        <v>24</v>
      </c>
      <c r="P1667" s="7">
        <v>7.5</v>
      </c>
      <c r="Q1667" s="8">
        <v>5.2199999999999998E-3</v>
      </c>
      <c r="R1667" s="7">
        <v>0.91700000000000004</v>
      </c>
      <c r="S1667" s="6">
        <v>6</v>
      </c>
      <c r="T1667" s="6">
        <v>6</v>
      </c>
      <c r="U1667" s="4" t="s">
        <v>56</v>
      </c>
      <c r="V1667" s="4" t="s">
        <v>57</v>
      </c>
      <c r="W1667" s="4" t="s">
        <v>2547</v>
      </c>
      <c r="X1667" s="4" t="s">
        <v>2548</v>
      </c>
      <c r="Y1667" s="6">
        <v>1</v>
      </c>
      <c r="Z1667" s="4" t="s">
        <v>71</v>
      </c>
      <c r="AA1667" s="4" t="s">
        <v>588</v>
      </c>
      <c r="AB1667" s="9">
        <v>5810</v>
      </c>
      <c r="AC1667" s="9">
        <v>8300</v>
      </c>
      <c r="AD1667" s="19">
        <v>65</v>
      </c>
      <c r="AE1667" s="10">
        <v>4275</v>
      </c>
      <c r="AF1667" s="4" t="s">
        <v>2</v>
      </c>
      <c r="AG1667" s="11">
        <f t="shared" si="102"/>
        <v>35</v>
      </c>
      <c r="AH1667" s="23">
        <f t="shared" si="104"/>
        <v>1496.25</v>
      </c>
      <c r="AI1667" s="10">
        <v>3886.36</v>
      </c>
      <c r="AJ1667" s="10">
        <f t="shared" si="105"/>
        <v>1360.23</v>
      </c>
      <c r="AK1667" s="4"/>
      <c r="AL1667" s="11">
        <f t="shared" si="103"/>
        <v>0</v>
      </c>
      <c r="AM1667" s="4" t="s">
        <v>49</v>
      </c>
      <c r="AN1667" s="4" t="s">
        <v>49</v>
      </c>
    </row>
    <row r="1668" spans="1:40" s="12" customFormat="1" ht="52.15" customHeight="1" x14ac:dyDescent="0.2">
      <c r="A1668" s="14" t="s">
        <v>10496</v>
      </c>
      <c r="B1668" s="4" t="s">
        <v>49</v>
      </c>
      <c r="C1668" s="4" t="s">
        <v>10497</v>
      </c>
      <c r="D1668" s="4"/>
      <c r="E1668" s="5" t="s">
        <v>10498</v>
      </c>
      <c r="F1668" s="4" t="s">
        <v>10499</v>
      </c>
      <c r="G1668" s="4" t="s">
        <v>565</v>
      </c>
      <c r="H1668" s="4" t="s">
        <v>566</v>
      </c>
      <c r="I1668" s="4" t="s">
        <v>638</v>
      </c>
      <c r="J1668" s="6">
        <v>112</v>
      </c>
      <c r="K1668" s="4" t="s">
        <v>49</v>
      </c>
      <c r="L1668" s="6">
        <v>189</v>
      </c>
      <c r="M1668" s="4" t="s">
        <v>10500</v>
      </c>
      <c r="N1668" s="7">
        <v>24</v>
      </c>
      <c r="O1668" s="7">
        <v>19</v>
      </c>
      <c r="P1668" s="7">
        <v>6</v>
      </c>
      <c r="Q1668" s="8">
        <v>2.7360000000000002E-3</v>
      </c>
      <c r="R1668" s="7">
        <v>0.75</v>
      </c>
      <c r="S1668" s="6">
        <v>24</v>
      </c>
      <c r="T1668" s="6">
        <v>24</v>
      </c>
      <c r="U1668" s="4" t="s">
        <v>56</v>
      </c>
      <c r="V1668" s="4" t="s">
        <v>57</v>
      </c>
      <c r="W1668" s="4" t="s">
        <v>10501</v>
      </c>
      <c r="X1668" s="4" t="s">
        <v>10502</v>
      </c>
      <c r="Y1668" s="6">
        <v>1</v>
      </c>
      <c r="Z1668" s="4" t="s">
        <v>71</v>
      </c>
      <c r="AA1668" s="4"/>
      <c r="AB1668" s="9">
        <v>3060</v>
      </c>
      <c r="AC1668" s="9">
        <v>4380</v>
      </c>
      <c r="AD1668" s="18"/>
      <c r="AE1668" s="10">
        <v>2136</v>
      </c>
      <c r="AF1668" s="4" t="s">
        <v>6</v>
      </c>
      <c r="AG1668" s="11">
        <f t="shared" si="102"/>
        <v>35</v>
      </c>
      <c r="AH1668" s="23">
        <f t="shared" si="104"/>
        <v>1388.4</v>
      </c>
      <c r="AI1668" s="10">
        <v>1941.82</v>
      </c>
      <c r="AJ1668" s="10">
        <f t="shared" si="105"/>
        <v>1262.18</v>
      </c>
      <c r="AK1668" s="4"/>
      <c r="AL1668" s="11">
        <f t="shared" si="103"/>
        <v>0</v>
      </c>
      <c r="AM1668" s="4" t="s">
        <v>49</v>
      </c>
      <c r="AN1668" s="4" t="s">
        <v>49</v>
      </c>
    </row>
    <row r="1669" spans="1:40" s="12" customFormat="1" ht="52.15" customHeight="1" x14ac:dyDescent="0.2">
      <c r="A1669" s="14" t="s">
        <v>10560</v>
      </c>
      <c r="B1669" s="4" t="s">
        <v>49</v>
      </c>
      <c r="C1669" s="4" t="s">
        <v>10561</v>
      </c>
      <c r="D1669" s="4"/>
      <c r="E1669" s="5" t="s">
        <v>10562</v>
      </c>
      <c r="F1669" s="4" t="s">
        <v>10563</v>
      </c>
      <c r="G1669" s="4" t="s">
        <v>565</v>
      </c>
      <c r="H1669" s="4" t="s">
        <v>566</v>
      </c>
      <c r="I1669" s="4" t="s">
        <v>638</v>
      </c>
      <c r="J1669" s="6">
        <v>163</v>
      </c>
      <c r="K1669" s="4" t="s">
        <v>49</v>
      </c>
      <c r="L1669" s="6">
        <v>163</v>
      </c>
      <c r="M1669" s="4" t="s">
        <v>10564</v>
      </c>
      <c r="N1669" s="7">
        <v>18.5</v>
      </c>
      <c r="O1669" s="7">
        <v>19.5</v>
      </c>
      <c r="P1669" s="7">
        <v>4.5</v>
      </c>
      <c r="Q1669" s="8">
        <v>1.6230000000000001E-3</v>
      </c>
      <c r="R1669" s="7">
        <v>0.42</v>
      </c>
      <c r="S1669" s="6">
        <v>40</v>
      </c>
      <c r="T1669" s="6">
        <v>40</v>
      </c>
      <c r="U1669" s="4" t="s">
        <v>56</v>
      </c>
      <c r="V1669" s="4" t="s">
        <v>57</v>
      </c>
      <c r="W1669" s="4" t="s">
        <v>10565</v>
      </c>
      <c r="X1669" s="4" t="s">
        <v>10566</v>
      </c>
      <c r="Y1669" s="6">
        <v>1</v>
      </c>
      <c r="Z1669" s="4" t="s">
        <v>71</v>
      </c>
      <c r="AA1669" s="4"/>
      <c r="AB1669" s="9">
        <v>2020</v>
      </c>
      <c r="AC1669" s="9">
        <v>2890</v>
      </c>
      <c r="AD1669" s="18"/>
      <c r="AE1669" s="10">
        <v>1365</v>
      </c>
      <c r="AF1669" s="4" t="s">
        <v>2</v>
      </c>
      <c r="AG1669" s="11">
        <f t="shared" si="102"/>
        <v>35</v>
      </c>
      <c r="AH1669" s="23">
        <f t="shared" si="104"/>
        <v>887.25</v>
      </c>
      <c r="AI1669" s="10">
        <v>1240.9100000000001</v>
      </c>
      <c r="AJ1669" s="10">
        <f t="shared" si="105"/>
        <v>806.59</v>
      </c>
      <c r="AK1669" s="4"/>
      <c r="AL1669" s="11">
        <f t="shared" si="103"/>
        <v>0</v>
      </c>
      <c r="AM1669" s="4" t="s">
        <v>49</v>
      </c>
      <c r="AN1669" s="4" t="s">
        <v>49</v>
      </c>
    </row>
    <row r="1670" spans="1:40" s="12" customFormat="1" ht="52.15" customHeight="1" x14ac:dyDescent="0.2">
      <c r="A1670" s="14" t="s">
        <v>10581</v>
      </c>
      <c r="B1670" s="4" t="s">
        <v>49</v>
      </c>
      <c r="C1670" s="4" t="s">
        <v>10582</v>
      </c>
      <c r="D1670" s="4"/>
      <c r="E1670" s="5" t="s">
        <v>10583</v>
      </c>
      <c r="F1670" s="4" t="s">
        <v>10584</v>
      </c>
      <c r="G1670" s="4" t="s">
        <v>565</v>
      </c>
      <c r="H1670" s="4" t="s">
        <v>566</v>
      </c>
      <c r="I1670" s="4" t="s">
        <v>638</v>
      </c>
      <c r="J1670" s="6">
        <v>326</v>
      </c>
      <c r="K1670" s="4" t="s">
        <v>49</v>
      </c>
      <c r="L1670" s="6">
        <v>327</v>
      </c>
      <c r="M1670" s="4" t="s">
        <v>10585</v>
      </c>
      <c r="N1670" s="7">
        <v>30.6</v>
      </c>
      <c r="O1670" s="7">
        <v>31.3</v>
      </c>
      <c r="P1670" s="7">
        <v>4</v>
      </c>
      <c r="Q1670" s="8">
        <v>3.8310000000000002E-3</v>
      </c>
      <c r="R1670" s="7">
        <v>0.78100000000000003</v>
      </c>
      <c r="S1670" s="6">
        <v>40</v>
      </c>
      <c r="T1670" s="6">
        <v>40</v>
      </c>
      <c r="U1670" s="4" t="s">
        <v>56</v>
      </c>
      <c r="V1670" s="4" t="s">
        <v>57</v>
      </c>
      <c r="W1670" s="4" t="s">
        <v>10586</v>
      </c>
      <c r="X1670" s="4" t="s">
        <v>10587</v>
      </c>
      <c r="Y1670" s="6">
        <v>1</v>
      </c>
      <c r="Z1670" s="4" t="s">
        <v>71</v>
      </c>
      <c r="AA1670" s="4"/>
      <c r="AB1670" s="9">
        <v>3480</v>
      </c>
      <c r="AC1670" s="9">
        <v>4980</v>
      </c>
      <c r="AD1670" s="18"/>
      <c r="AE1670" s="10">
        <v>2422</v>
      </c>
      <c r="AF1670" s="4" t="s">
        <v>2</v>
      </c>
      <c r="AG1670" s="11">
        <f t="shared" si="102"/>
        <v>35</v>
      </c>
      <c r="AH1670" s="23">
        <f t="shared" si="104"/>
        <v>1574.3</v>
      </c>
      <c r="AI1670" s="10">
        <v>2201.8200000000002</v>
      </c>
      <c r="AJ1670" s="10">
        <f t="shared" si="105"/>
        <v>1431.18</v>
      </c>
      <c r="AK1670" s="4"/>
      <c r="AL1670" s="11">
        <f t="shared" si="103"/>
        <v>0</v>
      </c>
      <c r="AM1670" s="4" t="s">
        <v>49</v>
      </c>
      <c r="AN1670" s="4" t="s">
        <v>49</v>
      </c>
    </row>
    <row r="1671" spans="1:40" s="12" customFormat="1" ht="52.15" customHeight="1" x14ac:dyDescent="0.2">
      <c r="A1671" s="14" t="s">
        <v>10588</v>
      </c>
      <c r="B1671" s="4" t="s">
        <v>49</v>
      </c>
      <c r="C1671" s="4" t="s">
        <v>10589</v>
      </c>
      <c r="D1671" s="4"/>
      <c r="E1671" s="5" t="s">
        <v>10590</v>
      </c>
      <c r="F1671" s="4" t="s">
        <v>10591</v>
      </c>
      <c r="G1671" s="4" t="s">
        <v>565</v>
      </c>
      <c r="H1671" s="4" t="s">
        <v>566</v>
      </c>
      <c r="I1671" s="4" t="s">
        <v>638</v>
      </c>
      <c r="J1671" s="6">
        <v>341</v>
      </c>
      <c r="K1671" s="4" t="s">
        <v>49</v>
      </c>
      <c r="L1671" s="6">
        <v>346</v>
      </c>
      <c r="M1671" s="4" t="s">
        <v>10592</v>
      </c>
      <c r="N1671" s="7">
        <v>19</v>
      </c>
      <c r="O1671" s="7">
        <v>17.5</v>
      </c>
      <c r="P1671" s="7">
        <v>4.7</v>
      </c>
      <c r="Q1671" s="8">
        <v>1.5629999999999999E-3</v>
      </c>
      <c r="R1671" s="7">
        <v>0.39500000000000002</v>
      </c>
      <c r="S1671" s="6">
        <v>48</v>
      </c>
      <c r="T1671" s="6">
        <v>48</v>
      </c>
      <c r="U1671" s="4" t="s">
        <v>56</v>
      </c>
      <c r="V1671" s="4" t="s">
        <v>57</v>
      </c>
      <c r="W1671" s="4" t="s">
        <v>10593</v>
      </c>
      <c r="X1671" s="4" t="s">
        <v>10594</v>
      </c>
      <c r="Y1671" s="6">
        <v>1</v>
      </c>
      <c r="Z1671" s="4" t="s">
        <v>71</v>
      </c>
      <c r="AA1671" s="4"/>
      <c r="AB1671" s="9">
        <v>1980</v>
      </c>
      <c r="AC1671" s="9">
        <v>2830</v>
      </c>
      <c r="AD1671" s="18"/>
      <c r="AE1671" s="10">
        <v>1339</v>
      </c>
      <c r="AF1671" s="4" t="s">
        <v>6</v>
      </c>
      <c r="AG1671" s="11">
        <f t="shared" si="102"/>
        <v>35</v>
      </c>
      <c r="AH1671" s="23">
        <f t="shared" si="104"/>
        <v>870.35</v>
      </c>
      <c r="AI1671" s="10">
        <v>1217.27</v>
      </c>
      <c r="AJ1671" s="10">
        <f t="shared" si="105"/>
        <v>791.23</v>
      </c>
      <c r="AK1671" s="4"/>
      <c r="AL1671" s="11">
        <f t="shared" si="103"/>
        <v>0</v>
      </c>
      <c r="AM1671" s="4" t="s">
        <v>49</v>
      </c>
      <c r="AN1671" s="4" t="s">
        <v>49</v>
      </c>
    </row>
    <row r="1672" spans="1:40" s="12" customFormat="1" ht="52.15" customHeight="1" x14ac:dyDescent="0.2">
      <c r="A1672" s="14" t="s">
        <v>10672</v>
      </c>
      <c r="B1672" s="4" t="s">
        <v>49</v>
      </c>
      <c r="C1672" s="4" t="s">
        <v>10673</v>
      </c>
      <c r="D1672" s="4"/>
      <c r="E1672" s="5" t="s">
        <v>10674</v>
      </c>
      <c r="F1672" s="4" t="s">
        <v>10675</v>
      </c>
      <c r="G1672" s="4" t="s">
        <v>565</v>
      </c>
      <c r="H1672" s="4" t="s">
        <v>566</v>
      </c>
      <c r="I1672" s="4" t="s">
        <v>638</v>
      </c>
      <c r="J1672" s="6">
        <v>391</v>
      </c>
      <c r="K1672" s="4" t="s">
        <v>49</v>
      </c>
      <c r="L1672" s="6">
        <v>391</v>
      </c>
      <c r="M1672" s="4" t="s">
        <v>10676</v>
      </c>
      <c r="N1672" s="7">
        <v>19</v>
      </c>
      <c r="O1672" s="7">
        <v>27.6</v>
      </c>
      <c r="P1672" s="7">
        <v>3.6</v>
      </c>
      <c r="Q1672" s="8">
        <v>1.8879999999999999E-3</v>
      </c>
      <c r="R1672" s="7">
        <v>0.50800000000000001</v>
      </c>
      <c r="S1672" s="6">
        <v>40</v>
      </c>
      <c r="T1672" s="6">
        <v>40</v>
      </c>
      <c r="U1672" s="4" t="s">
        <v>56</v>
      </c>
      <c r="V1672" s="4" t="s">
        <v>57</v>
      </c>
      <c r="W1672" s="4" t="s">
        <v>10677</v>
      </c>
      <c r="X1672" s="4" t="s">
        <v>10678</v>
      </c>
      <c r="Y1672" s="6">
        <v>1</v>
      </c>
      <c r="Z1672" s="4" t="s">
        <v>71</v>
      </c>
      <c r="AA1672" s="4"/>
      <c r="AB1672" s="9">
        <v>2380</v>
      </c>
      <c r="AC1672" s="9">
        <v>3400</v>
      </c>
      <c r="AD1672" s="18"/>
      <c r="AE1672" s="10">
        <v>1639</v>
      </c>
      <c r="AF1672" s="4" t="s">
        <v>2</v>
      </c>
      <c r="AG1672" s="11">
        <f t="shared" si="102"/>
        <v>35</v>
      </c>
      <c r="AH1672" s="23">
        <f t="shared" si="104"/>
        <v>1065.3499999999999</v>
      </c>
      <c r="AI1672" s="10">
        <v>1490</v>
      </c>
      <c r="AJ1672" s="10">
        <f t="shared" si="105"/>
        <v>968.5</v>
      </c>
      <c r="AK1672" s="4"/>
      <c r="AL1672" s="11">
        <f t="shared" si="103"/>
        <v>0</v>
      </c>
      <c r="AM1672" s="4" t="s">
        <v>49</v>
      </c>
      <c r="AN1672" s="4" t="s">
        <v>49</v>
      </c>
    </row>
    <row r="1673" spans="1:40" s="12" customFormat="1" ht="52.15" customHeight="1" x14ac:dyDescent="0.2">
      <c r="A1673" s="14" t="s">
        <v>11639</v>
      </c>
      <c r="B1673" s="4" t="s">
        <v>49</v>
      </c>
      <c r="C1673" s="4" t="s">
        <v>11640</v>
      </c>
      <c r="D1673" s="4"/>
      <c r="E1673" s="5" t="s">
        <v>11641</v>
      </c>
      <c r="F1673" s="4" t="s">
        <v>11642</v>
      </c>
      <c r="G1673" s="4" t="s">
        <v>565</v>
      </c>
      <c r="H1673" s="4" t="s">
        <v>566</v>
      </c>
      <c r="I1673" s="4" t="s">
        <v>638</v>
      </c>
      <c r="J1673" s="6">
        <v>4</v>
      </c>
      <c r="K1673" s="4" t="s">
        <v>49</v>
      </c>
      <c r="L1673" s="6">
        <v>4</v>
      </c>
      <c r="M1673" s="4" t="s">
        <v>11643</v>
      </c>
      <c r="N1673" s="7">
        <v>22</v>
      </c>
      <c r="O1673" s="7">
        <v>19</v>
      </c>
      <c r="P1673" s="7">
        <v>6</v>
      </c>
      <c r="Q1673" s="8">
        <v>2.5000000000000001E-3</v>
      </c>
      <c r="R1673" s="7">
        <v>0.69599999999999995</v>
      </c>
      <c r="S1673" s="6">
        <v>24</v>
      </c>
      <c r="T1673" s="6">
        <v>24</v>
      </c>
      <c r="U1673" s="4" t="s">
        <v>56</v>
      </c>
      <c r="V1673" s="4" t="s">
        <v>57</v>
      </c>
      <c r="W1673" s="4" t="s">
        <v>11644</v>
      </c>
      <c r="X1673" s="4" t="s">
        <v>11645</v>
      </c>
      <c r="Y1673" s="6">
        <v>1</v>
      </c>
      <c r="Z1673" s="4" t="s">
        <v>71</v>
      </c>
      <c r="AA1673" s="4"/>
      <c r="AB1673" s="9">
        <v>2760</v>
      </c>
      <c r="AC1673" s="9">
        <v>3950</v>
      </c>
      <c r="AD1673" s="18"/>
      <c r="AE1673" s="10">
        <v>1911</v>
      </c>
      <c r="AF1673" s="4" t="s">
        <v>6</v>
      </c>
      <c r="AG1673" s="11">
        <f t="shared" si="102"/>
        <v>35</v>
      </c>
      <c r="AH1673" s="23">
        <f t="shared" si="104"/>
        <v>1242.1500000000001</v>
      </c>
      <c r="AI1673" s="10">
        <v>1737.27</v>
      </c>
      <c r="AJ1673" s="10">
        <f t="shared" si="105"/>
        <v>1129.23</v>
      </c>
      <c r="AK1673" s="4"/>
      <c r="AL1673" s="11">
        <f t="shared" si="103"/>
        <v>0</v>
      </c>
      <c r="AM1673" s="4" t="s">
        <v>49</v>
      </c>
      <c r="AN1673" s="4" t="s">
        <v>49</v>
      </c>
    </row>
    <row r="1674" spans="1:40" s="12" customFormat="1" ht="52.15" customHeight="1" x14ac:dyDescent="0.2">
      <c r="A1674" s="14" t="s">
        <v>11661</v>
      </c>
      <c r="B1674" s="4" t="s">
        <v>49</v>
      </c>
      <c r="C1674" s="4" t="s">
        <v>11662</v>
      </c>
      <c r="D1674" s="4"/>
      <c r="E1674" s="5" t="s">
        <v>11663</v>
      </c>
      <c r="F1674" s="4" t="s">
        <v>11664</v>
      </c>
      <c r="G1674" s="4" t="s">
        <v>565</v>
      </c>
      <c r="H1674" s="4" t="s">
        <v>566</v>
      </c>
      <c r="I1674" s="4" t="s">
        <v>638</v>
      </c>
      <c r="J1674" s="6">
        <v>500</v>
      </c>
      <c r="K1674" s="4" t="s">
        <v>49</v>
      </c>
      <c r="L1674" s="6">
        <v>500</v>
      </c>
      <c r="M1674" s="4" t="s">
        <v>11665</v>
      </c>
      <c r="N1674" s="7">
        <v>19.5</v>
      </c>
      <c r="O1674" s="7">
        <v>24</v>
      </c>
      <c r="P1674" s="7">
        <v>6</v>
      </c>
      <c r="Q1674" s="8">
        <v>2.8080000000000002E-3</v>
      </c>
      <c r="R1674" s="7">
        <v>0.65500000000000003</v>
      </c>
      <c r="S1674" s="6">
        <v>24</v>
      </c>
      <c r="T1674" s="6">
        <v>24</v>
      </c>
      <c r="U1674" s="4" t="s">
        <v>56</v>
      </c>
      <c r="V1674" s="4" t="s">
        <v>57</v>
      </c>
      <c r="W1674" s="4" t="s">
        <v>11666</v>
      </c>
      <c r="X1674" s="4" t="s">
        <v>11667</v>
      </c>
      <c r="Y1674" s="6">
        <v>1</v>
      </c>
      <c r="Z1674" s="4" t="s">
        <v>71</v>
      </c>
      <c r="AA1674" s="4" t="s">
        <v>650</v>
      </c>
      <c r="AB1674" s="9">
        <v>1470</v>
      </c>
      <c r="AC1674" s="9">
        <v>2880</v>
      </c>
      <c r="AD1674" s="19">
        <v>70</v>
      </c>
      <c r="AE1674" s="10">
        <v>1914</v>
      </c>
      <c r="AF1674" s="4" t="s">
        <v>2</v>
      </c>
      <c r="AG1674" s="11">
        <f t="shared" si="102"/>
        <v>35</v>
      </c>
      <c r="AH1674" s="22">
        <f t="shared" si="104"/>
        <v>574.20000000000005</v>
      </c>
      <c r="AI1674" s="10">
        <v>1740</v>
      </c>
      <c r="AJ1674" s="9">
        <f t="shared" si="105"/>
        <v>522</v>
      </c>
      <c r="AK1674" s="4"/>
      <c r="AL1674" s="11">
        <f t="shared" si="103"/>
        <v>0</v>
      </c>
      <c r="AM1674" s="4" t="s">
        <v>49</v>
      </c>
      <c r="AN1674" s="4" t="s">
        <v>49</v>
      </c>
    </row>
    <row r="1675" spans="1:40" s="12" customFormat="1" ht="52.15" customHeight="1" x14ac:dyDescent="0.2">
      <c r="A1675" s="14" t="s">
        <v>12424</v>
      </c>
      <c r="B1675" s="4" t="s">
        <v>49</v>
      </c>
      <c r="C1675" s="4" t="s">
        <v>12425</v>
      </c>
      <c r="D1675" s="4"/>
      <c r="E1675" s="5" t="s">
        <v>12426</v>
      </c>
      <c r="F1675" s="4" t="s">
        <v>12427</v>
      </c>
      <c r="G1675" s="4" t="s">
        <v>565</v>
      </c>
      <c r="H1675" s="4" t="s">
        <v>566</v>
      </c>
      <c r="I1675" s="4" t="s">
        <v>638</v>
      </c>
      <c r="J1675" s="6">
        <v>371</v>
      </c>
      <c r="K1675" s="4" t="s">
        <v>49</v>
      </c>
      <c r="L1675" s="6">
        <v>376</v>
      </c>
      <c r="M1675" s="4" t="s">
        <v>12428</v>
      </c>
      <c r="N1675" s="7">
        <v>24.2</v>
      </c>
      <c r="O1675" s="7">
        <v>24</v>
      </c>
      <c r="P1675" s="7">
        <v>5</v>
      </c>
      <c r="Q1675" s="8">
        <v>2.9039999999999999E-3</v>
      </c>
      <c r="R1675" s="7">
        <v>0.59799999999999998</v>
      </c>
      <c r="S1675" s="6">
        <v>24</v>
      </c>
      <c r="T1675" s="6">
        <v>48</v>
      </c>
      <c r="U1675" s="4" t="s">
        <v>56</v>
      </c>
      <c r="V1675" s="4" t="s">
        <v>57</v>
      </c>
      <c r="W1675" s="4" t="s">
        <v>12429</v>
      </c>
      <c r="X1675" s="4" t="s">
        <v>12430</v>
      </c>
      <c r="Y1675" s="6">
        <v>1</v>
      </c>
      <c r="Z1675" s="4" t="s">
        <v>71</v>
      </c>
      <c r="AA1675" s="4" t="s">
        <v>1142</v>
      </c>
      <c r="AB1675" s="9">
        <v>2290</v>
      </c>
      <c r="AC1675" s="9">
        <v>3280</v>
      </c>
      <c r="AD1675" s="19">
        <v>55</v>
      </c>
      <c r="AE1675" s="10">
        <v>1976</v>
      </c>
      <c r="AF1675" s="4" t="s">
        <v>2</v>
      </c>
      <c r="AG1675" s="11">
        <f t="shared" si="102"/>
        <v>35</v>
      </c>
      <c r="AH1675" s="22">
        <f t="shared" si="104"/>
        <v>889.2</v>
      </c>
      <c r="AI1675" s="10">
        <v>1796.36</v>
      </c>
      <c r="AJ1675" s="9">
        <f t="shared" si="105"/>
        <v>808.36</v>
      </c>
      <c r="AK1675" s="4"/>
      <c r="AL1675" s="11">
        <f t="shared" si="103"/>
        <v>0</v>
      </c>
      <c r="AM1675" s="4" t="s">
        <v>49</v>
      </c>
      <c r="AN1675" s="4" t="s">
        <v>49</v>
      </c>
    </row>
    <row r="1676" spans="1:40" s="12" customFormat="1" ht="52.15" customHeight="1" x14ac:dyDescent="0.2">
      <c r="A1676" s="14" t="s">
        <v>12588</v>
      </c>
      <c r="B1676" s="4" t="s">
        <v>49</v>
      </c>
      <c r="C1676" s="4" t="s">
        <v>12589</v>
      </c>
      <c r="D1676" s="4"/>
      <c r="E1676" s="5" t="s">
        <v>12590</v>
      </c>
      <c r="F1676" s="4" t="s">
        <v>12591</v>
      </c>
      <c r="G1676" s="4" t="s">
        <v>565</v>
      </c>
      <c r="H1676" s="4" t="s">
        <v>566</v>
      </c>
      <c r="I1676" s="4" t="s">
        <v>638</v>
      </c>
      <c r="J1676" s="6">
        <v>28</v>
      </c>
      <c r="K1676" s="4" t="s">
        <v>49</v>
      </c>
      <c r="L1676" s="6">
        <v>183</v>
      </c>
      <c r="M1676" s="4" t="s">
        <v>12592</v>
      </c>
      <c r="N1676" s="7">
        <v>7</v>
      </c>
      <c r="O1676" s="7">
        <v>17</v>
      </c>
      <c r="P1676" s="7">
        <v>24</v>
      </c>
      <c r="Q1676" s="8">
        <v>2.856E-3</v>
      </c>
      <c r="R1676" s="7">
        <v>0.80600000000000005</v>
      </c>
      <c r="S1676" s="6">
        <v>18</v>
      </c>
      <c r="T1676" s="6">
        <v>18</v>
      </c>
      <c r="U1676" s="4" t="s">
        <v>56</v>
      </c>
      <c r="V1676" s="4" t="s">
        <v>57</v>
      </c>
      <c r="W1676" s="4" t="s">
        <v>12593</v>
      </c>
      <c r="X1676" s="4" t="s">
        <v>12594</v>
      </c>
      <c r="Y1676" s="4"/>
      <c r="Z1676" s="4" t="s">
        <v>71</v>
      </c>
      <c r="AA1676" s="4"/>
      <c r="AB1676" s="9">
        <v>3460</v>
      </c>
      <c r="AC1676" s="9">
        <v>4950</v>
      </c>
      <c r="AD1676" s="18"/>
      <c r="AE1676" s="10">
        <v>2431</v>
      </c>
      <c r="AF1676" s="4" t="s">
        <v>6</v>
      </c>
      <c r="AG1676" s="11">
        <f t="shared" si="102"/>
        <v>35</v>
      </c>
      <c r="AH1676" s="23">
        <f t="shared" si="104"/>
        <v>1580.15</v>
      </c>
      <c r="AI1676" s="10">
        <v>2210</v>
      </c>
      <c r="AJ1676" s="10">
        <f t="shared" si="105"/>
        <v>1436.5</v>
      </c>
      <c r="AK1676" s="4"/>
      <c r="AL1676" s="11">
        <f t="shared" si="103"/>
        <v>0</v>
      </c>
      <c r="AM1676" s="4" t="s">
        <v>49</v>
      </c>
      <c r="AN1676" s="4" t="s">
        <v>49</v>
      </c>
    </row>
    <row r="1677" spans="1:40" s="12" customFormat="1" ht="52.15" customHeight="1" x14ac:dyDescent="0.2">
      <c r="A1677" s="14" t="s">
        <v>13742</v>
      </c>
      <c r="B1677" s="4" t="s">
        <v>49</v>
      </c>
      <c r="C1677" s="4" t="s">
        <v>13743</v>
      </c>
      <c r="D1677" s="4"/>
      <c r="E1677" s="5" t="s">
        <v>13744</v>
      </c>
      <c r="F1677" s="4" t="s">
        <v>13745</v>
      </c>
      <c r="G1677" s="4" t="s">
        <v>565</v>
      </c>
      <c r="H1677" s="4" t="s">
        <v>566</v>
      </c>
      <c r="I1677" s="4" t="s">
        <v>638</v>
      </c>
      <c r="J1677" s="6">
        <v>500</v>
      </c>
      <c r="K1677" s="4" t="s">
        <v>49</v>
      </c>
      <c r="L1677" s="6">
        <v>500</v>
      </c>
      <c r="M1677" s="4" t="s">
        <v>13746</v>
      </c>
      <c r="N1677" s="7">
        <v>19</v>
      </c>
      <c r="O1677" s="7">
        <v>23.5</v>
      </c>
      <c r="P1677" s="7">
        <v>7.2</v>
      </c>
      <c r="Q1677" s="8">
        <v>3.215E-3</v>
      </c>
      <c r="R1677" s="7">
        <v>0.437</v>
      </c>
      <c r="S1677" s="11"/>
      <c r="T1677" s="6">
        <v>48</v>
      </c>
      <c r="U1677" s="4" t="s">
        <v>56</v>
      </c>
      <c r="V1677" s="4" t="s">
        <v>57</v>
      </c>
      <c r="W1677" s="4" t="s">
        <v>13747</v>
      </c>
      <c r="X1677" s="4" t="s">
        <v>13748</v>
      </c>
      <c r="Y1677" s="4"/>
      <c r="Z1677" s="4" t="s">
        <v>71</v>
      </c>
      <c r="AA1677" s="4"/>
      <c r="AB1677" s="9">
        <v>2900</v>
      </c>
      <c r="AC1677" s="9">
        <v>4150</v>
      </c>
      <c r="AD1677" s="18"/>
      <c r="AE1677" s="10">
        <v>2001</v>
      </c>
      <c r="AF1677" s="4" t="s">
        <v>2</v>
      </c>
      <c r="AG1677" s="11">
        <f t="shared" si="102"/>
        <v>35</v>
      </c>
      <c r="AH1677" s="23">
        <f t="shared" si="104"/>
        <v>1300.6500000000001</v>
      </c>
      <c r="AI1677" s="10">
        <v>1819.09</v>
      </c>
      <c r="AJ1677" s="10">
        <f t="shared" si="105"/>
        <v>1182.4100000000001</v>
      </c>
      <c r="AK1677" s="4"/>
      <c r="AL1677" s="11">
        <f t="shared" si="103"/>
        <v>0</v>
      </c>
      <c r="AM1677" s="4" t="s">
        <v>49</v>
      </c>
      <c r="AN1677" s="4" t="s">
        <v>49</v>
      </c>
    </row>
    <row r="1678" spans="1:40" s="12" customFormat="1" ht="52.15" customHeight="1" x14ac:dyDescent="0.2">
      <c r="A1678" s="14" t="s">
        <v>15183</v>
      </c>
      <c r="B1678" s="4" t="s">
        <v>49</v>
      </c>
      <c r="C1678" s="4" t="s">
        <v>15184</v>
      </c>
      <c r="D1678" s="4"/>
      <c r="E1678" s="5" t="s">
        <v>15185</v>
      </c>
      <c r="F1678" s="4" t="s">
        <v>15186</v>
      </c>
      <c r="G1678" s="4" t="s">
        <v>565</v>
      </c>
      <c r="H1678" s="4" t="s">
        <v>566</v>
      </c>
      <c r="I1678" s="4" t="s">
        <v>638</v>
      </c>
      <c r="J1678" s="6">
        <v>500</v>
      </c>
      <c r="K1678" s="4" t="s">
        <v>49</v>
      </c>
      <c r="L1678" s="6">
        <v>500</v>
      </c>
      <c r="M1678" s="4" t="s">
        <v>15187</v>
      </c>
      <c r="N1678" s="7">
        <v>18.5</v>
      </c>
      <c r="O1678" s="7">
        <v>24</v>
      </c>
      <c r="P1678" s="7">
        <v>5.5</v>
      </c>
      <c r="Q1678" s="8">
        <v>2.4420000000000002E-3</v>
      </c>
      <c r="R1678" s="7">
        <v>0.53900000000000003</v>
      </c>
      <c r="S1678" s="11"/>
      <c r="T1678" s="6">
        <v>36</v>
      </c>
      <c r="U1678" s="4" t="s">
        <v>56</v>
      </c>
      <c r="V1678" s="4" t="s">
        <v>57</v>
      </c>
      <c r="W1678" s="4" t="s">
        <v>15188</v>
      </c>
      <c r="X1678" s="4" t="s">
        <v>15189</v>
      </c>
      <c r="Y1678" s="4"/>
      <c r="Z1678" s="4" t="s">
        <v>71</v>
      </c>
      <c r="AA1678" s="4"/>
      <c r="AB1678" s="9">
        <v>2770</v>
      </c>
      <c r="AC1678" s="9">
        <v>3960</v>
      </c>
      <c r="AD1678" s="18"/>
      <c r="AE1678" s="10">
        <v>1910</v>
      </c>
      <c r="AF1678" s="4" t="s">
        <v>2</v>
      </c>
      <c r="AG1678" s="11">
        <f t="shared" ref="AG1678:AG1741" si="106">IF(AF1678=$D$10,$D$11,IF(AF1678=$E$10,$E$11,IF(AF1678=$F$10,$F$11,IF(AF1678=$H$10,$H$11,IF(AF1678=$I$10,$I$11,IF(AF1678=$J$10,$J$11,IF(AF1678=$K$10,$K$11,0)))))))</f>
        <v>35</v>
      </c>
      <c r="AH1678" s="23">
        <f t="shared" si="104"/>
        <v>1241.5</v>
      </c>
      <c r="AI1678" s="10">
        <v>1736.36</v>
      </c>
      <c r="AJ1678" s="10">
        <f t="shared" si="105"/>
        <v>1128.6300000000001</v>
      </c>
      <c r="AK1678" s="4"/>
      <c r="AL1678" s="11">
        <f t="shared" ref="AL1678:AL1741" si="107">IF(AK1678="",0,AH1678*AK1678)</f>
        <v>0</v>
      </c>
      <c r="AM1678" s="4" t="s">
        <v>49</v>
      </c>
      <c r="AN1678" s="4" t="s">
        <v>49</v>
      </c>
    </row>
    <row r="1679" spans="1:40" s="12" customFormat="1" ht="52.15" customHeight="1" x14ac:dyDescent="0.2">
      <c r="A1679" s="14" t="s">
        <v>16255</v>
      </c>
      <c r="B1679" s="4" t="s">
        <v>49</v>
      </c>
      <c r="C1679" s="4" t="s">
        <v>16256</v>
      </c>
      <c r="D1679" s="4"/>
      <c r="E1679" s="5" t="s">
        <v>16257</v>
      </c>
      <c r="F1679" s="4" t="s">
        <v>16258</v>
      </c>
      <c r="G1679" s="4" t="s">
        <v>565</v>
      </c>
      <c r="H1679" s="4" t="s">
        <v>566</v>
      </c>
      <c r="I1679" s="4" t="s">
        <v>638</v>
      </c>
      <c r="J1679" s="6">
        <v>500</v>
      </c>
      <c r="K1679" s="4" t="s">
        <v>49</v>
      </c>
      <c r="L1679" s="6">
        <v>500</v>
      </c>
      <c r="M1679" s="4" t="s">
        <v>16259</v>
      </c>
      <c r="N1679" s="7">
        <v>30</v>
      </c>
      <c r="O1679" s="7">
        <v>15</v>
      </c>
      <c r="P1679" s="7">
        <v>4.5</v>
      </c>
      <c r="Q1679" s="8">
        <v>2.0249999999999999E-3</v>
      </c>
      <c r="R1679" s="7">
        <v>0.41199999999999998</v>
      </c>
      <c r="S1679" s="11"/>
      <c r="T1679" s="6">
        <v>48</v>
      </c>
      <c r="U1679" s="4" t="s">
        <v>56</v>
      </c>
      <c r="V1679" s="4" t="s">
        <v>57</v>
      </c>
      <c r="W1679" s="4" t="s">
        <v>16260</v>
      </c>
      <c r="X1679" s="4" t="s">
        <v>16261</v>
      </c>
      <c r="Y1679" s="4"/>
      <c r="Z1679" s="4" t="s">
        <v>71</v>
      </c>
      <c r="AA1679" s="4"/>
      <c r="AB1679" s="9">
        <v>2440</v>
      </c>
      <c r="AC1679" s="9">
        <v>3490</v>
      </c>
      <c r="AD1679" s="18"/>
      <c r="AE1679" s="10">
        <v>1674</v>
      </c>
      <c r="AF1679" s="4" t="s">
        <v>6</v>
      </c>
      <c r="AG1679" s="11">
        <f t="shared" si="106"/>
        <v>35</v>
      </c>
      <c r="AH1679" s="23">
        <f t="shared" si="104"/>
        <v>1088.0999999999999</v>
      </c>
      <c r="AI1679" s="10">
        <v>1521.82</v>
      </c>
      <c r="AJ1679" s="10">
        <f t="shared" si="105"/>
        <v>989.18</v>
      </c>
      <c r="AK1679" s="4"/>
      <c r="AL1679" s="11">
        <f t="shared" si="107"/>
        <v>0</v>
      </c>
      <c r="AM1679" s="4" t="s">
        <v>49</v>
      </c>
      <c r="AN1679" s="4" t="s">
        <v>49</v>
      </c>
    </row>
    <row r="1680" spans="1:40" s="12" customFormat="1" ht="52.15" customHeight="1" x14ac:dyDescent="0.2">
      <c r="A1680" s="14" t="s">
        <v>16297</v>
      </c>
      <c r="B1680" s="4" t="s">
        <v>49</v>
      </c>
      <c r="C1680" s="4" t="s">
        <v>16298</v>
      </c>
      <c r="D1680" s="4"/>
      <c r="E1680" s="5" t="s">
        <v>16299</v>
      </c>
      <c r="F1680" s="4" t="s">
        <v>16300</v>
      </c>
      <c r="G1680" s="4" t="s">
        <v>565</v>
      </c>
      <c r="H1680" s="4" t="s">
        <v>566</v>
      </c>
      <c r="I1680" s="4" t="s">
        <v>638</v>
      </c>
      <c r="J1680" s="6">
        <v>500</v>
      </c>
      <c r="K1680" s="4" t="s">
        <v>49</v>
      </c>
      <c r="L1680" s="6">
        <v>500</v>
      </c>
      <c r="M1680" s="4" t="s">
        <v>16301</v>
      </c>
      <c r="N1680" s="7">
        <v>18.5</v>
      </c>
      <c r="O1680" s="7">
        <v>22</v>
      </c>
      <c r="P1680" s="7">
        <v>2.5</v>
      </c>
      <c r="Q1680" s="8">
        <v>1.018E-3</v>
      </c>
      <c r="R1680" s="7">
        <v>0.30599999999999999</v>
      </c>
      <c r="S1680" s="11"/>
      <c r="T1680" s="6">
        <v>40</v>
      </c>
      <c r="U1680" s="4" t="s">
        <v>56</v>
      </c>
      <c r="V1680" s="4" t="s">
        <v>57</v>
      </c>
      <c r="W1680" s="4" t="s">
        <v>16302</v>
      </c>
      <c r="X1680" s="4" t="s">
        <v>16303</v>
      </c>
      <c r="Y1680" s="4"/>
      <c r="Z1680" s="4" t="s">
        <v>71</v>
      </c>
      <c r="AA1680" s="4"/>
      <c r="AB1680" s="9">
        <v>2710</v>
      </c>
      <c r="AC1680" s="9">
        <v>3880</v>
      </c>
      <c r="AD1680" s="18"/>
      <c r="AE1680" s="10">
        <v>1907</v>
      </c>
      <c r="AF1680" s="4" t="s">
        <v>6</v>
      </c>
      <c r="AG1680" s="11">
        <f t="shared" si="106"/>
        <v>35</v>
      </c>
      <c r="AH1680" s="23">
        <f t="shared" si="104"/>
        <v>1239.55</v>
      </c>
      <c r="AI1680" s="10">
        <v>1733.64</v>
      </c>
      <c r="AJ1680" s="10">
        <f t="shared" si="105"/>
        <v>1126.8699999999999</v>
      </c>
      <c r="AK1680" s="4"/>
      <c r="AL1680" s="11">
        <f t="shared" si="107"/>
        <v>0</v>
      </c>
      <c r="AM1680" s="4" t="s">
        <v>49</v>
      </c>
      <c r="AN1680" s="4" t="s">
        <v>49</v>
      </c>
    </row>
    <row r="1681" spans="1:40" s="12" customFormat="1" ht="52.15" customHeight="1" x14ac:dyDescent="0.2">
      <c r="A1681" s="14" t="s">
        <v>687</v>
      </c>
      <c r="B1681" s="4" t="s">
        <v>49</v>
      </c>
      <c r="C1681" s="4" t="s">
        <v>688</v>
      </c>
      <c r="D1681" s="4"/>
      <c r="E1681" s="5" t="s">
        <v>689</v>
      </c>
      <c r="F1681" s="4" t="s">
        <v>690</v>
      </c>
      <c r="G1681" s="4" t="s">
        <v>565</v>
      </c>
      <c r="H1681" s="4" t="s">
        <v>566</v>
      </c>
      <c r="I1681" s="4" t="s">
        <v>691</v>
      </c>
      <c r="J1681" s="6">
        <v>8</v>
      </c>
      <c r="K1681" s="4" t="s">
        <v>49</v>
      </c>
      <c r="L1681" s="6">
        <v>8</v>
      </c>
      <c r="M1681" s="4" t="s">
        <v>692</v>
      </c>
      <c r="N1681" s="7">
        <v>24</v>
      </c>
      <c r="O1681" s="7">
        <v>6</v>
      </c>
      <c r="P1681" s="7">
        <v>24</v>
      </c>
      <c r="Q1681" s="8">
        <v>3.4559999999999999E-3</v>
      </c>
      <c r="R1681" s="7">
        <v>1.333</v>
      </c>
      <c r="S1681" s="6">
        <v>6</v>
      </c>
      <c r="T1681" s="6">
        <v>6</v>
      </c>
      <c r="U1681" s="4" t="s">
        <v>56</v>
      </c>
      <c r="V1681" s="4" t="s">
        <v>57</v>
      </c>
      <c r="W1681" s="4" t="s">
        <v>693</v>
      </c>
      <c r="X1681" s="4" t="s">
        <v>694</v>
      </c>
      <c r="Y1681" s="6">
        <v>1</v>
      </c>
      <c r="Z1681" s="4" t="s">
        <v>71</v>
      </c>
      <c r="AA1681" s="4"/>
      <c r="AB1681" s="9">
        <v>4540</v>
      </c>
      <c r="AC1681" s="9">
        <v>6490</v>
      </c>
      <c r="AD1681" s="18"/>
      <c r="AE1681" s="10">
        <v>3245</v>
      </c>
      <c r="AF1681" s="4" t="s">
        <v>2</v>
      </c>
      <c r="AG1681" s="11">
        <f t="shared" si="106"/>
        <v>35</v>
      </c>
      <c r="AH1681" s="23">
        <f t="shared" si="104"/>
        <v>2109.25</v>
      </c>
      <c r="AI1681" s="10">
        <v>2950</v>
      </c>
      <c r="AJ1681" s="10">
        <f t="shared" si="105"/>
        <v>1917.5</v>
      </c>
      <c r="AK1681" s="4"/>
      <c r="AL1681" s="11">
        <f t="shared" si="107"/>
        <v>0</v>
      </c>
      <c r="AM1681" s="4" t="s">
        <v>49</v>
      </c>
      <c r="AN1681" s="4" t="s">
        <v>49</v>
      </c>
    </row>
    <row r="1682" spans="1:40" s="12" customFormat="1" ht="52.15" customHeight="1" x14ac:dyDescent="0.2">
      <c r="A1682" s="14" t="s">
        <v>702</v>
      </c>
      <c r="B1682" s="4" t="s">
        <v>49</v>
      </c>
      <c r="C1682" s="4" t="s">
        <v>703</v>
      </c>
      <c r="D1682" s="4"/>
      <c r="E1682" s="5" t="s">
        <v>704</v>
      </c>
      <c r="F1682" s="4" t="s">
        <v>705</v>
      </c>
      <c r="G1682" s="4" t="s">
        <v>565</v>
      </c>
      <c r="H1682" s="4" t="s">
        <v>566</v>
      </c>
      <c r="I1682" s="4" t="s">
        <v>691</v>
      </c>
      <c r="J1682" s="6">
        <v>227</v>
      </c>
      <c r="K1682" s="4" t="s">
        <v>49</v>
      </c>
      <c r="L1682" s="6">
        <v>227</v>
      </c>
      <c r="M1682" s="4" t="s">
        <v>706</v>
      </c>
      <c r="N1682" s="7">
        <v>24</v>
      </c>
      <c r="O1682" s="7">
        <v>5.5</v>
      </c>
      <c r="P1682" s="7">
        <v>24</v>
      </c>
      <c r="Q1682" s="8">
        <v>3.1679999999999998E-3</v>
      </c>
      <c r="R1682" s="7">
        <v>0.75</v>
      </c>
      <c r="S1682" s="6">
        <v>12</v>
      </c>
      <c r="T1682" s="6">
        <v>12</v>
      </c>
      <c r="U1682" s="4" t="s">
        <v>56</v>
      </c>
      <c r="V1682" s="4" t="s">
        <v>57</v>
      </c>
      <c r="W1682" s="4" t="s">
        <v>707</v>
      </c>
      <c r="X1682" s="4" t="s">
        <v>708</v>
      </c>
      <c r="Y1682" s="6">
        <v>1</v>
      </c>
      <c r="Z1682" s="4" t="s">
        <v>71</v>
      </c>
      <c r="AA1682" s="4" t="s">
        <v>709</v>
      </c>
      <c r="AB1682" s="9">
        <v>1560</v>
      </c>
      <c r="AC1682" s="9">
        <v>3390</v>
      </c>
      <c r="AD1682" s="19">
        <v>75</v>
      </c>
      <c r="AE1682" s="10">
        <v>2260</v>
      </c>
      <c r="AF1682" s="4" t="s">
        <v>2</v>
      </c>
      <c r="AG1682" s="11">
        <f t="shared" si="106"/>
        <v>35</v>
      </c>
      <c r="AH1682" s="22">
        <f t="shared" si="104"/>
        <v>565</v>
      </c>
      <c r="AI1682" s="10">
        <v>2054.5500000000002</v>
      </c>
      <c r="AJ1682" s="9">
        <f t="shared" si="105"/>
        <v>513.64</v>
      </c>
      <c r="AK1682" s="4"/>
      <c r="AL1682" s="11">
        <f t="shared" si="107"/>
        <v>0</v>
      </c>
      <c r="AM1682" s="4" t="s">
        <v>49</v>
      </c>
      <c r="AN1682" s="4" t="s">
        <v>49</v>
      </c>
    </row>
    <row r="1683" spans="1:40" s="12" customFormat="1" ht="52.15" customHeight="1" x14ac:dyDescent="0.2">
      <c r="A1683" s="14" t="s">
        <v>1416</v>
      </c>
      <c r="B1683" s="4" t="s">
        <v>49</v>
      </c>
      <c r="C1683" s="4" t="s">
        <v>1417</v>
      </c>
      <c r="D1683" s="4"/>
      <c r="E1683" s="5" t="s">
        <v>1418</v>
      </c>
      <c r="F1683" s="4" t="s">
        <v>1419</v>
      </c>
      <c r="G1683" s="4" t="s">
        <v>565</v>
      </c>
      <c r="H1683" s="4" t="s">
        <v>566</v>
      </c>
      <c r="I1683" s="4" t="s">
        <v>691</v>
      </c>
      <c r="J1683" s="6">
        <v>30</v>
      </c>
      <c r="K1683" s="4" t="s">
        <v>49</v>
      </c>
      <c r="L1683" s="6">
        <v>31</v>
      </c>
      <c r="M1683" s="4" t="s">
        <v>1420</v>
      </c>
      <c r="N1683" s="7">
        <v>27</v>
      </c>
      <c r="O1683" s="7">
        <v>5.5</v>
      </c>
      <c r="P1683" s="7">
        <v>27</v>
      </c>
      <c r="Q1683" s="8">
        <v>4.0099999999999997E-3</v>
      </c>
      <c r="R1683" s="7">
        <v>0.45</v>
      </c>
      <c r="S1683" s="6">
        <v>6</v>
      </c>
      <c r="T1683" s="6">
        <v>6</v>
      </c>
      <c r="U1683" s="4" t="s">
        <v>56</v>
      </c>
      <c r="V1683" s="4" t="s">
        <v>57</v>
      </c>
      <c r="W1683" s="4" t="s">
        <v>1421</v>
      </c>
      <c r="X1683" s="4" t="s">
        <v>1422</v>
      </c>
      <c r="Y1683" s="6">
        <v>1</v>
      </c>
      <c r="Z1683" s="4" t="s">
        <v>71</v>
      </c>
      <c r="AA1683" s="4" t="s">
        <v>588</v>
      </c>
      <c r="AB1683" s="9">
        <v>1500</v>
      </c>
      <c r="AC1683" s="9">
        <v>2450</v>
      </c>
      <c r="AD1683" s="19">
        <v>65</v>
      </c>
      <c r="AE1683" s="10">
        <v>1633</v>
      </c>
      <c r="AF1683" s="4" t="s">
        <v>2</v>
      </c>
      <c r="AG1683" s="11">
        <f t="shared" si="106"/>
        <v>35</v>
      </c>
      <c r="AH1683" s="22">
        <f t="shared" si="104"/>
        <v>571.54999999999995</v>
      </c>
      <c r="AI1683" s="10">
        <v>1484.55</v>
      </c>
      <c r="AJ1683" s="9">
        <f t="shared" si="105"/>
        <v>519.59</v>
      </c>
      <c r="AK1683" s="4"/>
      <c r="AL1683" s="11">
        <f t="shared" si="107"/>
        <v>0</v>
      </c>
      <c r="AM1683" s="4" t="s">
        <v>49</v>
      </c>
      <c r="AN1683" s="4" t="s">
        <v>49</v>
      </c>
    </row>
    <row r="1684" spans="1:40" s="12" customFormat="1" ht="52.15" customHeight="1" x14ac:dyDescent="0.2">
      <c r="A1684" s="14" t="s">
        <v>3890</v>
      </c>
      <c r="B1684" s="4" t="s">
        <v>49</v>
      </c>
      <c r="C1684" s="4" t="s">
        <v>3891</v>
      </c>
      <c r="D1684" s="4"/>
      <c r="E1684" s="5" t="s">
        <v>3892</v>
      </c>
      <c r="F1684" s="4" t="s">
        <v>3893</v>
      </c>
      <c r="G1684" s="4" t="s">
        <v>565</v>
      </c>
      <c r="H1684" s="4" t="s">
        <v>566</v>
      </c>
      <c r="I1684" s="4" t="s">
        <v>691</v>
      </c>
      <c r="J1684" s="6">
        <v>253</v>
      </c>
      <c r="K1684" s="4" t="s">
        <v>49</v>
      </c>
      <c r="L1684" s="6">
        <v>269</v>
      </c>
      <c r="M1684" s="4" t="s">
        <v>3894</v>
      </c>
      <c r="N1684" s="7">
        <v>15.5</v>
      </c>
      <c r="O1684" s="7">
        <v>7.5</v>
      </c>
      <c r="P1684" s="7">
        <v>2.2000000000000002</v>
      </c>
      <c r="Q1684" s="8">
        <v>2.5599999999999999E-4</v>
      </c>
      <c r="R1684" s="7">
        <v>8.1000000000000003E-2</v>
      </c>
      <c r="S1684" s="6">
        <v>96</v>
      </c>
      <c r="T1684" s="6">
        <v>192</v>
      </c>
      <c r="U1684" s="4" t="s">
        <v>56</v>
      </c>
      <c r="V1684" s="4" t="s">
        <v>57</v>
      </c>
      <c r="W1684" s="4" t="s">
        <v>3895</v>
      </c>
      <c r="X1684" s="4" t="s">
        <v>3896</v>
      </c>
      <c r="Y1684" s="6">
        <v>1</v>
      </c>
      <c r="Z1684" s="4" t="s">
        <v>71</v>
      </c>
      <c r="AA1684" s="4"/>
      <c r="AB1684" s="9">
        <v>770</v>
      </c>
      <c r="AC1684" s="9">
        <v>1100</v>
      </c>
      <c r="AD1684" s="18"/>
      <c r="AE1684" s="9">
        <v>435</v>
      </c>
      <c r="AF1684" s="4" t="s">
        <v>6</v>
      </c>
      <c r="AG1684" s="11">
        <f t="shared" si="106"/>
        <v>35</v>
      </c>
      <c r="AH1684" s="22">
        <f t="shared" si="104"/>
        <v>282.75</v>
      </c>
      <c r="AI1684" s="9">
        <v>395.45</v>
      </c>
      <c r="AJ1684" s="9">
        <f t="shared" si="105"/>
        <v>257.04000000000002</v>
      </c>
      <c r="AK1684" s="4"/>
      <c r="AL1684" s="11">
        <f t="shared" si="107"/>
        <v>0</v>
      </c>
      <c r="AM1684" s="4" t="s">
        <v>49</v>
      </c>
      <c r="AN1684" s="4" t="s">
        <v>49</v>
      </c>
    </row>
    <row r="1685" spans="1:40" s="12" customFormat="1" ht="52.15" customHeight="1" x14ac:dyDescent="0.2">
      <c r="A1685" s="14" t="s">
        <v>11568</v>
      </c>
      <c r="B1685" s="4" t="s">
        <v>49</v>
      </c>
      <c r="C1685" s="4" t="s">
        <v>11569</v>
      </c>
      <c r="D1685" s="4"/>
      <c r="E1685" s="5" t="s">
        <v>11570</v>
      </c>
      <c r="F1685" s="4" t="s">
        <v>11571</v>
      </c>
      <c r="G1685" s="4" t="s">
        <v>565</v>
      </c>
      <c r="H1685" s="4" t="s">
        <v>566</v>
      </c>
      <c r="I1685" s="4" t="s">
        <v>691</v>
      </c>
      <c r="J1685" s="6">
        <v>500</v>
      </c>
      <c r="K1685" s="4" t="s">
        <v>49</v>
      </c>
      <c r="L1685" s="6">
        <v>500</v>
      </c>
      <c r="M1685" s="4" t="s">
        <v>11572</v>
      </c>
      <c r="N1685" s="7">
        <v>16</v>
      </c>
      <c r="O1685" s="7">
        <v>12.2</v>
      </c>
      <c r="P1685" s="7">
        <v>2.5</v>
      </c>
      <c r="Q1685" s="8">
        <v>4.8799999999999999E-4</v>
      </c>
      <c r="R1685" s="7">
        <v>9.1999999999999998E-2</v>
      </c>
      <c r="S1685" s="6">
        <v>96</v>
      </c>
      <c r="T1685" s="6">
        <v>192</v>
      </c>
      <c r="U1685" s="4" t="s">
        <v>56</v>
      </c>
      <c r="V1685" s="4" t="s">
        <v>57</v>
      </c>
      <c r="W1685" s="4" t="s">
        <v>11573</v>
      </c>
      <c r="X1685" s="4" t="s">
        <v>11574</v>
      </c>
      <c r="Y1685" s="4"/>
      <c r="Z1685" s="4" t="s">
        <v>71</v>
      </c>
      <c r="AA1685" s="4" t="s">
        <v>1142</v>
      </c>
      <c r="AB1685" s="9">
        <v>850</v>
      </c>
      <c r="AC1685" s="9">
        <v>1220</v>
      </c>
      <c r="AD1685" s="19">
        <v>55</v>
      </c>
      <c r="AE1685" s="9">
        <v>497</v>
      </c>
      <c r="AF1685" s="4" t="s">
        <v>2</v>
      </c>
      <c r="AG1685" s="11">
        <f t="shared" si="106"/>
        <v>35</v>
      </c>
      <c r="AH1685" s="22">
        <f t="shared" si="104"/>
        <v>223.65</v>
      </c>
      <c r="AI1685" s="9">
        <v>451.82</v>
      </c>
      <c r="AJ1685" s="9">
        <f t="shared" si="105"/>
        <v>203.32</v>
      </c>
      <c r="AK1685" s="4"/>
      <c r="AL1685" s="11">
        <f t="shared" si="107"/>
        <v>0</v>
      </c>
      <c r="AM1685" s="4" t="s">
        <v>49</v>
      </c>
      <c r="AN1685" s="4" t="s">
        <v>49</v>
      </c>
    </row>
    <row r="1686" spans="1:40" s="12" customFormat="1" ht="52.15" customHeight="1" x14ac:dyDescent="0.2">
      <c r="A1686" s="14" t="s">
        <v>11575</v>
      </c>
      <c r="B1686" s="4" t="s">
        <v>49</v>
      </c>
      <c r="C1686" s="4" t="s">
        <v>11576</v>
      </c>
      <c r="D1686" s="4"/>
      <c r="E1686" s="5" t="s">
        <v>11577</v>
      </c>
      <c r="F1686" s="4" t="s">
        <v>11578</v>
      </c>
      <c r="G1686" s="4" t="s">
        <v>565</v>
      </c>
      <c r="H1686" s="4" t="s">
        <v>566</v>
      </c>
      <c r="I1686" s="4" t="s">
        <v>691</v>
      </c>
      <c r="J1686" s="6">
        <v>500</v>
      </c>
      <c r="K1686" s="4" t="s">
        <v>49</v>
      </c>
      <c r="L1686" s="6">
        <v>500</v>
      </c>
      <c r="M1686" s="4" t="s">
        <v>11579</v>
      </c>
      <c r="N1686" s="7">
        <v>16</v>
      </c>
      <c r="O1686" s="7">
        <v>12</v>
      </c>
      <c r="P1686" s="7">
        <v>2.5</v>
      </c>
      <c r="Q1686" s="8">
        <v>4.8000000000000001E-4</v>
      </c>
      <c r="R1686" s="7">
        <v>9.2999999999999999E-2</v>
      </c>
      <c r="S1686" s="6">
        <v>96</v>
      </c>
      <c r="T1686" s="6">
        <v>192</v>
      </c>
      <c r="U1686" s="4" t="s">
        <v>56</v>
      </c>
      <c r="V1686" s="4" t="s">
        <v>57</v>
      </c>
      <c r="W1686" s="4" t="s">
        <v>11580</v>
      </c>
      <c r="X1686" s="4" t="s">
        <v>11581</v>
      </c>
      <c r="Y1686" s="4"/>
      <c r="Z1686" s="4" t="s">
        <v>71</v>
      </c>
      <c r="AA1686" s="4"/>
      <c r="AB1686" s="9">
        <v>840</v>
      </c>
      <c r="AC1686" s="9">
        <v>1200</v>
      </c>
      <c r="AD1686" s="18"/>
      <c r="AE1686" s="9">
        <v>497</v>
      </c>
      <c r="AF1686" s="4" t="s">
        <v>2</v>
      </c>
      <c r="AG1686" s="11">
        <f t="shared" si="106"/>
        <v>35</v>
      </c>
      <c r="AH1686" s="22">
        <f t="shared" si="104"/>
        <v>323.05</v>
      </c>
      <c r="AI1686" s="9">
        <v>451.82</v>
      </c>
      <c r="AJ1686" s="9">
        <f t="shared" si="105"/>
        <v>293.68</v>
      </c>
      <c r="AK1686" s="4"/>
      <c r="AL1686" s="11">
        <f t="shared" si="107"/>
        <v>0</v>
      </c>
      <c r="AM1686" s="4" t="s">
        <v>49</v>
      </c>
      <c r="AN1686" s="4" t="s">
        <v>49</v>
      </c>
    </row>
    <row r="1687" spans="1:40" s="12" customFormat="1" ht="52.15" customHeight="1" x14ac:dyDescent="0.2">
      <c r="A1687" s="14" t="s">
        <v>11790</v>
      </c>
      <c r="B1687" s="4" t="s">
        <v>49</v>
      </c>
      <c r="C1687" s="4" t="s">
        <v>11791</v>
      </c>
      <c r="D1687" s="4"/>
      <c r="E1687" s="5" t="s">
        <v>11792</v>
      </c>
      <c r="F1687" s="4" t="s">
        <v>11793</v>
      </c>
      <c r="G1687" s="4" t="s">
        <v>565</v>
      </c>
      <c r="H1687" s="4" t="s">
        <v>566</v>
      </c>
      <c r="I1687" s="4" t="s">
        <v>691</v>
      </c>
      <c r="J1687" s="6">
        <v>500</v>
      </c>
      <c r="K1687" s="4" t="s">
        <v>49</v>
      </c>
      <c r="L1687" s="6">
        <v>500</v>
      </c>
      <c r="M1687" s="4" t="s">
        <v>11794</v>
      </c>
      <c r="N1687" s="7">
        <v>23.5</v>
      </c>
      <c r="O1687" s="7">
        <v>17</v>
      </c>
      <c r="P1687" s="7">
        <v>2</v>
      </c>
      <c r="Q1687" s="8">
        <v>7.9900000000000001E-4</v>
      </c>
      <c r="R1687" s="7">
        <v>9.4E-2</v>
      </c>
      <c r="S1687" s="6">
        <v>72</v>
      </c>
      <c r="T1687" s="6">
        <v>72</v>
      </c>
      <c r="U1687" s="4" t="s">
        <v>56</v>
      </c>
      <c r="V1687" s="4" t="s">
        <v>57</v>
      </c>
      <c r="W1687" s="4" t="s">
        <v>11795</v>
      </c>
      <c r="X1687" s="4" t="s">
        <v>11796</v>
      </c>
      <c r="Y1687" s="6">
        <v>1</v>
      </c>
      <c r="Z1687" s="4" t="s">
        <v>71</v>
      </c>
      <c r="AA1687" s="4" t="s">
        <v>650</v>
      </c>
      <c r="AB1687" s="9">
        <v>400</v>
      </c>
      <c r="AC1687" s="9">
        <v>570</v>
      </c>
      <c r="AD1687" s="19">
        <v>70</v>
      </c>
      <c r="AE1687" s="9">
        <v>348</v>
      </c>
      <c r="AF1687" s="4" t="s">
        <v>2</v>
      </c>
      <c r="AG1687" s="11">
        <f t="shared" si="106"/>
        <v>35</v>
      </c>
      <c r="AH1687" s="22">
        <f t="shared" si="104"/>
        <v>104.4</v>
      </c>
      <c r="AI1687" s="9">
        <v>316.36</v>
      </c>
      <c r="AJ1687" s="9">
        <f t="shared" si="105"/>
        <v>94.91</v>
      </c>
      <c r="AK1687" s="4"/>
      <c r="AL1687" s="11">
        <f t="shared" si="107"/>
        <v>0</v>
      </c>
      <c r="AM1687" s="4" t="s">
        <v>49</v>
      </c>
      <c r="AN1687" s="4" t="s">
        <v>49</v>
      </c>
    </row>
    <row r="1688" spans="1:40" s="12" customFormat="1" ht="52.15" customHeight="1" x14ac:dyDescent="0.2">
      <c r="A1688" s="14" t="s">
        <v>11797</v>
      </c>
      <c r="B1688" s="4" t="s">
        <v>49</v>
      </c>
      <c r="C1688" s="4" t="s">
        <v>11798</v>
      </c>
      <c r="D1688" s="4"/>
      <c r="E1688" s="5" t="s">
        <v>11799</v>
      </c>
      <c r="F1688" s="4" t="s">
        <v>11800</v>
      </c>
      <c r="G1688" s="4" t="s">
        <v>565</v>
      </c>
      <c r="H1688" s="4" t="s">
        <v>566</v>
      </c>
      <c r="I1688" s="4" t="s">
        <v>691</v>
      </c>
      <c r="J1688" s="6">
        <v>500</v>
      </c>
      <c r="K1688" s="4" t="s">
        <v>49</v>
      </c>
      <c r="L1688" s="6">
        <v>500</v>
      </c>
      <c r="M1688" s="4" t="s">
        <v>11801</v>
      </c>
      <c r="N1688" s="7">
        <v>24</v>
      </c>
      <c r="O1688" s="7">
        <v>17.2</v>
      </c>
      <c r="P1688" s="7">
        <v>1.7549999999999999</v>
      </c>
      <c r="Q1688" s="8">
        <v>7.2400000000000003E-4</v>
      </c>
      <c r="R1688" s="7">
        <v>0.10299999999999999</v>
      </c>
      <c r="S1688" s="6">
        <v>72</v>
      </c>
      <c r="T1688" s="6">
        <v>72</v>
      </c>
      <c r="U1688" s="4" t="s">
        <v>56</v>
      </c>
      <c r="V1688" s="4" t="s">
        <v>57</v>
      </c>
      <c r="W1688" s="4" t="s">
        <v>11802</v>
      </c>
      <c r="X1688" s="4" t="s">
        <v>11803</v>
      </c>
      <c r="Y1688" s="6">
        <v>1</v>
      </c>
      <c r="Z1688" s="4" t="s">
        <v>71</v>
      </c>
      <c r="AA1688" s="4" t="s">
        <v>650</v>
      </c>
      <c r="AB1688" s="9">
        <v>410</v>
      </c>
      <c r="AC1688" s="9">
        <v>580</v>
      </c>
      <c r="AD1688" s="19">
        <v>70</v>
      </c>
      <c r="AE1688" s="9">
        <v>351</v>
      </c>
      <c r="AF1688" s="4" t="s">
        <v>2</v>
      </c>
      <c r="AG1688" s="11">
        <f t="shared" si="106"/>
        <v>35</v>
      </c>
      <c r="AH1688" s="22">
        <f t="shared" si="104"/>
        <v>105.3</v>
      </c>
      <c r="AI1688" s="9">
        <v>319.08999999999997</v>
      </c>
      <c r="AJ1688" s="9">
        <f t="shared" si="105"/>
        <v>95.73</v>
      </c>
      <c r="AK1688" s="4"/>
      <c r="AL1688" s="11">
        <f t="shared" si="107"/>
        <v>0</v>
      </c>
      <c r="AM1688" s="4" t="s">
        <v>49</v>
      </c>
      <c r="AN1688" s="4" t="s">
        <v>49</v>
      </c>
    </row>
    <row r="1689" spans="1:40" s="12" customFormat="1" ht="52.15" customHeight="1" x14ac:dyDescent="0.2">
      <c r="A1689" s="14" t="s">
        <v>14692</v>
      </c>
      <c r="B1689" s="4" t="s">
        <v>49</v>
      </c>
      <c r="C1689" s="4" t="s">
        <v>14693</v>
      </c>
      <c r="D1689" s="4"/>
      <c r="E1689" s="5" t="s">
        <v>14694</v>
      </c>
      <c r="F1689" s="4" t="s">
        <v>14695</v>
      </c>
      <c r="G1689" s="4" t="s">
        <v>565</v>
      </c>
      <c r="H1689" s="4" t="s">
        <v>566</v>
      </c>
      <c r="I1689" s="4" t="s">
        <v>691</v>
      </c>
      <c r="J1689" s="6">
        <v>500</v>
      </c>
      <c r="K1689" s="4" t="s">
        <v>49</v>
      </c>
      <c r="L1689" s="6">
        <v>500</v>
      </c>
      <c r="M1689" s="4" t="s">
        <v>14696</v>
      </c>
      <c r="N1689" s="7">
        <v>8</v>
      </c>
      <c r="O1689" s="7">
        <v>24</v>
      </c>
      <c r="P1689" s="7">
        <v>8</v>
      </c>
      <c r="Q1689" s="8">
        <v>1.536E-3</v>
      </c>
      <c r="R1689" s="7">
        <v>0.373</v>
      </c>
      <c r="S1689" s="6">
        <v>30</v>
      </c>
      <c r="T1689" s="6">
        <v>60</v>
      </c>
      <c r="U1689" s="4" t="s">
        <v>56</v>
      </c>
      <c r="V1689" s="4" t="s">
        <v>57</v>
      </c>
      <c r="W1689" s="4" t="s">
        <v>14697</v>
      </c>
      <c r="X1689" s="4" t="s">
        <v>14698</v>
      </c>
      <c r="Y1689" s="4"/>
      <c r="Z1689" s="4" t="s">
        <v>71</v>
      </c>
      <c r="AA1689" s="4"/>
      <c r="AB1689" s="9">
        <v>2150</v>
      </c>
      <c r="AC1689" s="9">
        <v>3080</v>
      </c>
      <c r="AD1689" s="18"/>
      <c r="AE1689" s="10">
        <v>1549</v>
      </c>
      <c r="AF1689" s="4" t="s">
        <v>6</v>
      </c>
      <c r="AG1689" s="11">
        <f t="shared" si="106"/>
        <v>35</v>
      </c>
      <c r="AH1689" s="23">
        <f t="shared" si="104"/>
        <v>1006.85</v>
      </c>
      <c r="AI1689" s="10">
        <v>1408.18</v>
      </c>
      <c r="AJ1689" s="10">
        <f t="shared" si="105"/>
        <v>915.32</v>
      </c>
      <c r="AK1689" s="4"/>
      <c r="AL1689" s="11">
        <f t="shared" si="107"/>
        <v>0</v>
      </c>
      <c r="AM1689" s="4" t="s">
        <v>49</v>
      </c>
      <c r="AN1689" s="4" t="s">
        <v>81</v>
      </c>
    </row>
    <row r="1690" spans="1:40" s="12" customFormat="1" ht="52.15" customHeight="1" x14ac:dyDescent="0.2">
      <c r="A1690" s="14" t="s">
        <v>14699</v>
      </c>
      <c r="B1690" s="4" t="s">
        <v>49</v>
      </c>
      <c r="C1690" s="4" t="s">
        <v>14700</v>
      </c>
      <c r="D1690" s="4"/>
      <c r="E1690" s="5" t="s">
        <v>14701</v>
      </c>
      <c r="F1690" s="4" t="s">
        <v>14702</v>
      </c>
      <c r="G1690" s="4" t="s">
        <v>565</v>
      </c>
      <c r="H1690" s="4" t="s">
        <v>566</v>
      </c>
      <c r="I1690" s="4" t="s">
        <v>691</v>
      </c>
      <c r="J1690" s="6">
        <v>500</v>
      </c>
      <c r="K1690" s="4" t="s">
        <v>49</v>
      </c>
      <c r="L1690" s="6">
        <v>500</v>
      </c>
      <c r="M1690" s="4" t="s">
        <v>14703</v>
      </c>
      <c r="N1690" s="7">
        <v>20</v>
      </c>
      <c r="O1690" s="7">
        <v>20</v>
      </c>
      <c r="P1690" s="7">
        <v>4</v>
      </c>
      <c r="Q1690" s="8">
        <v>1.6000000000000001E-3</v>
      </c>
      <c r="R1690" s="7">
        <v>0.311</v>
      </c>
      <c r="S1690" s="6">
        <v>36</v>
      </c>
      <c r="T1690" s="6">
        <v>72</v>
      </c>
      <c r="U1690" s="4" t="s">
        <v>56</v>
      </c>
      <c r="V1690" s="4" t="s">
        <v>57</v>
      </c>
      <c r="W1690" s="4" t="s">
        <v>14704</v>
      </c>
      <c r="X1690" s="4" t="s">
        <v>14705</v>
      </c>
      <c r="Y1690" s="4"/>
      <c r="Z1690" s="4" t="s">
        <v>71</v>
      </c>
      <c r="AA1690" s="4"/>
      <c r="AB1690" s="9">
        <v>1750</v>
      </c>
      <c r="AC1690" s="9">
        <v>2500</v>
      </c>
      <c r="AD1690" s="18"/>
      <c r="AE1690" s="10">
        <v>1238</v>
      </c>
      <c r="AF1690" s="4" t="s">
        <v>6</v>
      </c>
      <c r="AG1690" s="11">
        <f t="shared" si="106"/>
        <v>35</v>
      </c>
      <c r="AH1690" s="23">
        <f t="shared" si="104"/>
        <v>804.7</v>
      </c>
      <c r="AI1690" s="10">
        <v>1125.45</v>
      </c>
      <c r="AJ1690" s="10">
        <f t="shared" si="105"/>
        <v>731.54</v>
      </c>
      <c r="AK1690" s="4"/>
      <c r="AL1690" s="11">
        <f t="shared" si="107"/>
        <v>0</v>
      </c>
      <c r="AM1690" s="4" t="s">
        <v>49</v>
      </c>
      <c r="AN1690" s="4" t="s">
        <v>81</v>
      </c>
    </row>
    <row r="1691" spans="1:40" s="12" customFormat="1" ht="52.15" customHeight="1" x14ac:dyDescent="0.2">
      <c r="A1691" s="14" t="s">
        <v>18016</v>
      </c>
      <c r="B1691" s="4" t="s">
        <v>49</v>
      </c>
      <c r="C1691" s="4" t="s">
        <v>18017</v>
      </c>
      <c r="D1691" s="4"/>
      <c r="E1691" s="5" t="s">
        <v>18018</v>
      </c>
      <c r="F1691" s="4" t="s">
        <v>18019</v>
      </c>
      <c r="G1691" s="4" t="s">
        <v>565</v>
      </c>
      <c r="H1691" s="4" t="s">
        <v>566</v>
      </c>
      <c r="I1691" s="4" t="s">
        <v>691</v>
      </c>
      <c r="J1691" s="6">
        <v>305</v>
      </c>
      <c r="K1691" s="4" t="s">
        <v>49</v>
      </c>
      <c r="L1691" s="6">
        <v>306</v>
      </c>
      <c r="M1691" s="4" t="s">
        <v>18020</v>
      </c>
      <c r="N1691" s="7">
        <v>19.5</v>
      </c>
      <c r="O1691" s="7">
        <v>19.5</v>
      </c>
      <c r="P1691" s="7">
        <v>6</v>
      </c>
      <c r="Q1691" s="8">
        <v>2.2820000000000002E-3</v>
      </c>
      <c r="R1691" s="7">
        <v>0.33400000000000002</v>
      </c>
      <c r="S1691" s="6">
        <v>36</v>
      </c>
      <c r="T1691" s="6">
        <v>36</v>
      </c>
      <c r="U1691" s="4" t="s">
        <v>56</v>
      </c>
      <c r="V1691" s="4" t="s">
        <v>57</v>
      </c>
      <c r="W1691" s="4" t="s">
        <v>18021</v>
      </c>
      <c r="X1691" s="4" t="s">
        <v>18022</v>
      </c>
      <c r="Y1691" s="4"/>
      <c r="Z1691" s="4" t="s">
        <v>71</v>
      </c>
      <c r="AA1691" s="4"/>
      <c r="AB1691" s="9">
        <v>1500</v>
      </c>
      <c r="AC1691" s="9">
        <v>2150</v>
      </c>
      <c r="AD1691" s="18"/>
      <c r="AE1691" s="9">
        <v>951</v>
      </c>
      <c r="AF1691" s="4" t="s">
        <v>2</v>
      </c>
      <c r="AG1691" s="11">
        <f t="shared" si="106"/>
        <v>35</v>
      </c>
      <c r="AH1691" s="22">
        <f t="shared" si="104"/>
        <v>618.15</v>
      </c>
      <c r="AI1691" s="9">
        <v>864.55</v>
      </c>
      <c r="AJ1691" s="9">
        <f t="shared" si="105"/>
        <v>561.96</v>
      </c>
      <c r="AK1691" s="4"/>
      <c r="AL1691" s="11">
        <f t="shared" si="107"/>
        <v>0</v>
      </c>
      <c r="AM1691" s="4" t="s">
        <v>49</v>
      </c>
      <c r="AN1691" s="4" t="s">
        <v>49</v>
      </c>
    </row>
    <row r="1692" spans="1:40" s="12" customFormat="1" ht="52.15" customHeight="1" x14ac:dyDescent="0.2">
      <c r="A1692" s="14" t="s">
        <v>18378</v>
      </c>
      <c r="B1692" s="4" t="s">
        <v>49</v>
      </c>
      <c r="C1692" s="4" t="s">
        <v>18379</v>
      </c>
      <c r="D1692" s="4"/>
      <c r="E1692" s="5" t="s">
        <v>18380</v>
      </c>
      <c r="F1692" s="4" t="s">
        <v>18381</v>
      </c>
      <c r="G1692" s="4" t="s">
        <v>565</v>
      </c>
      <c r="H1692" s="4" t="s">
        <v>566</v>
      </c>
      <c r="I1692" s="4" t="s">
        <v>691</v>
      </c>
      <c r="J1692" s="6">
        <v>500</v>
      </c>
      <c r="K1692" s="4" t="s">
        <v>49</v>
      </c>
      <c r="L1692" s="6">
        <v>500</v>
      </c>
      <c r="M1692" s="4" t="s">
        <v>18382</v>
      </c>
      <c r="N1692" s="7">
        <v>25.5</v>
      </c>
      <c r="O1692" s="7">
        <v>26.5</v>
      </c>
      <c r="P1692" s="7">
        <v>5.5</v>
      </c>
      <c r="Q1692" s="8">
        <v>3.7169999999999998E-3</v>
      </c>
      <c r="R1692" s="7">
        <v>0.44400000000000001</v>
      </c>
      <c r="S1692" s="6">
        <v>48</v>
      </c>
      <c r="T1692" s="6">
        <v>48</v>
      </c>
      <c r="U1692" s="4" t="s">
        <v>56</v>
      </c>
      <c r="V1692" s="4" t="s">
        <v>57</v>
      </c>
      <c r="W1692" s="4" t="s">
        <v>18383</v>
      </c>
      <c r="X1692" s="4" t="s">
        <v>18384</v>
      </c>
      <c r="Y1692" s="4"/>
      <c r="Z1692" s="4" t="s">
        <v>71</v>
      </c>
      <c r="AA1692" s="4"/>
      <c r="AB1692" s="9">
        <v>2290</v>
      </c>
      <c r="AC1692" s="9">
        <v>3280</v>
      </c>
      <c r="AD1692" s="18"/>
      <c r="AE1692" s="10">
        <v>1517</v>
      </c>
      <c r="AF1692" s="4" t="s">
        <v>2</v>
      </c>
      <c r="AG1692" s="11">
        <f t="shared" si="106"/>
        <v>35</v>
      </c>
      <c r="AH1692" s="23">
        <f t="shared" si="104"/>
        <v>986.05</v>
      </c>
      <c r="AI1692" s="10">
        <v>1379.09</v>
      </c>
      <c r="AJ1692" s="10">
        <f t="shared" si="105"/>
        <v>896.41</v>
      </c>
      <c r="AK1692" s="4"/>
      <c r="AL1692" s="11">
        <f t="shared" si="107"/>
        <v>0</v>
      </c>
      <c r="AM1692" s="4" t="s">
        <v>49</v>
      </c>
      <c r="AN1692" s="4" t="s">
        <v>49</v>
      </c>
    </row>
    <row r="1693" spans="1:40" s="12" customFormat="1" ht="52.15" customHeight="1" x14ac:dyDescent="0.2">
      <c r="A1693" s="14" t="s">
        <v>1330</v>
      </c>
      <c r="B1693" s="4" t="s">
        <v>49</v>
      </c>
      <c r="C1693" s="4" t="s">
        <v>1331</v>
      </c>
      <c r="D1693" s="4"/>
      <c r="E1693" s="5" t="s">
        <v>1332</v>
      </c>
      <c r="F1693" s="4" t="s">
        <v>1333</v>
      </c>
      <c r="G1693" s="4" t="s">
        <v>565</v>
      </c>
      <c r="H1693" s="4" t="s">
        <v>566</v>
      </c>
      <c r="I1693" s="4" t="s">
        <v>1334</v>
      </c>
      <c r="J1693" s="6">
        <v>118</v>
      </c>
      <c r="K1693" s="4" t="s">
        <v>49</v>
      </c>
      <c r="L1693" s="6">
        <v>118</v>
      </c>
      <c r="M1693" s="4" t="s">
        <v>1335</v>
      </c>
      <c r="N1693" s="7">
        <v>18</v>
      </c>
      <c r="O1693" s="7">
        <v>5.6</v>
      </c>
      <c r="P1693" s="7">
        <v>15.6</v>
      </c>
      <c r="Q1693" s="8">
        <v>1.572E-3</v>
      </c>
      <c r="R1693" s="7">
        <v>0.40799999999999997</v>
      </c>
      <c r="S1693" s="6">
        <v>6</v>
      </c>
      <c r="T1693" s="6">
        <v>24</v>
      </c>
      <c r="U1693" s="4" t="s">
        <v>56</v>
      </c>
      <c r="V1693" s="4" t="s">
        <v>57</v>
      </c>
      <c r="W1693" s="4" t="s">
        <v>1336</v>
      </c>
      <c r="X1693" s="4" t="s">
        <v>1337</v>
      </c>
      <c r="Y1693" s="6">
        <v>1</v>
      </c>
      <c r="Z1693" s="4" t="s">
        <v>71</v>
      </c>
      <c r="AA1693" s="4" t="s">
        <v>588</v>
      </c>
      <c r="AB1693" s="9">
        <v>2800</v>
      </c>
      <c r="AC1693" s="9">
        <v>4000</v>
      </c>
      <c r="AD1693" s="19">
        <v>65</v>
      </c>
      <c r="AE1693" s="10">
        <v>2204</v>
      </c>
      <c r="AF1693" s="4" t="s">
        <v>2</v>
      </c>
      <c r="AG1693" s="11">
        <f t="shared" si="106"/>
        <v>35</v>
      </c>
      <c r="AH1693" s="22">
        <f t="shared" si="104"/>
        <v>771.4</v>
      </c>
      <c r="AI1693" s="10">
        <v>2003.64</v>
      </c>
      <c r="AJ1693" s="9">
        <f t="shared" si="105"/>
        <v>701.27</v>
      </c>
      <c r="AK1693" s="4"/>
      <c r="AL1693" s="11">
        <f t="shared" si="107"/>
        <v>0</v>
      </c>
      <c r="AM1693" s="4" t="s">
        <v>49</v>
      </c>
      <c r="AN1693" s="4" t="s">
        <v>49</v>
      </c>
    </row>
    <row r="1694" spans="1:40" s="12" customFormat="1" ht="52.15" customHeight="1" x14ac:dyDescent="0.2">
      <c r="A1694" s="14" t="s">
        <v>2570</v>
      </c>
      <c r="B1694" s="4" t="s">
        <v>49</v>
      </c>
      <c r="C1694" s="4" t="s">
        <v>2571</v>
      </c>
      <c r="D1694" s="4"/>
      <c r="E1694" s="5" t="s">
        <v>2572</v>
      </c>
      <c r="F1694" s="4" t="s">
        <v>2573</v>
      </c>
      <c r="G1694" s="4" t="s">
        <v>565</v>
      </c>
      <c r="H1694" s="4" t="s">
        <v>566</v>
      </c>
      <c r="I1694" s="4" t="s">
        <v>1334</v>
      </c>
      <c r="J1694" s="6">
        <v>500</v>
      </c>
      <c r="K1694" s="4" t="s">
        <v>49</v>
      </c>
      <c r="L1694" s="6">
        <v>500</v>
      </c>
      <c r="M1694" s="4" t="s">
        <v>2574</v>
      </c>
      <c r="N1694" s="7">
        <v>24.3</v>
      </c>
      <c r="O1694" s="7">
        <v>17</v>
      </c>
      <c r="P1694" s="7">
        <v>4.5</v>
      </c>
      <c r="Q1694" s="8">
        <v>1.859E-3</v>
      </c>
      <c r="R1694" s="7">
        <v>0.33400000000000002</v>
      </c>
      <c r="S1694" s="6">
        <v>6</v>
      </c>
      <c r="T1694" s="6">
        <v>24</v>
      </c>
      <c r="U1694" s="4" t="s">
        <v>56</v>
      </c>
      <c r="V1694" s="4" t="s">
        <v>57</v>
      </c>
      <c r="W1694" s="4" t="s">
        <v>2575</v>
      </c>
      <c r="X1694" s="4" t="s">
        <v>2576</v>
      </c>
      <c r="Y1694" s="6">
        <v>1</v>
      </c>
      <c r="Z1694" s="4" t="s">
        <v>71</v>
      </c>
      <c r="AA1694" s="4" t="s">
        <v>650</v>
      </c>
      <c r="AB1694" s="9">
        <v>1600</v>
      </c>
      <c r="AC1694" s="9">
        <v>3320</v>
      </c>
      <c r="AD1694" s="19">
        <v>70</v>
      </c>
      <c r="AE1694" s="10">
        <v>2210</v>
      </c>
      <c r="AF1694" s="4" t="s">
        <v>2</v>
      </c>
      <c r="AG1694" s="11">
        <f t="shared" si="106"/>
        <v>35</v>
      </c>
      <c r="AH1694" s="22">
        <f t="shared" si="104"/>
        <v>663</v>
      </c>
      <c r="AI1694" s="10">
        <v>2009.09</v>
      </c>
      <c r="AJ1694" s="9">
        <f t="shared" si="105"/>
        <v>602.73</v>
      </c>
      <c r="AK1694" s="4"/>
      <c r="AL1694" s="11">
        <f t="shared" si="107"/>
        <v>0</v>
      </c>
      <c r="AM1694" s="4" t="s">
        <v>49</v>
      </c>
      <c r="AN1694" s="4" t="s">
        <v>49</v>
      </c>
    </row>
    <row r="1695" spans="1:40" s="12" customFormat="1" ht="52.15" customHeight="1" x14ac:dyDescent="0.2">
      <c r="A1695" s="14" t="s">
        <v>2577</v>
      </c>
      <c r="B1695" s="4" t="s">
        <v>49</v>
      </c>
      <c r="C1695" s="4" t="s">
        <v>2578</v>
      </c>
      <c r="D1695" s="4"/>
      <c r="E1695" s="5" t="s">
        <v>2579</v>
      </c>
      <c r="F1695" s="4" t="s">
        <v>2580</v>
      </c>
      <c r="G1695" s="4" t="s">
        <v>565</v>
      </c>
      <c r="H1695" s="4" t="s">
        <v>566</v>
      </c>
      <c r="I1695" s="4" t="s">
        <v>1334</v>
      </c>
      <c r="J1695" s="6">
        <v>500</v>
      </c>
      <c r="K1695" s="4" t="s">
        <v>49</v>
      </c>
      <c r="L1695" s="6">
        <v>500</v>
      </c>
      <c r="M1695" s="4" t="s">
        <v>2581</v>
      </c>
      <c r="N1695" s="7">
        <v>24.5</v>
      </c>
      <c r="O1695" s="7">
        <v>17</v>
      </c>
      <c r="P1695" s="7">
        <v>4.5</v>
      </c>
      <c r="Q1695" s="8">
        <v>1.874E-3</v>
      </c>
      <c r="R1695" s="7">
        <v>0.35</v>
      </c>
      <c r="S1695" s="6">
        <v>6</v>
      </c>
      <c r="T1695" s="6">
        <v>24</v>
      </c>
      <c r="U1695" s="4" t="s">
        <v>56</v>
      </c>
      <c r="V1695" s="4" t="s">
        <v>57</v>
      </c>
      <c r="W1695" s="4" t="s">
        <v>2582</v>
      </c>
      <c r="X1695" s="4" t="s">
        <v>2583</v>
      </c>
      <c r="Y1695" s="6">
        <v>1</v>
      </c>
      <c r="Z1695" s="4" t="s">
        <v>71</v>
      </c>
      <c r="AA1695" s="4" t="s">
        <v>650</v>
      </c>
      <c r="AB1695" s="9">
        <v>1690</v>
      </c>
      <c r="AC1695" s="9">
        <v>3440</v>
      </c>
      <c r="AD1695" s="19">
        <v>70</v>
      </c>
      <c r="AE1695" s="10">
        <v>2293</v>
      </c>
      <c r="AF1695" s="4" t="s">
        <v>2</v>
      </c>
      <c r="AG1695" s="11">
        <f t="shared" si="106"/>
        <v>35</v>
      </c>
      <c r="AH1695" s="22">
        <f t="shared" si="104"/>
        <v>687.9</v>
      </c>
      <c r="AI1695" s="10">
        <v>2084.5500000000002</v>
      </c>
      <c r="AJ1695" s="9">
        <f t="shared" si="105"/>
        <v>625.37</v>
      </c>
      <c r="AK1695" s="4"/>
      <c r="AL1695" s="11">
        <f t="shared" si="107"/>
        <v>0</v>
      </c>
      <c r="AM1695" s="4" t="s">
        <v>49</v>
      </c>
      <c r="AN1695" s="4" t="s">
        <v>49</v>
      </c>
    </row>
    <row r="1696" spans="1:40" s="12" customFormat="1" ht="52.15" customHeight="1" x14ac:dyDescent="0.2">
      <c r="A1696" s="14" t="s">
        <v>2584</v>
      </c>
      <c r="B1696" s="4" t="s">
        <v>49</v>
      </c>
      <c r="C1696" s="4" t="s">
        <v>2585</v>
      </c>
      <c r="D1696" s="4"/>
      <c r="E1696" s="5" t="s">
        <v>2586</v>
      </c>
      <c r="F1696" s="4" t="s">
        <v>2587</v>
      </c>
      <c r="G1696" s="4" t="s">
        <v>565</v>
      </c>
      <c r="H1696" s="4" t="s">
        <v>566</v>
      </c>
      <c r="I1696" s="4" t="s">
        <v>1334</v>
      </c>
      <c r="J1696" s="6">
        <v>419</v>
      </c>
      <c r="K1696" s="4" t="s">
        <v>49</v>
      </c>
      <c r="L1696" s="6">
        <v>420</v>
      </c>
      <c r="M1696" s="4" t="s">
        <v>2588</v>
      </c>
      <c r="N1696" s="7">
        <v>24.5</v>
      </c>
      <c r="O1696" s="7">
        <v>17.5</v>
      </c>
      <c r="P1696" s="7">
        <v>4.5</v>
      </c>
      <c r="Q1696" s="8">
        <v>1.9289999999999999E-3</v>
      </c>
      <c r="R1696" s="7">
        <v>0.32800000000000001</v>
      </c>
      <c r="S1696" s="6">
        <v>6</v>
      </c>
      <c r="T1696" s="6">
        <v>24</v>
      </c>
      <c r="U1696" s="4" t="s">
        <v>56</v>
      </c>
      <c r="V1696" s="4" t="s">
        <v>57</v>
      </c>
      <c r="W1696" s="4" t="s">
        <v>2589</v>
      </c>
      <c r="X1696" s="4" t="s">
        <v>2590</v>
      </c>
      <c r="Y1696" s="6">
        <v>1</v>
      </c>
      <c r="Z1696" s="4" t="s">
        <v>71</v>
      </c>
      <c r="AA1696" s="4" t="s">
        <v>588</v>
      </c>
      <c r="AB1696" s="9">
        <v>2090</v>
      </c>
      <c r="AC1696" s="9">
        <v>3260</v>
      </c>
      <c r="AD1696" s="19">
        <v>65</v>
      </c>
      <c r="AE1696" s="10">
        <v>2173</v>
      </c>
      <c r="AF1696" s="4" t="s">
        <v>2</v>
      </c>
      <c r="AG1696" s="11">
        <f t="shared" si="106"/>
        <v>35</v>
      </c>
      <c r="AH1696" s="22">
        <f t="shared" si="104"/>
        <v>760.55</v>
      </c>
      <c r="AI1696" s="10">
        <v>1975.45</v>
      </c>
      <c r="AJ1696" s="9">
        <f t="shared" si="105"/>
        <v>691.41</v>
      </c>
      <c r="AK1696" s="4"/>
      <c r="AL1696" s="11">
        <f t="shared" si="107"/>
        <v>0</v>
      </c>
      <c r="AM1696" s="4" t="s">
        <v>49</v>
      </c>
      <c r="AN1696" s="4" t="s">
        <v>49</v>
      </c>
    </row>
    <row r="1697" spans="1:40" s="12" customFormat="1" ht="52.15" customHeight="1" x14ac:dyDescent="0.2">
      <c r="A1697" s="14" t="s">
        <v>6823</v>
      </c>
      <c r="B1697" s="4" t="s">
        <v>49</v>
      </c>
      <c r="C1697" s="4" t="s">
        <v>6824</v>
      </c>
      <c r="D1697" s="4"/>
      <c r="E1697" s="5" t="s">
        <v>6825</v>
      </c>
      <c r="F1697" s="4" t="s">
        <v>6826</v>
      </c>
      <c r="G1697" s="4" t="s">
        <v>565</v>
      </c>
      <c r="H1697" s="4" t="s">
        <v>566</v>
      </c>
      <c r="I1697" s="4" t="s">
        <v>1334</v>
      </c>
      <c r="J1697" s="6">
        <v>112</v>
      </c>
      <c r="K1697" s="4" t="s">
        <v>49</v>
      </c>
      <c r="L1697" s="6">
        <v>113</v>
      </c>
      <c r="M1697" s="4" t="s">
        <v>6827</v>
      </c>
      <c r="N1697" s="7">
        <v>8</v>
      </c>
      <c r="O1697" s="7">
        <v>8</v>
      </c>
      <c r="P1697" s="7">
        <v>8</v>
      </c>
      <c r="Q1697" s="8">
        <v>6.0499999999999996E-4</v>
      </c>
      <c r="R1697" s="7">
        <v>0.17699999999999999</v>
      </c>
      <c r="S1697" s="6">
        <v>48</v>
      </c>
      <c r="T1697" s="6">
        <v>48</v>
      </c>
      <c r="U1697" s="4" t="s">
        <v>56</v>
      </c>
      <c r="V1697" s="4" t="s">
        <v>57</v>
      </c>
      <c r="W1697" s="4" t="s">
        <v>6828</v>
      </c>
      <c r="X1697" s="4" t="s">
        <v>6829</v>
      </c>
      <c r="Y1697" s="6">
        <v>1</v>
      </c>
      <c r="Z1697" s="4" t="s">
        <v>71</v>
      </c>
      <c r="AA1697" s="4" t="s">
        <v>588</v>
      </c>
      <c r="AB1697" s="9">
        <v>1620</v>
      </c>
      <c r="AC1697" s="9">
        <v>2320</v>
      </c>
      <c r="AD1697" s="19">
        <v>65</v>
      </c>
      <c r="AE1697" s="10">
        <v>1086</v>
      </c>
      <c r="AF1697" s="4" t="s">
        <v>2</v>
      </c>
      <c r="AG1697" s="11">
        <f t="shared" si="106"/>
        <v>35</v>
      </c>
      <c r="AH1697" s="22">
        <f t="shared" si="104"/>
        <v>380.1</v>
      </c>
      <c r="AI1697" s="9">
        <v>987.27</v>
      </c>
      <c r="AJ1697" s="9">
        <f t="shared" si="105"/>
        <v>345.54</v>
      </c>
      <c r="AK1697" s="4"/>
      <c r="AL1697" s="11">
        <f t="shared" si="107"/>
        <v>0</v>
      </c>
      <c r="AM1697" s="4" t="s">
        <v>49</v>
      </c>
      <c r="AN1697" s="4" t="s">
        <v>49</v>
      </c>
    </row>
    <row r="1698" spans="1:40" s="12" customFormat="1" ht="52.15" customHeight="1" x14ac:dyDescent="0.2">
      <c r="A1698" s="14" t="s">
        <v>7075</v>
      </c>
      <c r="B1698" s="4" t="s">
        <v>49</v>
      </c>
      <c r="C1698" s="4" t="s">
        <v>7076</v>
      </c>
      <c r="D1698" s="4"/>
      <c r="E1698" s="5" t="s">
        <v>7077</v>
      </c>
      <c r="F1698" s="4" t="s">
        <v>7078</v>
      </c>
      <c r="G1698" s="4" t="s">
        <v>565</v>
      </c>
      <c r="H1698" s="4" t="s">
        <v>566</v>
      </c>
      <c r="I1698" s="4" t="s">
        <v>1334</v>
      </c>
      <c r="J1698" s="6">
        <v>191</v>
      </c>
      <c r="K1698" s="4" t="s">
        <v>49</v>
      </c>
      <c r="L1698" s="6">
        <v>215</v>
      </c>
      <c r="M1698" s="4" t="s">
        <v>7079</v>
      </c>
      <c r="N1698" s="7">
        <v>17</v>
      </c>
      <c r="O1698" s="7">
        <v>24</v>
      </c>
      <c r="P1698" s="7">
        <v>4.5</v>
      </c>
      <c r="Q1698" s="8">
        <v>1.836E-3</v>
      </c>
      <c r="R1698" s="7">
        <v>0.47899999999999998</v>
      </c>
      <c r="S1698" s="6">
        <v>6</v>
      </c>
      <c r="T1698" s="6">
        <v>24</v>
      </c>
      <c r="U1698" s="4" t="s">
        <v>56</v>
      </c>
      <c r="V1698" s="4" t="s">
        <v>57</v>
      </c>
      <c r="W1698" s="4" t="s">
        <v>7080</v>
      </c>
      <c r="X1698" s="4" t="s">
        <v>7081</v>
      </c>
      <c r="Y1698" s="6">
        <v>1</v>
      </c>
      <c r="Z1698" s="4" t="s">
        <v>71</v>
      </c>
      <c r="AA1698" s="4" t="s">
        <v>588</v>
      </c>
      <c r="AB1698" s="9">
        <v>3210</v>
      </c>
      <c r="AC1698" s="9">
        <v>4590</v>
      </c>
      <c r="AD1698" s="19">
        <v>65</v>
      </c>
      <c r="AE1698" s="10">
        <v>2271</v>
      </c>
      <c r="AF1698" s="4" t="s">
        <v>2</v>
      </c>
      <c r="AG1698" s="11">
        <f t="shared" si="106"/>
        <v>35</v>
      </c>
      <c r="AH1698" s="22">
        <f t="shared" si="104"/>
        <v>794.85</v>
      </c>
      <c r="AI1698" s="10">
        <v>2064.5500000000002</v>
      </c>
      <c r="AJ1698" s="9">
        <f t="shared" si="105"/>
        <v>722.59</v>
      </c>
      <c r="AK1698" s="4"/>
      <c r="AL1698" s="11">
        <f t="shared" si="107"/>
        <v>0</v>
      </c>
      <c r="AM1698" s="4" t="s">
        <v>49</v>
      </c>
      <c r="AN1698" s="4" t="s">
        <v>49</v>
      </c>
    </row>
    <row r="1699" spans="1:40" s="12" customFormat="1" ht="52.15" customHeight="1" x14ac:dyDescent="0.2">
      <c r="A1699" s="14" t="s">
        <v>7082</v>
      </c>
      <c r="B1699" s="4" t="s">
        <v>49</v>
      </c>
      <c r="C1699" s="4" t="s">
        <v>7083</v>
      </c>
      <c r="D1699" s="4"/>
      <c r="E1699" s="5" t="s">
        <v>7084</v>
      </c>
      <c r="F1699" s="4" t="s">
        <v>7085</v>
      </c>
      <c r="G1699" s="4" t="s">
        <v>565</v>
      </c>
      <c r="H1699" s="4" t="s">
        <v>566</v>
      </c>
      <c r="I1699" s="4" t="s">
        <v>1334</v>
      </c>
      <c r="J1699" s="6">
        <v>266</v>
      </c>
      <c r="K1699" s="4" t="s">
        <v>49</v>
      </c>
      <c r="L1699" s="6">
        <v>267</v>
      </c>
      <c r="M1699" s="4" t="s">
        <v>7086</v>
      </c>
      <c r="N1699" s="7">
        <v>24.5</v>
      </c>
      <c r="O1699" s="7">
        <v>17</v>
      </c>
      <c r="P1699" s="7">
        <v>4.5</v>
      </c>
      <c r="Q1699" s="8">
        <v>1.874E-3</v>
      </c>
      <c r="R1699" s="7">
        <v>0.39100000000000001</v>
      </c>
      <c r="S1699" s="6">
        <v>6</v>
      </c>
      <c r="T1699" s="6">
        <v>24</v>
      </c>
      <c r="U1699" s="4" t="s">
        <v>56</v>
      </c>
      <c r="V1699" s="4" t="s">
        <v>57</v>
      </c>
      <c r="W1699" s="4" t="s">
        <v>7087</v>
      </c>
      <c r="X1699" s="4" t="s">
        <v>7088</v>
      </c>
      <c r="Y1699" s="6">
        <v>1</v>
      </c>
      <c r="Z1699" s="4" t="s">
        <v>71</v>
      </c>
      <c r="AA1699" s="4" t="s">
        <v>650</v>
      </c>
      <c r="AB1699" s="9">
        <v>1700</v>
      </c>
      <c r="AC1699" s="9">
        <v>3450</v>
      </c>
      <c r="AD1699" s="19">
        <v>70</v>
      </c>
      <c r="AE1699" s="10">
        <v>2298</v>
      </c>
      <c r="AF1699" s="4" t="s">
        <v>2</v>
      </c>
      <c r="AG1699" s="11">
        <f t="shared" si="106"/>
        <v>35</v>
      </c>
      <c r="AH1699" s="22">
        <f t="shared" si="104"/>
        <v>689.4</v>
      </c>
      <c r="AI1699" s="10">
        <v>2089.09</v>
      </c>
      <c r="AJ1699" s="9">
        <f t="shared" si="105"/>
        <v>626.73</v>
      </c>
      <c r="AK1699" s="4"/>
      <c r="AL1699" s="11">
        <f t="shared" si="107"/>
        <v>0</v>
      </c>
      <c r="AM1699" s="4" t="s">
        <v>49</v>
      </c>
      <c r="AN1699" s="4" t="s">
        <v>49</v>
      </c>
    </row>
    <row r="1700" spans="1:40" s="12" customFormat="1" ht="52.15" customHeight="1" x14ac:dyDescent="0.2">
      <c r="A1700" s="14" t="s">
        <v>10063</v>
      </c>
      <c r="B1700" s="4" t="s">
        <v>49</v>
      </c>
      <c r="C1700" s="4" t="s">
        <v>10064</v>
      </c>
      <c r="D1700" s="4"/>
      <c r="E1700" s="5" t="s">
        <v>10065</v>
      </c>
      <c r="F1700" s="4" t="s">
        <v>10066</v>
      </c>
      <c r="G1700" s="4" t="s">
        <v>565</v>
      </c>
      <c r="H1700" s="4" t="s">
        <v>566</v>
      </c>
      <c r="I1700" s="4" t="s">
        <v>1334</v>
      </c>
      <c r="J1700" s="6">
        <v>500</v>
      </c>
      <c r="K1700" s="4" t="s">
        <v>49</v>
      </c>
      <c r="L1700" s="6">
        <v>500</v>
      </c>
      <c r="M1700" s="4" t="s">
        <v>10067</v>
      </c>
      <c r="N1700" s="7">
        <v>14.5</v>
      </c>
      <c r="O1700" s="7">
        <v>9.6999999999999993</v>
      </c>
      <c r="P1700" s="7">
        <v>2.9</v>
      </c>
      <c r="Q1700" s="8">
        <v>4.08E-4</v>
      </c>
      <c r="R1700" s="7">
        <v>0.13300000000000001</v>
      </c>
      <c r="S1700" s="6">
        <v>12</v>
      </c>
      <c r="T1700" s="6">
        <v>96</v>
      </c>
      <c r="U1700" s="4" t="s">
        <v>56</v>
      </c>
      <c r="V1700" s="4" t="s">
        <v>57</v>
      </c>
      <c r="W1700" s="4" t="s">
        <v>10068</v>
      </c>
      <c r="X1700" s="4" t="s">
        <v>10069</v>
      </c>
      <c r="Y1700" s="6">
        <v>1</v>
      </c>
      <c r="Z1700" s="4" t="s">
        <v>71</v>
      </c>
      <c r="AA1700" s="4" t="s">
        <v>650</v>
      </c>
      <c r="AB1700" s="9">
        <v>1240</v>
      </c>
      <c r="AC1700" s="9">
        <v>2520</v>
      </c>
      <c r="AD1700" s="19">
        <v>70</v>
      </c>
      <c r="AE1700" s="10">
        <v>1676</v>
      </c>
      <c r="AF1700" s="4" t="s">
        <v>6</v>
      </c>
      <c r="AG1700" s="11">
        <f t="shared" si="106"/>
        <v>35</v>
      </c>
      <c r="AH1700" s="22">
        <f t="shared" si="104"/>
        <v>502.8</v>
      </c>
      <c r="AI1700" s="10">
        <v>1523.64</v>
      </c>
      <c r="AJ1700" s="9">
        <f t="shared" si="105"/>
        <v>457.09</v>
      </c>
      <c r="AK1700" s="4"/>
      <c r="AL1700" s="11">
        <f t="shared" si="107"/>
        <v>0</v>
      </c>
      <c r="AM1700" s="4" t="s">
        <v>49</v>
      </c>
      <c r="AN1700" s="4" t="s">
        <v>49</v>
      </c>
    </row>
    <row r="1701" spans="1:40" s="12" customFormat="1" ht="52.15" customHeight="1" x14ac:dyDescent="0.2">
      <c r="A1701" s="14" t="s">
        <v>12123</v>
      </c>
      <c r="B1701" s="4" t="s">
        <v>49</v>
      </c>
      <c r="C1701" s="4" t="s">
        <v>12124</v>
      </c>
      <c r="D1701" s="4"/>
      <c r="E1701" s="5" t="s">
        <v>12125</v>
      </c>
      <c r="F1701" s="4" t="s">
        <v>12126</v>
      </c>
      <c r="G1701" s="4" t="s">
        <v>565</v>
      </c>
      <c r="H1701" s="4" t="s">
        <v>566</v>
      </c>
      <c r="I1701" s="4" t="s">
        <v>1334</v>
      </c>
      <c r="J1701" s="6">
        <v>500</v>
      </c>
      <c r="K1701" s="4" t="s">
        <v>49</v>
      </c>
      <c r="L1701" s="6">
        <v>500</v>
      </c>
      <c r="M1701" s="4" t="s">
        <v>12127</v>
      </c>
      <c r="N1701" s="7">
        <v>24.5</v>
      </c>
      <c r="O1701" s="7">
        <v>17</v>
      </c>
      <c r="P1701" s="7">
        <v>4.5999999999999996</v>
      </c>
      <c r="Q1701" s="8">
        <v>1.916E-3</v>
      </c>
      <c r="R1701" s="7">
        <v>0.36499999999999999</v>
      </c>
      <c r="S1701" s="6">
        <v>6</v>
      </c>
      <c r="T1701" s="6">
        <v>24</v>
      </c>
      <c r="U1701" s="4" t="s">
        <v>56</v>
      </c>
      <c r="V1701" s="4" t="s">
        <v>57</v>
      </c>
      <c r="W1701" s="4" t="s">
        <v>12128</v>
      </c>
      <c r="X1701" s="4" t="s">
        <v>12129</v>
      </c>
      <c r="Y1701" s="6">
        <v>1</v>
      </c>
      <c r="Z1701" s="4" t="s">
        <v>71</v>
      </c>
      <c r="AA1701" s="4" t="s">
        <v>650</v>
      </c>
      <c r="AB1701" s="9">
        <v>1860</v>
      </c>
      <c r="AC1701" s="9">
        <v>3790</v>
      </c>
      <c r="AD1701" s="19">
        <v>70</v>
      </c>
      <c r="AE1701" s="10">
        <v>2524</v>
      </c>
      <c r="AF1701" s="4" t="s">
        <v>2</v>
      </c>
      <c r="AG1701" s="11">
        <f t="shared" si="106"/>
        <v>35</v>
      </c>
      <c r="AH1701" s="22">
        <f t="shared" si="104"/>
        <v>757.2</v>
      </c>
      <c r="AI1701" s="10">
        <v>2294.5500000000002</v>
      </c>
      <c r="AJ1701" s="9">
        <f t="shared" si="105"/>
        <v>688.37</v>
      </c>
      <c r="AK1701" s="4"/>
      <c r="AL1701" s="11">
        <f t="shared" si="107"/>
        <v>0</v>
      </c>
      <c r="AM1701" s="4" t="s">
        <v>49</v>
      </c>
      <c r="AN1701" s="4" t="s">
        <v>49</v>
      </c>
    </row>
    <row r="1702" spans="1:40" s="12" customFormat="1" ht="52.15" customHeight="1" x14ac:dyDescent="0.2">
      <c r="A1702" s="14" t="s">
        <v>12137</v>
      </c>
      <c r="B1702" s="4" t="s">
        <v>49</v>
      </c>
      <c r="C1702" s="4" t="s">
        <v>12138</v>
      </c>
      <c r="D1702" s="4"/>
      <c r="E1702" s="5" t="s">
        <v>12139</v>
      </c>
      <c r="F1702" s="4" t="s">
        <v>12140</v>
      </c>
      <c r="G1702" s="4" t="s">
        <v>565</v>
      </c>
      <c r="H1702" s="4" t="s">
        <v>566</v>
      </c>
      <c r="I1702" s="4" t="s">
        <v>1334</v>
      </c>
      <c r="J1702" s="6">
        <v>500</v>
      </c>
      <c r="K1702" s="4" t="s">
        <v>49</v>
      </c>
      <c r="L1702" s="6">
        <v>500</v>
      </c>
      <c r="M1702" s="4" t="s">
        <v>12141</v>
      </c>
      <c r="N1702" s="7">
        <v>24</v>
      </c>
      <c r="O1702" s="7">
        <v>17</v>
      </c>
      <c r="P1702" s="7">
        <v>4.5</v>
      </c>
      <c r="Q1702" s="8">
        <v>1.836E-3</v>
      </c>
      <c r="R1702" s="7">
        <v>0.33500000000000002</v>
      </c>
      <c r="S1702" s="6">
        <v>6</v>
      </c>
      <c r="T1702" s="6">
        <v>24</v>
      </c>
      <c r="U1702" s="4" t="s">
        <v>56</v>
      </c>
      <c r="V1702" s="4" t="s">
        <v>57</v>
      </c>
      <c r="W1702" s="4" t="s">
        <v>12142</v>
      </c>
      <c r="X1702" s="4" t="s">
        <v>12143</v>
      </c>
      <c r="Y1702" s="6">
        <v>1</v>
      </c>
      <c r="Z1702" s="4" t="s">
        <v>71</v>
      </c>
      <c r="AA1702" s="4" t="s">
        <v>588</v>
      </c>
      <c r="AB1702" s="9">
        <v>2040</v>
      </c>
      <c r="AC1702" s="9">
        <v>3640</v>
      </c>
      <c r="AD1702" s="19">
        <v>65</v>
      </c>
      <c r="AE1702" s="10">
        <v>2425</v>
      </c>
      <c r="AF1702" s="4" t="s">
        <v>2</v>
      </c>
      <c r="AG1702" s="11">
        <f t="shared" si="106"/>
        <v>35</v>
      </c>
      <c r="AH1702" s="22">
        <f t="shared" si="104"/>
        <v>848.75</v>
      </c>
      <c r="AI1702" s="10">
        <v>2204.5500000000002</v>
      </c>
      <c r="AJ1702" s="9">
        <f t="shared" si="105"/>
        <v>771.59</v>
      </c>
      <c r="AK1702" s="4"/>
      <c r="AL1702" s="11">
        <f t="shared" si="107"/>
        <v>0</v>
      </c>
      <c r="AM1702" s="4" t="s">
        <v>49</v>
      </c>
      <c r="AN1702" s="4" t="s">
        <v>49</v>
      </c>
    </row>
    <row r="1703" spans="1:40" s="12" customFormat="1" ht="52.15" customHeight="1" x14ac:dyDescent="0.2">
      <c r="A1703" s="14" t="s">
        <v>13243</v>
      </c>
      <c r="B1703" s="4" t="s">
        <v>49</v>
      </c>
      <c r="C1703" s="4" t="s">
        <v>13244</v>
      </c>
      <c r="D1703" s="4"/>
      <c r="E1703" s="5" t="s">
        <v>13245</v>
      </c>
      <c r="F1703" s="4" t="s">
        <v>13246</v>
      </c>
      <c r="G1703" s="4" t="s">
        <v>565</v>
      </c>
      <c r="H1703" s="4" t="s">
        <v>566</v>
      </c>
      <c r="I1703" s="4" t="s">
        <v>1334</v>
      </c>
      <c r="J1703" s="6">
        <v>500</v>
      </c>
      <c r="K1703" s="4" t="s">
        <v>49</v>
      </c>
      <c r="L1703" s="6">
        <v>500</v>
      </c>
      <c r="M1703" s="4" t="s">
        <v>13247</v>
      </c>
      <c r="N1703" s="7">
        <v>19.5</v>
      </c>
      <c r="O1703" s="7">
        <v>4</v>
      </c>
      <c r="P1703" s="7">
        <v>16</v>
      </c>
      <c r="Q1703" s="8">
        <v>1.248E-3</v>
      </c>
      <c r="R1703" s="7">
        <v>0.23899999999999999</v>
      </c>
      <c r="S1703" s="6">
        <v>54</v>
      </c>
      <c r="T1703" s="6">
        <v>108</v>
      </c>
      <c r="U1703" s="4" t="s">
        <v>56</v>
      </c>
      <c r="V1703" s="4" t="s">
        <v>57</v>
      </c>
      <c r="W1703" s="4" t="s">
        <v>13248</v>
      </c>
      <c r="X1703" s="4" t="s">
        <v>13249</v>
      </c>
      <c r="Y1703" s="4"/>
      <c r="Z1703" s="4" t="s">
        <v>71</v>
      </c>
      <c r="AA1703" s="4"/>
      <c r="AB1703" s="9">
        <v>1360</v>
      </c>
      <c r="AC1703" s="9">
        <v>1950</v>
      </c>
      <c r="AD1703" s="18"/>
      <c r="AE1703" s="9">
        <v>880</v>
      </c>
      <c r="AF1703" s="4" t="s">
        <v>6</v>
      </c>
      <c r="AG1703" s="11">
        <f t="shared" si="106"/>
        <v>35</v>
      </c>
      <c r="AH1703" s="22">
        <f t="shared" si="104"/>
        <v>572</v>
      </c>
      <c r="AI1703" s="9">
        <v>800</v>
      </c>
      <c r="AJ1703" s="9">
        <f t="shared" si="105"/>
        <v>520</v>
      </c>
      <c r="AK1703" s="4"/>
      <c r="AL1703" s="11">
        <f t="shared" si="107"/>
        <v>0</v>
      </c>
      <c r="AM1703" s="4" t="s">
        <v>49</v>
      </c>
      <c r="AN1703" s="4" t="s">
        <v>49</v>
      </c>
    </row>
    <row r="1704" spans="1:40" s="12" customFormat="1" ht="52.15" customHeight="1" x14ac:dyDescent="0.2">
      <c r="A1704" s="14" t="s">
        <v>13784</v>
      </c>
      <c r="B1704" s="4" t="s">
        <v>49</v>
      </c>
      <c r="C1704" s="4" t="s">
        <v>13785</v>
      </c>
      <c r="D1704" s="4"/>
      <c r="E1704" s="5" t="s">
        <v>13786</v>
      </c>
      <c r="F1704" s="4" t="s">
        <v>13787</v>
      </c>
      <c r="G1704" s="4" t="s">
        <v>565</v>
      </c>
      <c r="H1704" s="4" t="s">
        <v>566</v>
      </c>
      <c r="I1704" s="4" t="s">
        <v>1334</v>
      </c>
      <c r="J1704" s="6">
        <v>323</v>
      </c>
      <c r="K1704" s="4" t="s">
        <v>49</v>
      </c>
      <c r="L1704" s="6">
        <v>323</v>
      </c>
      <c r="M1704" s="4" t="s">
        <v>13788</v>
      </c>
      <c r="N1704" s="7">
        <v>23.6</v>
      </c>
      <c r="O1704" s="7">
        <v>18.5</v>
      </c>
      <c r="P1704" s="7">
        <v>6.2</v>
      </c>
      <c r="Q1704" s="8">
        <v>2.7070000000000002E-3</v>
      </c>
      <c r="R1704" s="7">
        <v>0.38200000000000001</v>
      </c>
      <c r="S1704" s="6">
        <v>24</v>
      </c>
      <c r="T1704" s="6">
        <v>24</v>
      </c>
      <c r="U1704" s="4" t="s">
        <v>56</v>
      </c>
      <c r="V1704" s="4" t="s">
        <v>57</v>
      </c>
      <c r="W1704" s="4" t="s">
        <v>13789</v>
      </c>
      <c r="X1704" s="4" t="s">
        <v>13790</v>
      </c>
      <c r="Y1704" s="4"/>
      <c r="Z1704" s="4" t="s">
        <v>71</v>
      </c>
      <c r="AA1704" s="4"/>
      <c r="AB1704" s="9">
        <v>3100</v>
      </c>
      <c r="AC1704" s="9">
        <v>4430</v>
      </c>
      <c r="AD1704" s="18"/>
      <c r="AE1704" s="10">
        <v>2154</v>
      </c>
      <c r="AF1704" s="4" t="s">
        <v>2</v>
      </c>
      <c r="AG1704" s="11">
        <f t="shared" si="106"/>
        <v>35</v>
      </c>
      <c r="AH1704" s="23">
        <f t="shared" si="104"/>
        <v>1400.1</v>
      </c>
      <c r="AI1704" s="10">
        <v>1958.18</v>
      </c>
      <c r="AJ1704" s="10">
        <f t="shared" si="105"/>
        <v>1272.82</v>
      </c>
      <c r="AK1704" s="4"/>
      <c r="AL1704" s="11">
        <f t="shared" si="107"/>
        <v>0</v>
      </c>
      <c r="AM1704" s="4" t="s">
        <v>49</v>
      </c>
      <c r="AN1704" s="4" t="s">
        <v>49</v>
      </c>
    </row>
    <row r="1705" spans="1:40" s="12" customFormat="1" ht="52.15" customHeight="1" x14ac:dyDescent="0.2">
      <c r="A1705" s="14" t="s">
        <v>13791</v>
      </c>
      <c r="B1705" s="4" t="s">
        <v>49</v>
      </c>
      <c r="C1705" s="4" t="s">
        <v>13792</v>
      </c>
      <c r="D1705" s="4"/>
      <c r="E1705" s="5" t="s">
        <v>13793</v>
      </c>
      <c r="F1705" s="4" t="s">
        <v>13794</v>
      </c>
      <c r="G1705" s="4" t="s">
        <v>565</v>
      </c>
      <c r="H1705" s="4" t="s">
        <v>566</v>
      </c>
      <c r="I1705" s="4" t="s">
        <v>1334</v>
      </c>
      <c r="J1705" s="6">
        <v>500</v>
      </c>
      <c r="K1705" s="4" t="s">
        <v>49</v>
      </c>
      <c r="L1705" s="6">
        <v>500</v>
      </c>
      <c r="M1705" s="4" t="s">
        <v>13795</v>
      </c>
      <c r="N1705" s="7">
        <v>16</v>
      </c>
      <c r="O1705" s="7">
        <v>6</v>
      </c>
      <c r="P1705" s="7">
        <v>14.5</v>
      </c>
      <c r="Q1705" s="8">
        <v>1.392E-3</v>
      </c>
      <c r="R1705" s="7">
        <v>0.442</v>
      </c>
      <c r="S1705" s="6">
        <v>36</v>
      </c>
      <c r="T1705" s="6">
        <v>36</v>
      </c>
      <c r="U1705" s="4" t="s">
        <v>56</v>
      </c>
      <c r="V1705" s="4" t="s">
        <v>57</v>
      </c>
      <c r="W1705" s="4" t="s">
        <v>13796</v>
      </c>
      <c r="X1705" s="4" t="s">
        <v>13797</v>
      </c>
      <c r="Y1705" s="4"/>
      <c r="Z1705" s="4" t="s">
        <v>71</v>
      </c>
      <c r="AA1705" s="4" t="s">
        <v>1142</v>
      </c>
      <c r="AB1705" s="9">
        <v>2680</v>
      </c>
      <c r="AC1705" s="9">
        <v>3830</v>
      </c>
      <c r="AD1705" s="19">
        <v>55</v>
      </c>
      <c r="AE1705" s="10">
        <v>2318</v>
      </c>
      <c r="AF1705" s="4" t="s">
        <v>6</v>
      </c>
      <c r="AG1705" s="11">
        <f t="shared" si="106"/>
        <v>35</v>
      </c>
      <c r="AH1705" s="23">
        <f t="shared" si="104"/>
        <v>1043.0999999999999</v>
      </c>
      <c r="AI1705" s="10">
        <v>2107.27</v>
      </c>
      <c r="AJ1705" s="9">
        <f t="shared" si="105"/>
        <v>948.27</v>
      </c>
      <c r="AK1705" s="4"/>
      <c r="AL1705" s="11">
        <f t="shared" si="107"/>
        <v>0</v>
      </c>
      <c r="AM1705" s="4" t="s">
        <v>49</v>
      </c>
      <c r="AN1705" s="4" t="s">
        <v>49</v>
      </c>
    </row>
    <row r="1706" spans="1:40" s="12" customFormat="1" ht="52.15" customHeight="1" x14ac:dyDescent="0.2">
      <c r="A1706" s="14" t="s">
        <v>14244</v>
      </c>
      <c r="B1706" s="4" t="s">
        <v>49</v>
      </c>
      <c r="C1706" s="4" t="s">
        <v>14245</v>
      </c>
      <c r="D1706" s="4"/>
      <c r="E1706" s="5" t="s">
        <v>14246</v>
      </c>
      <c r="F1706" s="4" t="s">
        <v>14247</v>
      </c>
      <c r="G1706" s="4" t="s">
        <v>565</v>
      </c>
      <c r="H1706" s="4" t="s">
        <v>566</v>
      </c>
      <c r="I1706" s="4" t="s">
        <v>1334</v>
      </c>
      <c r="J1706" s="6">
        <v>500</v>
      </c>
      <c r="K1706" s="4" t="s">
        <v>49</v>
      </c>
      <c r="L1706" s="6">
        <v>500</v>
      </c>
      <c r="M1706" s="4" t="s">
        <v>14248</v>
      </c>
      <c r="N1706" s="7">
        <v>18</v>
      </c>
      <c r="O1706" s="7">
        <v>5.5</v>
      </c>
      <c r="P1706" s="7">
        <v>17.5</v>
      </c>
      <c r="Q1706" s="8">
        <v>1.7329999999999999E-3</v>
      </c>
      <c r="R1706" s="7">
        <v>0.60499999999999998</v>
      </c>
      <c r="S1706" s="6">
        <v>24</v>
      </c>
      <c r="T1706" s="6">
        <v>24</v>
      </c>
      <c r="U1706" s="4" t="s">
        <v>56</v>
      </c>
      <c r="V1706" s="4" t="s">
        <v>57</v>
      </c>
      <c r="W1706" s="4" t="s">
        <v>14249</v>
      </c>
      <c r="X1706" s="4" t="s">
        <v>14250</v>
      </c>
      <c r="Y1706" s="4"/>
      <c r="Z1706" s="4" t="s">
        <v>71</v>
      </c>
      <c r="AA1706" s="4" t="s">
        <v>588</v>
      </c>
      <c r="AB1706" s="9">
        <v>1821</v>
      </c>
      <c r="AC1706" s="9">
        <v>3640</v>
      </c>
      <c r="AD1706" s="19">
        <v>65</v>
      </c>
      <c r="AE1706" s="10">
        <v>2423</v>
      </c>
      <c r="AF1706" s="4" t="s">
        <v>6</v>
      </c>
      <c r="AG1706" s="11">
        <f t="shared" si="106"/>
        <v>35</v>
      </c>
      <c r="AH1706" s="22">
        <f t="shared" si="104"/>
        <v>848.05</v>
      </c>
      <c r="AI1706" s="10">
        <v>2202.73</v>
      </c>
      <c r="AJ1706" s="9">
        <f t="shared" si="105"/>
        <v>770.96</v>
      </c>
      <c r="AK1706" s="4"/>
      <c r="AL1706" s="11">
        <f t="shared" si="107"/>
        <v>0</v>
      </c>
      <c r="AM1706" s="4" t="s">
        <v>49</v>
      </c>
      <c r="AN1706" s="4" t="s">
        <v>49</v>
      </c>
    </row>
    <row r="1707" spans="1:40" s="12" customFormat="1" ht="52.15" customHeight="1" x14ac:dyDescent="0.2">
      <c r="A1707" s="14" t="s">
        <v>14594</v>
      </c>
      <c r="B1707" s="4" t="s">
        <v>49</v>
      </c>
      <c r="C1707" s="4" t="s">
        <v>14595</v>
      </c>
      <c r="D1707" s="4"/>
      <c r="E1707" s="5" t="s">
        <v>14596</v>
      </c>
      <c r="F1707" s="4" t="s">
        <v>14597</v>
      </c>
      <c r="G1707" s="4" t="s">
        <v>565</v>
      </c>
      <c r="H1707" s="4" t="s">
        <v>566</v>
      </c>
      <c r="I1707" s="4" t="s">
        <v>1334</v>
      </c>
      <c r="J1707" s="6">
        <v>500</v>
      </c>
      <c r="K1707" s="4" t="s">
        <v>49</v>
      </c>
      <c r="L1707" s="6">
        <v>500</v>
      </c>
      <c r="M1707" s="4" t="s">
        <v>14598</v>
      </c>
      <c r="N1707" s="7">
        <v>19</v>
      </c>
      <c r="O1707" s="7">
        <v>14.5</v>
      </c>
      <c r="P1707" s="7">
        <v>5</v>
      </c>
      <c r="Q1707" s="8">
        <v>1.3780000000000001E-3</v>
      </c>
      <c r="R1707" s="7">
        <v>0.32300000000000001</v>
      </c>
      <c r="S1707" s="6">
        <v>36</v>
      </c>
      <c r="T1707" s="6">
        <v>36</v>
      </c>
      <c r="U1707" s="4" t="s">
        <v>56</v>
      </c>
      <c r="V1707" s="4" t="s">
        <v>57</v>
      </c>
      <c r="W1707" s="4" t="s">
        <v>14599</v>
      </c>
      <c r="X1707" s="4" t="s">
        <v>14600</v>
      </c>
      <c r="Y1707" s="4"/>
      <c r="Z1707" s="4" t="s">
        <v>71</v>
      </c>
      <c r="AA1707" s="4"/>
      <c r="AB1707" s="9">
        <v>2780</v>
      </c>
      <c r="AC1707" s="9">
        <v>3980</v>
      </c>
      <c r="AD1707" s="18"/>
      <c r="AE1707" s="10">
        <v>1958</v>
      </c>
      <c r="AF1707" s="4" t="s">
        <v>6</v>
      </c>
      <c r="AG1707" s="11">
        <f t="shared" si="106"/>
        <v>35</v>
      </c>
      <c r="AH1707" s="23">
        <f t="shared" si="104"/>
        <v>1272.7</v>
      </c>
      <c r="AI1707" s="10">
        <v>1780</v>
      </c>
      <c r="AJ1707" s="10">
        <f t="shared" si="105"/>
        <v>1157</v>
      </c>
      <c r="AK1707" s="4"/>
      <c r="AL1707" s="11">
        <f t="shared" si="107"/>
        <v>0</v>
      </c>
      <c r="AM1707" s="4" t="s">
        <v>49</v>
      </c>
      <c r="AN1707" s="4" t="s">
        <v>49</v>
      </c>
    </row>
    <row r="1708" spans="1:40" s="12" customFormat="1" ht="52.15" customHeight="1" x14ac:dyDescent="0.2">
      <c r="A1708" s="14" t="s">
        <v>14959</v>
      </c>
      <c r="B1708" s="4" t="s">
        <v>49</v>
      </c>
      <c r="C1708" s="4" t="s">
        <v>14960</v>
      </c>
      <c r="D1708" s="4"/>
      <c r="E1708" s="5" t="s">
        <v>14961</v>
      </c>
      <c r="F1708" s="4" t="s">
        <v>14962</v>
      </c>
      <c r="G1708" s="4" t="s">
        <v>565</v>
      </c>
      <c r="H1708" s="4" t="s">
        <v>566</v>
      </c>
      <c r="I1708" s="4" t="s">
        <v>1334</v>
      </c>
      <c r="J1708" s="6">
        <v>500</v>
      </c>
      <c r="K1708" s="4" t="s">
        <v>49</v>
      </c>
      <c r="L1708" s="6">
        <v>500</v>
      </c>
      <c r="M1708" s="4" t="s">
        <v>14963</v>
      </c>
      <c r="N1708" s="7">
        <v>16</v>
      </c>
      <c r="O1708" s="7">
        <v>14.5</v>
      </c>
      <c r="P1708" s="7">
        <v>4</v>
      </c>
      <c r="Q1708" s="8">
        <v>9.2800000000000001E-4</v>
      </c>
      <c r="R1708" s="7">
        <v>0.14499999999999999</v>
      </c>
      <c r="S1708" s="6">
        <v>84</v>
      </c>
      <c r="T1708" s="6">
        <v>168</v>
      </c>
      <c r="U1708" s="4" t="s">
        <v>56</v>
      </c>
      <c r="V1708" s="4" t="s">
        <v>57</v>
      </c>
      <c r="W1708" s="4" t="s">
        <v>14964</v>
      </c>
      <c r="X1708" s="4" t="s">
        <v>14965</v>
      </c>
      <c r="Y1708" s="4"/>
      <c r="Z1708" s="4" t="s">
        <v>71</v>
      </c>
      <c r="AA1708" s="4"/>
      <c r="AB1708" s="9">
        <v>870</v>
      </c>
      <c r="AC1708" s="9">
        <v>1230</v>
      </c>
      <c r="AD1708" s="18"/>
      <c r="AE1708" s="9">
        <v>541</v>
      </c>
      <c r="AF1708" s="4" t="s">
        <v>6</v>
      </c>
      <c r="AG1708" s="11">
        <f t="shared" si="106"/>
        <v>35</v>
      </c>
      <c r="AH1708" s="22">
        <f t="shared" si="104"/>
        <v>351.65</v>
      </c>
      <c r="AI1708" s="9">
        <v>491.82</v>
      </c>
      <c r="AJ1708" s="9">
        <f t="shared" si="105"/>
        <v>319.68</v>
      </c>
      <c r="AK1708" s="4"/>
      <c r="AL1708" s="11">
        <f t="shared" si="107"/>
        <v>0</v>
      </c>
      <c r="AM1708" s="4" t="s">
        <v>49</v>
      </c>
      <c r="AN1708" s="4" t="s">
        <v>81</v>
      </c>
    </row>
    <row r="1709" spans="1:40" s="12" customFormat="1" ht="52.15" customHeight="1" x14ac:dyDescent="0.2">
      <c r="A1709" s="14" t="s">
        <v>14966</v>
      </c>
      <c r="B1709" s="4" t="s">
        <v>49</v>
      </c>
      <c r="C1709" s="4" t="s">
        <v>14967</v>
      </c>
      <c r="D1709" s="4"/>
      <c r="E1709" s="5" t="s">
        <v>14968</v>
      </c>
      <c r="F1709" s="4" t="s">
        <v>14969</v>
      </c>
      <c r="G1709" s="4" t="s">
        <v>565</v>
      </c>
      <c r="H1709" s="4" t="s">
        <v>566</v>
      </c>
      <c r="I1709" s="4" t="s">
        <v>1334</v>
      </c>
      <c r="J1709" s="6">
        <v>500</v>
      </c>
      <c r="K1709" s="4" t="s">
        <v>49</v>
      </c>
      <c r="L1709" s="6">
        <v>500</v>
      </c>
      <c r="M1709" s="4" t="s">
        <v>14970</v>
      </c>
      <c r="N1709" s="7">
        <v>16</v>
      </c>
      <c r="O1709" s="7">
        <v>4</v>
      </c>
      <c r="P1709" s="7">
        <v>15</v>
      </c>
      <c r="Q1709" s="8">
        <v>9.6000000000000002E-4</v>
      </c>
      <c r="R1709" s="7">
        <v>0.16</v>
      </c>
      <c r="S1709" s="6">
        <v>84</v>
      </c>
      <c r="T1709" s="6">
        <v>168</v>
      </c>
      <c r="U1709" s="4" t="s">
        <v>56</v>
      </c>
      <c r="V1709" s="4" t="s">
        <v>57</v>
      </c>
      <c r="W1709" s="4" t="s">
        <v>14971</v>
      </c>
      <c r="X1709" s="4" t="s">
        <v>14972</v>
      </c>
      <c r="Y1709" s="4"/>
      <c r="Z1709" s="4" t="s">
        <v>71</v>
      </c>
      <c r="AA1709" s="4"/>
      <c r="AB1709" s="9">
        <v>910</v>
      </c>
      <c r="AC1709" s="9">
        <v>1300</v>
      </c>
      <c r="AD1709" s="18"/>
      <c r="AE1709" s="9">
        <v>574</v>
      </c>
      <c r="AF1709" s="4" t="s">
        <v>6</v>
      </c>
      <c r="AG1709" s="11">
        <f t="shared" si="106"/>
        <v>35</v>
      </c>
      <c r="AH1709" s="22">
        <f t="shared" si="104"/>
        <v>373.1</v>
      </c>
      <c r="AI1709" s="9">
        <v>521.82000000000005</v>
      </c>
      <c r="AJ1709" s="9">
        <f t="shared" si="105"/>
        <v>339.18</v>
      </c>
      <c r="AK1709" s="4"/>
      <c r="AL1709" s="11">
        <f t="shared" si="107"/>
        <v>0</v>
      </c>
      <c r="AM1709" s="4" t="s">
        <v>49</v>
      </c>
      <c r="AN1709" s="4" t="s">
        <v>81</v>
      </c>
    </row>
    <row r="1710" spans="1:40" s="12" customFormat="1" ht="52.15" customHeight="1" x14ac:dyDescent="0.2">
      <c r="A1710" s="14" t="s">
        <v>15389</v>
      </c>
      <c r="B1710" s="4" t="s">
        <v>49</v>
      </c>
      <c r="C1710" s="4" t="s">
        <v>15390</v>
      </c>
      <c r="D1710" s="4"/>
      <c r="E1710" s="5" t="s">
        <v>15391</v>
      </c>
      <c r="F1710" s="4" t="s">
        <v>15392</v>
      </c>
      <c r="G1710" s="4" t="s">
        <v>565</v>
      </c>
      <c r="H1710" s="4" t="s">
        <v>566</v>
      </c>
      <c r="I1710" s="4" t="s">
        <v>1334</v>
      </c>
      <c r="J1710" s="6">
        <v>500</v>
      </c>
      <c r="K1710" s="4" t="s">
        <v>49</v>
      </c>
      <c r="L1710" s="6">
        <v>500</v>
      </c>
      <c r="M1710" s="4" t="s">
        <v>15393</v>
      </c>
      <c r="N1710" s="7">
        <v>11</v>
      </c>
      <c r="O1710" s="7">
        <v>4</v>
      </c>
      <c r="P1710" s="7">
        <v>20</v>
      </c>
      <c r="Q1710" s="8">
        <v>8.8000000000000003E-4</v>
      </c>
      <c r="R1710" s="7">
        <v>0.32400000000000001</v>
      </c>
      <c r="S1710" s="6">
        <v>60</v>
      </c>
      <c r="T1710" s="6">
        <v>60</v>
      </c>
      <c r="U1710" s="4" t="s">
        <v>56</v>
      </c>
      <c r="V1710" s="4" t="s">
        <v>57</v>
      </c>
      <c r="W1710" s="4" t="s">
        <v>15394</v>
      </c>
      <c r="X1710" s="4" t="s">
        <v>15395</v>
      </c>
      <c r="Y1710" s="4"/>
      <c r="Z1710" s="4" t="s">
        <v>71</v>
      </c>
      <c r="AA1710" s="4" t="s">
        <v>588</v>
      </c>
      <c r="AB1710" s="9">
        <v>1040</v>
      </c>
      <c r="AC1710" s="9">
        <v>1720</v>
      </c>
      <c r="AD1710" s="19">
        <v>65</v>
      </c>
      <c r="AE1710" s="10">
        <v>1141</v>
      </c>
      <c r="AF1710" s="4" t="s">
        <v>6</v>
      </c>
      <c r="AG1710" s="11">
        <f t="shared" si="106"/>
        <v>35</v>
      </c>
      <c r="AH1710" s="22">
        <f t="shared" si="104"/>
        <v>399.35</v>
      </c>
      <c r="AI1710" s="10">
        <v>1037.27</v>
      </c>
      <c r="AJ1710" s="9">
        <f t="shared" si="105"/>
        <v>363.04</v>
      </c>
      <c r="AK1710" s="4"/>
      <c r="AL1710" s="11">
        <f t="shared" si="107"/>
        <v>0</v>
      </c>
      <c r="AM1710" s="4" t="s">
        <v>49</v>
      </c>
      <c r="AN1710" s="4" t="s">
        <v>49</v>
      </c>
    </row>
    <row r="1711" spans="1:40" s="12" customFormat="1" ht="52.15" customHeight="1" x14ac:dyDescent="0.2">
      <c r="A1711" s="14" t="s">
        <v>16325</v>
      </c>
      <c r="B1711" s="4" t="s">
        <v>49</v>
      </c>
      <c r="C1711" s="4" t="s">
        <v>16326</v>
      </c>
      <c r="D1711" s="4"/>
      <c r="E1711" s="5" t="s">
        <v>16327</v>
      </c>
      <c r="F1711" s="4" t="s">
        <v>16328</v>
      </c>
      <c r="G1711" s="4" t="s">
        <v>565</v>
      </c>
      <c r="H1711" s="4" t="s">
        <v>566</v>
      </c>
      <c r="I1711" s="4" t="s">
        <v>1334</v>
      </c>
      <c r="J1711" s="6">
        <v>22</v>
      </c>
      <c r="K1711" s="4" t="s">
        <v>49</v>
      </c>
      <c r="L1711" s="6">
        <v>233</v>
      </c>
      <c r="M1711" s="4" t="s">
        <v>16329</v>
      </c>
      <c r="N1711" s="7">
        <v>10.5</v>
      </c>
      <c r="O1711" s="7">
        <v>21</v>
      </c>
      <c r="P1711" s="7">
        <v>5</v>
      </c>
      <c r="Q1711" s="8">
        <v>1.103E-3</v>
      </c>
      <c r="R1711" s="7">
        <v>0.29699999999999999</v>
      </c>
      <c r="S1711" s="11"/>
      <c r="T1711" s="6">
        <v>96</v>
      </c>
      <c r="U1711" s="4" t="s">
        <v>56</v>
      </c>
      <c r="V1711" s="4" t="s">
        <v>57</v>
      </c>
      <c r="W1711" s="4" t="s">
        <v>16330</v>
      </c>
      <c r="X1711" s="4" t="s">
        <v>16331</v>
      </c>
      <c r="Y1711" s="4"/>
      <c r="Z1711" s="4" t="s">
        <v>71</v>
      </c>
      <c r="AA1711" s="4"/>
      <c r="AB1711" s="9">
        <v>1780</v>
      </c>
      <c r="AC1711" s="9">
        <v>2550</v>
      </c>
      <c r="AD1711" s="18"/>
      <c r="AE1711" s="10">
        <v>1199</v>
      </c>
      <c r="AF1711" s="4" t="s">
        <v>6</v>
      </c>
      <c r="AG1711" s="11">
        <f t="shared" si="106"/>
        <v>35</v>
      </c>
      <c r="AH1711" s="23">
        <f t="shared" si="104"/>
        <v>779.35</v>
      </c>
      <c r="AI1711" s="10">
        <v>1090</v>
      </c>
      <c r="AJ1711" s="10">
        <f t="shared" si="105"/>
        <v>708.5</v>
      </c>
      <c r="AK1711" s="4"/>
      <c r="AL1711" s="11">
        <f t="shared" si="107"/>
        <v>0</v>
      </c>
      <c r="AM1711" s="4" t="s">
        <v>49</v>
      </c>
      <c r="AN1711" s="4" t="s">
        <v>49</v>
      </c>
    </row>
    <row r="1712" spans="1:40" s="12" customFormat="1" ht="52.15" customHeight="1" x14ac:dyDescent="0.2">
      <c r="A1712" s="14" t="s">
        <v>16861</v>
      </c>
      <c r="B1712" s="4" t="s">
        <v>49</v>
      </c>
      <c r="C1712" s="4" t="s">
        <v>16862</v>
      </c>
      <c r="D1712" s="4"/>
      <c r="E1712" s="5" t="s">
        <v>16863</v>
      </c>
      <c r="F1712" s="4" t="s">
        <v>16864</v>
      </c>
      <c r="G1712" s="4" t="s">
        <v>565</v>
      </c>
      <c r="H1712" s="4" t="s">
        <v>566</v>
      </c>
      <c r="I1712" s="4" t="s">
        <v>1334</v>
      </c>
      <c r="J1712" s="6">
        <v>427</v>
      </c>
      <c r="K1712" s="4" t="s">
        <v>49</v>
      </c>
      <c r="L1712" s="6">
        <v>436</v>
      </c>
      <c r="M1712" s="4" t="s">
        <v>16865</v>
      </c>
      <c r="N1712" s="7">
        <v>12.6</v>
      </c>
      <c r="O1712" s="7">
        <v>17.5</v>
      </c>
      <c r="P1712" s="7">
        <v>6.4</v>
      </c>
      <c r="Q1712" s="8">
        <v>1.4109999999999999E-3</v>
      </c>
      <c r="R1712" s="7">
        <v>0.25900000000000001</v>
      </c>
      <c r="S1712" s="6">
        <v>54</v>
      </c>
      <c r="T1712" s="6">
        <v>108</v>
      </c>
      <c r="U1712" s="4" t="s">
        <v>56</v>
      </c>
      <c r="V1712" s="4" t="s">
        <v>57</v>
      </c>
      <c r="W1712" s="4" t="s">
        <v>16866</v>
      </c>
      <c r="X1712" s="4" t="s">
        <v>16867</v>
      </c>
      <c r="Y1712" s="4"/>
      <c r="Z1712" s="4" t="s">
        <v>71</v>
      </c>
      <c r="AA1712" s="4"/>
      <c r="AB1712" s="9">
        <v>2450</v>
      </c>
      <c r="AC1712" s="9">
        <v>3500</v>
      </c>
      <c r="AD1712" s="18"/>
      <c r="AE1712" s="10">
        <v>1698</v>
      </c>
      <c r="AF1712" s="4" t="s">
        <v>6</v>
      </c>
      <c r="AG1712" s="11">
        <f t="shared" si="106"/>
        <v>35</v>
      </c>
      <c r="AH1712" s="23">
        <f t="shared" si="104"/>
        <v>1103.7</v>
      </c>
      <c r="AI1712" s="10">
        <v>1543.64</v>
      </c>
      <c r="AJ1712" s="10">
        <f t="shared" si="105"/>
        <v>1003.37</v>
      </c>
      <c r="AK1712" s="4"/>
      <c r="AL1712" s="11">
        <f t="shared" si="107"/>
        <v>0</v>
      </c>
      <c r="AM1712" s="4" t="s">
        <v>49</v>
      </c>
      <c r="AN1712" s="4" t="s">
        <v>49</v>
      </c>
    </row>
    <row r="1713" spans="1:40" s="12" customFormat="1" ht="52.15" customHeight="1" x14ac:dyDescent="0.2">
      <c r="A1713" s="14" t="s">
        <v>17456</v>
      </c>
      <c r="B1713" s="4" t="s">
        <v>49</v>
      </c>
      <c r="C1713" s="4" t="s">
        <v>17457</v>
      </c>
      <c r="D1713" s="4"/>
      <c r="E1713" s="5" t="s">
        <v>17458</v>
      </c>
      <c r="F1713" s="4" t="s">
        <v>17459</v>
      </c>
      <c r="G1713" s="4" t="s">
        <v>565</v>
      </c>
      <c r="H1713" s="4" t="s">
        <v>566</v>
      </c>
      <c r="I1713" s="4" t="s">
        <v>1334</v>
      </c>
      <c r="J1713" s="6">
        <v>500</v>
      </c>
      <c r="K1713" s="4" t="s">
        <v>49</v>
      </c>
      <c r="L1713" s="6">
        <v>500</v>
      </c>
      <c r="M1713" s="4" t="s">
        <v>17460</v>
      </c>
      <c r="N1713" s="7">
        <v>16</v>
      </c>
      <c r="O1713" s="7">
        <v>14.7</v>
      </c>
      <c r="P1713" s="7">
        <v>4</v>
      </c>
      <c r="Q1713" s="8">
        <v>9.41E-4</v>
      </c>
      <c r="R1713" s="7">
        <v>0.152</v>
      </c>
      <c r="S1713" s="6">
        <v>84</v>
      </c>
      <c r="T1713" s="6">
        <v>168</v>
      </c>
      <c r="U1713" s="4" t="s">
        <v>56</v>
      </c>
      <c r="V1713" s="4" t="s">
        <v>57</v>
      </c>
      <c r="W1713" s="4" t="s">
        <v>17461</v>
      </c>
      <c r="X1713" s="4" t="s">
        <v>17462</v>
      </c>
      <c r="Y1713" s="4"/>
      <c r="Z1713" s="4" t="s">
        <v>71</v>
      </c>
      <c r="AA1713" s="4"/>
      <c r="AB1713" s="9">
        <v>870</v>
      </c>
      <c r="AC1713" s="9">
        <v>1250</v>
      </c>
      <c r="AD1713" s="18"/>
      <c r="AE1713" s="9">
        <v>511</v>
      </c>
      <c r="AF1713" s="4" t="s">
        <v>2</v>
      </c>
      <c r="AG1713" s="11">
        <f t="shared" si="106"/>
        <v>35</v>
      </c>
      <c r="AH1713" s="22">
        <f t="shared" si="104"/>
        <v>332.15</v>
      </c>
      <c r="AI1713" s="9">
        <v>464.55</v>
      </c>
      <c r="AJ1713" s="9">
        <f t="shared" si="105"/>
        <v>301.95999999999998</v>
      </c>
      <c r="AK1713" s="4"/>
      <c r="AL1713" s="11">
        <f t="shared" si="107"/>
        <v>0</v>
      </c>
      <c r="AM1713" s="4" t="s">
        <v>49</v>
      </c>
      <c r="AN1713" s="4" t="s">
        <v>49</v>
      </c>
    </row>
    <row r="1714" spans="1:40" s="12" customFormat="1" ht="52.15" customHeight="1" x14ac:dyDescent="0.2">
      <c r="A1714" s="14" t="s">
        <v>17463</v>
      </c>
      <c r="B1714" s="4" t="s">
        <v>49</v>
      </c>
      <c r="C1714" s="4" t="s">
        <v>17464</v>
      </c>
      <c r="D1714" s="4"/>
      <c r="E1714" s="5" t="s">
        <v>17465</v>
      </c>
      <c r="F1714" s="4" t="s">
        <v>17466</v>
      </c>
      <c r="G1714" s="4" t="s">
        <v>565</v>
      </c>
      <c r="H1714" s="4" t="s">
        <v>566</v>
      </c>
      <c r="I1714" s="4" t="s">
        <v>1334</v>
      </c>
      <c r="J1714" s="6">
        <v>500</v>
      </c>
      <c r="K1714" s="4" t="s">
        <v>49</v>
      </c>
      <c r="L1714" s="6">
        <v>500</v>
      </c>
      <c r="M1714" s="4" t="s">
        <v>17467</v>
      </c>
      <c r="N1714" s="7">
        <v>16</v>
      </c>
      <c r="O1714" s="7">
        <v>18.600000000000001</v>
      </c>
      <c r="P1714" s="7">
        <v>5.0999999999999996</v>
      </c>
      <c r="Q1714" s="8">
        <v>1.518E-3</v>
      </c>
      <c r="R1714" s="7">
        <v>0.16600000000000001</v>
      </c>
      <c r="S1714" s="6">
        <v>72</v>
      </c>
      <c r="T1714" s="6">
        <v>144</v>
      </c>
      <c r="U1714" s="4" t="s">
        <v>56</v>
      </c>
      <c r="V1714" s="4" t="s">
        <v>57</v>
      </c>
      <c r="W1714" s="4" t="s">
        <v>17468</v>
      </c>
      <c r="X1714" s="4" t="s">
        <v>17469</v>
      </c>
      <c r="Y1714" s="4"/>
      <c r="Z1714" s="4" t="s">
        <v>71</v>
      </c>
      <c r="AA1714" s="4"/>
      <c r="AB1714" s="9">
        <v>940</v>
      </c>
      <c r="AC1714" s="9">
        <v>1350</v>
      </c>
      <c r="AD1714" s="18"/>
      <c r="AE1714" s="9">
        <v>553</v>
      </c>
      <c r="AF1714" s="4" t="s">
        <v>2</v>
      </c>
      <c r="AG1714" s="11">
        <f t="shared" si="106"/>
        <v>35</v>
      </c>
      <c r="AH1714" s="22">
        <f t="shared" si="104"/>
        <v>359.45</v>
      </c>
      <c r="AI1714" s="9">
        <v>502.73</v>
      </c>
      <c r="AJ1714" s="9">
        <f t="shared" si="105"/>
        <v>326.77</v>
      </c>
      <c r="AK1714" s="4"/>
      <c r="AL1714" s="11">
        <f t="shared" si="107"/>
        <v>0</v>
      </c>
      <c r="AM1714" s="4" t="s">
        <v>49</v>
      </c>
      <c r="AN1714" s="4" t="s">
        <v>49</v>
      </c>
    </row>
    <row r="1715" spans="1:40" s="12" customFormat="1" ht="52.15" customHeight="1" x14ac:dyDescent="0.2">
      <c r="A1715" s="14" t="s">
        <v>17470</v>
      </c>
      <c r="B1715" s="4" t="s">
        <v>49</v>
      </c>
      <c r="C1715" s="4" t="s">
        <v>17471</v>
      </c>
      <c r="D1715" s="4"/>
      <c r="E1715" s="5" t="s">
        <v>17472</v>
      </c>
      <c r="F1715" s="4" t="s">
        <v>17473</v>
      </c>
      <c r="G1715" s="4" t="s">
        <v>565</v>
      </c>
      <c r="H1715" s="4" t="s">
        <v>566</v>
      </c>
      <c r="I1715" s="4" t="s">
        <v>1334</v>
      </c>
      <c r="J1715" s="6">
        <v>500</v>
      </c>
      <c r="K1715" s="4" t="s">
        <v>49</v>
      </c>
      <c r="L1715" s="6">
        <v>500</v>
      </c>
      <c r="M1715" s="4" t="s">
        <v>17474</v>
      </c>
      <c r="N1715" s="7">
        <v>12.3</v>
      </c>
      <c r="O1715" s="7">
        <v>12.3</v>
      </c>
      <c r="P1715" s="7">
        <v>3</v>
      </c>
      <c r="Q1715" s="8">
        <v>4.5399999999999998E-4</v>
      </c>
      <c r="R1715" s="7">
        <v>0.14499999999999999</v>
      </c>
      <c r="S1715" s="6">
        <v>120</v>
      </c>
      <c r="T1715" s="6">
        <v>120</v>
      </c>
      <c r="U1715" s="4" t="s">
        <v>56</v>
      </c>
      <c r="V1715" s="4" t="s">
        <v>57</v>
      </c>
      <c r="W1715" s="4" t="s">
        <v>17475</v>
      </c>
      <c r="X1715" s="4" t="s">
        <v>17476</v>
      </c>
      <c r="Y1715" s="4"/>
      <c r="Z1715" s="4" t="s">
        <v>71</v>
      </c>
      <c r="AA1715" s="4"/>
      <c r="AB1715" s="9">
        <v>900</v>
      </c>
      <c r="AC1715" s="9">
        <v>1290</v>
      </c>
      <c r="AD1715" s="18"/>
      <c r="AE1715" s="9">
        <v>538</v>
      </c>
      <c r="AF1715" s="4" t="s">
        <v>2</v>
      </c>
      <c r="AG1715" s="11">
        <f t="shared" si="106"/>
        <v>35</v>
      </c>
      <c r="AH1715" s="22">
        <f t="shared" si="104"/>
        <v>349.7</v>
      </c>
      <c r="AI1715" s="9">
        <v>489.09</v>
      </c>
      <c r="AJ1715" s="9">
        <f t="shared" si="105"/>
        <v>317.91000000000003</v>
      </c>
      <c r="AK1715" s="4"/>
      <c r="AL1715" s="11">
        <f t="shared" si="107"/>
        <v>0</v>
      </c>
      <c r="AM1715" s="4" t="s">
        <v>49</v>
      </c>
      <c r="AN1715" s="4" t="s">
        <v>49</v>
      </c>
    </row>
    <row r="1716" spans="1:40" s="12" customFormat="1" ht="52.15" customHeight="1" x14ac:dyDescent="0.2">
      <c r="A1716" s="14" t="s">
        <v>17668</v>
      </c>
      <c r="B1716" s="4" t="s">
        <v>49</v>
      </c>
      <c r="C1716" s="4" t="s">
        <v>17669</v>
      </c>
      <c r="D1716" s="4" t="s">
        <v>17670</v>
      </c>
      <c r="E1716" s="5" t="s">
        <v>17671</v>
      </c>
      <c r="F1716" s="4" t="s">
        <v>17672</v>
      </c>
      <c r="G1716" s="4" t="s">
        <v>565</v>
      </c>
      <c r="H1716" s="4" t="s">
        <v>566</v>
      </c>
      <c r="I1716" s="4" t="s">
        <v>1334</v>
      </c>
      <c r="J1716" s="6">
        <v>500</v>
      </c>
      <c r="K1716" s="4" t="s">
        <v>49</v>
      </c>
      <c r="L1716" s="6">
        <v>500</v>
      </c>
      <c r="M1716" s="4" t="s">
        <v>17673</v>
      </c>
      <c r="N1716" s="7">
        <v>17.2</v>
      </c>
      <c r="O1716" s="7">
        <v>14.2</v>
      </c>
      <c r="P1716" s="7">
        <v>4.5</v>
      </c>
      <c r="Q1716" s="8">
        <v>1.0989999999999999E-3</v>
      </c>
      <c r="R1716" s="7">
        <v>0.16200000000000001</v>
      </c>
      <c r="S1716" s="6">
        <v>144</v>
      </c>
      <c r="T1716" s="6">
        <v>144</v>
      </c>
      <c r="U1716" s="4" t="s">
        <v>56</v>
      </c>
      <c r="V1716" s="4" t="s">
        <v>57</v>
      </c>
      <c r="W1716" s="4" t="s">
        <v>17674</v>
      </c>
      <c r="X1716" s="4" t="s">
        <v>17675</v>
      </c>
      <c r="Y1716" s="4"/>
      <c r="Z1716" s="4" t="s">
        <v>71</v>
      </c>
      <c r="AA1716" s="4"/>
      <c r="AB1716" s="9">
        <v>1010</v>
      </c>
      <c r="AC1716" s="9">
        <v>1450</v>
      </c>
      <c r="AD1716" s="18"/>
      <c r="AE1716" s="9">
        <v>616</v>
      </c>
      <c r="AF1716" s="4" t="s">
        <v>6</v>
      </c>
      <c r="AG1716" s="11">
        <f t="shared" si="106"/>
        <v>35</v>
      </c>
      <c r="AH1716" s="22">
        <f t="shared" si="104"/>
        <v>400.4</v>
      </c>
      <c r="AI1716" s="9">
        <v>560</v>
      </c>
      <c r="AJ1716" s="9">
        <f t="shared" si="105"/>
        <v>364</v>
      </c>
      <c r="AK1716" s="4"/>
      <c r="AL1716" s="11">
        <f t="shared" si="107"/>
        <v>0</v>
      </c>
      <c r="AM1716" s="4" t="s">
        <v>49</v>
      </c>
      <c r="AN1716" s="4" t="s">
        <v>49</v>
      </c>
    </row>
    <row r="1717" spans="1:40" s="12" customFormat="1" ht="52.15" customHeight="1" x14ac:dyDescent="0.2">
      <c r="A1717" s="14" t="s">
        <v>18023</v>
      </c>
      <c r="B1717" s="4" t="s">
        <v>49</v>
      </c>
      <c r="C1717" s="4" t="s">
        <v>18024</v>
      </c>
      <c r="D1717" s="4"/>
      <c r="E1717" s="5" t="s">
        <v>18025</v>
      </c>
      <c r="F1717" s="4" t="s">
        <v>18026</v>
      </c>
      <c r="G1717" s="4" t="s">
        <v>565</v>
      </c>
      <c r="H1717" s="4" t="s">
        <v>566</v>
      </c>
      <c r="I1717" s="4" t="s">
        <v>1334</v>
      </c>
      <c r="J1717" s="6">
        <v>500</v>
      </c>
      <c r="K1717" s="4" t="s">
        <v>49</v>
      </c>
      <c r="L1717" s="6">
        <v>500</v>
      </c>
      <c r="M1717" s="4" t="s">
        <v>18027</v>
      </c>
      <c r="N1717" s="7">
        <v>20</v>
      </c>
      <c r="O1717" s="7">
        <v>16</v>
      </c>
      <c r="P1717" s="7">
        <v>3.5</v>
      </c>
      <c r="Q1717" s="8">
        <v>1.1199999999999999E-3</v>
      </c>
      <c r="R1717" s="7">
        <v>0.17</v>
      </c>
      <c r="S1717" s="6">
        <v>72</v>
      </c>
      <c r="T1717" s="6">
        <v>144</v>
      </c>
      <c r="U1717" s="4" t="s">
        <v>56</v>
      </c>
      <c r="V1717" s="4" t="s">
        <v>57</v>
      </c>
      <c r="W1717" s="4" t="s">
        <v>18028</v>
      </c>
      <c r="X1717" s="4" t="s">
        <v>18029</v>
      </c>
      <c r="Y1717" s="4"/>
      <c r="Z1717" s="4" t="s">
        <v>71</v>
      </c>
      <c r="AA1717" s="4"/>
      <c r="AB1717" s="9">
        <v>628</v>
      </c>
      <c r="AC1717" s="9">
        <v>966</v>
      </c>
      <c r="AD1717" s="18"/>
      <c r="AE1717" s="9">
        <v>598</v>
      </c>
      <c r="AF1717" s="4" t="s">
        <v>2</v>
      </c>
      <c r="AG1717" s="11">
        <f t="shared" si="106"/>
        <v>35</v>
      </c>
      <c r="AH1717" s="22">
        <f t="shared" si="104"/>
        <v>388.7</v>
      </c>
      <c r="AI1717" s="9">
        <v>543.64</v>
      </c>
      <c r="AJ1717" s="9">
        <f t="shared" si="105"/>
        <v>353.37</v>
      </c>
      <c r="AK1717" s="4"/>
      <c r="AL1717" s="11">
        <f t="shared" si="107"/>
        <v>0</v>
      </c>
      <c r="AM1717" s="4" t="s">
        <v>81</v>
      </c>
      <c r="AN1717" s="4" t="s">
        <v>49</v>
      </c>
    </row>
    <row r="1718" spans="1:40" s="12" customFormat="1" ht="52.15" customHeight="1" x14ac:dyDescent="0.2">
      <c r="A1718" s="14" t="s">
        <v>18190</v>
      </c>
      <c r="B1718" s="4" t="s">
        <v>49</v>
      </c>
      <c r="C1718" s="4" t="s">
        <v>18191</v>
      </c>
      <c r="D1718" s="4"/>
      <c r="E1718" s="5" t="s">
        <v>18192</v>
      </c>
      <c r="F1718" s="4" t="s">
        <v>18193</v>
      </c>
      <c r="G1718" s="4" t="s">
        <v>565</v>
      </c>
      <c r="H1718" s="4" t="s">
        <v>566</v>
      </c>
      <c r="I1718" s="4" t="s">
        <v>1334</v>
      </c>
      <c r="J1718" s="6">
        <v>500</v>
      </c>
      <c r="K1718" s="4" t="s">
        <v>49</v>
      </c>
      <c r="L1718" s="6">
        <v>500</v>
      </c>
      <c r="M1718" s="4" t="s">
        <v>18194</v>
      </c>
      <c r="N1718" s="7">
        <v>12</v>
      </c>
      <c r="O1718" s="7">
        <v>8</v>
      </c>
      <c r="P1718" s="7">
        <v>2.5</v>
      </c>
      <c r="Q1718" s="8">
        <v>2.4000000000000001E-4</v>
      </c>
      <c r="R1718" s="7">
        <v>7.0999999999999994E-2</v>
      </c>
      <c r="S1718" s="6">
        <v>144</v>
      </c>
      <c r="T1718" s="6">
        <v>288</v>
      </c>
      <c r="U1718" s="4" t="s">
        <v>56</v>
      </c>
      <c r="V1718" s="4" t="s">
        <v>57</v>
      </c>
      <c r="W1718" s="4" t="s">
        <v>18195</v>
      </c>
      <c r="X1718" s="4" t="s">
        <v>18196</v>
      </c>
      <c r="Y1718" s="4"/>
      <c r="Z1718" s="4" t="s">
        <v>71</v>
      </c>
      <c r="AA1718" s="4"/>
      <c r="AB1718" s="9">
        <v>620</v>
      </c>
      <c r="AC1718" s="9">
        <v>890</v>
      </c>
      <c r="AD1718" s="18"/>
      <c r="AE1718" s="9">
        <v>323</v>
      </c>
      <c r="AF1718" s="4" t="s">
        <v>2</v>
      </c>
      <c r="AG1718" s="11">
        <f t="shared" si="106"/>
        <v>35</v>
      </c>
      <c r="AH1718" s="22">
        <f t="shared" si="104"/>
        <v>209.95</v>
      </c>
      <c r="AI1718" s="9">
        <v>293.64</v>
      </c>
      <c r="AJ1718" s="9">
        <f t="shared" si="105"/>
        <v>190.87</v>
      </c>
      <c r="AK1718" s="4"/>
      <c r="AL1718" s="11">
        <f t="shared" si="107"/>
        <v>0</v>
      </c>
      <c r="AM1718" s="4" t="s">
        <v>49</v>
      </c>
      <c r="AN1718" s="4" t="s">
        <v>49</v>
      </c>
    </row>
    <row r="1719" spans="1:40" s="12" customFormat="1" ht="52.15" customHeight="1" x14ac:dyDescent="0.2">
      <c r="A1719" s="14" t="s">
        <v>18197</v>
      </c>
      <c r="B1719" s="4" t="s">
        <v>49</v>
      </c>
      <c r="C1719" s="4" t="s">
        <v>18198</v>
      </c>
      <c r="D1719" s="4"/>
      <c r="E1719" s="5" t="s">
        <v>18199</v>
      </c>
      <c r="F1719" s="4" t="s">
        <v>18200</v>
      </c>
      <c r="G1719" s="4" t="s">
        <v>565</v>
      </c>
      <c r="H1719" s="4" t="s">
        <v>566</v>
      </c>
      <c r="I1719" s="4" t="s">
        <v>1334</v>
      </c>
      <c r="J1719" s="6">
        <v>500</v>
      </c>
      <c r="K1719" s="4" t="s">
        <v>49</v>
      </c>
      <c r="L1719" s="6">
        <v>500</v>
      </c>
      <c r="M1719" s="4" t="s">
        <v>18201</v>
      </c>
      <c r="N1719" s="7">
        <v>8.1999999999999993</v>
      </c>
      <c r="O1719" s="7">
        <v>7.7</v>
      </c>
      <c r="P1719" s="7">
        <v>2.7</v>
      </c>
      <c r="Q1719" s="8">
        <v>1.7000000000000001E-4</v>
      </c>
      <c r="R1719" s="7">
        <v>5.0999999999999997E-2</v>
      </c>
      <c r="S1719" s="6">
        <v>144</v>
      </c>
      <c r="T1719" s="6">
        <v>288</v>
      </c>
      <c r="U1719" s="4" t="s">
        <v>56</v>
      </c>
      <c r="V1719" s="4" t="s">
        <v>57</v>
      </c>
      <c r="W1719" s="4" t="s">
        <v>18202</v>
      </c>
      <c r="X1719" s="4" t="s">
        <v>18203</v>
      </c>
      <c r="Y1719" s="4"/>
      <c r="Z1719" s="4" t="s">
        <v>71</v>
      </c>
      <c r="AA1719" s="4"/>
      <c r="AB1719" s="9">
        <v>520</v>
      </c>
      <c r="AC1719" s="9">
        <v>750</v>
      </c>
      <c r="AD1719" s="18"/>
      <c r="AE1719" s="9">
        <v>259</v>
      </c>
      <c r="AF1719" s="4" t="s">
        <v>2</v>
      </c>
      <c r="AG1719" s="11">
        <f t="shared" si="106"/>
        <v>35</v>
      </c>
      <c r="AH1719" s="22">
        <f t="shared" si="104"/>
        <v>168.35</v>
      </c>
      <c r="AI1719" s="9">
        <v>235.45</v>
      </c>
      <c r="AJ1719" s="9">
        <f t="shared" si="105"/>
        <v>153.04</v>
      </c>
      <c r="AK1719" s="4"/>
      <c r="AL1719" s="11">
        <f t="shared" si="107"/>
        <v>0</v>
      </c>
      <c r="AM1719" s="4" t="s">
        <v>49</v>
      </c>
      <c r="AN1719" s="4" t="s">
        <v>81</v>
      </c>
    </row>
    <row r="1720" spans="1:40" s="12" customFormat="1" ht="52.15" customHeight="1" x14ac:dyDescent="0.2">
      <c r="A1720" s="14" t="s">
        <v>18204</v>
      </c>
      <c r="B1720" s="4" t="s">
        <v>49</v>
      </c>
      <c r="C1720" s="4" t="s">
        <v>18205</v>
      </c>
      <c r="D1720" s="4"/>
      <c r="E1720" s="5" t="s">
        <v>18206</v>
      </c>
      <c r="F1720" s="4" t="s">
        <v>18207</v>
      </c>
      <c r="G1720" s="4" t="s">
        <v>565</v>
      </c>
      <c r="H1720" s="4" t="s">
        <v>566</v>
      </c>
      <c r="I1720" s="4" t="s">
        <v>1334</v>
      </c>
      <c r="J1720" s="6">
        <v>500</v>
      </c>
      <c r="K1720" s="4" t="s">
        <v>49</v>
      </c>
      <c r="L1720" s="6">
        <v>500</v>
      </c>
      <c r="M1720" s="4" t="s">
        <v>18208</v>
      </c>
      <c r="N1720" s="7">
        <v>8.3000000000000007</v>
      </c>
      <c r="O1720" s="7">
        <v>7.7</v>
      </c>
      <c r="P1720" s="7">
        <v>2.6</v>
      </c>
      <c r="Q1720" s="8">
        <v>1.66E-4</v>
      </c>
      <c r="R1720" s="7">
        <v>5.0999999999999997E-2</v>
      </c>
      <c r="S1720" s="6">
        <v>144</v>
      </c>
      <c r="T1720" s="6">
        <v>288</v>
      </c>
      <c r="U1720" s="4" t="s">
        <v>56</v>
      </c>
      <c r="V1720" s="4" t="s">
        <v>57</v>
      </c>
      <c r="W1720" s="4" t="s">
        <v>18209</v>
      </c>
      <c r="X1720" s="4" t="s">
        <v>18210</v>
      </c>
      <c r="Y1720" s="4"/>
      <c r="Z1720" s="4" t="s">
        <v>71</v>
      </c>
      <c r="AA1720" s="4"/>
      <c r="AB1720" s="9">
        <v>520</v>
      </c>
      <c r="AC1720" s="9">
        <v>750</v>
      </c>
      <c r="AD1720" s="18"/>
      <c r="AE1720" s="9">
        <v>259</v>
      </c>
      <c r="AF1720" s="4" t="s">
        <v>2</v>
      </c>
      <c r="AG1720" s="11">
        <f t="shared" si="106"/>
        <v>35</v>
      </c>
      <c r="AH1720" s="22">
        <f t="shared" si="104"/>
        <v>168.35</v>
      </c>
      <c r="AI1720" s="9">
        <v>235.45</v>
      </c>
      <c r="AJ1720" s="9">
        <f t="shared" si="105"/>
        <v>153.04</v>
      </c>
      <c r="AK1720" s="4"/>
      <c r="AL1720" s="11">
        <f t="shared" si="107"/>
        <v>0</v>
      </c>
      <c r="AM1720" s="4" t="s">
        <v>49</v>
      </c>
      <c r="AN1720" s="4" t="s">
        <v>81</v>
      </c>
    </row>
    <row r="1721" spans="1:40" s="12" customFormat="1" ht="52.15" customHeight="1" x14ac:dyDescent="0.2">
      <c r="A1721" s="14" t="s">
        <v>18218</v>
      </c>
      <c r="B1721" s="4" t="s">
        <v>49</v>
      </c>
      <c r="C1721" s="4" t="s">
        <v>18219</v>
      </c>
      <c r="D1721" s="4"/>
      <c r="E1721" s="5" t="s">
        <v>18220</v>
      </c>
      <c r="F1721" s="4" t="s">
        <v>18221</v>
      </c>
      <c r="G1721" s="4" t="s">
        <v>565</v>
      </c>
      <c r="H1721" s="4" t="s">
        <v>566</v>
      </c>
      <c r="I1721" s="4" t="s">
        <v>1334</v>
      </c>
      <c r="J1721" s="6">
        <v>500</v>
      </c>
      <c r="K1721" s="4" t="s">
        <v>49</v>
      </c>
      <c r="L1721" s="6">
        <v>500</v>
      </c>
      <c r="M1721" s="4" t="s">
        <v>18222</v>
      </c>
      <c r="N1721" s="7">
        <v>18.5</v>
      </c>
      <c r="O1721" s="7">
        <v>26</v>
      </c>
      <c r="P1721" s="7">
        <v>8</v>
      </c>
      <c r="Q1721" s="8">
        <v>3.8479999999999999E-3</v>
      </c>
      <c r="R1721" s="7">
        <v>0.54900000000000004</v>
      </c>
      <c r="S1721" s="6">
        <v>36</v>
      </c>
      <c r="T1721" s="6">
        <v>36</v>
      </c>
      <c r="U1721" s="4" t="s">
        <v>56</v>
      </c>
      <c r="V1721" s="4" t="s">
        <v>57</v>
      </c>
      <c r="W1721" s="4" t="s">
        <v>18223</v>
      </c>
      <c r="X1721" s="4" t="s">
        <v>18224</v>
      </c>
      <c r="Y1721" s="4"/>
      <c r="Z1721" s="4" t="s">
        <v>71</v>
      </c>
      <c r="AA1721" s="4"/>
      <c r="AB1721" s="9">
        <v>3330</v>
      </c>
      <c r="AC1721" s="9">
        <v>4760</v>
      </c>
      <c r="AD1721" s="18"/>
      <c r="AE1721" s="10">
        <v>2290</v>
      </c>
      <c r="AF1721" s="4" t="s">
        <v>6</v>
      </c>
      <c r="AG1721" s="11">
        <f t="shared" si="106"/>
        <v>35</v>
      </c>
      <c r="AH1721" s="23">
        <f t="shared" si="104"/>
        <v>1488.5</v>
      </c>
      <c r="AI1721" s="10">
        <v>2081.8200000000002</v>
      </c>
      <c r="AJ1721" s="10">
        <f t="shared" si="105"/>
        <v>1353.18</v>
      </c>
      <c r="AK1721" s="4"/>
      <c r="AL1721" s="11">
        <f t="shared" si="107"/>
        <v>0</v>
      </c>
      <c r="AM1721" s="4" t="s">
        <v>49</v>
      </c>
      <c r="AN1721" s="4" t="s">
        <v>49</v>
      </c>
    </row>
    <row r="1722" spans="1:40" s="12" customFormat="1" ht="52.15" customHeight="1" x14ac:dyDescent="0.2">
      <c r="A1722" s="14" t="s">
        <v>18232</v>
      </c>
      <c r="B1722" s="4" t="s">
        <v>49</v>
      </c>
      <c r="C1722" s="4" t="s">
        <v>18233</v>
      </c>
      <c r="D1722" s="4"/>
      <c r="E1722" s="5" t="s">
        <v>18234</v>
      </c>
      <c r="F1722" s="4" t="s">
        <v>18235</v>
      </c>
      <c r="G1722" s="4" t="s">
        <v>565</v>
      </c>
      <c r="H1722" s="4" t="s">
        <v>566</v>
      </c>
      <c r="I1722" s="4" t="s">
        <v>1334</v>
      </c>
      <c r="J1722" s="6">
        <v>500</v>
      </c>
      <c r="K1722" s="4" t="s">
        <v>49</v>
      </c>
      <c r="L1722" s="6">
        <v>500</v>
      </c>
      <c r="M1722" s="4" t="s">
        <v>18236</v>
      </c>
      <c r="N1722" s="7">
        <v>15.8</v>
      </c>
      <c r="O1722" s="7">
        <v>14.7</v>
      </c>
      <c r="P1722" s="7">
        <v>4</v>
      </c>
      <c r="Q1722" s="8">
        <v>9.2900000000000003E-4</v>
      </c>
      <c r="R1722" s="7">
        <v>0.159</v>
      </c>
      <c r="S1722" s="6">
        <v>84</v>
      </c>
      <c r="T1722" s="6">
        <v>5</v>
      </c>
      <c r="U1722" s="4" t="s">
        <v>56</v>
      </c>
      <c r="V1722" s="4" t="s">
        <v>57</v>
      </c>
      <c r="W1722" s="4" t="s">
        <v>18237</v>
      </c>
      <c r="X1722" s="4" t="s">
        <v>18238</v>
      </c>
      <c r="Y1722" s="4"/>
      <c r="Z1722" s="4" t="s">
        <v>71</v>
      </c>
      <c r="AA1722" s="4"/>
      <c r="AB1722" s="9">
        <v>900</v>
      </c>
      <c r="AC1722" s="9">
        <v>1290</v>
      </c>
      <c r="AD1722" s="18"/>
      <c r="AE1722" s="9">
        <v>538</v>
      </c>
      <c r="AF1722" s="4" t="s">
        <v>6</v>
      </c>
      <c r="AG1722" s="11">
        <f t="shared" si="106"/>
        <v>35</v>
      </c>
      <c r="AH1722" s="22">
        <f t="shared" si="104"/>
        <v>349.7</v>
      </c>
      <c r="AI1722" s="9">
        <v>489.09</v>
      </c>
      <c r="AJ1722" s="9">
        <f t="shared" si="105"/>
        <v>317.91000000000003</v>
      </c>
      <c r="AK1722" s="4"/>
      <c r="AL1722" s="11">
        <f t="shared" si="107"/>
        <v>0</v>
      </c>
      <c r="AM1722" s="4" t="s">
        <v>49</v>
      </c>
      <c r="AN1722" s="4" t="s">
        <v>49</v>
      </c>
    </row>
    <row r="1723" spans="1:40" s="12" customFormat="1" ht="52.15" customHeight="1" x14ac:dyDescent="0.2">
      <c r="A1723" s="14" t="s">
        <v>18232</v>
      </c>
      <c r="B1723" s="4" t="s">
        <v>49</v>
      </c>
      <c r="C1723" s="4" t="s">
        <v>18233</v>
      </c>
      <c r="D1723" s="4"/>
      <c r="E1723" s="5" t="s">
        <v>18234</v>
      </c>
      <c r="F1723" s="4" t="s">
        <v>18235</v>
      </c>
      <c r="G1723" s="4" t="s">
        <v>565</v>
      </c>
      <c r="H1723" s="4" t="s">
        <v>566</v>
      </c>
      <c r="I1723" s="4" t="s">
        <v>1334</v>
      </c>
      <c r="J1723" s="6">
        <v>500</v>
      </c>
      <c r="K1723" s="4" t="s">
        <v>49</v>
      </c>
      <c r="L1723" s="6">
        <v>500</v>
      </c>
      <c r="M1723" s="4" t="s">
        <v>18236</v>
      </c>
      <c r="N1723" s="7">
        <v>15.8</v>
      </c>
      <c r="O1723" s="7">
        <v>14.7</v>
      </c>
      <c r="P1723" s="7">
        <v>4</v>
      </c>
      <c r="Q1723" s="8">
        <v>9.2900000000000003E-4</v>
      </c>
      <c r="R1723" s="7">
        <v>0.159</v>
      </c>
      <c r="S1723" s="6">
        <v>84</v>
      </c>
      <c r="T1723" s="6">
        <v>5</v>
      </c>
      <c r="U1723" s="4" t="s">
        <v>56</v>
      </c>
      <c r="V1723" s="4" t="s">
        <v>57</v>
      </c>
      <c r="W1723" s="4" t="s">
        <v>18239</v>
      </c>
      <c r="X1723" s="4" t="s">
        <v>18238</v>
      </c>
      <c r="Y1723" s="4"/>
      <c r="Z1723" s="4" t="s">
        <v>71</v>
      </c>
      <c r="AA1723" s="4"/>
      <c r="AB1723" s="9">
        <v>900</v>
      </c>
      <c r="AC1723" s="9">
        <v>1290</v>
      </c>
      <c r="AD1723" s="18"/>
      <c r="AE1723" s="9">
        <v>538</v>
      </c>
      <c r="AF1723" s="4" t="s">
        <v>6</v>
      </c>
      <c r="AG1723" s="11">
        <f t="shared" si="106"/>
        <v>35</v>
      </c>
      <c r="AH1723" s="22">
        <f t="shared" si="104"/>
        <v>349.7</v>
      </c>
      <c r="AI1723" s="9">
        <v>489.09</v>
      </c>
      <c r="AJ1723" s="9">
        <f t="shared" si="105"/>
        <v>317.91000000000003</v>
      </c>
      <c r="AK1723" s="4"/>
      <c r="AL1723" s="11">
        <f t="shared" si="107"/>
        <v>0</v>
      </c>
      <c r="AM1723" s="4" t="s">
        <v>49</v>
      </c>
      <c r="AN1723" s="4" t="s">
        <v>49</v>
      </c>
    </row>
    <row r="1724" spans="1:40" s="12" customFormat="1" ht="52.15" customHeight="1" x14ac:dyDescent="0.2">
      <c r="A1724" s="14" t="s">
        <v>18392</v>
      </c>
      <c r="B1724" s="4" t="s">
        <v>49</v>
      </c>
      <c r="C1724" s="4" t="s">
        <v>18393</v>
      </c>
      <c r="D1724" s="4"/>
      <c r="E1724" s="5" t="s">
        <v>18394</v>
      </c>
      <c r="F1724" s="4" t="s">
        <v>18395</v>
      </c>
      <c r="G1724" s="4" t="s">
        <v>565</v>
      </c>
      <c r="H1724" s="4" t="s">
        <v>566</v>
      </c>
      <c r="I1724" s="4" t="s">
        <v>1334</v>
      </c>
      <c r="J1724" s="6">
        <v>500</v>
      </c>
      <c r="K1724" s="4" t="s">
        <v>49</v>
      </c>
      <c r="L1724" s="6">
        <v>500</v>
      </c>
      <c r="M1724" s="4" t="s">
        <v>18396</v>
      </c>
      <c r="N1724" s="7">
        <v>11</v>
      </c>
      <c r="O1724" s="7">
        <v>9</v>
      </c>
      <c r="P1724" s="7">
        <v>2.7</v>
      </c>
      <c r="Q1724" s="8">
        <v>2.6699999999999998E-4</v>
      </c>
      <c r="R1724" s="7">
        <v>5.1999999999999998E-2</v>
      </c>
      <c r="S1724" s="6">
        <v>240</v>
      </c>
      <c r="T1724" s="6">
        <v>240</v>
      </c>
      <c r="U1724" s="4" t="s">
        <v>56</v>
      </c>
      <c r="V1724" s="4" t="s">
        <v>57</v>
      </c>
      <c r="W1724" s="4" t="s">
        <v>18397</v>
      </c>
      <c r="X1724" s="4" t="s">
        <v>18398</v>
      </c>
      <c r="Y1724" s="4"/>
      <c r="Z1724" s="4" t="s">
        <v>71</v>
      </c>
      <c r="AA1724" s="4"/>
      <c r="AB1724" s="9">
        <v>560</v>
      </c>
      <c r="AC1724" s="9">
        <v>800</v>
      </c>
      <c r="AD1724" s="18"/>
      <c r="AE1724" s="9">
        <v>282</v>
      </c>
      <c r="AF1724" s="4" t="s">
        <v>2</v>
      </c>
      <c r="AG1724" s="11">
        <f t="shared" si="106"/>
        <v>35</v>
      </c>
      <c r="AH1724" s="22">
        <f t="shared" si="104"/>
        <v>183.3</v>
      </c>
      <c r="AI1724" s="9">
        <v>256.36</v>
      </c>
      <c r="AJ1724" s="9">
        <f t="shared" si="105"/>
        <v>166.63</v>
      </c>
      <c r="AK1724" s="4"/>
      <c r="AL1724" s="11">
        <f t="shared" si="107"/>
        <v>0</v>
      </c>
      <c r="AM1724" s="4" t="s">
        <v>49</v>
      </c>
      <c r="AN1724" s="4" t="s">
        <v>49</v>
      </c>
    </row>
    <row r="1725" spans="1:40" s="12" customFormat="1" ht="52.15" customHeight="1" x14ac:dyDescent="0.2">
      <c r="A1725" s="14" t="s">
        <v>18518</v>
      </c>
      <c r="B1725" s="4" t="s">
        <v>49</v>
      </c>
      <c r="C1725" s="4" t="s">
        <v>18519</v>
      </c>
      <c r="D1725" s="4"/>
      <c r="E1725" s="5" t="s">
        <v>18520</v>
      </c>
      <c r="F1725" s="4" t="s">
        <v>18521</v>
      </c>
      <c r="G1725" s="4" t="s">
        <v>565</v>
      </c>
      <c r="H1725" s="4" t="s">
        <v>566</v>
      </c>
      <c r="I1725" s="4" t="s">
        <v>1334</v>
      </c>
      <c r="J1725" s="6">
        <v>419</v>
      </c>
      <c r="K1725" s="4" t="s">
        <v>49</v>
      </c>
      <c r="L1725" s="6">
        <v>436</v>
      </c>
      <c r="M1725" s="4" t="s">
        <v>18522</v>
      </c>
      <c r="N1725" s="7">
        <v>19</v>
      </c>
      <c r="O1725" s="7">
        <v>22.5</v>
      </c>
      <c r="P1725" s="7">
        <v>4.8</v>
      </c>
      <c r="Q1725" s="8">
        <v>2.052E-3</v>
      </c>
      <c r="R1725" s="7">
        <v>0.26200000000000001</v>
      </c>
      <c r="S1725" s="6">
        <v>48</v>
      </c>
      <c r="T1725" s="6">
        <v>48</v>
      </c>
      <c r="U1725" s="4" t="s">
        <v>56</v>
      </c>
      <c r="V1725" s="4" t="s">
        <v>57</v>
      </c>
      <c r="W1725" s="4" t="s">
        <v>18523</v>
      </c>
      <c r="X1725" s="4" t="s">
        <v>18524</v>
      </c>
      <c r="Y1725" s="4"/>
      <c r="Z1725" s="4" t="s">
        <v>71</v>
      </c>
      <c r="AA1725" s="4"/>
      <c r="AB1725" s="9">
        <v>1630</v>
      </c>
      <c r="AC1725" s="9">
        <v>2330</v>
      </c>
      <c r="AD1725" s="18"/>
      <c r="AE1725" s="10">
        <v>1063</v>
      </c>
      <c r="AF1725" s="4" t="s">
        <v>2</v>
      </c>
      <c r="AG1725" s="11">
        <f t="shared" si="106"/>
        <v>35</v>
      </c>
      <c r="AH1725" s="23">
        <f t="shared" si="104"/>
        <v>690.95</v>
      </c>
      <c r="AI1725" s="9">
        <v>966.36</v>
      </c>
      <c r="AJ1725" s="9">
        <f t="shared" si="105"/>
        <v>628.13</v>
      </c>
      <c r="AK1725" s="4"/>
      <c r="AL1725" s="11">
        <f t="shared" si="107"/>
        <v>0</v>
      </c>
      <c r="AM1725" s="4" t="s">
        <v>49</v>
      </c>
      <c r="AN1725" s="4" t="s">
        <v>49</v>
      </c>
    </row>
    <row r="1726" spans="1:40" s="12" customFormat="1" ht="52.15" customHeight="1" x14ac:dyDescent="0.2">
      <c r="A1726" s="14" t="s">
        <v>18860</v>
      </c>
      <c r="B1726" s="4" t="s">
        <v>49</v>
      </c>
      <c r="C1726" s="4" t="s">
        <v>18861</v>
      </c>
      <c r="D1726" s="4"/>
      <c r="E1726" s="5" t="s">
        <v>18862</v>
      </c>
      <c r="F1726" s="4" t="s">
        <v>18863</v>
      </c>
      <c r="G1726" s="4" t="s">
        <v>565</v>
      </c>
      <c r="H1726" s="4" t="s">
        <v>566</v>
      </c>
      <c r="I1726" s="4" t="s">
        <v>1334</v>
      </c>
      <c r="J1726" s="6">
        <v>500</v>
      </c>
      <c r="K1726" s="4" t="s">
        <v>49</v>
      </c>
      <c r="L1726" s="6">
        <v>500</v>
      </c>
      <c r="M1726" s="4" t="s">
        <v>18864</v>
      </c>
      <c r="N1726" s="7">
        <v>10.6</v>
      </c>
      <c r="O1726" s="7">
        <v>11.6</v>
      </c>
      <c r="P1726" s="7">
        <v>2.5</v>
      </c>
      <c r="Q1726" s="8">
        <v>3.0699999999999998E-4</v>
      </c>
      <c r="R1726" s="7">
        <v>6.5000000000000002E-2</v>
      </c>
      <c r="S1726" s="6">
        <v>180</v>
      </c>
      <c r="T1726" s="6">
        <v>360</v>
      </c>
      <c r="U1726" s="4" t="s">
        <v>56</v>
      </c>
      <c r="V1726" s="4" t="s">
        <v>57</v>
      </c>
      <c r="W1726" s="4" t="s">
        <v>18865</v>
      </c>
      <c r="X1726" s="4" t="s">
        <v>18866</v>
      </c>
      <c r="Y1726" s="4"/>
      <c r="Z1726" s="4" t="s">
        <v>71</v>
      </c>
      <c r="AA1726" s="4"/>
      <c r="AB1726" s="9">
        <v>490</v>
      </c>
      <c r="AC1726" s="9">
        <v>700</v>
      </c>
      <c r="AD1726" s="18"/>
      <c r="AE1726" s="9">
        <v>235</v>
      </c>
      <c r="AF1726" s="4" t="s">
        <v>6</v>
      </c>
      <c r="AG1726" s="11">
        <f t="shared" si="106"/>
        <v>35</v>
      </c>
      <c r="AH1726" s="22">
        <f t="shared" si="104"/>
        <v>152.75</v>
      </c>
      <c r="AI1726" s="9">
        <v>213.64</v>
      </c>
      <c r="AJ1726" s="9">
        <f t="shared" si="105"/>
        <v>138.87</v>
      </c>
      <c r="AK1726" s="4"/>
      <c r="AL1726" s="11">
        <f t="shared" si="107"/>
        <v>0</v>
      </c>
      <c r="AM1726" s="4" t="s">
        <v>49</v>
      </c>
      <c r="AN1726" s="4" t="s">
        <v>81</v>
      </c>
    </row>
    <row r="1727" spans="1:40" s="12" customFormat="1" ht="52.15" customHeight="1" x14ac:dyDescent="0.2">
      <c r="A1727" s="14" t="s">
        <v>18867</v>
      </c>
      <c r="B1727" s="4" t="s">
        <v>49</v>
      </c>
      <c r="C1727" s="4" t="s">
        <v>18868</v>
      </c>
      <c r="D1727" s="4"/>
      <c r="E1727" s="5" t="s">
        <v>18869</v>
      </c>
      <c r="F1727" s="4" t="s">
        <v>18870</v>
      </c>
      <c r="G1727" s="4" t="s">
        <v>565</v>
      </c>
      <c r="H1727" s="4" t="s">
        <v>566</v>
      </c>
      <c r="I1727" s="4" t="s">
        <v>1334</v>
      </c>
      <c r="J1727" s="6">
        <v>500</v>
      </c>
      <c r="K1727" s="4" t="s">
        <v>49</v>
      </c>
      <c r="L1727" s="6">
        <v>500</v>
      </c>
      <c r="M1727" s="4" t="s">
        <v>18871</v>
      </c>
      <c r="N1727" s="7">
        <v>10.6</v>
      </c>
      <c r="O1727" s="7">
        <v>11.6</v>
      </c>
      <c r="P1727" s="7">
        <v>2.5</v>
      </c>
      <c r="Q1727" s="8">
        <v>3.0699999999999998E-4</v>
      </c>
      <c r="R1727" s="7">
        <v>6.5000000000000002E-2</v>
      </c>
      <c r="S1727" s="6">
        <v>180</v>
      </c>
      <c r="T1727" s="6">
        <v>360</v>
      </c>
      <c r="U1727" s="4" t="s">
        <v>56</v>
      </c>
      <c r="V1727" s="4" t="s">
        <v>57</v>
      </c>
      <c r="W1727" s="4" t="s">
        <v>18872</v>
      </c>
      <c r="X1727" s="4" t="s">
        <v>18873</v>
      </c>
      <c r="Y1727" s="4"/>
      <c r="Z1727" s="4" t="s">
        <v>71</v>
      </c>
      <c r="AA1727" s="4"/>
      <c r="AB1727" s="9">
        <v>490</v>
      </c>
      <c r="AC1727" s="9">
        <v>700</v>
      </c>
      <c r="AD1727" s="18"/>
      <c r="AE1727" s="9">
        <v>235</v>
      </c>
      <c r="AF1727" s="4" t="s">
        <v>2</v>
      </c>
      <c r="AG1727" s="11">
        <f t="shared" si="106"/>
        <v>35</v>
      </c>
      <c r="AH1727" s="22">
        <f t="shared" si="104"/>
        <v>152.75</v>
      </c>
      <c r="AI1727" s="9">
        <v>213.64</v>
      </c>
      <c r="AJ1727" s="9">
        <f t="shared" si="105"/>
        <v>138.87</v>
      </c>
      <c r="AK1727" s="4"/>
      <c r="AL1727" s="11">
        <f t="shared" si="107"/>
        <v>0</v>
      </c>
      <c r="AM1727" s="4" t="s">
        <v>49</v>
      </c>
      <c r="AN1727" s="4" t="s">
        <v>81</v>
      </c>
    </row>
    <row r="1728" spans="1:40" s="12" customFormat="1" ht="52.15" customHeight="1" x14ac:dyDescent="0.2">
      <c r="A1728" s="14" t="s">
        <v>651</v>
      </c>
      <c r="B1728" s="4" t="s">
        <v>49</v>
      </c>
      <c r="C1728" s="4" t="s">
        <v>652</v>
      </c>
      <c r="D1728" s="4"/>
      <c r="E1728" s="5" t="s">
        <v>653</v>
      </c>
      <c r="F1728" s="4" t="s">
        <v>654</v>
      </c>
      <c r="G1728" s="4" t="s">
        <v>565</v>
      </c>
      <c r="H1728" s="4" t="s">
        <v>566</v>
      </c>
      <c r="I1728" s="4" t="s">
        <v>655</v>
      </c>
      <c r="J1728" s="6">
        <v>500</v>
      </c>
      <c r="K1728" s="4" t="s">
        <v>49</v>
      </c>
      <c r="L1728" s="6">
        <v>500</v>
      </c>
      <c r="M1728" s="4" t="s">
        <v>656</v>
      </c>
      <c r="N1728" s="7">
        <v>16.5</v>
      </c>
      <c r="O1728" s="7">
        <v>1.5</v>
      </c>
      <c r="P1728" s="7">
        <v>16.5</v>
      </c>
      <c r="Q1728" s="8">
        <v>4.08E-4</v>
      </c>
      <c r="R1728" s="7">
        <v>0.17100000000000001</v>
      </c>
      <c r="S1728" s="6">
        <v>8</v>
      </c>
      <c r="T1728" s="6">
        <v>48</v>
      </c>
      <c r="U1728" s="4" t="s">
        <v>56</v>
      </c>
      <c r="V1728" s="4" t="s">
        <v>57</v>
      </c>
      <c r="W1728" s="4" t="s">
        <v>657</v>
      </c>
      <c r="X1728" s="4" t="s">
        <v>658</v>
      </c>
      <c r="Y1728" s="6">
        <v>1</v>
      </c>
      <c r="Z1728" s="4" t="s">
        <v>71</v>
      </c>
      <c r="AA1728" s="4" t="s">
        <v>588</v>
      </c>
      <c r="AB1728" s="9">
        <v>1870</v>
      </c>
      <c r="AC1728" s="9">
        <v>2680</v>
      </c>
      <c r="AD1728" s="19">
        <v>65</v>
      </c>
      <c r="AE1728" s="10">
        <v>1319</v>
      </c>
      <c r="AF1728" s="4" t="s">
        <v>6</v>
      </c>
      <c r="AG1728" s="11">
        <f t="shared" si="106"/>
        <v>35</v>
      </c>
      <c r="AH1728" s="22">
        <f t="shared" ref="AH1728:AH1791" si="108">IF(AD1728= "",AE1728*(100 -AG1728) / 100,AE1728*(100 -AD1728) / 100)</f>
        <v>461.65</v>
      </c>
      <c r="AI1728" s="10">
        <v>1199.0899999999999</v>
      </c>
      <c r="AJ1728" s="9">
        <f t="shared" ref="AJ1728:AJ1791" si="109">ROUND(IF(AD1728= "",AI1728*(100 -AG1728) / 100,AI1728*(100 -AD1728) / 100),2)</f>
        <v>419.68</v>
      </c>
      <c r="AK1728" s="4"/>
      <c r="AL1728" s="11">
        <f t="shared" si="107"/>
        <v>0</v>
      </c>
      <c r="AM1728" s="4" t="s">
        <v>49</v>
      </c>
      <c r="AN1728" s="4" t="s">
        <v>49</v>
      </c>
    </row>
    <row r="1729" spans="1:40" s="12" customFormat="1" ht="52.15" customHeight="1" x14ac:dyDescent="0.2">
      <c r="A1729" s="14" t="s">
        <v>659</v>
      </c>
      <c r="B1729" s="4" t="s">
        <v>49</v>
      </c>
      <c r="C1729" s="4" t="s">
        <v>660</v>
      </c>
      <c r="D1729" s="4"/>
      <c r="E1729" s="5" t="s">
        <v>661</v>
      </c>
      <c r="F1729" s="4" t="s">
        <v>662</v>
      </c>
      <c r="G1729" s="4" t="s">
        <v>565</v>
      </c>
      <c r="H1729" s="4" t="s">
        <v>566</v>
      </c>
      <c r="I1729" s="4" t="s">
        <v>655</v>
      </c>
      <c r="J1729" s="6">
        <v>500</v>
      </c>
      <c r="K1729" s="4" t="s">
        <v>49</v>
      </c>
      <c r="L1729" s="6">
        <v>500</v>
      </c>
      <c r="M1729" s="4" t="s">
        <v>663</v>
      </c>
      <c r="N1729" s="7">
        <v>16</v>
      </c>
      <c r="O1729" s="7">
        <v>1.5</v>
      </c>
      <c r="P1729" s="7">
        <v>16</v>
      </c>
      <c r="Q1729" s="8">
        <v>3.8400000000000001E-4</v>
      </c>
      <c r="R1729" s="7">
        <v>0.17699999999999999</v>
      </c>
      <c r="S1729" s="6">
        <v>8</v>
      </c>
      <c r="T1729" s="6">
        <v>48</v>
      </c>
      <c r="U1729" s="4" t="s">
        <v>56</v>
      </c>
      <c r="V1729" s="4" t="s">
        <v>57</v>
      </c>
      <c r="W1729" s="4" t="s">
        <v>664</v>
      </c>
      <c r="X1729" s="4" t="s">
        <v>665</v>
      </c>
      <c r="Y1729" s="6">
        <v>1</v>
      </c>
      <c r="Z1729" s="4" t="s">
        <v>71</v>
      </c>
      <c r="AA1729" s="4" t="s">
        <v>588</v>
      </c>
      <c r="AB1729" s="9">
        <v>1550</v>
      </c>
      <c r="AC1729" s="9">
        <v>2220</v>
      </c>
      <c r="AD1729" s="19">
        <v>65</v>
      </c>
      <c r="AE1729" s="10">
        <v>1315</v>
      </c>
      <c r="AF1729" s="4" t="s">
        <v>6</v>
      </c>
      <c r="AG1729" s="11">
        <f t="shared" si="106"/>
        <v>35</v>
      </c>
      <c r="AH1729" s="22">
        <f t="shared" si="108"/>
        <v>460.25</v>
      </c>
      <c r="AI1729" s="10">
        <v>1195.45</v>
      </c>
      <c r="AJ1729" s="9">
        <f t="shared" si="109"/>
        <v>418.41</v>
      </c>
      <c r="AK1729" s="4"/>
      <c r="AL1729" s="11">
        <f t="shared" si="107"/>
        <v>0</v>
      </c>
      <c r="AM1729" s="4" t="s">
        <v>49</v>
      </c>
      <c r="AN1729" s="4" t="s">
        <v>49</v>
      </c>
    </row>
    <row r="1730" spans="1:40" s="12" customFormat="1" ht="52.15" customHeight="1" x14ac:dyDescent="0.2">
      <c r="A1730" s="14" t="s">
        <v>666</v>
      </c>
      <c r="B1730" s="4" t="s">
        <v>49</v>
      </c>
      <c r="C1730" s="4" t="s">
        <v>667</v>
      </c>
      <c r="D1730" s="4"/>
      <c r="E1730" s="5" t="s">
        <v>668</v>
      </c>
      <c r="F1730" s="4" t="s">
        <v>669</v>
      </c>
      <c r="G1730" s="4" t="s">
        <v>565</v>
      </c>
      <c r="H1730" s="4" t="s">
        <v>566</v>
      </c>
      <c r="I1730" s="4" t="s">
        <v>655</v>
      </c>
      <c r="J1730" s="6">
        <v>500</v>
      </c>
      <c r="K1730" s="4" t="s">
        <v>49</v>
      </c>
      <c r="L1730" s="6">
        <v>500</v>
      </c>
      <c r="M1730" s="4" t="s">
        <v>670</v>
      </c>
      <c r="N1730" s="7">
        <v>16</v>
      </c>
      <c r="O1730" s="7">
        <v>1.5</v>
      </c>
      <c r="P1730" s="7">
        <v>16</v>
      </c>
      <c r="Q1730" s="8">
        <v>3.8400000000000001E-4</v>
      </c>
      <c r="R1730" s="7">
        <v>0.16500000000000001</v>
      </c>
      <c r="S1730" s="6">
        <v>8</v>
      </c>
      <c r="T1730" s="6">
        <v>48</v>
      </c>
      <c r="U1730" s="4" t="s">
        <v>56</v>
      </c>
      <c r="V1730" s="4" t="s">
        <v>57</v>
      </c>
      <c r="W1730" s="4" t="s">
        <v>671</v>
      </c>
      <c r="X1730" s="4" t="s">
        <v>672</v>
      </c>
      <c r="Y1730" s="6">
        <v>1</v>
      </c>
      <c r="Z1730" s="4" t="s">
        <v>71</v>
      </c>
      <c r="AA1730" s="4" t="s">
        <v>588</v>
      </c>
      <c r="AB1730" s="9">
        <v>1760</v>
      </c>
      <c r="AC1730" s="9">
        <v>2520</v>
      </c>
      <c r="AD1730" s="19">
        <v>65</v>
      </c>
      <c r="AE1730" s="10">
        <v>1315</v>
      </c>
      <c r="AF1730" s="4" t="s">
        <v>6</v>
      </c>
      <c r="AG1730" s="11">
        <f t="shared" si="106"/>
        <v>35</v>
      </c>
      <c r="AH1730" s="22">
        <f t="shared" si="108"/>
        <v>460.25</v>
      </c>
      <c r="AI1730" s="10">
        <v>1195.45</v>
      </c>
      <c r="AJ1730" s="9">
        <f t="shared" si="109"/>
        <v>418.41</v>
      </c>
      <c r="AK1730" s="4"/>
      <c r="AL1730" s="11">
        <f t="shared" si="107"/>
        <v>0</v>
      </c>
      <c r="AM1730" s="4" t="s">
        <v>49</v>
      </c>
      <c r="AN1730" s="4" t="s">
        <v>49</v>
      </c>
    </row>
    <row r="1731" spans="1:40" s="12" customFormat="1" ht="52.15" customHeight="1" x14ac:dyDescent="0.2">
      <c r="A1731" s="14" t="s">
        <v>680</v>
      </c>
      <c r="B1731" s="4" t="s">
        <v>49</v>
      </c>
      <c r="C1731" s="4" t="s">
        <v>681</v>
      </c>
      <c r="D1731" s="4"/>
      <c r="E1731" s="5" t="s">
        <v>682</v>
      </c>
      <c r="F1731" s="4" t="s">
        <v>683</v>
      </c>
      <c r="G1731" s="4" t="s">
        <v>565</v>
      </c>
      <c r="H1731" s="4" t="s">
        <v>566</v>
      </c>
      <c r="I1731" s="4" t="s">
        <v>655</v>
      </c>
      <c r="J1731" s="6">
        <v>82</v>
      </c>
      <c r="K1731" s="4" t="s">
        <v>49</v>
      </c>
      <c r="L1731" s="6">
        <v>406</v>
      </c>
      <c r="M1731" s="4" t="s">
        <v>684</v>
      </c>
      <c r="N1731" s="7">
        <v>16.5</v>
      </c>
      <c r="O1731" s="7">
        <v>1.5</v>
      </c>
      <c r="P1731" s="7">
        <v>16.5</v>
      </c>
      <c r="Q1731" s="8">
        <v>4.08E-4</v>
      </c>
      <c r="R1731" s="7">
        <v>0.17699999999999999</v>
      </c>
      <c r="S1731" s="6">
        <v>8</v>
      </c>
      <c r="T1731" s="6">
        <v>48</v>
      </c>
      <c r="U1731" s="4" t="s">
        <v>56</v>
      </c>
      <c r="V1731" s="4" t="s">
        <v>57</v>
      </c>
      <c r="W1731" s="4" t="s">
        <v>685</v>
      </c>
      <c r="X1731" s="4" t="s">
        <v>686</v>
      </c>
      <c r="Y1731" s="6">
        <v>1</v>
      </c>
      <c r="Z1731" s="4" t="s">
        <v>71</v>
      </c>
      <c r="AA1731" s="4" t="s">
        <v>588</v>
      </c>
      <c r="AB1731" s="9">
        <v>1960</v>
      </c>
      <c r="AC1731" s="9">
        <v>2800</v>
      </c>
      <c r="AD1731" s="19">
        <v>65</v>
      </c>
      <c r="AE1731" s="10">
        <v>1349</v>
      </c>
      <c r="AF1731" s="4" t="s">
        <v>6</v>
      </c>
      <c r="AG1731" s="11">
        <f t="shared" si="106"/>
        <v>35</v>
      </c>
      <c r="AH1731" s="22">
        <f t="shared" si="108"/>
        <v>472.15</v>
      </c>
      <c r="AI1731" s="10">
        <v>1226.3599999999999</v>
      </c>
      <c r="AJ1731" s="9">
        <f t="shared" si="109"/>
        <v>429.23</v>
      </c>
      <c r="AK1731" s="4"/>
      <c r="AL1731" s="11">
        <f t="shared" si="107"/>
        <v>0</v>
      </c>
      <c r="AM1731" s="4" t="s">
        <v>49</v>
      </c>
      <c r="AN1731" s="4" t="s">
        <v>49</v>
      </c>
    </row>
    <row r="1732" spans="1:40" s="12" customFormat="1" ht="52.15" customHeight="1" x14ac:dyDescent="0.2">
      <c r="A1732" s="14" t="s">
        <v>1323</v>
      </c>
      <c r="B1732" s="4" t="s">
        <v>49</v>
      </c>
      <c r="C1732" s="4" t="s">
        <v>1324</v>
      </c>
      <c r="D1732" s="4"/>
      <c r="E1732" s="5" t="s">
        <v>1325</v>
      </c>
      <c r="F1732" s="4" t="s">
        <v>1326</v>
      </c>
      <c r="G1732" s="4" t="s">
        <v>565</v>
      </c>
      <c r="H1732" s="4" t="s">
        <v>566</v>
      </c>
      <c r="I1732" s="4" t="s">
        <v>655</v>
      </c>
      <c r="J1732" s="6">
        <v>43</v>
      </c>
      <c r="K1732" s="4" t="s">
        <v>49</v>
      </c>
      <c r="L1732" s="6">
        <v>51</v>
      </c>
      <c r="M1732" s="4" t="s">
        <v>1327</v>
      </c>
      <c r="N1732" s="7">
        <v>16</v>
      </c>
      <c r="O1732" s="7">
        <v>16</v>
      </c>
      <c r="P1732" s="7">
        <v>1.5</v>
      </c>
      <c r="Q1732" s="8">
        <v>3.8400000000000001E-4</v>
      </c>
      <c r="R1732" s="7">
        <v>0.16300000000000001</v>
      </c>
      <c r="S1732" s="6">
        <v>8</v>
      </c>
      <c r="T1732" s="6">
        <v>48</v>
      </c>
      <c r="U1732" s="4" t="s">
        <v>56</v>
      </c>
      <c r="V1732" s="4" t="s">
        <v>57</v>
      </c>
      <c r="W1732" s="4" t="s">
        <v>1328</v>
      </c>
      <c r="X1732" s="4" t="s">
        <v>1329</v>
      </c>
      <c r="Y1732" s="6">
        <v>1</v>
      </c>
      <c r="Z1732" s="4" t="s">
        <v>71</v>
      </c>
      <c r="AA1732" s="4" t="s">
        <v>588</v>
      </c>
      <c r="AB1732" s="9">
        <v>1570</v>
      </c>
      <c r="AC1732" s="9">
        <v>2250</v>
      </c>
      <c r="AD1732" s="19">
        <v>65</v>
      </c>
      <c r="AE1732" s="10">
        <v>1329</v>
      </c>
      <c r="AF1732" s="4" t="s">
        <v>6</v>
      </c>
      <c r="AG1732" s="11">
        <f t="shared" si="106"/>
        <v>35</v>
      </c>
      <c r="AH1732" s="22">
        <f t="shared" si="108"/>
        <v>465.15</v>
      </c>
      <c r="AI1732" s="10">
        <v>1208.18</v>
      </c>
      <c r="AJ1732" s="9">
        <f t="shared" si="109"/>
        <v>422.86</v>
      </c>
      <c r="AK1732" s="4"/>
      <c r="AL1732" s="11">
        <f t="shared" si="107"/>
        <v>0</v>
      </c>
      <c r="AM1732" s="4" t="s">
        <v>49</v>
      </c>
      <c r="AN1732" s="4" t="s">
        <v>49</v>
      </c>
    </row>
    <row r="1733" spans="1:40" s="12" customFormat="1" ht="52.15" customHeight="1" x14ac:dyDescent="0.2">
      <c r="A1733" s="14" t="s">
        <v>5022</v>
      </c>
      <c r="B1733" s="4" t="s">
        <v>49</v>
      </c>
      <c r="C1733" s="4" t="s">
        <v>5023</v>
      </c>
      <c r="D1733" s="4"/>
      <c r="E1733" s="5" t="s">
        <v>5024</v>
      </c>
      <c r="F1733" s="4" t="s">
        <v>5025</v>
      </c>
      <c r="G1733" s="4" t="s">
        <v>565</v>
      </c>
      <c r="H1733" s="4" t="s">
        <v>566</v>
      </c>
      <c r="I1733" s="4" t="s">
        <v>655</v>
      </c>
      <c r="J1733" s="6">
        <v>500</v>
      </c>
      <c r="K1733" s="4" t="s">
        <v>49</v>
      </c>
      <c r="L1733" s="6">
        <v>500</v>
      </c>
      <c r="M1733" s="4" t="s">
        <v>5026</v>
      </c>
      <c r="N1733" s="7">
        <v>20</v>
      </c>
      <c r="O1733" s="7">
        <v>18.5</v>
      </c>
      <c r="P1733" s="7">
        <v>20.5</v>
      </c>
      <c r="Q1733" s="8">
        <v>7.5849999999999997E-3</v>
      </c>
      <c r="R1733" s="7">
        <v>0.16900000000000001</v>
      </c>
      <c r="S1733" s="6">
        <v>8</v>
      </c>
      <c r="T1733" s="6">
        <v>48</v>
      </c>
      <c r="U1733" s="4" t="s">
        <v>56</v>
      </c>
      <c r="V1733" s="4" t="s">
        <v>57</v>
      </c>
      <c r="W1733" s="4" t="s">
        <v>5027</v>
      </c>
      <c r="X1733" s="4" t="s">
        <v>5028</v>
      </c>
      <c r="Y1733" s="6">
        <v>1</v>
      </c>
      <c r="Z1733" s="4" t="s">
        <v>71</v>
      </c>
      <c r="AA1733" s="4" t="s">
        <v>571</v>
      </c>
      <c r="AB1733" s="9">
        <v>1340</v>
      </c>
      <c r="AC1733" s="9">
        <v>1920</v>
      </c>
      <c r="AD1733" s="19">
        <v>60</v>
      </c>
      <c r="AE1733" s="10">
        <v>1085</v>
      </c>
      <c r="AF1733" s="4" t="s">
        <v>6</v>
      </c>
      <c r="AG1733" s="11">
        <f t="shared" si="106"/>
        <v>35</v>
      </c>
      <c r="AH1733" s="22">
        <f t="shared" si="108"/>
        <v>434</v>
      </c>
      <c r="AI1733" s="9">
        <v>986.36</v>
      </c>
      <c r="AJ1733" s="9">
        <f t="shared" si="109"/>
        <v>394.54</v>
      </c>
      <c r="AK1733" s="4"/>
      <c r="AL1733" s="11">
        <f t="shared" si="107"/>
        <v>0</v>
      </c>
      <c r="AM1733" s="4" t="s">
        <v>49</v>
      </c>
      <c r="AN1733" s="4" t="s">
        <v>49</v>
      </c>
    </row>
    <row r="1734" spans="1:40" s="12" customFormat="1" ht="52.15" customHeight="1" x14ac:dyDescent="0.2">
      <c r="A1734" s="14" t="s">
        <v>9810</v>
      </c>
      <c r="B1734" s="4" t="s">
        <v>49</v>
      </c>
      <c r="C1734" s="4" t="s">
        <v>9811</v>
      </c>
      <c r="D1734" s="4"/>
      <c r="E1734" s="5" t="s">
        <v>9812</v>
      </c>
      <c r="F1734" s="4" t="s">
        <v>9813</v>
      </c>
      <c r="G1734" s="4" t="s">
        <v>565</v>
      </c>
      <c r="H1734" s="4" t="s">
        <v>566</v>
      </c>
      <c r="I1734" s="4" t="s">
        <v>655</v>
      </c>
      <c r="J1734" s="6">
        <v>180</v>
      </c>
      <c r="K1734" s="4" t="s">
        <v>49</v>
      </c>
      <c r="L1734" s="6">
        <v>183</v>
      </c>
      <c r="M1734" s="4" t="s">
        <v>9814</v>
      </c>
      <c r="N1734" s="7">
        <v>16</v>
      </c>
      <c r="O1734" s="7">
        <v>16</v>
      </c>
      <c r="P1734" s="7">
        <v>1.5</v>
      </c>
      <c r="Q1734" s="8">
        <v>3.8400000000000001E-4</v>
      </c>
      <c r="R1734" s="7">
        <v>0.246</v>
      </c>
      <c r="S1734" s="6">
        <v>8</v>
      </c>
      <c r="T1734" s="6">
        <v>48</v>
      </c>
      <c r="U1734" s="4" t="s">
        <v>56</v>
      </c>
      <c r="V1734" s="4" t="s">
        <v>57</v>
      </c>
      <c r="W1734" s="4" t="s">
        <v>9815</v>
      </c>
      <c r="X1734" s="4" t="s">
        <v>9816</v>
      </c>
      <c r="Y1734" s="6">
        <v>1</v>
      </c>
      <c r="Z1734" s="4" t="s">
        <v>71</v>
      </c>
      <c r="AA1734" s="4" t="s">
        <v>571</v>
      </c>
      <c r="AB1734" s="9">
        <v>1890</v>
      </c>
      <c r="AC1734" s="9">
        <v>2700</v>
      </c>
      <c r="AD1734" s="19">
        <v>60</v>
      </c>
      <c r="AE1734" s="10">
        <v>1292</v>
      </c>
      <c r="AF1734" s="4" t="s">
        <v>6</v>
      </c>
      <c r="AG1734" s="11">
        <f t="shared" si="106"/>
        <v>35</v>
      </c>
      <c r="AH1734" s="22">
        <f t="shared" si="108"/>
        <v>516.79999999999995</v>
      </c>
      <c r="AI1734" s="10">
        <v>1174.55</v>
      </c>
      <c r="AJ1734" s="9">
        <f t="shared" si="109"/>
        <v>469.82</v>
      </c>
      <c r="AK1734" s="4"/>
      <c r="AL1734" s="11">
        <f t="shared" si="107"/>
        <v>0</v>
      </c>
      <c r="AM1734" s="4" t="s">
        <v>49</v>
      </c>
      <c r="AN1734" s="4" t="s">
        <v>49</v>
      </c>
    </row>
    <row r="1735" spans="1:40" s="12" customFormat="1" ht="52.15" customHeight="1" x14ac:dyDescent="0.2">
      <c r="A1735" s="14" t="s">
        <v>9817</v>
      </c>
      <c r="B1735" s="4" t="s">
        <v>49</v>
      </c>
      <c r="C1735" s="4" t="s">
        <v>9818</v>
      </c>
      <c r="D1735" s="4"/>
      <c r="E1735" s="5" t="s">
        <v>9819</v>
      </c>
      <c r="F1735" s="4" t="s">
        <v>9820</v>
      </c>
      <c r="G1735" s="4" t="s">
        <v>565</v>
      </c>
      <c r="H1735" s="4" t="s">
        <v>566</v>
      </c>
      <c r="I1735" s="4" t="s">
        <v>655</v>
      </c>
      <c r="J1735" s="6">
        <v>28</v>
      </c>
      <c r="K1735" s="4" t="s">
        <v>49</v>
      </c>
      <c r="L1735" s="6">
        <v>28</v>
      </c>
      <c r="M1735" s="4" t="s">
        <v>9821</v>
      </c>
      <c r="N1735" s="7">
        <v>16</v>
      </c>
      <c r="O1735" s="7">
        <v>16</v>
      </c>
      <c r="P1735" s="7">
        <v>1.5</v>
      </c>
      <c r="Q1735" s="8">
        <v>1.047E-3</v>
      </c>
      <c r="R1735" s="7">
        <v>0.23499999999999999</v>
      </c>
      <c r="S1735" s="6">
        <v>8</v>
      </c>
      <c r="T1735" s="6">
        <v>48</v>
      </c>
      <c r="U1735" s="4" t="s">
        <v>56</v>
      </c>
      <c r="V1735" s="4" t="s">
        <v>57</v>
      </c>
      <c r="W1735" s="4" t="s">
        <v>9822</v>
      </c>
      <c r="X1735" s="4" t="s">
        <v>9823</v>
      </c>
      <c r="Y1735" s="4"/>
      <c r="Z1735" s="4" t="s">
        <v>71</v>
      </c>
      <c r="AA1735" s="4"/>
      <c r="AB1735" s="9">
        <v>1830</v>
      </c>
      <c r="AC1735" s="9">
        <v>2610</v>
      </c>
      <c r="AD1735" s="18"/>
      <c r="AE1735" s="10">
        <v>1198</v>
      </c>
      <c r="AF1735" s="4" t="s">
        <v>6</v>
      </c>
      <c r="AG1735" s="11">
        <f t="shared" si="106"/>
        <v>35</v>
      </c>
      <c r="AH1735" s="23">
        <f t="shared" si="108"/>
        <v>778.7</v>
      </c>
      <c r="AI1735" s="10">
        <v>1089.0899999999999</v>
      </c>
      <c r="AJ1735" s="10">
        <f t="shared" si="109"/>
        <v>707.91</v>
      </c>
      <c r="AK1735" s="4"/>
      <c r="AL1735" s="11">
        <f t="shared" si="107"/>
        <v>0</v>
      </c>
      <c r="AM1735" s="4" t="s">
        <v>49</v>
      </c>
      <c r="AN1735" s="4" t="s">
        <v>49</v>
      </c>
    </row>
    <row r="1736" spans="1:40" s="12" customFormat="1" ht="52.15" customHeight="1" x14ac:dyDescent="0.2">
      <c r="A1736" s="14" t="s">
        <v>11340</v>
      </c>
      <c r="B1736" s="4" t="s">
        <v>49</v>
      </c>
      <c r="C1736" s="4" t="s">
        <v>11341</v>
      </c>
      <c r="D1736" s="4"/>
      <c r="E1736" s="5" t="s">
        <v>11342</v>
      </c>
      <c r="F1736" s="4" t="s">
        <v>11343</v>
      </c>
      <c r="G1736" s="4" t="s">
        <v>565</v>
      </c>
      <c r="H1736" s="4" t="s">
        <v>566</v>
      </c>
      <c r="I1736" s="4" t="s">
        <v>655</v>
      </c>
      <c r="J1736" s="6">
        <v>500</v>
      </c>
      <c r="K1736" s="4" t="s">
        <v>49</v>
      </c>
      <c r="L1736" s="6">
        <v>500</v>
      </c>
      <c r="M1736" s="4" t="s">
        <v>11344</v>
      </c>
      <c r="N1736" s="7">
        <v>21</v>
      </c>
      <c r="O1736" s="7">
        <v>16</v>
      </c>
      <c r="P1736" s="7">
        <v>1.5</v>
      </c>
      <c r="Q1736" s="8">
        <v>5.04E-4</v>
      </c>
      <c r="R1736" s="7">
        <v>0.184</v>
      </c>
      <c r="S1736" s="6">
        <v>24</v>
      </c>
      <c r="T1736" s="6">
        <v>48</v>
      </c>
      <c r="U1736" s="4" t="s">
        <v>56</v>
      </c>
      <c r="V1736" s="4" t="s">
        <v>57</v>
      </c>
      <c r="W1736" s="4" t="s">
        <v>11345</v>
      </c>
      <c r="X1736" s="4" t="s">
        <v>11346</v>
      </c>
      <c r="Y1736" s="6">
        <v>1</v>
      </c>
      <c r="Z1736" s="4" t="s">
        <v>71</v>
      </c>
      <c r="AA1736" s="4" t="s">
        <v>650</v>
      </c>
      <c r="AB1736" s="9">
        <v>890</v>
      </c>
      <c r="AC1736" s="9">
        <v>1630</v>
      </c>
      <c r="AD1736" s="19">
        <v>70</v>
      </c>
      <c r="AE1736" s="10">
        <v>1082</v>
      </c>
      <c r="AF1736" s="4" t="s">
        <v>2</v>
      </c>
      <c r="AG1736" s="11">
        <f t="shared" si="106"/>
        <v>35</v>
      </c>
      <c r="AH1736" s="22">
        <f t="shared" si="108"/>
        <v>324.60000000000002</v>
      </c>
      <c r="AI1736" s="9">
        <v>983.64</v>
      </c>
      <c r="AJ1736" s="9">
        <f t="shared" si="109"/>
        <v>295.08999999999997</v>
      </c>
      <c r="AK1736" s="4"/>
      <c r="AL1736" s="11">
        <f t="shared" si="107"/>
        <v>0</v>
      </c>
      <c r="AM1736" s="4" t="s">
        <v>49</v>
      </c>
      <c r="AN1736" s="4" t="s">
        <v>49</v>
      </c>
    </row>
    <row r="1737" spans="1:40" s="12" customFormat="1" ht="52.15" customHeight="1" x14ac:dyDescent="0.2">
      <c r="A1737" s="14" t="s">
        <v>11347</v>
      </c>
      <c r="B1737" s="4" t="s">
        <v>49</v>
      </c>
      <c r="C1737" s="4" t="s">
        <v>11348</v>
      </c>
      <c r="D1737" s="4"/>
      <c r="E1737" s="5" t="s">
        <v>11349</v>
      </c>
      <c r="F1737" s="4" t="s">
        <v>11350</v>
      </c>
      <c r="G1737" s="4" t="s">
        <v>565</v>
      </c>
      <c r="H1737" s="4" t="s">
        <v>566</v>
      </c>
      <c r="I1737" s="4" t="s">
        <v>655</v>
      </c>
      <c r="J1737" s="6">
        <v>500</v>
      </c>
      <c r="K1737" s="4" t="s">
        <v>49</v>
      </c>
      <c r="L1737" s="6">
        <v>500</v>
      </c>
      <c r="M1737" s="4" t="s">
        <v>11351</v>
      </c>
      <c r="N1737" s="7">
        <v>16</v>
      </c>
      <c r="O1737" s="7">
        <v>15</v>
      </c>
      <c r="P1737" s="7">
        <v>1.5</v>
      </c>
      <c r="Q1737" s="8">
        <v>3.6000000000000002E-4</v>
      </c>
      <c r="R1737" s="7">
        <v>0.20200000000000001</v>
      </c>
      <c r="S1737" s="6">
        <v>24</v>
      </c>
      <c r="T1737" s="6">
        <v>48</v>
      </c>
      <c r="U1737" s="4" t="s">
        <v>56</v>
      </c>
      <c r="V1737" s="4" t="s">
        <v>57</v>
      </c>
      <c r="W1737" s="4" t="s">
        <v>11352</v>
      </c>
      <c r="X1737" s="4" t="s">
        <v>11353</v>
      </c>
      <c r="Y1737" s="6">
        <v>1</v>
      </c>
      <c r="Z1737" s="4" t="s">
        <v>71</v>
      </c>
      <c r="AA1737" s="4" t="s">
        <v>650</v>
      </c>
      <c r="AB1737" s="9">
        <v>950</v>
      </c>
      <c r="AC1737" s="9">
        <v>1790</v>
      </c>
      <c r="AD1737" s="19">
        <v>70</v>
      </c>
      <c r="AE1737" s="10">
        <v>1188</v>
      </c>
      <c r="AF1737" s="4" t="s">
        <v>2</v>
      </c>
      <c r="AG1737" s="11">
        <f t="shared" si="106"/>
        <v>35</v>
      </c>
      <c r="AH1737" s="22">
        <f t="shared" si="108"/>
        <v>356.4</v>
      </c>
      <c r="AI1737" s="10">
        <v>1080</v>
      </c>
      <c r="AJ1737" s="9">
        <f t="shared" si="109"/>
        <v>324</v>
      </c>
      <c r="AK1737" s="4"/>
      <c r="AL1737" s="11">
        <f t="shared" si="107"/>
        <v>0</v>
      </c>
      <c r="AM1737" s="4" t="s">
        <v>49</v>
      </c>
      <c r="AN1737" s="4" t="s">
        <v>49</v>
      </c>
    </row>
    <row r="1738" spans="1:40" s="12" customFormat="1" ht="52.15" customHeight="1" x14ac:dyDescent="0.2">
      <c r="A1738" s="14" t="s">
        <v>16916</v>
      </c>
      <c r="B1738" s="4" t="s">
        <v>49</v>
      </c>
      <c r="C1738" s="4" t="s">
        <v>16917</v>
      </c>
      <c r="D1738" s="4"/>
      <c r="E1738" s="5" t="s">
        <v>16918</v>
      </c>
      <c r="F1738" s="4" t="s">
        <v>16919</v>
      </c>
      <c r="G1738" s="4" t="s">
        <v>565</v>
      </c>
      <c r="H1738" s="4" t="s">
        <v>566</v>
      </c>
      <c r="I1738" s="4" t="s">
        <v>655</v>
      </c>
      <c r="J1738" s="6">
        <v>500</v>
      </c>
      <c r="K1738" s="4" t="s">
        <v>49</v>
      </c>
      <c r="L1738" s="6">
        <v>500</v>
      </c>
      <c r="M1738" s="4" t="s">
        <v>16920</v>
      </c>
      <c r="N1738" s="7">
        <v>16.5</v>
      </c>
      <c r="O1738" s="7">
        <v>1.3</v>
      </c>
      <c r="P1738" s="7">
        <v>16</v>
      </c>
      <c r="Q1738" s="8">
        <v>3.4299999999999999E-4</v>
      </c>
      <c r="R1738" s="7">
        <v>0.154</v>
      </c>
      <c r="S1738" s="6">
        <v>24</v>
      </c>
      <c r="T1738" s="6">
        <v>48</v>
      </c>
      <c r="U1738" s="4" t="s">
        <v>56</v>
      </c>
      <c r="V1738" s="4" t="s">
        <v>57</v>
      </c>
      <c r="W1738" s="4" t="s">
        <v>16921</v>
      </c>
      <c r="X1738" s="4" t="s">
        <v>16922</v>
      </c>
      <c r="Y1738" s="4"/>
      <c r="Z1738" s="4" t="s">
        <v>71</v>
      </c>
      <c r="AA1738" s="4" t="s">
        <v>7860</v>
      </c>
      <c r="AB1738" s="9">
        <v>1750</v>
      </c>
      <c r="AC1738" s="9">
        <v>2500</v>
      </c>
      <c r="AD1738" s="19">
        <v>50</v>
      </c>
      <c r="AE1738" s="10">
        <v>1187</v>
      </c>
      <c r="AF1738" s="4" t="s">
        <v>6</v>
      </c>
      <c r="AG1738" s="11">
        <f t="shared" si="106"/>
        <v>35</v>
      </c>
      <c r="AH1738" s="22">
        <f t="shared" si="108"/>
        <v>593.5</v>
      </c>
      <c r="AI1738" s="10">
        <v>1079.0899999999999</v>
      </c>
      <c r="AJ1738" s="9">
        <f t="shared" si="109"/>
        <v>539.54999999999995</v>
      </c>
      <c r="AK1738" s="4"/>
      <c r="AL1738" s="11">
        <f t="shared" si="107"/>
        <v>0</v>
      </c>
      <c r="AM1738" s="4" t="s">
        <v>49</v>
      </c>
      <c r="AN1738" s="4" t="s">
        <v>49</v>
      </c>
    </row>
    <row r="1739" spans="1:40" s="12" customFormat="1" ht="52.15" customHeight="1" x14ac:dyDescent="0.2">
      <c r="A1739" s="14" t="s">
        <v>16923</v>
      </c>
      <c r="B1739" s="4" t="s">
        <v>49</v>
      </c>
      <c r="C1739" s="4" t="s">
        <v>16924</v>
      </c>
      <c r="D1739" s="4"/>
      <c r="E1739" s="5" t="s">
        <v>16925</v>
      </c>
      <c r="F1739" s="4" t="s">
        <v>16926</v>
      </c>
      <c r="G1739" s="4" t="s">
        <v>565</v>
      </c>
      <c r="H1739" s="4" t="s">
        <v>566</v>
      </c>
      <c r="I1739" s="4" t="s">
        <v>655</v>
      </c>
      <c r="J1739" s="6">
        <v>500</v>
      </c>
      <c r="K1739" s="4" t="s">
        <v>49</v>
      </c>
      <c r="L1739" s="6">
        <v>500</v>
      </c>
      <c r="M1739" s="4" t="s">
        <v>16927</v>
      </c>
      <c r="N1739" s="7">
        <v>21.5</v>
      </c>
      <c r="O1739" s="7">
        <v>1.5</v>
      </c>
      <c r="P1739" s="7">
        <v>18</v>
      </c>
      <c r="Q1739" s="8">
        <v>5.8100000000000003E-4</v>
      </c>
      <c r="R1739" s="7">
        <v>0.19</v>
      </c>
      <c r="S1739" s="6">
        <v>24</v>
      </c>
      <c r="T1739" s="6">
        <v>48</v>
      </c>
      <c r="U1739" s="4" t="s">
        <v>56</v>
      </c>
      <c r="V1739" s="4" t="s">
        <v>57</v>
      </c>
      <c r="W1739" s="4" t="s">
        <v>16928</v>
      </c>
      <c r="X1739" s="4" t="s">
        <v>16929</v>
      </c>
      <c r="Y1739" s="4"/>
      <c r="Z1739" s="4" t="s">
        <v>71</v>
      </c>
      <c r="AA1739" s="4"/>
      <c r="AB1739" s="9">
        <v>1790</v>
      </c>
      <c r="AC1739" s="9">
        <v>2560</v>
      </c>
      <c r="AD1739" s="18"/>
      <c r="AE1739" s="10">
        <v>1216</v>
      </c>
      <c r="AF1739" s="4" t="s">
        <v>6</v>
      </c>
      <c r="AG1739" s="11">
        <f t="shared" si="106"/>
        <v>35</v>
      </c>
      <c r="AH1739" s="23">
        <f t="shared" si="108"/>
        <v>790.4</v>
      </c>
      <c r="AI1739" s="10">
        <v>1105.45</v>
      </c>
      <c r="AJ1739" s="10">
        <f t="shared" si="109"/>
        <v>718.54</v>
      </c>
      <c r="AK1739" s="4"/>
      <c r="AL1739" s="11">
        <f t="shared" si="107"/>
        <v>0</v>
      </c>
      <c r="AM1739" s="4" t="s">
        <v>49</v>
      </c>
      <c r="AN1739" s="4" t="s">
        <v>49</v>
      </c>
    </row>
    <row r="1740" spans="1:40" s="12" customFormat="1" ht="52.15" customHeight="1" x14ac:dyDescent="0.2">
      <c r="A1740" s="14" t="s">
        <v>561</v>
      </c>
      <c r="B1740" s="4" t="s">
        <v>49</v>
      </c>
      <c r="C1740" s="4" t="s">
        <v>562</v>
      </c>
      <c r="D1740" s="4"/>
      <c r="E1740" s="5" t="s">
        <v>563</v>
      </c>
      <c r="F1740" s="4" t="s">
        <v>564</v>
      </c>
      <c r="G1740" s="4" t="s">
        <v>565</v>
      </c>
      <c r="H1740" s="4" t="s">
        <v>566</v>
      </c>
      <c r="I1740" s="4" t="s">
        <v>567</v>
      </c>
      <c r="J1740" s="6">
        <v>500</v>
      </c>
      <c r="K1740" s="4" t="s">
        <v>49</v>
      </c>
      <c r="L1740" s="6">
        <v>500</v>
      </c>
      <c r="M1740" s="4" t="s">
        <v>568</v>
      </c>
      <c r="N1740" s="7">
        <v>24</v>
      </c>
      <c r="O1740" s="7">
        <v>6</v>
      </c>
      <c r="P1740" s="7">
        <v>24.5</v>
      </c>
      <c r="Q1740" s="8">
        <v>3.5279999999999999E-3</v>
      </c>
      <c r="R1740" s="7">
        <v>0.60399999999999998</v>
      </c>
      <c r="S1740" s="6">
        <v>6</v>
      </c>
      <c r="T1740" s="6">
        <v>6</v>
      </c>
      <c r="U1740" s="4" t="s">
        <v>56</v>
      </c>
      <c r="V1740" s="4" t="s">
        <v>57</v>
      </c>
      <c r="W1740" s="4" t="s">
        <v>569</v>
      </c>
      <c r="X1740" s="4" t="s">
        <v>570</v>
      </c>
      <c r="Y1740" s="6">
        <v>1</v>
      </c>
      <c r="Z1740" s="4" t="s">
        <v>71</v>
      </c>
      <c r="AA1740" s="4" t="s">
        <v>571</v>
      </c>
      <c r="AB1740" s="9">
        <v>3480</v>
      </c>
      <c r="AC1740" s="9">
        <v>4980</v>
      </c>
      <c r="AD1740" s="19">
        <v>60</v>
      </c>
      <c r="AE1740" s="10">
        <v>3307</v>
      </c>
      <c r="AF1740" s="4" t="s">
        <v>6</v>
      </c>
      <c r="AG1740" s="11">
        <f t="shared" si="106"/>
        <v>35</v>
      </c>
      <c r="AH1740" s="23">
        <f t="shared" si="108"/>
        <v>1322.8</v>
      </c>
      <c r="AI1740" s="10">
        <v>3006.36</v>
      </c>
      <c r="AJ1740" s="10">
        <f t="shared" si="109"/>
        <v>1202.54</v>
      </c>
      <c r="AK1740" s="4"/>
      <c r="AL1740" s="11">
        <f t="shared" si="107"/>
        <v>0</v>
      </c>
      <c r="AM1740" s="4" t="s">
        <v>49</v>
      </c>
      <c r="AN1740" s="4" t="s">
        <v>49</v>
      </c>
    </row>
    <row r="1741" spans="1:40" s="12" customFormat="1" ht="52.15" customHeight="1" x14ac:dyDescent="0.2">
      <c r="A1741" s="14" t="s">
        <v>581</v>
      </c>
      <c r="B1741" s="4" t="s">
        <v>49</v>
      </c>
      <c r="C1741" s="4" t="s">
        <v>582</v>
      </c>
      <c r="D1741" s="4"/>
      <c r="E1741" s="5" t="s">
        <v>583</v>
      </c>
      <c r="F1741" s="4" t="s">
        <v>584</v>
      </c>
      <c r="G1741" s="4" t="s">
        <v>565</v>
      </c>
      <c r="H1741" s="4" t="s">
        <v>566</v>
      </c>
      <c r="I1741" s="4" t="s">
        <v>567</v>
      </c>
      <c r="J1741" s="6">
        <v>500</v>
      </c>
      <c r="K1741" s="4" t="s">
        <v>49</v>
      </c>
      <c r="L1741" s="6">
        <v>500</v>
      </c>
      <c r="M1741" s="4" t="s">
        <v>585</v>
      </c>
      <c r="N1741" s="7">
        <v>24</v>
      </c>
      <c r="O1741" s="7">
        <v>4.5</v>
      </c>
      <c r="P1741" s="7">
        <v>24</v>
      </c>
      <c r="Q1741" s="8">
        <v>2.5920000000000001E-3</v>
      </c>
      <c r="R1741" s="7">
        <v>0.53600000000000003</v>
      </c>
      <c r="S1741" s="6">
        <v>6</v>
      </c>
      <c r="T1741" s="6">
        <v>6</v>
      </c>
      <c r="U1741" s="4" t="s">
        <v>56</v>
      </c>
      <c r="V1741" s="4" t="s">
        <v>57</v>
      </c>
      <c r="W1741" s="4" t="s">
        <v>586</v>
      </c>
      <c r="X1741" s="4" t="s">
        <v>587</v>
      </c>
      <c r="Y1741" s="6">
        <v>1</v>
      </c>
      <c r="Z1741" s="4" t="s">
        <v>71</v>
      </c>
      <c r="AA1741" s="4" t="s">
        <v>588</v>
      </c>
      <c r="AB1741" s="9">
        <v>3820</v>
      </c>
      <c r="AC1741" s="9">
        <v>5460</v>
      </c>
      <c r="AD1741" s="19">
        <v>65</v>
      </c>
      <c r="AE1741" s="10">
        <v>3020</v>
      </c>
      <c r="AF1741" s="4" t="s">
        <v>6</v>
      </c>
      <c r="AG1741" s="11">
        <f t="shared" si="106"/>
        <v>35</v>
      </c>
      <c r="AH1741" s="23">
        <f t="shared" si="108"/>
        <v>1057</v>
      </c>
      <c r="AI1741" s="10">
        <v>2745.45</v>
      </c>
      <c r="AJ1741" s="9">
        <f t="shared" si="109"/>
        <v>960.91</v>
      </c>
      <c r="AK1741" s="4"/>
      <c r="AL1741" s="11">
        <f t="shared" si="107"/>
        <v>0</v>
      </c>
      <c r="AM1741" s="4" t="s">
        <v>49</v>
      </c>
      <c r="AN1741" s="4" t="s">
        <v>49</v>
      </c>
    </row>
    <row r="1742" spans="1:40" s="12" customFormat="1" ht="52.15" customHeight="1" x14ac:dyDescent="0.2">
      <c r="A1742" s="14" t="s">
        <v>620</v>
      </c>
      <c r="B1742" s="4" t="s">
        <v>49</v>
      </c>
      <c r="C1742" s="4" t="s">
        <v>621</v>
      </c>
      <c r="D1742" s="4"/>
      <c r="E1742" s="5" t="s">
        <v>622</v>
      </c>
      <c r="F1742" s="4" t="s">
        <v>623</v>
      </c>
      <c r="G1742" s="4" t="s">
        <v>565</v>
      </c>
      <c r="H1742" s="4" t="s">
        <v>566</v>
      </c>
      <c r="I1742" s="4" t="s">
        <v>567</v>
      </c>
      <c r="J1742" s="6">
        <v>255</v>
      </c>
      <c r="K1742" s="4" t="s">
        <v>49</v>
      </c>
      <c r="L1742" s="6">
        <v>257</v>
      </c>
      <c r="M1742" s="4" t="s">
        <v>624</v>
      </c>
      <c r="N1742" s="7">
        <v>24</v>
      </c>
      <c r="O1742" s="7">
        <v>4.5999999999999996</v>
      </c>
      <c r="P1742" s="7">
        <v>23.9</v>
      </c>
      <c r="Q1742" s="8">
        <v>2.6389999999999999E-3</v>
      </c>
      <c r="R1742" s="7">
        <v>0.5</v>
      </c>
      <c r="S1742" s="6">
        <v>6</v>
      </c>
      <c r="T1742" s="6">
        <v>6</v>
      </c>
      <c r="U1742" s="4" t="s">
        <v>56</v>
      </c>
      <c r="V1742" s="4" t="s">
        <v>57</v>
      </c>
      <c r="W1742" s="4" t="s">
        <v>625</v>
      </c>
      <c r="X1742" s="4" t="s">
        <v>626</v>
      </c>
      <c r="Y1742" s="6">
        <v>1</v>
      </c>
      <c r="Z1742" s="4" t="s">
        <v>71</v>
      </c>
      <c r="AA1742" s="4" t="s">
        <v>588</v>
      </c>
      <c r="AB1742" s="9">
        <v>3060</v>
      </c>
      <c r="AC1742" s="9">
        <v>4380</v>
      </c>
      <c r="AD1742" s="19">
        <v>65</v>
      </c>
      <c r="AE1742" s="10">
        <v>2908</v>
      </c>
      <c r="AF1742" s="4" t="s">
        <v>2</v>
      </c>
      <c r="AG1742" s="11">
        <f t="shared" ref="AG1742:AG1805" si="110">IF(AF1742=$D$10,$D$11,IF(AF1742=$E$10,$E$11,IF(AF1742=$F$10,$F$11,IF(AF1742=$H$10,$H$11,IF(AF1742=$I$10,$I$11,IF(AF1742=$J$10,$J$11,IF(AF1742=$K$10,$K$11,0)))))))</f>
        <v>35</v>
      </c>
      <c r="AH1742" s="23">
        <f t="shared" si="108"/>
        <v>1017.8</v>
      </c>
      <c r="AI1742" s="10">
        <v>2643.64</v>
      </c>
      <c r="AJ1742" s="9">
        <f t="shared" si="109"/>
        <v>925.27</v>
      </c>
      <c r="AK1742" s="4"/>
      <c r="AL1742" s="11">
        <f t="shared" ref="AL1742:AL1805" si="111">IF(AK1742="",0,AH1742*AK1742)</f>
        <v>0</v>
      </c>
      <c r="AM1742" s="4" t="s">
        <v>49</v>
      </c>
      <c r="AN1742" s="4" t="s">
        <v>49</v>
      </c>
    </row>
    <row r="1743" spans="1:40" s="12" customFormat="1" ht="52.15" customHeight="1" x14ac:dyDescent="0.2">
      <c r="A1743" s="14" t="s">
        <v>627</v>
      </c>
      <c r="B1743" s="4" t="s">
        <v>49</v>
      </c>
      <c r="C1743" s="4" t="s">
        <v>628</v>
      </c>
      <c r="D1743" s="4"/>
      <c r="E1743" s="5" t="s">
        <v>629</v>
      </c>
      <c r="F1743" s="4" t="s">
        <v>630</v>
      </c>
      <c r="G1743" s="4" t="s">
        <v>565</v>
      </c>
      <c r="H1743" s="4" t="s">
        <v>566</v>
      </c>
      <c r="I1743" s="4" t="s">
        <v>567</v>
      </c>
      <c r="J1743" s="6">
        <v>32</v>
      </c>
      <c r="K1743" s="4" t="s">
        <v>49</v>
      </c>
      <c r="L1743" s="6">
        <v>43</v>
      </c>
      <c r="M1743" s="4" t="s">
        <v>631</v>
      </c>
      <c r="N1743" s="7">
        <v>24</v>
      </c>
      <c r="O1743" s="7">
        <v>23.7</v>
      </c>
      <c r="P1743" s="7">
        <v>6</v>
      </c>
      <c r="Q1743" s="8">
        <v>3.4129999999999998E-3</v>
      </c>
      <c r="R1743" s="7">
        <v>0.46300000000000002</v>
      </c>
      <c r="S1743" s="6">
        <v>6</v>
      </c>
      <c r="T1743" s="6">
        <v>6</v>
      </c>
      <c r="U1743" s="4" t="s">
        <v>56</v>
      </c>
      <c r="V1743" s="4" t="s">
        <v>57</v>
      </c>
      <c r="W1743" s="4" t="s">
        <v>632</v>
      </c>
      <c r="X1743" s="4" t="s">
        <v>633</v>
      </c>
      <c r="Y1743" s="6">
        <v>1</v>
      </c>
      <c r="Z1743" s="4" t="s">
        <v>71</v>
      </c>
      <c r="AA1743" s="4" t="s">
        <v>588</v>
      </c>
      <c r="AB1743" s="9">
        <v>3970</v>
      </c>
      <c r="AC1743" s="9">
        <v>5680</v>
      </c>
      <c r="AD1743" s="19">
        <v>65</v>
      </c>
      <c r="AE1743" s="10">
        <v>3134</v>
      </c>
      <c r="AF1743" s="4" t="s">
        <v>6</v>
      </c>
      <c r="AG1743" s="11">
        <f t="shared" si="110"/>
        <v>35</v>
      </c>
      <c r="AH1743" s="23">
        <f t="shared" si="108"/>
        <v>1096.9000000000001</v>
      </c>
      <c r="AI1743" s="10">
        <v>2849.09</v>
      </c>
      <c r="AJ1743" s="9">
        <f t="shared" si="109"/>
        <v>997.18</v>
      </c>
      <c r="AK1743" s="4"/>
      <c r="AL1743" s="11">
        <f t="shared" si="111"/>
        <v>0</v>
      </c>
      <c r="AM1743" s="4" t="s">
        <v>49</v>
      </c>
      <c r="AN1743" s="4" t="s">
        <v>49</v>
      </c>
    </row>
    <row r="1744" spans="1:40" s="12" customFormat="1" ht="52.15" customHeight="1" x14ac:dyDescent="0.2">
      <c r="A1744" s="14" t="s">
        <v>673</v>
      </c>
      <c r="B1744" s="4" t="s">
        <v>49</v>
      </c>
      <c r="C1744" s="4" t="s">
        <v>674</v>
      </c>
      <c r="D1744" s="4"/>
      <c r="E1744" s="5" t="s">
        <v>675</v>
      </c>
      <c r="F1744" s="4" t="s">
        <v>676</v>
      </c>
      <c r="G1744" s="4" t="s">
        <v>565</v>
      </c>
      <c r="H1744" s="4" t="s">
        <v>566</v>
      </c>
      <c r="I1744" s="4" t="s">
        <v>567</v>
      </c>
      <c r="J1744" s="6">
        <v>500</v>
      </c>
      <c r="K1744" s="4" t="s">
        <v>49</v>
      </c>
      <c r="L1744" s="6">
        <v>500</v>
      </c>
      <c r="M1744" s="4" t="s">
        <v>677</v>
      </c>
      <c r="N1744" s="7">
        <v>24.5</v>
      </c>
      <c r="O1744" s="7">
        <v>4.7</v>
      </c>
      <c r="P1744" s="7">
        <v>24.5</v>
      </c>
      <c r="Q1744" s="8">
        <v>2.8210000000000002E-3</v>
      </c>
      <c r="R1744" s="7">
        <v>0.57499999999999996</v>
      </c>
      <c r="S1744" s="6">
        <v>6</v>
      </c>
      <c r="T1744" s="6">
        <v>6</v>
      </c>
      <c r="U1744" s="4" t="s">
        <v>56</v>
      </c>
      <c r="V1744" s="4" t="s">
        <v>57</v>
      </c>
      <c r="W1744" s="4" t="s">
        <v>678</v>
      </c>
      <c r="X1744" s="4" t="s">
        <v>679</v>
      </c>
      <c r="Y1744" s="6">
        <v>1</v>
      </c>
      <c r="Z1744" s="4" t="s">
        <v>71</v>
      </c>
      <c r="AA1744" s="4" t="s">
        <v>650</v>
      </c>
      <c r="AB1744" s="9">
        <v>2210</v>
      </c>
      <c r="AC1744" s="9">
        <v>4690</v>
      </c>
      <c r="AD1744" s="19">
        <v>70</v>
      </c>
      <c r="AE1744" s="10">
        <v>3124</v>
      </c>
      <c r="AF1744" s="4" t="s">
        <v>2</v>
      </c>
      <c r="AG1744" s="11">
        <f t="shared" si="110"/>
        <v>35</v>
      </c>
      <c r="AH1744" s="22">
        <f t="shared" si="108"/>
        <v>937.2</v>
      </c>
      <c r="AI1744" s="10">
        <v>2840</v>
      </c>
      <c r="AJ1744" s="9">
        <f t="shared" si="109"/>
        <v>852</v>
      </c>
      <c r="AK1744" s="4"/>
      <c r="AL1744" s="11">
        <f t="shared" si="111"/>
        <v>0</v>
      </c>
      <c r="AM1744" s="4" t="s">
        <v>49</v>
      </c>
      <c r="AN1744" s="4" t="s">
        <v>49</v>
      </c>
    </row>
    <row r="1745" spans="1:40" s="12" customFormat="1" ht="52.15" customHeight="1" x14ac:dyDescent="0.2">
      <c r="A1745" s="14" t="s">
        <v>850</v>
      </c>
      <c r="B1745" s="4" t="s">
        <v>49</v>
      </c>
      <c r="C1745" s="4" t="s">
        <v>851</v>
      </c>
      <c r="D1745" s="4"/>
      <c r="E1745" s="5" t="s">
        <v>852</v>
      </c>
      <c r="F1745" s="4" t="s">
        <v>853</v>
      </c>
      <c r="G1745" s="4" t="s">
        <v>565</v>
      </c>
      <c r="H1745" s="4" t="s">
        <v>566</v>
      </c>
      <c r="I1745" s="4" t="s">
        <v>567</v>
      </c>
      <c r="J1745" s="6">
        <v>500</v>
      </c>
      <c r="K1745" s="4" t="s">
        <v>49</v>
      </c>
      <c r="L1745" s="6">
        <v>500</v>
      </c>
      <c r="M1745" s="4" t="s">
        <v>854</v>
      </c>
      <c r="N1745" s="7">
        <v>24.5</v>
      </c>
      <c r="O1745" s="7">
        <v>24</v>
      </c>
      <c r="P1745" s="7">
        <v>4.5</v>
      </c>
      <c r="Q1745" s="8">
        <v>2.6459999999999999E-3</v>
      </c>
      <c r="R1745" s="7">
        <v>0.502</v>
      </c>
      <c r="S1745" s="6">
        <v>6</v>
      </c>
      <c r="T1745" s="6">
        <v>6</v>
      </c>
      <c r="U1745" s="4" t="s">
        <v>56</v>
      </c>
      <c r="V1745" s="4" t="s">
        <v>57</v>
      </c>
      <c r="W1745" s="4" t="s">
        <v>855</v>
      </c>
      <c r="X1745" s="4" t="s">
        <v>856</v>
      </c>
      <c r="Y1745" s="6">
        <v>1</v>
      </c>
      <c r="Z1745" s="4" t="s">
        <v>71</v>
      </c>
      <c r="AA1745" s="4" t="s">
        <v>588</v>
      </c>
      <c r="AB1745" s="9">
        <v>2560</v>
      </c>
      <c r="AC1745" s="9">
        <v>4570</v>
      </c>
      <c r="AD1745" s="19">
        <v>65</v>
      </c>
      <c r="AE1745" s="10">
        <v>3046</v>
      </c>
      <c r="AF1745" s="4" t="s">
        <v>2</v>
      </c>
      <c r="AG1745" s="11">
        <f t="shared" si="110"/>
        <v>35</v>
      </c>
      <c r="AH1745" s="23">
        <f t="shared" si="108"/>
        <v>1066.0999999999999</v>
      </c>
      <c r="AI1745" s="10">
        <v>2769.09</v>
      </c>
      <c r="AJ1745" s="9">
        <f t="shared" si="109"/>
        <v>969.18</v>
      </c>
      <c r="AK1745" s="4"/>
      <c r="AL1745" s="11">
        <f t="shared" si="111"/>
        <v>0</v>
      </c>
      <c r="AM1745" s="4" t="s">
        <v>49</v>
      </c>
      <c r="AN1745" s="4" t="s">
        <v>49</v>
      </c>
    </row>
    <row r="1746" spans="1:40" s="12" customFormat="1" ht="52.15" customHeight="1" x14ac:dyDescent="0.2">
      <c r="A1746" s="14" t="s">
        <v>1338</v>
      </c>
      <c r="B1746" s="4" t="s">
        <v>49</v>
      </c>
      <c r="C1746" s="4" t="s">
        <v>1339</v>
      </c>
      <c r="D1746" s="4"/>
      <c r="E1746" s="5" t="s">
        <v>1340</v>
      </c>
      <c r="F1746" s="4" t="s">
        <v>1341</v>
      </c>
      <c r="G1746" s="4" t="s">
        <v>565</v>
      </c>
      <c r="H1746" s="4" t="s">
        <v>566</v>
      </c>
      <c r="I1746" s="4" t="s">
        <v>567</v>
      </c>
      <c r="J1746" s="6">
        <v>500</v>
      </c>
      <c r="K1746" s="4" t="s">
        <v>49</v>
      </c>
      <c r="L1746" s="6">
        <v>500</v>
      </c>
      <c r="M1746" s="4" t="s">
        <v>1342</v>
      </c>
      <c r="N1746" s="7">
        <v>24</v>
      </c>
      <c r="O1746" s="7">
        <v>6</v>
      </c>
      <c r="P1746" s="7">
        <v>29</v>
      </c>
      <c r="Q1746" s="8">
        <v>4.176E-3</v>
      </c>
      <c r="R1746" s="7">
        <v>0.66500000000000004</v>
      </c>
      <c r="S1746" s="6">
        <v>6</v>
      </c>
      <c r="T1746" s="6">
        <v>6</v>
      </c>
      <c r="U1746" s="4" t="s">
        <v>56</v>
      </c>
      <c r="V1746" s="4" t="s">
        <v>57</v>
      </c>
      <c r="W1746" s="4" t="s">
        <v>1343</v>
      </c>
      <c r="X1746" s="4" t="s">
        <v>1344</v>
      </c>
      <c r="Y1746" s="6">
        <v>1</v>
      </c>
      <c r="Z1746" s="4" t="s">
        <v>71</v>
      </c>
      <c r="AA1746" s="4" t="s">
        <v>588</v>
      </c>
      <c r="AB1746" s="9">
        <v>4760</v>
      </c>
      <c r="AC1746" s="9">
        <v>6800</v>
      </c>
      <c r="AD1746" s="19">
        <v>65</v>
      </c>
      <c r="AE1746" s="10">
        <v>3828</v>
      </c>
      <c r="AF1746" s="4" t="s">
        <v>6</v>
      </c>
      <c r="AG1746" s="11">
        <f t="shared" si="110"/>
        <v>35</v>
      </c>
      <c r="AH1746" s="23">
        <f t="shared" si="108"/>
        <v>1339.8</v>
      </c>
      <c r="AI1746" s="10">
        <v>3480</v>
      </c>
      <c r="AJ1746" s="10">
        <f t="shared" si="109"/>
        <v>1218</v>
      </c>
      <c r="AK1746" s="4"/>
      <c r="AL1746" s="11">
        <f t="shared" si="111"/>
        <v>0</v>
      </c>
      <c r="AM1746" s="4" t="s">
        <v>49</v>
      </c>
      <c r="AN1746" s="4" t="s">
        <v>49</v>
      </c>
    </row>
    <row r="1747" spans="1:40" s="12" customFormat="1" ht="52.15" customHeight="1" x14ac:dyDescent="0.2">
      <c r="A1747" s="14" t="s">
        <v>2549</v>
      </c>
      <c r="B1747" s="4" t="s">
        <v>49</v>
      </c>
      <c r="C1747" s="4" t="s">
        <v>2550</v>
      </c>
      <c r="D1747" s="4"/>
      <c r="E1747" s="5" t="s">
        <v>2551</v>
      </c>
      <c r="F1747" s="4" t="s">
        <v>2552</v>
      </c>
      <c r="G1747" s="4" t="s">
        <v>565</v>
      </c>
      <c r="H1747" s="4" t="s">
        <v>566</v>
      </c>
      <c r="I1747" s="4" t="s">
        <v>567</v>
      </c>
      <c r="J1747" s="6">
        <v>366</v>
      </c>
      <c r="K1747" s="4" t="s">
        <v>49</v>
      </c>
      <c r="L1747" s="6">
        <v>367</v>
      </c>
      <c r="M1747" s="4" t="s">
        <v>2553</v>
      </c>
      <c r="N1747" s="7">
        <v>24.3</v>
      </c>
      <c r="O1747" s="7">
        <v>24</v>
      </c>
      <c r="P1747" s="7">
        <v>4.8</v>
      </c>
      <c r="Q1747" s="8">
        <v>2.7989999999999998E-3</v>
      </c>
      <c r="R1747" s="7">
        <v>0.53</v>
      </c>
      <c r="S1747" s="6">
        <v>6</v>
      </c>
      <c r="T1747" s="6">
        <v>6</v>
      </c>
      <c r="U1747" s="4" t="s">
        <v>56</v>
      </c>
      <c r="V1747" s="4" t="s">
        <v>57</v>
      </c>
      <c r="W1747" s="4" t="s">
        <v>2554</v>
      </c>
      <c r="X1747" s="4" t="s">
        <v>2555</v>
      </c>
      <c r="Y1747" s="6">
        <v>1</v>
      </c>
      <c r="Z1747" s="4" t="s">
        <v>71</v>
      </c>
      <c r="AA1747" s="4" t="s">
        <v>588</v>
      </c>
      <c r="AB1747" s="9">
        <v>2850</v>
      </c>
      <c r="AC1747" s="9">
        <v>4510</v>
      </c>
      <c r="AD1747" s="19">
        <v>65</v>
      </c>
      <c r="AE1747" s="10">
        <v>3001</v>
      </c>
      <c r="AF1747" s="4" t="s">
        <v>2</v>
      </c>
      <c r="AG1747" s="11">
        <f t="shared" si="110"/>
        <v>35</v>
      </c>
      <c r="AH1747" s="23">
        <f t="shared" si="108"/>
        <v>1050.3499999999999</v>
      </c>
      <c r="AI1747" s="10">
        <v>2728.18</v>
      </c>
      <c r="AJ1747" s="9">
        <f t="shared" si="109"/>
        <v>954.86</v>
      </c>
      <c r="AK1747" s="4"/>
      <c r="AL1747" s="11">
        <f t="shared" si="111"/>
        <v>0</v>
      </c>
      <c r="AM1747" s="4" t="s">
        <v>49</v>
      </c>
      <c r="AN1747" s="4" t="s">
        <v>49</v>
      </c>
    </row>
    <row r="1748" spans="1:40" s="12" customFormat="1" ht="52.15" customHeight="1" x14ac:dyDescent="0.2">
      <c r="A1748" s="14" t="s">
        <v>2556</v>
      </c>
      <c r="B1748" s="4" t="s">
        <v>49</v>
      </c>
      <c r="C1748" s="4" t="s">
        <v>2557</v>
      </c>
      <c r="D1748" s="4"/>
      <c r="E1748" s="5" t="s">
        <v>2558</v>
      </c>
      <c r="F1748" s="4" t="s">
        <v>2559</v>
      </c>
      <c r="G1748" s="4" t="s">
        <v>565</v>
      </c>
      <c r="H1748" s="4" t="s">
        <v>566</v>
      </c>
      <c r="I1748" s="4" t="s">
        <v>567</v>
      </c>
      <c r="J1748" s="6">
        <v>4</v>
      </c>
      <c r="K1748" s="4" t="s">
        <v>49</v>
      </c>
      <c r="L1748" s="6">
        <v>4</v>
      </c>
      <c r="M1748" s="4" t="s">
        <v>2560</v>
      </c>
      <c r="N1748" s="7">
        <v>24</v>
      </c>
      <c r="O1748" s="7">
        <v>24</v>
      </c>
      <c r="P1748" s="7">
        <v>6</v>
      </c>
      <c r="Q1748" s="8">
        <v>3.4559999999999999E-3</v>
      </c>
      <c r="R1748" s="7">
        <v>0.6</v>
      </c>
      <c r="S1748" s="6">
        <v>6</v>
      </c>
      <c r="T1748" s="6">
        <v>6</v>
      </c>
      <c r="U1748" s="4" t="s">
        <v>56</v>
      </c>
      <c r="V1748" s="4" t="s">
        <v>57</v>
      </c>
      <c r="W1748" s="4" t="s">
        <v>2561</v>
      </c>
      <c r="X1748" s="4" t="s">
        <v>2562</v>
      </c>
      <c r="Y1748" s="6">
        <v>1</v>
      </c>
      <c r="Z1748" s="4" t="s">
        <v>71</v>
      </c>
      <c r="AA1748" s="4" t="s">
        <v>588</v>
      </c>
      <c r="AB1748" s="9">
        <v>4260</v>
      </c>
      <c r="AC1748" s="9">
        <v>6090</v>
      </c>
      <c r="AD1748" s="19">
        <v>65</v>
      </c>
      <c r="AE1748" s="10">
        <v>3131</v>
      </c>
      <c r="AF1748" s="4" t="s">
        <v>6</v>
      </c>
      <c r="AG1748" s="11">
        <f t="shared" si="110"/>
        <v>35</v>
      </c>
      <c r="AH1748" s="23">
        <f t="shared" si="108"/>
        <v>1095.8499999999999</v>
      </c>
      <c r="AI1748" s="10">
        <v>2846.36</v>
      </c>
      <c r="AJ1748" s="9">
        <f t="shared" si="109"/>
        <v>996.23</v>
      </c>
      <c r="AK1748" s="4"/>
      <c r="AL1748" s="11">
        <f t="shared" si="111"/>
        <v>0</v>
      </c>
      <c r="AM1748" s="4" t="s">
        <v>49</v>
      </c>
      <c r="AN1748" s="4" t="s">
        <v>49</v>
      </c>
    </row>
    <row r="1749" spans="1:40" s="12" customFormat="1" ht="52.15" customHeight="1" x14ac:dyDescent="0.2">
      <c r="A1749" s="14" t="s">
        <v>2563</v>
      </c>
      <c r="B1749" s="4" t="s">
        <v>49</v>
      </c>
      <c r="C1749" s="4" t="s">
        <v>2564</v>
      </c>
      <c r="D1749" s="4"/>
      <c r="E1749" s="5" t="s">
        <v>2565</v>
      </c>
      <c r="F1749" s="4" t="s">
        <v>2566</v>
      </c>
      <c r="G1749" s="4" t="s">
        <v>565</v>
      </c>
      <c r="H1749" s="4" t="s">
        <v>566</v>
      </c>
      <c r="I1749" s="4" t="s">
        <v>567</v>
      </c>
      <c r="J1749" s="6">
        <v>500</v>
      </c>
      <c r="K1749" s="4" t="s">
        <v>49</v>
      </c>
      <c r="L1749" s="6">
        <v>500</v>
      </c>
      <c r="M1749" s="4" t="s">
        <v>2567</v>
      </c>
      <c r="N1749" s="7">
        <v>24</v>
      </c>
      <c r="O1749" s="7">
        <v>24</v>
      </c>
      <c r="P1749" s="7">
        <v>6</v>
      </c>
      <c r="Q1749" s="8">
        <v>3.4559999999999999E-3</v>
      </c>
      <c r="R1749" s="7">
        <v>0.49399999999999999</v>
      </c>
      <c r="S1749" s="6">
        <v>6</v>
      </c>
      <c r="T1749" s="6">
        <v>6</v>
      </c>
      <c r="U1749" s="4" t="s">
        <v>56</v>
      </c>
      <c r="V1749" s="4" t="s">
        <v>57</v>
      </c>
      <c r="W1749" s="4" t="s">
        <v>2568</v>
      </c>
      <c r="X1749" s="4" t="s">
        <v>2569</v>
      </c>
      <c r="Y1749" s="6">
        <v>1</v>
      </c>
      <c r="Z1749" s="4" t="s">
        <v>71</v>
      </c>
      <c r="AA1749" s="4" t="s">
        <v>650</v>
      </c>
      <c r="AB1749" s="9">
        <v>2450.04</v>
      </c>
      <c r="AC1749" s="9">
        <v>4800</v>
      </c>
      <c r="AD1749" s="19">
        <v>70</v>
      </c>
      <c r="AE1749" s="10">
        <v>3196</v>
      </c>
      <c r="AF1749" s="4" t="s">
        <v>2</v>
      </c>
      <c r="AG1749" s="11">
        <f t="shared" si="110"/>
        <v>35</v>
      </c>
      <c r="AH1749" s="22">
        <f t="shared" si="108"/>
        <v>958.8</v>
      </c>
      <c r="AI1749" s="10">
        <v>2905.45</v>
      </c>
      <c r="AJ1749" s="9">
        <f t="shared" si="109"/>
        <v>871.64</v>
      </c>
      <c r="AK1749" s="4"/>
      <c r="AL1749" s="11">
        <f t="shared" si="111"/>
        <v>0</v>
      </c>
      <c r="AM1749" s="4" t="s">
        <v>49</v>
      </c>
      <c r="AN1749" s="4" t="s">
        <v>49</v>
      </c>
    </row>
    <row r="1750" spans="1:40" s="12" customFormat="1" ht="52.15" customHeight="1" x14ac:dyDescent="0.2">
      <c r="A1750" s="14" t="s">
        <v>7068</v>
      </c>
      <c r="B1750" s="4" t="s">
        <v>49</v>
      </c>
      <c r="C1750" s="4" t="s">
        <v>7069</v>
      </c>
      <c r="D1750" s="4"/>
      <c r="E1750" s="5" t="s">
        <v>7070</v>
      </c>
      <c r="F1750" s="4" t="s">
        <v>7071</v>
      </c>
      <c r="G1750" s="4" t="s">
        <v>565</v>
      </c>
      <c r="H1750" s="4" t="s">
        <v>566</v>
      </c>
      <c r="I1750" s="4" t="s">
        <v>567</v>
      </c>
      <c r="J1750" s="6">
        <v>500</v>
      </c>
      <c r="K1750" s="4" t="s">
        <v>49</v>
      </c>
      <c r="L1750" s="6">
        <v>500</v>
      </c>
      <c r="M1750" s="4" t="s">
        <v>7072</v>
      </c>
      <c r="N1750" s="7">
        <v>24.2</v>
      </c>
      <c r="O1750" s="7">
        <v>29.2</v>
      </c>
      <c r="P1750" s="7">
        <v>7.5</v>
      </c>
      <c r="Q1750" s="8">
        <v>5.3E-3</v>
      </c>
      <c r="R1750" s="7">
        <v>0.80700000000000005</v>
      </c>
      <c r="S1750" s="6">
        <v>6</v>
      </c>
      <c r="T1750" s="6">
        <v>6</v>
      </c>
      <c r="U1750" s="4" t="s">
        <v>56</v>
      </c>
      <c r="V1750" s="4" t="s">
        <v>57</v>
      </c>
      <c r="W1750" s="4" t="s">
        <v>7073</v>
      </c>
      <c r="X1750" s="4" t="s">
        <v>7074</v>
      </c>
      <c r="Y1750" s="6">
        <v>1</v>
      </c>
      <c r="Z1750" s="4" t="s">
        <v>71</v>
      </c>
      <c r="AA1750" s="4" t="s">
        <v>709</v>
      </c>
      <c r="AB1750" s="9">
        <v>2600.38</v>
      </c>
      <c r="AC1750" s="9">
        <v>5640</v>
      </c>
      <c r="AD1750" s="19">
        <v>75</v>
      </c>
      <c r="AE1750" s="10">
        <v>3757</v>
      </c>
      <c r="AF1750" s="4" t="s">
        <v>2</v>
      </c>
      <c r="AG1750" s="11">
        <f t="shared" si="110"/>
        <v>35</v>
      </c>
      <c r="AH1750" s="22">
        <f t="shared" si="108"/>
        <v>939.25</v>
      </c>
      <c r="AI1750" s="10">
        <v>3415.45</v>
      </c>
      <c r="AJ1750" s="9">
        <f t="shared" si="109"/>
        <v>853.86</v>
      </c>
      <c r="AK1750" s="4"/>
      <c r="AL1750" s="11">
        <f t="shared" si="111"/>
        <v>0</v>
      </c>
      <c r="AM1750" s="4" t="s">
        <v>49</v>
      </c>
      <c r="AN1750" s="4" t="s">
        <v>49</v>
      </c>
    </row>
    <row r="1751" spans="1:40" s="12" customFormat="1" ht="52.15" customHeight="1" x14ac:dyDescent="0.2">
      <c r="A1751" s="14" t="s">
        <v>9838</v>
      </c>
      <c r="B1751" s="4" t="s">
        <v>49</v>
      </c>
      <c r="C1751" s="4" t="s">
        <v>9839</v>
      </c>
      <c r="D1751" s="4"/>
      <c r="E1751" s="5" t="s">
        <v>9840</v>
      </c>
      <c r="F1751" s="4" t="s">
        <v>9841</v>
      </c>
      <c r="G1751" s="4" t="s">
        <v>565</v>
      </c>
      <c r="H1751" s="4" t="s">
        <v>566</v>
      </c>
      <c r="I1751" s="4" t="s">
        <v>567</v>
      </c>
      <c r="J1751" s="6">
        <v>500</v>
      </c>
      <c r="K1751" s="4" t="s">
        <v>49</v>
      </c>
      <c r="L1751" s="6">
        <v>500</v>
      </c>
      <c r="M1751" s="4" t="s">
        <v>9842</v>
      </c>
      <c r="N1751" s="7">
        <v>24.2</v>
      </c>
      <c r="O1751" s="7">
        <v>24</v>
      </c>
      <c r="P1751" s="7">
        <v>6.2</v>
      </c>
      <c r="Q1751" s="8">
        <v>3.601E-3</v>
      </c>
      <c r="R1751" s="7">
        <v>0.58799999999999997</v>
      </c>
      <c r="S1751" s="6">
        <v>6</v>
      </c>
      <c r="T1751" s="6">
        <v>6</v>
      </c>
      <c r="U1751" s="4" t="s">
        <v>56</v>
      </c>
      <c r="V1751" s="4" t="s">
        <v>57</v>
      </c>
      <c r="W1751" s="4" t="s">
        <v>9843</v>
      </c>
      <c r="X1751" s="4" t="s">
        <v>9844</v>
      </c>
      <c r="Y1751" s="6">
        <v>1</v>
      </c>
      <c r="Z1751" s="4" t="s">
        <v>71</v>
      </c>
      <c r="AA1751" s="4" t="s">
        <v>650</v>
      </c>
      <c r="AB1751" s="9">
        <v>1970</v>
      </c>
      <c r="AC1751" s="9">
        <v>4010</v>
      </c>
      <c r="AD1751" s="19">
        <v>70</v>
      </c>
      <c r="AE1751" s="10">
        <v>2673</v>
      </c>
      <c r="AF1751" s="4" t="s">
        <v>2</v>
      </c>
      <c r="AG1751" s="11">
        <f t="shared" si="110"/>
        <v>35</v>
      </c>
      <c r="AH1751" s="22">
        <f t="shared" si="108"/>
        <v>801.9</v>
      </c>
      <c r="AI1751" s="10">
        <v>2430</v>
      </c>
      <c r="AJ1751" s="9">
        <f t="shared" si="109"/>
        <v>729</v>
      </c>
      <c r="AK1751" s="4"/>
      <c r="AL1751" s="11">
        <f t="shared" si="111"/>
        <v>0</v>
      </c>
      <c r="AM1751" s="4" t="s">
        <v>49</v>
      </c>
      <c r="AN1751" s="4" t="s">
        <v>49</v>
      </c>
    </row>
    <row r="1752" spans="1:40" s="12" customFormat="1" ht="52.15" customHeight="1" x14ac:dyDescent="0.2">
      <c r="A1752" s="14" t="s">
        <v>10056</v>
      </c>
      <c r="B1752" s="4" t="s">
        <v>49</v>
      </c>
      <c r="C1752" s="4" t="s">
        <v>10057</v>
      </c>
      <c r="D1752" s="4"/>
      <c r="E1752" s="5" t="s">
        <v>10058</v>
      </c>
      <c r="F1752" s="4" t="s">
        <v>10059</v>
      </c>
      <c r="G1752" s="4" t="s">
        <v>565</v>
      </c>
      <c r="H1752" s="4" t="s">
        <v>566</v>
      </c>
      <c r="I1752" s="4" t="s">
        <v>567</v>
      </c>
      <c r="J1752" s="6">
        <v>430</v>
      </c>
      <c r="K1752" s="4" t="s">
        <v>49</v>
      </c>
      <c r="L1752" s="6">
        <v>430</v>
      </c>
      <c r="M1752" s="4" t="s">
        <v>10060</v>
      </c>
      <c r="N1752" s="7">
        <v>29</v>
      </c>
      <c r="O1752" s="7">
        <v>29.2</v>
      </c>
      <c r="P1752" s="7">
        <v>7.5</v>
      </c>
      <c r="Q1752" s="8">
        <v>6.3509999999999999E-3</v>
      </c>
      <c r="R1752" s="7">
        <v>0.86199999999999999</v>
      </c>
      <c r="S1752" s="6">
        <v>6</v>
      </c>
      <c r="T1752" s="6">
        <v>6</v>
      </c>
      <c r="U1752" s="4" t="s">
        <v>56</v>
      </c>
      <c r="V1752" s="4" t="s">
        <v>57</v>
      </c>
      <c r="W1752" s="4" t="s">
        <v>10061</v>
      </c>
      <c r="X1752" s="4" t="s">
        <v>10062</v>
      </c>
      <c r="Y1752" s="6">
        <v>1</v>
      </c>
      <c r="Z1752" s="4" t="s">
        <v>71</v>
      </c>
      <c r="AA1752" s="4" t="s">
        <v>650</v>
      </c>
      <c r="AB1752" s="9">
        <v>3480.36</v>
      </c>
      <c r="AC1752" s="9">
        <v>6680</v>
      </c>
      <c r="AD1752" s="19">
        <v>70</v>
      </c>
      <c r="AE1752" s="10">
        <v>4452</v>
      </c>
      <c r="AF1752" s="4" t="s">
        <v>2</v>
      </c>
      <c r="AG1752" s="11">
        <f t="shared" si="110"/>
        <v>35</v>
      </c>
      <c r="AH1752" s="23">
        <f t="shared" si="108"/>
        <v>1335.6</v>
      </c>
      <c r="AI1752" s="10">
        <v>4047.27</v>
      </c>
      <c r="AJ1752" s="10">
        <f t="shared" si="109"/>
        <v>1214.18</v>
      </c>
      <c r="AK1752" s="4"/>
      <c r="AL1752" s="11">
        <f t="shared" si="111"/>
        <v>0</v>
      </c>
      <c r="AM1752" s="4" t="s">
        <v>49</v>
      </c>
      <c r="AN1752" s="4" t="s">
        <v>49</v>
      </c>
    </row>
    <row r="1753" spans="1:40" s="12" customFormat="1" ht="52.15" customHeight="1" x14ac:dyDescent="0.2">
      <c r="A1753" s="14" t="s">
        <v>10070</v>
      </c>
      <c r="B1753" s="4" t="s">
        <v>49</v>
      </c>
      <c r="C1753" s="4" t="s">
        <v>10071</v>
      </c>
      <c r="D1753" s="4"/>
      <c r="E1753" s="5" t="s">
        <v>10072</v>
      </c>
      <c r="F1753" s="4" t="s">
        <v>10073</v>
      </c>
      <c r="G1753" s="4" t="s">
        <v>565</v>
      </c>
      <c r="H1753" s="4" t="s">
        <v>566</v>
      </c>
      <c r="I1753" s="4" t="s">
        <v>567</v>
      </c>
      <c r="J1753" s="6">
        <v>221</v>
      </c>
      <c r="K1753" s="4" t="s">
        <v>49</v>
      </c>
      <c r="L1753" s="6">
        <v>222</v>
      </c>
      <c r="M1753" s="4" t="s">
        <v>10074</v>
      </c>
      <c r="N1753" s="7">
        <v>24</v>
      </c>
      <c r="O1753" s="7">
        <v>9</v>
      </c>
      <c r="P1753" s="7">
        <v>24</v>
      </c>
      <c r="Q1753" s="8">
        <v>5.1840000000000002E-3</v>
      </c>
      <c r="R1753" s="7">
        <v>0.88300000000000001</v>
      </c>
      <c r="S1753" s="6">
        <v>6</v>
      </c>
      <c r="T1753" s="6">
        <v>6</v>
      </c>
      <c r="U1753" s="4" t="s">
        <v>56</v>
      </c>
      <c r="V1753" s="4" t="s">
        <v>57</v>
      </c>
      <c r="W1753" s="4" t="s">
        <v>10075</v>
      </c>
      <c r="X1753" s="4" t="s">
        <v>10076</v>
      </c>
      <c r="Y1753" s="6">
        <v>1</v>
      </c>
      <c r="Z1753" s="4" t="s">
        <v>71</v>
      </c>
      <c r="AA1753" s="4" t="s">
        <v>588</v>
      </c>
      <c r="AB1753" s="9">
        <v>2870</v>
      </c>
      <c r="AC1753" s="9">
        <v>5120</v>
      </c>
      <c r="AD1753" s="19">
        <v>65</v>
      </c>
      <c r="AE1753" s="10">
        <v>3407</v>
      </c>
      <c r="AF1753" s="4" t="s">
        <v>2</v>
      </c>
      <c r="AG1753" s="11">
        <f t="shared" si="110"/>
        <v>35</v>
      </c>
      <c r="AH1753" s="23">
        <f t="shared" si="108"/>
        <v>1192.45</v>
      </c>
      <c r="AI1753" s="10">
        <v>3097.27</v>
      </c>
      <c r="AJ1753" s="10">
        <f t="shared" si="109"/>
        <v>1084.04</v>
      </c>
      <c r="AK1753" s="4"/>
      <c r="AL1753" s="11">
        <f t="shared" si="111"/>
        <v>0</v>
      </c>
      <c r="AM1753" s="4" t="s">
        <v>49</v>
      </c>
      <c r="AN1753" s="4" t="s">
        <v>49</v>
      </c>
    </row>
    <row r="1754" spans="1:40" s="12" customFormat="1" ht="52.15" customHeight="1" x14ac:dyDescent="0.2">
      <c r="A1754" s="14" t="s">
        <v>10626</v>
      </c>
      <c r="B1754" s="4" t="s">
        <v>49</v>
      </c>
      <c r="C1754" s="4" t="s">
        <v>10627</v>
      </c>
      <c r="D1754" s="4"/>
      <c r="E1754" s="5" t="s">
        <v>10628</v>
      </c>
      <c r="F1754" s="4" t="s">
        <v>10629</v>
      </c>
      <c r="G1754" s="4" t="s">
        <v>565</v>
      </c>
      <c r="H1754" s="4" t="s">
        <v>566</v>
      </c>
      <c r="I1754" s="4" t="s">
        <v>567</v>
      </c>
      <c r="J1754" s="6">
        <v>500</v>
      </c>
      <c r="K1754" s="4" t="s">
        <v>49</v>
      </c>
      <c r="L1754" s="6">
        <v>500</v>
      </c>
      <c r="M1754" s="4" t="s">
        <v>10630</v>
      </c>
      <c r="N1754" s="7">
        <v>20</v>
      </c>
      <c r="O1754" s="7">
        <v>17.5</v>
      </c>
      <c r="P1754" s="7">
        <v>3</v>
      </c>
      <c r="Q1754" s="8">
        <v>1.0499999999999999E-3</v>
      </c>
      <c r="R1754" s="7">
        <v>0.26800000000000002</v>
      </c>
      <c r="S1754" s="6">
        <v>48</v>
      </c>
      <c r="T1754" s="6">
        <v>48</v>
      </c>
      <c r="U1754" s="4" t="s">
        <v>56</v>
      </c>
      <c r="V1754" s="4" t="s">
        <v>57</v>
      </c>
      <c r="W1754" s="4" t="s">
        <v>10631</v>
      </c>
      <c r="X1754" s="4" t="s">
        <v>10632</v>
      </c>
      <c r="Y1754" s="6">
        <v>1</v>
      </c>
      <c r="Z1754" s="4" t="s">
        <v>71</v>
      </c>
      <c r="AA1754" s="4" t="s">
        <v>571</v>
      </c>
      <c r="AB1754" s="9">
        <v>870</v>
      </c>
      <c r="AC1754" s="9">
        <v>1250</v>
      </c>
      <c r="AD1754" s="19">
        <v>60</v>
      </c>
      <c r="AE1754" s="9">
        <v>796</v>
      </c>
      <c r="AF1754" s="4" t="s">
        <v>2</v>
      </c>
      <c r="AG1754" s="11">
        <f t="shared" si="110"/>
        <v>35</v>
      </c>
      <c r="AH1754" s="22">
        <f t="shared" si="108"/>
        <v>318.39999999999998</v>
      </c>
      <c r="AI1754" s="9">
        <v>723.64</v>
      </c>
      <c r="AJ1754" s="9">
        <f t="shared" si="109"/>
        <v>289.45999999999998</v>
      </c>
      <c r="AK1754" s="4"/>
      <c r="AL1754" s="11">
        <f t="shared" si="111"/>
        <v>0</v>
      </c>
      <c r="AM1754" s="4" t="s">
        <v>49</v>
      </c>
      <c r="AN1754" s="4" t="s">
        <v>49</v>
      </c>
    </row>
    <row r="1755" spans="1:40" s="12" customFormat="1" ht="52.15" customHeight="1" x14ac:dyDescent="0.2">
      <c r="A1755" s="14" t="s">
        <v>10734</v>
      </c>
      <c r="B1755" s="4" t="s">
        <v>49</v>
      </c>
      <c r="C1755" s="4" t="s">
        <v>10735</v>
      </c>
      <c r="D1755" s="4"/>
      <c r="E1755" s="5" t="s">
        <v>10736</v>
      </c>
      <c r="F1755" s="4" t="s">
        <v>10737</v>
      </c>
      <c r="G1755" s="4" t="s">
        <v>565</v>
      </c>
      <c r="H1755" s="4" t="s">
        <v>566</v>
      </c>
      <c r="I1755" s="4" t="s">
        <v>567</v>
      </c>
      <c r="J1755" s="6">
        <v>154</v>
      </c>
      <c r="K1755" s="4" t="s">
        <v>49</v>
      </c>
      <c r="L1755" s="6">
        <v>156</v>
      </c>
      <c r="M1755" s="4" t="s">
        <v>10738</v>
      </c>
      <c r="N1755" s="7">
        <v>18.5</v>
      </c>
      <c r="O1755" s="7">
        <v>23.5</v>
      </c>
      <c r="P1755" s="7">
        <v>5</v>
      </c>
      <c r="Q1755" s="8">
        <v>2.1740000000000002E-3</v>
      </c>
      <c r="R1755" s="7">
        <v>0.626</v>
      </c>
      <c r="S1755" s="6">
        <v>30</v>
      </c>
      <c r="T1755" s="6">
        <v>30</v>
      </c>
      <c r="U1755" s="4" t="s">
        <v>56</v>
      </c>
      <c r="V1755" s="4" t="s">
        <v>57</v>
      </c>
      <c r="W1755" s="4" t="s">
        <v>10739</v>
      </c>
      <c r="X1755" s="4" t="s">
        <v>10740</v>
      </c>
      <c r="Y1755" s="6">
        <v>1</v>
      </c>
      <c r="Z1755" s="4" t="s">
        <v>71</v>
      </c>
      <c r="AA1755" s="4" t="s">
        <v>588</v>
      </c>
      <c r="AB1755" s="9">
        <v>1610</v>
      </c>
      <c r="AC1755" s="9">
        <v>2720</v>
      </c>
      <c r="AD1755" s="19">
        <v>65</v>
      </c>
      <c r="AE1755" s="10">
        <v>1809</v>
      </c>
      <c r="AF1755" s="4" t="s">
        <v>2</v>
      </c>
      <c r="AG1755" s="11">
        <f t="shared" si="110"/>
        <v>35</v>
      </c>
      <c r="AH1755" s="22">
        <f t="shared" si="108"/>
        <v>633.15</v>
      </c>
      <c r="AI1755" s="10">
        <v>1644.55</v>
      </c>
      <c r="AJ1755" s="9">
        <f t="shared" si="109"/>
        <v>575.59</v>
      </c>
      <c r="AK1755" s="4"/>
      <c r="AL1755" s="11">
        <f t="shared" si="111"/>
        <v>0</v>
      </c>
      <c r="AM1755" s="4" t="s">
        <v>49</v>
      </c>
      <c r="AN1755" s="4" t="s">
        <v>49</v>
      </c>
    </row>
    <row r="1756" spans="1:40" s="12" customFormat="1" ht="52.15" customHeight="1" x14ac:dyDescent="0.2">
      <c r="A1756" s="14" t="s">
        <v>10869</v>
      </c>
      <c r="B1756" s="4" t="s">
        <v>49</v>
      </c>
      <c r="C1756" s="4" t="s">
        <v>10870</v>
      </c>
      <c r="D1756" s="4"/>
      <c r="E1756" s="5" t="s">
        <v>10871</v>
      </c>
      <c r="F1756" s="4" t="s">
        <v>10872</v>
      </c>
      <c r="G1756" s="4" t="s">
        <v>565</v>
      </c>
      <c r="H1756" s="4" t="s">
        <v>566</v>
      </c>
      <c r="I1756" s="4" t="s">
        <v>567</v>
      </c>
      <c r="J1756" s="6">
        <v>500</v>
      </c>
      <c r="K1756" s="4" t="s">
        <v>49</v>
      </c>
      <c r="L1756" s="6">
        <v>500</v>
      </c>
      <c r="M1756" s="4" t="s">
        <v>10873</v>
      </c>
      <c r="N1756" s="7">
        <v>29</v>
      </c>
      <c r="O1756" s="7">
        <v>29</v>
      </c>
      <c r="P1756" s="7">
        <v>7.7</v>
      </c>
      <c r="Q1756" s="8">
        <v>6.476E-3</v>
      </c>
      <c r="R1756" s="7">
        <v>0.91100000000000003</v>
      </c>
      <c r="S1756" s="6">
        <v>6</v>
      </c>
      <c r="T1756" s="6">
        <v>6</v>
      </c>
      <c r="U1756" s="4" t="s">
        <v>56</v>
      </c>
      <c r="V1756" s="4" t="s">
        <v>57</v>
      </c>
      <c r="W1756" s="4" t="s">
        <v>10874</v>
      </c>
      <c r="X1756" s="4" t="s">
        <v>10875</v>
      </c>
      <c r="Y1756" s="6">
        <v>1</v>
      </c>
      <c r="Z1756" s="4" t="s">
        <v>71</v>
      </c>
      <c r="AA1756" s="4" t="s">
        <v>650</v>
      </c>
      <c r="AB1756" s="9">
        <v>3130</v>
      </c>
      <c r="AC1756" s="9">
        <v>6650</v>
      </c>
      <c r="AD1756" s="19">
        <v>70</v>
      </c>
      <c r="AE1756" s="10">
        <v>4427</v>
      </c>
      <c r="AF1756" s="4" t="s">
        <v>2</v>
      </c>
      <c r="AG1756" s="11">
        <f t="shared" si="110"/>
        <v>35</v>
      </c>
      <c r="AH1756" s="23">
        <f t="shared" si="108"/>
        <v>1328.1</v>
      </c>
      <c r="AI1756" s="10">
        <v>4024.55</v>
      </c>
      <c r="AJ1756" s="10">
        <f t="shared" si="109"/>
        <v>1207.3699999999999</v>
      </c>
      <c r="AK1756" s="4"/>
      <c r="AL1756" s="11">
        <f t="shared" si="111"/>
        <v>0</v>
      </c>
      <c r="AM1756" s="4" t="s">
        <v>49</v>
      </c>
      <c r="AN1756" s="4" t="s">
        <v>49</v>
      </c>
    </row>
    <row r="1757" spans="1:40" s="12" customFormat="1" ht="52.15" customHeight="1" x14ac:dyDescent="0.2">
      <c r="A1757" s="14" t="s">
        <v>10891</v>
      </c>
      <c r="B1757" s="4" t="s">
        <v>49</v>
      </c>
      <c r="C1757" s="4" t="s">
        <v>10892</v>
      </c>
      <c r="D1757" s="4"/>
      <c r="E1757" s="5" t="s">
        <v>10893</v>
      </c>
      <c r="F1757" s="4" t="s">
        <v>10894</v>
      </c>
      <c r="G1757" s="4" t="s">
        <v>565</v>
      </c>
      <c r="H1757" s="4" t="s">
        <v>566</v>
      </c>
      <c r="I1757" s="4" t="s">
        <v>567</v>
      </c>
      <c r="J1757" s="6">
        <v>32</v>
      </c>
      <c r="K1757" s="4" t="s">
        <v>49</v>
      </c>
      <c r="L1757" s="6">
        <v>32</v>
      </c>
      <c r="M1757" s="4" t="s">
        <v>10895</v>
      </c>
      <c r="N1757" s="7">
        <v>24</v>
      </c>
      <c r="O1757" s="7">
        <v>24</v>
      </c>
      <c r="P1757" s="7">
        <v>6</v>
      </c>
      <c r="Q1757" s="8">
        <v>3.4559999999999999E-3</v>
      </c>
      <c r="R1757" s="7">
        <v>0.5</v>
      </c>
      <c r="S1757" s="6">
        <v>6</v>
      </c>
      <c r="T1757" s="6">
        <v>6</v>
      </c>
      <c r="U1757" s="4" t="s">
        <v>56</v>
      </c>
      <c r="V1757" s="4" t="s">
        <v>57</v>
      </c>
      <c r="W1757" s="4" t="s">
        <v>10896</v>
      </c>
      <c r="X1757" s="4" t="s">
        <v>10897</v>
      </c>
      <c r="Y1757" s="6">
        <v>1</v>
      </c>
      <c r="Z1757" s="4" t="s">
        <v>71</v>
      </c>
      <c r="AA1757" s="4" t="s">
        <v>588</v>
      </c>
      <c r="AB1757" s="9">
        <v>2260</v>
      </c>
      <c r="AC1757" s="9">
        <v>4020</v>
      </c>
      <c r="AD1757" s="19">
        <v>65</v>
      </c>
      <c r="AE1757" s="10">
        <v>2680</v>
      </c>
      <c r="AF1757" s="4" t="s">
        <v>2</v>
      </c>
      <c r="AG1757" s="11">
        <f t="shared" si="110"/>
        <v>35</v>
      </c>
      <c r="AH1757" s="22">
        <f t="shared" si="108"/>
        <v>938</v>
      </c>
      <c r="AI1757" s="10">
        <v>2436.36</v>
      </c>
      <c r="AJ1757" s="9">
        <f t="shared" si="109"/>
        <v>852.73</v>
      </c>
      <c r="AK1757" s="4"/>
      <c r="AL1757" s="11">
        <f t="shared" si="111"/>
        <v>0</v>
      </c>
      <c r="AM1757" s="4" t="s">
        <v>49</v>
      </c>
      <c r="AN1757" s="4" t="s">
        <v>49</v>
      </c>
    </row>
    <row r="1758" spans="1:40" s="12" customFormat="1" ht="52.15" customHeight="1" x14ac:dyDescent="0.2">
      <c r="A1758" s="14" t="s">
        <v>11297</v>
      </c>
      <c r="B1758" s="4" t="s">
        <v>49</v>
      </c>
      <c r="C1758" s="4" t="s">
        <v>11298</v>
      </c>
      <c r="D1758" s="4"/>
      <c r="E1758" s="5" t="s">
        <v>11299</v>
      </c>
      <c r="F1758" s="4" t="s">
        <v>11300</v>
      </c>
      <c r="G1758" s="4" t="s">
        <v>565</v>
      </c>
      <c r="H1758" s="4" t="s">
        <v>566</v>
      </c>
      <c r="I1758" s="4" t="s">
        <v>567</v>
      </c>
      <c r="J1758" s="6">
        <v>500</v>
      </c>
      <c r="K1758" s="4" t="s">
        <v>49</v>
      </c>
      <c r="L1758" s="6">
        <v>500</v>
      </c>
      <c r="M1758" s="4" t="s">
        <v>11301</v>
      </c>
      <c r="N1758" s="7">
        <v>18.2</v>
      </c>
      <c r="O1758" s="7">
        <v>27.5</v>
      </c>
      <c r="P1758" s="7">
        <v>4</v>
      </c>
      <c r="Q1758" s="8">
        <v>2.0019999999999999E-3</v>
      </c>
      <c r="R1758" s="7">
        <v>0.26400000000000001</v>
      </c>
      <c r="S1758" s="6">
        <v>48</v>
      </c>
      <c r="T1758" s="6">
        <v>72</v>
      </c>
      <c r="U1758" s="4" t="s">
        <v>56</v>
      </c>
      <c r="V1758" s="4" t="s">
        <v>57</v>
      </c>
      <c r="W1758" s="4" t="s">
        <v>11302</v>
      </c>
      <c r="X1758" s="4" t="s">
        <v>11303</v>
      </c>
      <c r="Y1758" s="6">
        <v>1</v>
      </c>
      <c r="Z1758" s="4" t="s">
        <v>71</v>
      </c>
      <c r="AA1758" s="4"/>
      <c r="AB1758" s="9">
        <v>1750</v>
      </c>
      <c r="AC1758" s="9">
        <v>2500</v>
      </c>
      <c r="AD1758" s="18"/>
      <c r="AE1758" s="10">
        <v>1159</v>
      </c>
      <c r="AF1758" s="4" t="s">
        <v>2</v>
      </c>
      <c r="AG1758" s="11">
        <f t="shared" si="110"/>
        <v>35</v>
      </c>
      <c r="AH1758" s="23">
        <f t="shared" si="108"/>
        <v>753.35</v>
      </c>
      <c r="AI1758" s="10">
        <v>1053.6400000000001</v>
      </c>
      <c r="AJ1758" s="10">
        <f t="shared" si="109"/>
        <v>684.87</v>
      </c>
      <c r="AK1758" s="4"/>
      <c r="AL1758" s="11">
        <f t="shared" si="111"/>
        <v>0</v>
      </c>
      <c r="AM1758" s="4" t="s">
        <v>49</v>
      </c>
      <c r="AN1758" s="4" t="s">
        <v>49</v>
      </c>
    </row>
    <row r="1759" spans="1:40" s="12" customFormat="1" ht="52.15" customHeight="1" x14ac:dyDescent="0.2">
      <c r="A1759" s="14" t="s">
        <v>11354</v>
      </c>
      <c r="B1759" s="4" t="s">
        <v>49</v>
      </c>
      <c r="C1759" s="4" t="s">
        <v>11355</v>
      </c>
      <c r="D1759" s="4"/>
      <c r="E1759" s="5" t="s">
        <v>11356</v>
      </c>
      <c r="F1759" s="4" t="s">
        <v>11357</v>
      </c>
      <c r="G1759" s="4" t="s">
        <v>565</v>
      </c>
      <c r="H1759" s="4" t="s">
        <v>566</v>
      </c>
      <c r="I1759" s="4" t="s">
        <v>567</v>
      </c>
      <c r="J1759" s="6">
        <v>500</v>
      </c>
      <c r="K1759" s="4" t="s">
        <v>49</v>
      </c>
      <c r="L1759" s="6">
        <v>500</v>
      </c>
      <c r="M1759" s="4" t="s">
        <v>11358</v>
      </c>
      <c r="N1759" s="7">
        <v>24.5</v>
      </c>
      <c r="O1759" s="7">
        <v>6</v>
      </c>
      <c r="P1759" s="7">
        <v>24</v>
      </c>
      <c r="Q1759" s="8">
        <v>3.5279999999999999E-3</v>
      </c>
      <c r="R1759" s="7">
        <v>0.49</v>
      </c>
      <c r="S1759" s="6">
        <v>18</v>
      </c>
      <c r="T1759" s="6">
        <v>18</v>
      </c>
      <c r="U1759" s="4" t="s">
        <v>56</v>
      </c>
      <c r="V1759" s="4" t="s">
        <v>57</v>
      </c>
      <c r="W1759" s="4" t="s">
        <v>11359</v>
      </c>
      <c r="X1759" s="4" t="s">
        <v>11360</v>
      </c>
      <c r="Y1759" s="6">
        <v>1</v>
      </c>
      <c r="Z1759" s="4" t="s">
        <v>71</v>
      </c>
      <c r="AA1759" s="4"/>
      <c r="AB1759" s="9">
        <v>2620</v>
      </c>
      <c r="AC1759" s="9">
        <v>3750</v>
      </c>
      <c r="AD1759" s="18"/>
      <c r="AE1759" s="10">
        <v>1772</v>
      </c>
      <c r="AF1759" s="4" t="s">
        <v>6</v>
      </c>
      <c r="AG1759" s="11">
        <f t="shared" si="110"/>
        <v>35</v>
      </c>
      <c r="AH1759" s="23">
        <f t="shared" si="108"/>
        <v>1151.8</v>
      </c>
      <c r="AI1759" s="10">
        <v>1610.91</v>
      </c>
      <c r="AJ1759" s="10">
        <f t="shared" si="109"/>
        <v>1047.0899999999999</v>
      </c>
      <c r="AK1759" s="4"/>
      <c r="AL1759" s="11">
        <f t="shared" si="111"/>
        <v>0</v>
      </c>
      <c r="AM1759" s="4" t="s">
        <v>49</v>
      </c>
      <c r="AN1759" s="4" t="s">
        <v>49</v>
      </c>
    </row>
    <row r="1760" spans="1:40" s="12" customFormat="1" ht="52.15" customHeight="1" x14ac:dyDescent="0.2">
      <c r="A1760" s="14" t="s">
        <v>11361</v>
      </c>
      <c r="B1760" s="4" t="s">
        <v>49</v>
      </c>
      <c r="C1760" s="4" t="s">
        <v>11362</v>
      </c>
      <c r="D1760" s="4"/>
      <c r="E1760" s="5" t="s">
        <v>11363</v>
      </c>
      <c r="F1760" s="4" t="s">
        <v>11364</v>
      </c>
      <c r="G1760" s="4" t="s">
        <v>565</v>
      </c>
      <c r="H1760" s="4" t="s">
        <v>566</v>
      </c>
      <c r="I1760" s="4" t="s">
        <v>567</v>
      </c>
      <c r="J1760" s="6">
        <v>231</v>
      </c>
      <c r="K1760" s="4" t="s">
        <v>49</v>
      </c>
      <c r="L1760" s="6">
        <v>483</v>
      </c>
      <c r="M1760" s="4" t="s">
        <v>11365</v>
      </c>
      <c r="N1760" s="7">
        <v>24.2</v>
      </c>
      <c r="O1760" s="7">
        <v>29</v>
      </c>
      <c r="P1760" s="7">
        <v>6</v>
      </c>
      <c r="Q1760" s="8">
        <v>4.2110000000000003E-3</v>
      </c>
      <c r="R1760" s="7">
        <v>0.62</v>
      </c>
      <c r="S1760" s="6">
        <v>12</v>
      </c>
      <c r="T1760" s="6">
        <v>12</v>
      </c>
      <c r="U1760" s="4" t="s">
        <v>56</v>
      </c>
      <c r="V1760" s="4" t="s">
        <v>57</v>
      </c>
      <c r="W1760" s="4" t="s">
        <v>11366</v>
      </c>
      <c r="X1760" s="4" t="s">
        <v>11367</v>
      </c>
      <c r="Y1760" s="6">
        <v>1</v>
      </c>
      <c r="Z1760" s="4" t="s">
        <v>71</v>
      </c>
      <c r="AA1760" s="4" t="s">
        <v>11368</v>
      </c>
      <c r="AB1760" s="9">
        <v>2370</v>
      </c>
      <c r="AC1760" s="9">
        <v>3390</v>
      </c>
      <c r="AD1760" s="19">
        <v>40</v>
      </c>
      <c r="AE1760" s="10">
        <v>1621</v>
      </c>
      <c r="AF1760" s="4" t="s">
        <v>6</v>
      </c>
      <c r="AG1760" s="11">
        <f t="shared" si="110"/>
        <v>35</v>
      </c>
      <c r="AH1760" s="22">
        <f t="shared" si="108"/>
        <v>972.6</v>
      </c>
      <c r="AI1760" s="10">
        <v>1473.64</v>
      </c>
      <c r="AJ1760" s="9">
        <f t="shared" si="109"/>
        <v>884.18</v>
      </c>
      <c r="AK1760" s="4"/>
      <c r="AL1760" s="11">
        <f t="shared" si="111"/>
        <v>0</v>
      </c>
      <c r="AM1760" s="4" t="s">
        <v>49</v>
      </c>
      <c r="AN1760" s="4" t="s">
        <v>49</v>
      </c>
    </row>
    <row r="1761" spans="1:40" s="12" customFormat="1" ht="52.15" customHeight="1" x14ac:dyDescent="0.2">
      <c r="A1761" s="14" t="s">
        <v>11369</v>
      </c>
      <c r="B1761" s="4" t="s">
        <v>49</v>
      </c>
      <c r="C1761" s="4" t="s">
        <v>11370</v>
      </c>
      <c r="D1761" s="4"/>
      <c r="E1761" s="5" t="s">
        <v>11371</v>
      </c>
      <c r="F1761" s="4" t="s">
        <v>11372</v>
      </c>
      <c r="G1761" s="4" t="s">
        <v>565</v>
      </c>
      <c r="H1761" s="4" t="s">
        <v>566</v>
      </c>
      <c r="I1761" s="4" t="s">
        <v>567</v>
      </c>
      <c r="J1761" s="6">
        <v>500</v>
      </c>
      <c r="K1761" s="4" t="s">
        <v>49</v>
      </c>
      <c r="L1761" s="6">
        <v>500</v>
      </c>
      <c r="M1761" s="4" t="s">
        <v>11373</v>
      </c>
      <c r="N1761" s="7">
        <v>24</v>
      </c>
      <c r="O1761" s="7">
        <v>6</v>
      </c>
      <c r="P1761" s="7">
        <v>24</v>
      </c>
      <c r="Q1761" s="8">
        <v>3.4559999999999999E-3</v>
      </c>
      <c r="R1761" s="7">
        <v>0.55800000000000005</v>
      </c>
      <c r="S1761" s="6">
        <v>18</v>
      </c>
      <c r="T1761" s="6">
        <v>18</v>
      </c>
      <c r="U1761" s="4" t="s">
        <v>56</v>
      </c>
      <c r="V1761" s="4" t="s">
        <v>57</v>
      </c>
      <c r="W1761" s="4" t="s">
        <v>11374</v>
      </c>
      <c r="X1761" s="4" t="s">
        <v>11375</v>
      </c>
      <c r="Y1761" s="6">
        <v>1</v>
      </c>
      <c r="Z1761" s="4" t="s">
        <v>71</v>
      </c>
      <c r="AA1761" s="4" t="s">
        <v>571</v>
      </c>
      <c r="AB1761" s="9">
        <v>1990.36</v>
      </c>
      <c r="AC1761" s="9">
        <v>2920</v>
      </c>
      <c r="AD1761" s="19">
        <v>60</v>
      </c>
      <c r="AE1761" s="10">
        <v>1945</v>
      </c>
      <c r="AF1761" s="4" t="s">
        <v>6</v>
      </c>
      <c r="AG1761" s="11">
        <f t="shared" si="110"/>
        <v>35</v>
      </c>
      <c r="AH1761" s="22">
        <f t="shared" si="108"/>
        <v>778</v>
      </c>
      <c r="AI1761" s="10">
        <v>1768.18</v>
      </c>
      <c r="AJ1761" s="9">
        <f t="shared" si="109"/>
        <v>707.27</v>
      </c>
      <c r="AK1761" s="4"/>
      <c r="AL1761" s="11">
        <f t="shared" si="111"/>
        <v>0</v>
      </c>
      <c r="AM1761" s="4" t="s">
        <v>49</v>
      </c>
      <c r="AN1761" s="4" t="s">
        <v>49</v>
      </c>
    </row>
    <row r="1762" spans="1:40" s="12" customFormat="1" ht="52.15" customHeight="1" x14ac:dyDescent="0.2">
      <c r="A1762" s="14" t="s">
        <v>11376</v>
      </c>
      <c r="B1762" s="4" t="s">
        <v>49</v>
      </c>
      <c r="C1762" s="4" t="s">
        <v>11377</v>
      </c>
      <c r="D1762" s="4"/>
      <c r="E1762" s="5" t="s">
        <v>11378</v>
      </c>
      <c r="F1762" s="4" t="s">
        <v>11379</v>
      </c>
      <c r="G1762" s="4" t="s">
        <v>565</v>
      </c>
      <c r="H1762" s="4" t="s">
        <v>566</v>
      </c>
      <c r="I1762" s="4" t="s">
        <v>567</v>
      </c>
      <c r="J1762" s="6">
        <v>500</v>
      </c>
      <c r="K1762" s="4" t="s">
        <v>49</v>
      </c>
      <c r="L1762" s="6">
        <v>500</v>
      </c>
      <c r="M1762" s="4" t="s">
        <v>11380</v>
      </c>
      <c r="N1762" s="7">
        <v>24.5</v>
      </c>
      <c r="O1762" s="7">
        <v>6</v>
      </c>
      <c r="P1762" s="7">
        <v>24</v>
      </c>
      <c r="Q1762" s="8">
        <v>3.5279999999999999E-3</v>
      </c>
      <c r="R1762" s="7">
        <v>0.57399999999999995</v>
      </c>
      <c r="S1762" s="6">
        <v>18</v>
      </c>
      <c r="T1762" s="6">
        <v>18</v>
      </c>
      <c r="U1762" s="4" t="s">
        <v>56</v>
      </c>
      <c r="V1762" s="4" t="s">
        <v>57</v>
      </c>
      <c r="W1762" s="4" t="s">
        <v>11381</v>
      </c>
      <c r="X1762" s="4" t="s">
        <v>11382</v>
      </c>
      <c r="Y1762" s="6">
        <v>1</v>
      </c>
      <c r="Z1762" s="4" t="s">
        <v>71</v>
      </c>
      <c r="AA1762" s="4" t="s">
        <v>11368</v>
      </c>
      <c r="AB1762" s="9">
        <v>2970</v>
      </c>
      <c r="AC1762" s="9">
        <v>4250</v>
      </c>
      <c r="AD1762" s="19">
        <v>40</v>
      </c>
      <c r="AE1762" s="10">
        <v>2044</v>
      </c>
      <c r="AF1762" s="4" t="s">
        <v>6</v>
      </c>
      <c r="AG1762" s="11">
        <f t="shared" si="110"/>
        <v>35</v>
      </c>
      <c r="AH1762" s="23">
        <f t="shared" si="108"/>
        <v>1226.4000000000001</v>
      </c>
      <c r="AI1762" s="10">
        <v>1858.18</v>
      </c>
      <c r="AJ1762" s="10">
        <f t="shared" si="109"/>
        <v>1114.9100000000001</v>
      </c>
      <c r="AK1762" s="4"/>
      <c r="AL1762" s="11">
        <f t="shared" si="111"/>
        <v>0</v>
      </c>
      <c r="AM1762" s="4" t="s">
        <v>49</v>
      </c>
      <c r="AN1762" s="4" t="s">
        <v>49</v>
      </c>
    </row>
    <row r="1763" spans="1:40" s="12" customFormat="1" ht="52.15" customHeight="1" x14ac:dyDescent="0.2">
      <c r="A1763" s="14" t="s">
        <v>11383</v>
      </c>
      <c r="B1763" s="4" t="s">
        <v>49</v>
      </c>
      <c r="C1763" s="4" t="s">
        <v>11384</v>
      </c>
      <c r="D1763" s="4"/>
      <c r="E1763" s="5" t="s">
        <v>11385</v>
      </c>
      <c r="F1763" s="4" t="s">
        <v>11386</v>
      </c>
      <c r="G1763" s="4" t="s">
        <v>565</v>
      </c>
      <c r="H1763" s="4" t="s">
        <v>566</v>
      </c>
      <c r="I1763" s="4" t="s">
        <v>567</v>
      </c>
      <c r="J1763" s="6">
        <v>500</v>
      </c>
      <c r="K1763" s="4" t="s">
        <v>49</v>
      </c>
      <c r="L1763" s="6">
        <v>500</v>
      </c>
      <c r="M1763" s="4" t="s">
        <v>11387</v>
      </c>
      <c r="N1763" s="7">
        <v>24</v>
      </c>
      <c r="O1763" s="7">
        <v>6</v>
      </c>
      <c r="P1763" s="7">
        <v>24</v>
      </c>
      <c r="Q1763" s="8">
        <v>3.4559999999999999E-3</v>
      </c>
      <c r="R1763" s="7">
        <v>0.63</v>
      </c>
      <c r="S1763" s="6">
        <v>18</v>
      </c>
      <c r="T1763" s="6">
        <v>18</v>
      </c>
      <c r="U1763" s="4" t="s">
        <v>56</v>
      </c>
      <c r="V1763" s="4" t="s">
        <v>57</v>
      </c>
      <c r="W1763" s="4" t="s">
        <v>11388</v>
      </c>
      <c r="X1763" s="4" t="s">
        <v>11389</v>
      </c>
      <c r="Y1763" s="6">
        <v>1</v>
      </c>
      <c r="Z1763" s="4" t="s">
        <v>71</v>
      </c>
      <c r="AA1763" s="4" t="s">
        <v>571</v>
      </c>
      <c r="AB1763" s="9">
        <v>2091.0700000000002</v>
      </c>
      <c r="AC1763" s="9">
        <v>3110</v>
      </c>
      <c r="AD1763" s="19">
        <v>60</v>
      </c>
      <c r="AE1763" s="10">
        <v>2069</v>
      </c>
      <c r="AF1763" s="4" t="s">
        <v>6</v>
      </c>
      <c r="AG1763" s="11">
        <f t="shared" si="110"/>
        <v>35</v>
      </c>
      <c r="AH1763" s="22">
        <f t="shared" si="108"/>
        <v>827.6</v>
      </c>
      <c r="AI1763" s="10">
        <v>1880.91</v>
      </c>
      <c r="AJ1763" s="9">
        <f t="shared" si="109"/>
        <v>752.36</v>
      </c>
      <c r="AK1763" s="4"/>
      <c r="AL1763" s="11">
        <f t="shared" si="111"/>
        <v>0</v>
      </c>
      <c r="AM1763" s="4" t="s">
        <v>49</v>
      </c>
      <c r="AN1763" s="4" t="s">
        <v>49</v>
      </c>
    </row>
    <row r="1764" spans="1:40" s="12" customFormat="1" ht="52.15" customHeight="1" x14ac:dyDescent="0.2">
      <c r="A1764" s="14" t="s">
        <v>11390</v>
      </c>
      <c r="B1764" s="4" t="s">
        <v>49</v>
      </c>
      <c r="C1764" s="4" t="s">
        <v>11391</v>
      </c>
      <c r="D1764" s="4"/>
      <c r="E1764" s="5" t="s">
        <v>11392</v>
      </c>
      <c r="F1764" s="4" t="s">
        <v>11393</v>
      </c>
      <c r="G1764" s="4" t="s">
        <v>565</v>
      </c>
      <c r="H1764" s="4" t="s">
        <v>566</v>
      </c>
      <c r="I1764" s="4" t="s">
        <v>567</v>
      </c>
      <c r="J1764" s="6">
        <v>500</v>
      </c>
      <c r="K1764" s="4" t="s">
        <v>49</v>
      </c>
      <c r="L1764" s="6">
        <v>500</v>
      </c>
      <c r="M1764" s="4" t="s">
        <v>11394</v>
      </c>
      <c r="N1764" s="7">
        <v>24</v>
      </c>
      <c r="O1764" s="7">
        <v>24</v>
      </c>
      <c r="P1764" s="7">
        <v>6</v>
      </c>
      <c r="Q1764" s="8">
        <v>3.4559999999999999E-3</v>
      </c>
      <c r="R1764" s="7">
        <v>0.67200000000000004</v>
      </c>
      <c r="S1764" s="6">
        <v>18</v>
      </c>
      <c r="T1764" s="6">
        <v>18</v>
      </c>
      <c r="U1764" s="4" t="s">
        <v>56</v>
      </c>
      <c r="V1764" s="4" t="s">
        <v>57</v>
      </c>
      <c r="W1764" s="4" t="s">
        <v>11395</v>
      </c>
      <c r="X1764" s="4" t="s">
        <v>11396</v>
      </c>
      <c r="Y1764" s="6">
        <v>1</v>
      </c>
      <c r="Z1764" s="4" t="s">
        <v>71</v>
      </c>
      <c r="AA1764" s="4" t="s">
        <v>650</v>
      </c>
      <c r="AB1764" s="9">
        <v>1650</v>
      </c>
      <c r="AC1764" s="9">
        <v>3350</v>
      </c>
      <c r="AD1764" s="19">
        <v>70</v>
      </c>
      <c r="AE1764" s="10">
        <v>2232</v>
      </c>
      <c r="AF1764" s="4" t="s">
        <v>2</v>
      </c>
      <c r="AG1764" s="11">
        <f t="shared" si="110"/>
        <v>35</v>
      </c>
      <c r="AH1764" s="22">
        <f t="shared" si="108"/>
        <v>669.6</v>
      </c>
      <c r="AI1764" s="10">
        <v>2029.09</v>
      </c>
      <c r="AJ1764" s="9">
        <f t="shared" si="109"/>
        <v>608.73</v>
      </c>
      <c r="AK1764" s="4"/>
      <c r="AL1764" s="11">
        <f t="shared" si="111"/>
        <v>0</v>
      </c>
      <c r="AM1764" s="4" t="s">
        <v>49</v>
      </c>
      <c r="AN1764" s="4" t="s">
        <v>49</v>
      </c>
    </row>
    <row r="1765" spans="1:40" s="12" customFormat="1" ht="52.15" customHeight="1" x14ac:dyDescent="0.2">
      <c r="A1765" s="14" t="s">
        <v>11397</v>
      </c>
      <c r="B1765" s="4" t="s">
        <v>49</v>
      </c>
      <c r="C1765" s="4" t="s">
        <v>11398</v>
      </c>
      <c r="D1765" s="4"/>
      <c r="E1765" s="5" t="s">
        <v>11399</v>
      </c>
      <c r="F1765" s="4" t="s">
        <v>11400</v>
      </c>
      <c r="G1765" s="4" t="s">
        <v>565</v>
      </c>
      <c r="H1765" s="4" t="s">
        <v>566</v>
      </c>
      <c r="I1765" s="4" t="s">
        <v>567</v>
      </c>
      <c r="J1765" s="6">
        <v>500</v>
      </c>
      <c r="K1765" s="4" t="s">
        <v>49</v>
      </c>
      <c r="L1765" s="6">
        <v>500</v>
      </c>
      <c r="M1765" s="4" t="s">
        <v>11401</v>
      </c>
      <c r="N1765" s="7">
        <v>24</v>
      </c>
      <c r="O1765" s="7">
        <v>23</v>
      </c>
      <c r="P1765" s="7">
        <v>4.5</v>
      </c>
      <c r="Q1765" s="8">
        <v>2.4840000000000001E-3</v>
      </c>
      <c r="R1765" s="7">
        <v>0.36499999999999999</v>
      </c>
      <c r="S1765" s="6">
        <v>24</v>
      </c>
      <c r="T1765" s="6">
        <v>24</v>
      </c>
      <c r="U1765" s="4" t="s">
        <v>56</v>
      </c>
      <c r="V1765" s="4" t="s">
        <v>57</v>
      </c>
      <c r="W1765" s="4" t="s">
        <v>11402</v>
      </c>
      <c r="X1765" s="4" t="s">
        <v>11403</v>
      </c>
      <c r="Y1765" s="6">
        <v>1</v>
      </c>
      <c r="Z1765" s="4" t="s">
        <v>71</v>
      </c>
      <c r="AA1765" s="4" t="s">
        <v>588</v>
      </c>
      <c r="AB1765" s="9">
        <v>2030</v>
      </c>
      <c r="AC1765" s="9">
        <v>2900</v>
      </c>
      <c r="AD1765" s="19">
        <v>65</v>
      </c>
      <c r="AE1765" s="10">
        <v>1360</v>
      </c>
      <c r="AF1765" s="4" t="s">
        <v>6</v>
      </c>
      <c r="AG1765" s="11">
        <f t="shared" si="110"/>
        <v>35</v>
      </c>
      <c r="AH1765" s="22">
        <f t="shared" si="108"/>
        <v>476</v>
      </c>
      <c r="AI1765" s="10">
        <v>1236.3599999999999</v>
      </c>
      <c r="AJ1765" s="9">
        <f t="shared" si="109"/>
        <v>432.73</v>
      </c>
      <c r="AK1765" s="4"/>
      <c r="AL1765" s="11">
        <f t="shared" si="111"/>
        <v>0</v>
      </c>
      <c r="AM1765" s="4" t="s">
        <v>49</v>
      </c>
      <c r="AN1765" s="4" t="s">
        <v>49</v>
      </c>
    </row>
    <row r="1766" spans="1:40" s="12" customFormat="1" ht="52.15" customHeight="1" x14ac:dyDescent="0.2">
      <c r="A1766" s="14" t="s">
        <v>11404</v>
      </c>
      <c r="B1766" s="4" t="s">
        <v>49</v>
      </c>
      <c r="C1766" s="4" t="s">
        <v>11405</v>
      </c>
      <c r="D1766" s="4"/>
      <c r="E1766" s="5" t="s">
        <v>11406</v>
      </c>
      <c r="F1766" s="4" t="s">
        <v>11407</v>
      </c>
      <c r="G1766" s="4" t="s">
        <v>565</v>
      </c>
      <c r="H1766" s="4" t="s">
        <v>566</v>
      </c>
      <c r="I1766" s="4" t="s">
        <v>567</v>
      </c>
      <c r="J1766" s="6">
        <v>461</v>
      </c>
      <c r="K1766" s="4" t="s">
        <v>49</v>
      </c>
      <c r="L1766" s="6">
        <v>500</v>
      </c>
      <c r="M1766" s="4" t="s">
        <v>11408</v>
      </c>
      <c r="N1766" s="7">
        <v>24</v>
      </c>
      <c r="O1766" s="7">
        <v>29</v>
      </c>
      <c r="P1766" s="7">
        <v>5</v>
      </c>
      <c r="Q1766" s="8">
        <v>3.48E-3</v>
      </c>
      <c r="R1766" s="7">
        <v>0.745</v>
      </c>
      <c r="S1766" s="6">
        <v>14</v>
      </c>
      <c r="T1766" s="6">
        <v>14</v>
      </c>
      <c r="U1766" s="4" t="s">
        <v>56</v>
      </c>
      <c r="V1766" s="4" t="s">
        <v>57</v>
      </c>
      <c r="W1766" s="4" t="s">
        <v>11409</v>
      </c>
      <c r="X1766" s="4" t="s">
        <v>11410</v>
      </c>
      <c r="Y1766" s="6">
        <v>1</v>
      </c>
      <c r="Z1766" s="4" t="s">
        <v>71</v>
      </c>
      <c r="AA1766" s="4"/>
      <c r="AB1766" s="9">
        <v>2740</v>
      </c>
      <c r="AC1766" s="9">
        <v>3920</v>
      </c>
      <c r="AD1766" s="18"/>
      <c r="AE1766" s="10">
        <v>1869</v>
      </c>
      <c r="AF1766" s="4" t="s">
        <v>2</v>
      </c>
      <c r="AG1766" s="11">
        <f t="shared" si="110"/>
        <v>35</v>
      </c>
      <c r="AH1766" s="23">
        <f t="shared" si="108"/>
        <v>1214.8499999999999</v>
      </c>
      <c r="AI1766" s="10">
        <v>1699.09</v>
      </c>
      <c r="AJ1766" s="10">
        <f t="shared" si="109"/>
        <v>1104.4100000000001</v>
      </c>
      <c r="AK1766" s="4"/>
      <c r="AL1766" s="11">
        <f t="shared" si="111"/>
        <v>0</v>
      </c>
      <c r="AM1766" s="4" t="s">
        <v>49</v>
      </c>
      <c r="AN1766" s="4" t="s">
        <v>49</v>
      </c>
    </row>
    <row r="1767" spans="1:40" s="12" customFormat="1" ht="52.15" customHeight="1" x14ac:dyDescent="0.2">
      <c r="A1767" s="14" t="s">
        <v>11411</v>
      </c>
      <c r="B1767" s="4" t="s">
        <v>49</v>
      </c>
      <c r="C1767" s="4" t="s">
        <v>11405</v>
      </c>
      <c r="D1767" s="4"/>
      <c r="E1767" s="5" t="s">
        <v>11412</v>
      </c>
      <c r="F1767" s="4" t="s">
        <v>11413</v>
      </c>
      <c r="G1767" s="4" t="s">
        <v>565</v>
      </c>
      <c r="H1767" s="4" t="s">
        <v>566</v>
      </c>
      <c r="I1767" s="4" t="s">
        <v>567</v>
      </c>
      <c r="J1767" s="6">
        <v>500</v>
      </c>
      <c r="K1767" s="4" t="s">
        <v>49</v>
      </c>
      <c r="L1767" s="6">
        <v>500</v>
      </c>
      <c r="M1767" s="4" t="s">
        <v>11414</v>
      </c>
      <c r="N1767" s="7">
        <v>24</v>
      </c>
      <c r="O1767" s="7">
        <v>28.6</v>
      </c>
      <c r="P1767" s="7">
        <v>5.2</v>
      </c>
      <c r="Q1767" s="8">
        <v>3.5690000000000001E-3</v>
      </c>
      <c r="R1767" s="7">
        <v>0.74199999999999999</v>
      </c>
      <c r="S1767" s="6">
        <v>14</v>
      </c>
      <c r="T1767" s="6">
        <v>14</v>
      </c>
      <c r="U1767" s="4" t="s">
        <v>56</v>
      </c>
      <c r="V1767" s="4" t="s">
        <v>57</v>
      </c>
      <c r="W1767" s="4" t="s">
        <v>11415</v>
      </c>
      <c r="X1767" s="4" t="s">
        <v>11416</v>
      </c>
      <c r="Y1767" s="6">
        <v>1</v>
      </c>
      <c r="Z1767" s="4" t="s">
        <v>71</v>
      </c>
      <c r="AA1767" s="4" t="s">
        <v>588</v>
      </c>
      <c r="AB1767" s="9">
        <v>1690.8</v>
      </c>
      <c r="AC1767" s="9">
        <v>2810</v>
      </c>
      <c r="AD1767" s="19">
        <v>65</v>
      </c>
      <c r="AE1767" s="10">
        <v>1869</v>
      </c>
      <c r="AF1767" s="4" t="s">
        <v>6</v>
      </c>
      <c r="AG1767" s="11">
        <f t="shared" si="110"/>
        <v>35</v>
      </c>
      <c r="AH1767" s="22">
        <f t="shared" si="108"/>
        <v>654.15</v>
      </c>
      <c r="AI1767" s="10">
        <v>1699.09</v>
      </c>
      <c r="AJ1767" s="9">
        <f t="shared" si="109"/>
        <v>594.67999999999995</v>
      </c>
      <c r="AK1767" s="4"/>
      <c r="AL1767" s="11">
        <f t="shared" si="111"/>
        <v>0</v>
      </c>
      <c r="AM1767" s="4" t="s">
        <v>49</v>
      </c>
      <c r="AN1767" s="4" t="s">
        <v>49</v>
      </c>
    </row>
    <row r="1768" spans="1:40" s="12" customFormat="1" ht="52.15" customHeight="1" x14ac:dyDescent="0.2">
      <c r="A1768" s="14" t="s">
        <v>11417</v>
      </c>
      <c r="B1768" s="4" t="s">
        <v>49</v>
      </c>
      <c r="C1768" s="4" t="s">
        <v>11418</v>
      </c>
      <c r="D1768" s="4"/>
      <c r="E1768" s="5" t="s">
        <v>11419</v>
      </c>
      <c r="F1768" s="4" t="s">
        <v>11420</v>
      </c>
      <c r="G1768" s="4" t="s">
        <v>565</v>
      </c>
      <c r="H1768" s="4" t="s">
        <v>566</v>
      </c>
      <c r="I1768" s="4" t="s">
        <v>567</v>
      </c>
      <c r="J1768" s="6">
        <v>500</v>
      </c>
      <c r="K1768" s="4" t="s">
        <v>49</v>
      </c>
      <c r="L1768" s="6">
        <v>500</v>
      </c>
      <c r="M1768" s="4" t="s">
        <v>11421</v>
      </c>
      <c r="N1768" s="7">
        <v>24.5</v>
      </c>
      <c r="O1768" s="7">
        <v>6</v>
      </c>
      <c r="P1768" s="7">
        <v>24</v>
      </c>
      <c r="Q1768" s="8">
        <v>3.5279999999999999E-3</v>
      </c>
      <c r="R1768" s="7">
        <v>0.56299999999999994</v>
      </c>
      <c r="S1768" s="6">
        <v>18</v>
      </c>
      <c r="T1768" s="6">
        <v>18</v>
      </c>
      <c r="U1768" s="4" t="s">
        <v>56</v>
      </c>
      <c r="V1768" s="4" t="s">
        <v>57</v>
      </c>
      <c r="W1768" s="4" t="s">
        <v>11422</v>
      </c>
      <c r="X1768" s="4" t="s">
        <v>11423</v>
      </c>
      <c r="Y1768" s="6">
        <v>1</v>
      </c>
      <c r="Z1768" s="4" t="s">
        <v>71</v>
      </c>
      <c r="AA1768" s="4" t="s">
        <v>588</v>
      </c>
      <c r="AB1768" s="9">
        <v>1724</v>
      </c>
      <c r="AC1768" s="9">
        <v>3010</v>
      </c>
      <c r="AD1768" s="19">
        <v>65</v>
      </c>
      <c r="AE1768" s="10">
        <v>2002</v>
      </c>
      <c r="AF1768" s="4" t="s">
        <v>6</v>
      </c>
      <c r="AG1768" s="11">
        <f t="shared" si="110"/>
        <v>35</v>
      </c>
      <c r="AH1768" s="22">
        <f t="shared" si="108"/>
        <v>700.7</v>
      </c>
      <c r="AI1768" s="10">
        <v>1820</v>
      </c>
      <c r="AJ1768" s="9">
        <f t="shared" si="109"/>
        <v>637</v>
      </c>
      <c r="AK1768" s="4"/>
      <c r="AL1768" s="11">
        <f t="shared" si="111"/>
        <v>0</v>
      </c>
      <c r="AM1768" s="4" t="s">
        <v>49</v>
      </c>
      <c r="AN1768" s="4" t="s">
        <v>49</v>
      </c>
    </row>
    <row r="1769" spans="1:40" s="12" customFormat="1" ht="52.15" customHeight="1" x14ac:dyDescent="0.2">
      <c r="A1769" s="14" t="s">
        <v>11424</v>
      </c>
      <c r="B1769" s="4" t="s">
        <v>49</v>
      </c>
      <c r="C1769" s="4" t="s">
        <v>11425</v>
      </c>
      <c r="D1769" s="4"/>
      <c r="E1769" s="5" t="s">
        <v>11426</v>
      </c>
      <c r="F1769" s="4" t="s">
        <v>11427</v>
      </c>
      <c r="G1769" s="4" t="s">
        <v>565</v>
      </c>
      <c r="H1769" s="4" t="s">
        <v>566</v>
      </c>
      <c r="I1769" s="4" t="s">
        <v>567</v>
      </c>
      <c r="J1769" s="6">
        <v>500</v>
      </c>
      <c r="K1769" s="4" t="s">
        <v>49</v>
      </c>
      <c r="L1769" s="6">
        <v>500</v>
      </c>
      <c r="M1769" s="4" t="s">
        <v>11428</v>
      </c>
      <c r="N1769" s="7">
        <v>24</v>
      </c>
      <c r="O1769" s="7">
        <v>6</v>
      </c>
      <c r="P1769" s="7">
        <v>24</v>
      </c>
      <c r="Q1769" s="8">
        <v>3.4559999999999999E-3</v>
      </c>
      <c r="R1769" s="7">
        <v>0.58799999999999997</v>
      </c>
      <c r="S1769" s="6">
        <v>18</v>
      </c>
      <c r="T1769" s="6">
        <v>18</v>
      </c>
      <c r="U1769" s="4" t="s">
        <v>56</v>
      </c>
      <c r="V1769" s="4" t="s">
        <v>57</v>
      </c>
      <c r="W1769" s="4" t="s">
        <v>11429</v>
      </c>
      <c r="X1769" s="4" t="s">
        <v>11430</v>
      </c>
      <c r="Y1769" s="4"/>
      <c r="Z1769" s="4" t="s">
        <v>71</v>
      </c>
      <c r="AA1769" s="4" t="s">
        <v>571</v>
      </c>
      <c r="AB1769" s="9">
        <v>2340</v>
      </c>
      <c r="AC1769" s="9">
        <v>3350</v>
      </c>
      <c r="AD1769" s="19">
        <v>60</v>
      </c>
      <c r="AE1769" s="10">
        <v>2157</v>
      </c>
      <c r="AF1769" s="4" t="s">
        <v>6</v>
      </c>
      <c r="AG1769" s="11">
        <f t="shared" si="110"/>
        <v>35</v>
      </c>
      <c r="AH1769" s="22">
        <f t="shared" si="108"/>
        <v>862.8</v>
      </c>
      <c r="AI1769" s="10">
        <v>1960.91</v>
      </c>
      <c r="AJ1769" s="9">
        <f t="shared" si="109"/>
        <v>784.36</v>
      </c>
      <c r="AK1769" s="4"/>
      <c r="AL1769" s="11">
        <f t="shared" si="111"/>
        <v>0</v>
      </c>
      <c r="AM1769" s="4" t="s">
        <v>49</v>
      </c>
      <c r="AN1769" s="4" t="s">
        <v>49</v>
      </c>
    </row>
    <row r="1770" spans="1:40" s="12" customFormat="1" ht="52.15" customHeight="1" x14ac:dyDescent="0.2">
      <c r="A1770" s="14" t="s">
        <v>11431</v>
      </c>
      <c r="B1770" s="4" t="s">
        <v>49</v>
      </c>
      <c r="C1770" s="4" t="s">
        <v>11432</v>
      </c>
      <c r="D1770" s="4"/>
      <c r="E1770" s="5" t="s">
        <v>11433</v>
      </c>
      <c r="F1770" s="4" t="s">
        <v>11434</v>
      </c>
      <c r="G1770" s="4" t="s">
        <v>565</v>
      </c>
      <c r="H1770" s="4" t="s">
        <v>566</v>
      </c>
      <c r="I1770" s="4" t="s">
        <v>567</v>
      </c>
      <c r="J1770" s="6">
        <v>500</v>
      </c>
      <c r="K1770" s="4" t="s">
        <v>49</v>
      </c>
      <c r="L1770" s="6">
        <v>500</v>
      </c>
      <c r="M1770" s="4" t="s">
        <v>11435</v>
      </c>
      <c r="N1770" s="7">
        <v>24</v>
      </c>
      <c r="O1770" s="7">
        <v>24</v>
      </c>
      <c r="P1770" s="7">
        <v>6</v>
      </c>
      <c r="Q1770" s="8">
        <v>3.4559999999999999E-3</v>
      </c>
      <c r="R1770" s="7">
        <v>0.59</v>
      </c>
      <c r="S1770" s="6">
        <v>18</v>
      </c>
      <c r="T1770" s="6">
        <v>18</v>
      </c>
      <c r="U1770" s="4" t="s">
        <v>56</v>
      </c>
      <c r="V1770" s="4" t="s">
        <v>57</v>
      </c>
      <c r="W1770" s="4" t="s">
        <v>11436</v>
      </c>
      <c r="X1770" s="4" t="s">
        <v>11437</v>
      </c>
      <c r="Y1770" s="4"/>
      <c r="Z1770" s="4" t="s">
        <v>71</v>
      </c>
      <c r="AA1770" s="4"/>
      <c r="AB1770" s="9">
        <v>3110</v>
      </c>
      <c r="AC1770" s="9">
        <v>4450</v>
      </c>
      <c r="AD1770" s="18"/>
      <c r="AE1770" s="10">
        <v>2155</v>
      </c>
      <c r="AF1770" s="4" t="s">
        <v>6</v>
      </c>
      <c r="AG1770" s="11">
        <f t="shared" si="110"/>
        <v>35</v>
      </c>
      <c r="AH1770" s="23">
        <f t="shared" si="108"/>
        <v>1400.75</v>
      </c>
      <c r="AI1770" s="10">
        <v>1959.09</v>
      </c>
      <c r="AJ1770" s="10">
        <f t="shared" si="109"/>
        <v>1273.4100000000001</v>
      </c>
      <c r="AK1770" s="4"/>
      <c r="AL1770" s="11">
        <f t="shared" si="111"/>
        <v>0</v>
      </c>
      <c r="AM1770" s="4" t="s">
        <v>49</v>
      </c>
      <c r="AN1770" s="4" t="s">
        <v>49</v>
      </c>
    </row>
    <row r="1771" spans="1:40" s="12" customFormat="1" ht="52.15" customHeight="1" x14ac:dyDescent="0.2">
      <c r="A1771" s="14" t="s">
        <v>12109</v>
      </c>
      <c r="B1771" s="4" t="s">
        <v>49</v>
      </c>
      <c r="C1771" s="4" t="s">
        <v>12110</v>
      </c>
      <c r="D1771" s="4"/>
      <c r="E1771" s="5" t="s">
        <v>12111</v>
      </c>
      <c r="F1771" s="4" t="s">
        <v>12112</v>
      </c>
      <c r="G1771" s="4" t="s">
        <v>565</v>
      </c>
      <c r="H1771" s="4" t="s">
        <v>566</v>
      </c>
      <c r="I1771" s="4" t="s">
        <v>567</v>
      </c>
      <c r="J1771" s="6">
        <v>49</v>
      </c>
      <c r="K1771" s="4" t="s">
        <v>49</v>
      </c>
      <c r="L1771" s="6">
        <v>153</v>
      </c>
      <c r="M1771" s="4" t="s">
        <v>12113</v>
      </c>
      <c r="N1771" s="7">
        <v>24.5</v>
      </c>
      <c r="O1771" s="7">
        <v>24</v>
      </c>
      <c r="P1771" s="7">
        <v>9</v>
      </c>
      <c r="Q1771" s="8">
        <v>5.2919999999999998E-3</v>
      </c>
      <c r="R1771" s="7">
        <v>0.748</v>
      </c>
      <c r="S1771" s="6">
        <v>6</v>
      </c>
      <c r="T1771" s="6">
        <v>6</v>
      </c>
      <c r="U1771" s="4" t="s">
        <v>56</v>
      </c>
      <c r="V1771" s="4" t="s">
        <v>57</v>
      </c>
      <c r="W1771" s="4" t="s">
        <v>12114</v>
      </c>
      <c r="X1771" s="4" t="s">
        <v>12115</v>
      </c>
      <c r="Y1771" s="6">
        <v>1</v>
      </c>
      <c r="Z1771" s="4" t="s">
        <v>71</v>
      </c>
      <c r="AA1771" s="4" t="s">
        <v>571</v>
      </c>
      <c r="AB1771" s="9">
        <v>4100</v>
      </c>
      <c r="AC1771" s="9">
        <v>6020</v>
      </c>
      <c r="AD1771" s="19">
        <v>60</v>
      </c>
      <c r="AE1771" s="10">
        <v>4008</v>
      </c>
      <c r="AF1771" s="4" t="s">
        <v>6</v>
      </c>
      <c r="AG1771" s="11">
        <f t="shared" si="110"/>
        <v>35</v>
      </c>
      <c r="AH1771" s="23">
        <f t="shared" si="108"/>
        <v>1603.2</v>
      </c>
      <c r="AI1771" s="10">
        <v>3643.64</v>
      </c>
      <c r="AJ1771" s="10">
        <f t="shared" si="109"/>
        <v>1457.46</v>
      </c>
      <c r="AK1771" s="4"/>
      <c r="AL1771" s="11">
        <f t="shared" si="111"/>
        <v>0</v>
      </c>
      <c r="AM1771" s="4" t="s">
        <v>49</v>
      </c>
      <c r="AN1771" s="4" t="s">
        <v>49</v>
      </c>
    </row>
    <row r="1772" spans="1:40" s="12" customFormat="1" ht="52.15" customHeight="1" x14ac:dyDescent="0.2">
      <c r="A1772" s="14" t="s">
        <v>12144</v>
      </c>
      <c r="B1772" s="4" t="s">
        <v>49</v>
      </c>
      <c r="C1772" s="4" t="s">
        <v>12145</v>
      </c>
      <c r="D1772" s="4"/>
      <c r="E1772" s="5" t="s">
        <v>12146</v>
      </c>
      <c r="F1772" s="4" t="s">
        <v>12147</v>
      </c>
      <c r="G1772" s="4" t="s">
        <v>565</v>
      </c>
      <c r="H1772" s="4" t="s">
        <v>566</v>
      </c>
      <c r="I1772" s="4" t="s">
        <v>567</v>
      </c>
      <c r="J1772" s="6">
        <v>500</v>
      </c>
      <c r="K1772" s="4" t="s">
        <v>49</v>
      </c>
      <c r="L1772" s="6">
        <v>500</v>
      </c>
      <c r="M1772" s="4" t="s">
        <v>12148</v>
      </c>
      <c r="N1772" s="7">
        <v>24.5</v>
      </c>
      <c r="O1772" s="7">
        <v>24</v>
      </c>
      <c r="P1772" s="7">
        <v>6.3</v>
      </c>
      <c r="Q1772" s="8">
        <v>3.7039999999999998E-3</v>
      </c>
      <c r="R1772" s="7">
        <v>0.443</v>
      </c>
      <c r="S1772" s="6">
        <v>6</v>
      </c>
      <c r="T1772" s="6">
        <v>6</v>
      </c>
      <c r="U1772" s="4" t="s">
        <v>56</v>
      </c>
      <c r="V1772" s="4" t="s">
        <v>57</v>
      </c>
      <c r="W1772" s="4" t="s">
        <v>12149</v>
      </c>
      <c r="X1772" s="4" t="s">
        <v>12150</v>
      </c>
      <c r="Y1772" s="6">
        <v>1</v>
      </c>
      <c r="Z1772" s="4" t="s">
        <v>71</v>
      </c>
      <c r="AA1772" s="4" t="s">
        <v>588</v>
      </c>
      <c r="AB1772" s="9">
        <v>3050</v>
      </c>
      <c r="AC1772" s="9">
        <v>5430</v>
      </c>
      <c r="AD1772" s="19">
        <v>65</v>
      </c>
      <c r="AE1772" s="10">
        <v>3617</v>
      </c>
      <c r="AF1772" s="4" t="s">
        <v>2</v>
      </c>
      <c r="AG1772" s="11">
        <f t="shared" si="110"/>
        <v>35</v>
      </c>
      <c r="AH1772" s="23">
        <f t="shared" si="108"/>
        <v>1265.95</v>
      </c>
      <c r="AI1772" s="10">
        <v>3288.18</v>
      </c>
      <c r="AJ1772" s="10">
        <f t="shared" si="109"/>
        <v>1150.8599999999999</v>
      </c>
      <c r="AK1772" s="4"/>
      <c r="AL1772" s="11">
        <f t="shared" si="111"/>
        <v>0</v>
      </c>
      <c r="AM1772" s="4" t="s">
        <v>49</v>
      </c>
      <c r="AN1772" s="4" t="s">
        <v>49</v>
      </c>
    </row>
    <row r="1773" spans="1:40" s="12" customFormat="1" ht="52.15" customHeight="1" x14ac:dyDescent="0.2">
      <c r="A1773" s="14" t="s">
        <v>12159</v>
      </c>
      <c r="B1773" s="4" t="s">
        <v>49</v>
      </c>
      <c r="C1773" s="4" t="s">
        <v>12160</v>
      </c>
      <c r="D1773" s="4"/>
      <c r="E1773" s="5" t="s">
        <v>12161</v>
      </c>
      <c r="F1773" s="4" t="s">
        <v>12162</v>
      </c>
      <c r="G1773" s="4" t="s">
        <v>565</v>
      </c>
      <c r="H1773" s="4" t="s">
        <v>566</v>
      </c>
      <c r="I1773" s="4" t="s">
        <v>567</v>
      </c>
      <c r="J1773" s="6">
        <v>500</v>
      </c>
      <c r="K1773" s="4" t="s">
        <v>49</v>
      </c>
      <c r="L1773" s="6">
        <v>500</v>
      </c>
      <c r="M1773" s="4" t="s">
        <v>12163</v>
      </c>
      <c r="N1773" s="7">
        <v>24.5</v>
      </c>
      <c r="O1773" s="7">
        <v>29</v>
      </c>
      <c r="P1773" s="7">
        <v>6</v>
      </c>
      <c r="Q1773" s="8">
        <v>4.2630000000000003E-3</v>
      </c>
      <c r="R1773" s="7">
        <v>0.61099999999999999</v>
      </c>
      <c r="S1773" s="6">
        <v>6</v>
      </c>
      <c r="T1773" s="6">
        <v>6</v>
      </c>
      <c r="U1773" s="4" t="s">
        <v>56</v>
      </c>
      <c r="V1773" s="4" t="s">
        <v>57</v>
      </c>
      <c r="W1773" s="4" t="s">
        <v>12164</v>
      </c>
      <c r="X1773" s="4" t="s">
        <v>12165</v>
      </c>
      <c r="Y1773" s="6">
        <v>1</v>
      </c>
      <c r="Z1773" s="4" t="s">
        <v>71</v>
      </c>
      <c r="AA1773" s="4" t="s">
        <v>650</v>
      </c>
      <c r="AB1773" s="9">
        <v>2700</v>
      </c>
      <c r="AC1773" s="9">
        <v>5740</v>
      </c>
      <c r="AD1773" s="19">
        <v>70</v>
      </c>
      <c r="AE1773" s="10">
        <v>3824</v>
      </c>
      <c r="AF1773" s="4" t="s">
        <v>6</v>
      </c>
      <c r="AG1773" s="11">
        <f t="shared" si="110"/>
        <v>35</v>
      </c>
      <c r="AH1773" s="23">
        <f t="shared" si="108"/>
        <v>1147.2</v>
      </c>
      <c r="AI1773" s="10">
        <v>3476.36</v>
      </c>
      <c r="AJ1773" s="10">
        <f t="shared" si="109"/>
        <v>1042.9100000000001</v>
      </c>
      <c r="AK1773" s="4"/>
      <c r="AL1773" s="11">
        <f t="shared" si="111"/>
        <v>0</v>
      </c>
      <c r="AM1773" s="4" t="s">
        <v>49</v>
      </c>
      <c r="AN1773" s="4" t="s">
        <v>49</v>
      </c>
    </row>
    <row r="1774" spans="1:40" s="12" customFormat="1" ht="52.15" customHeight="1" x14ac:dyDescent="0.2">
      <c r="A1774" s="14" t="s">
        <v>12166</v>
      </c>
      <c r="B1774" s="4" t="s">
        <v>49</v>
      </c>
      <c r="C1774" s="4" t="s">
        <v>12167</v>
      </c>
      <c r="D1774" s="4"/>
      <c r="E1774" s="5" t="s">
        <v>12168</v>
      </c>
      <c r="F1774" s="4" t="s">
        <v>12169</v>
      </c>
      <c r="G1774" s="4" t="s">
        <v>565</v>
      </c>
      <c r="H1774" s="4" t="s">
        <v>566</v>
      </c>
      <c r="I1774" s="4" t="s">
        <v>567</v>
      </c>
      <c r="J1774" s="6">
        <v>500</v>
      </c>
      <c r="K1774" s="4" t="s">
        <v>49</v>
      </c>
      <c r="L1774" s="6">
        <v>500</v>
      </c>
      <c r="M1774" s="4" t="s">
        <v>12170</v>
      </c>
      <c r="N1774" s="7">
        <v>24.5</v>
      </c>
      <c r="O1774" s="7">
        <v>24</v>
      </c>
      <c r="P1774" s="7">
        <v>6</v>
      </c>
      <c r="Q1774" s="8">
        <v>3.5279999999999999E-3</v>
      </c>
      <c r="R1774" s="7">
        <v>0.56699999999999995</v>
      </c>
      <c r="S1774" s="6">
        <v>6</v>
      </c>
      <c r="T1774" s="6">
        <v>6</v>
      </c>
      <c r="U1774" s="4" t="s">
        <v>56</v>
      </c>
      <c r="V1774" s="4" t="s">
        <v>57</v>
      </c>
      <c r="W1774" s="4" t="s">
        <v>12171</v>
      </c>
      <c r="X1774" s="4" t="s">
        <v>12172</v>
      </c>
      <c r="Y1774" s="6">
        <v>1</v>
      </c>
      <c r="Z1774" s="4" t="s">
        <v>71</v>
      </c>
      <c r="AA1774" s="4" t="s">
        <v>650</v>
      </c>
      <c r="AB1774" s="9">
        <v>2796</v>
      </c>
      <c r="AC1774" s="9">
        <v>5570</v>
      </c>
      <c r="AD1774" s="19">
        <v>70</v>
      </c>
      <c r="AE1774" s="10">
        <v>3709</v>
      </c>
      <c r="AF1774" s="4" t="s">
        <v>2</v>
      </c>
      <c r="AG1774" s="11">
        <f t="shared" si="110"/>
        <v>35</v>
      </c>
      <c r="AH1774" s="23">
        <f t="shared" si="108"/>
        <v>1112.7</v>
      </c>
      <c r="AI1774" s="10">
        <v>3371.82</v>
      </c>
      <c r="AJ1774" s="10">
        <f t="shared" si="109"/>
        <v>1011.55</v>
      </c>
      <c r="AK1774" s="4"/>
      <c r="AL1774" s="11">
        <f t="shared" si="111"/>
        <v>0</v>
      </c>
      <c r="AM1774" s="4" t="s">
        <v>49</v>
      </c>
      <c r="AN1774" s="4" t="s">
        <v>49</v>
      </c>
    </row>
    <row r="1775" spans="1:40" s="12" customFormat="1" ht="52.15" customHeight="1" x14ac:dyDescent="0.2">
      <c r="A1775" s="14" t="s">
        <v>12222</v>
      </c>
      <c r="B1775" s="4" t="s">
        <v>49</v>
      </c>
      <c r="C1775" s="4" t="s">
        <v>12223</v>
      </c>
      <c r="D1775" s="4"/>
      <c r="E1775" s="5" t="s">
        <v>12224</v>
      </c>
      <c r="F1775" s="4" t="s">
        <v>12225</v>
      </c>
      <c r="G1775" s="4" t="s">
        <v>565</v>
      </c>
      <c r="H1775" s="4" t="s">
        <v>566</v>
      </c>
      <c r="I1775" s="4" t="s">
        <v>567</v>
      </c>
      <c r="J1775" s="6">
        <v>110</v>
      </c>
      <c r="K1775" s="4" t="s">
        <v>49</v>
      </c>
      <c r="L1775" s="6">
        <v>213</v>
      </c>
      <c r="M1775" s="4" t="s">
        <v>12226</v>
      </c>
      <c r="N1775" s="7">
        <v>18.5</v>
      </c>
      <c r="O1775" s="7">
        <v>25</v>
      </c>
      <c r="P1775" s="7">
        <v>6.5</v>
      </c>
      <c r="Q1775" s="8">
        <v>3.006E-3</v>
      </c>
      <c r="R1775" s="7">
        <v>0.34100000000000003</v>
      </c>
      <c r="S1775" s="6">
        <v>36</v>
      </c>
      <c r="T1775" s="6">
        <v>72</v>
      </c>
      <c r="U1775" s="4" t="s">
        <v>56</v>
      </c>
      <c r="V1775" s="4" t="s">
        <v>57</v>
      </c>
      <c r="W1775" s="4" t="s">
        <v>12227</v>
      </c>
      <c r="X1775" s="4" t="s">
        <v>12228</v>
      </c>
      <c r="Y1775" s="6">
        <v>1</v>
      </c>
      <c r="Z1775" s="4" t="s">
        <v>71</v>
      </c>
      <c r="AA1775" s="4"/>
      <c r="AB1775" s="9">
        <v>2280</v>
      </c>
      <c r="AC1775" s="9">
        <v>3260</v>
      </c>
      <c r="AD1775" s="18"/>
      <c r="AE1775" s="10">
        <v>1518</v>
      </c>
      <c r="AF1775" s="4" t="s">
        <v>6</v>
      </c>
      <c r="AG1775" s="11">
        <f t="shared" si="110"/>
        <v>35</v>
      </c>
      <c r="AH1775" s="23">
        <f t="shared" si="108"/>
        <v>986.7</v>
      </c>
      <c r="AI1775" s="10">
        <v>1380</v>
      </c>
      <c r="AJ1775" s="10">
        <f t="shared" si="109"/>
        <v>897</v>
      </c>
      <c r="AK1775" s="4"/>
      <c r="AL1775" s="11">
        <f t="shared" si="111"/>
        <v>0</v>
      </c>
      <c r="AM1775" s="4" t="s">
        <v>49</v>
      </c>
      <c r="AN1775" s="4" t="s">
        <v>49</v>
      </c>
    </row>
    <row r="1776" spans="1:40" s="12" customFormat="1" ht="52.15" customHeight="1" x14ac:dyDescent="0.2">
      <c r="A1776" s="14" t="s">
        <v>13250</v>
      </c>
      <c r="B1776" s="4" t="s">
        <v>49</v>
      </c>
      <c r="C1776" s="4" t="s">
        <v>13251</v>
      </c>
      <c r="D1776" s="4"/>
      <c r="E1776" s="5" t="s">
        <v>13252</v>
      </c>
      <c r="F1776" s="4" t="s">
        <v>13253</v>
      </c>
      <c r="G1776" s="4" t="s">
        <v>565</v>
      </c>
      <c r="H1776" s="4" t="s">
        <v>566</v>
      </c>
      <c r="I1776" s="4" t="s">
        <v>567</v>
      </c>
      <c r="J1776" s="6">
        <v>500</v>
      </c>
      <c r="K1776" s="4" t="s">
        <v>49</v>
      </c>
      <c r="L1776" s="6">
        <v>500</v>
      </c>
      <c r="M1776" s="4" t="s">
        <v>13254</v>
      </c>
      <c r="N1776" s="7">
        <v>20</v>
      </c>
      <c r="O1776" s="7">
        <v>21</v>
      </c>
      <c r="P1776" s="7">
        <v>5</v>
      </c>
      <c r="Q1776" s="8">
        <v>2.0999999999999999E-3</v>
      </c>
      <c r="R1776" s="7">
        <v>0.28699999999999998</v>
      </c>
      <c r="S1776" s="6">
        <v>36</v>
      </c>
      <c r="T1776" s="6">
        <v>72</v>
      </c>
      <c r="U1776" s="4" t="s">
        <v>56</v>
      </c>
      <c r="V1776" s="4" t="s">
        <v>57</v>
      </c>
      <c r="W1776" s="4" t="s">
        <v>13255</v>
      </c>
      <c r="X1776" s="4" t="s">
        <v>13256</v>
      </c>
      <c r="Y1776" s="6">
        <v>1</v>
      </c>
      <c r="Z1776" s="4" t="s">
        <v>71</v>
      </c>
      <c r="AA1776" s="4"/>
      <c r="AB1776" s="9">
        <v>1730</v>
      </c>
      <c r="AC1776" s="9">
        <v>2480</v>
      </c>
      <c r="AD1776" s="18"/>
      <c r="AE1776" s="10">
        <v>1141</v>
      </c>
      <c r="AF1776" s="4" t="s">
        <v>6</v>
      </c>
      <c r="AG1776" s="11">
        <f t="shared" si="110"/>
        <v>35</v>
      </c>
      <c r="AH1776" s="23">
        <f t="shared" si="108"/>
        <v>741.65</v>
      </c>
      <c r="AI1776" s="10">
        <v>1037.27</v>
      </c>
      <c r="AJ1776" s="10">
        <f t="shared" si="109"/>
        <v>674.23</v>
      </c>
      <c r="AK1776" s="4"/>
      <c r="AL1776" s="11">
        <f t="shared" si="111"/>
        <v>0</v>
      </c>
      <c r="AM1776" s="4" t="s">
        <v>49</v>
      </c>
      <c r="AN1776" s="4" t="s">
        <v>49</v>
      </c>
    </row>
    <row r="1777" spans="1:40" s="12" customFormat="1" ht="52.15" customHeight="1" x14ac:dyDescent="0.2">
      <c r="A1777" s="14" t="s">
        <v>13257</v>
      </c>
      <c r="B1777" s="4" t="s">
        <v>49</v>
      </c>
      <c r="C1777" s="4" t="s">
        <v>13258</v>
      </c>
      <c r="D1777" s="4"/>
      <c r="E1777" s="5" t="s">
        <v>13259</v>
      </c>
      <c r="F1777" s="4" t="s">
        <v>13260</v>
      </c>
      <c r="G1777" s="4" t="s">
        <v>565</v>
      </c>
      <c r="H1777" s="4" t="s">
        <v>566</v>
      </c>
      <c r="I1777" s="4" t="s">
        <v>567</v>
      </c>
      <c r="J1777" s="6">
        <v>500</v>
      </c>
      <c r="K1777" s="4" t="s">
        <v>49</v>
      </c>
      <c r="L1777" s="6">
        <v>500</v>
      </c>
      <c r="M1777" s="4" t="s">
        <v>13261</v>
      </c>
      <c r="N1777" s="7">
        <v>20.5</v>
      </c>
      <c r="O1777" s="7">
        <v>21</v>
      </c>
      <c r="P1777" s="7">
        <v>5.9</v>
      </c>
      <c r="Q1777" s="8">
        <v>2.5400000000000002E-3</v>
      </c>
      <c r="R1777" s="7">
        <v>0.41099999999999998</v>
      </c>
      <c r="S1777" s="6">
        <v>36</v>
      </c>
      <c r="T1777" s="6">
        <v>36</v>
      </c>
      <c r="U1777" s="4" t="s">
        <v>56</v>
      </c>
      <c r="V1777" s="4" t="s">
        <v>57</v>
      </c>
      <c r="W1777" s="4" t="s">
        <v>13262</v>
      </c>
      <c r="X1777" s="4" t="s">
        <v>13263</v>
      </c>
      <c r="Y1777" s="6">
        <v>1</v>
      </c>
      <c r="Z1777" s="4" t="s">
        <v>71</v>
      </c>
      <c r="AA1777" s="4"/>
      <c r="AB1777" s="9">
        <v>3160</v>
      </c>
      <c r="AC1777" s="9">
        <v>4520</v>
      </c>
      <c r="AD1777" s="18"/>
      <c r="AE1777" s="10">
        <v>2217</v>
      </c>
      <c r="AF1777" s="4" t="s">
        <v>6</v>
      </c>
      <c r="AG1777" s="11">
        <f t="shared" si="110"/>
        <v>35</v>
      </c>
      <c r="AH1777" s="23">
        <f t="shared" si="108"/>
        <v>1441.05</v>
      </c>
      <c r="AI1777" s="10">
        <v>2015.45</v>
      </c>
      <c r="AJ1777" s="10">
        <f t="shared" si="109"/>
        <v>1310.04</v>
      </c>
      <c r="AK1777" s="4"/>
      <c r="AL1777" s="11">
        <f t="shared" si="111"/>
        <v>0</v>
      </c>
      <c r="AM1777" s="4" t="s">
        <v>49</v>
      </c>
      <c r="AN1777" s="4" t="s">
        <v>49</v>
      </c>
    </row>
    <row r="1778" spans="1:40" s="12" customFormat="1" ht="52.15" customHeight="1" x14ac:dyDescent="0.2">
      <c r="A1778" s="14" t="s">
        <v>13264</v>
      </c>
      <c r="B1778" s="4" t="s">
        <v>49</v>
      </c>
      <c r="C1778" s="4" t="s">
        <v>13265</v>
      </c>
      <c r="D1778" s="4"/>
      <c r="E1778" s="5" t="s">
        <v>13266</v>
      </c>
      <c r="F1778" s="4" t="s">
        <v>13267</v>
      </c>
      <c r="G1778" s="4" t="s">
        <v>565</v>
      </c>
      <c r="H1778" s="4" t="s">
        <v>566</v>
      </c>
      <c r="I1778" s="4" t="s">
        <v>567</v>
      </c>
      <c r="J1778" s="6">
        <v>13</v>
      </c>
      <c r="K1778" s="4" t="s">
        <v>49</v>
      </c>
      <c r="L1778" s="6">
        <v>29</v>
      </c>
      <c r="M1778" s="4" t="s">
        <v>13268</v>
      </c>
      <c r="N1778" s="7">
        <v>20</v>
      </c>
      <c r="O1778" s="7">
        <v>21</v>
      </c>
      <c r="P1778" s="7">
        <v>6</v>
      </c>
      <c r="Q1778" s="8">
        <v>2.5200000000000001E-3</v>
      </c>
      <c r="R1778" s="7">
        <v>0.32800000000000001</v>
      </c>
      <c r="S1778" s="6">
        <v>36</v>
      </c>
      <c r="T1778" s="6">
        <v>72</v>
      </c>
      <c r="U1778" s="4" t="s">
        <v>56</v>
      </c>
      <c r="V1778" s="4" t="s">
        <v>57</v>
      </c>
      <c r="W1778" s="4" t="s">
        <v>13269</v>
      </c>
      <c r="X1778" s="4" t="s">
        <v>13270</v>
      </c>
      <c r="Y1778" s="6">
        <v>1</v>
      </c>
      <c r="Z1778" s="4" t="s">
        <v>71</v>
      </c>
      <c r="AA1778" s="4"/>
      <c r="AB1778" s="9">
        <v>1920</v>
      </c>
      <c r="AC1778" s="9">
        <v>2750</v>
      </c>
      <c r="AD1778" s="18"/>
      <c r="AE1778" s="10">
        <v>1264</v>
      </c>
      <c r="AF1778" s="4" t="s">
        <v>6</v>
      </c>
      <c r="AG1778" s="11">
        <f t="shared" si="110"/>
        <v>35</v>
      </c>
      <c r="AH1778" s="23">
        <f t="shared" si="108"/>
        <v>821.6</v>
      </c>
      <c r="AI1778" s="10">
        <v>1149.0899999999999</v>
      </c>
      <c r="AJ1778" s="10">
        <f t="shared" si="109"/>
        <v>746.91</v>
      </c>
      <c r="AK1778" s="4"/>
      <c r="AL1778" s="11">
        <f t="shared" si="111"/>
        <v>0</v>
      </c>
      <c r="AM1778" s="4" t="s">
        <v>49</v>
      </c>
      <c r="AN1778" s="4" t="s">
        <v>49</v>
      </c>
    </row>
    <row r="1779" spans="1:40" s="12" customFormat="1" ht="52.15" customHeight="1" x14ac:dyDescent="0.2">
      <c r="A1779" s="14" t="s">
        <v>13271</v>
      </c>
      <c r="B1779" s="4" t="s">
        <v>49</v>
      </c>
      <c r="C1779" s="4" t="s">
        <v>13272</v>
      </c>
      <c r="D1779" s="4"/>
      <c r="E1779" s="5" t="s">
        <v>13273</v>
      </c>
      <c r="F1779" s="4" t="s">
        <v>13274</v>
      </c>
      <c r="G1779" s="4" t="s">
        <v>565</v>
      </c>
      <c r="H1779" s="4" t="s">
        <v>566</v>
      </c>
      <c r="I1779" s="4" t="s">
        <v>567</v>
      </c>
      <c r="J1779" s="6">
        <v>437</v>
      </c>
      <c r="K1779" s="4" t="s">
        <v>49</v>
      </c>
      <c r="L1779" s="6">
        <v>495</v>
      </c>
      <c r="M1779" s="4" t="s">
        <v>13275</v>
      </c>
      <c r="N1779" s="7">
        <v>20.6</v>
      </c>
      <c r="O1779" s="7">
        <v>22</v>
      </c>
      <c r="P1779" s="7">
        <v>6.7</v>
      </c>
      <c r="Q1779" s="8">
        <v>3.0360000000000001E-3</v>
      </c>
      <c r="R1779" s="7">
        <v>0.46700000000000003</v>
      </c>
      <c r="S1779" s="6">
        <v>36</v>
      </c>
      <c r="T1779" s="6">
        <v>72</v>
      </c>
      <c r="U1779" s="4" t="s">
        <v>56</v>
      </c>
      <c r="V1779" s="4" t="s">
        <v>57</v>
      </c>
      <c r="W1779" s="4" t="s">
        <v>13276</v>
      </c>
      <c r="X1779" s="4" t="s">
        <v>13277</v>
      </c>
      <c r="Y1779" s="6">
        <v>1</v>
      </c>
      <c r="Z1779" s="4" t="s">
        <v>71</v>
      </c>
      <c r="AA1779" s="4"/>
      <c r="AB1779" s="9">
        <v>2440</v>
      </c>
      <c r="AC1779" s="9">
        <v>3490</v>
      </c>
      <c r="AD1779" s="18"/>
      <c r="AE1779" s="10">
        <v>1650</v>
      </c>
      <c r="AF1779" s="4" t="s">
        <v>6</v>
      </c>
      <c r="AG1779" s="11">
        <f t="shared" si="110"/>
        <v>35</v>
      </c>
      <c r="AH1779" s="23">
        <f t="shared" si="108"/>
        <v>1072.5</v>
      </c>
      <c r="AI1779" s="10">
        <v>1500</v>
      </c>
      <c r="AJ1779" s="10">
        <f t="shared" si="109"/>
        <v>975</v>
      </c>
      <c r="AK1779" s="4"/>
      <c r="AL1779" s="11">
        <f t="shared" si="111"/>
        <v>0</v>
      </c>
      <c r="AM1779" s="4" t="s">
        <v>49</v>
      </c>
      <c r="AN1779" s="4" t="s">
        <v>49</v>
      </c>
    </row>
    <row r="1780" spans="1:40" s="12" customFormat="1" ht="52.15" customHeight="1" x14ac:dyDescent="0.2">
      <c r="A1780" s="14" t="s">
        <v>13578</v>
      </c>
      <c r="B1780" s="4" t="s">
        <v>49</v>
      </c>
      <c r="C1780" s="4" t="s">
        <v>13579</v>
      </c>
      <c r="D1780" s="4"/>
      <c r="E1780" s="5" t="s">
        <v>13580</v>
      </c>
      <c r="F1780" s="4" t="s">
        <v>13581</v>
      </c>
      <c r="G1780" s="4" t="s">
        <v>565</v>
      </c>
      <c r="H1780" s="4" t="s">
        <v>566</v>
      </c>
      <c r="I1780" s="4" t="s">
        <v>567</v>
      </c>
      <c r="J1780" s="6">
        <v>171</v>
      </c>
      <c r="K1780" s="4" t="s">
        <v>49</v>
      </c>
      <c r="L1780" s="6">
        <v>173</v>
      </c>
      <c r="M1780" s="4" t="s">
        <v>13582</v>
      </c>
      <c r="N1780" s="7">
        <v>20</v>
      </c>
      <c r="O1780" s="7">
        <v>17.5</v>
      </c>
      <c r="P1780" s="7">
        <v>3</v>
      </c>
      <c r="Q1780" s="8">
        <v>1.0499999999999999E-3</v>
      </c>
      <c r="R1780" s="7">
        <v>0.27500000000000002</v>
      </c>
      <c r="S1780" s="6">
        <v>48</v>
      </c>
      <c r="T1780" s="6">
        <v>48</v>
      </c>
      <c r="U1780" s="4" t="s">
        <v>56</v>
      </c>
      <c r="V1780" s="4" t="s">
        <v>57</v>
      </c>
      <c r="W1780" s="4" t="s">
        <v>13583</v>
      </c>
      <c r="X1780" s="4" t="s">
        <v>13584</v>
      </c>
      <c r="Y1780" s="4"/>
      <c r="Z1780" s="4" t="s">
        <v>71</v>
      </c>
      <c r="AA1780" s="4"/>
      <c r="AB1780" s="9">
        <v>1510</v>
      </c>
      <c r="AC1780" s="9">
        <v>2160</v>
      </c>
      <c r="AD1780" s="18"/>
      <c r="AE1780" s="10">
        <v>1000</v>
      </c>
      <c r="AF1780" s="4" t="s">
        <v>6</v>
      </c>
      <c r="AG1780" s="11">
        <f t="shared" si="110"/>
        <v>35</v>
      </c>
      <c r="AH1780" s="23">
        <f t="shared" si="108"/>
        <v>650</v>
      </c>
      <c r="AI1780" s="9">
        <v>909.09</v>
      </c>
      <c r="AJ1780" s="9">
        <f t="shared" si="109"/>
        <v>590.91</v>
      </c>
      <c r="AK1780" s="4"/>
      <c r="AL1780" s="11">
        <f t="shared" si="111"/>
        <v>0</v>
      </c>
      <c r="AM1780" s="4" t="s">
        <v>49</v>
      </c>
      <c r="AN1780" s="4" t="s">
        <v>49</v>
      </c>
    </row>
    <row r="1781" spans="1:40" s="12" customFormat="1" ht="52.15" customHeight="1" x14ac:dyDescent="0.2">
      <c r="A1781" s="14" t="s">
        <v>13777</v>
      </c>
      <c r="B1781" s="4" t="s">
        <v>49</v>
      </c>
      <c r="C1781" s="4" t="s">
        <v>13778</v>
      </c>
      <c r="D1781" s="4"/>
      <c r="E1781" s="5" t="s">
        <v>13779</v>
      </c>
      <c r="F1781" s="4" t="s">
        <v>13780</v>
      </c>
      <c r="G1781" s="4" t="s">
        <v>565</v>
      </c>
      <c r="H1781" s="4" t="s">
        <v>566</v>
      </c>
      <c r="I1781" s="4" t="s">
        <v>567</v>
      </c>
      <c r="J1781" s="6">
        <v>500</v>
      </c>
      <c r="K1781" s="4" t="s">
        <v>49</v>
      </c>
      <c r="L1781" s="6">
        <v>500</v>
      </c>
      <c r="M1781" s="4" t="s">
        <v>13781</v>
      </c>
      <c r="N1781" s="7">
        <v>21.5</v>
      </c>
      <c r="O1781" s="7">
        <v>14.2</v>
      </c>
      <c r="P1781" s="7">
        <v>6</v>
      </c>
      <c r="Q1781" s="8">
        <v>1.8320000000000001E-3</v>
      </c>
      <c r="R1781" s="7">
        <v>0.30299999999999999</v>
      </c>
      <c r="S1781" s="6">
        <v>48</v>
      </c>
      <c r="T1781" s="6">
        <v>48</v>
      </c>
      <c r="U1781" s="4" t="s">
        <v>56</v>
      </c>
      <c r="V1781" s="4" t="s">
        <v>57</v>
      </c>
      <c r="W1781" s="4" t="s">
        <v>13782</v>
      </c>
      <c r="X1781" s="4" t="s">
        <v>13783</v>
      </c>
      <c r="Y1781" s="4"/>
      <c r="Z1781" s="4" t="s">
        <v>71</v>
      </c>
      <c r="AA1781" s="4" t="s">
        <v>1142</v>
      </c>
      <c r="AB1781" s="9">
        <v>3190</v>
      </c>
      <c r="AC1781" s="9">
        <v>4560</v>
      </c>
      <c r="AD1781" s="19">
        <v>55</v>
      </c>
      <c r="AE1781" s="10">
        <v>2254</v>
      </c>
      <c r="AF1781" s="4" t="s">
        <v>6</v>
      </c>
      <c r="AG1781" s="11">
        <f t="shared" si="110"/>
        <v>35</v>
      </c>
      <c r="AH1781" s="23">
        <f t="shared" si="108"/>
        <v>1014.3</v>
      </c>
      <c r="AI1781" s="10">
        <v>2049.09</v>
      </c>
      <c r="AJ1781" s="9">
        <f t="shared" si="109"/>
        <v>922.09</v>
      </c>
      <c r="AK1781" s="4"/>
      <c r="AL1781" s="11">
        <f t="shared" si="111"/>
        <v>0</v>
      </c>
      <c r="AM1781" s="4" t="s">
        <v>49</v>
      </c>
      <c r="AN1781" s="4" t="s">
        <v>49</v>
      </c>
    </row>
    <row r="1782" spans="1:40" s="12" customFormat="1" ht="52.15" customHeight="1" x14ac:dyDescent="0.2">
      <c r="A1782" s="14" t="s">
        <v>13798</v>
      </c>
      <c r="B1782" s="4" t="s">
        <v>49</v>
      </c>
      <c r="C1782" s="4" t="s">
        <v>13799</v>
      </c>
      <c r="D1782" s="4"/>
      <c r="E1782" s="5" t="s">
        <v>13800</v>
      </c>
      <c r="F1782" s="4" t="s">
        <v>13801</v>
      </c>
      <c r="G1782" s="4" t="s">
        <v>565</v>
      </c>
      <c r="H1782" s="4" t="s">
        <v>566</v>
      </c>
      <c r="I1782" s="4" t="s">
        <v>567</v>
      </c>
      <c r="J1782" s="6">
        <v>500</v>
      </c>
      <c r="K1782" s="4" t="s">
        <v>49</v>
      </c>
      <c r="L1782" s="6">
        <v>500</v>
      </c>
      <c r="M1782" s="4" t="s">
        <v>13802</v>
      </c>
      <c r="N1782" s="7">
        <v>23.5</v>
      </c>
      <c r="O1782" s="7">
        <v>5.5</v>
      </c>
      <c r="P1782" s="7">
        <v>18.5</v>
      </c>
      <c r="Q1782" s="8">
        <v>2.3909999999999999E-3</v>
      </c>
      <c r="R1782" s="7">
        <v>0.40600000000000003</v>
      </c>
      <c r="S1782" s="6">
        <v>24</v>
      </c>
      <c r="T1782" s="6">
        <v>24</v>
      </c>
      <c r="U1782" s="4" t="s">
        <v>56</v>
      </c>
      <c r="V1782" s="4" t="s">
        <v>57</v>
      </c>
      <c r="W1782" s="4" t="s">
        <v>13803</v>
      </c>
      <c r="X1782" s="4" t="s">
        <v>13804</v>
      </c>
      <c r="Y1782" s="4"/>
      <c r="Z1782" s="4" t="s">
        <v>71</v>
      </c>
      <c r="AA1782" s="4" t="s">
        <v>588</v>
      </c>
      <c r="AB1782" s="9">
        <v>1790</v>
      </c>
      <c r="AC1782" s="9">
        <v>3140</v>
      </c>
      <c r="AD1782" s="19">
        <v>65</v>
      </c>
      <c r="AE1782" s="10">
        <v>2090</v>
      </c>
      <c r="AF1782" s="4" t="s">
        <v>2</v>
      </c>
      <c r="AG1782" s="11">
        <f t="shared" si="110"/>
        <v>35</v>
      </c>
      <c r="AH1782" s="22">
        <f t="shared" si="108"/>
        <v>731.5</v>
      </c>
      <c r="AI1782" s="10">
        <v>1900</v>
      </c>
      <c r="AJ1782" s="9">
        <f t="shared" si="109"/>
        <v>665</v>
      </c>
      <c r="AK1782" s="4"/>
      <c r="AL1782" s="11">
        <f t="shared" si="111"/>
        <v>0</v>
      </c>
      <c r="AM1782" s="4" t="s">
        <v>49</v>
      </c>
      <c r="AN1782" s="4" t="s">
        <v>49</v>
      </c>
    </row>
    <row r="1783" spans="1:40" s="12" customFormat="1" ht="52.15" customHeight="1" x14ac:dyDescent="0.2">
      <c r="A1783" s="14" t="s">
        <v>14308</v>
      </c>
      <c r="B1783" s="4" t="s">
        <v>49</v>
      </c>
      <c r="C1783" s="4" t="s">
        <v>14309</v>
      </c>
      <c r="D1783" s="4"/>
      <c r="E1783" s="5" t="s">
        <v>14310</v>
      </c>
      <c r="F1783" s="4" t="s">
        <v>14311</v>
      </c>
      <c r="G1783" s="4" t="s">
        <v>565</v>
      </c>
      <c r="H1783" s="4" t="s">
        <v>566</v>
      </c>
      <c r="I1783" s="4" t="s">
        <v>567</v>
      </c>
      <c r="J1783" s="6">
        <v>500</v>
      </c>
      <c r="K1783" s="4" t="s">
        <v>49</v>
      </c>
      <c r="L1783" s="6">
        <v>500</v>
      </c>
      <c r="M1783" s="4" t="s">
        <v>14312</v>
      </c>
      <c r="N1783" s="7">
        <v>21.2</v>
      </c>
      <c r="O1783" s="7">
        <v>21.5</v>
      </c>
      <c r="P1783" s="7">
        <v>4.5</v>
      </c>
      <c r="Q1783" s="8">
        <v>2.0509999999999999E-3</v>
      </c>
      <c r="R1783" s="7">
        <v>0.621</v>
      </c>
      <c r="S1783" s="6">
        <v>30</v>
      </c>
      <c r="T1783" s="6">
        <v>60</v>
      </c>
      <c r="U1783" s="4" t="s">
        <v>56</v>
      </c>
      <c r="V1783" s="4" t="s">
        <v>57</v>
      </c>
      <c r="W1783" s="4" t="s">
        <v>14313</v>
      </c>
      <c r="X1783" s="4" t="s">
        <v>14314</v>
      </c>
      <c r="Y1783" s="4"/>
      <c r="Z1783" s="4" t="s">
        <v>71</v>
      </c>
      <c r="AA1783" s="4" t="s">
        <v>650</v>
      </c>
      <c r="AB1783" s="9">
        <v>1470.16</v>
      </c>
      <c r="AC1783" s="9">
        <v>3190</v>
      </c>
      <c r="AD1783" s="19">
        <v>70</v>
      </c>
      <c r="AE1783" s="10">
        <v>2126</v>
      </c>
      <c r="AF1783" s="4" t="s">
        <v>2</v>
      </c>
      <c r="AG1783" s="11">
        <f t="shared" si="110"/>
        <v>35</v>
      </c>
      <c r="AH1783" s="22">
        <f t="shared" si="108"/>
        <v>637.79999999999995</v>
      </c>
      <c r="AI1783" s="10">
        <v>1932.73</v>
      </c>
      <c r="AJ1783" s="9">
        <f t="shared" si="109"/>
        <v>579.82000000000005</v>
      </c>
      <c r="AK1783" s="4"/>
      <c r="AL1783" s="11">
        <f t="shared" si="111"/>
        <v>0</v>
      </c>
      <c r="AM1783" s="4" t="s">
        <v>49</v>
      </c>
      <c r="AN1783" s="4" t="s">
        <v>49</v>
      </c>
    </row>
    <row r="1784" spans="1:40" s="12" customFormat="1" ht="52.15" customHeight="1" x14ac:dyDescent="0.2">
      <c r="A1784" s="14" t="s">
        <v>14315</v>
      </c>
      <c r="B1784" s="4" t="s">
        <v>49</v>
      </c>
      <c r="C1784" s="4" t="s">
        <v>14316</v>
      </c>
      <c r="D1784" s="4"/>
      <c r="E1784" s="5" t="s">
        <v>14317</v>
      </c>
      <c r="F1784" s="4" t="s">
        <v>14318</v>
      </c>
      <c r="G1784" s="4" t="s">
        <v>565</v>
      </c>
      <c r="H1784" s="4" t="s">
        <v>566</v>
      </c>
      <c r="I1784" s="4" t="s">
        <v>567</v>
      </c>
      <c r="J1784" s="6">
        <v>347</v>
      </c>
      <c r="K1784" s="4" t="s">
        <v>49</v>
      </c>
      <c r="L1784" s="6">
        <v>348</v>
      </c>
      <c r="M1784" s="4" t="s">
        <v>14319</v>
      </c>
      <c r="N1784" s="7">
        <v>21.3</v>
      </c>
      <c r="O1784" s="7">
        <v>21.3</v>
      </c>
      <c r="P1784" s="7">
        <v>4.5999999999999996</v>
      </c>
      <c r="Q1784" s="8">
        <v>2.0869999999999999E-3</v>
      </c>
      <c r="R1784" s="7">
        <v>0.628</v>
      </c>
      <c r="S1784" s="6">
        <v>30</v>
      </c>
      <c r="T1784" s="6">
        <v>60</v>
      </c>
      <c r="U1784" s="4" t="s">
        <v>56</v>
      </c>
      <c r="V1784" s="4" t="s">
        <v>57</v>
      </c>
      <c r="W1784" s="4" t="s">
        <v>14320</v>
      </c>
      <c r="X1784" s="4" t="s">
        <v>14321</v>
      </c>
      <c r="Y1784" s="4"/>
      <c r="Z1784" s="4" t="s">
        <v>71</v>
      </c>
      <c r="AA1784" s="4" t="s">
        <v>588</v>
      </c>
      <c r="AB1784" s="9">
        <v>2760</v>
      </c>
      <c r="AC1784" s="9">
        <v>3950</v>
      </c>
      <c r="AD1784" s="19">
        <v>65</v>
      </c>
      <c r="AE1784" s="10">
        <v>2128</v>
      </c>
      <c r="AF1784" s="4" t="s">
        <v>2</v>
      </c>
      <c r="AG1784" s="11">
        <f t="shared" si="110"/>
        <v>35</v>
      </c>
      <c r="AH1784" s="22">
        <f t="shared" si="108"/>
        <v>744.8</v>
      </c>
      <c r="AI1784" s="10">
        <v>1934.55</v>
      </c>
      <c r="AJ1784" s="9">
        <f t="shared" si="109"/>
        <v>677.09</v>
      </c>
      <c r="AK1784" s="4"/>
      <c r="AL1784" s="11">
        <f t="shared" si="111"/>
        <v>0</v>
      </c>
      <c r="AM1784" s="4" t="s">
        <v>49</v>
      </c>
      <c r="AN1784" s="4" t="s">
        <v>49</v>
      </c>
    </row>
    <row r="1785" spans="1:40" s="12" customFormat="1" ht="52.15" customHeight="1" x14ac:dyDescent="0.2">
      <c r="A1785" s="14" t="s">
        <v>14496</v>
      </c>
      <c r="B1785" s="4" t="s">
        <v>49</v>
      </c>
      <c r="C1785" s="4" t="s">
        <v>14497</v>
      </c>
      <c r="D1785" s="4"/>
      <c r="E1785" s="5" t="s">
        <v>14498</v>
      </c>
      <c r="F1785" s="4" t="s">
        <v>14499</v>
      </c>
      <c r="G1785" s="4" t="s">
        <v>565</v>
      </c>
      <c r="H1785" s="4" t="s">
        <v>566</v>
      </c>
      <c r="I1785" s="4" t="s">
        <v>567</v>
      </c>
      <c r="J1785" s="6">
        <v>435</v>
      </c>
      <c r="K1785" s="4" t="s">
        <v>49</v>
      </c>
      <c r="L1785" s="6">
        <v>500</v>
      </c>
      <c r="M1785" s="4" t="s">
        <v>14500</v>
      </c>
      <c r="N1785" s="7">
        <v>22</v>
      </c>
      <c r="O1785" s="7">
        <v>30</v>
      </c>
      <c r="P1785" s="7">
        <v>7</v>
      </c>
      <c r="Q1785" s="8">
        <v>4.62E-3</v>
      </c>
      <c r="R1785" s="7">
        <v>0.63700000000000001</v>
      </c>
      <c r="S1785" s="6">
        <v>36</v>
      </c>
      <c r="T1785" s="6">
        <v>36</v>
      </c>
      <c r="U1785" s="4" t="s">
        <v>56</v>
      </c>
      <c r="V1785" s="4" t="s">
        <v>57</v>
      </c>
      <c r="W1785" s="4" t="s">
        <v>14501</v>
      </c>
      <c r="X1785" s="4" t="s">
        <v>14502</v>
      </c>
      <c r="Y1785" s="4"/>
      <c r="Z1785" s="4" t="s">
        <v>71</v>
      </c>
      <c r="AA1785" s="4"/>
      <c r="AB1785" s="9">
        <v>3020</v>
      </c>
      <c r="AC1785" s="9">
        <v>4310</v>
      </c>
      <c r="AD1785" s="18"/>
      <c r="AE1785" s="10">
        <v>2032</v>
      </c>
      <c r="AF1785" s="4" t="s">
        <v>6</v>
      </c>
      <c r="AG1785" s="11">
        <f t="shared" si="110"/>
        <v>35</v>
      </c>
      <c r="AH1785" s="23">
        <f t="shared" si="108"/>
        <v>1320.8</v>
      </c>
      <c r="AI1785" s="10">
        <v>1847.27</v>
      </c>
      <c r="AJ1785" s="10">
        <f t="shared" si="109"/>
        <v>1200.73</v>
      </c>
      <c r="AK1785" s="4"/>
      <c r="AL1785" s="11">
        <f t="shared" si="111"/>
        <v>0</v>
      </c>
      <c r="AM1785" s="4" t="s">
        <v>49</v>
      </c>
      <c r="AN1785" s="4" t="s">
        <v>49</v>
      </c>
    </row>
    <row r="1786" spans="1:40" s="12" customFormat="1" ht="52.15" customHeight="1" x14ac:dyDescent="0.2">
      <c r="A1786" s="14" t="s">
        <v>14587</v>
      </c>
      <c r="B1786" s="4" t="s">
        <v>49</v>
      </c>
      <c r="C1786" s="4" t="s">
        <v>14588</v>
      </c>
      <c r="D1786" s="4"/>
      <c r="E1786" s="5" t="s">
        <v>14589</v>
      </c>
      <c r="F1786" s="4" t="s">
        <v>14590</v>
      </c>
      <c r="G1786" s="4" t="s">
        <v>565</v>
      </c>
      <c r="H1786" s="4" t="s">
        <v>566</v>
      </c>
      <c r="I1786" s="4" t="s">
        <v>567</v>
      </c>
      <c r="J1786" s="6">
        <v>500</v>
      </c>
      <c r="K1786" s="4" t="s">
        <v>49</v>
      </c>
      <c r="L1786" s="6">
        <v>500</v>
      </c>
      <c r="M1786" s="4" t="s">
        <v>14591</v>
      </c>
      <c r="N1786" s="7">
        <v>24</v>
      </c>
      <c r="O1786" s="7">
        <v>4</v>
      </c>
      <c r="P1786" s="7">
        <v>24</v>
      </c>
      <c r="Q1786" s="8">
        <v>2.3040000000000001E-3</v>
      </c>
      <c r="R1786" s="7">
        <v>0.311</v>
      </c>
      <c r="S1786" s="6">
        <v>48</v>
      </c>
      <c r="T1786" s="6">
        <v>96</v>
      </c>
      <c r="U1786" s="4" t="s">
        <v>56</v>
      </c>
      <c r="V1786" s="4" t="s">
        <v>57</v>
      </c>
      <c r="W1786" s="4" t="s">
        <v>14592</v>
      </c>
      <c r="X1786" s="4" t="s">
        <v>14593</v>
      </c>
      <c r="Y1786" s="4"/>
      <c r="Z1786" s="4" t="s">
        <v>71</v>
      </c>
      <c r="AA1786" s="4"/>
      <c r="AB1786" s="9">
        <v>1900</v>
      </c>
      <c r="AC1786" s="9">
        <v>2720</v>
      </c>
      <c r="AD1786" s="18"/>
      <c r="AE1786" s="10">
        <v>1283</v>
      </c>
      <c r="AF1786" s="4" t="s">
        <v>6</v>
      </c>
      <c r="AG1786" s="11">
        <f t="shared" si="110"/>
        <v>35</v>
      </c>
      <c r="AH1786" s="23">
        <f t="shared" si="108"/>
        <v>833.95</v>
      </c>
      <c r="AI1786" s="10">
        <v>1166.3599999999999</v>
      </c>
      <c r="AJ1786" s="10">
        <f t="shared" si="109"/>
        <v>758.13</v>
      </c>
      <c r="AK1786" s="4"/>
      <c r="AL1786" s="11">
        <f t="shared" si="111"/>
        <v>0</v>
      </c>
      <c r="AM1786" s="4" t="s">
        <v>49</v>
      </c>
      <c r="AN1786" s="4" t="s">
        <v>49</v>
      </c>
    </row>
    <row r="1787" spans="1:40" s="12" customFormat="1" ht="52.15" customHeight="1" x14ac:dyDescent="0.2">
      <c r="A1787" s="14" t="s">
        <v>14601</v>
      </c>
      <c r="B1787" s="4" t="s">
        <v>49</v>
      </c>
      <c r="C1787" s="4" t="s">
        <v>14602</v>
      </c>
      <c r="D1787" s="4"/>
      <c r="E1787" s="5" t="s">
        <v>14603</v>
      </c>
      <c r="F1787" s="4" t="s">
        <v>14604</v>
      </c>
      <c r="G1787" s="4" t="s">
        <v>565</v>
      </c>
      <c r="H1787" s="4" t="s">
        <v>566</v>
      </c>
      <c r="I1787" s="4" t="s">
        <v>567</v>
      </c>
      <c r="J1787" s="6">
        <v>500</v>
      </c>
      <c r="K1787" s="4" t="s">
        <v>49</v>
      </c>
      <c r="L1787" s="6">
        <v>500</v>
      </c>
      <c r="M1787" s="4" t="s">
        <v>14605</v>
      </c>
      <c r="N1787" s="7">
        <v>17</v>
      </c>
      <c r="O1787" s="7">
        <v>6.5</v>
      </c>
      <c r="P1787" s="7">
        <v>17</v>
      </c>
      <c r="Q1787" s="8">
        <v>1.879E-3</v>
      </c>
      <c r="R1787" s="7">
        <v>0.35099999999999998</v>
      </c>
      <c r="S1787" s="6">
        <v>24</v>
      </c>
      <c r="T1787" s="6">
        <v>24</v>
      </c>
      <c r="U1787" s="4" t="s">
        <v>56</v>
      </c>
      <c r="V1787" s="4" t="s">
        <v>57</v>
      </c>
      <c r="W1787" s="4" t="s">
        <v>14606</v>
      </c>
      <c r="X1787" s="4" t="s">
        <v>14607</v>
      </c>
      <c r="Y1787" s="4"/>
      <c r="Z1787" s="4" t="s">
        <v>71</v>
      </c>
      <c r="AA1787" s="4" t="s">
        <v>588</v>
      </c>
      <c r="AB1787" s="9">
        <v>1740.44</v>
      </c>
      <c r="AC1787" s="9">
        <v>3330</v>
      </c>
      <c r="AD1787" s="19">
        <v>65</v>
      </c>
      <c r="AE1787" s="10">
        <v>2218</v>
      </c>
      <c r="AF1787" s="4" t="s">
        <v>6</v>
      </c>
      <c r="AG1787" s="11">
        <f t="shared" si="110"/>
        <v>35</v>
      </c>
      <c r="AH1787" s="22">
        <f t="shared" si="108"/>
        <v>776.3</v>
      </c>
      <c r="AI1787" s="10">
        <v>2016.36</v>
      </c>
      <c r="AJ1787" s="9">
        <f t="shared" si="109"/>
        <v>705.73</v>
      </c>
      <c r="AK1787" s="4"/>
      <c r="AL1787" s="11">
        <f t="shared" si="111"/>
        <v>0</v>
      </c>
      <c r="AM1787" s="4" t="s">
        <v>49</v>
      </c>
      <c r="AN1787" s="4" t="s">
        <v>49</v>
      </c>
    </row>
    <row r="1788" spans="1:40" s="12" customFormat="1" ht="52.15" customHeight="1" x14ac:dyDescent="0.2">
      <c r="A1788" s="14" t="s">
        <v>14650</v>
      </c>
      <c r="B1788" s="4" t="s">
        <v>49</v>
      </c>
      <c r="C1788" s="4" t="s">
        <v>14651</v>
      </c>
      <c r="D1788" s="4"/>
      <c r="E1788" s="5" t="s">
        <v>14652</v>
      </c>
      <c r="F1788" s="4" t="s">
        <v>14653</v>
      </c>
      <c r="G1788" s="4" t="s">
        <v>565</v>
      </c>
      <c r="H1788" s="4" t="s">
        <v>566</v>
      </c>
      <c r="I1788" s="4" t="s">
        <v>567</v>
      </c>
      <c r="J1788" s="6">
        <v>500</v>
      </c>
      <c r="K1788" s="4" t="s">
        <v>49</v>
      </c>
      <c r="L1788" s="6">
        <v>500</v>
      </c>
      <c r="M1788" s="4" t="s">
        <v>14654</v>
      </c>
      <c r="N1788" s="7">
        <v>17.5</v>
      </c>
      <c r="O1788" s="7">
        <v>22.5</v>
      </c>
      <c r="P1788" s="7">
        <v>7.5</v>
      </c>
      <c r="Q1788" s="8">
        <v>2.9529999999999999E-3</v>
      </c>
      <c r="R1788" s="7">
        <v>0.56200000000000006</v>
      </c>
      <c r="S1788" s="6">
        <v>24</v>
      </c>
      <c r="T1788" s="6">
        <v>24</v>
      </c>
      <c r="U1788" s="4" t="s">
        <v>56</v>
      </c>
      <c r="V1788" s="4" t="s">
        <v>57</v>
      </c>
      <c r="W1788" s="4" t="s">
        <v>14655</v>
      </c>
      <c r="X1788" s="4" t="s">
        <v>14656</v>
      </c>
      <c r="Y1788" s="4"/>
      <c r="Z1788" s="4" t="s">
        <v>71</v>
      </c>
      <c r="AA1788" s="4"/>
      <c r="AB1788" s="9">
        <v>3870</v>
      </c>
      <c r="AC1788" s="9">
        <v>5530</v>
      </c>
      <c r="AD1788" s="18"/>
      <c r="AE1788" s="10">
        <v>2744</v>
      </c>
      <c r="AF1788" s="4" t="s">
        <v>6</v>
      </c>
      <c r="AG1788" s="11">
        <f t="shared" si="110"/>
        <v>35</v>
      </c>
      <c r="AH1788" s="23">
        <f t="shared" si="108"/>
        <v>1783.6</v>
      </c>
      <c r="AI1788" s="10">
        <v>2494.5500000000002</v>
      </c>
      <c r="AJ1788" s="10">
        <f t="shared" si="109"/>
        <v>1621.46</v>
      </c>
      <c r="AK1788" s="4"/>
      <c r="AL1788" s="11">
        <f t="shared" si="111"/>
        <v>0</v>
      </c>
      <c r="AM1788" s="4" t="s">
        <v>49</v>
      </c>
      <c r="AN1788" s="4" t="s">
        <v>49</v>
      </c>
    </row>
    <row r="1789" spans="1:40" s="12" customFormat="1" ht="52.15" customHeight="1" x14ac:dyDescent="0.2">
      <c r="A1789" s="14" t="s">
        <v>14657</v>
      </c>
      <c r="B1789" s="4" t="s">
        <v>49</v>
      </c>
      <c r="C1789" s="4" t="s">
        <v>14658</v>
      </c>
      <c r="D1789" s="4"/>
      <c r="E1789" s="5" t="s">
        <v>14659</v>
      </c>
      <c r="F1789" s="4" t="s">
        <v>14660</v>
      </c>
      <c r="G1789" s="4" t="s">
        <v>565</v>
      </c>
      <c r="H1789" s="4" t="s">
        <v>566</v>
      </c>
      <c r="I1789" s="4" t="s">
        <v>567</v>
      </c>
      <c r="J1789" s="6">
        <v>500</v>
      </c>
      <c r="K1789" s="4" t="s">
        <v>49</v>
      </c>
      <c r="L1789" s="6">
        <v>500</v>
      </c>
      <c r="M1789" s="4" t="s">
        <v>14661</v>
      </c>
      <c r="N1789" s="7">
        <v>24</v>
      </c>
      <c r="O1789" s="7">
        <v>4</v>
      </c>
      <c r="P1789" s="7">
        <v>28</v>
      </c>
      <c r="Q1789" s="8">
        <v>2.6879999999999999E-3</v>
      </c>
      <c r="R1789" s="7">
        <v>0.36799999999999999</v>
      </c>
      <c r="S1789" s="6">
        <v>30</v>
      </c>
      <c r="T1789" s="6">
        <v>60</v>
      </c>
      <c r="U1789" s="4" t="s">
        <v>56</v>
      </c>
      <c r="V1789" s="4" t="s">
        <v>57</v>
      </c>
      <c r="W1789" s="4" t="s">
        <v>14662</v>
      </c>
      <c r="X1789" s="4" t="s">
        <v>14663</v>
      </c>
      <c r="Y1789" s="4"/>
      <c r="Z1789" s="4" t="s">
        <v>71</v>
      </c>
      <c r="AA1789" s="4" t="s">
        <v>1142</v>
      </c>
      <c r="AB1789" s="9">
        <v>1660</v>
      </c>
      <c r="AC1789" s="9">
        <v>2380</v>
      </c>
      <c r="AD1789" s="19">
        <v>55</v>
      </c>
      <c r="AE1789" s="10">
        <v>1138</v>
      </c>
      <c r="AF1789" s="4" t="s">
        <v>6</v>
      </c>
      <c r="AG1789" s="11">
        <f t="shared" si="110"/>
        <v>35</v>
      </c>
      <c r="AH1789" s="22">
        <f t="shared" si="108"/>
        <v>512.1</v>
      </c>
      <c r="AI1789" s="10">
        <v>1034.55</v>
      </c>
      <c r="AJ1789" s="9">
        <f t="shared" si="109"/>
        <v>465.55</v>
      </c>
      <c r="AK1789" s="4"/>
      <c r="AL1789" s="11">
        <f t="shared" si="111"/>
        <v>0</v>
      </c>
      <c r="AM1789" s="4" t="s">
        <v>49</v>
      </c>
      <c r="AN1789" s="4" t="s">
        <v>49</v>
      </c>
    </row>
    <row r="1790" spans="1:40" s="12" customFormat="1" ht="52.15" customHeight="1" x14ac:dyDescent="0.2">
      <c r="A1790" s="14" t="s">
        <v>14678</v>
      </c>
      <c r="B1790" s="4" t="s">
        <v>49</v>
      </c>
      <c r="C1790" s="4" t="s">
        <v>14679</v>
      </c>
      <c r="D1790" s="4"/>
      <c r="E1790" s="5" t="s">
        <v>14680</v>
      </c>
      <c r="F1790" s="4" t="s">
        <v>14681</v>
      </c>
      <c r="G1790" s="4" t="s">
        <v>565</v>
      </c>
      <c r="H1790" s="4" t="s">
        <v>566</v>
      </c>
      <c r="I1790" s="4" t="s">
        <v>567</v>
      </c>
      <c r="J1790" s="6">
        <v>500</v>
      </c>
      <c r="K1790" s="4" t="s">
        <v>49</v>
      </c>
      <c r="L1790" s="6">
        <v>500</v>
      </c>
      <c r="M1790" s="4" t="s">
        <v>14682</v>
      </c>
      <c r="N1790" s="7">
        <v>29</v>
      </c>
      <c r="O1790" s="7">
        <v>4.5</v>
      </c>
      <c r="P1790" s="7">
        <v>21</v>
      </c>
      <c r="Q1790" s="8">
        <v>2.7409999999999999E-3</v>
      </c>
      <c r="R1790" s="7">
        <v>0.53300000000000003</v>
      </c>
      <c r="S1790" s="6">
        <v>15</v>
      </c>
      <c r="T1790" s="6">
        <v>30</v>
      </c>
      <c r="U1790" s="4" t="s">
        <v>56</v>
      </c>
      <c r="V1790" s="4" t="s">
        <v>57</v>
      </c>
      <c r="W1790" s="4" t="s">
        <v>14683</v>
      </c>
      <c r="X1790" s="4" t="s">
        <v>14684</v>
      </c>
      <c r="Y1790" s="4"/>
      <c r="Z1790" s="4" t="s">
        <v>71</v>
      </c>
      <c r="AA1790" s="4" t="s">
        <v>588</v>
      </c>
      <c r="AB1790" s="9">
        <v>1990</v>
      </c>
      <c r="AC1790" s="9">
        <v>3480</v>
      </c>
      <c r="AD1790" s="19">
        <v>65</v>
      </c>
      <c r="AE1790" s="10">
        <v>2316</v>
      </c>
      <c r="AF1790" s="4" t="s">
        <v>6</v>
      </c>
      <c r="AG1790" s="11">
        <f t="shared" si="110"/>
        <v>35</v>
      </c>
      <c r="AH1790" s="22">
        <f t="shared" si="108"/>
        <v>810.6</v>
      </c>
      <c r="AI1790" s="10">
        <v>2105.4499999999998</v>
      </c>
      <c r="AJ1790" s="9">
        <f t="shared" si="109"/>
        <v>736.91</v>
      </c>
      <c r="AK1790" s="4"/>
      <c r="AL1790" s="11">
        <f t="shared" si="111"/>
        <v>0</v>
      </c>
      <c r="AM1790" s="4" t="s">
        <v>49</v>
      </c>
      <c r="AN1790" s="4" t="s">
        <v>49</v>
      </c>
    </row>
    <row r="1791" spans="1:40" s="12" customFormat="1" ht="52.15" customHeight="1" x14ac:dyDescent="0.2">
      <c r="A1791" s="14" t="s">
        <v>14685</v>
      </c>
      <c r="B1791" s="4" t="s">
        <v>49</v>
      </c>
      <c r="C1791" s="4" t="s">
        <v>14686</v>
      </c>
      <c r="D1791" s="4"/>
      <c r="E1791" s="5" t="s">
        <v>14687</v>
      </c>
      <c r="F1791" s="4" t="s">
        <v>14688</v>
      </c>
      <c r="G1791" s="4" t="s">
        <v>565</v>
      </c>
      <c r="H1791" s="4" t="s">
        <v>566</v>
      </c>
      <c r="I1791" s="4" t="s">
        <v>567</v>
      </c>
      <c r="J1791" s="6">
        <v>395</v>
      </c>
      <c r="K1791" s="4" t="s">
        <v>49</v>
      </c>
      <c r="L1791" s="6">
        <v>399</v>
      </c>
      <c r="M1791" s="4" t="s">
        <v>14689</v>
      </c>
      <c r="N1791" s="7">
        <v>24</v>
      </c>
      <c r="O1791" s="7">
        <v>24</v>
      </c>
      <c r="P1791" s="7">
        <v>6</v>
      </c>
      <c r="Q1791" s="8">
        <v>3.4559999999999999E-3</v>
      </c>
      <c r="R1791" s="7">
        <v>0.47399999999999998</v>
      </c>
      <c r="S1791" s="6">
        <v>24</v>
      </c>
      <c r="T1791" s="6">
        <v>48</v>
      </c>
      <c r="U1791" s="4" t="s">
        <v>56</v>
      </c>
      <c r="V1791" s="4" t="s">
        <v>57</v>
      </c>
      <c r="W1791" s="4" t="s">
        <v>14690</v>
      </c>
      <c r="X1791" s="4" t="s">
        <v>14691</v>
      </c>
      <c r="Y1791" s="4"/>
      <c r="Z1791" s="4" t="s">
        <v>71</v>
      </c>
      <c r="AA1791" s="4"/>
      <c r="AB1791" s="9">
        <v>3540</v>
      </c>
      <c r="AC1791" s="9">
        <v>5060</v>
      </c>
      <c r="AD1791" s="18"/>
      <c r="AE1791" s="10">
        <v>2479</v>
      </c>
      <c r="AF1791" s="4" t="s">
        <v>2</v>
      </c>
      <c r="AG1791" s="11">
        <f t="shared" si="110"/>
        <v>35</v>
      </c>
      <c r="AH1791" s="23">
        <f t="shared" si="108"/>
        <v>1611.35</v>
      </c>
      <c r="AI1791" s="10">
        <v>2253.64</v>
      </c>
      <c r="AJ1791" s="10">
        <f t="shared" si="109"/>
        <v>1464.87</v>
      </c>
      <c r="AK1791" s="4"/>
      <c r="AL1791" s="11">
        <f t="shared" si="111"/>
        <v>0</v>
      </c>
      <c r="AM1791" s="4" t="s">
        <v>49</v>
      </c>
      <c r="AN1791" s="4" t="s">
        <v>49</v>
      </c>
    </row>
    <row r="1792" spans="1:40" s="12" customFormat="1" ht="52.15" customHeight="1" x14ac:dyDescent="0.2">
      <c r="A1792" s="14" t="s">
        <v>14720</v>
      </c>
      <c r="B1792" s="4" t="s">
        <v>49</v>
      </c>
      <c r="C1792" s="4" t="s">
        <v>14721</v>
      </c>
      <c r="D1792" s="4"/>
      <c r="E1792" s="5" t="s">
        <v>14722</v>
      </c>
      <c r="F1792" s="4" t="s">
        <v>14723</v>
      </c>
      <c r="G1792" s="4" t="s">
        <v>565</v>
      </c>
      <c r="H1792" s="4" t="s">
        <v>566</v>
      </c>
      <c r="I1792" s="4" t="s">
        <v>567</v>
      </c>
      <c r="J1792" s="6">
        <v>500</v>
      </c>
      <c r="K1792" s="4" t="s">
        <v>49</v>
      </c>
      <c r="L1792" s="6">
        <v>500</v>
      </c>
      <c r="M1792" s="4" t="s">
        <v>14724</v>
      </c>
      <c r="N1792" s="7">
        <v>21.5</v>
      </c>
      <c r="O1792" s="7">
        <v>21.5</v>
      </c>
      <c r="P1792" s="7">
        <v>6</v>
      </c>
      <c r="Q1792" s="8">
        <v>2.774E-3</v>
      </c>
      <c r="R1792" s="7">
        <v>0.72199999999999998</v>
      </c>
      <c r="S1792" s="6">
        <v>18</v>
      </c>
      <c r="T1792" s="6">
        <v>18</v>
      </c>
      <c r="U1792" s="4" t="s">
        <v>56</v>
      </c>
      <c r="V1792" s="4" t="s">
        <v>57</v>
      </c>
      <c r="W1792" s="4" t="s">
        <v>14725</v>
      </c>
      <c r="X1792" s="4" t="s">
        <v>14726</v>
      </c>
      <c r="Y1792" s="4"/>
      <c r="Z1792" s="4" t="s">
        <v>71</v>
      </c>
      <c r="AA1792" s="4"/>
      <c r="AB1792" s="9">
        <v>4610</v>
      </c>
      <c r="AC1792" s="9">
        <v>6590</v>
      </c>
      <c r="AD1792" s="18"/>
      <c r="AE1792" s="10">
        <v>3317</v>
      </c>
      <c r="AF1792" s="4" t="s">
        <v>2</v>
      </c>
      <c r="AG1792" s="11">
        <f t="shared" si="110"/>
        <v>35</v>
      </c>
      <c r="AH1792" s="23">
        <f t="shared" ref="AH1792:AH1855" si="112">IF(AD1792= "",AE1792*(100 -AG1792) / 100,AE1792*(100 -AD1792) / 100)</f>
        <v>2156.0500000000002</v>
      </c>
      <c r="AI1792" s="10">
        <v>3015.45</v>
      </c>
      <c r="AJ1792" s="10">
        <f t="shared" ref="AJ1792:AJ1855" si="113">ROUND(IF(AD1792= "",AI1792*(100 -AG1792) / 100,AI1792*(100 -AD1792) / 100),2)</f>
        <v>1960.04</v>
      </c>
      <c r="AK1792" s="4"/>
      <c r="AL1792" s="11">
        <f t="shared" si="111"/>
        <v>0</v>
      </c>
      <c r="AM1792" s="4" t="s">
        <v>49</v>
      </c>
      <c r="AN1792" s="4" t="s">
        <v>49</v>
      </c>
    </row>
    <row r="1793" spans="1:40" s="12" customFormat="1" ht="52.15" customHeight="1" x14ac:dyDescent="0.2">
      <c r="A1793" s="14" t="s">
        <v>14727</v>
      </c>
      <c r="B1793" s="4" t="s">
        <v>49</v>
      </c>
      <c r="C1793" s="4" t="s">
        <v>14728</v>
      </c>
      <c r="D1793" s="4"/>
      <c r="E1793" s="5" t="s">
        <v>14729</v>
      </c>
      <c r="F1793" s="4" t="s">
        <v>14730</v>
      </c>
      <c r="G1793" s="4" t="s">
        <v>565</v>
      </c>
      <c r="H1793" s="4" t="s">
        <v>566</v>
      </c>
      <c r="I1793" s="4" t="s">
        <v>567</v>
      </c>
      <c r="J1793" s="6">
        <v>500</v>
      </c>
      <c r="K1793" s="4" t="s">
        <v>49</v>
      </c>
      <c r="L1793" s="6">
        <v>500</v>
      </c>
      <c r="M1793" s="4" t="s">
        <v>14731</v>
      </c>
      <c r="N1793" s="7">
        <v>20.2</v>
      </c>
      <c r="O1793" s="7">
        <v>20.5</v>
      </c>
      <c r="P1793" s="7">
        <v>4</v>
      </c>
      <c r="Q1793" s="8">
        <v>1.6559999999999999E-3</v>
      </c>
      <c r="R1793" s="7">
        <v>0.46</v>
      </c>
      <c r="S1793" s="6">
        <v>24</v>
      </c>
      <c r="T1793" s="6">
        <v>24</v>
      </c>
      <c r="U1793" s="4" t="s">
        <v>56</v>
      </c>
      <c r="V1793" s="4" t="s">
        <v>57</v>
      </c>
      <c r="W1793" s="4" t="s">
        <v>14732</v>
      </c>
      <c r="X1793" s="4" t="s">
        <v>14733</v>
      </c>
      <c r="Y1793" s="4"/>
      <c r="Z1793" s="4" t="s">
        <v>71</v>
      </c>
      <c r="AA1793" s="4" t="s">
        <v>1142</v>
      </c>
      <c r="AB1793" s="9">
        <v>2860</v>
      </c>
      <c r="AC1793" s="9">
        <v>4090</v>
      </c>
      <c r="AD1793" s="19">
        <v>55</v>
      </c>
      <c r="AE1793" s="10">
        <v>2009</v>
      </c>
      <c r="AF1793" s="4" t="s">
        <v>2</v>
      </c>
      <c r="AG1793" s="11">
        <f t="shared" si="110"/>
        <v>35</v>
      </c>
      <c r="AH1793" s="22">
        <f t="shared" si="112"/>
        <v>904.05</v>
      </c>
      <c r="AI1793" s="10">
        <v>1826.36</v>
      </c>
      <c r="AJ1793" s="9">
        <f t="shared" si="113"/>
        <v>821.86</v>
      </c>
      <c r="AK1793" s="4"/>
      <c r="AL1793" s="11">
        <f t="shared" si="111"/>
        <v>0</v>
      </c>
      <c r="AM1793" s="4" t="s">
        <v>49</v>
      </c>
      <c r="AN1793" s="4" t="s">
        <v>49</v>
      </c>
    </row>
    <row r="1794" spans="1:40" s="12" customFormat="1" ht="52.15" customHeight="1" x14ac:dyDescent="0.2">
      <c r="A1794" s="14" t="s">
        <v>15507</v>
      </c>
      <c r="B1794" s="4" t="s">
        <v>49</v>
      </c>
      <c r="C1794" s="4" t="s">
        <v>15508</v>
      </c>
      <c r="D1794" s="4"/>
      <c r="E1794" s="5" t="s">
        <v>15509</v>
      </c>
      <c r="F1794" s="4" t="s">
        <v>15510</v>
      </c>
      <c r="G1794" s="4" t="s">
        <v>565</v>
      </c>
      <c r="H1794" s="4" t="s">
        <v>566</v>
      </c>
      <c r="I1794" s="4" t="s">
        <v>567</v>
      </c>
      <c r="J1794" s="6">
        <v>500</v>
      </c>
      <c r="K1794" s="4" t="s">
        <v>49</v>
      </c>
      <c r="L1794" s="6">
        <v>500</v>
      </c>
      <c r="M1794" s="4" t="s">
        <v>15511</v>
      </c>
      <c r="N1794" s="7">
        <v>24</v>
      </c>
      <c r="O1794" s="7">
        <v>5</v>
      </c>
      <c r="P1794" s="7">
        <v>24</v>
      </c>
      <c r="Q1794" s="8">
        <v>2.8800000000000002E-3</v>
      </c>
      <c r="R1794" s="7">
        <v>0.56100000000000005</v>
      </c>
      <c r="S1794" s="6">
        <v>24</v>
      </c>
      <c r="T1794" s="6">
        <v>48</v>
      </c>
      <c r="U1794" s="4" t="s">
        <v>56</v>
      </c>
      <c r="V1794" s="4" t="s">
        <v>57</v>
      </c>
      <c r="W1794" s="4" t="s">
        <v>15512</v>
      </c>
      <c r="X1794" s="4" t="s">
        <v>15513</v>
      </c>
      <c r="Y1794" s="4"/>
      <c r="Z1794" s="4" t="s">
        <v>71</v>
      </c>
      <c r="AA1794" s="4" t="s">
        <v>1142</v>
      </c>
      <c r="AB1794" s="9">
        <v>2780</v>
      </c>
      <c r="AC1794" s="9">
        <v>3980</v>
      </c>
      <c r="AD1794" s="19">
        <v>55</v>
      </c>
      <c r="AE1794" s="10">
        <v>2120</v>
      </c>
      <c r="AF1794" s="4" t="s">
        <v>2</v>
      </c>
      <c r="AG1794" s="11">
        <f t="shared" si="110"/>
        <v>35</v>
      </c>
      <c r="AH1794" s="22">
        <f t="shared" si="112"/>
        <v>954</v>
      </c>
      <c r="AI1794" s="10">
        <v>1927.27</v>
      </c>
      <c r="AJ1794" s="9">
        <f t="shared" si="113"/>
        <v>867.27</v>
      </c>
      <c r="AK1794" s="4"/>
      <c r="AL1794" s="11">
        <f t="shared" si="111"/>
        <v>0</v>
      </c>
      <c r="AM1794" s="4" t="s">
        <v>49</v>
      </c>
      <c r="AN1794" s="4" t="s">
        <v>49</v>
      </c>
    </row>
    <row r="1795" spans="1:40" s="12" customFormat="1" ht="52.15" customHeight="1" x14ac:dyDescent="0.2">
      <c r="A1795" s="14" t="s">
        <v>15514</v>
      </c>
      <c r="B1795" s="4" t="s">
        <v>49</v>
      </c>
      <c r="C1795" s="4" t="s">
        <v>15515</v>
      </c>
      <c r="D1795" s="4"/>
      <c r="E1795" s="5" t="s">
        <v>15516</v>
      </c>
      <c r="F1795" s="4" t="s">
        <v>15517</v>
      </c>
      <c r="G1795" s="4" t="s">
        <v>565</v>
      </c>
      <c r="H1795" s="4" t="s">
        <v>566</v>
      </c>
      <c r="I1795" s="4" t="s">
        <v>567</v>
      </c>
      <c r="J1795" s="6">
        <v>500</v>
      </c>
      <c r="K1795" s="4" t="s">
        <v>49</v>
      </c>
      <c r="L1795" s="6">
        <v>500</v>
      </c>
      <c r="M1795" s="4" t="s">
        <v>15518</v>
      </c>
      <c r="N1795" s="7">
        <v>24.4</v>
      </c>
      <c r="O1795" s="7">
        <v>5</v>
      </c>
      <c r="P1795" s="7">
        <v>24</v>
      </c>
      <c r="Q1795" s="8">
        <v>2.928E-3</v>
      </c>
      <c r="R1795" s="7">
        <v>0.46300000000000002</v>
      </c>
      <c r="S1795" s="6">
        <v>24</v>
      </c>
      <c r="T1795" s="6">
        <v>48</v>
      </c>
      <c r="U1795" s="4" t="s">
        <v>56</v>
      </c>
      <c r="V1795" s="4" t="s">
        <v>57</v>
      </c>
      <c r="W1795" s="4" t="s">
        <v>15519</v>
      </c>
      <c r="X1795" s="4" t="s">
        <v>15520</v>
      </c>
      <c r="Y1795" s="4"/>
      <c r="Z1795" s="4" t="s">
        <v>71</v>
      </c>
      <c r="AA1795" s="4" t="s">
        <v>588</v>
      </c>
      <c r="AB1795" s="9">
        <v>1460</v>
      </c>
      <c r="AC1795" s="9">
        <v>2420</v>
      </c>
      <c r="AD1795" s="19">
        <v>65</v>
      </c>
      <c r="AE1795" s="10">
        <v>1610</v>
      </c>
      <c r="AF1795" s="4" t="s">
        <v>6</v>
      </c>
      <c r="AG1795" s="11">
        <f t="shared" si="110"/>
        <v>35</v>
      </c>
      <c r="AH1795" s="22">
        <f t="shared" si="112"/>
        <v>563.5</v>
      </c>
      <c r="AI1795" s="10">
        <v>1463.64</v>
      </c>
      <c r="AJ1795" s="9">
        <f t="shared" si="113"/>
        <v>512.27</v>
      </c>
      <c r="AK1795" s="4"/>
      <c r="AL1795" s="11">
        <f t="shared" si="111"/>
        <v>0</v>
      </c>
      <c r="AM1795" s="4" t="s">
        <v>49</v>
      </c>
      <c r="AN1795" s="4" t="s">
        <v>49</v>
      </c>
    </row>
    <row r="1796" spans="1:40" s="12" customFormat="1" ht="52.15" customHeight="1" x14ac:dyDescent="0.2">
      <c r="A1796" s="14" t="s">
        <v>15521</v>
      </c>
      <c r="B1796" s="4" t="s">
        <v>49</v>
      </c>
      <c r="C1796" s="4" t="s">
        <v>15522</v>
      </c>
      <c r="D1796" s="4"/>
      <c r="E1796" s="5" t="s">
        <v>15523</v>
      </c>
      <c r="F1796" s="4" t="s">
        <v>15524</v>
      </c>
      <c r="G1796" s="4" t="s">
        <v>565</v>
      </c>
      <c r="H1796" s="4" t="s">
        <v>566</v>
      </c>
      <c r="I1796" s="4" t="s">
        <v>567</v>
      </c>
      <c r="J1796" s="6">
        <v>500</v>
      </c>
      <c r="K1796" s="4" t="s">
        <v>49</v>
      </c>
      <c r="L1796" s="6">
        <v>500</v>
      </c>
      <c r="M1796" s="4" t="s">
        <v>15525</v>
      </c>
      <c r="N1796" s="7">
        <v>24</v>
      </c>
      <c r="O1796" s="7">
        <v>6.5</v>
      </c>
      <c r="P1796" s="7">
        <v>24</v>
      </c>
      <c r="Q1796" s="8">
        <v>3.7439999999999999E-3</v>
      </c>
      <c r="R1796" s="7">
        <v>0.46</v>
      </c>
      <c r="S1796" s="6">
        <v>24</v>
      </c>
      <c r="T1796" s="6">
        <v>48</v>
      </c>
      <c r="U1796" s="4" t="s">
        <v>56</v>
      </c>
      <c r="V1796" s="4" t="s">
        <v>57</v>
      </c>
      <c r="W1796" s="4" t="s">
        <v>15526</v>
      </c>
      <c r="X1796" s="4" t="s">
        <v>15527</v>
      </c>
      <c r="Y1796" s="4"/>
      <c r="Z1796" s="4" t="s">
        <v>71</v>
      </c>
      <c r="AA1796" s="4"/>
      <c r="AB1796" s="9">
        <v>3070</v>
      </c>
      <c r="AC1796" s="9">
        <v>4390</v>
      </c>
      <c r="AD1796" s="18"/>
      <c r="AE1796" s="10">
        <v>2120</v>
      </c>
      <c r="AF1796" s="4" t="s">
        <v>6</v>
      </c>
      <c r="AG1796" s="11">
        <f t="shared" si="110"/>
        <v>35</v>
      </c>
      <c r="AH1796" s="23">
        <f t="shared" si="112"/>
        <v>1378</v>
      </c>
      <c r="AI1796" s="10">
        <v>1927.27</v>
      </c>
      <c r="AJ1796" s="10">
        <f t="shared" si="113"/>
        <v>1252.73</v>
      </c>
      <c r="AK1796" s="4"/>
      <c r="AL1796" s="11">
        <f t="shared" si="111"/>
        <v>0</v>
      </c>
      <c r="AM1796" s="4" t="s">
        <v>49</v>
      </c>
      <c r="AN1796" s="4" t="s">
        <v>49</v>
      </c>
    </row>
    <row r="1797" spans="1:40" s="12" customFormat="1" ht="52.15" customHeight="1" x14ac:dyDescent="0.2">
      <c r="A1797" s="14" t="s">
        <v>15528</v>
      </c>
      <c r="B1797" s="4" t="s">
        <v>49</v>
      </c>
      <c r="C1797" s="4" t="s">
        <v>15529</v>
      </c>
      <c r="D1797" s="4"/>
      <c r="E1797" s="5" t="s">
        <v>15530</v>
      </c>
      <c r="F1797" s="4" t="s">
        <v>15531</v>
      </c>
      <c r="G1797" s="4" t="s">
        <v>565</v>
      </c>
      <c r="H1797" s="4" t="s">
        <v>566</v>
      </c>
      <c r="I1797" s="4" t="s">
        <v>567</v>
      </c>
      <c r="J1797" s="6">
        <v>500</v>
      </c>
      <c r="K1797" s="4" t="s">
        <v>49</v>
      </c>
      <c r="L1797" s="6">
        <v>500</v>
      </c>
      <c r="M1797" s="4" t="s">
        <v>15532</v>
      </c>
      <c r="N1797" s="7">
        <v>23.7</v>
      </c>
      <c r="O1797" s="7">
        <v>24.2</v>
      </c>
      <c r="P1797" s="7">
        <v>4.4000000000000004</v>
      </c>
      <c r="Q1797" s="8">
        <v>2.5240000000000002E-3</v>
      </c>
      <c r="R1797" s="7">
        <v>0.39100000000000001</v>
      </c>
      <c r="S1797" s="6">
        <v>24</v>
      </c>
      <c r="T1797" s="6">
        <v>48</v>
      </c>
      <c r="U1797" s="4" t="s">
        <v>56</v>
      </c>
      <c r="V1797" s="4" t="s">
        <v>57</v>
      </c>
      <c r="W1797" s="4" t="s">
        <v>15533</v>
      </c>
      <c r="X1797" s="4" t="s">
        <v>15534</v>
      </c>
      <c r="Y1797" s="4"/>
      <c r="Z1797" s="4" t="s">
        <v>71</v>
      </c>
      <c r="AA1797" s="4"/>
      <c r="AB1797" s="9">
        <v>2280</v>
      </c>
      <c r="AC1797" s="9">
        <v>3260</v>
      </c>
      <c r="AD1797" s="18"/>
      <c r="AE1797" s="10">
        <v>1537</v>
      </c>
      <c r="AF1797" s="4" t="s">
        <v>6</v>
      </c>
      <c r="AG1797" s="11">
        <f t="shared" si="110"/>
        <v>35</v>
      </c>
      <c r="AH1797" s="23">
        <f t="shared" si="112"/>
        <v>999.05</v>
      </c>
      <c r="AI1797" s="10">
        <v>1397.27</v>
      </c>
      <c r="AJ1797" s="10">
        <f t="shared" si="113"/>
        <v>908.23</v>
      </c>
      <c r="AK1797" s="4"/>
      <c r="AL1797" s="11">
        <f t="shared" si="111"/>
        <v>0</v>
      </c>
      <c r="AM1797" s="4" t="s">
        <v>49</v>
      </c>
      <c r="AN1797" s="4" t="s">
        <v>49</v>
      </c>
    </row>
    <row r="1798" spans="1:40" s="12" customFormat="1" ht="52.15" customHeight="1" x14ac:dyDescent="0.2">
      <c r="A1798" s="14" t="s">
        <v>15535</v>
      </c>
      <c r="B1798" s="4" t="s">
        <v>49</v>
      </c>
      <c r="C1798" s="4" t="s">
        <v>15536</v>
      </c>
      <c r="D1798" s="4"/>
      <c r="E1798" s="5" t="s">
        <v>15537</v>
      </c>
      <c r="F1798" s="4" t="s">
        <v>15538</v>
      </c>
      <c r="G1798" s="4" t="s">
        <v>565</v>
      </c>
      <c r="H1798" s="4" t="s">
        <v>566</v>
      </c>
      <c r="I1798" s="4" t="s">
        <v>567</v>
      </c>
      <c r="J1798" s="6">
        <v>500</v>
      </c>
      <c r="K1798" s="4" t="s">
        <v>49</v>
      </c>
      <c r="L1798" s="6">
        <v>500</v>
      </c>
      <c r="M1798" s="4" t="s">
        <v>15539</v>
      </c>
      <c r="N1798" s="7">
        <v>24</v>
      </c>
      <c r="O1798" s="7">
        <v>6</v>
      </c>
      <c r="P1798" s="7">
        <v>23.7</v>
      </c>
      <c r="Q1798" s="8">
        <v>3.4129999999999998E-3</v>
      </c>
      <c r="R1798" s="7">
        <v>0.51500000000000001</v>
      </c>
      <c r="S1798" s="6">
        <v>12</v>
      </c>
      <c r="T1798" s="6">
        <v>24</v>
      </c>
      <c r="U1798" s="4" t="s">
        <v>56</v>
      </c>
      <c r="V1798" s="4" t="s">
        <v>57</v>
      </c>
      <c r="W1798" s="4" t="s">
        <v>15540</v>
      </c>
      <c r="X1798" s="4" t="s">
        <v>15541</v>
      </c>
      <c r="Y1798" s="4"/>
      <c r="Z1798" s="4" t="s">
        <v>71</v>
      </c>
      <c r="AA1798" s="4"/>
      <c r="AB1798" s="9">
        <v>4200</v>
      </c>
      <c r="AC1798" s="9">
        <v>6000</v>
      </c>
      <c r="AD1798" s="18"/>
      <c r="AE1798" s="10">
        <v>3132</v>
      </c>
      <c r="AF1798" s="4" t="s">
        <v>6</v>
      </c>
      <c r="AG1798" s="11">
        <f t="shared" si="110"/>
        <v>35</v>
      </c>
      <c r="AH1798" s="23">
        <f t="shared" si="112"/>
        <v>2035.8</v>
      </c>
      <c r="AI1798" s="10">
        <v>2847.27</v>
      </c>
      <c r="AJ1798" s="10">
        <f t="shared" si="113"/>
        <v>1850.73</v>
      </c>
      <c r="AK1798" s="4"/>
      <c r="AL1798" s="11">
        <f t="shared" si="111"/>
        <v>0</v>
      </c>
      <c r="AM1798" s="4" t="s">
        <v>49</v>
      </c>
      <c r="AN1798" s="4" t="s">
        <v>81</v>
      </c>
    </row>
    <row r="1799" spans="1:40" s="12" customFormat="1" ht="52.15" customHeight="1" x14ac:dyDescent="0.2">
      <c r="A1799" s="14" t="s">
        <v>15542</v>
      </c>
      <c r="B1799" s="4" t="s">
        <v>49</v>
      </c>
      <c r="C1799" s="4" t="s">
        <v>15543</v>
      </c>
      <c r="D1799" s="4"/>
      <c r="E1799" s="5" t="s">
        <v>15544</v>
      </c>
      <c r="F1799" s="4" t="s">
        <v>15545</v>
      </c>
      <c r="G1799" s="4" t="s">
        <v>565</v>
      </c>
      <c r="H1799" s="4" t="s">
        <v>566</v>
      </c>
      <c r="I1799" s="4" t="s">
        <v>567</v>
      </c>
      <c r="J1799" s="6">
        <v>500</v>
      </c>
      <c r="K1799" s="4" t="s">
        <v>49</v>
      </c>
      <c r="L1799" s="6">
        <v>500</v>
      </c>
      <c r="M1799" s="4" t="s">
        <v>15546</v>
      </c>
      <c r="N1799" s="7">
        <v>24.2</v>
      </c>
      <c r="O1799" s="7">
        <v>16.7</v>
      </c>
      <c r="P1799" s="7">
        <v>4.5</v>
      </c>
      <c r="Q1799" s="8">
        <v>1.8190000000000001E-3</v>
      </c>
      <c r="R1799" s="7">
        <v>0.38300000000000001</v>
      </c>
      <c r="S1799" s="6">
        <v>30</v>
      </c>
      <c r="T1799" s="6">
        <v>60</v>
      </c>
      <c r="U1799" s="4" t="s">
        <v>56</v>
      </c>
      <c r="V1799" s="4" t="s">
        <v>57</v>
      </c>
      <c r="W1799" s="4" t="s">
        <v>15547</v>
      </c>
      <c r="X1799" s="4" t="s">
        <v>15548</v>
      </c>
      <c r="Y1799" s="4"/>
      <c r="Z1799" s="4" t="s">
        <v>71</v>
      </c>
      <c r="AA1799" s="4"/>
      <c r="AB1799" s="9">
        <v>2520</v>
      </c>
      <c r="AC1799" s="9">
        <v>3600</v>
      </c>
      <c r="AD1799" s="18"/>
      <c r="AE1799" s="10">
        <v>1738</v>
      </c>
      <c r="AF1799" s="4" t="s">
        <v>2</v>
      </c>
      <c r="AG1799" s="11">
        <f t="shared" si="110"/>
        <v>35</v>
      </c>
      <c r="AH1799" s="23">
        <f t="shared" si="112"/>
        <v>1129.7</v>
      </c>
      <c r="AI1799" s="10">
        <v>1580</v>
      </c>
      <c r="AJ1799" s="10">
        <f t="shared" si="113"/>
        <v>1027</v>
      </c>
      <c r="AK1799" s="4"/>
      <c r="AL1799" s="11">
        <f t="shared" si="111"/>
        <v>0</v>
      </c>
      <c r="AM1799" s="4" t="s">
        <v>49</v>
      </c>
      <c r="AN1799" s="4" t="s">
        <v>49</v>
      </c>
    </row>
    <row r="1800" spans="1:40" s="12" customFormat="1" ht="52.15" customHeight="1" x14ac:dyDescent="0.2">
      <c r="A1800" s="14" t="s">
        <v>15549</v>
      </c>
      <c r="B1800" s="4" t="s">
        <v>49</v>
      </c>
      <c r="C1800" s="4" t="s">
        <v>15550</v>
      </c>
      <c r="D1800" s="4"/>
      <c r="E1800" s="5" t="s">
        <v>15551</v>
      </c>
      <c r="F1800" s="4" t="s">
        <v>15552</v>
      </c>
      <c r="G1800" s="4" t="s">
        <v>565</v>
      </c>
      <c r="H1800" s="4" t="s">
        <v>566</v>
      </c>
      <c r="I1800" s="4" t="s">
        <v>567</v>
      </c>
      <c r="J1800" s="6">
        <v>500</v>
      </c>
      <c r="K1800" s="4" t="s">
        <v>49</v>
      </c>
      <c r="L1800" s="6">
        <v>500</v>
      </c>
      <c r="M1800" s="4" t="s">
        <v>15553</v>
      </c>
      <c r="N1800" s="7">
        <v>24</v>
      </c>
      <c r="O1800" s="7">
        <v>23</v>
      </c>
      <c r="P1800" s="7">
        <v>3</v>
      </c>
      <c r="Q1800" s="8">
        <v>1.6559999999999999E-3</v>
      </c>
      <c r="R1800" s="7">
        <v>0.247</v>
      </c>
      <c r="S1800" s="6">
        <v>42</v>
      </c>
      <c r="T1800" s="6">
        <v>84</v>
      </c>
      <c r="U1800" s="4" t="s">
        <v>56</v>
      </c>
      <c r="V1800" s="4" t="s">
        <v>57</v>
      </c>
      <c r="W1800" s="4" t="s">
        <v>15554</v>
      </c>
      <c r="X1800" s="4" t="s">
        <v>15555</v>
      </c>
      <c r="Y1800" s="4"/>
      <c r="Z1800" s="4" t="s">
        <v>71</v>
      </c>
      <c r="AA1800" s="4"/>
      <c r="AB1800" s="9">
        <v>1620</v>
      </c>
      <c r="AC1800" s="9">
        <v>2320</v>
      </c>
      <c r="AD1800" s="18"/>
      <c r="AE1800" s="10">
        <v>1132</v>
      </c>
      <c r="AF1800" s="4" t="s">
        <v>6</v>
      </c>
      <c r="AG1800" s="11">
        <f t="shared" si="110"/>
        <v>35</v>
      </c>
      <c r="AH1800" s="23">
        <f t="shared" si="112"/>
        <v>735.8</v>
      </c>
      <c r="AI1800" s="10">
        <v>1029.0899999999999</v>
      </c>
      <c r="AJ1800" s="10">
        <f t="shared" si="113"/>
        <v>668.91</v>
      </c>
      <c r="AK1800" s="4"/>
      <c r="AL1800" s="11">
        <f t="shared" si="111"/>
        <v>0</v>
      </c>
      <c r="AM1800" s="4" t="s">
        <v>49</v>
      </c>
      <c r="AN1800" s="4" t="s">
        <v>81</v>
      </c>
    </row>
    <row r="1801" spans="1:40" s="12" customFormat="1" ht="52.15" customHeight="1" x14ac:dyDescent="0.2">
      <c r="A1801" s="14" t="s">
        <v>15556</v>
      </c>
      <c r="B1801" s="4" t="s">
        <v>49</v>
      </c>
      <c r="C1801" s="4" t="s">
        <v>15557</v>
      </c>
      <c r="D1801" s="4"/>
      <c r="E1801" s="5" t="s">
        <v>15558</v>
      </c>
      <c r="F1801" s="4" t="s">
        <v>15559</v>
      </c>
      <c r="G1801" s="4" t="s">
        <v>565</v>
      </c>
      <c r="H1801" s="4" t="s">
        <v>566</v>
      </c>
      <c r="I1801" s="4" t="s">
        <v>567</v>
      </c>
      <c r="J1801" s="6">
        <v>244</v>
      </c>
      <c r="K1801" s="4" t="s">
        <v>49</v>
      </c>
      <c r="L1801" s="6">
        <v>500</v>
      </c>
      <c r="M1801" s="4" t="s">
        <v>15560</v>
      </c>
      <c r="N1801" s="7">
        <v>24</v>
      </c>
      <c r="O1801" s="7">
        <v>17.3</v>
      </c>
      <c r="P1801" s="7">
        <v>4.5</v>
      </c>
      <c r="Q1801" s="8">
        <v>1.8680000000000001E-3</v>
      </c>
      <c r="R1801" s="7">
        <v>0.35799999999999998</v>
      </c>
      <c r="S1801" s="6">
        <v>30</v>
      </c>
      <c r="T1801" s="6">
        <v>60</v>
      </c>
      <c r="U1801" s="4" t="s">
        <v>56</v>
      </c>
      <c r="V1801" s="4" t="s">
        <v>57</v>
      </c>
      <c r="W1801" s="4" t="s">
        <v>15561</v>
      </c>
      <c r="X1801" s="4" t="s">
        <v>15562</v>
      </c>
      <c r="Y1801" s="4"/>
      <c r="Z1801" s="4" t="s">
        <v>71</v>
      </c>
      <c r="AA1801" s="4"/>
      <c r="AB1801" s="9">
        <v>2320</v>
      </c>
      <c r="AC1801" s="9">
        <v>3320</v>
      </c>
      <c r="AD1801" s="18"/>
      <c r="AE1801" s="10">
        <v>1595</v>
      </c>
      <c r="AF1801" s="4" t="s">
        <v>6</v>
      </c>
      <c r="AG1801" s="11">
        <f t="shared" si="110"/>
        <v>35</v>
      </c>
      <c r="AH1801" s="23">
        <f t="shared" si="112"/>
        <v>1036.75</v>
      </c>
      <c r="AI1801" s="10">
        <v>1450</v>
      </c>
      <c r="AJ1801" s="10">
        <f t="shared" si="113"/>
        <v>942.5</v>
      </c>
      <c r="AK1801" s="4"/>
      <c r="AL1801" s="11">
        <f t="shared" si="111"/>
        <v>0</v>
      </c>
      <c r="AM1801" s="4" t="s">
        <v>49</v>
      </c>
      <c r="AN1801" s="4" t="s">
        <v>49</v>
      </c>
    </row>
    <row r="1802" spans="1:40" s="12" customFormat="1" ht="52.15" customHeight="1" x14ac:dyDescent="0.2">
      <c r="A1802" s="14" t="s">
        <v>15582</v>
      </c>
      <c r="B1802" s="4" t="s">
        <v>49</v>
      </c>
      <c r="C1802" s="4" t="s">
        <v>15583</v>
      </c>
      <c r="D1802" s="4"/>
      <c r="E1802" s="5" t="s">
        <v>15584</v>
      </c>
      <c r="F1802" s="4" t="s">
        <v>15585</v>
      </c>
      <c r="G1802" s="4" t="s">
        <v>565</v>
      </c>
      <c r="H1802" s="4" t="s">
        <v>566</v>
      </c>
      <c r="I1802" s="4" t="s">
        <v>567</v>
      </c>
      <c r="J1802" s="6">
        <v>500</v>
      </c>
      <c r="K1802" s="4" t="s">
        <v>49</v>
      </c>
      <c r="L1802" s="6">
        <v>500</v>
      </c>
      <c r="M1802" s="4" t="s">
        <v>15586</v>
      </c>
      <c r="N1802" s="7">
        <v>17.5</v>
      </c>
      <c r="O1802" s="7">
        <v>22</v>
      </c>
      <c r="P1802" s="7">
        <v>2.5</v>
      </c>
      <c r="Q1802" s="8">
        <v>9.6299999999999999E-4</v>
      </c>
      <c r="R1802" s="7">
        <v>0.371</v>
      </c>
      <c r="S1802" s="11"/>
      <c r="T1802" s="6">
        <v>40</v>
      </c>
      <c r="U1802" s="4" t="s">
        <v>56</v>
      </c>
      <c r="V1802" s="4" t="s">
        <v>57</v>
      </c>
      <c r="W1802" s="4" t="s">
        <v>15587</v>
      </c>
      <c r="X1802" s="4" t="s">
        <v>15588</v>
      </c>
      <c r="Y1802" s="4"/>
      <c r="Z1802" s="4" t="s">
        <v>71</v>
      </c>
      <c r="AA1802" s="4"/>
      <c r="AB1802" s="9">
        <v>1500</v>
      </c>
      <c r="AC1802" s="9">
        <v>2150</v>
      </c>
      <c r="AD1802" s="18"/>
      <c r="AE1802" s="9">
        <v>988</v>
      </c>
      <c r="AF1802" s="4" t="s">
        <v>6</v>
      </c>
      <c r="AG1802" s="11">
        <f t="shared" si="110"/>
        <v>35</v>
      </c>
      <c r="AH1802" s="22">
        <f t="shared" si="112"/>
        <v>642.20000000000005</v>
      </c>
      <c r="AI1802" s="9">
        <v>898.18</v>
      </c>
      <c r="AJ1802" s="9">
        <f t="shared" si="113"/>
        <v>583.82000000000005</v>
      </c>
      <c r="AK1802" s="4"/>
      <c r="AL1802" s="11">
        <f t="shared" si="111"/>
        <v>0</v>
      </c>
      <c r="AM1802" s="4" t="s">
        <v>49</v>
      </c>
      <c r="AN1802" s="4" t="s">
        <v>49</v>
      </c>
    </row>
    <row r="1803" spans="1:40" s="12" customFormat="1" ht="52.15" customHeight="1" x14ac:dyDescent="0.2">
      <c r="A1803" s="14" t="s">
        <v>15624</v>
      </c>
      <c r="B1803" s="4" t="s">
        <v>49</v>
      </c>
      <c r="C1803" s="4" t="s">
        <v>15625</v>
      </c>
      <c r="D1803" s="4"/>
      <c r="E1803" s="5" t="s">
        <v>15626</v>
      </c>
      <c r="F1803" s="4" t="s">
        <v>15627</v>
      </c>
      <c r="G1803" s="4" t="s">
        <v>565</v>
      </c>
      <c r="H1803" s="4" t="s">
        <v>566</v>
      </c>
      <c r="I1803" s="4" t="s">
        <v>567</v>
      </c>
      <c r="J1803" s="6">
        <v>22</v>
      </c>
      <c r="K1803" s="4" t="s">
        <v>49</v>
      </c>
      <c r="L1803" s="6">
        <v>480</v>
      </c>
      <c r="M1803" s="4" t="s">
        <v>15628</v>
      </c>
      <c r="N1803" s="7">
        <v>24</v>
      </c>
      <c r="O1803" s="7">
        <v>28.8</v>
      </c>
      <c r="P1803" s="7">
        <v>10.5</v>
      </c>
      <c r="Q1803" s="8">
        <v>7.2579999999999997E-3</v>
      </c>
      <c r="R1803" s="7">
        <v>0.57299999999999995</v>
      </c>
      <c r="S1803" s="6">
        <v>18</v>
      </c>
      <c r="T1803" s="6">
        <v>36</v>
      </c>
      <c r="U1803" s="4" t="s">
        <v>56</v>
      </c>
      <c r="V1803" s="4" t="s">
        <v>57</v>
      </c>
      <c r="W1803" s="4" t="s">
        <v>15629</v>
      </c>
      <c r="X1803" s="4" t="s">
        <v>15630</v>
      </c>
      <c r="Y1803" s="4"/>
      <c r="Z1803" s="4" t="s">
        <v>71</v>
      </c>
      <c r="AA1803" s="4"/>
      <c r="AB1803" s="9">
        <v>3700</v>
      </c>
      <c r="AC1803" s="9">
        <v>5290</v>
      </c>
      <c r="AD1803" s="18"/>
      <c r="AE1803" s="10">
        <v>2493</v>
      </c>
      <c r="AF1803" s="4" t="s">
        <v>6</v>
      </c>
      <c r="AG1803" s="11">
        <f t="shared" si="110"/>
        <v>35</v>
      </c>
      <c r="AH1803" s="23">
        <f t="shared" si="112"/>
        <v>1620.45</v>
      </c>
      <c r="AI1803" s="10">
        <v>2266.36</v>
      </c>
      <c r="AJ1803" s="10">
        <f t="shared" si="113"/>
        <v>1473.13</v>
      </c>
      <c r="AK1803" s="4"/>
      <c r="AL1803" s="11">
        <f t="shared" si="111"/>
        <v>0</v>
      </c>
      <c r="AM1803" s="4" t="s">
        <v>49</v>
      </c>
      <c r="AN1803" s="4" t="s">
        <v>49</v>
      </c>
    </row>
    <row r="1804" spans="1:40" s="12" customFormat="1" ht="52.15" customHeight="1" x14ac:dyDescent="0.2">
      <c r="A1804" s="14" t="s">
        <v>15989</v>
      </c>
      <c r="B1804" s="4" t="s">
        <v>49</v>
      </c>
      <c r="C1804" s="4" t="s">
        <v>15990</v>
      </c>
      <c r="D1804" s="4"/>
      <c r="E1804" s="5" t="s">
        <v>15991</v>
      </c>
      <c r="F1804" s="4" t="s">
        <v>15992</v>
      </c>
      <c r="G1804" s="4" t="s">
        <v>565</v>
      </c>
      <c r="H1804" s="4" t="s">
        <v>566</v>
      </c>
      <c r="I1804" s="4" t="s">
        <v>567</v>
      </c>
      <c r="J1804" s="6">
        <v>500</v>
      </c>
      <c r="K1804" s="4" t="s">
        <v>49</v>
      </c>
      <c r="L1804" s="6">
        <v>500</v>
      </c>
      <c r="M1804" s="4" t="s">
        <v>15993</v>
      </c>
      <c r="N1804" s="7">
        <v>18.5</v>
      </c>
      <c r="O1804" s="7">
        <v>5.5</v>
      </c>
      <c r="P1804" s="7">
        <v>23.5</v>
      </c>
      <c r="Q1804" s="8">
        <v>2.3909999999999999E-3</v>
      </c>
      <c r="R1804" s="7">
        <v>0.55400000000000005</v>
      </c>
      <c r="S1804" s="6">
        <v>18</v>
      </c>
      <c r="T1804" s="6">
        <v>36</v>
      </c>
      <c r="U1804" s="4" t="s">
        <v>56</v>
      </c>
      <c r="V1804" s="4" t="s">
        <v>57</v>
      </c>
      <c r="W1804" s="4" t="s">
        <v>15994</v>
      </c>
      <c r="X1804" s="4" t="s">
        <v>15995</v>
      </c>
      <c r="Y1804" s="4"/>
      <c r="Z1804" s="4" t="s">
        <v>71</v>
      </c>
      <c r="AA1804" s="4" t="s">
        <v>588</v>
      </c>
      <c r="AB1804" s="9">
        <v>2370</v>
      </c>
      <c r="AC1804" s="9">
        <v>4230</v>
      </c>
      <c r="AD1804" s="19">
        <v>65</v>
      </c>
      <c r="AE1804" s="10">
        <v>2819</v>
      </c>
      <c r="AF1804" s="4" t="s">
        <v>6</v>
      </c>
      <c r="AG1804" s="11">
        <f t="shared" si="110"/>
        <v>35</v>
      </c>
      <c r="AH1804" s="22">
        <f t="shared" si="112"/>
        <v>986.65</v>
      </c>
      <c r="AI1804" s="10">
        <v>2562.73</v>
      </c>
      <c r="AJ1804" s="9">
        <f t="shared" si="113"/>
        <v>896.96</v>
      </c>
      <c r="AK1804" s="4"/>
      <c r="AL1804" s="11">
        <f t="shared" si="111"/>
        <v>0</v>
      </c>
      <c r="AM1804" s="4" t="s">
        <v>49</v>
      </c>
      <c r="AN1804" s="4" t="s">
        <v>49</v>
      </c>
    </row>
    <row r="1805" spans="1:40" s="12" customFormat="1" ht="52.15" customHeight="1" x14ac:dyDescent="0.2">
      <c r="A1805" s="14" t="s">
        <v>16031</v>
      </c>
      <c r="B1805" s="4" t="s">
        <v>49</v>
      </c>
      <c r="C1805" s="4" t="s">
        <v>16032</v>
      </c>
      <c r="D1805" s="4"/>
      <c r="E1805" s="5" t="s">
        <v>16033</v>
      </c>
      <c r="F1805" s="4" t="s">
        <v>16034</v>
      </c>
      <c r="G1805" s="4" t="s">
        <v>565</v>
      </c>
      <c r="H1805" s="4" t="s">
        <v>566</v>
      </c>
      <c r="I1805" s="4" t="s">
        <v>567</v>
      </c>
      <c r="J1805" s="6">
        <v>500</v>
      </c>
      <c r="K1805" s="4" t="s">
        <v>49</v>
      </c>
      <c r="L1805" s="6">
        <v>500</v>
      </c>
      <c r="M1805" s="4" t="s">
        <v>16035</v>
      </c>
      <c r="N1805" s="7">
        <v>19</v>
      </c>
      <c r="O1805" s="7">
        <v>6</v>
      </c>
      <c r="P1805" s="7">
        <v>24.5</v>
      </c>
      <c r="Q1805" s="8">
        <v>2.7929999999999999E-3</v>
      </c>
      <c r="R1805" s="7">
        <v>0.441</v>
      </c>
      <c r="S1805" s="6">
        <v>48</v>
      </c>
      <c r="T1805" s="6">
        <v>48</v>
      </c>
      <c r="U1805" s="4" t="s">
        <v>56</v>
      </c>
      <c r="V1805" s="4" t="s">
        <v>57</v>
      </c>
      <c r="W1805" s="4" t="s">
        <v>16036</v>
      </c>
      <c r="X1805" s="4" t="s">
        <v>16037</v>
      </c>
      <c r="Y1805" s="4"/>
      <c r="Z1805" s="4" t="s">
        <v>71</v>
      </c>
      <c r="AA1805" s="4"/>
      <c r="AB1805" s="9">
        <v>2360</v>
      </c>
      <c r="AC1805" s="9">
        <v>3380</v>
      </c>
      <c r="AD1805" s="18"/>
      <c r="AE1805" s="10">
        <v>1595</v>
      </c>
      <c r="AF1805" s="4" t="s">
        <v>6</v>
      </c>
      <c r="AG1805" s="11">
        <f t="shared" si="110"/>
        <v>35</v>
      </c>
      <c r="AH1805" s="23">
        <f t="shared" si="112"/>
        <v>1036.75</v>
      </c>
      <c r="AI1805" s="10">
        <v>1450</v>
      </c>
      <c r="AJ1805" s="10">
        <f t="shared" si="113"/>
        <v>942.5</v>
      </c>
      <c r="AK1805" s="4"/>
      <c r="AL1805" s="11">
        <f t="shared" si="111"/>
        <v>0</v>
      </c>
      <c r="AM1805" s="4" t="s">
        <v>49</v>
      </c>
      <c r="AN1805" s="4" t="s">
        <v>49</v>
      </c>
    </row>
    <row r="1806" spans="1:40" s="12" customFormat="1" ht="52.15" customHeight="1" x14ac:dyDescent="0.2">
      <c r="A1806" s="14" t="s">
        <v>16038</v>
      </c>
      <c r="B1806" s="4" t="s">
        <v>49</v>
      </c>
      <c r="C1806" s="4" t="s">
        <v>16039</v>
      </c>
      <c r="D1806" s="4"/>
      <c r="E1806" s="5" t="s">
        <v>16040</v>
      </c>
      <c r="F1806" s="4" t="s">
        <v>16041</v>
      </c>
      <c r="G1806" s="4" t="s">
        <v>565</v>
      </c>
      <c r="H1806" s="4" t="s">
        <v>566</v>
      </c>
      <c r="I1806" s="4" t="s">
        <v>567</v>
      </c>
      <c r="J1806" s="6">
        <v>500</v>
      </c>
      <c r="K1806" s="4" t="s">
        <v>49</v>
      </c>
      <c r="L1806" s="6">
        <v>500</v>
      </c>
      <c r="M1806" s="4" t="s">
        <v>16042</v>
      </c>
      <c r="N1806" s="7">
        <v>24.4</v>
      </c>
      <c r="O1806" s="7">
        <v>4.5</v>
      </c>
      <c r="P1806" s="7">
        <v>24</v>
      </c>
      <c r="Q1806" s="8">
        <v>2.6350000000000002E-3</v>
      </c>
      <c r="R1806" s="7">
        <v>0.41299999999999998</v>
      </c>
      <c r="S1806" s="6">
        <v>48</v>
      </c>
      <c r="T1806" s="6">
        <v>48</v>
      </c>
      <c r="U1806" s="4" t="s">
        <v>56</v>
      </c>
      <c r="V1806" s="4" t="s">
        <v>57</v>
      </c>
      <c r="W1806" s="4" t="s">
        <v>16043</v>
      </c>
      <c r="X1806" s="4" t="s">
        <v>16044</v>
      </c>
      <c r="Y1806" s="4"/>
      <c r="Z1806" s="4" t="s">
        <v>71</v>
      </c>
      <c r="AA1806" s="4" t="s">
        <v>588</v>
      </c>
      <c r="AB1806" s="9">
        <v>1450</v>
      </c>
      <c r="AC1806" s="9">
        <v>2370</v>
      </c>
      <c r="AD1806" s="19">
        <v>65</v>
      </c>
      <c r="AE1806" s="10">
        <v>1578</v>
      </c>
      <c r="AF1806" s="4" t="s">
        <v>2</v>
      </c>
      <c r="AG1806" s="11">
        <f t="shared" ref="AG1806:AG1869" si="114">IF(AF1806=$D$10,$D$11,IF(AF1806=$E$10,$E$11,IF(AF1806=$F$10,$F$11,IF(AF1806=$H$10,$H$11,IF(AF1806=$I$10,$I$11,IF(AF1806=$J$10,$J$11,IF(AF1806=$K$10,$K$11,0)))))))</f>
        <v>35</v>
      </c>
      <c r="AH1806" s="22">
        <f t="shared" si="112"/>
        <v>552.29999999999995</v>
      </c>
      <c r="AI1806" s="10">
        <v>1434.55</v>
      </c>
      <c r="AJ1806" s="9">
        <f t="shared" si="113"/>
        <v>502.09</v>
      </c>
      <c r="AK1806" s="4"/>
      <c r="AL1806" s="11">
        <f t="shared" ref="AL1806:AL1869" si="115">IF(AK1806="",0,AH1806*AK1806)</f>
        <v>0</v>
      </c>
      <c r="AM1806" s="4" t="s">
        <v>49</v>
      </c>
      <c r="AN1806" s="4" t="s">
        <v>49</v>
      </c>
    </row>
    <row r="1807" spans="1:40" s="12" customFormat="1" ht="52.15" customHeight="1" x14ac:dyDescent="0.2">
      <c r="A1807" s="14" t="s">
        <v>16045</v>
      </c>
      <c r="B1807" s="4" t="s">
        <v>49</v>
      </c>
      <c r="C1807" s="4" t="s">
        <v>16046</v>
      </c>
      <c r="D1807" s="4"/>
      <c r="E1807" s="5" t="s">
        <v>16047</v>
      </c>
      <c r="F1807" s="4" t="s">
        <v>16048</v>
      </c>
      <c r="G1807" s="4" t="s">
        <v>565</v>
      </c>
      <c r="H1807" s="4" t="s">
        <v>566</v>
      </c>
      <c r="I1807" s="4" t="s">
        <v>567</v>
      </c>
      <c r="J1807" s="6">
        <v>500</v>
      </c>
      <c r="K1807" s="4" t="s">
        <v>49</v>
      </c>
      <c r="L1807" s="6">
        <v>500</v>
      </c>
      <c r="M1807" s="4" t="s">
        <v>16049</v>
      </c>
      <c r="N1807" s="7">
        <v>24.5</v>
      </c>
      <c r="O1807" s="7">
        <v>6</v>
      </c>
      <c r="P1807" s="7">
        <v>29</v>
      </c>
      <c r="Q1807" s="8">
        <v>4.2630000000000003E-3</v>
      </c>
      <c r="R1807" s="7">
        <v>0.622</v>
      </c>
      <c r="S1807" s="6">
        <v>24</v>
      </c>
      <c r="T1807" s="6">
        <v>24</v>
      </c>
      <c r="U1807" s="4" t="s">
        <v>56</v>
      </c>
      <c r="V1807" s="4" t="s">
        <v>57</v>
      </c>
      <c r="W1807" s="4" t="s">
        <v>16050</v>
      </c>
      <c r="X1807" s="4" t="s">
        <v>16051</v>
      </c>
      <c r="Y1807" s="4"/>
      <c r="Z1807" s="4" t="s">
        <v>71</v>
      </c>
      <c r="AA1807" s="4" t="s">
        <v>588</v>
      </c>
      <c r="AB1807" s="9">
        <v>2040</v>
      </c>
      <c r="AC1807" s="9">
        <v>3450</v>
      </c>
      <c r="AD1807" s="19">
        <v>65</v>
      </c>
      <c r="AE1807" s="10">
        <v>2294</v>
      </c>
      <c r="AF1807" s="4" t="s">
        <v>2</v>
      </c>
      <c r="AG1807" s="11">
        <f t="shared" si="114"/>
        <v>35</v>
      </c>
      <c r="AH1807" s="22">
        <f t="shared" si="112"/>
        <v>802.9</v>
      </c>
      <c r="AI1807" s="10">
        <v>2085.4499999999998</v>
      </c>
      <c r="AJ1807" s="9">
        <f t="shared" si="113"/>
        <v>729.91</v>
      </c>
      <c r="AK1807" s="4"/>
      <c r="AL1807" s="11">
        <f t="shared" si="115"/>
        <v>0</v>
      </c>
      <c r="AM1807" s="4" t="s">
        <v>49</v>
      </c>
      <c r="AN1807" s="4" t="s">
        <v>49</v>
      </c>
    </row>
    <row r="1808" spans="1:40" s="12" customFormat="1" ht="52.15" customHeight="1" x14ac:dyDescent="0.2">
      <c r="A1808" s="14" t="s">
        <v>16550</v>
      </c>
      <c r="B1808" s="4" t="s">
        <v>49</v>
      </c>
      <c r="C1808" s="4" t="s">
        <v>16551</v>
      </c>
      <c r="D1808" s="4"/>
      <c r="E1808" s="5" t="s">
        <v>16552</v>
      </c>
      <c r="F1808" s="4" t="s">
        <v>16553</v>
      </c>
      <c r="G1808" s="4" t="s">
        <v>565</v>
      </c>
      <c r="H1808" s="4" t="s">
        <v>566</v>
      </c>
      <c r="I1808" s="4" t="s">
        <v>567</v>
      </c>
      <c r="J1808" s="6">
        <v>500</v>
      </c>
      <c r="K1808" s="4" t="s">
        <v>49</v>
      </c>
      <c r="L1808" s="6">
        <v>500</v>
      </c>
      <c r="M1808" s="4" t="s">
        <v>16554</v>
      </c>
      <c r="N1808" s="7">
        <v>18.2</v>
      </c>
      <c r="O1808" s="7">
        <v>22.7</v>
      </c>
      <c r="P1808" s="7">
        <v>4.8</v>
      </c>
      <c r="Q1808" s="8">
        <v>1.983E-3</v>
      </c>
      <c r="R1808" s="7">
        <v>0.23499999999999999</v>
      </c>
      <c r="S1808" s="6">
        <v>36</v>
      </c>
      <c r="T1808" s="6">
        <v>72</v>
      </c>
      <c r="U1808" s="4" t="s">
        <v>56</v>
      </c>
      <c r="V1808" s="4" t="s">
        <v>57</v>
      </c>
      <c r="W1808" s="4" t="s">
        <v>16555</v>
      </c>
      <c r="X1808" s="4" t="s">
        <v>16556</v>
      </c>
      <c r="Y1808" s="4"/>
      <c r="Z1808" s="4" t="s">
        <v>71</v>
      </c>
      <c r="AA1808" s="4"/>
      <c r="AB1808" s="9">
        <v>1800</v>
      </c>
      <c r="AC1808" s="9">
        <v>2580</v>
      </c>
      <c r="AD1808" s="18"/>
      <c r="AE1808" s="10">
        <v>1190</v>
      </c>
      <c r="AF1808" s="4" t="s">
        <v>6</v>
      </c>
      <c r="AG1808" s="11">
        <f t="shared" si="114"/>
        <v>35</v>
      </c>
      <c r="AH1808" s="23">
        <f t="shared" si="112"/>
        <v>773.5</v>
      </c>
      <c r="AI1808" s="10">
        <v>1081.82</v>
      </c>
      <c r="AJ1808" s="10">
        <f t="shared" si="113"/>
        <v>703.18</v>
      </c>
      <c r="AK1808" s="4"/>
      <c r="AL1808" s="11">
        <f t="shared" si="115"/>
        <v>0</v>
      </c>
      <c r="AM1808" s="4" t="s">
        <v>49</v>
      </c>
      <c r="AN1808" s="4" t="s">
        <v>49</v>
      </c>
    </row>
    <row r="1809" spans="1:40" s="12" customFormat="1" ht="52.15" customHeight="1" x14ac:dyDescent="0.2">
      <c r="A1809" s="14" t="s">
        <v>16745</v>
      </c>
      <c r="B1809" s="4" t="s">
        <v>49</v>
      </c>
      <c r="C1809" s="4" t="s">
        <v>16746</v>
      </c>
      <c r="D1809" s="4"/>
      <c r="E1809" s="5" t="s">
        <v>16747</v>
      </c>
      <c r="F1809" s="4" t="s">
        <v>16748</v>
      </c>
      <c r="G1809" s="4" t="s">
        <v>565</v>
      </c>
      <c r="H1809" s="4" t="s">
        <v>566</v>
      </c>
      <c r="I1809" s="4" t="s">
        <v>567</v>
      </c>
      <c r="J1809" s="6">
        <v>407</v>
      </c>
      <c r="K1809" s="4" t="s">
        <v>49</v>
      </c>
      <c r="L1809" s="6">
        <v>413</v>
      </c>
      <c r="M1809" s="4" t="s">
        <v>16749</v>
      </c>
      <c r="N1809" s="7">
        <v>24</v>
      </c>
      <c r="O1809" s="7">
        <v>17</v>
      </c>
      <c r="P1809" s="7">
        <v>4.5</v>
      </c>
      <c r="Q1809" s="8">
        <v>1.836E-3</v>
      </c>
      <c r="R1809" s="7">
        <v>0.36199999999999999</v>
      </c>
      <c r="S1809" s="6">
        <v>30</v>
      </c>
      <c r="T1809" s="6">
        <v>60</v>
      </c>
      <c r="U1809" s="4" t="s">
        <v>56</v>
      </c>
      <c r="V1809" s="4" t="s">
        <v>57</v>
      </c>
      <c r="W1809" s="4" t="s">
        <v>16750</v>
      </c>
      <c r="X1809" s="4" t="s">
        <v>16751</v>
      </c>
      <c r="Y1809" s="4"/>
      <c r="Z1809" s="4" t="s">
        <v>71</v>
      </c>
      <c r="AA1809" s="4"/>
      <c r="AB1809" s="9">
        <v>2250</v>
      </c>
      <c r="AC1809" s="9">
        <v>3220</v>
      </c>
      <c r="AD1809" s="18"/>
      <c r="AE1809" s="10">
        <v>1544</v>
      </c>
      <c r="AF1809" s="4" t="s">
        <v>2</v>
      </c>
      <c r="AG1809" s="11">
        <f t="shared" si="114"/>
        <v>35</v>
      </c>
      <c r="AH1809" s="23">
        <f t="shared" si="112"/>
        <v>1003.6</v>
      </c>
      <c r="AI1809" s="10">
        <v>1403.64</v>
      </c>
      <c r="AJ1809" s="10">
        <f t="shared" si="113"/>
        <v>912.37</v>
      </c>
      <c r="AK1809" s="4"/>
      <c r="AL1809" s="11">
        <f t="shared" si="115"/>
        <v>0</v>
      </c>
      <c r="AM1809" s="4" t="s">
        <v>49</v>
      </c>
      <c r="AN1809" s="4" t="s">
        <v>49</v>
      </c>
    </row>
    <row r="1810" spans="1:40" s="12" customFormat="1" ht="52.15" customHeight="1" x14ac:dyDescent="0.2">
      <c r="A1810" s="14" t="s">
        <v>16752</v>
      </c>
      <c r="B1810" s="4" t="s">
        <v>49</v>
      </c>
      <c r="C1810" s="4" t="s">
        <v>16753</v>
      </c>
      <c r="D1810" s="4"/>
      <c r="E1810" s="5" t="s">
        <v>16754</v>
      </c>
      <c r="F1810" s="4" t="s">
        <v>16755</v>
      </c>
      <c r="G1810" s="4" t="s">
        <v>565</v>
      </c>
      <c r="H1810" s="4" t="s">
        <v>566</v>
      </c>
      <c r="I1810" s="4" t="s">
        <v>567</v>
      </c>
      <c r="J1810" s="6">
        <v>500</v>
      </c>
      <c r="K1810" s="4" t="s">
        <v>49</v>
      </c>
      <c r="L1810" s="6">
        <v>500</v>
      </c>
      <c r="M1810" s="4" t="s">
        <v>16756</v>
      </c>
      <c r="N1810" s="7">
        <v>13.2</v>
      </c>
      <c r="O1810" s="7">
        <v>13.2</v>
      </c>
      <c r="P1810" s="7">
        <v>13.2</v>
      </c>
      <c r="Q1810" s="8">
        <v>2.3E-3</v>
      </c>
      <c r="R1810" s="7">
        <v>0.53400000000000003</v>
      </c>
      <c r="S1810" s="6">
        <v>18</v>
      </c>
      <c r="T1810" s="6">
        <v>36</v>
      </c>
      <c r="U1810" s="4" t="s">
        <v>56</v>
      </c>
      <c r="V1810" s="4" t="s">
        <v>57</v>
      </c>
      <c r="W1810" s="4" t="s">
        <v>16757</v>
      </c>
      <c r="X1810" s="4" t="s">
        <v>16758</v>
      </c>
      <c r="Y1810" s="4"/>
      <c r="Z1810" s="4" t="s">
        <v>71</v>
      </c>
      <c r="AA1810" s="4" t="s">
        <v>571</v>
      </c>
      <c r="AB1810" s="9">
        <v>2830</v>
      </c>
      <c r="AC1810" s="9">
        <v>4050</v>
      </c>
      <c r="AD1810" s="19">
        <v>60</v>
      </c>
      <c r="AE1810" s="10">
        <v>1959</v>
      </c>
      <c r="AF1810" s="4" t="s">
        <v>2</v>
      </c>
      <c r="AG1810" s="11">
        <f t="shared" si="114"/>
        <v>35</v>
      </c>
      <c r="AH1810" s="22">
        <f t="shared" si="112"/>
        <v>783.6</v>
      </c>
      <c r="AI1810" s="10">
        <v>1780.91</v>
      </c>
      <c r="AJ1810" s="9">
        <f t="shared" si="113"/>
        <v>712.36</v>
      </c>
      <c r="AK1810" s="4"/>
      <c r="AL1810" s="11">
        <f t="shared" si="115"/>
        <v>0</v>
      </c>
      <c r="AM1810" s="4" t="s">
        <v>49</v>
      </c>
      <c r="AN1810" s="4" t="s">
        <v>49</v>
      </c>
    </row>
    <row r="1811" spans="1:40" s="12" customFormat="1" ht="52.15" customHeight="1" x14ac:dyDescent="0.2">
      <c r="A1811" s="14" t="s">
        <v>16791</v>
      </c>
      <c r="B1811" s="4" t="s">
        <v>49</v>
      </c>
      <c r="C1811" s="4" t="s">
        <v>16792</v>
      </c>
      <c r="D1811" s="4"/>
      <c r="E1811" s="5" t="s">
        <v>16793</v>
      </c>
      <c r="F1811" s="4" t="s">
        <v>16794</v>
      </c>
      <c r="G1811" s="4" t="s">
        <v>565</v>
      </c>
      <c r="H1811" s="4" t="s">
        <v>566</v>
      </c>
      <c r="I1811" s="4" t="s">
        <v>567</v>
      </c>
      <c r="J1811" s="6">
        <v>500</v>
      </c>
      <c r="K1811" s="4" t="s">
        <v>49</v>
      </c>
      <c r="L1811" s="6">
        <v>500</v>
      </c>
      <c r="M1811" s="4" t="s">
        <v>16795</v>
      </c>
      <c r="N1811" s="7">
        <v>22.5</v>
      </c>
      <c r="O1811" s="7">
        <v>28.5</v>
      </c>
      <c r="P1811" s="7">
        <v>5.5</v>
      </c>
      <c r="Q1811" s="8">
        <v>3.5270000000000002E-3</v>
      </c>
      <c r="R1811" s="7">
        <v>0.629</v>
      </c>
      <c r="S1811" s="6">
        <v>36</v>
      </c>
      <c r="T1811" s="6">
        <v>36</v>
      </c>
      <c r="U1811" s="4" t="s">
        <v>56</v>
      </c>
      <c r="V1811" s="4" t="s">
        <v>57</v>
      </c>
      <c r="W1811" s="4" t="s">
        <v>16796</v>
      </c>
      <c r="X1811" s="4" t="s">
        <v>16797</v>
      </c>
      <c r="Y1811" s="4"/>
      <c r="Z1811" s="4" t="s">
        <v>71</v>
      </c>
      <c r="AA1811" s="4"/>
      <c r="AB1811" s="9">
        <v>2750</v>
      </c>
      <c r="AC1811" s="9">
        <v>3930</v>
      </c>
      <c r="AD1811" s="18"/>
      <c r="AE1811" s="10">
        <v>1883</v>
      </c>
      <c r="AF1811" s="4" t="s">
        <v>2</v>
      </c>
      <c r="AG1811" s="11">
        <f t="shared" si="114"/>
        <v>35</v>
      </c>
      <c r="AH1811" s="23">
        <f t="shared" si="112"/>
        <v>1223.95</v>
      </c>
      <c r="AI1811" s="10">
        <v>1711.82</v>
      </c>
      <c r="AJ1811" s="10">
        <f t="shared" si="113"/>
        <v>1112.68</v>
      </c>
      <c r="AK1811" s="4"/>
      <c r="AL1811" s="11">
        <f t="shared" si="115"/>
        <v>0</v>
      </c>
      <c r="AM1811" s="4" t="s">
        <v>49</v>
      </c>
      <c r="AN1811" s="4" t="s">
        <v>49</v>
      </c>
    </row>
    <row r="1812" spans="1:40" s="12" customFormat="1" ht="52.15" customHeight="1" x14ac:dyDescent="0.2">
      <c r="A1812" s="14" t="s">
        <v>16819</v>
      </c>
      <c r="B1812" s="4" t="s">
        <v>49</v>
      </c>
      <c r="C1812" s="4" t="s">
        <v>16820</v>
      </c>
      <c r="D1812" s="4"/>
      <c r="E1812" s="5" t="s">
        <v>16821</v>
      </c>
      <c r="F1812" s="4" t="s">
        <v>16822</v>
      </c>
      <c r="G1812" s="4" t="s">
        <v>565</v>
      </c>
      <c r="H1812" s="4" t="s">
        <v>566</v>
      </c>
      <c r="I1812" s="4" t="s">
        <v>567</v>
      </c>
      <c r="J1812" s="6">
        <v>500</v>
      </c>
      <c r="K1812" s="4" t="s">
        <v>49</v>
      </c>
      <c r="L1812" s="6">
        <v>500</v>
      </c>
      <c r="M1812" s="4" t="s">
        <v>16823</v>
      </c>
      <c r="N1812" s="7">
        <v>17.3</v>
      </c>
      <c r="O1812" s="7">
        <v>4</v>
      </c>
      <c r="P1812" s="7">
        <v>22</v>
      </c>
      <c r="Q1812" s="8">
        <v>1.5219999999999999E-3</v>
      </c>
      <c r="R1812" s="7">
        <v>0.29299999999999998</v>
      </c>
      <c r="S1812" s="6">
        <v>30</v>
      </c>
      <c r="T1812" s="6">
        <v>60</v>
      </c>
      <c r="U1812" s="4" t="s">
        <v>56</v>
      </c>
      <c r="V1812" s="4" t="s">
        <v>57</v>
      </c>
      <c r="W1812" s="4" t="s">
        <v>16824</v>
      </c>
      <c r="X1812" s="4" t="s">
        <v>16825</v>
      </c>
      <c r="Y1812" s="4"/>
      <c r="Z1812" s="4" t="s">
        <v>71</v>
      </c>
      <c r="AA1812" s="4"/>
      <c r="AB1812" s="9">
        <v>1590</v>
      </c>
      <c r="AC1812" s="9">
        <v>2280</v>
      </c>
      <c r="AD1812" s="18"/>
      <c r="AE1812" s="10">
        <v>1049</v>
      </c>
      <c r="AF1812" s="4" t="s">
        <v>2</v>
      </c>
      <c r="AG1812" s="11">
        <f t="shared" si="114"/>
        <v>35</v>
      </c>
      <c r="AH1812" s="23">
        <f t="shared" si="112"/>
        <v>681.85</v>
      </c>
      <c r="AI1812" s="9">
        <v>953.64</v>
      </c>
      <c r="AJ1812" s="9">
        <f t="shared" si="113"/>
        <v>619.87</v>
      </c>
      <c r="AK1812" s="4"/>
      <c r="AL1812" s="11">
        <f t="shared" si="115"/>
        <v>0</v>
      </c>
      <c r="AM1812" s="4" t="s">
        <v>49</v>
      </c>
      <c r="AN1812" s="4" t="s">
        <v>49</v>
      </c>
    </row>
    <row r="1813" spans="1:40" s="12" customFormat="1" ht="52.15" customHeight="1" x14ac:dyDescent="0.2">
      <c r="A1813" s="14" t="s">
        <v>16826</v>
      </c>
      <c r="B1813" s="4" t="s">
        <v>49</v>
      </c>
      <c r="C1813" s="4" t="s">
        <v>16827</v>
      </c>
      <c r="D1813" s="4"/>
      <c r="E1813" s="5" t="s">
        <v>16828</v>
      </c>
      <c r="F1813" s="4" t="s">
        <v>16829</v>
      </c>
      <c r="G1813" s="4" t="s">
        <v>565</v>
      </c>
      <c r="H1813" s="4" t="s">
        <v>566</v>
      </c>
      <c r="I1813" s="4" t="s">
        <v>567</v>
      </c>
      <c r="J1813" s="6">
        <v>235</v>
      </c>
      <c r="K1813" s="4" t="s">
        <v>49</v>
      </c>
      <c r="L1813" s="6">
        <v>236</v>
      </c>
      <c r="M1813" s="4" t="s">
        <v>16830</v>
      </c>
      <c r="N1813" s="7">
        <v>17.5</v>
      </c>
      <c r="O1813" s="7">
        <v>22</v>
      </c>
      <c r="P1813" s="7">
        <v>3.9</v>
      </c>
      <c r="Q1813" s="8">
        <v>1.5020000000000001E-3</v>
      </c>
      <c r="R1813" s="7">
        <v>0.29199999999999998</v>
      </c>
      <c r="S1813" s="6">
        <v>30</v>
      </c>
      <c r="T1813" s="6">
        <v>60</v>
      </c>
      <c r="U1813" s="4" t="s">
        <v>56</v>
      </c>
      <c r="V1813" s="4" t="s">
        <v>57</v>
      </c>
      <c r="W1813" s="4" t="s">
        <v>16831</v>
      </c>
      <c r="X1813" s="4" t="s">
        <v>16832</v>
      </c>
      <c r="Y1813" s="4"/>
      <c r="Z1813" s="4" t="s">
        <v>71</v>
      </c>
      <c r="AA1813" s="4"/>
      <c r="AB1813" s="9">
        <v>1440</v>
      </c>
      <c r="AC1813" s="9">
        <v>2060</v>
      </c>
      <c r="AD1813" s="18"/>
      <c r="AE1813" s="9">
        <v>935</v>
      </c>
      <c r="AF1813" s="4" t="s">
        <v>2</v>
      </c>
      <c r="AG1813" s="11">
        <f t="shared" si="114"/>
        <v>35</v>
      </c>
      <c r="AH1813" s="22">
        <f t="shared" si="112"/>
        <v>607.75</v>
      </c>
      <c r="AI1813" s="9">
        <v>850</v>
      </c>
      <c r="AJ1813" s="9">
        <f t="shared" si="113"/>
        <v>552.5</v>
      </c>
      <c r="AK1813" s="4"/>
      <c r="AL1813" s="11">
        <f t="shared" si="115"/>
        <v>0</v>
      </c>
      <c r="AM1813" s="4" t="s">
        <v>49</v>
      </c>
      <c r="AN1813" s="4" t="s">
        <v>49</v>
      </c>
    </row>
    <row r="1814" spans="1:40" s="12" customFormat="1" ht="52.15" customHeight="1" x14ac:dyDescent="0.2">
      <c r="A1814" s="14" t="s">
        <v>16937</v>
      </c>
      <c r="B1814" s="4" t="s">
        <v>49</v>
      </c>
      <c r="C1814" s="4" t="s">
        <v>16938</v>
      </c>
      <c r="D1814" s="4"/>
      <c r="E1814" s="5" t="s">
        <v>16939</v>
      </c>
      <c r="F1814" s="4" t="s">
        <v>16940</v>
      </c>
      <c r="G1814" s="4" t="s">
        <v>565</v>
      </c>
      <c r="H1814" s="4" t="s">
        <v>566</v>
      </c>
      <c r="I1814" s="4" t="s">
        <v>567</v>
      </c>
      <c r="J1814" s="6">
        <v>500</v>
      </c>
      <c r="K1814" s="4" t="s">
        <v>49</v>
      </c>
      <c r="L1814" s="6">
        <v>500</v>
      </c>
      <c r="M1814" s="4" t="s">
        <v>16941</v>
      </c>
      <c r="N1814" s="7">
        <v>23.5</v>
      </c>
      <c r="O1814" s="7">
        <v>17.5</v>
      </c>
      <c r="P1814" s="7">
        <v>4.5</v>
      </c>
      <c r="Q1814" s="8">
        <v>1.851E-3</v>
      </c>
      <c r="R1814" s="7">
        <v>0.39900000000000002</v>
      </c>
      <c r="S1814" s="6">
        <v>36</v>
      </c>
      <c r="T1814" s="6">
        <v>72</v>
      </c>
      <c r="U1814" s="4" t="s">
        <v>56</v>
      </c>
      <c r="V1814" s="4" t="s">
        <v>57</v>
      </c>
      <c r="W1814" s="4" t="s">
        <v>16942</v>
      </c>
      <c r="X1814" s="4" t="s">
        <v>16943</v>
      </c>
      <c r="Y1814" s="4"/>
      <c r="Z1814" s="4" t="s">
        <v>71</v>
      </c>
      <c r="AA1814" s="4" t="s">
        <v>588</v>
      </c>
      <c r="AB1814" s="9">
        <v>1380</v>
      </c>
      <c r="AC1814" s="9">
        <v>2330</v>
      </c>
      <c r="AD1814" s="19">
        <v>65</v>
      </c>
      <c r="AE1814" s="10">
        <v>1548</v>
      </c>
      <c r="AF1814" s="4" t="s">
        <v>2</v>
      </c>
      <c r="AG1814" s="11">
        <f t="shared" si="114"/>
        <v>35</v>
      </c>
      <c r="AH1814" s="22">
        <f t="shared" si="112"/>
        <v>541.79999999999995</v>
      </c>
      <c r="AI1814" s="10">
        <v>1407.27</v>
      </c>
      <c r="AJ1814" s="9">
        <f t="shared" si="113"/>
        <v>492.54</v>
      </c>
      <c r="AK1814" s="4"/>
      <c r="AL1814" s="11">
        <f t="shared" si="115"/>
        <v>0</v>
      </c>
      <c r="AM1814" s="4" t="s">
        <v>49</v>
      </c>
      <c r="AN1814" s="4" t="s">
        <v>49</v>
      </c>
    </row>
    <row r="1815" spans="1:40" s="12" customFormat="1" ht="52.15" customHeight="1" x14ac:dyDescent="0.2">
      <c r="A1815" s="14" t="s">
        <v>17051</v>
      </c>
      <c r="B1815" s="4" t="s">
        <v>49</v>
      </c>
      <c r="C1815" s="4" t="s">
        <v>17052</v>
      </c>
      <c r="D1815" s="4"/>
      <c r="E1815" s="5" t="s">
        <v>17053</v>
      </c>
      <c r="F1815" s="4" t="s">
        <v>17054</v>
      </c>
      <c r="G1815" s="4" t="s">
        <v>565</v>
      </c>
      <c r="H1815" s="4" t="s">
        <v>566</v>
      </c>
      <c r="I1815" s="4" t="s">
        <v>567</v>
      </c>
      <c r="J1815" s="6">
        <v>500</v>
      </c>
      <c r="K1815" s="4" t="s">
        <v>49</v>
      </c>
      <c r="L1815" s="6">
        <v>500</v>
      </c>
      <c r="M1815" s="4" t="s">
        <v>17055</v>
      </c>
      <c r="N1815" s="7">
        <v>20.2</v>
      </c>
      <c r="O1815" s="7">
        <v>13.5</v>
      </c>
      <c r="P1815" s="7">
        <v>6.2</v>
      </c>
      <c r="Q1815" s="8">
        <v>1.691E-3</v>
      </c>
      <c r="R1815" s="7">
        <v>0.22500000000000001</v>
      </c>
      <c r="S1815" s="6">
        <v>48</v>
      </c>
      <c r="T1815" s="6">
        <v>96</v>
      </c>
      <c r="U1815" s="4" t="s">
        <v>56</v>
      </c>
      <c r="V1815" s="4" t="s">
        <v>57</v>
      </c>
      <c r="W1815" s="4" t="s">
        <v>17056</v>
      </c>
      <c r="X1815" s="4" t="s">
        <v>17057</v>
      </c>
      <c r="Y1815" s="4"/>
      <c r="Z1815" s="4" t="s">
        <v>71</v>
      </c>
      <c r="AA1815" s="4"/>
      <c r="AB1815" s="9">
        <v>992</v>
      </c>
      <c r="AC1815" s="9">
        <v>1524</v>
      </c>
      <c r="AD1815" s="18"/>
      <c r="AE1815" s="9">
        <v>765</v>
      </c>
      <c r="AF1815" s="4" t="s">
        <v>2</v>
      </c>
      <c r="AG1815" s="11">
        <f t="shared" si="114"/>
        <v>35</v>
      </c>
      <c r="AH1815" s="22">
        <f t="shared" si="112"/>
        <v>497.25</v>
      </c>
      <c r="AI1815" s="9">
        <v>695.45</v>
      </c>
      <c r="AJ1815" s="9">
        <f t="shared" si="113"/>
        <v>452.04</v>
      </c>
      <c r="AK1815" s="4"/>
      <c r="AL1815" s="11">
        <f t="shared" si="115"/>
        <v>0</v>
      </c>
      <c r="AM1815" s="4" t="s">
        <v>81</v>
      </c>
      <c r="AN1815" s="4" t="s">
        <v>49</v>
      </c>
    </row>
    <row r="1816" spans="1:40" s="12" customFormat="1" ht="52.15" customHeight="1" x14ac:dyDescent="0.2">
      <c r="A1816" s="14" t="s">
        <v>17058</v>
      </c>
      <c r="B1816" s="4" t="s">
        <v>49</v>
      </c>
      <c r="C1816" s="4" t="s">
        <v>17059</v>
      </c>
      <c r="D1816" s="4"/>
      <c r="E1816" s="5" t="s">
        <v>17060</v>
      </c>
      <c r="F1816" s="4" t="s">
        <v>17061</v>
      </c>
      <c r="G1816" s="4" t="s">
        <v>565</v>
      </c>
      <c r="H1816" s="4" t="s">
        <v>566</v>
      </c>
      <c r="I1816" s="4" t="s">
        <v>567</v>
      </c>
      <c r="J1816" s="6">
        <v>399</v>
      </c>
      <c r="K1816" s="4" t="s">
        <v>49</v>
      </c>
      <c r="L1816" s="6">
        <v>408</v>
      </c>
      <c r="M1816" s="4" t="s">
        <v>17062</v>
      </c>
      <c r="N1816" s="7">
        <v>20.5</v>
      </c>
      <c r="O1816" s="7">
        <v>6.5</v>
      </c>
      <c r="P1816" s="7">
        <v>22.5</v>
      </c>
      <c r="Q1816" s="8">
        <v>2.9979999999999998E-3</v>
      </c>
      <c r="R1816" s="7">
        <v>0.307</v>
      </c>
      <c r="S1816" s="6">
        <v>24</v>
      </c>
      <c r="T1816" s="6">
        <v>48</v>
      </c>
      <c r="U1816" s="4" t="s">
        <v>56</v>
      </c>
      <c r="V1816" s="4" t="s">
        <v>57</v>
      </c>
      <c r="W1816" s="4" t="s">
        <v>17063</v>
      </c>
      <c r="X1816" s="4" t="s">
        <v>17064</v>
      </c>
      <c r="Y1816" s="4"/>
      <c r="Z1816" s="4" t="s">
        <v>71</v>
      </c>
      <c r="AA1816" s="4"/>
      <c r="AB1816" s="9">
        <v>1650</v>
      </c>
      <c r="AC1816" s="9">
        <v>2360</v>
      </c>
      <c r="AD1816" s="18"/>
      <c r="AE1816" s="10">
        <v>1044</v>
      </c>
      <c r="AF1816" s="4" t="s">
        <v>6</v>
      </c>
      <c r="AG1816" s="11">
        <f t="shared" si="114"/>
        <v>35</v>
      </c>
      <c r="AH1816" s="23">
        <f t="shared" si="112"/>
        <v>678.6</v>
      </c>
      <c r="AI1816" s="9">
        <v>949.09</v>
      </c>
      <c r="AJ1816" s="9">
        <f t="shared" si="113"/>
        <v>616.91</v>
      </c>
      <c r="AK1816" s="4"/>
      <c r="AL1816" s="11">
        <f t="shared" si="115"/>
        <v>0</v>
      </c>
      <c r="AM1816" s="4" t="s">
        <v>49</v>
      </c>
      <c r="AN1816" s="4" t="s">
        <v>49</v>
      </c>
    </row>
    <row r="1817" spans="1:40" s="12" customFormat="1" ht="52.15" customHeight="1" x14ac:dyDescent="0.2">
      <c r="A1817" s="14" t="s">
        <v>17065</v>
      </c>
      <c r="B1817" s="4" t="s">
        <v>49</v>
      </c>
      <c r="C1817" s="4" t="s">
        <v>17066</v>
      </c>
      <c r="D1817" s="4"/>
      <c r="E1817" s="5" t="s">
        <v>17067</v>
      </c>
      <c r="F1817" s="4" t="s">
        <v>17068</v>
      </c>
      <c r="G1817" s="4" t="s">
        <v>565</v>
      </c>
      <c r="H1817" s="4" t="s">
        <v>566</v>
      </c>
      <c r="I1817" s="4" t="s">
        <v>567</v>
      </c>
      <c r="J1817" s="6">
        <v>500</v>
      </c>
      <c r="K1817" s="4" t="s">
        <v>49</v>
      </c>
      <c r="L1817" s="6">
        <v>500</v>
      </c>
      <c r="M1817" s="4" t="s">
        <v>17069</v>
      </c>
      <c r="N1817" s="7">
        <v>26</v>
      </c>
      <c r="O1817" s="7">
        <v>5.5</v>
      </c>
      <c r="P1817" s="7">
        <v>28</v>
      </c>
      <c r="Q1817" s="8">
        <v>4.0039999999999997E-3</v>
      </c>
      <c r="R1817" s="7">
        <v>0.39900000000000002</v>
      </c>
      <c r="S1817" s="6">
        <v>24</v>
      </c>
      <c r="T1817" s="6">
        <v>48</v>
      </c>
      <c r="U1817" s="4" t="s">
        <v>56</v>
      </c>
      <c r="V1817" s="4" t="s">
        <v>57</v>
      </c>
      <c r="W1817" s="4" t="s">
        <v>17070</v>
      </c>
      <c r="X1817" s="4" t="s">
        <v>17071</v>
      </c>
      <c r="Y1817" s="4"/>
      <c r="Z1817" s="4" t="s">
        <v>71</v>
      </c>
      <c r="AA1817" s="4"/>
      <c r="AB1817" s="9">
        <v>2440</v>
      </c>
      <c r="AC1817" s="9">
        <v>3490</v>
      </c>
      <c r="AD1817" s="18"/>
      <c r="AE1817" s="10">
        <v>1615</v>
      </c>
      <c r="AF1817" s="4" t="s">
        <v>6</v>
      </c>
      <c r="AG1817" s="11">
        <f t="shared" si="114"/>
        <v>35</v>
      </c>
      <c r="AH1817" s="23">
        <f t="shared" si="112"/>
        <v>1049.75</v>
      </c>
      <c r="AI1817" s="10">
        <v>1468.18</v>
      </c>
      <c r="AJ1817" s="10">
        <f t="shared" si="113"/>
        <v>954.32</v>
      </c>
      <c r="AK1817" s="4"/>
      <c r="AL1817" s="11">
        <f t="shared" si="115"/>
        <v>0</v>
      </c>
      <c r="AM1817" s="4" t="s">
        <v>49</v>
      </c>
      <c r="AN1817" s="4" t="s">
        <v>49</v>
      </c>
    </row>
    <row r="1818" spans="1:40" s="12" customFormat="1" ht="52.15" customHeight="1" x14ac:dyDescent="0.2">
      <c r="A1818" s="14" t="s">
        <v>17072</v>
      </c>
      <c r="B1818" s="4" t="s">
        <v>49</v>
      </c>
      <c r="C1818" s="4" t="s">
        <v>17073</v>
      </c>
      <c r="D1818" s="4"/>
      <c r="E1818" s="5" t="s">
        <v>17074</v>
      </c>
      <c r="F1818" s="4" t="s">
        <v>17075</v>
      </c>
      <c r="G1818" s="4" t="s">
        <v>565</v>
      </c>
      <c r="H1818" s="4" t="s">
        <v>566</v>
      </c>
      <c r="I1818" s="4" t="s">
        <v>567</v>
      </c>
      <c r="J1818" s="6">
        <v>378</v>
      </c>
      <c r="K1818" s="4" t="s">
        <v>49</v>
      </c>
      <c r="L1818" s="6">
        <v>379</v>
      </c>
      <c r="M1818" s="4" t="s">
        <v>17076</v>
      </c>
      <c r="N1818" s="7">
        <v>20.5</v>
      </c>
      <c r="O1818" s="7">
        <v>22.4</v>
      </c>
      <c r="P1818" s="7">
        <v>6.6</v>
      </c>
      <c r="Q1818" s="8">
        <v>3.0309999999999998E-3</v>
      </c>
      <c r="R1818" s="7">
        <v>0.32800000000000001</v>
      </c>
      <c r="S1818" s="6">
        <v>24</v>
      </c>
      <c r="T1818" s="6">
        <v>48</v>
      </c>
      <c r="U1818" s="4" t="s">
        <v>56</v>
      </c>
      <c r="V1818" s="4" t="s">
        <v>57</v>
      </c>
      <c r="W1818" s="4" t="s">
        <v>17077</v>
      </c>
      <c r="X1818" s="4" t="s">
        <v>17078</v>
      </c>
      <c r="Y1818" s="4"/>
      <c r="Z1818" s="4" t="s">
        <v>71</v>
      </c>
      <c r="AA1818" s="4" t="s">
        <v>1142</v>
      </c>
      <c r="AB1818" s="9">
        <v>1620</v>
      </c>
      <c r="AC1818" s="9">
        <v>2320</v>
      </c>
      <c r="AD1818" s="19">
        <v>55</v>
      </c>
      <c r="AE1818" s="10">
        <v>1029</v>
      </c>
      <c r="AF1818" s="4" t="s">
        <v>2</v>
      </c>
      <c r="AG1818" s="11">
        <f t="shared" si="114"/>
        <v>35</v>
      </c>
      <c r="AH1818" s="22">
        <f t="shared" si="112"/>
        <v>463.05</v>
      </c>
      <c r="AI1818" s="9">
        <v>935.45</v>
      </c>
      <c r="AJ1818" s="9">
        <f t="shared" si="113"/>
        <v>420.95</v>
      </c>
      <c r="AK1818" s="4"/>
      <c r="AL1818" s="11">
        <f t="shared" si="115"/>
        <v>0</v>
      </c>
      <c r="AM1818" s="4" t="s">
        <v>49</v>
      </c>
      <c r="AN1818" s="4" t="s">
        <v>49</v>
      </c>
    </row>
    <row r="1819" spans="1:40" s="12" customFormat="1" ht="52.15" customHeight="1" x14ac:dyDescent="0.2">
      <c r="A1819" s="14" t="s">
        <v>17079</v>
      </c>
      <c r="B1819" s="4" t="s">
        <v>49</v>
      </c>
      <c r="C1819" s="4" t="s">
        <v>17080</v>
      </c>
      <c r="D1819" s="4"/>
      <c r="E1819" s="5" t="s">
        <v>17081</v>
      </c>
      <c r="F1819" s="4" t="s">
        <v>17082</v>
      </c>
      <c r="G1819" s="4" t="s">
        <v>565</v>
      </c>
      <c r="H1819" s="4" t="s">
        <v>566</v>
      </c>
      <c r="I1819" s="4" t="s">
        <v>567</v>
      </c>
      <c r="J1819" s="6">
        <v>278</v>
      </c>
      <c r="K1819" s="4" t="s">
        <v>49</v>
      </c>
      <c r="L1819" s="6">
        <v>279</v>
      </c>
      <c r="M1819" s="4" t="s">
        <v>17083</v>
      </c>
      <c r="N1819" s="7">
        <v>20.5</v>
      </c>
      <c r="O1819" s="7">
        <v>22.4</v>
      </c>
      <c r="P1819" s="7">
        <v>6.6</v>
      </c>
      <c r="Q1819" s="8">
        <v>3.0309999999999998E-3</v>
      </c>
      <c r="R1819" s="7">
        <v>0.32800000000000001</v>
      </c>
      <c r="S1819" s="6">
        <v>24</v>
      </c>
      <c r="T1819" s="6">
        <v>48</v>
      </c>
      <c r="U1819" s="4" t="s">
        <v>56</v>
      </c>
      <c r="V1819" s="4" t="s">
        <v>57</v>
      </c>
      <c r="W1819" s="4" t="s">
        <v>17084</v>
      </c>
      <c r="X1819" s="4" t="s">
        <v>17085</v>
      </c>
      <c r="Y1819" s="4"/>
      <c r="Z1819" s="4" t="s">
        <v>71</v>
      </c>
      <c r="AA1819" s="4" t="s">
        <v>1142</v>
      </c>
      <c r="AB1819" s="9">
        <v>1630</v>
      </c>
      <c r="AC1819" s="9">
        <v>2330</v>
      </c>
      <c r="AD1819" s="19">
        <v>55</v>
      </c>
      <c r="AE1819" s="10">
        <v>1029</v>
      </c>
      <c r="AF1819" s="4" t="s">
        <v>2</v>
      </c>
      <c r="AG1819" s="11">
        <f t="shared" si="114"/>
        <v>35</v>
      </c>
      <c r="AH1819" s="22">
        <f t="shared" si="112"/>
        <v>463.05</v>
      </c>
      <c r="AI1819" s="9">
        <v>935.45</v>
      </c>
      <c r="AJ1819" s="9">
        <f t="shared" si="113"/>
        <v>420.95</v>
      </c>
      <c r="AK1819" s="4"/>
      <c r="AL1819" s="11">
        <f t="shared" si="115"/>
        <v>0</v>
      </c>
      <c r="AM1819" s="4" t="s">
        <v>49</v>
      </c>
      <c r="AN1819" s="4" t="s">
        <v>49</v>
      </c>
    </row>
    <row r="1820" spans="1:40" s="12" customFormat="1" ht="52.15" customHeight="1" x14ac:dyDescent="0.2">
      <c r="A1820" s="14" t="s">
        <v>17086</v>
      </c>
      <c r="B1820" s="4" t="s">
        <v>49</v>
      </c>
      <c r="C1820" s="4" t="s">
        <v>17087</v>
      </c>
      <c r="D1820" s="4"/>
      <c r="E1820" s="5" t="s">
        <v>17088</v>
      </c>
      <c r="F1820" s="4" t="s">
        <v>17089</v>
      </c>
      <c r="G1820" s="4" t="s">
        <v>565</v>
      </c>
      <c r="H1820" s="4" t="s">
        <v>566</v>
      </c>
      <c r="I1820" s="4" t="s">
        <v>567</v>
      </c>
      <c r="J1820" s="6">
        <v>376</v>
      </c>
      <c r="K1820" s="4" t="s">
        <v>49</v>
      </c>
      <c r="L1820" s="6">
        <v>378</v>
      </c>
      <c r="M1820" s="4" t="s">
        <v>17090</v>
      </c>
      <c r="N1820" s="7">
        <v>20.5</v>
      </c>
      <c r="O1820" s="7">
        <v>22.4</v>
      </c>
      <c r="P1820" s="7">
        <v>6.6</v>
      </c>
      <c r="Q1820" s="8">
        <v>3.0309999999999998E-3</v>
      </c>
      <c r="R1820" s="7">
        <v>0.32800000000000001</v>
      </c>
      <c r="S1820" s="6">
        <v>24</v>
      </c>
      <c r="T1820" s="6">
        <v>48</v>
      </c>
      <c r="U1820" s="4" t="s">
        <v>56</v>
      </c>
      <c r="V1820" s="4" t="s">
        <v>57</v>
      </c>
      <c r="W1820" s="4" t="s">
        <v>17091</v>
      </c>
      <c r="X1820" s="4" t="s">
        <v>17092</v>
      </c>
      <c r="Y1820" s="4"/>
      <c r="Z1820" s="4" t="s">
        <v>71</v>
      </c>
      <c r="AA1820" s="4" t="s">
        <v>1142</v>
      </c>
      <c r="AB1820" s="9">
        <v>1640</v>
      </c>
      <c r="AC1820" s="9">
        <v>2350</v>
      </c>
      <c r="AD1820" s="19">
        <v>55</v>
      </c>
      <c r="AE1820" s="10">
        <v>1029</v>
      </c>
      <c r="AF1820" s="4" t="s">
        <v>2</v>
      </c>
      <c r="AG1820" s="11">
        <f t="shared" si="114"/>
        <v>35</v>
      </c>
      <c r="AH1820" s="22">
        <f t="shared" si="112"/>
        <v>463.05</v>
      </c>
      <c r="AI1820" s="9">
        <v>935.45</v>
      </c>
      <c r="AJ1820" s="9">
        <f t="shared" si="113"/>
        <v>420.95</v>
      </c>
      <c r="AK1820" s="4"/>
      <c r="AL1820" s="11">
        <f t="shared" si="115"/>
        <v>0</v>
      </c>
      <c r="AM1820" s="4" t="s">
        <v>49</v>
      </c>
      <c r="AN1820" s="4" t="s">
        <v>49</v>
      </c>
    </row>
    <row r="1821" spans="1:40" s="12" customFormat="1" ht="52.15" customHeight="1" x14ac:dyDescent="0.2">
      <c r="A1821" s="14" t="s">
        <v>17093</v>
      </c>
      <c r="B1821" s="4" t="s">
        <v>49</v>
      </c>
      <c r="C1821" s="4" t="s">
        <v>17094</v>
      </c>
      <c r="D1821" s="4"/>
      <c r="E1821" s="5" t="s">
        <v>17095</v>
      </c>
      <c r="F1821" s="4" t="s">
        <v>17096</v>
      </c>
      <c r="G1821" s="4" t="s">
        <v>565</v>
      </c>
      <c r="H1821" s="4" t="s">
        <v>566</v>
      </c>
      <c r="I1821" s="4" t="s">
        <v>567</v>
      </c>
      <c r="J1821" s="6">
        <v>500</v>
      </c>
      <c r="K1821" s="4" t="s">
        <v>49</v>
      </c>
      <c r="L1821" s="6">
        <v>500</v>
      </c>
      <c r="M1821" s="4" t="s">
        <v>17097</v>
      </c>
      <c r="N1821" s="7">
        <v>20.5</v>
      </c>
      <c r="O1821" s="7">
        <v>15.2</v>
      </c>
      <c r="P1821" s="7">
        <v>4.2</v>
      </c>
      <c r="Q1821" s="8">
        <v>1.3090000000000001E-3</v>
      </c>
      <c r="R1821" s="7">
        <v>0.26</v>
      </c>
      <c r="S1821" s="6">
        <v>36</v>
      </c>
      <c r="T1821" s="6">
        <v>72</v>
      </c>
      <c r="U1821" s="4" t="s">
        <v>56</v>
      </c>
      <c r="V1821" s="4" t="s">
        <v>57</v>
      </c>
      <c r="W1821" s="4" t="s">
        <v>17098</v>
      </c>
      <c r="X1821" s="4" t="s">
        <v>17099</v>
      </c>
      <c r="Y1821" s="4"/>
      <c r="Z1821" s="4" t="s">
        <v>71</v>
      </c>
      <c r="AA1821" s="4" t="s">
        <v>1142</v>
      </c>
      <c r="AB1821" s="9">
        <v>1170</v>
      </c>
      <c r="AC1821" s="9">
        <v>1680</v>
      </c>
      <c r="AD1821" s="19">
        <v>55</v>
      </c>
      <c r="AE1821" s="9">
        <v>722</v>
      </c>
      <c r="AF1821" s="4" t="s">
        <v>2</v>
      </c>
      <c r="AG1821" s="11">
        <f t="shared" si="114"/>
        <v>35</v>
      </c>
      <c r="AH1821" s="22">
        <f t="shared" si="112"/>
        <v>324.89999999999998</v>
      </c>
      <c r="AI1821" s="9">
        <v>656.36</v>
      </c>
      <c r="AJ1821" s="9">
        <f t="shared" si="113"/>
        <v>295.36</v>
      </c>
      <c r="AK1821" s="4"/>
      <c r="AL1821" s="11">
        <f t="shared" si="115"/>
        <v>0</v>
      </c>
      <c r="AM1821" s="4" t="s">
        <v>49</v>
      </c>
      <c r="AN1821" s="4" t="s">
        <v>49</v>
      </c>
    </row>
    <row r="1822" spans="1:40" s="12" customFormat="1" ht="52.15" customHeight="1" x14ac:dyDescent="0.2">
      <c r="A1822" s="14" t="s">
        <v>17114</v>
      </c>
      <c r="B1822" s="4" t="s">
        <v>49</v>
      </c>
      <c r="C1822" s="4" t="s">
        <v>17115</v>
      </c>
      <c r="D1822" s="4"/>
      <c r="E1822" s="5" t="s">
        <v>17116</v>
      </c>
      <c r="F1822" s="4" t="s">
        <v>17117</v>
      </c>
      <c r="G1822" s="4" t="s">
        <v>565</v>
      </c>
      <c r="H1822" s="4" t="s">
        <v>566</v>
      </c>
      <c r="I1822" s="4" t="s">
        <v>567</v>
      </c>
      <c r="J1822" s="6">
        <v>500</v>
      </c>
      <c r="K1822" s="4" t="s">
        <v>49</v>
      </c>
      <c r="L1822" s="6">
        <v>500</v>
      </c>
      <c r="M1822" s="4" t="s">
        <v>17118</v>
      </c>
      <c r="N1822" s="7">
        <v>26</v>
      </c>
      <c r="O1822" s="7">
        <v>5.5</v>
      </c>
      <c r="P1822" s="7">
        <v>27.5</v>
      </c>
      <c r="Q1822" s="8">
        <v>3.9329999999999999E-3</v>
      </c>
      <c r="R1822" s="7">
        <v>0.36699999999999999</v>
      </c>
      <c r="S1822" s="6">
        <v>30</v>
      </c>
      <c r="T1822" s="6">
        <v>60</v>
      </c>
      <c r="U1822" s="4" t="s">
        <v>56</v>
      </c>
      <c r="V1822" s="4" t="s">
        <v>57</v>
      </c>
      <c r="W1822" s="4" t="s">
        <v>17119</v>
      </c>
      <c r="X1822" s="4" t="s">
        <v>17120</v>
      </c>
      <c r="Y1822" s="4"/>
      <c r="Z1822" s="4" t="s">
        <v>71</v>
      </c>
      <c r="AA1822" s="4" t="s">
        <v>571</v>
      </c>
      <c r="AB1822" s="9">
        <v>1970</v>
      </c>
      <c r="AC1822" s="9">
        <v>2820</v>
      </c>
      <c r="AD1822" s="19">
        <v>60</v>
      </c>
      <c r="AE1822" s="10">
        <v>1257</v>
      </c>
      <c r="AF1822" s="4" t="s">
        <v>2</v>
      </c>
      <c r="AG1822" s="11">
        <f t="shared" si="114"/>
        <v>35</v>
      </c>
      <c r="AH1822" s="22">
        <f t="shared" si="112"/>
        <v>502.8</v>
      </c>
      <c r="AI1822" s="10">
        <v>1142.73</v>
      </c>
      <c r="AJ1822" s="9">
        <f t="shared" si="113"/>
        <v>457.09</v>
      </c>
      <c r="AK1822" s="4"/>
      <c r="AL1822" s="11">
        <f t="shared" si="115"/>
        <v>0</v>
      </c>
      <c r="AM1822" s="4" t="s">
        <v>49</v>
      </c>
      <c r="AN1822" s="4" t="s">
        <v>49</v>
      </c>
    </row>
    <row r="1823" spans="1:40" s="12" customFormat="1" ht="52.15" customHeight="1" x14ac:dyDescent="0.2">
      <c r="A1823" s="14" t="s">
        <v>17121</v>
      </c>
      <c r="B1823" s="4" t="s">
        <v>49</v>
      </c>
      <c r="C1823" s="4" t="s">
        <v>17122</v>
      </c>
      <c r="D1823" s="4"/>
      <c r="E1823" s="5" t="s">
        <v>17123</v>
      </c>
      <c r="F1823" s="4" t="s">
        <v>17124</v>
      </c>
      <c r="G1823" s="4" t="s">
        <v>565</v>
      </c>
      <c r="H1823" s="4" t="s">
        <v>566</v>
      </c>
      <c r="I1823" s="4" t="s">
        <v>567</v>
      </c>
      <c r="J1823" s="6">
        <v>500</v>
      </c>
      <c r="K1823" s="4" t="s">
        <v>49</v>
      </c>
      <c r="L1823" s="6">
        <v>500</v>
      </c>
      <c r="M1823" s="4" t="s">
        <v>17125</v>
      </c>
      <c r="N1823" s="7">
        <v>26</v>
      </c>
      <c r="O1823" s="7">
        <v>7</v>
      </c>
      <c r="P1823" s="7">
        <v>26</v>
      </c>
      <c r="Q1823" s="8">
        <v>4.7320000000000001E-3</v>
      </c>
      <c r="R1823" s="7">
        <v>0.39700000000000002</v>
      </c>
      <c r="S1823" s="6">
        <v>24</v>
      </c>
      <c r="T1823" s="6">
        <v>24</v>
      </c>
      <c r="U1823" s="4" t="s">
        <v>56</v>
      </c>
      <c r="V1823" s="4" t="s">
        <v>57</v>
      </c>
      <c r="W1823" s="4" t="s">
        <v>17126</v>
      </c>
      <c r="X1823" s="4" t="s">
        <v>17127</v>
      </c>
      <c r="Y1823" s="4"/>
      <c r="Z1823" s="4" t="s">
        <v>71</v>
      </c>
      <c r="AA1823" s="4" t="s">
        <v>588</v>
      </c>
      <c r="AB1823" s="9">
        <v>1720</v>
      </c>
      <c r="AC1823" s="9">
        <v>2760</v>
      </c>
      <c r="AD1823" s="19">
        <v>65</v>
      </c>
      <c r="AE1823" s="10">
        <v>1839</v>
      </c>
      <c r="AF1823" s="4" t="s">
        <v>2</v>
      </c>
      <c r="AG1823" s="11">
        <f t="shared" si="114"/>
        <v>35</v>
      </c>
      <c r="AH1823" s="22">
        <f t="shared" si="112"/>
        <v>643.65</v>
      </c>
      <c r="AI1823" s="10">
        <v>1671.82</v>
      </c>
      <c r="AJ1823" s="9">
        <f t="shared" si="113"/>
        <v>585.14</v>
      </c>
      <c r="AK1823" s="4"/>
      <c r="AL1823" s="11">
        <f t="shared" si="115"/>
        <v>0</v>
      </c>
      <c r="AM1823" s="4" t="s">
        <v>49</v>
      </c>
      <c r="AN1823" s="4" t="s">
        <v>49</v>
      </c>
    </row>
    <row r="1824" spans="1:40" s="12" customFormat="1" ht="52.15" customHeight="1" x14ac:dyDescent="0.2">
      <c r="A1824" s="14" t="s">
        <v>17267</v>
      </c>
      <c r="B1824" s="4" t="s">
        <v>49</v>
      </c>
      <c r="C1824" s="4" t="s">
        <v>17268</v>
      </c>
      <c r="D1824" s="4"/>
      <c r="E1824" s="5" t="s">
        <v>17269</v>
      </c>
      <c r="F1824" s="4" t="s">
        <v>17270</v>
      </c>
      <c r="G1824" s="4" t="s">
        <v>565</v>
      </c>
      <c r="H1824" s="4" t="s">
        <v>566</v>
      </c>
      <c r="I1824" s="4" t="s">
        <v>567</v>
      </c>
      <c r="J1824" s="6">
        <v>500</v>
      </c>
      <c r="K1824" s="4" t="s">
        <v>49</v>
      </c>
      <c r="L1824" s="6">
        <v>500</v>
      </c>
      <c r="M1824" s="4" t="s">
        <v>17271</v>
      </c>
      <c r="N1824" s="7">
        <v>22</v>
      </c>
      <c r="O1824" s="7">
        <v>22</v>
      </c>
      <c r="P1824" s="7">
        <v>4.3</v>
      </c>
      <c r="Q1824" s="8">
        <v>2.081E-3</v>
      </c>
      <c r="R1824" s="7">
        <v>0.251</v>
      </c>
      <c r="S1824" s="6">
        <v>36</v>
      </c>
      <c r="T1824" s="6">
        <v>72</v>
      </c>
      <c r="U1824" s="4" t="s">
        <v>56</v>
      </c>
      <c r="V1824" s="4" t="s">
        <v>57</v>
      </c>
      <c r="W1824" s="4" t="s">
        <v>17272</v>
      </c>
      <c r="X1824" s="4" t="s">
        <v>17273</v>
      </c>
      <c r="Y1824" s="4"/>
      <c r="Z1824" s="4" t="s">
        <v>71</v>
      </c>
      <c r="AA1824" s="4" t="s">
        <v>1142</v>
      </c>
      <c r="AB1824" s="9">
        <v>1360</v>
      </c>
      <c r="AC1824" s="9">
        <v>1950</v>
      </c>
      <c r="AD1824" s="19">
        <v>55</v>
      </c>
      <c r="AE1824" s="9">
        <v>853</v>
      </c>
      <c r="AF1824" s="4" t="s">
        <v>2</v>
      </c>
      <c r="AG1824" s="11">
        <f t="shared" si="114"/>
        <v>35</v>
      </c>
      <c r="AH1824" s="22">
        <f t="shared" si="112"/>
        <v>383.85</v>
      </c>
      <c r="AI1824" s="9">
        <v>775.45</v>
      </c>
      <c r="AJ1824" s="9">
        <f t="shared" si="113"/>
        <v>348.95</v>
      </c>
      <c r="AK1824" s="4"/>
      <c r="AL1824" s="11">
        <f t="shared" si="115"/>
        <v>0</v>
      </c>
      <c r="AM1824" s="4" t="s">
        <v>49</v>
      </c>
      <c r="AN1824" s="4" t="s">
        <v>49</v>
      </c>
    </row>
    <row r="1825" spans="1:40" s="12" customFormat="1" ht="52.15" customHeight="1" x14ac:dyDescent="0.2">
      <c r="A1825" s="14" t="s">
        <v>17274</v>
      </c>
      <c r="B1825" s="4" t="s">
        <v>49</v>
      </c>
      <c r="C1825" s="4" t="s">
        <v>17275</v>
      </c>
      <c r="D1825" s="4"/>
      <c r="E1825" s="5" t="s">
        <v>17276</v>
      </c>
      <c r="F1825" s="4" t="s">
        <v>17277</v>
      </c>
      <c r="G1825" s="4" t="s">
        <v>565</v>
      </c>
      <c r="H1825" s="4" t="s">
        <v>566</v>
      </c>
      <c r="I1825" s="4" t="s">
        <v>567</v>
      </c>
      <c r="J1825" s="6">
        <v>500</v>
      </c>
      <c r="K1825" s="4" t="s">
        <v>49</v>
      </c>
      <c r="L1825" s="6">
        <v>500</v>
      </c>
      <c r="M1825" s="4" t="s">
        <v>17275</v>
      </c>
      <c r="N1825" s="7">
        <v>24</v>
      </c>
      <c r="O1825" s="7">
        <v>17</v>
      </c>
      <c r="P1825" s="7">
        <v>4.5</v>
      </c>
      <c r="Q1825" s="8">
        <v>1.836E-3</v>
      </c>
      <c r="R1825" s="7">
        <v>0.36699999999999999</v>
      </c>
      <c r="S1825" s="6">
        <v>30</v>
      </c>
      <c r="T1825" s="6">
        <v>60</v>
      </c>
      <c r="U1825" s="4" t="s">
        <v>56</v>
      </c>
      <c r="V1825" s="4" t="s">
        <v>57</v>
      </c>
      <c r="W1825" s="4" t="s">
        <v>17278</v>
      </c>
      <c r="X1825" s="4" t="s">
        <v>17279</v>
      </c>
      <c r="Y1825" s="4"/>
      <c r="Z1825" s="4" t="s">
        <v>71</v>
      </c>
      <c r="AA1825" s="4"/>
      <c r="AB1825" s="9">
        <v>2340</v>
      </c>
      <c r="AC1825" s="9">
        <v>3340</v>
      </c>
      <c r="AD1825" s="18"/>
      <c r="AE1825" s="10">
        <v>1596</v>
      </c>
      <c r="AF1825" s="4" t="s">
        <v>2</v>
      </c>
      <c r="AG1825" s="11">
        <f t="shared" si="114"/>
        <v>35</v>
      </c>
      <c r="AH1825" s="23">
        <f t="shared" si="112"/>
        <v>1037.4000000000001</v>
      </c>
      <c r="AI1825" s="10">
        <v>1450.91</v>
      </c>
      <c r="AJ1825" s="10">
        <f t="shared" si="113"/>
        <v>943.09</v>
      </c>
      <c r="AK1825" s="4"/>
      <c r="AL1825" s="11">
        <f t="shared" si="115"/>
        <v>0</v>
      </c>
      <c r="AM1825" s="4" t="s">
        <v>49</v>
      </c>
      <c r="AN1825" s="4" t="s">
        <v>49</v>
      </c>
    </row>
    <row r="1826" spans="1:40" s="12" customFormat="1" ht="52.15" customHeight="1" x14ac:dyDescent="0.2">
      <c r="A1826" s="14" t="s">
        <v>17280</v>
      </c>
      <c r="B1826" s="4" t="s">
        <v>49</v>
      </c>
      <c r="C1826" s="4" t="s">
        <v>17281</v>
      </c>
      <c r="D1826" s="4"/>
      <c r="E1826" s="5" t="s">
        <v>17282</v>
      </c>
      <c r="F1826" s="4" t="s">
        <v>17283</v>
      </c>
      <c r="G1826" s="4" t="s">
        <v>565</v>
      </c>
      <c r="H1826" s="4" t="s">
        <v>566</v>
      </c>
      <c r="I1826" s="4" t="s">
        <v>567</v>
      </c>
      <c r="J1826" s="6">
        <v>472</v>
      </c>
      <c r="K1826" s="4" t="s">
        <v>49</v>
      </c>
      <c r="L1826" s="6">
        <v>480</v>
      </c>
      <c r="M1826" s="4" t="s">
        <v>17284</v>
      </c>
      <c r="N1826" s="7">
        <v>22.2</v>
      </c>
      <c r="O1826" s="7">
        <v>24.3</v>
      </c>
      <c r="P1826" s="7">
        <v>6.3</v>
      </c>
      <c r="Q1826" s="8">
        <v>3.3990000000000001E-3</v>
      </c>
      <c r="R1826" s="7">
        <v>0.432</v>
      </c>
      <c r="S1826" s="6">
        <v>24</v>
      </c>
      <c r="T1826" s="6">
        <v>48</v>
      </c>
      <c r="U1826" s="4" t="s">
        <v>56</v>
      </c>
      <c r="V1826" s="4" t="s">
        <v>57</v>
      </c>
      <c r="W1826" s="4" t="s">
        <v>17285</v>
      </c>
      <c r="X1826" s="4" t="s">
        <v>17286</v>
      </c>
      <c r="Y1826" s="4"/>
      <c r="Z1826" s="4" t="s">
        <v>71</v>
      </c>
      <c r="AA1826" s="4"/>
      <c r="AB1826" s="9">
        <v>2120</v>
      </c>
      <c r="AC1826" s="9">
        <v>3030</v>
      </c>
      <c r="AD1826" s="18"/>
      <c r="AE1826" s="10">
        <v>1378</v>
      </c>
      <c r="AF1826" s="4" t="s">
        <v>6</v>
      </c>
      <c r="AG1826" s="11">
        <f t="shared" si="114"/>
        <v>35</v>
      </c>
      <c r="AH1826" s="23">
        <f t="shared" si="112"/>
        <v>895.7</v>
      </c>
      <c r="AI1826" s="10">
        <v>1252.73</v>
      </c>
      <c r="AJ1826" s="10">
        <f t="shared" si="113"/>
        <v>814.27</v>
      </c>
      <c r="AK1826" s="4"/>
      <c r="AL1826" s="11">
        <f t="shared" si="115"/>
        <v>0</v>
      </c>
      <c r="AM1826" s="4" t="s">
        <v>49</v>
      </c>
      <c r="AN1826" s="4" t="s">
        <v>49</v>
      </c>
    </row>
    <row r="1827" spans="1:40" s="12" customFormat="1" ht="52.15" customHeight="1" x14ac:dyDescent="0.2">
      <c r="A1827" s="14" t="s">
        <v>17287</v>
      </c>
      <c r="B1827" s="4" t="s">
        <v>49</v>
      </c>
      <c r="C1827" s="4" t="s">
        <v>17288</v>
      </c>
      <c r="D1827" s="4"/>
      <c r="E1827" s="5" t="s">
        <v>17289</v>
      </c>
      <c r="F1827" s="4" t="s">
        <v>17290</v>
      </c>
      <c r="G1827" s="4" t="s">
        <v>565</v>
      </c>
      <c r="H1827" s="4" t="s">
        <v>566</v>
      </c>
      <c r="I1827" s="4" t="s">
        <v>567</v>
      </c>
      <c r="J1827" s="6">
        <v>457</v>
      </c>
      <c r="K1827" s="4" t="s">
        <v>49</v>
      </c>
      <c r="L1827" s="6">
        <v>500</v>
      </c>
      <c r="M1827" s="4" t="s">
        <v>17291</v>
      </c>
      <c r="N1827" s="7">
        <v>24.5</v>
      </c>
      <c r="O1827" s="7">
        <v>17</v>
      </c>
      <c r="P1827" s="7">
        <v>4.5</v>
      </c>
      <c r="Q1827" s="8">
        <v>1.874E-3</v>
      </c>
      <c r="R1827" s="7">
        <v>0.28999999999999998</v>
      </c>
      <c r="S1827" s="6">
        <v>36</v>
      </c>
      <c r="T1827" s="6">
        <v>36</v>
      </c>
      <c r="U1827" s="4" t="s">
        <v>56</v>
      </c>
      <c r="V1827" s="4" t="s">
        <v>57</v>
      </c>
      <c r="W1827" s="4" t="s">
        <v>17292</v>
      </c>
      <c r="X1827" s="4" t="s">
        <v>17293</v>
      </c>
      <c r="Y1827" s="4"/>
      <c r="Z1827" s="4" t="s">
        <v>71</v>
      </c>
      <c r="AA1827" s="4"/>
      <c r="AB1827" s="9">
        <v>1220</v>
      </c>
      <c r="AC1827" s="9">
        <v>1750</v>
      </c>
      <c r="AD1827" s="18"/>
      <c r="AE1827" s="9">
        <v>749</v>
      </c>
      <c r="AF1827" s="4" t="s">
        <v>6</v>
      </c>
      <c r="AG1827" s="11">
        <f t="shared" si="114"/>
        <v>35</v>
      </c>
      <c r="AH1827" s="22">
        <f t="shared" si="112"/>
        <v>486.85</v>
      </c>
      <c r="AI1827" s="9">
        <v>680.91</v>
      </c>
      <c r="AJ1827" s="9">
        <f t="shared" si="113"/>
        <v>442.59</v>
      </c>
      <c r="AK1827" s="4"/>
      <c r="AL1827" s="11">
        <f t="shared" si="115"/>
        <v>0</v>
      </c>
      <c r="AM1827" s="4" t="s">
        <v>49</v>
      </c>
      <c r="AN1827" s="4" t="s">
        <v>49</v>
      </c>
    </row>
    <row r="1828" spans="1:40" s="12" customFormat="1" ht="52.15" customHeight="1" x14ac:dyDescent="0.2">
      <c r="A1828" s="14" t="s">
        <v>17294</v>
      </c>
      <c r="B1828" s="4" t="s">
        <v>49</v>
      </c>
      <c r="C1828" s="4" t="s">
        <v>17295</v>
      </c>
      <c r="D1828" s="4"/>
      <c r="E1828" s="5" t="s">
        <v>17296</v>
      </c>
      <c r="F1828" s="4" t="s">
        <v>17297</v>
      </c>
      <c r="G1828" s="4" t="s">
        <v>565</v>
      </c>
      <c r="H1828" s="4" t="s">
        <v>566</v>
      </c>
      <c r="I1828" s="4" t="s">
        <v>567</v>
      </c>
      <c r="J1828" s="6">
        <v>467</v>
      </c>
      <c r="K1828" s="4" t="s">
        <v>49</v>
      </c>
      <c r="L1828" s="6">
        <v>487</v>
      </c>
      <c r="M1828" s="4" t="s">
        <v>17298</v>
      </c>
      <c r="N1828" s="7">
        <v>24</v>
      </c>
      <c r="O1828" s="7">
        <v>23.5</v>
      </c>
      <c r="P1828" s="7">
        <v>5</v>
      </c>
      <c r="Q1828" s="8">
        <v>2.82E-3</v>
      </c>
      <c r="R1828" s="7">
        <v>0.499</v>
      </c>
      <c r="S1828" s="6">
        <v>18</v>
      </c>
      <c r="T1828" s="6">
        <v>18</v>
      </c>
      <c r="U1828" s="4" t="s">
        <v>56</v>
      </c>
      <c r="V1828" s="4" t="s">
        <v>57</v>
      </c>
      <c r="W1828" s="4" t="s">
        <v>17299</v>
      </c>
      <c r="X1828" s="4" t="s">
        <v>17300</v>
      </c>
      <c r="Y1828" s="4"/>
      <c r="Z1828" s="4" t="s">
        <v>71</v>
      </c>
      <c r="AA1828" s="4"/>
      <c r="AB1828" s="9">
        <v>3140</v>
      </c>
      <c r="AC1828" s="9">
        <v>4490</v>
      </c>
      <c r="AD1828" s="18"/>
      <c r="AE1828" s="10">
        <v>2193</v>
      </c>
      <c r="AF1828" s="4" t="s">
        <v>6</v>
      </c>
      <c r="AG1828" s="11">
        <f t="shared" si="114"/>
        <v>35</v>
      </c>
      <c r="AH1828" s="23">
        <f t="shared" si="112"/>
        <v>1425.45</v>
      </c>
      <c r="AI1828" s="10">
        <v>1993.64</v>
      </c>
      <c r="AJ1828" s="10">
        <f t="shared" si="113"/>
        <v>1295.8699999999999</v>
      </c>
      <c r="AK1828" s="4"/>
      <c r="AL1828" s="11">
        <f t="shared" si="115"/>
        <v>0</v>
      </c>
      <c r="AM1828" s="4" t="s">
        <v>49</v>
      </c>
      <c r="AN1828" s="4" t="s">
        <v>49</v>
      </c>
    </row>
    <row r="1829" spans="1:40" s="12" customFormat="1" ht="52.15" customHeight="1" x14ac:dyDescent="0.2">
      <c r="A1829" s="14" t="s">
        <v>17301</v>
      </c>
      <c r="B1829" s="4" t="s">
        <v>49</v>
      </c>
      <c r="C1829" s="4" t="s">
        <v>17302</v>
      </c>
      <c r="D1829" s="4"/>
      <c r="E1829" s="5" t="s">
        <v>17303</v>
      </c>
      <c r="F1829" s="4" t="s">
        <v>17304</v>
      </c>
      <c r="G1829" s="4" t="s">
        <v>565</v>
      </c>
      <c r="H1829" s="4" t="s">
        <v>566</v>
      </c>
      <c r="I1829" s="4" t="s">
        <v>567</v>
      </c>
      <c r="J1829" s="6">
        <v>500</v>
      </c>
      <c r="K1829" s="4" t="s">
        <v>49</v>
      </c>
      <c r="L1829" s="6">
        <v>500</v>
      </c>
      <c r="M1829" s="4" t="s">
        <v>17305</v>
      </c>
      <c r="N1829" s="7">
        <v>25</v>
      </c>
      <c r="O1829" s="7">
        <v>26.1</v>
      </c>
      <c r="P1829" s="7">
        <v>8.5</v>
      </c>
      <c r="Q1829" s="8">
        <v>5.5459999999999997E-3</v>
      </c>
      <c r="R1829" s="7">
        <v>0.59199999999999997</v>
      </c>
      <c r="S1829" s="6">
        <v>12</v>
      </c>
      <c r="T1829" s="6">
        <v>24</v>
      </c>
      <c r="U1829" s="4" t="s">
        <v>56</v>
      </c>
      <c r="V1829" s="4" t="s">
        <v>57</v>
      </c>
      <c r="W1829" s="4" t="s">
        <v>17306</v>
      </c>
      <c r="X1829" s="4" t="s">
        <v>17307</v>
      </c>
      <c r="Y1829" s="4"/>
      <c r="Z1829" s="4" t="s">
        <v>71</v>
      </c>
      <c r="AA1829" s="4" t="s">
        <v>571</v>
      </c>
      <c r="AB1829" s="9">
        <v>3080</v>
      </c>
      <c r="AC1829" s="9">
        <v>4400</v>
      </c>
      <c r="AD1829" s="19">
        <v>60</v>
      </c>
      <c r="AE1829" s="10">
        <v>2140</v>
      </c>
      <c r="AF1829" s="4" t="s">
        <v>2</v>
      </c>
      <c r="AG1829" s="11">
        <f t="shared" si="114"/>
        <v>35</v>
      </c>
      <c r="AH1829" s="22">
        <f t="shared" si="112"/>
        <v>856</v>
      </c>
      <c r="AI1829" s="10">
        <v>1945.45</v>
      </c>
      <c r="AJ1829" s="9">
        <f t="shared" si="113"/>
        <v>778.18</v>
      </c>
      <c r="AK1829" s="4"/>
      <c r="AL1829" s="11">
        <f t="shared" si="115"/>
        <v>0</v>
      </c>
      <c r="AM1829" s="4" t="s">
        <v>49</v>
      </c>
      <c r="AN1829" s="4" t="s">
        <v>49</v>
      </c>
    </row>
    <row r="1830" spans="1:40" s="12" customFormat="1" ht="52.15" customHeight="1" x14ac:dyDescent="0.2">
      <c r="A1830" s="14" t="s">
        <v>17505</v>
      </c>
      <c r="B1830" s="4" t="s">
        <v>49</v>
      </c>
      <c r="C1830" s="4" t="s">
        <v>17506</v>
      </c>
      <c r="D1830" s="4"/>
      <c r="E1830" s="5" t="s">
        <v>17507</v>
      </c>
      <c r="F1830" s="4" t="s">
        <v>17508</v>
      </c>
      <c r="G1830" s="4" t="s">
        <v>565</v>
      </c>
      <c r="H1830" s="4" t="s">
        <v>566</v>
      </c>
      <c r="I1830" s="4" t="s">
        <v>567</v>
      </c>
      <c r="J1830" s="6">
        <v>500</v>
      </c>
      <c r="K1830" s="4" t="s">
        <v>49</v>
      </c>
      <c r="L1830" s="6">
        <v>500</v>
      </c>
      <c r="M1830" s="4" t="s">
        <v>17509</v>
      </c>
      <c r="N1830" s="7">
        <v>18.3</v>
      </c>
      <c r="O1830" s="7">
        <v>18.5</v>
      </c>
      <c r="P1830" s="7">
        <v>4</v>
      </c>
      <c r="Q1830" s="8">
        <v>1.354E-3</v>
      </c>
      <c r="R1830" s="7">
        <v>0.22</v>
      </c>
      <c r="S1830" s="6">
        <v>60</v>
      </c>
      <c r="T1830" s="6">
        <v>60</v>
      </c>
      <c r="U1830" s="4" t="s">
        <v>56</v>
      </c>
      <c r="V1830" s="4" t="s">
        <v>57</v>
      </c>
      <c r="W1830" s="4" t="s">
        <v>17510</v>
      </c>
      <c r="X1830" s="4" t="s">
        <v>17511</v>
      </c>
      <c r="Y1830" s="4"/>
      <c r="Z1830" s="4" t="s">
        <v>71</v>
      </c>
      <c r="AA1830" s="4"/>
      <c r="AB1830" s="9">
        <v>1720</v>
      </c>
      <c r="AC1830" s="9">
        <v>2460</v>
      </c>
      <c r="AD1830" s="18"/>
      <c r="AE1830" s="10">
        <v>1148</v>
      </c>
      <c r="AF1830" s="4" t="s">
        <v>2</v>
      </c>
      <c r="AG1830" s="11">
        <f t="shared" si="114"/>
        <v>35</v>
      </c>
      <c r="AH1830" s="23">
        <f t="shared" si="112"/>
        <v>746.2</v>
      </c>
      <c r="AI1830" s="10">
        <v>1043.6400000000001</v>
      </c>
      <c r="AJ1830" s="10">
        <f t="shared" si="113"/>
        <v>678.37</v>
      </c>
      <c r="AK1830" s="4"/>
      <c r="AL1830" s="11">
        <f t="shared" si="115"/>
        <v>0</v>
      </c>
      <c r="AM1830" s="4" t="s">
        <v>49</v>
      </c>
      <c r="AN1830" s="4" t="s">
        <v>49</v>
      </c>
    </row>
    <row r="1831" spans="1:40" s="12" customFormat="1" ht="52.15" customHeight="1" x14ac:dyDescent="0.2">
      <c r="A1831" s="14" t="s">
        <v>18002</v>
      </c>
      <c r="B1831" s="4" t="s">
        <v>49</v>
      </c>
      <c r="C1831" s="4" t="s">
        <v>18003</v>
      </c>
      <c r="D1831" s="4"/>
      <c r="E1831" s="5" t="s">
        <v>18004</v>
      </c>
      <c r="F1831" s="4" t="s">
        <v>18005</v>
      </c>
      <c r="G1831" s="4" t="s">
        <v>565</v>
      </c>
      <c r="H1831" s="4" t="s">
        <v>566</v>
      </c>
      <c r="I1831" s="4" t="s">
        <v>567</v>
      </c>
      <c r="J1831" s="6">
        <v>500</v>
      </c>
      <c r="K1831" s="4" t="s">
        <v>49</v>
      </c>
      <c r="L1831" s="6">
        <v>500</v>
      </c>
      <c r="M1831" s="4" t="s">
        <v>18006</v>
      </c>
      <c r="N1831" s="7">
        <v>16</v>
      </c>
      <c r="O1831" s="7">
        <v>22.5</v>
      </c>
      <c r="P1831" s="7">
        <v>4.5999999999999996</v>
      </c>
      <c r="Q1831" s="8">
        <v>1.6559999999999999E-3</v>
      </c>
      <c r="R1831" s="7">
        <v>0.34</v>
      </c>
      <c r="S1831" s="6">
        <v>48</v>
      </c>
      <c r="T1831" s="6">
        <v>48</v>
      </c>
      <c r="U1831" s="4" t="s">
        <v>56</v>
      </c>
      <c r="V1831" s="4" t="s">
        <v>57</v>
      </c>
      <c r="W1831" s="4" t="s">
        <v>18007</v>
      </c>
      <c r="X1831" s="4" t="s">
        <v>18008</v>
      </c>
      <c r="Y1831" s="4"/>
      <c r="Z1831" s="4" t="s">
        <v>71</v>
      </c>
      <c r="AA1831" s="4"/>
      <c r="AB1831" s="9">
        <v>1480</v>
      </c>
      <c r="AC1831" s="9">
        <v>2120</v>
      </c>
      <c r="AD1831" s="18"/>
      <c r="AE1831" s="9">
        <v>960</v>
      </c>
      <c r="AF1831" s="4" t="s">
        <v>2</v>
      </c>
      <c r="AG1831" s="11">
        <f t="shared" si="114"/>
        <v>35</v>
      </c>
      <c r="AH1831" s="22">
        <f t="shared" si="112"/>
        <v>624</v>
      </c>
      <c r="AI1831" s="9">
        <v>872.73</v>
      </c>
      <c r="AJ1831" s="9">
        <f t="shared" si="113"/>
        <v>567.27</v>
      </c>
      <c r="AK1831" s="4"/>
      <c r="AL1831" s="11">
        <f t="shared" si="115"/>
        <v>0</v>
      </c>
      <c r="AM1831" s="4" t="s">
        <v>49</v>
      </c>
      <c r="AN1831" s="4" t="s">
        <v>49</v>
      </c>
    </row>
    <row r="1832" spans="1:40" s="12" customFormat="1" ht="52.15" customHeight="1" x14ac:dyDescent="0.2">
      <c r="A1832" s="14" t="s">
        <v>18211</v>
      </c>
      <c r="B1832" s="4" t="s">
        <v>49</v>
      </c>
      <c r="C1832" s="4" t="s">
        <v>18212</v>
      </c>
      <c r="D1832" s="4"/>
      <c r="E1832" s="5" t="s">
        <v>18213</v>
      </c>
      <c r="F1832" s="4" t="s">
        <v>18214</v>
      </c>
      <c r="G1832" s="4" t="s">
        <v>565</v>
      </c>
      <c r="H1832" s="4" t="s">
        <v>566</v>
      </c>
      <c r="I1832" s="4" t="s">
        <v>567</v>
      </c>
      <c r="J1832" s="6">
        <v>500</v>
      </c>
      <c r="K1832" s="4" t="s">
        <v>49</v>
      </c>
      <c r="L1832" s="6">
        <v>500</v>
      </c>
      <c r="M1832" s="4" t="s">
        <v>18215</v>
      </c>
      <c r="N1832" s="7">
        <v>19.2</v>
      </c>
      <c r="O1832" s="7">
        <v>21</v>
      </c>
      <c r="P1832" s="7">
        <v>6.5</v>
      </c>
      <c r="Q1832" s="8">
        <v>2.6210000000000001E-3</v>
      </c>
      <c r="R1832" s="7">
        <v>0.44600000000000001</v>
      </c>
      <c r="S1832" s="6">
        <v>36</v>
      </c>
      <c r="T1832" s="6">
        <v>36</v>
      </c>
      <c r="U1832" s="4" t="s">
        <v>56</v>
      </c>
      <c r="V1832" s="4" t="s">
        <v>57</v>
      </c>
      <c r="W1832" s="4" t="s">
        <v>18216</v>
      </c>
      <c r="X1832" s="4" t="s">
        <v>18217</v>
      </c>
      <c r="Y1832" s="4"/>
      <c r="Z1832" s="4" t="s">
        <v>71</v>
      </c>
      <c r="AA1832" s="4"/>
      <c r="AB1832" s="9">
        <v>2700</v>
      </c>
      <c r="AC1832" s="9">
        <v>3860</v>
      </c>
      <c r="AD1832" s="18"/>
      <c r="AE1832" s="10">
        <v>1847</v>
      </c>
      <c r="AF1832" s="4" t="s">
        <v>6</v>
      </c>
      <c r="AG1832" s="11">
        <f t="shared" si="114"/>
        <v>35</v>
      </c>
      <c r="AH1832" s="23">
        <f t="shared" si="112"/>
        <v>1200.55</v>
      </c>
      <c r="AI1832" s="10">
        <v>1679.09</v>
      </c>
      <c r="AJ1832" s="10">
        <f t="shared" si="113"/>
        <v>1091.4100000000001</v>
      </c>
      <c r="AK1832" s="4"/>
      <c r="AL1832" s="11">
        <f t="shared" si="115"/>
        <v>0</v>
      </c>
      <c r="AM1832" s="4" t="s">
        <v>49</v>
      </c>
      <c r="AN1832" s="4" t="s">
        <v>49</v>
      </c>
    </row>
    <row r="1833" spans="1:40" s="12" customFormat="1" ht="52.15" customHeight="1" x14ac:dyDescent="0.2">
      <c r="A1833" s="14" t="s">
        <v>18225</v>
      </c>
      <c r="B1833" s="4" t="s">
        <v>49</v>
      </c>
      <c r="C1833" s="4" t="s">
        <v>18226</v>
      </c>
      <c r="D1833" s="4"/>
      <c r="E1833" s="5" t="s">
        <v>18227</v>
      </c>
      <c r="F1833" s="4" t="s">
        <v>18228</v>
      </c>
      <c r="G1833" s="4" t="s">
        <v>565</v>
      </c>
      <c r="H1833" s="4" t="s">
        <v>566</v>
      </c>
      <c r="I1833" s="4" t="s">
        <v>567</v>
      </c>
      <c r="J1833" s="6">
        <v>500</v>
      </c>
      <c r="K1833" s="4" t="s">
        <v>49</v>
      </c>
      <c r="L1833" s="6">
        <v>500</v>
      </c>
      <c r="M1833" s="4" t="s">
        <v>18229</v>
      </c>
      <c r="N1833" s="7">
        <v>22</v>
      </c>
      <c r="O1833" s="7">
        <v>22</v>
      </c>
      <c r="P1833" s="7">
        <v>5.5</v>
      </c>
      <c r="Q1833" s="8">
        <v>2.6619999999999999E-3</v>
      </c>
      <c r="R1833" s="7">
        <v>0.32500000000000001</v>
      </c>
      <c r="S1833" s="6">
        <v>48</v>
      </c>
      <c r="T1833" s="6">
        <v>48</v>
      </c>
      <c r="U1833" s="4" t="s">
        <v>56</v>
      </c>
      <c r="V1833" s="4" t="s">
        <v>57</v>
      </c>
      <c r="W1833" s="4" t="s">
        <v>18230</v>
      </c>
      <c r="X1833" s="4" t="s">
        <v>18231</v>
      </c>
      <c r="Y1833" s="4"/>
      <c r="Z1833" s="4" t="s">
        <v>71</v>
      </c>
      <c r="AA1833" s="4"/>
      <c r="AB1833" s="9">
        <v>2480</v>
      </c>
      <c r="AC1833" s="9">
        <v>3550</v>
      </c>
      <c r="AD1833" s="18"/>
      <c r="AE1833" s="10">
        <v>1639</v>
      </c>
      <c r="AF1833" s="4" t="s">
        <v>6</v>
      </c>
      <c r="AG1833" s="11">
        <f t="shared" si="114"/>
        <v>35</v>
      </c>
      <c r="AH1833" s="23">
        <f t="shared" si="112"/>
        <v>1065.3499999999999</v>
      </c>
      <c r="AI1833" s="10">
        <v>1490</v>
      </c>
      <c r="AJ1833" s="10">
        <f t="shared" si="113"/>
        <v>968.5</v>
      </c>
      <c r="AK1833" s="4"/>
      <c r="AL1833" s="11">
        <f t="shared" si="115"/>
        <v>0</v>
      </c>
      <c r="AM1833" s="4" t="s">
        <v>49</v>
      </c>
      <c r="AN1833" s="4" t="s">
        <v>49</v>
      </c>
    </row>
    <row r="1834" spans="1:40" s="12" customFormat="1" ht="52.15" customHeight="1" x14ac:dyDescent="0.2">
      <c r="A1834" s="14" t="s">
        <v>18329</v>
      </c>
      <c r="B1834" s="4" t="s">
        <v>49</v>
      </c>
      <c r="C1834" s="4" t="s">
        <v>18330</v>
      </c>
      <c r="D1834" s="4"/>
      <c r="E1834" s="5" t="s">
        <v>18331</v>
      </c>
      <c r="F1834" s="4" t="s">
        <v>18332</v>
      </c>
      <c r="G1834" s="4" t="s">
        <v>565</v>
      </c>
      <c r="H1834" s="4" t="s">
        <v>566</v>
      </c>
      <c r="I1834" s="4" t="s">
        <v>567</v>
      </c>
      <c r="J1834" s="6">
        <v>13</v>
      </c>
      <c r="K1834" s="4" t="s">
        <v>49</v>
      </c>
      <c r="L1834" s="6">
        <v>81</v>
      </c>
      <c r="M1834" s="4" t="s">
        <v>18333</v>
      </c>
      <c r="N1834" s="7">
        <v>24.6</v>
      </c>
      <c r="O1834" s="7">
        <v>17</v>
      </c>
      <c r="P1834" s="7">
        <v>7.3</v>
      </c>
      <c r="Q1834" s="8">
        <v>3.0530000000000002E-3</v>
      </c>
      <c r="R1834" s="7">
        <v>0.39500000000000002</v>
      </c>
      <c r="S1834" s="6">
        <v>36</v>
      </c>
      <c r="T1834" s="6">
        <v>36</v>
      </c>
      <c r="U1834" s="4" t="s">
        <v>56</v>
      </c>
      <c r="V1834" s="4" t="s">
        <v>57</v>
      </c>
      <c r="W1834" s="4" t="s">
        <v>18334</v>
      </c>
      <c r="X1834" s="4" t="s">
        <v>18335</v>
      </c>
      <c r="Y1834" s="4"/>
      <c r="Z1834" s="4" t="s">
        <v>71</v>
      </c>
      <c r="AA1834" s="4"/>
      <c r="AB1834" s="9">
        <v>2150</v>
      </c>
      <c r="AC1834" s="9">
        <v>3080</v>
      </c>
      <c r="AD1834" s="18"/>
      <c r="AE1834" s="10">
        <v>1436</v>
      </c>
      <c r="AF1834" s="4" t="s">
        <v>6</v>
      </c>
      <c r="AG1834" s="11">
        <f t="shared" si="114"/>
        <v>35</v>
      </c>
      <c r="AH1834" s="23">
        <f t="shared" si="112"/>
        <v>933.4</v>
      </c>
      <c r="AI1834" s="10">
        <v>1305.45</v>
      </c>
      <c r="AJ1834" s="10">
        <f t="shared" si="113"/>
        <v>848.54</v>
      </c>
      <c r="AK1834" s="4"/>
      <c r="AL1834" s="11">
        <f t="shared" si="115"/>
        <v>0</v>
      </c>
      <c r="AM1834" s="4" t="s">
        <v>49</v>
      </c>
      <c r="AN1834" s="4" t="s">
        <v>49</v>
      </c>
    </row>
    <row r="1835" spans="1:40" s="12" customFormat="1" ht="52.15" customHeight="1" x14ac:dyDescent="0.2">
      <c r="A1835" s="14" t="s">
        <v>18511</v>
      </c>
      <c r="B1835" s="4" t="s">
        <v>49</v>
      </c>
      <c r="C1835" s="4" t="s">
        <v>18512</v>
      </c>
      <c r="D1835" s="4"/>
      <c r="E1835" s="5" t="s">
        <v>18513</v>
      </c>
      <c r="F1835" s="4" t="s">
        <v>18514</v>
      </c>
      <c r="G1835" s="4" t="s">
        <v>565</v>
      </c>
      <c r="H1835" s="4" t="s">
        <v>566</v>
      </c>
      <c r="I1835" s="4" t="s">
        <v>567</v>
      </c>
      <c r="J1835" s="6">
        <v>500</v>
      </c>
      <c r="K1835" s="4" t="s">
        <v>49</v>
      </c>
      <c r="L1835" s="6">
        <v>500</v>
      </c>
      <c r="M1835" s="4" t="s">
        <v>18515</v>
      </c>
      <c r="N1835" s="7">
        <v>24</v>
      </c>
      <c r="O1835" s="7">
        <v>23.8</v>
      </c>
      <c r="P1835" s="7">
        <v>6</v>
      </c>
      <c r="Q1835" s="8">
        <v>3.4269999999999999E-3</v>
      </c>
      <c r="R1835" s="7">
        <v>0.38700000000000001</v>
      </c>
      <c r="S1835" s="6">
        <v>36</v>
      </c>
      <c r="T1835" s="6">
        <v>36</v>
      </c>
      <c r="U1835" s="4" t="s">
        <v>56</v>
      </c>
      <c r="V1835" s="4" t="s">
        <v>57</v>
      </c>
      <c r="W1835" s="4" t="s">
        <v>18516</v>
      </c>
      <c r="X1835" s="4" t="s">
        <v>18517</v>
      </c>
      <c r="Y1835" s="4"/>
      <c r="Z1835" s="4" t="s">
        <v>71</v>
      </c>
      <c r="AA1835" s="4"/>
      <c r="AB1835" s="9">
        <v>2060</v>
      </c>
      <c r="AC1835" s="9">
        <v>2930</v>
      </c>
      <c r="AD1835" s="18"/>
      <c r="AE1835" s="10">
        <v>1370</v>
      </c>
      <c r="AF1835" s="4" t="s">
        <v>6</v>
      </c>
      <c r="AG1835" s="11">
        <f t="shared" si="114"/>
        <v>35</v>
      </c>
      <c r="AH1835" s="23">
        <f t="shared" si="112"/>
        <v>890.5</v>
      </c>
      <c r="AI1835" s="10">
        <v>1245.45</v>
      </c>
      <c r="AJ1835" s="10">
        <f t="shared" si="113"/>
        <v>809.54</v>
      </c>
      <c r="AK1835" s="4"/>
      <c r="AL1835" s="11">
        <f t="shared" si="115"/>
        <v>0</v>
      </c>
      <c r="AM1835" s="4" t="s">
        <v>49</v>
      </c>
      <c r="AN1835" s="4" t="s">
        <v>81</v>
      </c>
    </row>
    <row r="1836" spans="1:40" s="12" customFormat="1" ht="52.15" customHeight="1" x14ac:dyDescent="0.2">
      <c r="A1836" s="14" t="s">
        <v>18825</v>
      </c>
      <c r="B1836" s="4" t="s">
        <v>49</v>
      </c>
      <c r="C1836" s="4" t="s">
        <v>18826</v>
      </c>
      <c r="D1836" s="4"/>
      <c r="E1836" s="5" t="s">
        <v>18827</v>
      </c>
      <c r="F1836" s="4" t="s">
        <v>18828</v>
      </c>
      <c r="G1836" s="4" t="s">
        <v>565</v>
      </c>
      <c r="H1836" s="4" t="s">
        <v>566</v>
      </c>
      <c r="I1836" s="4" t="s">
        <v>567</v>
      </c>
      <c r="J1836" s="6">
        <v>500</v>
      </c>
      <c r="K1836" s="4" t="s">
        <v>49</v>
      </c>
      <c r="L1836" s="6">
        <v>500</v>
      </c>
      <c r="M1836" s="4" t="s">
        <v>18829</v>
      </c>
      <c r="N1836" s="7">
        <v>22.5</v>
      </c>
      <c r="O1836" s="7">
        <v>26.5</v>
      </c>
      <c r="P1836" s="7">
        <v>4.3</v>
      </c>
      <c r="Q1836" s="8">
        <v>2.5639999999999999E-3</v>
      </c>
      <c r="R1836" s="7">
        <v>0.36699999999999999</v>
      </c>
      <c r="S1836" s="6">
        <v>30</v>
      </c>
      <c r="T1836" s="6">
        <v>30</v>
      </c>
      <c r="U1836" s="4" t="s">
        <v>56</v>
      </c>
      <c r="V1836" s="4" t="s">
        <v>57</v>
      </c>
      <c r="W1836" s="4" t="s">
        <v>18830</v>
      </c>
      <c r="X1836" s="4" t="s">
        <v>18831</v>
      </c>
      <c r="Y1836" s="4"/>
      <c r="Z1836" s="4" t="s">
        <v>71</v>
      </c>
      <c r="AA1836" s="4"/>
      <c r="AB1836" s="9">
        <v>1950</v>
      </c>
      <c r="AC1836" s="9">
        <v>2790</v>
      </c>
      <c r="AD1836" s="18"/>
      <c r="AE1836" s="10">
        <v>1179</v>
      </c>
      <c r="AF1836" s="4" t="s">
        <v>2</v>
      </c>
      <c r="AG1836" s="11">
        <f t="shared" si="114"/>
        <v>35</v>
      </c>
      <c r="AH1836" s="23">
        <f t="shared" si="112"/>
        <v>766.35</v>
      </c>
      <c r="AI1836" s="10">
        <v>1071.82</v>
      </c>
      <c r="AJ1836" s="10">
        <f t="shared" si="113"/>
        <v>696.68</v>
      </c>
      <c r="AK1836" s="4"/>
      <c r="AL1836" s="11">
        <f t="shared" si="115"/>
        <v>0</v>
      </c>
      <c r="AM1836" s="4" t="s">
        <v>49</v>
      </c>
      <c r="AN1836" s="4" t="s">
        <v>49</v>
      </c>
    </row>
    <row r="1837" spans="1:40" s="12" customFormat="1" ht="52.15" customHeight="1" x14ac:dyDescent="0.2">
      <c r="A1837" s="14" t="s">
        <v>5950</v>
      </c>
      <c r="B1837" s="4" t="s">
        <v>49</v>
      </c>
      <c r="C1837" s="4" t="s">
        <v>5951</v>
      </c>
      <c r="D1837" s="4"/>
      <c r="E1837" s="5" t="s">
        <v>5952</v>
      </c>
      <c r="F1837" s="4" t="s">
        <v>5953</v>
      </c>
      <c r="G1837" s="4" t="s">
        <v>565</v>
      </c>
      <c r="H1837" s="4" t="s">
        <v>2725</v>
      </c>
      <c r="I1837" s="4" t="s">
        <v>5954</v>
      </c>
      <c r="J1837" s="6">
        <v>500</v>
      </c>
      <c r="K1837" s="4" t="s">
        <v>49</v>
      </c>
      <c r="L1837" s="6">
        <v>500</v>
      </c>
      <c r="M1837" s="4" t="s">
        <v>5955</v>
      </c>
      <c r="N1837" s="7">
        <v>16</v>
      </c>
      <c r="O1837" s="7">
        <v>16</v>
      </c>
      <c r="P1837" s="7">
        <v>2</v>
      </c>
      <c r="Q1837" s="8">
        <v>5.1199999999999998E-4</v>
      </c>
      <c r="R1837" s="7">
        <v>0.23599999999999999</v>
      </c>
      <c r="S1837" s="6">
        <v>60</v>
      </c>
      <c r="T1837" s="6">
        <v>60</v>
      </c>
      <c r="U1837" s="4" t="s">
        <v>56</v>
      </c>
      <c r="V1837" s="4" t="s">
        <v>596</v>
      </c>
      <c r="W1837" s="4" t="s">
        <v>5956</v>
      </c>
      <c r="X1837" s="4" t="s">
        <v>5957</v>
      </c>
      <c r="Y1837" s="4"/>
      <c r="Z1837" s="4" t="s">
        <v>71</v>
      </c>
      <c r="AA1837" s="4" t="s">
        <v>588</v>
      </c>
      <c r="AB1837" s="9">
        <v>760</v>
      </c>
      <c r="AC1837" s="9">
        <v>1320</v>
      </c>
      <c r="AD1837" s="19">
        <v>65</v>
      </c>
      <c r="AE1837" s="9">
        <v>878</v>
      </c>
      <c r="AF1837" s="4" t="s">
        <v>2</v>
      </c>
      <c r="AG1837" s="11">
        <f t="shared" si="114"/>
        <v>35</v>
      </c>
      <c r="AH1837" s="22">
        <f t="shared" si="112"/>
        <v>307.3</v>
      </c>
      <c r="AI1837" s="9">
        <v>719.67</v>
      </c>
      <c r="AJ1837" s="9">
        <f t="shared" si="113"/>
        <v>251.88</v>
      </c>
      <c r="AK1837" s="4"/>
      <c r="AL1837" s="11">
        <f t="shared" si="115"/>
        <v>0</v>
      </c>
      <c r="AM1837" s="4" t="s">
        <v>49</v>
      </c>
      <c r="AN1837" s="4" t="s">
        <v>49</v>
      </c>
    </row>
    <row r="1838" spans="1:40" s="12" customFormat="1" ht="52.15" customHeight="1" x14ac:dyDescent="0.2">
      <c r="A1838" s="14" t="s">
        <v>6092</v>
      </c>
      <c r="B1838" s="4" t="s">
        <v>49</v>
      </c>
      <c r="C1838" s="4" t="s">
        <v>6093</v>
      </c>
      <c r="D1838" s="4"/>
      <c r="E1838" s="5" t="s">
        <v>6094</v>
      </c>
      <c r="F1838" s="4" t="s">
        <v>6095</v>
      </c>
      <c r="G1838" s="4" t="s">
        <v>565</v>
      </c>
      <c r="H1838" s="4" t="s">
        <v>2725</v>
      </c>
      <c r="I1838" s="4" t="s">
        <v>5954</v>
      </c>
      <c r="J1838" s="6">
        <v>500</v>
      </c>
      <c r="K1838" s="4" t="s">
        <v>49</v>
      </c>
      <c r="L1838" s="6">
        <v>500</v>
      </c>
      <c r="M1838" s="4" t="s">
        <v>6096</v>
      </c>
      <c r="N1838" s="7">
        <v>16</v>
      </c>
      <c r="O1838" s="7">
        <v>16</v>
      </c>
      <c r="P1838" s="7">
        <v>2</v>
      </c>
      <c r="Q1838" s="8">
        <v>5.1199999999999998E-4</v>
      </c>
      <c r="R1838" s="7">
        <v>0.19800000000000001</v>
      </c>
      <c r="S1838" s="6">
        <v>60</v>
      </c>
      <c r="T1838" s="6">
        <v>60</v>
      </c>
      <c r="U1838" s="4" t="s">
        <v>56</v>
      </c>
      <c r="V1838" s="4" t="s">
        <v>596</v>
      </c>
      <c r="W1838" s="4" t="s">
        <v>6097</v>
      </c>
      <c r="X1838" s="4" t="s">
        <v>6098</v>
      </c>
      <c r="Y1838" s="6">
        <v>1</v>
      </c>
      <c r="Z1838" s="4" t="s">
        <v>71</v>
      </c>
      <c r="AA1838" s="4"/>
      <c r="AB1838" s="9">
        <v>1150</v>
      </c>
      <c r="AC1838" s="9">
        <v>1650</v>
      </c>
      <c r="AD1838" s="18"/>
      <c r="AE1838" s="9">
        <v>726</v>
      </c>
      <c r="AF1838" s="4" t="s">
        <v>6</v>
      </c>
      <c r="AG1838" s="11">
        <f t="shared" si="114"/>
        <v>35</v>
      </c>
      <c r="AH1838" s="22">
        <f t="shared" si="112"/>
        <v>471.9</v>
      </c>
      <c r="AI1838" s="9">
        <v>595.08000000000004</v>
      </c>
      <c r="AJ1838" s="9">
        <f t="shared" si="113"/>
        <v>386.8</v>
      </c>
      <c r="AK1838" s="4"/>
      <c r="AL1838" s="11">
        <f t="shared" si="115"/>
        <v>0</v>
      </c>
      <c r="AM1838" s="4" t="s">
        <v>49</v>
      </c>
      <c r="AN1838" s="4" t="s">
        <v>49</v>
      </c>
    </row>
    <row r="1839" spans="1:40" s="12" customFormat="1" ht="52.15" customHeight="1" x14ac:dyDescent="0.2">
      <c r="A1839" s="14" t="s">
        <v>6504</v>
      </c>
      <c r="B1839" s="4" t="s">
        <v>49</v>
      </c>
      <c r="C1839" s="4" t="s">
        <v>6505</v>
      </c>
      <c r="D1839" s="4"/>
      <c r="E1839" s="5" t="s">
        <v>6506</v>
      </c>
      <c r="F1839" s="4" t="s">
        <v>6507</v>
      </c>
      <c r="G1839" s="4" t="s">
        <v>565</v>
      </c>
      <c r="H1839" s="4" t="s">
        <v>2725</v>
      </c>
      <c r="I1839" s="4" t="s">
        <v>5954</v>
      </c>
      <c r="J1839" s="6">
        <v>169</v>
      </c>
      <c r="K1839" s="4" t="s">
        <v>49</v>
      </c>
      <c r="L1839" s="6">
        <v>229</v>
      </c>
      <c r="M1839" s="4" t="s">
        <v>6508</v>
      </c>
      <c r="N1839" s="7">
        <v>15</v>
      </c>
      <c r="O1839" s="7">
        <v>1</v>
      </c>
      <c r="P1839" s="7">
        <v>16</v>
      </c>
      <c r="Q1839" s="8">
        <v>2.4000000000000001E-4</v>
      </c>
      <c r="R1839" s="7">
        <v>0.188</v>
      </c>
      <c r="S1839" s="6">
        <v>60</v>
      </c>
      <c r="T1839" s="6">
        <v>60</v>
      </c>
      <c r="U1839" s="4" t="s">
        <v>56</v>
      </c>
      <c r="V1839" s="4" t="s">
        <v>57</v>
      </c>
      <c r="W1839" s="4" t="s">
        <v>6509</v>
      </c>
      <c r="X1839" s="4" t="s">
        <v>6510</v>
      </c>
      <c r="Y1839" s="6">
        <v>1</v>
      </c>
      <c r="Z1839" s="4" t="s">
        <v>71</v>
      </c>
      <c r="AA1839" s="4" t="s">
        <v>588</v>
      </c>
      <c r="AB1839" s="9">
        <v>460</v>
      </c>
      <c r="AC1839" s="9">
        <v>660</v>
      </c>
      <c r="AD1839" s="19">
        <v>65</v>
      </c>
      <c r="AE1839" s="9">
        <v>314</v>
      </c>
      <c r="AF1839" s="4" t="s">
        <v>2</v>
      </c>
      <c r="AG1839" s="11">
        <f t="shared" si="114"/>
        <v>35</v>
      </c>
      <c r="AH1839" s="22">
        <f t="shared" si="112"/>
        <v>109.9</v>
      </c>
      <c r="AI1839" s="9">
        <v>285.45</v>
      </c>
      <c r="AJ1839" s="9">
        <f t="shared" si="113"/>
        <v>99.91</v>
      </c>
      <c r="AK1839" s="4"/>
      <c r="AL1839" s="11">
        <f t="shared" si="115"/>
        <v>0</v>
      </c>
      <c r="AM1839" s="4" t="s">
        <v>49</v>
      </c>
      <c r="AN1839" s="4" t="s">
        <v>49</v>
      </c>
    </row>
    <row r="1840" spans="1:40" s="12" customFormat="1" ht="52.15" customHeight="1" x14ac:dyDescent="0.2">
      <c r="A1840" s="14" t="s">
        <v>6511</v>
      </c>
      <c r="B1840" s="4" t="s">
        <v>49</v>
      </c>
      <c r="C1840" s="4" t="s">
        <v>6505</v>
      </c>
      <c r="D1840" s="4"/>
      <c r="E1840" s="5" t="s">
        <v>6512</v>
      </c>
      <c r="F1840" s="4" t="s">
        <v>6513</v>
      </c>
      <c r="G1840" s="4" t="s">
        <v>565</v>
      </c>
      <c r="H1840" s="4" t="s">
        <v>2725</v>
      </c>
      <c r="I1840" s="4" t="s">
        <v>5954</v>
      </c>
      <c r="J1840" s="6">
        <v>500</v>
      </c>
      <c r="K1840" s="4" t="s">
        <v>49</v>
      </c>
      <c r="L1840" s="6">
        <v>500</v>
      </c>
      <c r="M1840" s="4" t="s">
        <v>6514</v>
      </c>
      <c r="N1840" s="7">
        <v>16</v>
      </c>
      <c r="O1840" s="7">
        <v>16</v>
      </c>
      <c r="P1840" s="7">
        <v>1</v>
      </c>
      <c r="Q1840" s="8">
        <v>2.5599999999999999E-4</v>
      </c>
      <c r="R1840" s="7">
        <v>0.183</v>
      </c>
      <c r="S1840" s="6">
        <v>60</v>
      </c>
      <c r="T1840" s="6">
        <v>60</v>
      </c>
      <c r="U1840" s="4" t="s">
        <v>56</v>
      </c>
      <c r="V1840" s="4" t="s">
        <v>57</v>
      </c>
      <c r="W1840" s="4" t="s">
        <v>6515</v>
      </c>
      <c r="X1840" s="4" t="s">
        <v>6516</v>
      </c>
      <c r="Y1840" s="6">
        <v>1</v>
      </c>
      <c r="Z1840" s="4" t="s">
        <v>71</v>
      </c>
      <c r="AA1840" s="4" t="s">
        <v>709</v>
      </c>
      <c r="AB1840" s="9">
        <v>370.62</v>
      </c>
      <c r="AC1840" s="9">
        <v>530</v>
      </c>
      <c r="AD1840" s="19">
        <v>75</v>
      </c>
      <c r="AE1840" s="9">
        <v>314</v>
      </c>
      <c r="AF1840" s="4" t="s">
        <v>2</v>
      </c>
      <c r="AG1840" s="11">
        <f t="shared" si="114"/>
        <v>35</v>
      </c>
      <c r="AH1840" s="22">
        <f t="shared" si="112"/>
        <v>78.5</v>
      </c>
      <c r="AI1840" s="9">
        <v>285.45</v>
      </c>
      <c r="AJ1840" s="9">
        <f t="shared" si="113"/>
        <v>71.36</v>
      </c>
      <c r="AK1840" s="4"/>
      <c r="AL1840" s="11">
        <f t="shared" si="115"/>
        <v>0</v>
      </c>
      <c r="AM1840" s="4" t="s">
        <v>49</v>
      </c>
      <c r="AN1840" s="4" t="s">
        <v>49</v>
      </c>
    </row>
    <row r="1841" spans="1:40" s="12" customFormat="1" ht="52.15" customHeight="1" x14ac:dyDescent="0.2">
      <c r="A1841" s="14" t="s">
        <v>8481</v>
      </c>
      <c r="B1841" s="4" t="s">
        <v>49</v>
      </c>
      <c r="C1841" s="4" t="s">
        <v>8482</v>
      </c>
      <c r="D1841" s="4"/>
      <c r="E1841" s="5" t="s">
        <v>8483</v>
      </c>
      <c r="F1841" s="4" t="s">
        <v>8484</v>
      </c>
      <c r="G1841" s="4" t="s">
        <v>565</v>
      </c>
      <c r="H1841" s="4" t="s">
        <v>2725</v>
      </c>
      <c r="I1841" s="4" t="s">
        <v>5954</v>
      </c>
      <c r="J1841" s="6">
        <v>500</v>
      </c>
      <c r="K1841" s="4" t="s">
        <v>49</v>
      </c>
      <c r="L1841" s="6">
        <v>500</v>
      </c>
      <c r="M1841" s="4" t="s">
        <v>8485</v>
      </c>
      <c r="N1841" s="7">
        <v>18</v>
      </c>
      <c r="O1841" s="7">
        <v>16</v>
      </c>
      <c r="P1841" s="7">
        <v>1.476</v>
      </c>
      <c r="Q1841" s="8">
        <v>4.2499999999999998E-4</v>
      </c>
      <c r="R1841" s="7">
        <v>0.248</v>
      </c>
      <c r="S1841" s="6">
        <v>60</v>
      </c>
      <c r="T1841" s="6">
        <v>60</v>
      </c>
      <c r="U1841" s="4" t="s">
        <v>56</v>
      </c>
      <c r="V1841" s="4" t="s">
        <v>596</v>
      </c>
      <c r="W1841" s="4" t="s">
        <v>8486</v>
      </c>
      <c r="X1841" s="4" t="s">
        <v>8487</v>
      </c>
      <c r="Y1841" s="6">
        <v>1</v>
      </c>
      <c r="Z1841" s="4" t="s">
        <v>71</v>
      </c>
      <c r="AA1841" s="4"/>
      <c r="AB1841" s="9">
        <v>950</v>
      </c>
      <c r="AC1841" s="9">
        <v>1350</v>
      </c>
      <c r="AD1841" s="18"/>
      <c r="AE1841" s="9">
        <v>557</v>
      </c>
      <c r="AF1841" s="4" t="s">
        <v>2</v>
      </c>
      <c r="AG1841" s="11">
        <f t="shared" si="114"/>
        <v>35</v>
      </c>
      <c r="AH1841" s="22">
        <f t="shared" si="112"/>
        <v>362.05</v>
      </c>
      <c r="AI1841" s="9">
        <v>456.56</v>
      </c>
      <c r="AJ1841" s="9">
        <f t="shared" si="113"/>
        <v>296.76</v>
      </c>
      <c r="AK1841" s="4"/>
      <c r="AL1841" s="11">
        <f t="shared" si="115"/>
        <v>0</v>
      </c>
      <c r="AM1841" s="4" t="s">
        <v>49</v>
      </c>
      <c r="AN1841" s="4" t="s">
        <v>49</v>
      </c>
    </row>
    <row r="1842" spans="1:40" s="12" customFormat="1" ht="52.15" customHeight="1" x14ac:dyDescent="0.2">
      <c r="A1842" s="14" t="s">
        <v>9521</v>
      </c>
      <c r="B1842" s="4" t="s">
        <v>49</v>
      </c>
      <c r="C1842" s="4" t="s">
        <v>9522</v>
      </c>
      <c r="D1842" s="4"/>
      <c r="E1842" s="5" t="s">
        <v>9523</v>
      </c>
      <c r="F1842" s="4" t="s">
        <v>9524</v>
      </c>
      <c r="G1842" s="4" t="s">
        <v>565</v>
      </c>
      <c r="H1842" s="4" t="s">
        <v>2725</v>
      </c>
      <c r="I1842" s="4" t="s">
        <v>5954</v>
      </c>
      <c r="J1842" s="6">
        <v>500</v>
      </c>
      <c r="K1842" s="4" t="s">
        <v>49</v>
      </c>
      <c r="L1842" s="6">
        <v>500</v>
      </c>
      <c r="M1842" s="4" t="s">
        <v>9525</v>
      </c>
      <c r="N1842" s="7">
        <v>16.5</v>
      </c>
      <c r="O1842" s="7">
        <v>16</v>
      </c>
      <c r="P1842" s="7">
        <v>2</v>
      </c>
      <c r="Q1842" s="8">
        <v>5.2800000000000004E-4</v>
      </c>
      <c r="R1842" s="7">
        <v>0.20899999999999999</v>
      </c>
      <c r="S1842" s="6">
        <v>60</v>
      </c>
      <c r="T1842" s="6">
        <v>60</v>
      </c>
      <c r="U1842" s="4" t="s">
        <v>56</v>
      </c>
      <c r="V1842" s="4" t="s">
        <v>596</v>
      </c>
      <c r="W1842" s="4" t="s">
        <v>9526</v>
      </c>
      <c r="X1842" s="4" t="s">
        <v>9527</v>
      </c>
      <c r="Y1842" s="6">
        <v>1</v>
      </c>
      <c r="Z1842" s="4" t="s">
        <v>71</v>
      </c>
      <c r="AA1842" s="4" t="s">
        <v>650</v>
      </c>
      <c r="AB1842" s="9">
        <v>670</v>
      </c>
      <c r="AC1842" s="9">
        <v>1130</v>
      </c>
      <c r="AD1842" s="19">
        <v>70</v>
      </c>
      <c r="AE1842" s="9">
        <v>750</v>
      </c>
      <c r="AF1842" s="4" t="s">
        <v>2</v>
      </c>
      <c r="AG1842" s="11">
        <f t="shared" si="114"/>
        <v>35</v>
      </c>
      <c r="AH1842" s="22">
        <f t="shared" si="112"/>
        <v>225</v>
      </c>
      <c r="AI1842" s="9">
        <v>614.75</v>
      </c>
      <c r="AJ1842" s="9">
        <f t="shared" si="113"/>
        <v>184.43</v>
      </c>
      <c r="AK1842" s="4"/>
      <c r="AL1842" s="11">
        <f t="shared" si="115"/>
        <v>0</v>
      </c>
      <c r="AM1842" s="4" t="s">
        <v>49</v>
      </c>
      <c r="AN1842" s="4" t="s">
        <v>49</v>
      </c>
    </row>
    <row r="1843" spans="1:40" s="12" customFormat="1" ht="52.15" customHeight="1" x14ac:dyDescent="0.2">
      <c r="A1843" s="14" t="s">
        <v>9528</v>
      </c>
      <c r="B1843" s="4" t="s">
        <v>49</v>
      </c>
      <c r="C1843" s="4" t="s">
        <v>9529</v>
      </c>
      <c r="D1843" s="4"/>
      <c r="E1843" s="5" t="s">
        <v>9530</v>
      </c>
      <c r="F1843" s="4" t="s">
        <v>9531</v>
      </c>
      <c r="G1843" s="4" t="s">
        <v>565</v>
      </c>
      <c r="H1843" s="4" t="s">
        <v>2725</v>
      </c>
      <c r="I1843" s="4" t="s">
        <v>5954</v>
      </c>
      <c r="J1843" s="6">
        <v>478</v>
      </c>
      <c r="K1843" s="4" t="s">
        <v>49</v>
      </c>
      <c r="L1843" s="6">
        <v>485</v>
      </c>
      <c r="M1843" s="4" t="s">
        <v>9532</v>
      </c>
      <c r="N1843" s="7">
        <v>16</v>
      </c>
      <c r="O1843" s="7">
        <v>15</v>
      </c>
      <c r="P1843" s="7">
        <v>1.214</v>
      </c>
      <c r="Q1843" s="8">
        <v>2.9100000000000003E-4</v>
      </c>
      <c r="R1843" s="7">
        <v>0.20699999999999999</v>
      </c>
      <c r="S1843" s="6">
        <v>60</v>
      </c>
      <c r="T1843" s="6">
        <v>60</v>
      </c>
      <c r="U1843" s="4" t="s">
        <v>56</v>
      </c>
      <c r="V1843" s="4" t="s">
        <v>596</v>
      </c>
      <c r="W1843" s="4" t="s">
        <v>9533</v>
      </c>
      <c r="X1843" s="4" t="s">
        <v>9534</v>
      </c>
      <c r="Y1843" s="6">
        <v>1</v>
      </c>
      <c r="Z1843" s="4" t="s">
        <v>71</v>
      </c>
      <c r="AA1843" s="4"/>
      <c r="AB1843" s="9">
        <v>1070</v>
      </c>
      <c r="AC1843" s="9">
        <v>1520</v>
      </c>
      <c r="AD1843" s="18"/>
      <c r="AE1843" s="9">
        <v>639</v>
      </c>
      <c r="AF1843" s="4" t="s">
        <v>2</v>
      </c>
      <c r="AG1843" s="11">
        <f t="shared" si="114"/>
        <v>35</v>
      </c>
      <c r="AH1843" s="22">
        <f t="shared" si="112"/>
        <v>415.35</v>
      </c>
      <c r="AI1843" s="9">
        <v>523.77</v>
      </c>
      <c r="AJ1843" s="9">
        <f t="shared" si="113"/>
        <v>340.45</v>
      </c>
      <c r="AK1843" s="4"/>
      <c r="AL1843" s="11">
        <f t="shared" si="115"/>
        <v>0</v>
      </c>
      <c r="AM1843" s="4" t="s">
        <v>49</v>
      </c>
      <c r="AN1843" s="4" t="s">
        <v>49</v>
      </c>
    </row>
    <row r="1844" spans="1:40" s="12" customFormat="1" ht="52.15" customHeight="1" x14ac:dyDescent="0.2">
      <c r="A1844" s="14" t="s">
        <v>11159</v>
      </c>
      <c r="B1844" s="4" t="s">
        <v>49</v>
      </c>
      <c r="C1844" s="4" t="s">
        <v>11160</v>
      </c>
      <c r="D1844" s="4"/>
      <c r="E1844" s="5" t="s">
        <v>11161</v>
      </c>
      <c r="F1844" s="4" t="s">
        <v>11162</v>
      </c>
      <c r="G1844" s="4" t="s">
        <v>565</v>
      </c>
      <c r="H1844" s="4" t="s">
        <v>2725</v>
      </c>
      <c r="I1844" s="4" t="s">
        <v>5954</v>
      </c>
      <c r="J1844" s="6">
        <v>289</v>
      </c>
      <c r="K1844" s="4" t="s">
        <v>49</v>
      </c>
      <c r="L1844" s="6">
        <v>290</v>
      </c>
      <c r="M1844" s="4" t="s">
        <v>11163</v>
      </c>
      <c r="N1844" s="7">
        <v>18.5</v>
      </c>
      <c r="O1844" s="7">
        <v>15.5</v>
      </c>
      <c r="P1844" s="7">
        <v>1.5</v>
      </c>
      <c r="Q1844" s="8">
        <v>4.2999999999999999E-4</v>
      </c>
      <c r="R1844" s="7">
        <v>0.252</v>
      </c>
      <c r="S1844" s="6">
        <v>60</v>
      </c>
      <c r="T1844" s="6">
        <v>60</v>
      </c>
      <c r="U1844" s="4" t="s">
        <v>56</v>
      </c>
      <c r="V1844" s="4" t="s">
        <v>596</v>
      </c>
      <c r="W1844" s="4" t="s">
        <v>11164</v>
      </c>
      <c r="X1844" s="4" t="s">
        <v>11165</v>
      </c>
      <c r="Y1844" s="6">
        <v>1</v>
      </c>
      <c r="Z1844" s="4" t="s">
        <v>71</v>
      </c>
      <c r="AA1844" s="4"/>
      <c r="AB1844" s="9">
        <v>1180</v>
      </c>
      <c r="AC1844" s="9">
        <v>1690</v>
      </c>
      <c r="AD1844" s="18"/>
      <c r="AE1844" s="9">
        <v>750</v>
      </c>
      <c r="AF1844" s="4" t="s">
        <v>6</v>
      </c>
      <c r="AG1844" s="11">
        <f t="shared" si="114"/>
        <v>35</v>
      </c>
      <c r="AH1844" s="22">
        <f t="shared" si="112"/>
        <v>487.5</v>
      </c>
      <c r="AI1844" s="9">
        <v>614.75</v>
      </c>
      <c r="AJ1844" s="9">
        <f t="shared" si="113"/>
        <v>399.59</v>
      </c>
      <c r="AK1844" s="4"/>
      <c r="AL1844" s="11">
        <f t="shared" si="115"/>
        <v>0</v>
      </c>
      <c r="AM1844" s="4" t="s">
        <v>49</v>
      </c>
      <c r="AN1844" s="4" t="s">
        <v>49</v>
      </c>
    </row>
    <row r="1845" spans="1:40" s="12" customFormat="1" ht="52.15" customHeight="1" x14ac:dyDescent="0.2">
      <c r="A1845" s="14" t="s">
        <v>12456</v>
      </c>
      <c r="B1845" s="4" t="s">
        <v>49</v>
      </c>
      <c r="C1845" s="4" t="s">
        <v>12457</v>
      </c>
      <c r="D1845" s="4"/>
      <c r="E1845" s="5" t="s">
        <v>12458</v>
      </c>
      <c r="F1845" s="4" t="s">
        <v>12459</v>
      </c>
      <c r="G1845" s="4" t="s">
        <v>565</v>
      </c>
      <c r="H1845" s="4" t="s">
        <v>2725</v>
      </c>
      <c r="I1845" s="4" t="s">
        <v>5954</v>
      </c>
      <c r="J1845" s="6">
        <v>273</v>
      </c>
      <c r="K1845" s="4" t="s">
        <v>49</v>
      </c>
      <c r="L1845" s="6">
        <v>283</v>
      </c>
      <c r="M1845" s="4" t="s">
        <v>12457</v>
      </c>
      <c r="N1845" s="7">
        <v>16</v>
      </c>
      <c r="O1845" s="7">
        <v>15</v>
      </c>
      <c r="P1845" s="7">
        <v>1</v>
      </c>
      <c r="Q1845" s="8">
        <v>2.4000000000000001E-4</v>
      </c>
      <c r="R1845" s="7">
        <v>0.20799999999999999</v>
      </c>
      <c r="S1845" s="6">
        <v>60</v>
      </c>
      <c r="T1845" s="6">
        <v>60</v>
      </c>
      <c r="U1845" s="4" t="s">
        <v>56</v>
      </c>
      <c r="V1845" s="4" t="s">
        <v>596</v>
      </c>
      <c r="W1845" s="4" t="s">
        <v>12460</v>
      </c>
      <c r="X1845" s="4" t="s">
        <v>12461</v>
      </c>
      <c r="Y1845" s="6">
        <v>1</v>
      </c>
      <c r="Z1845" s="4" t="s">
        <v>71</v>
      </c>
      <c r="AA1845" s="4"/>
      <c r="AB1845" s="9">
        <v>1030</v>
      </c>
      <c r="AC1845" s="9">
        <v>1480</v>
      </c>
      <c r="AD1845" s="18"/>
      <c r="AE1845" s="9">
        <v>635</v>
      </c>
      <c r="AF1845" s="4" t="s">
        <v>6</v>
      </c>
      <c r="AG1845" s="11">
        <f t="shared" si="114"/>
        <v>35</v>
      </c>
      <c r="AH1845" s="22">
        <f t="shared" si="112"/>
        <v>412.75</v>
      </c>
      <c r="AI1845" s="9">
        <v>520.49</v>
      </c>
      <c r="AJ1845" s="9">
        <f t="shared" si="113"/>
        <v>338.32</v>
      </c>
      <c r="AK1845" s="4"/>
      <c r="AL1845" s="11">
        <f t="shared" si="115"/>
        <v>0</v>
      </c>
      <c r="AM1845" s="4" t="s">
        <v>49</v>
      </c>
      <c r="AN1845" s="4" t="s">
        <v>49</v>
      </c>
    </row>
    <row r="1846" spans="1:40" s="12" customFormat="1" ht="52.15" customHeight="1" x14ac:dyDescent="0.2">
      <c r="A1846" s="14" t="s">
        <v>12963</v>
      </c>
      <c r="B1846" s="4" t="s">
        <v>49</v>
      </c>
      <c r="C1846" s="4" t="s">
        <v>12964</v>
      </c>
      <c r="D1846" s="4"/>
      <c r="E1846" s="5" t="s">
        <v>12965</v>
      </c>
      <c r="F1846" s="4" t="s">
        <v>12966</v>
      </c>
      <c r="G1846" s="4" t="s">
        <v>565</v>
      </c>
      <c r="H1846" s="4" t="s">
        <v>2725</v>
      </c>
      <c r="I1846" s="4" t="s">
        <v>5954</v>
      </c>
      <c r="J1846" s="6">
        <v>500</v>
      </c>
      <c r="K1846" s="4" t="s">
        <v>49</v>
      </c>
      <c r="L1846" s="6">
        <v>500</v>
      </c>
      <c r="M1846" s="4" t="s">
        <v>12964</v>
      </c>
      <c r="N1846" s="7">
        <v>2</v>
      </c>
      <c r="O1846" s="7">
        <v>16</v>
      </c>
      <c r="P1846" s="7">
        <v>16</v>
      </c>
      <c r="Q1846" s="8">
        <v>5.1199999999999998E-4</v>
      </c>
      <c r="R1846" s="7">
        <v>0.19700000000000001</v>
      </c>
      <c r="S1846" s="6">
        <v>60</v>
      </c>
      <c r="T1846" s="6">
        <v>60</v>
      </c>
      <c r="U1846" s="4" t="s">
        <v>56</v>
      </c>
      <c r="V1846" s="4" t="s">
        <v>596</v>
      </c>
      <c r="W1846" s="4" t="s">
        <v>12967</v>
      </c>
      <c r="X1846" s="4" t="s">
        <v>12968</v>
      </c>
      <c r="Y1846" s="4"/>
      <c r="Z1846" s="4" t="s">
        <v>71</v>
      </c>
      <c r="AA1846" s="4" t="s">
        <v>588</v>
      </c>
      <c r="AB1846" s="9">
        <v>740</v>
      </c>
      <c r="AC1846" s="9">
        <v>1160</v>
      </c>
      <c r="AD1846" s="19">
        <v>65</v>
      </c>
      <c r="AE1846" s="9">
        <v>768</v>
      </c>
      <c r="AF1846" s="4" t="s">
        <v>2</v>
      </c>
      <c r="AG1846" s="11">
        <f t="shared" si="114"/>
        <v>35</v>
      </c>
      <c r="AH1846" s="22">
        <f t="shared" si="112"/>
        <v>268.8</v>
      </c>
      <c r="AI1846" s="9">
        <v>629.51</v>
      </c>
      <c r="AJ1846" s="9">
        <f t="shared" si="113"/>
        <v>220.33</v>
      </c>
      <c r="AK1846" s="4"/>
      <c r="AL1846" s="11">
        <f t="shared" si="115"/>
        <v>0</v>
      </c>
      <c r="AM1846" s="4" t="s">
        <v>49</v>
      </c>
      <c r="AN1846" s="4" t="s">
        <v>49</v>
      </c>
    </row>
    <row r="1847" spans="1:40" s="12" customFormat="1" ht="52.15" customHeight="1" x14ac:dyDescent="0.2">
      <c r="A1847" s="14" t="s">
        <v>13312</v>
      </c>
      <c r="B1847" s="4" t="s">
        <v>49</v>
      </c>
      <c r="C1847" s="4" t="s">
        <v>13313</v>
      </c>
      <c r="D1847" s="4"/>
      <c r="E1847" s="5" t="s">
        <v>13314</v>
      </c>
      <c r="F1847" s="4" t="s">
        <v>13315</v>
      </c>
      <c r="G1847" s="4" t="s">
        <v>565</v>
      </c>
      <c r="H1847" s="4" t="s">
        <v>2725</v>
      </c>
      <c r="I1847" s="4" t="s">
        <v>5954</v>
      </c>
      <c r="J1847" s="6">
        <v>500</v>
      </c>
      <c r="K1847" s="4" t="s">
        <v>49</v>
      </c>
      <c r="L1847" s="6">
        <v>500</v>
      </c>
      <c r="M1847" s="4" t="s">
        <v>13313</v>
      </c>
      <c r="N1847" s="7">
        <v>1.7</v>
      </c>
      <c r="O1847" s="7">
        <v>16</v>
      </c>
      <c r="P1847" s="7">
        <v>17</v>
      </c>
      <c r="Q1847" s="8">
        <v>4.6200000000000001E-4</v>
      </c>
      <c r="R1847" s="7">
        <v>0.183</v>
      </c>
      <c r="S1847" s="6">
        <v>60</v>
      </c>
      <c r="T1847" s="6">
        <v>60</v>
      </c>
      <c r="U1847" s="4" t="s">
        <v>56</v>
      </c>
      <c r="V1847" s="4" t="s">
        <v>596</v>
      </c>
      <c r="W1847" s="4" t="s">
        <v>13316</v>
      </c>
      <c r="X1847" s="4" t="s">
        <v>13317</v>
      </c>
      <c r="Y1847" s="4"/>
      <c r="Z1847" s="4" t="s">
        <v>71</v>
      </c>
      <c r="AA1847" s="4" t="s">
        <v>571</v>
      </c>
      <c r="AB1847" s="9">
        <v>840</v>
      </c>
      <c r="AC1847" s="9">
        <v>1200</v>
      </c>
      <c r="AD1847" s="19">
        <v>60</v>
      </c>
      <c r="AE1847" s="9">
        <v>768</v>
      </c>
      <c r="AF1847" s="4" t="s">
        <v>2</v>
      </c>
      <c r="AG1847" s="11">
        <f t="shared" si="114"/>
        <v>35</v>
      </c>
      <c r="AH1847" s="22">
        <f t="shared" si="112"/>
        <v>307.2</v>
      </c>
      <c r="AI1847" s="9">
        <v>629.51</v>
      </c>
      <c r="AJ1847" s="9">
        <f t="shared" si="113"/>
        <v>251.8</v>
      </c>
      <c r="AK1847" s="4"/>
      <c r="AL1847" s="11">
        <f t="shared" si="115"/>
        <v>0</v>
      </c>
      <c r="AM1847" s="4" t="s">
        <v>49</v>
      </c>
      <c r="AN1847" s="4" t="s">
        <v>49</v>
      </c>
    </row>
    <row r="1848" spans="1:40" s="12" customFormat="1" ht="52.15" customHeight="1" x14ac:dyDescent="0.2">
      <c r="A1848" s="14" t="s">
        <v>14050</v>
      </c>
      <c r="B1848" s="4" t="s">
        <v>49</v>
      </c>
      <c r="C1848" s="4" t="s">
        <v>14051</v>
      </c>
      <c r="D1848" s="4"/>
      <c r="E1848" s="5" t="s">
        <v>14052</v>
      </c>
      <c r="F1848" s="4" t="s">
        <v>14053</v>
      </c>
      <c r="G1848" s="4" t="s">
        <v>565</v>
      </c>
      <c r="H1848" s="4" t="s">
        <v>2725</v>
      </c>
      <c r="I1848" s="4" t="s">
        <v>5954</v>
      </c>
      <c r="J1848" s="6">
        <v>500</v>
      </c>
      <c r="K1848" s="4" t="s">
        <v>49</v>
      </c>
      <c r="L1848" s="6">
        <v>500</v>
      </c>
      <c r="M1848" s="4" t="s">
        <v>14051</v>
      </c>
      <c r="N1848" s="7">
        <v>16.5</v>
      </c>
      <c r="O1848" s="7">
        <v>15</v>
      </c>
      <c r="P1848" s="7">
        <v>1.5</v>
      </c>
      <c r="Q1848" s="8">
        <v>3.7100000000000002E-4</v>
      </c>
      <c r="R1848" s="7">
        <v>0.19800000000000001</v>
      </c>
      <c r="S1848" s="6">
        <v>60</v>
      </c>
      <c r="T1848" s="6">
        <v>60</v>
      </c>
      <c r="U1848" s="4" t="s">
        <v>56</v>
      </c>
      <c r="V1848" s="4" t="s">
        <v>596</v>
      </c>
      <c r="W1848" s="4" t="s">
        <v>14054</v>
      </c>
      <c r="X1848" s="4" t="s">
        <v>14055</v>
      </c>
      <c r="Y1848" s="4"/>
      <c r="Z1848" s="4" t="s">
        <v>71</v>
      </c>
      <c r="AA1848" s="4" t="s">
        <v>571</v>
      </c>
      <c r="AB1848" s="9">
        <v>770</v>
      </c>
      <c r="AC1848" s="9">
        <v>1100</v>
      </c>
      <c r="AD1848" s="19">
        <v>60</v>
      </c>
      <c r="AE1848" s="9">
        <v>688</v>
      </c>
      <c r="AF1848" s="4" t="s">
        <v>2</v>
      </c>
      <c r="AG1848" s="11">
        <f t="shared" si="114"/>
        <v>35</v>
      </c>
      <c r="AH1848" s="22">
        <f t="shared" si="112"/>
        <v>275.2</v>
      </c>
      <c r="AI1848" s="9">
        <v>563.92999999999995</v>
      </c>
      <c r="AJ1848" s="9">
        <f t="shared" si="113"/>
        <v>225.57</v>
      </c>
      <c r="AK1848" s="4"/>
      <c r="AL1848" s="11">
        <f t="shared" si="115"/>
        <v>0</v>
      </c>
      <c r="AM1848" s="4" t="s">
        <v>49</v>
      </c>
      <c r="AN1848" s="4" t="s">
        <v>49</v>
      </c>
    </row>
    <row r="1849" spans="1:40" s="12" customFormat="1" ht="52.15" customHeight="1" x14ac:dyDescent="0.2">
      <c r="A1849" s="14" t="s">
        <v>14056</v>
      </c>
      <c r="B1849" s="4" t="s">
        <v>49</v>
      </c>
      <c r="C1849" s="4" t="s">
        <v>14057</v>
      </c>
      <c r="D1849" s="4"/>
      <c r="E1849" s="5" t="s">
        <v>14058</v>
      </c>
      <c r="F1849" s="4" t="s">
        <v>14059</v>
      </c>
      <c r="G1849" s="4" t="s">
        <v>565</v>
      </c>
      <c r="H1849" s="4" t="s">
        <v>2725</v>
      </c>
      <c r="I1849" s="4" t="s">
        <v>5954</v>
      </c>
      <c r="J1849" s="6">
        <v>365</v>
      </c>
      <c r="K1849" s="4" t="s">
        <v>49</v>
      </c>
      <c r="L1849" s="6">
        <v>366</v>
      </c>
      <c r="M1849" s="4" t="s">
        <v>14057</v>
      </c>
      <c r="N1849" s="7">
        <v>16</v>
      </c>
      <c r="O1849" s="7">
        <v>16</v>
      </c>
      <c r="P1849" s="7">
        <v>2</v>
      </c>
      <c r="Q1849" s="8">
        <v>5.1199999999999998E-4</v>
      </c>
      <c r="R1849" s="7">
        <v>0.247</v>
      </c>
      <c r="S1849" s="6">
        <v>60</v>
      </c>
      <c r="T1849" s="6">
        <v>60</v>
      </c>
      <c r="U1849" s="4" t="s">
        <v>56</v>
      </c>
      <c r="V1849" s="4" t="s">
        <v>596</v>
      </c>
      <c r="W1849" s="4" t="s">
        <v>14060</v>
      </c>
      <c r="X1849" s="4" t="s">
        <v>14061</v>
      </c>
      <c r="Y1849" s="4"/>
      <c r="Z1849" s="4" t="s">
        <v>71</v>
      </c>
      <c r="AA1849" s="4" t="s">
        <v>571</v>
      </c>
      <c r="AB1849" s="9">
        <v>1360</v>
      </c>
      <c r="AC1849" s="9">
        <v>1950</v>
      </c>
      <c r="AD1849" s="19">
        <v>60</v>
      </c>
      <c r="AE1849" s="9">
        <v>884</v>
      </c>
      <c r="AF1849" s="4" t="s">
        <v>2</v>
      </c>
      <c r="AG1849" s="11">
        <f t="shared" si="114"/>
        <v>35</v>
      </c>
      <c r="AH1849" s="22">
        <f t="shared" si="112"/>
        <v>353.6</v>
      </c>
      <c r="AI1849" s="9">
        <v>724.59</v>
      </c>
      <c r="AJ1849" s="9">
        <f t="shared" si="113"/>
        <v>289.83999999999997</v>
      </c>
      <c r="AK1849" s="4"/>
      <c r="AL1849" s="11">
        <f t="shared" si="115"/>
        <v>0</v>
      </c>
      <c r="AM1849" s="4" t="s">
        <v>49</v>
      </c>
      <c r="AN1849" s="4" t="s">
        <v>49</v>
      </c>
    </row>
    <row r="1850" spans="1:40" s="12" customFormat="1" ht="52.15" customHeight="1" x14ac:dyDescent="0.2">
      <c r="A1850" s="14" t="s">
        <v>17014</v>
      </c>
      <c r="B1850" s="4" t="s">
        <v>49</v>
      </c>
      <c r="C1850" s="4" t="s">
        <v>17015</v>
      </c>
      <c r="D1850" s="4"/>
      <c r="E1850" s="5" t="s">
        <v>17016</v>
      </c>
      <c r="F1850" s="4" t="s">
        <v>17017</v>
      </c>
      <c r="G1850" s="4" t="s">
        <v>565</v>
      </c>
      <c r="H1850" s="4" t="s">
        <v>2725</v>
      </c>
      <c r="I1850" s="4" t="s">
        <v>5954</v>
      </c>
      <c r="J1850" s="6">
        <v>500</v>
      </c>
      <c r="K1850" s="4" t="s">
        <v>49</v>
      </c>
      <c r="L1850" s="6">
        <v>500</v>
      </c>
      <c r="M1850" s="4" t="s">
        <v>17015</v>
      </c>
      <c r="N1850" s="7">
        <v>16</v>
      </c>
      <c r="O1850" s="7">
        <v>16</v>
      </c>
      <c r="P1850" s="7">
        <v>2</v>
      </c>
      <c r="Q1850" s="8">
        <v>5.1199999999999998E-4</v>
      </c>
      <c r="R1850" s="7">
        <v>0.251</v>
      </c>
      <c r="S1850" s="6">
        <v>60</v>
      </c>
      <c r="T1850" s="6">
        <v>60</v>
      </c>
      <c r="U1850" s="4" t="s">
        <v>56</v>
      </c>
      <c r="V1850" s="4" t="s">
        <v>596</v>
      </c>
      <c r="W1850" s="4" t="s">
        <v>17018</v>
      </c>
      <c r="X1850" s="4" t="s">
        <v>17019</v>
      </c>
      <c r="Y1850" s="4"/>
      <c r="Z1850" s="4" t="s">
        <v>71</v>
      </c>
      <c r="AA1850" s="4" t="s">
        <v>571</v>
      </c>
      <c r="AB1850" s="9">
        <v>1280</v>
      </c>
      <c r="AC1850" s="9">
        <v>1830</v>
      </c>
      <c r="AD1850" s="19">
        <v>60</v>
      </c>
      <c r="AE1850" s="9">
        <v>827</v>
      </c>
      <c r="AF1850" s="4" t="s">
        <v>2</v>
      </c>
      <c r="AG1850" s="11">
        <f t="shared" si="114"/>
        <v>35</v>
      </c>
      <c r="AH1850" s="22">
        <f t="shared" si="112"/>
        <v>330.8</v>
      </c>
      <c r="AI1850" s="9">
        <v>677.87</v>
      </c>
      <c r="AJ1850" s="9">
        <f t="shared" si="113"/>
        <v>271.14999999999998</v>
      </c>
      <c r="AK1850" s="4"/>
      <c r="AL1850" s="11">
        <f t="shared" si="115"/>
        <v>0</v>
      </c>
      <c r="AM1850" s="4" t="s">
        <v>49</v>
      </c>
      <c r="AN1850" s="4" t="s">
        <v>49</v>
      </c>
    </row>
    <row r="1851" spans="1:40" s="12" customFormat="1" ht="52.15" customHeight="1" x14ac:dyDescent="0.2">
      <c r="A1851" s="14" t="s">
        <v>2721</v>
      </c>
      <c r="B1851" s="4" t="s">
        <v>49</v>
      </c>
      <c r="C1851" s="4" t="s">
        <v>2722</v>
      </c>
      <c r="D1851" s="4"/>
      <c r="E1851" s="5" t="s">
        <v>2723</v>
      </c>
      <c r="F1851" s="4" t="s">
        <v>2724</v>
      </c>
      <c r="G1851" s="4" t="s">
        <v>565</v>
      </c>
      <c r="H1851" s="4" t="s">
        <v>2725</v>
      </c>
      <c r="I1851" s="4" t="s">
        <v>2726</v>
      </c>
      <c r="J1851" s="6">
        <v>500</v>
      </c>
      <c r="K1851" s="4" t="s">
        <v>49</v>
      </c>
      <c r="L1851" s="6">
        <v>500</v>
      </c>
      <c r="M1851" s="4" t="s">
        <v>2727</v>
      </c>
      <c r="N1851" s="7">
        <v>16</v>
      </c>
      <c r="O1851" s="7">
        <v>16</v>
      </c>
      <c r="P1851" s="7">
        <v>1.5</v>
      </c>
      <c r="Q1851" s="8">
        <v>3.8400000000000001E-4</v>
      </c>
      <c r="R1851" s="7">
        <v>0.217</v>
      </c>
      <c r="S1851" s="6">
        <v>60</v>
      </c>
      <c r="T1851" s="6">
        <v>60</v>
      </c>
      <c r="U1851" s="4" t="s">
        <v>56</v>
      </c>
      <c r="V1851" s="4" t="s">
        <v>596</v>
      </c>
      <c r="W1851" s="4" t="s">
        <v>2728</v>
      </c>
      <c r="X1851" s="4" t="s">
        <v>2729</v>
      </c>
      <c r="Y1851" s="6">
        <v>1</v>
      </c>
      <c r="Z1851" s="4" t="s">
        <v>71</v>
      </c>
      <c r="AA1851" s="4" t="s">
        <v>588</v>
      </c>
      <c r="AB1851" s="9">
        <v>630</v>
      </c>
      <c r="AC1851" s="9">
        <v>1020</v>
      </c>
      <c r="AD1851" s="19">
        <v>65</v>
      </c>
      <c r="AE1851" s="9">
        <v>677</v>
      </c>
      <c r="AF1851" s="4" t="s">
        <v>6</v>
      </c>
      <c r="AG1851" s="11">
        <f t="shared" si="114"/>
        <v>35</v>
      </c>
      <c r="AH1851" s="22">
        <f t="shared" si="112"/>
        <v>236.95</v>
      </c>
      <c r="AI1851" s="9">
        <v>554.91999999999996</v>
      </c>
      <c r="AJ1851" s="9">
        <f t="shared" si="113"/>
        <v>194.22</v>
      </c>
      <c r="AK1851" s="4"/>
      <c r="AL1851" s="11">
        <f t="shared" si="115"/>
        <v>0</v>
      </c>
      <c r="AM1851" s="4" t="s">
        <v>49</v>
      </c>
      <c r="AN1851" s="4" t="s">
        <v>49</v>
      </c>
    </row>
    <row r="1852" spans="1:40" s="12" customFormat="1" ht="52.15" customHeight="1" x14ac:dyDescent="0.2">
      <c r="A1852" s="14" t="s">
        <v>2730</v>
      </c>
      <c r="B1852" s="4" t="s">
        <v>49</v>
      </c>
      <c r="C1852" s="4" t="s">
        <v>2731</v>
      </c>
      <c r="D1852" s="4"/>
      <c r="E1852" s="5" t="s">
        <v>2732</v>
      </c>
      <c r="F1852" s="4" t="s">
        <v>2733</v>
      </c>
      <c r="G1852" s="4" t="s">
        <v>565</v>
      </c>
      <c r="H1852" s="4" t="s">
        <v>2725</v>
      </c>
      <c r="I1852" s="4" t="s">
        <v>2726</v>
      </c>
      <c r="J1852" s="6">
        <v>388</v>
      </c>
      <c r="K1852" s="4" t="s">
        <v>49</v>
      </c>
      <c r="L1852" s="6">
        <v>388</v>
      </c>
      <c r="M1852" s="4" t="s">
        <v>2734</v>
      </c>
      <c r="N1852" s="7">
        <v>16</v>
      </c>
      <c r="O1852" s="7">
        <v>16</v>
      </c>
      <c r="P1852" s="7">
        <v>1.5</v>
      </c>
      <c r="Q1852" s="8">
        <v>3.8400000000000001E-4</v>
      </c>
      <c r="R1852" s="7">
        <v>0.218</v>
      </c>
      <c r="S1852" s="6">
        <v>60</v>
      </c>
      <c r="T1852" s="6">
        <v>60</v>
      </c>
      <c r="U1852" s="4" t="s">
        <v>56</v>
      </c>
      <c r="V1852" s="4" t="s">
        <v>596</v>
      </c>
      <c r="W1852" s="4" t="s">
        <v>2735</v>
      </c>
      <c r="X1852" s="4" t="s">
        <v>2736</v>
      </c>
      <c r="Y1852" s="6">
        <v>1</v>
      </c>
      <c r="Z1852" s="4" t="s">
        <v>71</v>
      </c>
      <c r="AA1852" s="4" t="s">
        <v>588</v>
      </c>
      <c r="AB1852" s="9">
        <v>770</v>
      </c>
      <c r="AC1852" s="9">
        <v>1100</v>
      </c>
      <c r="AD1852" s="19">
        <v>65</v>
      </c>
      <c r="AE1852" s="9">
        <v>677</v>
      </c>
      <c r="AF1852" s="4" t="s">
        <v>2</v>
      </c>
      <c r="AG1852" s="11">
        <f t="shared" si="114"/>
        <v>35</v>
      </c>
      <c r="AH1852" s="22">
        <f t="shared" si="112"/>
        <v>236.95</v>
      </c>
      <c r="AI1852" s="9">
        <v>554.91999999999996</v>
      </c>
      <c r="AJ1852" s="9">
        <f t="shared" si="113"/>
        <v>194.22</v>
      </c>
      <c r="AK1852" s="4"/>
      <c r="AL1852" s="11">
        <f t="shared" si="115"/>
        <v>0</v>
      </c>
      <c r="AM1852" s="4" t="s">
        <v>49</v>
      </c>
      <c r="AN1852" s="4" t="s">
        <v>49</v>
      </c>
    </row>
    <row r="1853" spans="1:40" s="12" customFormat="1" ht="52.15" customHeight="1" x14ac:dyDescent="0.2">
      <c r="A1853" s="14" t="s">
        <v>2737</v>
      </c>
      <c r="B1853" s="4" t="s">
        <v>49</v>
      </c>
      <c r="C1853" s="4" t="s">
        <v>2738</v>
      </c>
      <c r="D1853" s="4"/>
      <c r="E1853" s="5" t="s">
        <v>2739</v>
      </c>
      <c r="F1853" s="4" t="s">
        <v>2740</v>
      </c>
      <c r="G1853" s="4" t="s">
        <v>565</v>
      </c>
      <c r="H1853" s="4" t="s">
        <v>2725</v>
      </c>
      <c r="I1853" s="4" t="s">
        <v>2726</v>
      </c>
      <c r="J1853" s="6">
        <v>500</v>
      </c>
      <c r="K1853" s="4" t="s">
        <v>49</v>
      </c>
      <c r="L1853" s="6">
        <v>500</v>
      </c>
      <c r="M1853" s="4" t="s">
        <v>2741</v>
      </c>
      <c r="N1853" s="7">
        <v>16</v>
      </c>
      <c r="O1853" s="7">
        <v>16</v>
      </c>
      <c r="P1853" s="7">
        <v>1.5</v>
      </c>
      <c r="Q1853" s="8">
        <v>3.8400000000000001E-4</v>
      </c>
      <c r="R1853" s="7">
        <v>0.217</v>
      </c>
      <c r="S1853" s="6">
        <v>60</v>
      </c>
      <c r="T1853" s="6">
        <v>60</v>
      </c>
      <c r="U1853" s="4" t="s">
        <v>56</v>
      </c>
      <c r="V1853" s="4" t="s">
        <v>596</v>
      </c>
      <c r="W1853" s="4" t="s">
        <v>2742</v>
      </c>
      <c r="X1853" s="4" t="s">
        <v>2743</v>
      </c>
      <c r="Y1853" s="6">
        <v>1</v>
      </c>
      <c r="Z1853" s="4" t="s">
        <v>71</v>
      </c>
      <c r="AA1853" s="4" t="s">
        <v>588</v>
      </c>
      <c r="AB1853" s="9">
        <v>770</v>
      </c>
      <c r="AC1853" s="9">
        <v>1100</v>
      </c>
      <c r="AD1853" s="19">
        <v>65</v>
      </c>
      <c r="AE1853" s="9">
        <v>677</v>
      </c>
      <c r="AF1853" s="4" t="s">
        <v>6</v>
      </c>
      <c r="AG1853" s="11">
        <f t="shared" si="114"/>
        <v>35</v>
      </c>
      <c r="AH1853" s="22">
        <f t="shared" si="112"/>
        <v>236.95</v>
      </c>
      <c r="AI1853" s="9">
        <v>554.91999999999996</v>
      </c>
      <c r="AJ1853" s="9">
        <f t="shared" si="113"/>
        <v>194.22</v>
      </c>
      <c r="AK1853" s="4"/>
      <c r="AL1853" s="11">
        <f t="shared" si="115"/>
        <v>0</v>
      </c>
      <c r="AM1853" s="4" t="s">
        <v>49</v>
      </c>
      <c r="AN1853" s="4" t="s">
        <v>49</v>
      </c>
    </row>
    <row r="1854" spans="1:40" s="12" customFormat="1" ht="52.15" customHeight="1" x14ac:dyDescent="0.2">
      <c r="A1854" s="14" t="s">
        <v>4210</v>
      </c>
      <c r="B1854" s="4" t="s">
        <v>49</v>
      </c>
      <c r="C1854" s="4" t="s">
        <v>4211</v>
      </c>
      <c r="D1854" s="4"/>
      <c r="E1854" s="5" t="s">
        <v>4212</v>
      </c>
      <c r="F1854" s="4" t="s">
        <v>4213</v>
      </c>
      <c r="G1854" s="4" t="s">
        <v>565</v>
      </c>
      <c r="H1854" s="4" t="s">
        <v>2725</v>
      </c>
      <c r="I1854" s="4" t="s">
        <v>2726</v>
      </c>
      <c r="J1854" s="6">
        <v>465</v>
      </c>
      <c r="K1854" s="4" t="s">
        <v>49</v>
      </c>
      <c r="L1854" s="6">
        <v>470</v>
      </c>
      <c r="M1854" s="4" t="s">
        <v>4214</v>
      </c>
      <c r="N1854" s="7">
        <v>16</v>
      </c>
      <c r="O1854" s="7">
        <v>16</v>
      </c>
      <c r="P1854" s="7">
        <v>1.5</v>
      </c>
      <c r="Q1854" s="8">
        <v>3.8400000000000001E-4</v>
      </c>
      <c r="R1854" s="7">
        <v>0.217</v>
      </c>
      <c r="S1854" s="6">
        <v>60</v>
      </c>
      <c r="T1854" s="6">
        <v>60</v>
      </c>
      <c r="U1854" s="4" t="s">
        <v>56</v>
      </c>
      <c r="V1854" s="4" t="s">
        <v>596</v>
      </c>
      <c r="W1854" s="4" t="s">
        <v>4215</v>
      </c>
      <c r="X1854" s="4" t="s">
        <v>4216</v>
      </c>
      <c r="Y1854" s="6">
        <v>1</v>
      </c>
      <c r="Z1854" s="4" t="s">
        <v>71</v>
      </c>
      <c r="AA1854" s="4" t="s">
        <v>588</v>
      </c>
      <c r="AB1854" s="9">
        <v>770</v>
      </c>
      <c r="AC1854" s="9">
        <v>1100</v>
      </c>
      <c r="AD1854" s="19">
        <v>65</v>
      </c>
      <c r="AE1854" s="9">
        <v>680</v>
      </c>
      <c r="AF1854" s="4" t="s">
        <v>2</v>
      </c>
      <c r="AG1854" s="11">
        <f t="shared" si="114"/>
        <v>35</v>
      </c>
      <c r="AH1854" s="22">
        <f t="shared" si="112"/>
        <v>238</v>
      </c>
      <c r="AI1854" s="9">
        <v>557.38</v>
      </c>
      <c r="AJ1854" s="9">
        <f t="shared" si="113"/>
        <v>195.08</v>
      </c>
      <c r="AK1854" s="4"/>
      <c r="AL1854" s="11">
        <f t="shared" si="115"/>
        <v>0</v>
      </c>
      <c r="AM1854" s="4" t="s">
        <v>49</v>
      </c>
      <c r="AN1854" s="4" t="s">
        <v>49</v>
      </c>
    </row>
    <row r="1855" spans="1:40" s="12" customFormat="1" ht="52.15" customHeight="1" x14ac:dyDescent="0.2">
      <c r="A1855" s="14" t="s">
        <v>4302</v>
      </c>
      <c r="B1855" s="4" t="s">
        <v>49</v>
      </c>
      <c r="C1855" s="4" t="s">
        <v>4303</v>
      </c>
      <c r="D1855" s="4"/>
      <c r="E1855" s="5" t="s">
        <v>4304</v>
      </c>
      <c r="F1855" s="4" t="s">
        <v>4305</v>
      </c>
      <c r="G1855" s="4" t="s">
        <v>565</v>
      </c>
      <c r="H1855" s="4" t="s">
        <v>2725</v>
      </c>
      <c r="I1855" s="4" t="s">
        <v>2726</v>
      </c>
      <c r="J1855" s="6">
        <v>500</v>
      </c>
      <c r="K1855" s="4" t="s">
        <v>49</v>
      </c>
      <c r="L1855" s="6">
        <v>500</v>
      </c>
      <c r="M1855" s="4" t="s">
        <v>4306</v>
      </c>
      <c r="N1855" s="7">
        <v>16</v>
      </c>
      <c r="O1855" s="7">
        <v>16</v>
      </c>
      <c r="P1855" s="7">
        <v>1.8</v>
      </c>
      <c r="Q1855" s="8">
        <v>4.6099999999999998E-4</v>
      </c>
      <c r="R1855" s="7">
        <v>0.252</v>
      </c>
      <c r="S1855" s="6">
        <v>60</v>
      </c>
      <c r="T1855" s="6">
        <v>35</v>
      </c>
      <c r="U1855" s="4" t="s">
        <v>56</v>
      </c>
      <c r="V1855" s="4" t="s">
        <v>596</v>
      </c>
      <c r="W1855" s="4" t="s">
        <v>4307</v>
      </c>
      <c r="X1855" s="4" t="s">
        <v>4308</v>
      </c>
      <c r="Y1855" s="6">
        <v>1</v>
      </c>
      <c r="Z1855" s="4" t="s">
        <v>71</v>
      </c>
      <c r="AA1855" s="4"/>
      <c r="AB1855" s="9">
        <v>1080</v>
      </c>
      <c r="AC1855" s="9">
        <v>1550</v>
      </c>
      <c r="AD1855" s="18"/>
      <c r="AE1855" s="9">
        <v>679</v>
      </c>
      <c r="AF1855" s="4" t="s">
        <v>2</v>
      </c>
      <c r="AG1855" s="11">
        <f t="shared" si="114"/>
        <v>35</v>
      </c>
      <c r="AH1855" s="22">
        <f t="shared" si="112"/>
        <v>441.35</v>
      </c>
      <c r="AI1855" s="9">
        <v>556.55999999999995</v>
      </c>
      <c r="AJ1855" s="9">
        <f t="shared" si="113"/>
        <v>361.76</v>
      </c>
      <c r="AK1855" s="4"/>
      <c r="AL1855" s="11">
        <f t="shared" si="115"/>
        <v>0</v>
      </c>
      <c r="AM1855" s="4" t="s">
        <v>49</v>
      </c>
      <c r="AN1855" s="4" t="s">
        <v>49</v>
      </c>
    </row>
    <row r="1856" spans="1:40" s="12" customFormat="1" ht="52.15" customHeight="1" x14ac:dyDescent="0.2">
      <c r="A1856" s="14" t="s">
        <v>4309</v>
      </c>
      <c r="B1856" s="4" t="s">
        <v>49</v>
      </c>
      <c r="C1856" s="4" t="s">
        <v>4310</v>
      </c>
      <c r="D1856" s="4"/>
      <c r="E1856" s="5" t="s">
        <v>4311</v>
      </c>
      <c r="F1856" s="4" t="s">
        <v>4312</v>
      </c>
      <c r="G1856" s="4" t="s">
        <v>565</v>
      </c>
      <c r="H1856" s="4" t="s">
        <v>2725</v>
      </c>
      <c r="I1856" s="4" t="s">
        <v>2726</v>
      </c>
      <c r="J1856" s="6">
        <v>500</v>
      </c>
      <c r="K1856" s="4" t="s">
        <v>49</v>
      </c>
      <c r="L1856" s="6">
        <v>500</v>
      </c>
      <c r="M1856" s="4" t="s">
        <v>4313</v>
      </c>
      <c r="N1856" s="7">
        <v>16</v>
      </c>
      <c r="O1856" s="7">
        <v>16</v>
      </c>
      <c r="P1856" s="7">
        <v>1.5</v>
      </c>
      <c r="Q1856" s="8">
        <v>3.8400000000000001E-4</v>
      </c>
      <c r="R1856" s="7">
        <v>0.245</v>
      </c>
      <c r="S1856" s="6">
        <v>60</v>
      </c>
      <c r="T1856" s="6">
        <v>55</v>
      </c>
      <c r="U1856" s="4" t="s">
        <v>56</v>
      </c>
      <c r="V1856" s="4" t="s">
        <v>596</v>
      </c>
      <c r="W1856" s="4" t="s">
        <v>4314</v>
      </c>
      <c r="X1856" s="4" t="s">
        <v>4315</v>
      </c>
      <c r="Y1856" s="6">
        <v>1</v>
      </c>
      <c r="Z1856" s="4" t="s">
        <v>71</v>
      </c>
      <c r="AA1856" s="4"/>
      <c r="AB1856" s="9">
        <v>1060</v>
      </c>
      <c r="AC1856" s="9">
        <v>1520</v>
      </c>
      <c r="AD1856" s="18"/>
      <c r="AE1856" s="9">
        <v>661</v>
      </c>
      <c r="AF1856" s="4" t="s">
        <v>6</v>
      </c>
      <c r="AG1856" s="11">
        <f t="shared" si="114"/>
        <v>35</v>
      </c>
      <c r="AH1856" s="22">
        <f t="shared" ref="AH1856:AH1919" si="116">IF(AD1856= "",AE1856*(100 -AG1856) / 100,AE1856*(100 -AD1856) / 100)</f>
        <v>429.65</v>
      </c>
      <c r="AI1856" s="9">
        <v>541.79999999999995</v>
      </c>
      <c r="AJ1856" s="9">
        <f t="shared" ref="AJ1856:AJ1919" si="117">ROUND(IF(AD1856= "",AI1856*(100 -AG1856) / 100,AI1856*(100 -AD1856) / 100),2)</f>
        <v>352.17</v>
      </c>
      <c r="AK1856" s="4"/>
      <c r="AL1856" s="11">
        <f t="shared" si="115"/>
        <v>0</v>
      </c>
      <c r="AM1856" s="4" t="s">
        <v>49</v>
      </c>
      <c r="AN1856" s="4" t="s">
        <v>49</v>
      </c>
    </row>
    <row r="1857" spans="1:40" s="12" customFormat="1" ht="52.15" customHeight="1" x14ac:dyDescent="0.2">
      <c r="A1857" s="14" t="s">
        <v>4316</v>
      </c>
      <c r="B1857" s="4" t="s">
        <v>49</v>
      </c>
      <c r="C1857" s="4" t="s">
        <v>4317</v>
      </c>
      <c r="D1857" s="4"/>
      <c r="E1857" s="5" t="s">
        <v>4318</v>
      </c>
      <c r="F1857" s="4" t="s">
        <v>4319</v>
      </c>
      <c r="G1857" s="4" t="s">
        <v>565</v>
      </c>
      <c r="H1857" s="4" t="s">
        <v>2725</v>
      </c>
      <c r="I1857" s="4" t="s">
        <v>2726</v>
      </c>
      <c r="J1857" s="6">
        <v>29</v>
      </c>
      <c r="K1857" s="4" t="s">
        <v>49</v>
      </c>
      <c r="L1857" s="6">
        <v>29</v>
      </c>
      <c r="M1857" s="4" t="s">
        <v>4320</v>
      </c>
      <c r="N1857" s="7">
        <v>2</v>
      </c>
      <c r="O1857" s="7">
        <v>16</v>
      </c>
      <c r="P1857" s="7">
        <v>16</v>
      </c>
      <c r="Q1857" s="8">
        <v>5.1199999999999998E-4</v>
      </c>
      <c r="R1857" s="7">
        <v>0.24199999999999999</v>
      </c>
      <c r="S1857" s="6">
        <v>60</v>
      </c>
      <c r="T1857" s="6">
        <v>60</v>
      </c>
      <c r="U1857" s="4" t="s">
        <v>56</v>
      </c>
      <c r="V1857" s="4" t="s">
        <v>596</v>
      </c>
      <c r="W1857" s="4" t="s">
        <v>4321</v>
      </c>
      <c r="X1857" s="4" t="s">
        <v>4322</v>
      </c>
      <c r="Y1857" s="4"/>
      <c r="Z1857" s="4" t="s">
        <v>71</v>
      </c>
      <c r="AA1857" s="4"/>
      <c r="AB1857" s="9">
        <v>960</v>
      </c>
      <c r="AC1857" s="9">
        <v>1380</v>
      </c>
      <c r="AD1857" s="18"/>
      <c r="AE1857" s="9">
        <v>584</v>
      </c>
      <c r="AF1857" s="4" t="s">
        <v>6</v>
      </c>
      <c r="AG1857" s="11">
        <f t="shared" si="114"/>
        <v>35</v>
      </c>
      <c r="AH1857" s="22">
        <f t="shared" si="116"/>
        <v>379.6</v>
      </c>
      <c r="AI1857" s="9">
        <v>478.69</v>
      </c>
      <c r="AJ1857" s="9">
        <f t="shared" si="117"/>
        <v>311.14999999999998</v>
      </c>
      <c r="AK1857" s="4"/>
      <c r="AL1857" s="11">
        <f t="shared" si="115"/>
        <v>0</v>
      </c>
      <c r="AM1857" s="4" t="s">
        <v>49</v>
      </c>
      <c r="AN1857" s="4" t="s">
        <v>49</v>
      </c>
    </row>
    <row r="1858" spans="1:40" s="12" customFormat="1" ht="52.15" customHeight="1" x14ac:dyDescent="0.2">
      <c r="A1858" s="14" t="s">
        <v>5776</v>
      </c>
      <c r="B1858" s="4" t="s">
        <v>49</v>
      </c>
      <c r="C1858" s="4" t="s">
        <v>5777</v>
      </c>
      <c r="D1858" s="4"/>
      <c r="E1858" s="5" t="s">
        <v>5778</v>
      </c>
      <c r="F1858" s="4" t="s">
        <v>5779</v>
      </c>
      <c r="G1858" s="4" t="s">
        <v>565</v>
      </c>
      <c r="H1858" s="4" t="s">
        <v>2725</v>
      </c>
      <c r="I1858" s="4" t="s">
        <v>2726</v>
      </c>
      <c r="J1858" s="6">
        <v>500</v>
      </c>
      <c r="K1858" s="4" t="s">
        <v>49</v>
      </c>
      <c r="L1858" s="6">
        <v>500</v>
      </c>
      <c r="M1858" s="4" t="s">
        <v>5777</v>
      </c>
      <c r="N1858" s="7">
        <v>16</v>
      </c>
      <c r="O1858" s="7">
        <v>16</v>
      </c>
      <c r="P1858" s="7">
        <v>1.7</v>
      </c>
      <c r="Q1858" s="8">
        <v>4.35E-4</v>
      </c>
      <c r="R1858" s="7">
        <v>0.22</v>
      </c>
      <c r="S1858" s="6">
        <v>60</v>
      </c>
      <c r="T1858" s="6">
        <v>60</v>
      </c>
      <c r="U1858" s="4" t="s">
        <v>56</v>
      </c>
      <c r="V1858" s="4" t="s">
        <v>596</v>
      </c>
      <c r="W1858" s="4" t="s">
        <v>5780</v>
      </c>
      <c r="X1858" s="4" t="s">
        <v>5781</v>
      </c>
      <c r="Y1858" s="4"/>
      <c r="Z1858" s="4" t="s">
        <v>71</v>
      </c>
      <c r="AA1858" s="4" t="s">
        <v>571</v>
      </c>
      <c r="AB1858" s="9">
        <v>680</v>
      </c>
      <c r="AC1858" s="9">
        <v>980</v>
      </c>
      <c r="AD1858" s="19">
        <v>60</v>
      </c>
      <c r="AE1858" s="9">
        <v>577</v>
      </c>
      <c r="AF1858" s="4" t="s">
        <v>2</v>
      </c>
      <c r="AG1858" s="11">
        <f t="shared" si="114"/>
        <v>35</v>
      </c>
      <c r="AH1858" s="22">
        <f t="shared" si="116"/>
        <v>230.8</v>
      </c>
      <c r="AI1858" s="9">
        <v>472.95</v>
      </c>
      <c r="AJ1858" s="9">
        <f t="shared" si="117"/>
        <v>189.18</v>
      </c>
      <c r="AK1858" s="4"/>
      <c r="AL1858" s="11">
        <f t="shared" si="115"/>
        <v>0</v>
      </c>
      <c r="AM1858" s="4" t="s">
        <v>49</v>
      </c>
      <c r="AN1858" s="4" t="s">
        <v>49</v>
      </c>
    </row>
    <row r="1859" spans="1:40" s="12" customFormat="1" ht="52.15" customHeight="1" x14ac:dyDescent="0.2">
      <c r="A1859" s="14" t="s">
        <v>5943</v>
      </c>
      <c r="B1859" s="4" t="s">
        <v>49</v>
      </c>
      <c r="C1859" s="4" t="s">
        <v>5944</v>
      </c>
      <c r="D1859" s="4"/>
      <c r="E1859" s="5" t="s">
        <v>5945</v>
      </c>
      <c r="F1859" s="4" t="s">
        <v>5946</v>
      </c>
      <c r="G1859" s="4" t="s">
        <v>565</v>
      </c>
      <c r="H1859" s="4" t="s">
        <v>2725</v>
      </c>
      <c r="I1859" s="4" t="s">
        <v>2726</v>
      </c>
      <c r="J1859" s="6">
        <v>500</v>
      </c>
      <c r="K1859" s="4" t="s">
        <v>49</v>
      </c>
      <c r="L1859" s="6">
        <v>500</v>
      </c>
      <c r="M1859" s="4" t="s">
        <v>5947</v>
      </c>
      <c r="N1859" s="7">
        <v>16</v>
      </c>
      <c r="O1859" s="7">
        <v>16</v>
      </c>
      <c r="P1859" s="7">
        <v>2</v>
      </c>
      <c r="Q1859" s="8">
        <v>5.1199999999999998E-4</v>
      </c>
      <c r="R1859" s="7">
        <v>0.246</v>
      </c>
      <c r="S1859" s="6">
        <v>60</v>
      </c>
      <c r="T1859" s="6">
        <v>60</v>
      </c>
      <c r="U1859" s="4" t="s">
        <v>56</v>
      </c>
      <c r="V1859" s="4" t="s">
        <v>596</v>
      </c>
      <c r="W1859" s="4" t="s">
        <v>5948</v>
      </c>
      <c r="X1859" s="4" t="s">
        <v>5949</v>
      </c>
      <c r="Y1859" s="6">
        <v>1</v>
      </c>
      <c r="Z1859" s="4" t="s">
        <v>71</v>
      </c>
      <c r="AA1859" s="4" t="s">
        <v>1142</v>
      </c>
      <c r="AB1859" s="9">
        <v>1080</v>
      </c>
      <c r="AC1859" s="9">
        <v>1550</v>
      </c>
      <c r="AD1859" s="19">
        <v>55</v>
      </c>
      <c r="AE1859" s="9">
        <v>674</v>
      </c>
      <c r="AF1859" s="4" t="s">
        <v>6</v>
      </c>
      <c r="AG1859" s="11">
        <f t="shared" si="114"/>
        <v>35</v>
      </c>
      <c r="AH1859" s="22">
        <f t="shared" si="116"/>
        <v>303.3</v>
      </c>
      <c r="AI1859" s="9">
        <v>552.46</v>
      </c>
      <c r="AJ1859" s="9">
        <f t="shared" si="117"/>
        <v>248.61</v>
      </c>
      <c r="AK1859" s="4"/>
      <c r="AL1859" s="11">
        <f t="shared" si="115"/>
        <v>0</v>
      </c>
      <c r="AM1859" s="4" t="s">
        <v>49</v>
      </c>
      <c r="AN1859" s="4" t="s">
        <v>49</v>
      </c>
    </row>
    <row r="1860" spans="1:40" s="12" customFormat="1" ht="52.15" customHeight="1" x14ac:dyDescent="0.2">
      <c r="A1860" s="14" t="s">
        <v>6120</v>
      </c>
      <c r="B1860" s="4" t="s">
        <v>49</v>
      </c>
      <c r="C1860" s="4" t="s">
        <v>6121</v>
      </c>
      <c r="D1860" s="4"/>
      <c r="E1860" s="5" t="s">
        <v>6122</v>
      </c>
      <c r="F1860" s="4" t="s">
        <v>6123</v>
      </c>
      <c r="G1860" s="4" t="s">
        <v>565</v>
      </c>
      <c r="H1860" s="4" t="s">
        <v>2725</v>
      </c>
      <c r="I1860" s="4" t="s">
        <v>2726</v>
      </c>
      <c r="J1860" s="6">
        <v>20</v>
      </c>
      <c r="K1860" s="4" t="s">
        <v>49</v>
      </c>
      <c r="L1860" s="6">
        <v>50</v>
      </c>
      <c r="M1860" s="4" t="s">
        <v>6124</v>
      </c>
      <c r="N1860" s="7">
        <v>16.5</v>
      </c>
      <c r="O1860" s="7">
        <v>16</v>
      </c>
      <c r="P1860" s="7">
        <v>1.17</v>
      </c>
      <c r="Q1860" s="8">
        <v>3.0899999999999998E-4</v>
      </c>
      <c r="R1860" s="7">
        <v>0.22</v>
      </c>
      <c r="S1860" s="6">
        <v>60</v>
      </c>
      <c r="T1860" s="6">
        <v>60</v>
      </c>
      <c r="U1860" s="4" t="s">
        <v>56</v>
      </c>
      <c r="V1860" s="4" t="s">
        <v>596</v>
      </c>
      <c r="W1860" s="4" t="s">
        <v>6125</v>
      </c>
      <c r="X1860" s="4" t="s">
        <v>6126</v>
      </c>
      <c r="Y1860" s="6">
        <v>1</v>
      </c>
      <c r="Z1860" s="4" t="s">
        <v>71</v>
      </c>
      <c r="AA1860" s="4" t="s">
        <v>588</v>
      </c>
      <c r="AB1860" s="9">
        <v>800</v>
      </c>
      <c r="AC1860" s="9">
        <v>1150</v>
      </c>
      <c r="AD1860" s="19">
        <v>65</v>
      </c>
      <c r="AE1860" s="9">
        <v>633</v>
      </c>
      <c r="AF1860" s="4" t="s">
        <v>2</v>
      </c>
      <c r="AG1860" s="11">
        <f t="shared" si="114"/>
        <v>35</v>
      </c>
      <c r="AH1860" s="22">
        <f t="shared" si="116"/>
        <v>221.55</v>
      </c>
      <c r="AI1860" s="9">
        <v>518.85</v>
      </c>
      <c r="AJ1860" s="9">
        <f t="shared" si="117"/>
        <v>181.6</v>
      </c>
      <c r="AK1860" s="4"/>
      <c r="AL1860" s="11">
        <f t="shared" si="115"/>
        <v>0</v>
      </c>
      <c r="AM1860" s="4" t="s">
        <v>49</v>
      </c>
      <c r="AN1860" s="4" t="s">
        <v>49</v>
      </c>
    </row>
    <row r="1861" spans="1:40" s="12" customFormat="1" ht="52.15" customHeight="1" x14ac:dyDescent="0.2">
      <c r="A1861" s="14" t="s">
        <v>6497</v>
      </c>
      <c r="B1861" s="4" t="s">
        <v>49</v>
      </c>
      <c r="C1861" s="4" t="s">
        <v>6498</v>
      </c>
      <c r="D1861" s="4"/>
      <c r="E1861" s="5" t="s">
        <v>6499</v>
      </c>
      <c r="F1861" s="4" t="s">
        <v>6500</v>
      </c>
      <c r="G1861" s="4" t="s">
        <v>565</v>
      </c>
      <c r="H1861" s="4" t="s">
        <v>2725</v>
      </c>
      <c r="I1861" s="4" t="s">
        <v>2726</v>
      </c>
      <c r="J1861" s="6">
        <v>500</v>
      </c>
      <c r="K1861" s="4" t="s">
        <v>49</v>
      </c>
      <c r="L1861" s="6">
        <v>500</v>
      </c>
      <c r="M1861" s="4" t="s">
        <v>6501</v>
      </c>
      <c r="N1861" s="7">
        <v>16</v>
      </c>
      <c r="O1861" s="7">
        <v>16</v>
      </c>
      <c r="P1861" s="7">
        <v>2</v>
      </c>
      <c r="Q1861" s="8">
        <v>5.1199999999999998E-4</v>
      </c>
      <c r="R1861" s="7">
        <v>0.222</v>
      </c>
      <c r="S1861" s="6">
        <v>60</v>
      </c>
      <c r="T1861" s="6">
        <v>60</v>
      </c>
      <c r="U1861" s="4" t="s">
        <v>56</v>
      </c>
      <c r="V1861" s="4" t="s">
        <v>596</v>
      </c>
      <c r="W1861" s="4" t="s">
        <v>6502</v>
      </c>
      <c r="X1861" s="4" t="s">
        <v>6503</v>
      </c>
      <c r="Y1861" s="4"/>
      <c r="Z1861" s="4" t="s">
        <v>71</v>
      </c>
      <c r="AA1861" s="4"/>
      <c r="AB1861" s="9">
        <v>1020</v>
      </c>
      <c r="AC1861" s="9">
        <v>1460</v>
      </c>
      <c r="AD1861" s="18"/>
      <c r="AE1861" s="9">
        <v>630</v>
      </c>
      <c r="AF1861" s="4" t="s">
        <v>6</v>
      </c>
      <c r="AG1861" s="11">
        <f t="shared" si="114"/>
        <v>35</v>
      </c>
      <c r="AH1861" s="22">
        <f t="shared" si="116"/>
        <v>409.5</v>
      </c>
      <c r="AI1861" s="9">
        <v>516.39</v>
      </c>
      <c r="AJ1861" s="9">
        <f t="shared" si="117"/>
        <v>335.65</v>
      </c>
      <c r="AK1861" s="4"/>
      <c r="AL1861" s="11">
        <f t="shared" si="115"/>
        <v>0</v>
      </c>
      <c r="AM1861" s="4" t="s">
        <v>49</v>
      </c>
      <c r="AN1861" s="4" t="s">
        <v>49</v>
      </c>
    </row>
    <row r="1862" spans="1:40" s="12" customFormat="1" ht="52.15" customHeight="1" x14ac:dyDescent="0.2">
      <c r="A1862" s="14" t="s">
        <v>7730</v>
      </c>
      <c r="B1862" s="4" t="s">
        <v>49</v>
      </c>
      <c r="C1862" s="4" t="s">
        <v>7731</v>
      </c>
      <c r="D1862" s="4"/>
      <c r="E1862" s="5" t="s">
        <v>7732</v>
      </c>
      <c r="F1862" s="4" t="s">
        <v>7733</v>
      </c>
      <c r="G1862" s="4" t="s">
        <v>565</v>
      </c>
      <c r="H1862" s="4" t="s">
        <v>2725</v>
      </c>
      <c r="I1862" s="4" t="s">
        <v>2726</v>
      </c>
      <c r="J1862" s="6">
        <v>500</v>
      </c>
      <c r="K1862" s="4" t="s">
        <v>49</v>
      </c>
      <c r="L1862" s="6">
        <v>500</v>
      </c>
      <c r="M1862" s="4" t="s">
        <v>7734</v>
      </c>
      <c r="N1862" s="7">
        <v>16</v>
      </c>
      <c r="O1862" s="7">
        <v>16</v>
      </c>
      <c r="P1862" s="7">
        <v>1.5</v>
      </c>
      <c r="Q1862" s="8">
        <v>3.8400000000000001E-4</v>
      </c>
      <c r="R1862" s="7">
        <v>0.22</v>
      </c>
      <c r="S1862" s="6">
        <v>60</v>
      </c>
      <c r="T1862" s="6">
        <v>60</v>
      </c>
      <c r="U1862" s="4" t="s">
        <v>56</v>
      </c>
      <c r="V1862" s="4" t="s">
        <v>596</v>
      </c>
      <c r="W1862" s="4" t="s">
        <v>7735</v>
      </c>
      <c r="X1862" s="4" t="s">
        <v>7736</v>
      </c>
      <c r="Y1862" s="6">
        <v>1</v>
      </c>
      <c r="Z1862" s="4" t="s">
        <v>71</v>
      </c>
      <c r="AA1862" s="4" t="s">
        <v>1142</v>
      </c>
      <c r="AB1862" s="9">
        <v>850</v>
      </c>
      <c r="AC1862" s="9">
        <v>1220</v>
      </c>
      <c r="AD1862" s="19">
        <v>55</v>
      </c>
      <c r="AE1862" s="9">
        <v>692</v>
      </c>
      <c r="AF1862" s="4" t="s">
        <v>6</v>
      </c>
      <c r="AG1862" s="11">
        <f t="shared" si="114"/>
        <v>35</v>
      </c>
      <c r="AH1862" s="22">
        <f t="shared" si="116"/>
        <v>311.39999999999998</v>
      </c>
      <c r="AI1862" s="9">
        <v>567.21</v>
      </c>
      <c r="AJ1862" s="9">
        <f t="shared" si="117"/>
        <v>255.24</v>
      </c>
      <c r="AK1862" s="4"/>
      <c r="AL1862" s="11">
        <f t="shared" si="115"/>
        <v>0</v>
      </c>
      <c r="AM1862" s="4" t="s">
        <v>49</v>
      </c>
      <c r="AN1862" s="4" t="s">
        <v>49</v>
      </c>
    </row>
    <row r="1863" spans="1:40" s="12" customFormat="1" ht="52.15" customHeight="1" x14ac:dyDescent="0.2">
      <c r="A1863" s="14" t="s">
        <v>7737</v>
      </c>
      <c r="B1863" s="4" t="s">
        <v>49</v>
      </c>
      <c r="C1863" s="4" t="s">
        <v>7738</v>
      </c>
      <c r="D1863" s="4"/>
      <c r="E1863" s="5" t="s">
        <v>7739</v>
      </c>
      <c r="F1863" s="4" t="s">
        <v>7740</v>
      </c>
      <c r="G1863" s="4" t="s">
        <v>565</v>
      </c>
      <c r="H1863" s="4" t="s">
        <v>2725</v>
      </c>
      <c r="I1863" s="4" t="s">
        <v>2726</v>
      </c>
      <c r="J1863" s="6">
        <v>500</v>
      </c>
      <c r="K1863" s="4" t="s">
        <v>49</v>
      </c>
      <c r="L1863" s="6">
        <v>500</v>
      </c>
      <c r="M1863" s="4" t="s">
        <v>7741</v>
      </c>
      <c r="N1863" s="7">
        <v>16</v>
      </c>
      <c r="O1863" s="7">
        <v>16</v>
      </c>
      <c r="P1863" s="7">
        <v>1.5</v>
      </c>
      <c r="Q1863" s="8">
        <v>3.8400000000000001E-4</v>
      </c>
      <c r="R1863" s="7">
        <v>0.219</v>
      </c>
      <c r="S1863" s="6">
        <v>60</v>
      </c>
      <c r="T1863" s="6">
        <v>60</v>
      </c>
      <c r="U1863" s="4" t="s">
        <v>56</v>
      </c>
      <c r="V1863" s="4" t="s">
        <v>596</v>
      </c>
      <c r="W1863" s="4" t="s">
        <v>7742</v>
      </c>
      <c r="X1863" s="4" t="s">
        <v>7743</v>
      </c>
      <c r="Y1863" s="6">
        <v>1</v>
      </c>
      <c r="Z1863" s="4" t="s">
        <v>71</v>
      </c>
      <c r="AA1863" s="4" t="s">
        <v>571</v>
      </c>
      <c r="AB1863" s="9">
        <v>880</v>
      </c>
      <c r="AC1863" s="9">
        <v>1260</v>
      </c>
      <c r="AD1863" s="19">
        <v>60</v>
      </c>
      <c r="AE1863" s="9">
        <v>720</v>
      </c>
      <c r="AF1863" s="4" t="s">
        <v>2</v>
      </c>
      <c r="AG1863" s="11">
        <f t="shared" si="114"/>
        <v>35</v>
      </c>
      <c r="AH1863" s="22">
        <f t="shared" si="116"/>
        <v>288</v>
      </c>
      <c r="AI1863" s="9">
        <v>590.16</v>
      </c>
      <c r="AJ1863" s="9">
        <f t="shared" si="117"/>
        <v>236.06</v>
      </c>
      <c r="AK1863" s="4"/>
      <c r="AL1863" s="11">
        <f t="shared" si="115"/>
        <v>0</v>
      </c>
      <c r="AM1863" s="4" t="s">
        <v>49</v>
      </c>
      <c r="AN1863" s="4" t="s">
        <v>49</v>
      </c>
    </row>
    <row r="1864" spans="1:40" s="12" customFormat="1" ht="52.15" customHeight="1" x14ac:dyDescent="0.2">
      <c r="A1864" s="14" t="s">
        <v>7744</v>
      </c>
      <c r="B1864" s="4" t="s">
        <v>49</v>
      </c>
      <c r="C1864" s="4" t="s">
        <v>7745</v>
      </c>
      <c r="D1864" s="4"/>
      <c r="E1864" s="5" t="s">
        <v>7746</v>
      </c>
      <c r="F1864" s="4" t="s">
        <v>7747</v>
      </c>
      <c r="G1864" s="4" t="s">
        <v>565</v>
      </c>
      <c r="H1864" s="4" t="s">
        <v>2725</v>
      </c>
      <c r="I1864" s="4" t="s">
        <v>2726</v>
      </c>
      <c r="J1864" s="6">
        <v>500</v>
      </c>
      <c r="K1864" s="4" t="s">
        <v>49</v>
      </c>
      <c r="L1864" s="6">
        <v>500</v>
      </c>
      <c r="M1864" s="4" t="s">
        <v>7748</v>
      </c>
      <c r="N1864" s="7">
        <v>16</v>
      </c>
      <c r="O1864" s="7">
        <v>16</v>
      </c>
      <c r="P1864" s="7">
        <v>1.5</v>
      </c>
      <c r="Q1864" s="8">
        <v>3.8400000000000001E-4</v>
      </c>
      <c r="R1864" s="7">
        <v>0.219</v>
      </c>
      <c r="S1864" s="6">
        <v>60</v>
      </c>
      <c r="T1864" s="6">
        <v>60</v>
      </c>
      <c r="U1864" s="4" t="s">
        <v>56</v>
      </c>
      <c r="V1864" s="4" t="s">
        <v>596</v>
      </c>
      <c r="W1864" s="4" t="s">
        <v>7749</v>
      </c>
      <c r="X1864" s="4" t="s">
        <v>7750</v>
      </c>
      <c r="Y1864" s="6">
        <v>1</v>
      </c>
      <c r="Z1864" s="4" t="s">
        <v>71</v>
      </c>
      <c r="AA1864" s="4" t="s">
        <v>588</v>
      </c>
      <c r="AB1864" s="9">
        <v>650</v>
      </c>
      <c r="AC1864" s="9">
        <v>1080</v>
      </c>
      <c r="AD1864" s="19">
        <v>65</v>
      </c>
      <c r="AE1864" s="9">
        <v>720</v>
      </c>
      <c r="AF1864" s="4" t="s">
        <v>2</v>
      </c>
      <c r="AG1864" s="11">
        <f t="shared" si="114"/>
        <v>35</v>
      </c>
      <c r="AH1864" s="22">
        <f t="shared" si="116"/>
        <v>252</v>
      </c>
      <c r="AI1864" s="9">
        <v>590.16</v>
      </c>
      <c r="AJ1864" s="9">
        <f t="shared" si="117"/>
        <v>206.56</v>
      </c>
      <c r="AK1864" s="4"/>
      <c r="AL1864" s="11">
        <f t="shared" si="115"/>
        <v>0</v>
      </c>
      <c r="AM1864" s="4" t="s">
        <v>49</v>
      </c>
      <c r="AN1864" s="4" t="s">
        <v>49</v>
      </c>
    </row>
    <row r="1865" spans="1:40" s="12" customFormat="1" ht="52.15" customHeight="1" x14ac:dyDescent="0.2">
      <c r="A1865" s="14" t="s">
        <v>8460</v>
      </c>
      <c r="B1865" s="4" t="s">
        <v>49</v>
      </c>
      <c r="C1865" s="4" t="s">
        <v>8461</v>
      </c>
      <c r="D1865" s="4"/>
      <c r="E1865" s="5" t="s">
        <v>8462</v>
      </c>
      <c r="F1865" s="4" t="s">
        <v>8463</v>
      </c>
      <c r="G1865" s="4" t="s">
        <v>565</v>
      </c>
      <c r="H1865" s="4" t="s">
        <v>2725</v>
      </c>
      <c r="I1865" s="4" t="s">
        <v>2726</v>
      </c>
      <c r="J1865" s="6">
        <v>500</v>
      </c>
      <c r="K1865" s="4" t="s">
        <v>49</v>
      </c>
      <c r="L1865" s="6">
        <v>500</v>
      </c>
      <c r="M1865" s="4" t="s">
        <v>8464</v>
      </c>
      <c r="N1865" s="7">
        <v>1.5</v>
      </c>
      <c r="O1865" s="7">
        <v>16</v>
      </c>
      <c r="P1865" s="7">
        <v>16</v>
      </c>
      <c r="Q1865" s="8">
        <v>3.8400000000000001E-4</v>
      </c>
      <c r="R1865" s="7">
        <v>0.216</v>
      </c>
      <c r="S1865" s="6">
        <v>60</v>
      </c>
      <c r="T1865" s="6">
        <v>60</v>
      </c>
      <c r="U1865" s="4" t="s">
        <v>56</v>
      </c>
      <c r="V1865" s="4" t="s">
        <v>596</v>
      </c>
      <c r="W1865" s="4" t="s">
        <v>8465</v>
      </c>
      <c r="X1865" s="4" t="s">
        <v>8466</v>
      </c>
      <c r="Y1865" s="6">
        <v>1</v>
      </c>
      <c r="Z1865" s="4" t="s">
        <v>71</v>
      </c>
      <c r="AA1865" s="4" t="s">
        <v>1142</v>
      </c>
      <c r="AB1865" s="9">
        <v>790</v>
      </c>
      <c r="AC1865" s="9">
        <v>1130</v>
      </c>
      <c r="AD1865" s="19">
        <v>55</v>
      </c>
      <c r="AE1865" s="9">
        <v>623</v>
      </c>
      <c r="AF1865" s="4" t="s">
        <v>6</v>
      </c>
      <c r="AG1865" s="11">
        <f t="shared" si="114"/>
        <v>35</v>
      </c>
      <c r="AH1865" s="22">
        <f t="shared" si="116"/>
        <v>280.35000000000002</v>
      </c>
      <c r="AI1865" s="9">
        <v>510.66</v>
      </c>
      <c r="AJ1865" s="9">
        <f t="shared" si="117"/>
        <v>229.8</v>
      </c>
      <c r="AK1865" s="4"/>
      <c r="AL1865" s="11">
        <f t="shared" si="115"/>
        <v>0</v>
      </c>
      <c r="AM1865" s="4" t="s">
        <v>49</v>
      </c>
      <c r="AN1865" s="4" t="s">
        <v>49</v>
      </c>
    </row>
    <row r="1866" spans="1:40" s="12" customFormat="1" ht="52.15" customHeight="1" x14ac:dyDescent="0.2">
      <c r="A1866" s="14" t="s">
        <v>8467</v>
      </c>
      <c r="B1866" s="4" t="s">
        <v>49</v>
      </c>
      <c r="C1866" s="4" t="s">
        <v>8468</v>
      </c>
      <c r="D1866" s="4"/>
      <c r="E1866" s="5" t="s">
        <v>8469</v>
      </c>
      <c r="F1866" s="4" t="s">
        <v>8470</v>
      </c>
      <c r="G1866" s="4" t="s">
        <v>565</v>
      </c>
      <c r="H1866" s="4" t="s">
        <v>2725</v>
      </c>
      <c r="I1866" s="4" t="s">
        <v>2726</v>
      </c>
      <c r="J1866" s="6">
        <v>116</v>
      </c>
      <c r="K1866" s="4" t="s">
        <v>49</v>
      </c>
      <c r="L1866" s="6">
        <v>118</v>
      </c>
      <c r="M1866" s="4" t="s">
        <v>8471</v>
      </c>
      <c r="N1866" s="7">
        <v>16</v>
      </c>
      <c r="O1866" s="7">
        <v>16</v>
      </c>
      <c r="P1866" s="7">
        <v>1.5</v>
      </c>
      <c r="Q1866" s="8">
        <v>3.8400000000000001E-4</v>
      </c>
      <c r="R1866" s="7">
        <v>0.218</v>
      </c>
      <c r="S1866" s="6">
        <v>60</v>
      </c>
      <c r="T1866" s="6">
        <v>60</v>
      </c>
      <c r="U1866" s="4" t="s">
        <v>56</v>
      </c>
      <c r="V1866" s="4" t="s">
        <v>596</v>
      </c>
      <c r="W1866" s="4" t="s">
        <v>8472</v>
      </c>
      <c r="X1866" s="4" t="s">
        <v>8473</v>
      </c>
      <c r="Y1866" s="6">
        <v>1</v>
      </c>
      <c r="Z1866" s="4" t="s">
        <v>71</v>
      </c>
      <c r="AA1866" s="4" t="s">
        <v>588</v>
      </c>
      <c r="AB1866" s="9">
        <v>720</v>
      </c>
      <c r="AC1866" s="9">
        <v>1030</v>
      </c>
      <c r="AD1866" s="19">
        <v>65</v>
      </c>
      <c r="AE1866" s="9">
        <v>623</v>
      </c>
      <c r="AF1866" s="4" t="s">
        <v>2</v>
      </c>
      <c r="AG1866" s="11">
        <f t="shared" si="114"/>
        <v>35</v>
      </c>
      <c r="AH1866" s="22">
        <f t="shared" si="116"/>
        <v>218.05</v>
      </c>
      <c r="AI1866" s="9">
        <v>510.66</v>
      </c>
      <c r="AJ1866" s="9">
        <f t="shared" si="117"/>
        <v>178.73</v>
      </c>
      <c r="AK1866" s="4"/>
      <c r="AL1866" s="11">
        <f t="shared" si="115"/>
        <v>0</v>
      </c>
      <c r="AM1866" s="4" t="s">
        <v>49</v>
      </c>
      <c r="AN1866" s="4" t="s">
        <v>49</v>
      </c>
    </row>
    <row r="1867" spans="1:40" s="12" customFormat="1" ht="52.15" customHeight="1" x14ac:dyDescent="0.2">
      <c r="A1867" s="14" t="s">
        <v>10189</v>
      </c>
      <c r="B1867" s="4" t="s">
        <v>49</v>
      </c>
      <c r="C1867" s="4" t="s">
        <v>10190</v>
      </c>
      <c r="D1867" s="4"/>
      <c r="E1867" s="5" t="s">
        <v>10191</v>
      </c>
      <c r="F1867" s="4" t="s">
        <v>10192</v>
      </c>
      <c r="G1867" s="4" t="s">
        <v>565</v>
      </c>
      <c r="H1867" s="4" t="s">
        <v>2725</v>
      </c>
      <c r="I1867" s="4" t="s">
        <v>2726</v>
      </c>
      <c r="J1867" s="6">
        <v>500</v>
      </c>
      <c r="K1867" s="4" t="s">
        <v>49</v>
      </c>
      <c r="L1867" s="6">
        <v>500</v>
      </c>
      <c r="M1867" s="4" t="s">
        <v>10193</v>
      </c>
      <c r="N1867" s="7">
        <v>16</v>
      </c>
      <c r="O1867" s="7">
        <v>16</v>
      </c>
      <c r="P1867" s="7">
        <v>1.5</v>
      </c>
      <c r="Q1867" s="8">
        <v>3.8400000000000001E-4</v>
      </c>
      <c r="R1867" s="7">
        <v>0.218</v>
      </c>
      <c r="S1867" s="6">
        <v>60</v>
      </c>
      <c r="T1867" s="6">
        <v>60</v>
      </c>
      <c r="U1867" s="4" t="s">
        <v>56</v>
      </c>
      <c r="V1867" s="4" t="s">
        <v>596</v>
      </c>
      <c r="W1867" s="4" t="s">
        <v>10194</v>
      </c>
      <c r="X1867" s="4" t="s">
        <v>10195</v>
      </c>
      <c r="Y1867" s="6">
        <v>1</v>
      </c>
      <c r="Z1867" s="4" t="s">
        <v>71</v>
      </c>
      <c r="AA1867" s="4" t="s">
        <v>650</v>
      </c>
      <c r="AB1867" s="9">
        <v>470</v>
      </c>
      <c r="AC1867" s="9">
        <v>960</v>
      </c>
      <c r="AD1867" s="19">
        <v>70</v>
      </c>
      <c r="AE1867" s="9">
        <v>638</v>
      </c>
      <c r="AF1867" s="4" t="s">
        <v>2</v>
      </c>
      <c r="AG1867" s="11">
        <f t="shared" si="114"/>
        <v>35</v>
      </c>
      <c r="AH1867" s="22">
        <f t="shared" si="116"/>
        <v>191.4</v>
      </c>
      <c r="AI1867" s="9">
        <v>522.95000000000005</v>
      </c>
      <c r="AJ1867" s="9">
        <f t="shared" si="117"/>
        <v>156.88999999999999</v>
      </c>
      <c r="AK1867" s="4"/>
      <c r="AL1867" s="11">
        <f t="shared" si="115"/>
        <v>0</v>
      </c>
      <c r="AM1867" s="4" t="s">
        <v>49</v>
      </c>
      <c r="AN1867" s="4" t="s">
        <v>49</v>
      </c>
    </row>
    <row r="1868" spans="1:40" s="12" customFormat="1" ht="52.15" customHeight="1" x14ac:dyDescent="0.2">
      <c r="A1868" s="14" t="s">
        <v>10196</v>
      </c>
      <c r="B1868" s="4" t="s">
        <v>49</v>
      </c>
      <c r="C1868" s="4" t="s">
        <v>10197</v>
      </c>
      <c r="D1868" s="4"/>
      <c r="E1868" s="5" t="s">
        <v>10198</v>
      </c>
      <c r="F1868" s="4" t="s">
        <v>10199</v>
      </c>
      <c r="G1868" s="4" t="s">
        <v>565</v>
      </c>
      <c r="H1868" s="4" t="s">
        <v>2725</v>
      </c>
      <c r="I1868" s="4" t="s">
        <v>2726</v>
      </c>
      <c r="J1868" s="6">
        <v>285</v>
      </c>
      <c r="K1868" s="4" t="s">
        <v>49</v>
      </c>
      <c r="L1868" s="6">
        <v>286</v>
      </c>
      <c r="M1868" s="4" t="s">
        <v>10200</v>
      </c>
      <c r="N1868" s="7">
        <v>16</v>
      </c>
      <c r="O1868" s="7">
        <v>1</v>
      </c>
      <c r="P1868" s="7">
        <v>16</v>
      </c>
      <c r="Q1868" s="8">
        <v>2.5599999999999999E-4</v>
      </c>
      <c r="R1868" s="7">
        <v>0.23</v>
      </c>
      <c r="S1868" s="6">
        <v>60</v>
      </c>
      <c r="T1868" s="6">
        <v>60</v>
      </c>
      <c r="U1868" s="4" t="s">
        <v>56</v>
      </c>
      <c r="V1868" s="4" t="s">
        <v>596</v>
      </c>
      <c r="W1868" s="4" t="s">
        <v>10201</v>
      </c>
      <c r="X1868" s="4" t="s">
        <v>10202</v>
      </c>
      <c r="Y1868" s="6">
        <v>1</v>
      </c>
      <c r="Z1868" s="4" t="s">
        <v>71</v>
      </c>
      <c r="AA1868" s="4" t="s">
        <v>588</v>
      </c>
      <c r="AB1868" s="9">
        <v>720</v>
      </c>
      <c r="AC1868" s="9">
        <v>1030</v>
      </c>
      <c r="AD1868" s="19">
        <v>65</v>
      </c>
      <c r="AE1868" s="9">
        <v>623</v>
      </c>
      <c r="AF1868" s="4" t="s">
        <v>2</v>
      </c>
      <c r="AG1868" s="11">
        <f t="shared" si="114"/>
        <v>35</v>
      </c>
      <c r="AH1868" s="22">
        <f t="shared" si="116"/>
        <v>218.05</v>
      </c>
      <c r="AI1868" s="9">
        <v>510.66</v>
      </c>
      <c r="AJ1868" s="9">
        <f t="shared" si="117"/>
        <v>178.73</v>
      </c>
      <c r="AK1868" s="4"/>
      <c r="AL1868" s="11">
        <f t="shared" si="115"/>
        <v>0</v>
      </c>
      <c r="AM1868" s="4" t="s">
        <v>49</v>
      </c>
      <c r="AN1868" s="4" t="s">
        <v>49</v>
      </c>
    </row>
    <row r="1869" spans="1:40" s="12" customFormat="1" ht="52.15" customHeight="1" x14ac:dyDescent="0.2">
      <c r="A1869" s="14" t="s">
        <v>11240</v>
      </c>
      <c r="B1869" s="4" t="s">
        <v>49</v>
      </c>
      <c r="C1869" s="4" t="s">
        <v>11241</v>
      </c>
      <c r="D1869" s="4"/>
      <c r="E1869" s="5" t="s">
        <v>11242</v>
      </c>
      <c r="F1869" s="4" t="s">
        <v>11243</v>
      </c>
      <c r="G1869" s="4" t="s">
        <v>565</v>
      </c>
      <c r="H1869" s="4" t="s">
        <v>2725</v>
      </c>
      <c r="I1869" s="4" t="s">
        <v>2726</v>
      </c>
      <c r="J1869" s="6">
        <v>500</v>
      </c>
      <c r="K1869" s="4" t="s">
        <v>49</v>
      </c>
      <c r="L1869" s="6">
        <v>500</v>
      </c>
      <c r="M1869" s="4" t="s">
        <v>11244</v>
      </c>
      <c r="N1869" s="7">
        <v>16</v>
      </c>
      <c r="O1869" s="7">
        <v>16</v>
      </c>
      <c r="P1869" s="7">
        <v>1.7</v>
      </c>
      <c r="Q1869" s="8">
        <v>4.35E-4</v>
      </c>
      <c r="R1869" s="7">
        <v>0.24099999999999999</v>
      </c>
      <c r="S1869" s="6">
        <v>60</v>
      </c>
      <c r="T1869" s="6">
        <v>43</v>
      </c>
      <c r="U1869" s="4" t="s">
        <v>56</v>
      </c>
      <c r="V1869" s="4" t="s">
        <v>596</v>
      </c>
      <c r="W1869" s="4" t="s">
        <v>11245</v>
      </c>
      <c r="X1869" s="4" t="s">
        <v>11246</v>
      </c>
      <c r="Y1869" s="6">
        <v>1</v>
      </c>
      <c r="Z1869" s="4" t="s">
        <v>71</v>
      </c>
      <c r="AA1869" s="4" t="s">
        <v>1142</v>
      </c>
      <c r="AB1869" s="9">
        <v>1080</v>
      </c>
      <c r="AC1869" s="9">
        <v>1550</v>
      </c>
      <c r="AD1869" s="19">
        <v>55</v>
      </c>
      <c r="AE1869" s="9">
        <v>672</v>
      </c>
      <c r="AF1869" s="4" t="s">
        <v>2</v>
      </c>
      <c r="AG1869" s="11">
        <f t="shared" si="114"/>
        <v>35</v>
      </c>
      <c r="AH1869" s="22">
        <f t="shared" si="116"/>
        <v>302.39999999999998</v>
      </c>
      <c r="AI1869" s="9">
        <v>550.82000000000005</v>
      </c>
      <c r="AJ1869" s="9">
        <f t="shared" si="117"/>
        <v>247.87</v>
      </c>
      <c r="AK1869" s="4"/>
      <c r="AL1869" s="11">
        <f t="shared" si="115"/>
        <v>0</v>
      </c>
      <c r="AM1869" s="4" t="s">
        <v>49</v>
      </c>
      <c r="AN1869" s="4" t="s">
        <v>49</v>
      </c>
    </row>
    <row r="1870" spans="1:40" s="12" customFormat="1" ht="52.15" customHeight="1" x14ac:dyDescent="0.2">
      <c r="A1870" s="14" t="s">
        <v>11247</v>
      </c>
      <c r="B1870" s="4" t="s">
        <v>49</v>
      </c>
      <c r="C1870" s="4" t="s">
        <v>11248</v>
      </c>
      <c r="D1870" s="4"/>
      <c r="E1870" s="5" t="s">
        <v>11249</v>
      </c>
      <c r="F1870" s="4" t="s">
        <v>11250</v>
      </c>
      <c r="G1870" s="4" t="s">
        <v>565</v>
      </c>
      <c r="H1870" s="4" t="s">
        <v>2725</v>
      </c>
      <c r="I1870" s="4" t="s">
        <v>2726</v>
      </c>
      <c r="J1870" s="6">
        <v>500</v>
      </c>
      <c r="K1870" s="4" t="s">
        <v>49</v>
      </c>
      <c r="L1870" s="6">
        <v>500</v>
      </c>
      <c r="M1870" s="4" t="s">
        <v>11251</v>
      </c>
      <c r="N1870" s="7">
        <v>16</v>
      </c>
      <c r="O1870" s="7">
        <v>16</v>
      </c>
      <c r="P1870" s="7">
        <v>1.5</v>
      </c>
      <c r="Q1870" s="8">
        <v>3.8400000000000001E-4</v>
      </c>
      <c r="R1870" s="7">
        <v>0.20200000000000001</v>
      </c>
      <c r="S1870" s="6">
        <v>60</v>
      </c>
      <c r="T1870" s="6">
        <v>60</v>
      </c>
      <c r="U1870" s="4" t="s">
        <v>56</v>
      </c>
      <c r="V1870" s="4" t="s">
        <v>596</v>
      </c>
      <c r="W1870" s="4" t="s">
        <v>11252</v>
      </c>
      <c r="X1870" s="4" t="s">
        <v>11253</v>
      </c>
      <c r="Y1870" s="6">
        <v>1</v>
      </c>
      <c r="Z1870" s="4" t="s">
        <v>71</v>
      </c>
      <c r="AA1870" s="4" t="s">
        <v>588</v>
      </c>
      <c r="AB1870" s="9">
        <v>690</v>
      </c>
      <c r="AC1870" s="9">
        <v>1020</v>
      </c>
      <c r="AD1870" s="19">
        <v>65</v>
      </c>
      <c r="AE1870" s="9">
        <v>674</v>
      </c>
      <c r="AF1870" s="4" t="s">
        <v>2</v>
      </c>
      <c r="AG1870" s="11">
        <f t="shared" ref="AG1870:AG1933" si="118">IF(AF1870=$D$10,$D$11,IF(AF1870=$E$10,$E$11,IF(AF1870=$F$10,$F$11,IF(AF1870=$H$10,$H$11,IF(AF1870=$I$10,$I$11,IF(AF1870=$J$10,$J$11,IF(AF1870=$K$10,$K$11,0)))))))</f>
        <v>35</v>
      </c>
      <c r="AH1870" s="22">
        <f t="shared" si="116"/>
        <v>235.9</v>
      </c>
      <c r="AI1870" s="9">
        <v>552.46</v>
      </c>
      <c r="AJ1870" s="9">
        <f t="shared" si="117"/>
        <v>193.36</v>
      </c>
      <c r="AK1870" s="4"/>
      <c r="AL1870" s="11">
        <f t="shared" ref="AL1870:AL1933" si="119">IF(AK1870="",0,AH1870*AK1870)</f>
        <v>0</v>
      </c>
      <c r="AM1870" s="4" t="s">
        <v>49</v>
      </c>
      <c r="AN1870" s="4" t="s">
        <v>49</v>
      </c>
    </row>
    <row r="1871" spans="1:40" s="12" customFormat="1" ht="52.15" customHeight="1" x14ac:dyDescent="0.2">
      <c r="A1871" s="14" t="s">
        <v>12000</v>
      </c>
      <c r="B1871" s="4" t="s">
        <v>49</v>
      </c>
      <c r="C1871" s="4" t="s">
        <v>12001</v>
      </c>
      <c r="D1871" s="4"/>
      <c r="E1871" s="5" t="s">
        <v>12002</v>
      </c>
      <c r="F1871" s="4" t="s">
        <v>12003</v>
      </c>
      <c r="G1871" s="4" t="s">
        <v>565</v>
      </c>
      <c r="H1871" s="4" t="s">
        <v>2725</v>
      </c>
      <c r="I1871" s="4" t="s">
        <v>2726</v>
      </c>
      <c r="J1871" s="6">
        <v>500</v>
      </c>
      <c r="K1871" s="4" t="s">
        <v>49</v>
      </c>
      <c r="L1871" s="6">
        <v>500</v>
      </c>
      <c r="M1871" s="4" t="s">
        <v>12004</v>
      </c>
      <c r="N1871" s="7">
        <v>16</v>
      </c>
      <c r="O1871" s="7">
        <v>16</v>
      </c>
      <c r="P1871" s="7">
        <v>2</v>
      </c>
      <c r="Q1871" s="8">
        <v>5.1199999999999998E-4</v>
      </c>
      <c r="R1871" s="7">
        <v>0.245</v>
      </c>
      <c r="S1871" s="6">
        <v>60</v>
      </c>
      <c r="T1871" s="6">
        <v>60</v>
      </c>
      <c r="U1871" s="4" t="s">
        <v>56</v>
      </c>
      <c r="V1871" s="4" t="s">
        <v>596</v>
      </c>
      <c r="W1871" s="4" t="s">
        <v>12005</v>
      </c>
      <c r="X1871" s="4" t="s">
        <v>12006</v>
      </c>
      <c r="Y1871" s="6">
        <v>1</v>
      </c>
      <c r="Z1871" s="4" t="s">
        <v>71</v>
      </c>
      <c r="AA1871" s="4"/>
      <c r="AB1871" s="9">
        <v>1020</v>
      </c>
      <c r="AC1871" s="9">
        <v>1460</v>
      </c>
      <c r="AD1871" s="18"/>
      <c r="AE1871" s="9">
        <v>630</v>
      </c>
      <c r="AF1871" s="4" t="s">
        <v>2</v>
      </c>
      <c r="AG1871" s="11">
        <f t="shared" si="118"/>
        <v>35</v>
      </c>
      <c r="AH1871" s="22">
        <f t="shared" si="116"/>
        <v>409.5</v>
      </c>
      <c r="AI1871" s="9">
        <v>516.39</v>
      </c>
      <c r="AJ1871" s="9">
        <f t="shared" si="117"/>
        <v>335.65</v>
      </c>
      <c r="AK1871" s="4"/>
      <c r="AL1871" s="11">
        <f t="shared" si="119"/>
        <v>0</v>
      </c>
      <c r="AM1871" s="4" t="s">
        <v>49</v>
      </c>
      <c r="AN1871" s="4" t="s">
        <v>49</v>
      </c>
    </row>
    <row r="1872" spans="1:40" s="12" customFormat="1" ht="52.15" customHeight="1" x14ac:dyDescent="0.2">
      <c r="A1872" s="14" t="s">
        <v>12047</v>
      </c>
      <c r="B1872" s="4" t="s">
        <v>49</v>
      </c>
      <c r="C1872" s="4" t="s">
        <v>12048</v>
      </c>
      <c r="D1872" s="4"/>
      <c r="E1872" s="5" t="s">
        <v>12049</v>
      </c>
      <c r="F1872" s="4" t="s">
        <v>12050</v>
      </c>
      <c r="G1872" s="4" t="s">
        <v>565</v>
      </c>
      <c r="H1872" s="4" t="s">
        <v>2725</v>
      </c>
      <c r="I1872" s="4" t="s">
        <v>2726</v>
      </c>
      <c r="J1872" s="6">
        <v>500</v>
      </c>
      <c r="K1872" s="4" t="s">
        <v>49</v>
      </c>
      <c r="L1872" s="6">
        <v>500</v>
      </c>
      <c r="M1872" s="4" t="s">
        <v>12048</v>
      </c>
      <c r="N1872" s="7">
        <v>16</v>
      </c>
      <c r="O1872" s="7">
        <v>16</v>
      </c>
      <c r="P1872" s="7">
        <v>1.5</v>
      </c>
      <c r="Q1872" s="8">
        <v>3.8400000000000001E-4</v>
      </c>
      <c r="R1872" s="7">
        <v>0.246</v>
      </c>
      <c r="S1872" s="6">
        <v>60</v>
      </c>
      <c r="T1872" s="6">
        <v>60</v>
      </c>
      <c r="U1872" s="4" t="s">
        <v>56</v>
      </c>
      <c r="V1872" s="4" t="s">
        <v>596</v>
      </c>
      <c r="W1872" s="4" t="s">
        <v>12051</v>
      </c>
      <c r="X1872" s="4" t="s">
        <v>12052</v>
      </c>
      <c r="Y1872" s="6">
        <v>1</v>
      </c>
      <c r="Z1872" s="4" t="s">
        <v>71</v>
      </c>
      <c r="AA1872" s="4"/>
      <c r="AB1872" s="9">
        <v>1020</v>
      </c>
      <c r="AC1872" s="9">
        <v>1460</v>
      </c>
      <c r="AD1872" s="18"/>
      <c r="AE1872" s="9">
        <v>630</v>
      </c>
      <c r="AF1872" s="4" t="s">
        <v>2</v>
      </c>
      <c r="AG1872" s="11">
        <f t="shared" si="118"/>
        <v>35</v>
      </c>
      <c r="AH1872" s="22">
        <f t="shared" si="116"/>
        <v>409.5</v>
      </c>
      <c r="AI1872" s="9">
        <v>516.39</v>
      </c>
      <c r="AJ1872" s="9">
        <f t="shared" si="117"/>
        <v>335.65</v>
      </c>
      <c r="AK1872" s="4"/>
      <c r="AL1872" s="11">
        <f t="shared" si="119"/>
        <v>0</v>
      </c>
      <c r="AM1872" s="4" t="s">
        <v>49</v>
      </c>
      <c r="AN1872" s="4" t="s">
        <v>49</v>
      </c>
    </row>
    <row r="1873" spans="1:40" s="12" customFormat="1" ht="52.15" customHeight="1" x14ac:dyDescent="0.2">
      <c r="A1873" s="14" t="s">
        <v>12462</v>
      </c>
      <c r="B1873" s="4" t="s">
        <v>49</v>
      </c>
      <c r="C1873" s="4" t="s">
        <v>12463</v>
      </c>
      <c r="D1873" s="4"/>
      <c r="E1873" s="5" t="s">
        <v>12464</v>
      </c>
      <c r="F1873" s="4" t="s">
        <v>12465</v>
      </c>
      <c r="G1873" s="4" t="s">
        <v>565</v>
      </c>
      <c r="H1873" s="4" t="s">
        <v>2725</v>
      </c>
      <c r="I1873" s="4" t="s">
        <v>2726</v>
      </c>
      <c r="J1873" s="6">
        <v>500</v>
      </c>
      <c r="K1873" s="4" t="s">
        <v>49</v>
      </c>
      <c r="L1873" s="6">
        <v>500</v>
      </c>
      <c r="M1873" s="4" t="s">
        <v>12466</v>
      </c>
      <c r="N1873" s="7">
        <v>16</v>
      </c>
      <c r="O1873" s="7">
        <v>16</v>
      </c>
      <c r="P1873" s="7">
        <v>1.8</v>
      </c>
      <c r="Q1873" s="8">
        <v>4.6099999999999998E-4</v>
      </c>
      <c r="R1873" s="7">
        <v>0.223</v>
      </c>
      <c r="S1873" s="6">
        <v>60</v>
      </c>
      <c r="T1873" s="6">
        <v>60</v>
      </c>
      <c r="U1873" s="4" t="s">
        <v>56</v>
      </c>
      <c r="V1873" s="4" t="s">
        <v>596</v>
      </c>
      <c r="W1873" s="4" t="s">
        <v>12467</v>
      </c>
      <c r="X1873" s="4" t="s">
        <v>12468</v>
      </c>
      <c r="Y1873" s="6">
        <v>1</v>
      </c>
      <c r="Z1873" s="4" t="s">
        <v>71</v>
      </c>
      <c r="AA1873" s="4" t="s">
        <v>588</v>
      </c>
      <c r="AB1873" s="9">
        <v>630</v>
      </c>
      <c r="AC1873" s="9">
        <v>900</v>
      </c>
      <c r="AD1873" s="19">
        <v>65</v>
      </c>
      <c r="AE1873" s="9">
        <v>600</v>
      </c>
      <c r="AF1873" s="4" t="s">
        <v>2</v>
      </c>
      <c r="AG1873" s="11">
        <f t="shared" si="118"/>
        <v>35</v>
      </c>
      <c r="AH1873" s="22">
        <f t="shared" si="116"/>
        <v>210</v>
      </c>
      <c r="AI1873" s="9">
        <v>491.8</v>
      </c>
      <c r="AJ1873" s="9">
        <f t="shared" si="117"/>
        <v>172.13</v>
      </c>
      <c r="AK1873" s="4"/>
      <c r="AL1873" s="11">
        <f t="shared" si="119"/>
        <v>0</v>
      </c>
      <c r="AM1873" s="4" t="s">
        <v>49</v>
      </c>
      <c r="AN1873" s="4" t="s">
        <v>49</v>
      </c>
    </row>
    <row r="1874" spans="1:40" s="12" customFormat="1" ht="52.15" customHeight="1" x14ac:dyDescent="0.2">
      <c r="A1874" s="14" t="s">
        <v>12469</v>
      </c>
      <c r="B1874" s="4" t="s">
        <v>49</v>
      </c>
      <c r="C1874" s="4" t="s">
        <v>12470</v>
      </c>
      <c r="D1874" s="4"/>
      <c r="E1874" s="5" t="s">
        <v>12471</v>
      </c>
      <c r="F1874" s="4" t="s">
        <v>12472</v>
      </c>
      <c r="G1874" s="4" t="s">
        <v>565</v>
      </c>
      <c r="H1874" s="4" t="s">
        <v>2725</v>
      </c>
      <c r="I1874" s="4" t="s">
        <v>2726</v>
      </c>
      <c r="J1874" s="6">
        <v>500</v>
      </c>
      <c r="K1874" s="4" t="s">
        <v>49</v>
      </c>
      <c r="L1874" s="6">
        <v>500</v>
      </c>
      <c r="M1874" s="4" t="s">
        <v>12473</v>
      </c>
      <c r="N1874" s="7">
        <v>16</v>
      </c>
      <c r="O1874" s="7">
        <v>16</v>
      </c>
      <c r="P1874" s="7">
        <v>2</v>
      </c>
      <c r="Q1874" s="8">
        <v>5.1199999999999998E-4</v>
      </c>
      <c r="R1874" s="7">
        <v>0.224</v>
      </c>
      <c r="S1874" s="6">
        <v>60</v>
      </c>
      <c r="T1874" s="6">
        <v>60</v>
      </c>
      <c r="U1874" s="4" t="s">
        <v>56</v>
      </c>
      <c r="V1874" s="4" t="s">
        <v>596</v>
      </c>
      <c r="W1874" s="4" t="s">
        <v>12474</v>
      </c>
      <c r="X1874" s="4" t="s">
        <v>12475</v>
      </c>
      <c r="Y1874" s="6">
        <v>1</v>
      </c>
      <c r="Z1874" s="4" t="s">
        <v>71</v>
      </c>
      <c r="AA1874" s="4" t="s">
        <v>650</v>
      </c>
      <c r="AB1874" s="9">
        <v>570</v>
      </c>
      <c r="AC1874" s="9">
        <v>900</v>
      </c>
      <c r="AD1874" s="19">
        <v>70</v>
      </c>
      <c r="AE1874" s="9">
        <v>600</v>
      </c>
      <c r="AF1874" s="4" t="s">
        <v>2</v>
      </c>
      <c r="AG1874" s="11">
        <f t="shared" si="118"/>
        <v>35</v>
      </c>
      <c r="AH1874" s="22">
        <f t="shared" si="116"/>
        <v>180</v>
      </c>
      <c r="AI1874" s="9">
        <v>491.8</v>
      </c>
      <c r="AJ1874" s="9">
        <f t="shared" si="117"/>
        <v>147.54</v>
      </c>
      <c r="AK1874" s="4"/>
      <c r="AL1874" s="11">
        <f t="shared" si="119"/>
        <v>0</v>
      </c>
      <c r="AM1874" s="4" t="s">
        <v>49</v>
      </c>
      <c r="AN1874" s="4" t="s">
        <v>49</v>
      </c>
    </row>
    <row r="1875" spans="1:40" s="12" customFormat="1" ht="52.15" customHeight="1" x14ac:dyDescent="0.2">
      <c r="A1875" s="14" t="s">
        <v>12476</v>
      </c>
      <c r="B1875" s="4" t="s">
        <v>49</v>
      </c>
      <c r="C1875" s="4" t="s">
        <v>12477</v>
      </c>
      <c r="D1875" s="4"/>
      <c r="E1875" s="5" t="s">
        <v>12478</v>
      </c>
      <c r="F1875" s="4" t="s">
        <v>12479</v>
      </c>
      <c r="G1875" s="4" t="s">
        <v>565</v>
      </c>
      <c r="H1875" s="4" t="s">
        <v>2725</v>
      </c>
      <c r="I1875" s="4" t="s">
        <v>2726</v>
      </c>
      <c r="J1875" s="6">
        <v>500</v>
      </c>
      <c r="K1875" s="4" t="s">
        <v>49</v>
      </c>
      <c r="L1875" s="6">
        <v>500</v>
      </c>
      <c r="M1875" s="4" t="s">
        <v>12480</v>
      </c>
      <c r="N1875" s="7">
        <v>16</v>
      </c>
      <c r="O1875" s="7">
        <v>16</v>
      </c>
      <c r="P1875" s="7">
        <v>1.5</v>
      </c>
      <c r="Q1875" s="8">
        <v>3.8400000000000001E-4</v>
      </c>
      <c r="R1875" s="7">
        <v>0.22</v>
      </c>
      <c r="S1875" s="6">
        <v>60</v>
      </c>
      <c r="T1875" s="6">
        <v>60</v>
      </c>
      <c r="U1875" s="4" t="s">
        <v>56</v>
      </c>
      <c r="V1875" s="4" t="s">
        <v>596</v>
      </c>
      <c r="W1875" s="4" t="s">
        <v>12481</v>
      </c>
      <c r="X1875" s="4" t="s">
        <v>12482</v>
      </c>
      <c r="Y1875" s="6">
        <v>1</v>
      </c>
      <c r="Z1875" s="4" t="s">
        <v>71</v>
      </c>
      <c r="AA1875" s="4" t="s">
        <v>571</v>
      </c>
      <c r="AB1875" s="9">
        <v>700</v>
      </c>
      <c r="AC1875" s="9">
        <v>1000</v>
      </c>
      <c r="AD1875" s="19">
        <v>60</v>
      </c>
      <c r="AE1875" s="9">
        <v>600</v>
      </c>
      <c r="AF1875" s="4" t="s">
        <v>6</v>
      </c>
      <c r="AG1875" s="11">
        <f t="shared" si="118"/>
        <v>35</v>
      </c>
      <c r="AH1875" s="22">
        <f t="shared" si="116"/>
        <v>240</v>
      </c>
      <c r="AI1875" s="9">
        <v>491.8</v>
      </c>
      <c r="AJ1875" s="9">
        <f t="shared" si="117"/>
        <v>196.72</v>
      </c>
      <c r="AK1875" s="4"/>
      <c r="AL1875" s="11">
        <f t="shared" si="119"/>
        <v>0</v>
      </c>
      <c r="AM1875" s="4" t="s">
        <v>49</v>
      </c>
      <c r="AN1875" s="4" t="s">
        <v>49</v>
      </c>
    </row>
    <row r="1876" spans="1:40" s="12" customFormat="1" ht="52.15" customHeight="1" x14ac:dyDescent="0.2">
      <c r="A1876" s="14" t="s">
        <v>12938</v>
      </c>
      <c r="B1876" s="4" t="s">
        <v>49</v>
      </c>
      <c r="C1876" s="4" t="s">
        <v>12939</v>
      </c>
      <c r="D1876" s="4"/>
      <c r="E1876" s="5" t="s">
        <v>12940</v>
      </c>
      <c r="F1876" s="4" t="s">
        <v>12941</v>
      </c>
      <c r="G1876" s="4" t="s">
        <v>565</v>
      </c>
      <c r="H1876" s="4" t="s">
        <v>2725</v>
      </c>
      <c r="I1876" s="4" t="s">
        <v>2726</v>
      </c>
      <c r="J1876" s="6">
        <v>500</v>
      </c>
      <c r="K1876" s="4" t="s">
        <v>49</v>
      </c>
      <c r="L1876" s="6">
        <v>500</v>
      </c>
      <c r="M1876" s="4" t="s">
        <v>12939</v>
      </c>
      <c r="N1876" s="7">
        <v>2</v>
      </c>
      <c r="O1876" s="7">
        <v>16</v>
      </c>
      <c r="P1876" s="7">
        <v>16</v>
      </c>
      <c r="Q1876" s="8">
        <v>5.1199999999999998E-4</v>
      </c>
      <c r="R1876" s="7">
        <v>0.22</v>
      </c>
      <c r="S1876" s="6">
        <v>60</v>
      </c>
      <c r="T1876" s="6">
        <v>60</v>
      </c>
      <c r="U1876" s="4" t="s">
        <v>56</v>
      </c>
      <c r="V1876" s="4" t="s">
        <v>596</v>
      </c>
      <c r="W1876" s="4" t="s">
        <v>12942</v>
      </c>
      <c r="X1876" s="4" t="s">
        <v>12943</v>
      </c>
      <c r="Y1876" s="6">
        <v>1</v>
      </c>
      <c r="Z1876" s="4" t="s">
        <v>71</v>
      </c>
      <c r="AA1876" s="4" t="s">
        <v>1142</v>
      </c>
      <c r="AB1876" s="9">
        <v>980</v>
      </c>
      <c r="AC1876" s="9">
        <v>1400</v>
      </c>
      <c r="AD1876" s="19">
        <v>55</v>
      </c>
      <c r="AE1876" s="9">
        <v>600</v>
      </c>
      <c r="AF1876" s="4" t="s">
        <v>6</v>
      </c>
      <c r="AG1876" s="11">
        <f t="shared" si="118"/>
        <v>35</v>
      </c>
      <c r="AH1876" s="22">
        <f t="shared" si="116"/>
        <v>270</v>
      </c>
      <c r="AI1876" s="9">
        <v>491.8</v>
      </c>
      <c r="AJ1876" s="9">
        <f t="shared" si="117"/>
        <v>221.31</v>
      </c>
      <c r="AK1876" s="4"/>
      <c r="AL1876" s="11">
        <f t="shared" si="119"/>
        <v>0</v>
      </c>
      <c r="AM1876" s="4" t="s">
        <v>49</v>
      </c>
      <c r="AN1876" s="4" t="s">
        <v>49</v>
      </c>
    </row>
    <row r="1877" spans="1:40" s="12" customFormat="1" ht="52.15" customHeight="1" x14ac:dyDescent="0.2">
      <c r="A1877" s="14" t="s">
        <v>13306</v>
      </c>
      <c r="B1877" s="4" t="s">
        <v>49</v>
      </c>
      <c r="C1877" s="4" t="s">
        <v>13307</v>
      </c>
      <c r="D1877" s="4"/>
      <c r="E1877" s="5" t="s">
        <v>13308</v>
      </c>
      <c r="F1877" s="4" t="s">
        <v>13309</v>
      </c>
      <c r="G1877" s="4" t="s">
        <v>565</v>
      </c>
      <c r="H1877" s="4" t="s">
        <v>2725</v>
      </c>
      <c r="I1877" s="4" t="s">
        <v>2726</v>
      </c>
      <c r="J1877" s="6">
        <v>500</v>
      </c>
      <c r="K1877" s="4" t="s">
        <v>49</v>
      </c>
      <c r="L1877" s="6">
        <v>500</v>
      </c>
      <c r="M1877" s="4" t="s">
        <v>13307</v>
      </c>
      <c r="N1877" s="7">
        <v>16.5</v>
      </c>
      <c r="O1877" s="7">
        <v>16.5</v>
      </c>
      <c r="P1877" s="7">
        <v>2</v>
      </c>
      <c r="Q1877" s="8">
        <v>5.4500000000000002E-4</v>
      </c>
      <c r="R1877" s="7">
        <v>0.24199999999999999</v>
      </c>
      <c r="S1877" s="6">
        <v>60</v>
      </c>
      <c r="T1877" s="6">
        <v>60</v>
      </c>
      <c r="U1877" s="4" t="s">
        <v>56</v>
      </c>
      <c r="V1877" s="4" t="s">
        <v>596</v>
      </c>
      <c r="W1877" s="4" t="s">
        <v>13310</v>
      </c>
      <c r="X1877" s="4" t="s">
        <v>13311</v>
      </c>
      <c r="Y1877" s="4"/>
      <c r="Z1877" s="4" t="s">
        <v>71</v>
      </c>
      <c r="AA1877" s="4" t="s">
        <v>571</v>
      </c>
      <c r="AB1877" s="9">
        <v>760</v>
      </c>
      <c r="AC1877" s="9">
        <v>1090</v>
      </c>
      <c r="AD1877" s="19">
        <v>60</v>
      </c>
      <c r="AE1877" s="9">
        <v>674</v>
      </c>
      <c r="AF1877" s="4" t="s">
        <v>6</v>
      </c>
      <c r="AG1877" s="11">
        <f t="shared" si="118"/>
        <v>35</v>
      </c>
      <c r="AH1877" s="22">
        <f t="shared" si="116"/>
        <v>269.60000000000002</v>
      </c>
      <c r="AI1877" s="9">
        <v>552.46</v>
      </c>
      <c r="AJ1877" s="9">
        <f t="shared" si="117"/>
        <v>220.98</v>
      </c>
      <c r="AK1877" s="4"/>
      <c r="AL1877" s="11">
        <f t="shared" si="119"/>
        <v>0</v>
      </c>
      <c r="AM1877" s="4" t="s">
        <v>49</v>
      </c>
      <c r="AN1877" s="4" t="s">
        <v>49</v>
      </c>
    </row>
    <row r="1878" spans="1:40" s="12" customFormat="1" ht="52.15" customHeight="1" x14ac:dyDescent="0.2">
      <c r="A1878" s="14" t="s">
        <v>13318</v>
      </c>
      <c r="B1878" s="4" t="s">
        <v>49</v>
      </c>
      <c r="C1878" s="4" t="s">
        <v>13319</v>
      </c>
      <c r="D1878" s="4"/>
      <c r="E1878" s="5" t="s">
        <v>13320</v>
      </c>
      <c r="F1878" s="4" t="s">
        <v>13321</v>
      </c>
      <c r="G1878" s="4" t="s">
        <v>565</v>
      </c>
      <c r="H1878" s="4" t="s">
        <v>2725</v>
      </c>
      <c r="I1878" s="4" t="s">
        <v>2726</v>
      </c>
      <c r="J1878" s="6">
        <v>496</v>
      </c>
      <c r="K1878" s="4" t="s">
        <v>49</v>
      </c>
      <c r="L1878" s="6">
        <v>500</v>
      </c>
      <c r="M1878" s="4" t="s">
        <v>13319</v>
      </c>
      <c r="N1878" s="7">
        <v>17</v>
      </c>
      <c r="O1878" s="7">
        <v>16.7</v>
      </c>
      <c r="P1878" s="7">
        <v>2</v>
      </c>
      <c r="Q1878" s="8">
        <v>5.6800000000000004E-4</v>
      </c>
      <c r="R1878" s="7">
        <v>0.219</v>
      </c>
      <c r="S1878" s="6">
        <v>60</v>
      </c>
      <c r="T1878" s="6">
        <v>60</v>
      </c>
      <c r="U1878" s="4" t="s">
        <v>56</v>
      </c>
      <c r="V1878" s="4" t="s">
        <v>596</v>
      </c>
      <c r="W1878" s="4" t="s">
        <v>13322</v>
      </c>
      <c r="X1878" s="4" t="s">
        <v>13323</v>
      </c>
      <c r="Y1878" s="4"/>
      <c r="Z1878" s="4" t="s">
        <v>71</v>
      </c>
      <c r="AA1878" s="4" t="s">
        <v>1142</v>
      </c>
      <c r="AB1878" s="9">
        <v>980</v>
      </c>
      <c r="AC1878" s="9">
        <v>1400</v>
      </c>
      <c r="AD1878" s="19">
        <v>55</v>
      </c>
      <c r="AE1878" s="9">
        <v>595</v>
      </c>
      <c r="AF1878" s="4" t="s">
        <v>2</v>
      </c>
      <c r="AG1878" s="11">
        <f t="shared" si="118"/>
        <v>35</v>
      </c>
      <c r="AH1878" s="22">
        <f t="shared" si="116"/>
        <v>267.75</v>
      </c>
      <c r="AI1878" s="9">
        <v>487.7</v>
      </c>
      <c r="AJ1878" s="9">
        <f t="shared" si="117"/>
        <v>219.47</v>
      </c>
      <c r="AK1878" s="4"/>
      <c r="AL1878" s="11">
        <f t="shared" si="119"/>
        <v>0</v>
      </c>
      <c r="AM1878" s="4" t="s">
        <v>49</v>
      </c>
      <c r="AN1878" s="4" t="s">
        <v>49</v>
      </c>
    </row>
    <row r="1879" spans="1:40" s="12" customFormat="1" ht="52.15" customHeight="1" x14ac:dyDescent="0.2">
      <c r="A1879" s="14" t="s">
        <v>13514</v>
      </c>
      <c r="B1879" s="4" t="s">
        <v>49</v>
      </c>
      <c r="C1879" s="4" t="s">
        <v>13515</v>
      </c>
      <c r="D1879" s="4"/>
      <c r="E1879" s="5" t="s">
        <v>13516</v>
      </c>
      <c r="F1879" s="4" t="s">
        <v>13517</v>
      </c>
      <c r="G1879" s="4" t="s">
        <v>565</v>
      </c>
      <c r="H1879" s="4" t="s">
        <v>2725</v>
      </c>
      <c r="I1879" s="4" t="s">
        <v>2726</v>
      </c>
      <c r="J1879" s="6">
        <v>500</v>
      </c>
      <c r="K1879" s="4" t="s">
        <v>49</v>
      </c>
      <c r="L1879" s="6">
        <v>500</v>
      </c>
      <c r="M1879" s="4" t="s">
        <v>13518</v>
      </c>
      <c r="N1879" s="7">
        <v>16</v>
      </c>
      <c r="O1879" s="7">
        <v>16</v>
      </c>
      <c r="P1879" s="7">
        <v>1.8</v>
      </c>
      <c r="Q1879" s="8">
        <v>4.6099999999999998E-4</v>
      </c>
      <c r="R1879" s="7">
        <v>0.246</v>
      </c>
      <c r="S1879" s="6">
        <v>60</v>
      </c>
      <c r="T1879" s="6">
        <v>5</v>
      </c>
      <c r="U1879" s="4" t="s">
        <v>56</v>
      </c>
      <c r="V1879" s="4" t="s">
        <v>596</v>
      </c>
      <c r="W1879" s="4" t="s">
        <v>13519</v>
      </c>
      <c r="X1879" s="4" t="s">
        <v>13520</v>
      </c>
      <c r="Y1879" s="4"/>
      <c r="Z1879" s="4" t="s">
        <v>71</v>
      </c>
      <c r="AA1879" s="4"/>
      <c r="AB1879" s="9">
        <v>1030</v>
      </c>
      <c r="AC1879" s="9">
        <v>1480</v>
      </c>
      <c r="AD1879" s="18"/>
      <c r="AE1879" s="9">
        <v>642</v>
      </c>
      <c r="AF1879" s="4" t="s">
        <v>6</v>
      </c>
      <c r="AG1879" s="11">
        <f t="shared" si="118"/>
        <v>35</v>
      </c>
      <c r="AH1879" s="22">
        <f t="shared" si="116"/>
        <v>417.3</v>
      </c>
      <c r="AI1879" s="9">
        <v>526.23</v>
      </c>
      <c r="AJ1879" s="9">
        <f t="shared" si="117"/>
        <v>342.05</v>
      </c>
      <c r="AK1879" s="4"/>
      <c r="AL1879" s="11">
        <f t="shared" si="119"/>
        <v>0</v>
      </c>
      <c r="AM1879" s="4" t="s">
        <v>49</v>
      </c>
      <c r="AN1879" s="4" t="s">
        <v>49</v>
      </c>
    </row>
    <row r="1880" spans="1:40" s="12" customFormat="1" ht="52.15" customHeight="1" x14ac:dyDescent="0.2">
      <c r="A1880" s="14" t="s">
        <v>13514</v>
      </c>
      <c r="B1880" s="4" t="s">
        <v>49</v>
      </c>
      <c r="C1880" s="4" t="s">
        <v>13515</v>
      </c>
      <c r="D1880" s="4"/>
      <c r="E1880" s="5" t="s">
        <v>13516</v>
      </c>
      <c r="F1880" s="4" t="s">
        <v>13517</v>
      </c>
      <c r="G1880" s="4" t="s">
        <v>565</v>
      </c>
      <c r="H1880" s="4" t="s">
        <v>2725</v>
      </c>
      <c r="I1880" s="4" t="s">
        <v>2726</v>
      </c>
      <c r="J1880" s="6">
        <v>500</v>
      </c>
      <c r="K1880" s="4" t="s">
        <v>49</v>
      </c>
      <c r="L1880" s="6">
        <v>500</v>
      </c>
      <c r="M1880" s="4" t="s">
        <v>13518</v>
      </c>
      <c r="N1880" s="7">
        <v>16</v>
      </c>
      <c r="O1880" s="7">
        <v>16</v>
      </c>
      <c r="P1880" s="7">
        <v>1.8</v>
      </c>
      <c r="Q1880" s="8">
        <v>4.6099999999999998E-4</v>
      </c>
      <c r="R1880" s="7">
        <v>0.246</v>
      </c>
      <c r="S1880" s="6">
        <v>60</v>
      </c>
      <c r="T1880" s="6">
        <v>5</v>
      </c>
      <c r="U1880" s="4" t="s">
        <v>56</v>
      </c>
      <c r="V1880" s="4" t="s">
        <v>596</v>
      </c>
      <c r="W1880" s="4" t="s">
        <v>13521</v>
      </c>
      <c r="X1880" s="4" t="s">
        <v>13520</v>
      </c>
      <c r="Y1880" s="4"/>
      <c r="Z1880" s="4" t="s">
        <v>71</v>
      </c>
      <c r="AA1880" s="4"/>
      <c r="AB1880" s="9">
        <v>1030</v>
      </c>
      <c r="AC1880" s="9">
        <v>1480</v>
      </c>
      <c r="AD1880" s="18"/>
      <c r="AE1880" s="9">
        <v>642</v>
      </c>
      <c r="AF1880" s="4" t="s">
        <v>6</v>
      </c>
      <c r="AG1880" s="11">
        <f t="shared" si="118"/>
        <v>35</v>
      </c>
      <c r="AH1880" s="22">
        <f t="shared" si="116"/>
        <v>417.3</v>
      </c>
      <c r="AI1880" s="9">
        <v>526.23</v>
      </c>
      <c r="AJ1880" s="9">
        <f t="shared" si="117"/>
        <v>342.05</v>
      </c>
      <c r="AK1880" s="4"/>
      <c r="AL1880" s="11">
        <f t="shared" si="119"/>
        <v>0</v>
      </c>
      <c r="AM1880" s="4" t="s">
        <v>49</v>
      </c>
      <c r="AN1880" s="4" t="s">
        <v>49</v>
      </c>
    </row>
    <row r="1881" spans="1:40" s="12" customFormat="1" ht="52.15" customHeight="1" x14ac:dyDescent="0.2">
      <c r="A1881" s="14" t="s">
        <v>13522</v>
      </c>
      <c r="B1881" s="4" t="s">
        <v>49</v>
      </c>
      <c r="C1881" s="4" t="s">
        <v>13523</v>
      </c>
      <c r="D1881" s="4"/>
      <c r="E1881" s="5" t="s">
        <v>13524</v>
      </c>
      <c r="F1881" s="4" t="s">
        <v>13525</v>
      </c>
      <c r="G1881" s="4" t="s">
        <v>565</v>
      </c>
      <c r="H1881" s="4" t="s">
        <v>2725</v>
      </c>
      <c r="I1881" s="4" t="s">
        <v>2726</v>
      </c>
      <c r="J1881" s="6">
        <v>500</v>
      </c>
      <c r="K1881" s="4" t="s">
        <v>49</v>
      </c>
      <c r="L1881" s="6">
        <v>500</v>
      </c>
      <c r="M1881" s="4" t="s">
        <v>13526</v>
      </c>
      <c r="N1881" s="7">
        <v>16</v>
      </c>
      <c r="O1881" s="7">
        <v>16</v>
      </c>
      <c r="P1881" s="7">
        <v>1.8</v>
      </c>
      <c r="Q1881" s="8">
        <v>4.6099999999999998E-4</v>
      </c>
      <c r="R1881" s="7">
        <v>0.245</v>
      </c>
      <c r="S1881" s="6">
        <v>60</v>
      </c>
      <c r="T1881" s="6">
        <v>5</v>
      </c>
      <c r="U1881" s="4" t="s">
        <v>56</v>
      </c>
      <c r="V1881" s="4" t="s">
        <v>596</v>
      </c>
      <c r="W1881" s="4" t="s">
        <v>13527</v>
      </c>
      <c r="X1881" s="4" t="s">
        <v>13528</v>
      </c>
      <c r="Y1881" s="4"/>
      <c r="Z1881" s="4" t="s">
        <v>71</v>
      </c>
      <c r="AA1881" s="4"/>
      <c r="AB1881" s="9">
        <v>1020</v>
      </c>
      <c r="AC1881" s="9">
        <v>1460</v>
      </c>
      <c r="AD1881" s="18"/>
      <c r="AE1881" s="9">
        <v>630</v>
      </c>
      <c r="AF1881" s="4" t="s">
        <v>2</v>
      </c>
      <c r="AG1881" s="11">
        <f t="shared" si="118"/>
        <v>35</v>
      </c>
      <c r="AH1881" s="22">
        <f t="shared" si="116"/>
        <v>409.5</v>
      </c>
      <c r="AI1881" s="9">
        <v>516.39</v>
      </c>
      <c r="AJ1881" s="9">
        <f t="shared" si="117"/>
        <v>335.65</v>
      </c>
      <c r="AK1881" s="4"/>
      <c r="AL1881" s="11">
        <f t="shared" si="119"/>
        <v>0</v>
      </c>
      <c r="AM1881" s="4" t="s">
        <v>49</v>
      </c>
      <c r="AN1881" s="4" t="s">
        <v>49</v>
      </c>
    </row>
    <row r="1882" spans="1:40" s="12" customFormat="1" ht="52.15" customHeight="1" x14ac:dyDescent="0.2">
      <c r="A1882" s="14" t="s">
        <v>13522</v>
      </c>
      <c r="B1882" s="4" t="s">
        <v>49</v>
      </c>
      <c r="C1882" s="4" t="s">
        <v>13523</v>
      </c>
      <c r="D1882" s="4"/>
      <c r="E1882" s="5" t="s">
        <v>13524</v>
      </c>
      <c r="F1882" s="4" t="s">
        <v>13525</v>
      </c>
      <c r="G1882" s="4" t="s">
        <v>565</v>
      </c>
      <c r="H1882" s="4" t="s">
        <v>2725</v>
      </c>
      <c r="I1882" s="4" t="s">
        <v>2726</v>
      </c>
      <c r="J1882" s="6">
        <v>500</v>
      </c>
      <c r="K1882" s="4" t="s">
        <v>49</v>
      </c>
      <c r="L1882" s="6">
        <v>500</v>
      </c>
      <c r="M1882" s="4" t="s">
        <v>13526</v>
      </c>
      <c r="N1882" s="7">
        <v>16</v>
      </c>
      <c r="O1882" s="7">
        <v>16</v>
      </c>
      <c r="P1882" s="7">
        <v>1.8</v>
      </c>
      <c r="Q1882" s="8">
        <v>4.6099999999999998E-4</v>
      </c>
      <c r="R1882" s="7">
        <v>0.245</v>
      </c>
      <c r="S1882" s="6">
        <v>60</v>
      </c>
      <c r="T1882" s="6">
        <v>5</v>
      </c>
      <c r="U1882" s="4" t="s">
        <v>56</v>
      </c>
      <c r="V1882" s="4" t="s">
        <v>596</v>
      </c>
      <c r="W1882" s="4" t="s">
        <v>13529</v>
      </c>
      <c r="X1882" s="4" t="s">
        <v>13528</v>
      </c>
      <c r="Y1882" s="4"/>
      <c r="Z1882" s="4" t="s">
        <v>71</v>
      </c>
      <c r="AA1882" s="4"/>
      <c r="AB1882" s="9">
        <v>1020</v>
      </c>
      <c r="AC1882" s="9">
        <v>1460</v>
      </c>
      <c r="AD1882" s="18"/>
      <c r="AE1882" s="9">
        <v>630</v>
      </c>
      <c r="AF1882" s="4" t="s">
        <v>2</v>
      </c>
      <c r="AG1882" s="11">
        <f t="shared" si="118"/>
        <v>35</v>
      </c>
      <c r="AH1882" s="22">
        <f t="shared" si="116"/>
        <v>409.5</v>
      </c>
      <c r="AI1882" s="9">
        <v>516.39</v>
      </c>
      <c r="AJ1882" s="9">
        <f t="shared" si="117"/>
        <v>335.65</v>
      </c>
      <c r="AK1882" s="4"/>
      <c r="AL1882" s="11">
        <f t="shared" si="119"/>
        <v>0</v>
      </c>
      <c r="AM1882" s="4" t="s">
        <v>49</v>
      </c>
      <c r="AN1882" s="4" t="s">
        <v>49</v>
      </c>
    </row>
    <row r="1883" spans="1:40" s="12" customFormat="1" ht="52.15" customHeight="1" x14ac:dyDescent="0.2">
      <c r="A1883" s="14" t="s">
        <v>14068</v>
      </c>
      <c r="B1883" s="4" t="s">
        <v>49</v>
      </c>
      <c r="C1883" s="4" t="s">
        <v>14069</v>
      </c>
      <c r="D1883" s="4"/>
      <c r="E1883" s="5" t="s">
        <v>14070</v>
      </c>
      <c r="F1883" s="4" t="s">
        <v>14071</v>
      </c>
      <c r="G1883" s="4" t="s">
        <v>565</v>
      </c>
      <c r="H1883" s="4" t="s">
        <v>2725</v>
      </c>
      <c r="I1883" s="4" t="s">
        <v>2726</v>
      </c>
      <c r="J1883" s="6">
        <v>500</v>
      </c>
      <c r="K1883" s="4" t="s">
        <v>49</v>
      </c>
      <c r="L1883" s="6">
        <v>500</v>
      </c>
      <c r="M1883" s="4" t="s">
        <v>14072</v>
      </c>
      <c r="N1883" s="7">
        <v>16</v>
      </c>
      <c r="O1883" s="7">
        <v>16</v>
      </c>
      <c r="P1883" s="7">
        <v>1.8</v>
      </c>
      <c r="Q1883" s="8">
        <v>4.6099999999999998E-4</v>
      </c>
      <c r="R1883" s="7">
        <v>0.24399999999999999</v>
      </c>
      <c r="S1883" s="6">
        <v>60</v>
      </c>
      <c r="T1883" s="6">
        <v>57</v>
      </c>
      <c r="U1883" s="4" t="s">
        <v>56</v>
      </c>
      <c r="V1883" s="4" t="s">
        <v>596</v>
      </c>
      <c r="W1883" s="4" t="s">
        <v>14073</v>
      </c>
      <c r="X1883" s="4" t="s">
        <v>14074</v>
      </c>
      <c r="Y1883" s="4"/>
      <c r="Z1883" s="4" t="s">
        <v>71</v>
      </c>
      <c r="AA1883" s="4"/>
      <c r="AB1883" s="9">
        <v>1160</v>
      </c>
      <c r="AC1883" s="9">
        <v>1660</v>
      </c>
      <c r="AD1883" s="18"/>
      <c r="AE1883" s="9">
        <v>735</v>
      </c>
      <c r="AF1883" s="4" t="s">
        <v>6</v>
      </c>
      <c r="AG1883" s="11">
        <f t="shared" si="118"/>
        <v>35</v>
      </c>
      <c r="AH1883" s="22">
        <f t="shared" si="116"/>
        <v>477.75</v>
      </c>
      <c r="AI1883" s="9">
        <v>602.46</v>
      </c>
      <c r="AJ1883" s="9">
        <f t="shared" si="117"/>
        <v>391.6</v>
      </c>
      <c r="AK1883" s="4"/>
      <c r="AL1883" s="11">
        <f t="shared" si="119"/>
        <v>0</v>
      </c>
      <c r="AM1883" s="4" t="s">
        <v>49</v>
      </c>
      <c r="AN1883" s="4" t="s">
        <v>49</v>
      </c>
    </row>
    <row r="1884" spans="1:40" s="12" customFormat="1" ht="52.15" customHeight="1" x14ac:dyDescent="0.2">
      <c r="A1884" s="14" t="s">
        <v>14350</v>
      </c>
      <c r="B1884" s="4" t="s">
        <v>49</v>
      </c>
      <c r="C1884" s="4" t="s">
        <v>14351</v>
      </c>
      <c r="D1884" s="4"/>
      <c r="E1884" s="5" t="s">
        <v>14352</v>
      </c>
      <c r="F1884" s="4" t="s">
        <v>14353</v>
      </c>
      <c r="G1884" s="4" t="s">
        <v>565</v>
      </c>
      <c r="H1884" s="4" t="s">
        <v>2725</v>
      </c>
      <c r="I1884" s="4" t="s">
        <v>2726</v>
      </c>
      <c r="J1884" s="6">
        <v>500</v>
      </c>
      <c r="K1884" s="4" t="s">
        <v>49</v>
      </c>
      <c r="L1884" s="6">
        <v>500</v>
      </c>
      <c r="M1884" s="4" t="s">
        <v>14351</v>
      </c>
      <c r="N1884" s="7">
        <v>16</v>
      </c>
      <c r="O1884" s="7">
        <v>16</v>
      </c>
      <c r="P1884" s="7">
        <v>2</v>
      </c>
      <c r="Q1884" s="8">
        <v>5.1199999999999998E-4</v>
      </c>
      <c r="R1884" s="7">
        <v>0.245</v>
      </c>
      <c r="S1884" s="6">
        <v>60</v>
      </c>
      <c r="T1884" s="6">
        <v>60</v>
      </c>
      <c r="U1884" s="4" t="s">
        <v>56</v>
      </c>
      <c r="V1884" s="4" t="s">
        <v>596</v>
      </c>
      <c r="W1884" s="4" t="s">
        <v>14354</v>
      </c>
      <c r="X1884" s="4" t="s">
        <v>14355</v>
      </c>
      <c r="Y1884" s="4"/>
      <c r="Z1884" s="4" t="s">
        <v>71</v>
      </c>
      <c r="AA1884" s="4" t="s">
        <v>571</v>
      </c>
      <c r="AB1884" s="9">
        <v>910</v>
      </c>
      <c r="AC1884" s="9">
        <v>1300</v>
      </c>
      <c r="AD1884" s="19">
        <v>60</v>
      </c>
      <c r="AE1884" s="9">
        <v>623</v>
      </c>
      <c r="AF1884" s="4" t="s">
        <v>6</v>
      </c>
      <c r="AG1884" s="11">
        <f t="shared" si="118"/>
        <v>35</v>
      </c>
      <c r="AH1884" s="22">
        <f t="shared" si="116"/>
        <v>249.2</v>
      </c>
      <c r="AI1884" s="9">
        <v>510.66</v>
      </c>
      <c r="AJ1884" s="9">
        <f t="shared" si="117"/>
        <v>204.26</v>
      </c>
      <c r="AK1884" s="4"/>
      <c r="AL1884" s="11">
        <f t="shared" si="119"/>
        <v>0</v>
      </c>
      <c r="AM1884" s="4" t="s">
        <v>49</v>
      </c>
      <c r="AN1884" s="4" t="s">
        <v>49</v>
      </c>
    </row>
    <row r="1885" spans="1:40" s="12" customFormat="1" ht="52.15" customHeight="1" x14ac:dyDescent="0.2">
      <c r="A1885" s="14" t="s">
        <v>14356</v>
      </c>
      <c r="B1885" s="4" t="s">
        <v>49</v>
      </c>
      <c r="C1885" s="4" t="s">
        <v>14357</v>
      </c>
      <c r="D1885" s="4"/>
      <c r="E1885" s="5" t="s">
        <v>14358</v>
      </c>
      <c r="F1885" s="4" t="s">
        <v>14359</v>
      </c>
      <c r="G1885" s="4" t="s">
        <v>565</v>
      </c>
      <c r="H1885" s="4" t="s">
        <v>2725</v>
      </c>
      <c r="I1885" s="4" t="s">
        <v>2726</v>
      </c>
      <c r="J1885" s="6">
        <v>500</v>
      </c>
      <c r="K1885" s="4" t="s">
        <v>49</v>
      </c>
      <c r="L1885" s="6">
        <v>500</v>
      </c>
      <c r="M1885" s="4" t="s">
        <v>14357</v>
      </c>
      <c r="N1885" s="7">
        <v>16</v>
      </c>
      <c r="O1885" s="7">
        <v>16</v>
      </c>
      <c r="P1885" s="7">
        <v>1.7</v>
      </c>
      <c r="Q1885" s="8">
        <v>4.35E-4</v>
      </c>
      <c r="R1885" s="7">
        <v>0.24199999999999999</v>
      </c>
      <c r="S1885" s="6">
        <v>60</v>
      </c>
      <c r="T1885" s="6">
        <v>60</v>
      </c>
      <c r="U1885" s="4" t="s">
        <v>56</v>
      </c>
      <c r="V1885" s="4" t="s">
        <v>596</v>
      </c>
      <c r="W1885" s="4" t="s">
        <v>14360</v>
      </c>
      <c r="X1885" s="4" t="s">
        <v>14361</v>
      </c>
      <c r="Y1885" s="4"/>
      <c r="Z1885" s="4" t="s">
        <v>71</v>
      </c>
      <c r="AA1885" s="4" t="s">
        <v>571</v>
      </c>
      <c r="AB1885" s="9">
        <v>730</v>
      </c>
      <c r="AC1885" s="9">
        <v>1030</v>
      </c>
      <c r="AD1885" s="19">
        <v>60</v>
      </c>
      <c r="AE1885" s="9">
        <v>623</v>
      </c>
      <c r="AF1885" s="4" t="s">
        <v>2</v>
      </c>
      <c r="AG1885" s="11">
        <f t="shared" si="118"/>
        <v>35</v>
      </c>
      <c r="AH1885" s="22">
        <f t="shared" si="116"/>
        <v>249.2</v>
      </c>
      <c r="AI1885" s="9">
        <v>510.66</v>
      </c>
      <c r="AJ1885" s="9">
        <f t="shared" si="117"/>
        <v>204.26</v>
      </c>
      <c r="AK1885" s="4"/>
      <c r="AL1885" s="11">
        <f t="shared" si="119"/>
        <v>0</v>
      </c>
      <c r="AM1885" s="4" t="s">
        <v>49</v>
      </c>
      <c r="AN1885" s="4" t="s">
        <v>49</v>
      </c>
    </row>
    <row r="1886" spans="1:40" s="12" customFormat="1" ht="52.15" customHeight="1" x14ac:dyDescent="0.2">
      <c r="A1886" s="14" t="s">
        <v>14375</v>
      </c>
      <c r="B1886" s="4" t="s">
        <v>49</v>
      </c>
      <c r="C1886" s="4" t="s">
        <v>14376</v>
      </c>
      <c r="D1886" s="4"/>
      <c r="E1886" s="5" t="s">
        <v>14377</v>
      </c>
      <c r="F1886" s="4" t="s">
        <v>14378</v>
      </c>
      <c r="G1886" s="4" t="s">
        <v>565</v>
      </c>
      <c r="H1886" s="4" t="s">
        <v>2725</v>
      </c>
      <c r="I1886" s="4" t="s">
        <v>2726</v>
      </c>
      <c r="J1886" s="6">
        <v>471</v>
      </c>
      <c r="K1886" s="4" t="s">
        <v>49</v>
      </c>
      <c r="L1886" s="6">
        <v>500</v>
      </c>
      <c r="M1886" s="4" t="s">
        <v>14379</v>
      </c>
      <c r="N1886" s="7">
        <v>16.5</v>
      </c>
      <c r="O1886" s="7">
        <v>16.5</v>
      </c>
      <c r="P1886" s="7">
        <v>1.7</v>
      </c>
      <c r="Q1886" s="8">
        <v>4.6299999999999998E-4</v>
      </c>
      <c r="R1886" s="7">
        <v>0.245</v>
      </c>
      <c r="S1886" s="6">
        <v>60</v>
      </c>
      <c r="T1886" s="6">
        <v>60</v>
      </c>
      <c r="U1886" s="4" t="s">
        <v>56</v>
      </c>
      <c r="V1886" s="4" t="s">
        <v>596</v>
      </c>
      <c r="W1886" s="4" t="s">
        <v>14380</v>
      </c>
      <c r="X1886" s="4" t="s">
        <v>14381</v>
      </c>
      <c r="Y1886" s="4"/>
      <c r="Z1886" s="4" t="s">
        <v>71</v>
      </c>
      <c r="AA1886" s="4"/>
      <c r="AB1886" s="9">
        <v>1030</v>
      </c>
      <c r="AC1886" s="9">
        <v>1480</v>
      </c>
      <c r="AD1886" s="18"/>
      <c r="AE1886" s="9">
        <v>642</v>
      </c>
      <c r="AF1886" s="4" t="s">
        <v>6</v>
      </c>
      <c r="AG1886" s="11">
        <f t="shared" si="118"/>
        <v>35</v>
      </c>
      <c r="AH1886" s="22">
        <f t="shared" si="116"/>
        <v>417.3</v>
      </c>
      <c r="AI1886" s="9">
        <v>526.23</v>
      </c>
      <c r="AJ1886" s="9">
        <f t="shared" si="117"/>
        <v>342.05</v>
      </c>
      <c r="AK1886" s="4"/>
      <c r="AL1886" s="11">
        <f t="shared" si="119"/>
        <v>0</v>
      </c>
      <c r="AM1886" s="4" t="s">
        <v>49</v>
      </c>
      <c r="AN1886" s="4" t="s">
        <v>49</v>
      </c>
    </row>
    <row r="1887" spans="1:40" s="12" customFormat="1" ht="52.15" customHeight="1" x14ac:dyDescent="0.2">
      <c r="A1887" s="14" t="s">
        <v>14396</v>
      </c>
      <c r="B1887" s="4" t="s">
        <v>49</v>
      </c>
      <c r="C1887" s="4" t="s">
        <v>14397</v>
      </c>
      <c r="D1887" s="4"/>
      <c r="E1887" s="5" t="s">
        <v>14398</v>
      </c>
      <c r="F1887" s="4" t="s">
        <v>14399</v>
      </c>
      <c r="G1887" s="4" t="s">
        <v>565</v>
      </c>
      <c r="H1887" s="4" t="s">
        <v>2725</v>
      </c>
      <c r="I1887" s="4" t="s">
        <v>2726</v>
      </c>
      <c r="J1887" s="6">
        <v>500</v>
      </c>
      <c r="K1887" s="4" t="s">
        <v>49</v>
      </c>
      <c r="L1887" s="6">
        <v>500</v>
      </c>
      <c r="M1887" s="4" t="s">
        <v>14397</v>
      </c>
      <c r="N1887" s="7">
        <v>16</v>
      </c>
      <c r="O1887" s="7">
        <v>16</v>
      </c>
      <c r="P1887" s="7">
        <v>2</v>
      </c>
      <c r="Q1887" s="8">
        <v>5.1199999999999998E-4</v>
      </c>
      <c r="R1887" s="7">
        <v>0.24</v>
      </c>
      <c r="S1887" s="6">
        <v>60</v>
      </c>
      <c r="T1887" s="6">
        <v>60</v>
      </c>
      <c r="U1887" s="4" t="s">
        <v>56</v>
      </c>
      <c r="V1887" s="4" t="s">
        <v>596</v>
      </c>
      <c r="W1887" s="4" t="s">
        <v>14400</v>
      </c>
      <c r="X1887" s="4" t="s">
        <v>14401</v>
      </c>
      <c r="Y1887" s="4"/>
      <c r="Z1887" s="4" t="s">
        <v>71</v>
      </c>
      <c r="AA1887" s="4"/>
      <c r="AB1887" s="9">
        <v>1170</v>
      </c>
      <c r="AC1887" s="9">
        <v>1680</v>
      </c>
      <c r="AD1887" s="18"/>
      <c r="AE1887" s="9">
        <v>739</v>
      </c>
      <c r="AF1887" s="4" t="s">
        <v>2</v>
      </c>
      <c r="AG1887" s="11">
        <f t="shared" si="118"/>
        <v>35</v>
      </c>
      <c r="AH1887" s="22">
        <f t="shared" si="116"/>
        <v>480.35</v>
      </c>
      <c r="AI1887" s="9">
        <v>605.74</v>
      </c>
      <c r="AJ1887" s="9">
        <f t="shared" si="117"/>
        <v>393.73</v>
      </c>
      <c r="AK1887" s="4"/>
      <c r="AL1887" s="11">
        <f t="shared" si="119"/>
        <v>0</v>
      </c>
      <c r="AM1887" s="4" t="s">
        <v>49</v>
      </c>
      <c r="AN1887" s="4" t="s">
        <v>49</v>
      </c>
    </row>
    <row r="1888" spans="1:40" s="12" customFormat="1" ht="52.15" customHeight="1" x14ac:dyDescent="0.2">
      <c r="A1888" s="14" t="s">
        <v>14402</v>
      </c>
      <c r="B1888" s="4" t="s">
        <v>49</v>
      </c>
      <c r="C1888" s="4" t="s">
        <v>14403</v>
      </c>
      <c r="D1888" s="4"/>
      <c r="E1888" s="5" t="s">
        <v>14404</v>
      </c>
      <c r="F1888" s="4" t="s">
        <v>14405</v>
      </c>
      <c r="G1888" s="4" t="s">
        <v>565</v>
      </c>
      <c r="H1888" s="4" t="s">
        <v>2725</v>
      </c>
      <c r="I1888" s="4" t="s">
        <v>2726</v>
      </c>
      <c r="J1888" s="6">
        <v>500</v>
      </c>
      <c r="K1888" s="4" t="s">
        <v>49</v>
      </c>
      <c r="L1888" s="6">
        <v>500</v>
      </c>
      <c r="M1888" s="4" t="s">
        <v>14403</v>
      </c>
      <c r="N1888" s="7">
        <v>16</v>
      </c>
      <c r="O1888" s="7">
        <v>16</v>
      </c>
      <c r="P1888" s="7">
        <v>2</v>
      </c>
      <c r="Q1888" s="8">
        <v>5.1199999999999998E-4</v>
      </c>
      <c r="R1888" s="7">
        <v>0.246</v>
      </c>
      <c r="S1888" s="6">
        <v>60</v>
      </c>
      <c r="T1888" s="6">
        <v>60</v>
      </c>
      <c r="U1888" s="4" t="s">
        <v>56</v>
      </c>
      <c r="V1888" s="4" t="s">
        <v>596</v>
      </c>
      <c r="W1888" s="4" t="s">
        <v>14406</v>
      </c>
      <c r="X1888" s="4" t="s">
        <v>14407</v>
      </c>
      <c r="Y1888" s="4"/>
      <c r="Z1888" s="4" t="s">
        <v>71</v>
      </c>
      <c r="AA1888" s="4"/>
      <c r="AB1888" s="9">
        <v>1100</v>
      </c>
      <c r="AC1888" s="9">
        <v>1580</v>
      </c>
      <c r="AD1888" s="18"/>
      <c r="AE1888" s="9">
        <v>686</v>
      </c>
      <c r="AF1888" s="4" t="s">
        <v>2</v>
      </c>
      <c r="AG1888" s="11">
        <f t="shared" si="118"/>
        <v>35</v>
      </c>
      <c r="AH1888" s="22">
        <f t="shared" si="116"/>
        <v>445.9</v>
      </c>
      <c r="AI1888" s="9">
        <v>562.29999999999995</v>
      </c>
      <c r="AJ1888" s="9">
        <f t="shared" si="117"/>
        <v>365.5</v>
      </c>
      <c r="AK1888" s="4"/>
      <c r="AL1888" s="11">
        <f t="shared" si="119"/>
        <v>0</v>
      </c>
      <c r="AM1888" s="4" t="s">
        <v>49</v>
      </c>
      <c r="AN1888" s="4" t="s">
        <v>49</v>
      </c>
    </row>
    <row r="1889" spans="1:40" s="12" customFormat="1" ht="52.15" customHeight="1" x14ac:dyDescent="0.2">
      <c r="A1889" s="14" t="s">
        <v>3083</v>
      </c>
      <c r="B1889" s="4" t="s">
        <v>49</v>
      </c>
      <c r="C1889" s="4" t="s">
        <v>3084</v>
      </c>
      <c r="D1889" s="4"/>
      <c r="E1889" s="5" t="s">
        <v>3085</v>
      </c>
      <c r="F1889" s="4" t="s">
        <v>3086</v>
      </c>
      <c r="G1889" s="4" t="s">
        <v>565</v>
      </c>
      <c r="H1889" s="4" t="s">
        <v>2725</v>
      </c>
      <c r="I1889" s="4" t="s">
        <v>3087</v>
      </c>
      <c r="J1889" s="6">
        <v>284</v>
      </c>
      <c r="K1889" s="4" t="s">
        <v>49</v>
      </c>
      <c r="L1889" s="6">
        <v>284</v>
      </c>
      <c r="M1889" s="4" t="s">
        <v>3088</v>
      </c>
      <c r="N1889" s="7">
        <v>19</v>
      </c>
      <c r="O1889" s="7">
        <v>16</v>
      </c>
      <c r="P1889" s="7">
        <v>1.7</v>
      </c>
      <c r="Q1889" s="8">
        <v>5.1699999999999999E-4</v>
      </c>
      <c r="R1889" s="7">
        <v>0.24399999999999999</v>
      </c>
      <c r="S1889" s="6">
        <v>60</v>
      </c>
      <c r="T1889" s="6">
        <v>60</v>
      </c>
      <c r="U1889" s="4" t="s">
        <v>56</v>
      </c>
      <c r="V1889" s="4" t="s">
        <v>596</v>
      </c>
      <c r="W1889" s="4" t="s">
        <v>3089</v>
      </c>
      <c r="X1889" s="4" t="s">
        <v>3090</v>
      </c>
      <c r="Y1889" s="6">
        <v>1</v>
      </c>
      <c r="Z1889" s="4" t="s">
        <v>71</v>
      </c>
      <c r="AA1889" s="4" t="s">
        <v>650</v>
      </c>
      <c r="AB1889" s="9">
        <v>640</v>
      </c>
      <c r="AC1889" s="9">
        <v>1040</v>
      </c>
      <c r="AD1889" s="19">
        <v>70</v>
      </c>
      <c r="AE1889" s="9">
        <v>692</v>
      </c>
      <c r="AF1889" s="4" t="s">
        <v>2</v>
      </c>
      <c r="AG1889" s="11">
        <f t="shared" si="118"/>
        <v>35</v>
      </c>
      <c r="AH1889" s="22">
        <f t="shared" si="116"/>
        <v>207.6</v>
      </c>
      <c r="AI1889" s="9">
        <v>567.21</v>
      </c>
      <c r="AJ1889" s="9">
        <f t="shared" si="117"/>
        <v>170.16</v>
      </c>
      <c r="AK1889" s="4"/>
      <c r="AL1889" s="11">
        <f t="shared" si="119"/>
        <v>0</v>
      </c>
      <c r="AM1889" s="4" t="s">
        <v>49</v>
      </c>
      <c r="AN1889" s="4" t="s">
        <v>49</v>
      </c>
    </row>
    <row r="1890" spans="1:40" s="12" customFormat="1" ht="52.15" customHeight="1" x14ac:dyDescent="0.2">
      <c r="A1890" s="14" t="s">
        <v>4323</v>
      </c>
      <c r="B1890" s="4" t="s">
        <v>49</v>
      </c>
      <c r="C1890" s="4" t="s">
        <v>4324</v>
      </c>
      <c r="D1890" s="4"/>
      <c r="E1890" s="5" t="s">
        <v>4325</v>
      </c>
      <c r="F1890" s="4" t="s">
        <v>4326</v>
      </c>
      <c r="G1890" s="4" t="s">
        <v>565</v>
      </c>
      <c r="H1890" s="4" t="s">
        <v>2725</v>
      </c>
      <c r="I1890" s="4" t="s">
        <v>3087</v>
      </c>
      <c r="J1890" s="6">
        <v>169</v>
      </c>
      <c r="K1890" s="4" t="s">
        <v>49</v>
      </c>
      <c r="L1890" s="6">
        <v>199</v>
      </c>
      <c r="M1890" s="4" t="s">
        <v>4327</v>
      </c>
      <c r="N1890" s="7">
        <v>18.600000000000001</v>
      </c>
      <c r="O1890" s="7">
        <v>16.7</v>
      </c>
      <c r="P1890" s="7">
        <v>1.8</v>
      </c>
      <c r="Q1890" s="8">
        <v>5.5900000000000004E-4</v>
      </c>
      <c r="R1890" s="7">
        <v>0.22600000000000001</v>
      </c>
      <c r="S1890" s="6">
        <v>48</v>
      </c>
      <c r="T1890" s="6">
        <v>48</v>
      </c>
      <c r="U1890" s="4" t="s">
        <v>56</v>
      </c>
      <c r="V1890" s="4" t="s">
        <v>596</v>
      </c>
      <c r="W1890" s="4" t="s">
        <v>4328</v>
      </c>
      <c r="X1890" s="4" t="s">
        <v>4329</v>
      </c>
      <c r="Y1890" s="6">
        <v>1</v>
      </c>
      <c r="Z1890" s="4" t="s">
        <v>71</v>
      </c>
      <c r="AA1890" s="4" t="s">
        <v>588</v>
      </c>
      <c r="AB1890" s="9">
        <v>770</v>
      </c>
      <c r="AC1890" s="9">
        <v>1100</v>
      </c>
      <c r="AD1890" s="19">
        <v>65</v>
      </c>
      <c r="AE1890" s="9">
        <v>682</v>
      </c>
      <c r="AF1890" s="4" t="s">
        <v>2</v>
      </c>
      <c r="AG1890" s="11">
        <f t="shared" si="118"/>
        <v>35</v>
      </c>
      <c r="AH1890" s="22">
        <f t="shared" si="116"/>
        <v>238.7</v>
      </c>
      <c r="AI1890" s="9">
        <v>559.02</v>
      </c>
      <c r="AJ1890" s="9">
        <f t="shared" si="117"/>
        <v>195.66</v>
      </c>
      <c r="AK1890" s="4"/>
      <c r="AL1890" s="11">
        <f t="shared" si="119"/>
        <v>0</v>
      </c>
      <c r="AM1890" s="4" t="s">
        <v>49</v>
      </c>
      <c r="AN1890" s="4" t="s">
        <v>49</v>
      </c>
    </row>
    <row r="1891" spans="1:40" s="12" customFormat="1" ht="52.15" customHeight="1" x14ac:dyDescent="0.2">
      <c r="A1891" s="14" t="s">
        <v>5782</v>
      </c>
      <c r="B1891" s="4" t="s">
        <v>49</v>
      </c>
      <c r="C1891" s="4" t="s">
        <v>5783</v>
      </c>
      <c r="D1891" s="4"/>
      <c r="E1891" s="5" t="s">
        <v>5784</v>
      </c>
      <c r="F1891" s="4" t="s">
        <v>5785</v>
      </c>
      <c r="G1891" s="4" t="s">
        <v>565</v>
      </c>
      <c r="H1891" s="4" t="s">
        <v>2725</v>
      </c>
      <c r="I1891" s="4" t="s">
        <v>3087</v>
      </c>
      <c r="J1891" s="6">
        <v>147</v>
      </c>
      <c r="K1891" s="4" t="s">
        <v>49</v>
      </c>
      <c r="L1891" s="6">
        <v>500</v>
      </c>
      <c r="M1891" s="4" t="s">
        <v>5786</v>
      </c>
      <c r="N1891" s="7">
        <v>16</v>
      </c>
      <c r="O1891" s="7">
        <v>16</v>
      </c>
      <c r="P1891" s="7">
        <v>1.5</v>
      </c>
      <c r="Q1891" s="8">
        <v>3.8400000000000001E-4</v>
      </c>
      <c r="R1891" s="7">
        <v>0.20699999999999999</v>
      </c>
      <c r="S1891" s="6">
        <v>60</v>
      </c>
      <c r="T1891" s="6">
        <v>5</v>
      </c>
      <c r="U1891" s="4" t="s">
        <v>56</v>
      </c>
      <c r="V1891" s="4" t="s">
        <v>596</v>
      </c>
      <c r="W1891" s="4" t="s">
        <v>5787</v>
      </c>
      <c r="X1891" s="4" t="s">
        <v>5788</v>
      </c>
      <c r="Y1891" s="6">
        <v>1</v>
      </c>
      <c r="Z1891" s="4" t="s">
        <v>71</v>
      </c>
      <c r="AA1891" s="4" t="s">
        <v>571</v>
      </c>
      <c r="AB1891" s="9">
        <v>720</v>
      </c>
      <c r="AC1891" s="9">
        <v>1230</v>
      </c>
      <c r="AD1891" s="19">
        <v>60</v>
      </c>
      <c r="AE1891" s="9">
        <v>815</v>
      </c>
      <c r="AF1891" s="4" t="s">
        <v>2</v>
      </c>
      <c r="AG1891" s="11">
        <f t="shared" si="118"/>
        <v>35</v>
      </c>
      <c r="AH1891" s="22">
        <f t="shared" si="116"/>
        <v>326</v>
      </c>
      <c r="AI1891" s="9">
        <v>668.03</v>
      </c>
      <c r="AJ1891" s="9">
        <f t="shared" si="117"/>
        <v>267.20999999999998</v>
      </c>
      <c r="AK1891" s="4"/>
      <c r="AL1891" s="11">
        <f t="shared" si="119"/>
        <v>0</v>
      </c>
      <c r="AM1891" s="4" t="s">
        <v>49</v>
      </c>
      <c r="AN1891" s="4" t="s">
        <v>49</v>
      </c>
    </row>
    <row r="1892" spans="1:40" s="12" customFormat="1" ht="52.15" customHeight="1" x14ac:dyDescent="0.2">
      <c r="A1892" s="14" t="s">
        <v>5782</v>
      </c>
      <c r="B1892" s="4" t="s">
        <v>49</v>
      </c>
      <c r="C1892" s="4" t="s">
        <v>5783</v>
      </c>
      <c r="D1892" s="4"/>
      <c r="E1892" s="5" t="s">
        <v>5784</v>
      </c>
      <c r="F1892" s="4" t="s">
        <v>5785</v>
      </c>
      <c r="G1892" s="4" t="s">
        <v>565</v>
      </c>
      <c r="H1892" s="4" t="s">
        <v>2725</v>
      </c>
      <c r="I1892" s="4" t="s">
        <v>3087</v>
      </c>
      <c r="J1892" s="6">
        <v>147</v>
      </c>
      <c r="K1892" s="4" t="s">
        <v>49</v>
      </c>
      <c r="L1892" s="6">
        <v>500</v>
      </c>
      <c r="M1892" s="4" t="s">
        <v>5786</v>
      </c>
      <c r="N1892" s="7">
        <v>16</v>
      </c>
      <c r="O1892" s="7">
        <v>16</v>
      </c>
      <c r="P1892" s="7">
        <v>1.5</v>
      </c>
      <c r="Q1892" s="8">
        <v>3.8400000000000001E-4</v>
      </c>
      <c r="R1892" s="7">
        <v>0.20699999999999999</v>
      </c>
      <c r="S1892" s="6">
        <v>60</v>
      </c>
      <c r="T1892" s="6">
        <v>5</v>
      </c>
      <c r="U1892" s="4" t="s">
        <v>56</v>
      </c>
      <c r="V1892" s="4" t="s">
        <v>596</v>
      </c>
      <c r="W1892" s="4" t="s">
        <v>5789</v>
      </c>
      <c r="X1892" s="4" t="s">
        <v>5788</v>
      </c>
      <c r="Y1892" s="6">
        <v>1</v>
      </c>
      <c r="Z1892" s="4" t="s">
        <v>71</v>
      </c>
      <c r="AA1892" s="4" t="s">
        <v>571</v>
      </c>
      <c r="AB1892" s="9">
        <v>720</v>
      </c>
      <c r="AC1892" s="9">
        <v>1230</v>
      </c>
      <c r="AD1892" s="19">
        <v>60</v>
      </c>
      <c r="AE1892" s="9">
        <v>815</v>
      </c>
      <c r="AF1892" s="4" t="s">
        <v>2</v>
      </c>
      <c r="AG1892" s="11">
        <f t="shared" si="118"/>
        <v>35</v>
      </c>
      <c r="AH1892" s="22">
        <f t="shared" si="116"/>
        <v>326</v>
      </c>
      <c r="AI1892" s="9">
        <v>668.03</v>
      </c>
      <c r="AJ1892" s="9">
        <f t="shared" si="117"/>
        <v>267.20999999999998</v>
      </c>
      <c r="AK1892" s="4"/>
      <c r="AL1892" s="11">
        <f t="shared" si="119"/>
        <v>0</v>
      </c>
      <c r="AM1892" s="4" t="s">
        <v>49</v>
      </c>
      <c r="AN1892" s="4" t="s">
        <v>49</v>
      </c>
    </row>
    <row r="1893" spans="1:40" s="12" customFormat="1" ht="52.15" customHeight="1" x14ac:dyDescent="0.2">
      <c r="A1893" s="14" t="s">
        <v>5790</v>
      </c>
      <c r="B1893" s="4" t="s">
        <v>49</v>
      </c>
      <c r="C1893" s="4" t="s">
        <v>5791</v>
      </c>
      <c r="D1893" s="4"/>
      <c r="E1893" s="5" t="s">
        <v>5792</v>
      </c>
      <c r="F1893" s="4" t="s">
        <v>5793</v>
      </c>
      <c r="G1893" s="4" t="s">
        <v>565</v>
      </c>
      <c r="H1893" s="4" t="s">
        <v>2725</v>
      </c>
      <c r="I1893" s="4" t="s">
        <v>3087</v>
      </c>
      <c r="J1893" s="6">
        <v>500</v>
      </c>
      <c r="K1893" s="4" t="s">
        <v>49</v>
      </c>
      <c r="L1893" s="6">
        <v>500</v>
      </c>
      <c r="M1893" s="4" t="s">
        <v>5794</v>
      </c>
      <c r="N1893" s="7">
        <v>16</v>
      </c>
      <c r="O1893" s="7">
        <v>16</v>
      </c>
      <c r="P1893" s="7">
        <v>1.5</v>
      </c>
      <c r="Q1893" s="8">
        <v>3.8400000000000001E-4</v>
      </c>
      <c r="R1893" s="7">
        <v>0.23100000000000001</v>
      </c>
      <c r="S1893" s="6">
        <v>60</v>
      </c>
      <c r="T1893" s="6">
        <v>60</v>
      </c>
      <c r="U1893" s="4" t="s">
        <v>56</v>
      </c>
      <c r="V1893" s="4" t="s">
        <v>596</v>
      </c>
      <c r="W1893" s="4" t="s">
        <v>5795</v>
      </c>
      <c r="X1893" s="4" t="s">
        <v>5796</v>
      </c>
      <c r="Y1893" s="6">
        <v>1</v>
      </c>
      <c r="Z1893" s="4" t="s">
        <v>71</v>
      </c>
      <c r="AA1893" s="4" t="s">
        <v>709</v>
      </c>
      <c r="AB1893" s="9">
        <v>510</v>
      </c>
      <c r="AC1893" s="9">
        <v>890</v>
      </c>
      <c r="AD1893" s="19">
        <v>75</v>
      </c>
      <c r="AE1893" s="9">
        <v>593</v>
      </c>
      <c r="AF1893" s="4" t="s">
        <v>2</v>
      </c>
      <c r="AG1893" s="11">
        <f t="shared" si="118"/>
        <v>35</v>
      </c>
      <c r="AH1893" s="22">
        <f t="shared" si="116"/>
        <v>148.25</v>
      </c>
      <c r="AI1893" s="9">
        <v>486.07</v>
      </c>
      <c r="AJ1893" s="9">
        <f t="shared" si="117"/>
        <v>121.52</v>
      </c>
      <c r="AK1893" s="4"/>
      <c r="AL1893" s="11">
        <f t="shared" si="119"/>
        <v>0</v>
      </c>
      <c r="AM1893" s="4" t="s">
        <v>49</v>
      </c>
      <c r="AN1893" s="4" t="s">
        <v>49</v>
      </c>
    </row>
    <row r="1894" spans="1:40" s="12" customFormat="1" ht="52.15" customHeight="1" x14ac:dyDescent="0.2">
      <c r="A1894" s="14" t="s">
        <v>8432</v>
      </c>
      <c r="B1894" s="4" t="s">
        <v>49</v>
      </c>
      <c r="C1894" s="4" t="s">
        <v>8433</v>
      </c>
      <c r="D1894" s="4"/>
      <c r="E1894" s="5" t="s">
        <v>8434</v>
      </c>
      <c r="F1894" s="4" t="s">
        <v>8435</v>
      </c>
      <c r="G1894" s="4" t="s">
        <v>565</v>
      </c>
      <c r="H1894" s="4" t="s">
        <v>2725</v>
      </c>
      <c r="I1894" s="4" t="s">
        <v>3087</v>
      </c>
      <c r="J1894" s="6">
        <v>375</v>
      </c>
      <c r="K1894" s="4" t="s">
        <v>49</v>
      </c>
      <c r="L1894" s="6">
        <v>375</v>
      </c>
      <c r="M1894" s="4" t="s">
        <v>8436</v>
      </c>
      <c r="N1894" s="7">
        <v>16</v>
      </c>
      <c r="O1894" s="7">
        <v>16</v>
      </c>
      <c r="P1894" s="7">
        <v>1.5</v>
      </c>
      <c r="Q1894" s="8">
        <v>3.8400000000000001E-4</v>
      </c>
      <c r="R1894" s="7">
        <v>0.13200000000000001</v>
      </c>
      <c r="S1894" s="6">
        <v>60</v>
      </c>
      <c r="T1894" s="6">
        <v>60</v>
      </c>
      <c r="U1894" s="4" t="s">
        <v>56</v>
      </c>
      <c r="V1894" s="4" t="s">
        <v>596</v>
      </c>
      <c r="W1894" s="4" t="s">
        <v>8437</v>
      </c>
      <c r="X1894" s="4" t="s">
        <v>8438</v>
      </c>
      <c r="Y1894" s="6">
        <v>1</v>
      </c>
      <c r="Z1894" s="4" t="s">
        <v>71</v>
      </c>
      <c r="AA1894" s="4" t="s">
        <v>588</v>
      </c>
      <c r="AB1894" s="9">
        <v>750</v>
      </c>
      <c r="AC1894" s="9">
        <v>1080</v>
      </c>
      <c r="AD1894" s="19">
        <v>65</v>
      </c>
      <c r="AE1894" s="9">
        <v>662</v>
      </c>
      <c r="AF1894" s="4" t="s">
        <v>2</v>
      </c>
      <c r="AG1894" s="11">
        <f t="shared" si="118"/>
        <v>35</v>
      </c>
      <c r="AH1894" s="22">
        <f t="shared" si="116"/>
        <v>231.7</v>
      </c>
      <c r="AI1894" s="9">
        <v>542.62</v>
      </c>
      <c r="AJ1894" s="9">
        <f t="shared" si="117"/>
        <v>189.92</v>
      </c>
      <c r="AK1894" s="4"/>
      <c r="AL1894" s="11">
        <f t="shared" si="119"/>
        <v>0</v>
      </c>
      <c r="AM1894" s="4" t="s">
        <v>49</v>
      </c>
      <c r="AN1894" s="4" t="s">
        <v>49</v>
      </c>
    </row>
    <row r="1895" spans="1:40" s="12" customFormat="1" ht="52.15" customHeight="1" x14ac:dyDescent="0.2">
      <c r="A1895" s="14" t="s">
        <v>9542</v>
      </c>
      <c r="B1895" s="4" t="s">
        <v>49</v>
      </c>
      <c r="C1895" s="4" t="s">
        <v>9543</v>
      </c>
      <c r="D1895" s="4"/>
      <c r="E1895" s="5" t="s">
        <v>9544</v>
      </c>
      <c r="F1895" s="4" t="s">
        <v>9545</v>
      </c>
      <c r="G1895" s="4" t="s">
        <v>565</v>
      </c>
      <c r="H1895" s="4" t="s">
        <v>2725</v>
      </c>
      <c r="I1895" s="4" t="s">
        <v>3087</v>
      </c>
      <c r="J1895" s="6">
        <v>212</v>
      </c>
      <c r="K1895" s="4" t="s">
        <v>49</v>
      </c>
      <c r="L1895" s="6">
        <v>213</v>
      </c>
      <c r="M1895" s="4" t="s">
        <v>9546</v>
      </c>
      <c r="N1895" s="7">
        <v>17</v>
      </c>
      <c r="O1895" s="7">
        <v>16</v>
      </c>
      <c r="P1895" s="7">
        <v>1.952</v>
      </c>
      <c r="Q1895" s="8">
        <v>5.31E-4</v>
      </c>
      <c r="R1895" s="7">
        <v>0.2</v>
      </c>
      <c r="S1895" s="6">
        <v>60</v>
      </c>
      <c r="T1895" s="6">
        <v>60</v>
      </c>
      <c r="U1895" s="4" t="s">
        <v>56</v>
      </c>
      <c r="V1895" s="4" t="s">
        <v>596</v>
      </c>
      <c r="W1895" s="4" t="s">
        <v>9547</v>
      </c>
      <c r="X1895" s="4" t="s">
        <v>9548</v>
      </c>
      <c r="Y1895" s="6">
        <v>1</v>
      </c>
      <c r="Z1895" s="4" t="s">
        <v>71</v>
      </c>
      <c r="AA1895" s="4" t="s">
        <v>588</v>
      </c>
      <c r="AB1895" s="9">
        <v>780</v>
      </c>
      <c r="AC1895" s="9">
        <v>1120</v>
      </c>
      <c r="AD1895" s="19">
        <v>65</v>
      </c>
      <c r="AE1895" s="9">
        <v>698</v>
      </c>
      <c r="AF1895" s="4" t="s">
        <v>2</v>
      </c>
      <c r="AG1895" s="11">
        <f t="shared" si="118"/>
        <v>35</v>
      </c>
      <c r="AH1895" s="22">
        <f t="shared" si="116"/>
        <v>244.3</v>
      </c>
      <c r="AI1895" s="9">
        <v>572.13</v>
      </c>
      <c r="AJ1895" s="9">
        <f t="shared" si="117"/>
        <v>200.25</v>
      </c>
      <c r="AK1895" s="4"/>
      <c r="AL1895" s="11">
        <f t="shared" si="119"/>
        <v>0</v>
      </c>
      <c r="AM1895" s="4" t="s">
        <v>49</v>
      </c>
      <c r="AN1895" s="4" t="s">
        <v>49</v>
      </c>
    </row>
    <row r="1896" spans="1:40" s="12" customFormat="1" ht="52.15" customHeight="1" x14ac:dyDescent="0.2">
      <c r="A1896" s="14" t="s">
        <v>10953</v>
      </c>
      <c r="B1896" s="4" t="s">
        <v>49</v>
      </c>
      <c r="C1896" s="4" t="s">
        <v>10954</v>
      </c>
      <c r="D1896" s="4"/>
      <c r="E1896" s="5" t="s">
        <v>10955</v>
      </c>
      <c r="F1896" s="4" t="s">
        <v>10956</v>
      </c>
      <c r="G1896" s="4" t="s">
        <v>565</v>
      </c>
      <c r="H1896" s="4" t="s">
        <v>2725</v>
      </c>
      <c r="I1896" s="4" t="s">
        <v>3087</v>
      </c>
      <c r="J1896" s="6">
        <v>500</v>
      </c>
      <c r="K1896" s="4" t="s">
        <v>49</v>
      </c>
      <c r="L1896" s="6">
        <v>500</v>
      </c>
      <c r="M1896" s="4" t="s">
        <v>10957</v>
      </c>
      <c r="N1896" s="7">
        <v>16</v>
      </c>
      <c r="O1896" s="7">
        <v>16</v>
      </c>
      <c r="P1896" s="7">
        <v>1.5</v>
      </c>
      <c r="Q1896" s="8">
        <v>3.8400000000000001E-4</v>
      </c>
      <c r="R1896" s="7">
        <v>0.20799999999999999</v>
      </c>
      <c r="S1896" s="6">
        <v>60</v>
      </c>
      <c r="T1896" s="6">
        <v>60</v>
      </c>
      <c r="U1896" s="4" t="s">
        <v>56</v>
      </c>
      <c r="V1896" s="4" t="s">
        <v>596</v>
      </c>
      <c r="W1896" s="4" t="s">
        <v>10958</v>
      </c>
      <c r="X1896" s="4" t="s">
        <v>10959</v>
      </c>
      <c r="Y1896" s="6">
        <v>1</v>
      </c>
      <c r="Z1896" s="4" t="s">
        <v>71</v>
      </c>
      <c r="AA1896" s="4" t="s">
        <v>650</v>
      </c>
      <c r="AB1896" s="9">
        <v>660</v>
      </c>
      <c r="AC1896" s="9">
        <v>1110</v>
      </c>
      <c r="AD1896" s="19">
        <v>70</v>
      </c>
      <c r="AE1896" s="9">
        <v>734</v>
      </c>
      <c r="AF1896" s="4" t="s">
        <v>2</v>
      </c>
      <c r="AG1896" s="11">
        <f t="shared" si="118"/>
        <v>35</v>
      </c>
      <c r="AH1896" s="22">
        <f t="shared" si="116"/>
        <v>220.2</v>
      </c>
      <c r="AI1896" s="9">
        <v>601.64</v>
      </c>
      <c r="AJ1896" s="9">
        <f t="shared" si="117"/>
        <v>180.49</v>
      </c>
      <c r="AK1896" s="4"/>
      <c r="AL1896" s="11">
        <f t="shared" si="119"/>
        <v>0</v>
      </c>
      <c r="AM1896" s="4" t="s">
        <v>49</v>
      </c>
      <c r="AN1896" s="4" t="s">
        <v>49</v>
      </c>
    </row>
    <row r="1897" spans="1:40" s="12" customFormat="1" ht="52.15" customHeight="1" x14ac:dyDescent="0.2">
      <c r="A1897" s="14" t="s">
        <v>11141</v>
      </c>
      <c r="B1897" s="4" t="s">
        <v>49</v>
      </c>
      <c r="C1897" s="4" t="s">
        <v>11142</v>
      </c>
      <c r="D1897" s="4"/>
      <c r="E1897" s="5" t="s">
        <v>11143</v>
      </c>
      <c r="F1897" s="4" t="s">
        <v>11144</v>
      </c>
      <c r="G1897" s="4" t="s">
        <v>565</v>
      </c>
      <c r="H1897" s="4" t="s">
        <v>2725</v>
      </c>
      <c r="I1897" s="4" t="s">
        <v>3087</v>
      </c>
      <c r="J1897" s="6">
        <v>500</v>
      </c>
      <c r="K1897" s="4" t="s">
        <v>49</v>
      </c>
      <c r="L1897" s="6">
        <v>500</v>
      </c>
      <c r="M1897" s="4" t="s">
        <v>11142</v>
      </c>
      <c r="N1897" s="7">
        <v>16</v>
      </c>
      <c r="O1897" s="7">
        <v>16</v>
      </c>
      <c r="P1897" s="7">
        <v>1.5</v>
      </c>
      <c r="Q1897" s="8">
        <v>3.8400000000000001E-4</v>
      </c>
      <c r="R1897" s="7">
        <v>0.2</v>
      </c>
      <c r="S1897" s="6">
        <v>60</v>
      </c>
      <c r="T1897" s="6">
        <v>60</v>
      </c>
      <c r="U1897" s="4" t="s">
        <v>56</v>
      </c>
      <c r="V1897" s="4" t="s">
        <v>596</v>
      </c>
      <c r="W1897" s="4" t="s">
        <v>11145</v>
      </c>
      <c r="X1897" s="4" t="s">
        <v>11146</v>
      </c>
      <c r="Y1897" s="6">
        <v>1</v>
      </c>
      <c r="Z1897" s="4" t="s">
        <v>71</v>
      </c>
      <c r="AA1897" s="4" t="s">
        <v>588</v>
      </c>
      <c r="AB1897" s="9">
        <v>760</v>
      </c>
      <c r="AC1897" s="9">
        <v>1330</v>
      </c>
      <c r="AD1897" s="19">
        <v>65</v>
      </c>
      <c r="AE1897" s="9">
        <v>883</v>
      </c>
      <c r="AF1897" s="4" t="s">
        <v>6</v>
      </c>
      <c r="AG1897" s="11">
        <f t="shared" si="118"/>
        <v>35</v>
      </c>
      <c r="AH1897" s="22">
        <f t="shared" si="116"/>
        <v>309.05</v>
      </c>
      <c r="AI1897" s="9">
        <v>723.77</v>
      </c>
      <c r="AJ1897" s="9">
        <f t="shared" si="117"/>
        <v>253.32</v>
      </c>
      <c r="AK1897" s="4"/>
      <c r="AL1897" s="11">
        <f t="shared" si="119"/>
        <v>0</v>
      </c>
      <c r="AM1897" s="4" t="s">
        <v>49</v>
      </c>
      <c r="AN1897" s="4" t="s">
        <v>49</v>
      </c>
    </row>
    <row r="1898" spans="1:40" s="12" customFormat="1" ht="52.15" customHeight="1" x14ac:dyDescent="0.2">
      <c r="A1898" s="14" t="s">
        <v>11234</v>
      </c>
      <c r="B1898" s="4" t="s">
        <v>49</v>
      </c>
      <c r="C1898" s="4" t="s">
        <v>11235</v>
      </c>
      <c r="D1898" s="4"/>
      <c r="E1898" s="5" t="s">
        <v>11236</v>
      </c>
      <c r="F1898" s="4" t="s">
        <v>11237</v>
      </c>
      <c r="G1898" s="4" t="s">
        <v>565</v>
      </c>
      <c r="H1898" s="4" t="s">
        <v>2725</v>
      </c>
      <c r="I1898" s="4" t="s">
        <v>3087</v>
      </c>
      <c r="J1898" s="6">
        <v>500</v>
      </c>
      <c r="K1898" s="4" t="s">
        <v>49</v>
      </c>
      <c r="L1898" s="6">
        <v>500</v>
      </c>
      <c r="M1898" s="4" t="s">
        <v>11235</v>
      </c>
      <c r="N1898" s="7">
        <v>18.3</v>
      </c>
      <c r="O1898" s="7">
        <v>16</v>
      </c>
      <c r="P1898" s="7">
        <v>1.67</v>
      </c>
      <c r="Q1898" s="8">
        <v>4.8899999999999996E-4</v>
      </c>
      <c r="R1898" s="7">
        <v>0.17699999999999999</v>
      </c>
      <c r="S1898" s="6">
        <v>60</v>
      </c>
      <c r="T1898" s="6">
        <v>60</v>
      </c>
      <c r="U1898" s="4" t="s">
        <v>56</v>
      </c>
      <c r="V1898" s="4" t="s">
        <v>596</v>
      </c>
      <c r="W1898" s="4" t="s">
        <v>11238</v>
      </c>
      <c r="X1898" s="4" t="s">
        <v>11239</v>
      </c>
      <c r="Y1898" s="6">
        <v>1</v>
      </c>
      <c r="Z1898" s="4" t="s">
        <v>71</v>
      </c>
      <c r="AA1898" s="4" t="s">
        <v>650</v>
      </c>
      <c r="AB1898" s="9">
        <v>650</v>
      </c>
      <c r="AC1898" s="9">
        <v>1110</v>
      </c>
      <c r="AD1898" s="19">
        <v>70</v>
      </c>
      <c r="AE1898" s="9">
        <v>737</v>
      </c>
      <c r="AF1898" s="4" t="s">
        <v>2</v>
      </c>
      <c r="AG1898" s="11">
        <f t="shared" si="118"/>
        <v>35</v>
      </c>
      <c r="AH1898" s="22">
        <f t="shared" si="116"/>
        <v>221.1</v>
      </c>
      <c r="AI1898" s="9">
        <v>604.1</v>
      </c>
      <c r="AJ1898" s="9">
        <f t="shared" si="117"/>
        <v>181.23</v>
      </c>
      <c r="AK1898" s="4"/>
      <c r="AL1898" s="11">
        <f t="shared" si="119"/>
        <v>0</v>
      </c>
      <c r="AM1898" s="4" t="s">
        <v>49</v>
      </c>
      <c r="AN1898" s="4" t="s">
        <v>49</v>
      </c>
    </row>
    <row r="1899" spans="1:40" s="12" customFormat="1" ht="52.15" customHeight="1" x14ac:dyDescent="0.2">
      <c r="A1899" s="14" t="s">
        <v>12021</v>
      </c>
      <c r="B1899" s="4" t="s">
        <v>49</v>
      </c>
      <c r="C1899" s="4" t="s">
        <v>12022</v>
      </c>
      <c r="D1899" s="4"/>
      <c r="E1899" s="5" t="s">
        <v>12023</v>
      </c>
      <c r="F1899" s="4" t="s">
        <v>12024</v>
      </c>
      <c r="G1899" s="4" t="s">
        <v>565</v>
      </c>
      <c r="H1899" s="4" t="s">
        <v>2725</v>
      </c>
      <c r="I1899" s="4" t="s">
        <v>3087</v>
      </c>
      <c r="J1899" s="6">
        <v>500</v>
      </c>
      <c r="K1899" s="4" t="s">
        <v>49</v>
      </c>
      <c r="L1899" s="6">
        <v>500</v>
      </c>
      <c r="M1899" s="4" t="s">
        <v>12022</v>
      </c>
      <c r="N1899" s="7">
        <v>16</v>
      </c>
      <c r="O1899" s="7">
        <v>16</v>
      </c>
      <c r="P1899" s="7">
        <v>1.5</v>
      </c>
      <c r="Q1899" s="8">
        <v>3.8400000000000001E-4</v>
      </c>
      <c r="R1899" s="7">
        <v>0.184</v>
      </c>
      <c r="S1899" s="6">
        <v>60</v>
      </c>
      <c r="T1899" s="6">
        <v>60</v>
      </c>
      <c r="U1899" s="4" t="s">
        <v>56</v>
      </c>
      <c r="V1899" s="4" t="s">
        <v>57</v>
      </c>
      <c r="W1899" s="4" t="s">
        <v>12025</v>
      </c>
      <c r="X1899" s="4" t="s">
        <v>12026</v>
      </c>
      <c r="Y1899" s="6">
        <v>1</v>
      </c>
      <c r="Z1899" s="4" t="s">
        <v>71</v>
      </c>
      <c r="AA1899" s="4" t="s">
        <v>650</v>
      </c>
      <c r="AB1899" s="9">
        <v>690</v>
      </c>
      <c r="AC1899" s="9">
        <v>1180</v>
      </c>
      <c r="AD1899" s="19">
        <v>70</v>
      </c>
      <c r="AE1899" s="9">
        <v>782</v>
      </c>
      <c r="AF1899" s="4" t="s">
        <v>2</v>
      </c>
      <c r="AG1899" s="11">
        <f t="shared" si="118"/>
        <v>35</v>
      </c>
      <c r="AH1899" s="22">
        <f t="shared" si="116"/>
        <v>234.6</v>
      </c>
      <c r="AI1899" s="9">
        <v>710.91</v>
      </c>
      <c r="AJ1899" s="9">
        <f t="shared" si="117"/>
        <v>213.27</v>
      </c>
      <c r="AK1899" s="4"/>
      <c r="AL1899" s="11">
        <f t="shared" si="119"/>
        <v>0</v>
      </c>
      <c r="AM1899" s="4" t="s">
        <v>49</v>
      </c>
      <c r="AN1899" s="4" t="s">
        <v>49</v>
      </c>
    </row>
    <row r="1900" spans="1:40" s="12" customFormat="1" ht="52.15" customHeight="1" x14ac:dyDescent="0.2">
      <c r="A1900" s="14" t="s">
        <v>12027</v>
      </c>
      <c r="B1900" s="4" t="s">
        <v>49</v>
      </c>
      <c r="C1900" s="4" t="s">
        <v>12028</v>
      </c>
      <c r="D1900" s="4"/>
      <c r="E1900" s="5" t="s">
        <v>12029</v>
      </c>
      <c r="F1900" s="4" t="s">
        <v>12030</v>
      </c>
      <c r="G1900" s="4" t="s">
        <v>565</v>
      </c>
      <c r="H1900" s="4" t="s">
        <v>2725</v>
      </c>
      <c r="I1900" s="4" t="s">
        <v>3087</v>
      </c>
      <c r="J1900" s="6">
        <v>500</v>
      </c>
      <c r="K1900" s="4" t="s">
        <v>49</v>
      </c>
      <c r="L1900" s="6">
        <v>500</v>
      </c>
      <c r="M1900" s="4" t="s">
        <v>12028</v>
      </c>
      <c r="N1900" s="7">
        <v>16</v>
      </c>
      <c r="O1900" s="7">
        <v>16</v>
      </c>
      <c r="P1900" s="7">
        <v>1.5</v>
      </c>
      <c r="Q1900" s="8">
        <v>3.8400000000000001E-4</v>
      </c>
      <c r="R1900" s="7">
        <v>0.185</v>
      </c>
      <c r="S1900" s="6">
        <v>60</v>
      </c>
      <c r="T1900" s="6">
        <v>60</v>
      </c>
      <c r="U1900" s="4" t="s">
        <v>56</v>
      </c>
      <c r="V1900" s="4" t="s">
        <v>57</v>
      </c>
      <c r="W1900" s="4" t="s">
        <v>12031</v>
      </c>
      <c r="X1900" s="4" t="s">
        <v>12032</v>
      </c>
      <c r="Y1900" s="6">
        <v>1</v>
      </c>
      <c r="Z1900" s="4" t="s">
        <v>71</v>
      </c>
      <c r="AA1900" s="4" t="s">
        <v>650</v>
      </c>
      <c r="AB1900" s="9">
        <v>670</v>
      </c>
      <c r="AC1900" s="9">
        <v>1180</v>
      </c>
      <c r="AD1900" s="19">
        <v>70</v>
      </c>
      <c r="AE1900" s="9">
        <v>782</v>
      </c>
      <c r="AF1900" s="4" t="s">
        <v>2</v>
      </c>
      <c r="AG1900" s="11">
        <f t="shared" si="118"/>
        <v>35</v>
      </c>
      <c r="AH1900" s="22">
        <f t="shared" si="116"/>
        <v>234.6</v>
      </c>
      <c r="AI1900" s="9">
        <v>710.91</v>
      </c>
      <c r="AJ1900" s="9">
        <f t="shared" si="117"/>
        <v>213.27</v>
      </c>
      <c r="AK1900" s="4"/>
      <c r="AL1900" s="11">
        <f t="shared" si="119"/>
        <v>0</v>
      </c>
      <c r="AM1900" s="4" t="s">
        <v>49</v>
      </c>
      <c r="AN1900" s="4" t="s">
        <v>49</v>
      </c>
    </row>
    <row r="1901" spans="1:40" s="12" customFormat="1" ht="52.15" customHeight="1" x14ac:dyDescent="0.2">
      <c r="A1901" s="14" t="s">
        <v>13508</v>
      </c>
      <c r="B1901" s="4" t="s">
        <v>49</v>
      </c>
      <c r="C1901" s="4" t="s">
        <v>13509</v>
      </c>
      <c r="D1901" s="4"/>
      <c r="E1901" s="5" t="s">
        <v>13510</v>
      </c>
      <c r="F1901" s="4" t="s">
        <v>13511</v>
      </c>
      <c r="G1901" s="4" t="s">
        <v>565</v>
      </c>
      <c r="H1901" s="4" t="s">
        <v>2725</v>
      </c>
      <c r="I1901" s="4" t="s">
        <v>3087</v>
      </c>
      <c r="J1901" s="6">
        <v>500</v>
      </c>
      <c r="K1901" s="4" t="s">
        <v>49</v>
      </c>
      <c r="L1901" s="6">
        <v>500</v>
      </c>
      <c r="M1901" s="4" t="s">
        <v>13509</v>
      </c>
      <c r="N1901" s="7">
        <v>16</v>
      </c>
      <c r="O1901" s="7">
        <v>16</v>
      </c>
      <c r="P1901" s="7">
        <v>1.8</v>
      </c>
      <c r="Q1901" s="8">
        <v>4.6099999999999998E-4</v>
      </c>
      <c r="R1901" s="7">
        <v>0.19600000000000001</v>
      </c>
      <c r="S1901" s="6">
        <v>60</v>
      </c>
      <c r="T1901" s="6">
        <v>60</v>
      </c>
      <c r="U1901" s="4" t="s">
        <v>56</v>
      </c>
      <c r="V1901" s="4" t="s">
        <v>596</v>
      </c>
      <c r="W1901" s="4" t="s">
        <v>13512</v>
      </c>
      <c r="X1901" s="4" t="s">
        <v>13513</v>
      </c>
      <c r="Y1901" s="4"/>
      <c r="Z1901" s="4" t="s">
        <v>71</v>
      </c>
      <c r="AA1901" s="4" t="s">
        <v>571</v>
      </c>
      <c r="AB1901" s="9">
        <v>741.04</v>
      </c>
      <c r="AC1901" s="9">
        <v>1250</v>
      </c>
      <c r="AD1901" s="19">
        <v>60</v>
      </c>
      <c r="AE1901" s="9">
        <v>832</v>
      </c>
      <c r="AF1901" s="4" t="s">
        <v>6</v>
      </c>
      <c r="AG1901" s="11">
        <f t="shared" si="118"/>
        <v>35</v>
      </c>
      <c r="AH1901" s="22">
        <f t="shared" si="116"/>
        <v>332.8</v>
      </c>
      <c r="AI1901" s="9">
        <v>681.97</v>
      </c>
      <c r="AJ1901" s="9">
        <f t="shared" si="117"/>
        <v>272.79000000000002</v>
      </c>
      <c r="AK1901" s="4"/>
      <c r="AL1901" s="11">
        <f t="shared" si="119"/>
        <v>0</v>
      </c>
      <c r="AM1901" s="4" t="s">
        <v>49</v>
      </c>
      <c r="AN1901" s="4" t="s">
        <v>49</v>
      </c>
    </row>
    <row r="1902" spans="1:40" s="12" customFormat="1" ht="52.15" customHeight="1" x14ac:dyDescent="0.2">
      <c r="A1902" s="14" t="s">
        <v>14362</v>
      </c>
      <c r="B1902" s="4" t="s">
        <v>49</v>
      </c>
      <c r="C1902" s="4" t="s">
        <v>14363</v>
      </c>
      <c r="D1902" s="4"/>
      <c r="E1902" s="5" t="s">
        <v>14364</v>
      </c>
      <c r="F1902" s="4" t="s">
        <v>14365</v>
      </c>
      <c r="G1902" s="4" t="s">
        <v>565</v>
      </c>
      <c r="H1902" s="4" t="s">
        <v>2725</v>
      </c>
      <c r="I1902" s="4" t="s">
        <v>3087</v>
      </c>
      <c r="J1902" s="6">
        <v>442</v>
      </c>
      <c r="K1902" s="4" t="s">
        <v>49</v>
      </c>
      <c r="L1902" s="6">
        <v>472</v>
      </c>
      <c r="M1902" s="4" t="s">
        <v>14363</v>
      </c>
      <c r="N1902" s="7">
        <v>16</v>
      </c>
      <c r="O1902" s="7">
        <v>16</v>
      </c>
      <c r="P1902" s="7">
        <v>2</v>
      </c>
      <c r="Q1902" s="8">
        <v>5.1199999999999998E-4</v>
      </c>
      <c r="R1902" s="7">
        <v>0.222</v>
      </c>
      <c r="S1902" s="6">
        <v>60</v>
      </c>
      <c r="T1902" s="6">
        <v>60</v>
      </c>
      <c r="U1902" s="4" t="s">
        <v>56</v>
      </c>
      <c r="V1902" s="4" t="s">
        <v>596</v>
      </c>
      <c r="W1902" s="4" t="s">
        <v>14366</v>
      </c>
      <c r="X1902" s="4" t="s">
        <v>14367</v>
      </c>
      <c r="Y1902" s="4"/>
      <c r="Z1902" s="4" t="s">
        <v>71</v>
      </c>
      <c r="AA1902" s="4" t="s">
        <v>571</v>
      </c>
      <c r="AB1902" s="9">
        <v>1010</v>
      </c>
      <c r="AC1902" s="9">
        <v>1450</v>
      </c>
      <c r="AD1902" s="19">
        <v>60</v>
      </c>
      <c r="AE1902" s="9">
        <v>623</v>
      </c>
      <c r="AF1902" s="4" t="s">
        <v>2</v>
      </c>
      <c r="AG1902" s="11">
        <f t="shared" si="118"/>
        <v>35</v>
      </c>
      <c r="AH1902" s="22">
        <f t="shared" si="116"/>
        <v>249.2</v>
      </c>
      <c r="AI1902" s="9">
        <v>510.66</v>
      </c>
      <c r="AJ1902" s="9">
        <f t="shared" si="117"/>
        <v>204.26</v>
      </c>
      <c r="AK1902" s="4"/>
      <c r="AL1902" s="11">
        <f t="shared" si="119"/>
        <v>0</v>
      </c>
      <c r="AM1902" s="4" t="s">
        <v>49</v>
      </c>
      <c r="AN1902" s="4" t="s">
        <v>49</v>
      </c>
    </row>
    <row r="1903" spans="1:40" s="12" customFormat="1" ht="52.15" customHeight="1" x14ac:dyDescent="0.2">
      <c r="A1903" s="14" t="s">
        <v>14414</v>
      </c>
      <c r="B1903" s="4" t="s">
        <v>49</v>
      </c>
      <c r="C1903" s="4" t="s">
        <v>14415</v>
      </c>
      <c r="D1903" s="4"/>
      <c r="E1903" s="5" t="s">
        <v>14416</v>
      </c>
      <c r="F1903" s="4" t="s">
        <v>14417</v>
      </c>
      <c r="G1903" s="4" t="s">
        <v>565</v>
      </c>
      <c r="H1903" s="4" t="s">
        <v>2725</v>
      </c>
      <c r="I1903" s="4" t="s">
        <v>3087</v>
      </c>
      <c r="J1903" s="6">
        <v>500</v>
      </c>
      <c r="K1903" s="4" t="s">
        <v>49</v>
      </c>
      <c r="L1903" s="6">
        <v>500</v>
      </c>
      <c r="M1903" s="4" t="s">
        <v>14415</v>
      </c>
      <c r="N1903" s="7">
        <v>16</v>
      </c>
      <c r="O1903" s="7">
        <v>16</v>
      </c>
      <c r="P1903" s="7">
        <v>1.3</v>
      </c>
      <c r="Q1903" s="8">
        <v>3.3300000000000002E-4</v>
      </c>
      <c r="R1903" s="7">
        <v>0.192</v>
      </c>
      <c r="S1903" s="6">
        <v>60</v>
      </c>
      <c r="T1903" s="6">
        <v>60</v>
      </c>
      <c r="U1903" s="4" t="s">
        <v>56</v>
      </c>
      <c r="V1903" s="4" t="s">
        <v>596</v>
      </c>
      <c r="W1903" s="4" t="s">
        <v>14418</v>
      </c>
      <c r="X1903" s="4" t="s">
        <v>14419</v>
      </c>
      <c r="Y1903" s="4"/>
      <c r="Z1903" s="4" t="s">
        <v>71</v>
      </c>
      <c r="AA1903" s="4"/>
      <c r="AB1903" s="9">
        <v>1170</v>
      </c>
      <c r="AC1903" s="9">
        <v>1680</v>
      </c>
      <c r="AD1903" s="18"/>
      <c r="AE1903" s="9">
        <v>739</v>
      </c>
      <c r="AF1903" s="4" t="s">
        <v>6</v>
      </c>
      <c r="AG1903" s="11">
        <f t="shared" si="118"/>
        <v>35</v>
      </c>
      <c r="AH1903" s="22">
        <f t="shared" si="116"/>
        <v>480.35</v>
      </c>
      <c r="AI1903" s="9">
        <v>605.74</v>
      </c>
      <c r="AJ1903" s="9">
        <f t="shared" si="117"/>
        <v>393.73</v>
      </c>
      <c r="AK1903" s="4"/>
      <c r="AL1903" s="11">
        <f t="shared" si="119"/>
        <v>0</v>
      </c>
      <c r="AM1903" s="4" t="s">
        <v>49</v>
      </c>
      <c r="AN1903" s="4" t="s">
        <v>49</v>
      </c>
    </row>
    <row r="1904" spans="1:40" s="12" customFormat="1" ht="52.15" customHeight="1" x14ac:dyDescent="0.2">
      <c r="A1904" s="14" t="s">
        <v>14434</v>
      </c>
      <c r="B1904" s="4" t="s">
        <v>49</v>
      </c>
      <c r="C1904" s="4" t="s">
        <v>14435</v>
      </c>
      <c r="D1904" s="4"/>
      <c r="E1904" s="5" t="s">
        <v>14436</v>
      </c>
      <c r="F1904" s="4" t="s">
        <v>14437</v>
      </c>
      <c r="G1904" s="4" t="s">
        <v>565</v>
      </c>
      <c r="H1904" s="4" t="s">
        <v>2725</v>
      </c>
      <c r="I1904" s="4" t="s">
        <v>3087</v>
      </c>
      <c r="J1904" s="6">
        <v>500</v>
      </c>
      <c r="K1904" s="4" t="s">
        <v>49</v>
      </c>
      <c r="L1904" s="6">
        <v>500</v>
      </c>
      <c r="M1904" s="4" t="s">
        <v>14438</v>
      </c>
      <c r="N1904" s="7">
        <v>16.5</v>
      </c>
      <c r="O1904" s="7">
        <v>16</v>
      </c>
      <c r="P1904" s="7">
        <v>1.5</v>
      </c>
      <c r="Q1904" s="8">
        <v>3.9599999999999998E-4</v>
      </c>
      <c r="R1904" s="7">
        <v>0.17299999999999999</v>
      </c>
      <c r="S1904" s="6">
        <v>60</v>
      </c>
      <c r="T1904" s="6">
        <v>60</v>
      </c>
      <c r="U1904" s="4" t="s">
        <v>56</v>
      </c>
      <c r="V1904" s="4" t="s">
        <v>596</v>
      </c>
      <c r="W1904" s="4" t="s">
        <v>14439</v>
      </c>
      <c r="X1904" s="4" t="s">
        <v>14440</v>
      </c>
      <c r="Y1904" s="4"/>
      <c r="Z1904" s="4" t="s">
        <v>71</v>
      </c>
      <c r="AA1904" s="4" t="s">
        <v>588</v>
      </c>
      <c r="AB1904" s="9">
        <v>730</v>
      </c>
      <c r="AC1904" s="9">
        <v>1280</v>
      </c>
      <c r="AD1904" s="19">
        <v>65</v>
      </c>
      <c r="AE1904" s="9">
        <v>853</v>
      </c>
      <c r="AF1904" s="4" t="s">
        <v>2</v>
      </c>
      <c r="AG1904" s="11">
        <f t="shared" si="118"/>
        <v>35</v>
      </c>
      <c r="AH1904" s="22">
        <f t="shared" si="116"/>
        <v>298.55</v>
      </c>
      <c r="AI1904" s="9">
        <v>699.18</v>
      </c>
      <c r="AJ1904" s="9">
        <f t="shared" si="117"/>
        <v>244.71</v>
      </c>
      <c r="AK1904" s="4"/>
      <c r="AL1904" s="11">
        <f t="shared" si="119"/>
        <v>0</v>
      </c>
      <c r="AM1904" s="4" t="s">
        <v>49</v>
      </c>
      <c r="AN1904" s="4" t="s">
        <v>49</v>
      </c>
    </row>
    <row r="1905" spans="1:40" s="12" customFormat="1" ht="52.15" customHeight="1" x14ac:dyDescent="0.2">
      <c r="A1905" s="14" t="s">
        <v>3281</v>
      </c>
      <c r="B1905" s="4" t="s">
        <v>49</v>
      </c>
      <c r="C1905" s="4" t="s">
        <v>3282</v>
      </c>
      <c r="D1905" s="4"/>
      <c r="E1905" s="5" t="s">
        <v>3283</v>
      </c>
      <c r="F1905" s="4" t="s">
        <v>3284</v>
      </c>
      <c r="G1905" s="4" t="s">
        <v>565</v>
      </c>
      <c r="H1905" s="4" t="s">
        <v>2725</v>
      </c>
      <c r="I1905" s="4" t="s">
        <v>3285</v>
      </c>
      <c r="J1905" s="6">
        <v>59</v>
      </c>
      <c r="K1905" s="4" t="s">
        <v>49</v>
      </c>
      <c r="L1905" s="6">
        <v>60</v>
      </c>
      <c r="M1905" s="4" t="s">
        <v>3282</v>
      </c>
      <c r="N1905" s="7">
        <v>16</v>
      </c>
      <c r="O1905" s="7">
        <v>2.5</v>
      </c>
      <c r="P1905" s="7">
        <v>16</v>
      </c>
      <c r="Q1905" s="8">
        <v>6.3000000000000003E-4</v>
      </c>
      <c r="R1905" s="7">
        <v>0.219</v>
      </c>
      <c r="S1905" s="6">
        <v>48</v>
      </c>
      <c r="T1905" s="6">
        <v>48</v>
      </c>
      <c r="U1905" s="4" t="s">
        <v>56</v>
      </c>
      <c r="V1905" s="4" t="s">
        <v>57</v>
      </c>
      <c r="W1905" s="4" t="s">
        <v>3286</v>
      </c>
      <c r="X1905" s="4" t="s">
        <v>3287</v>
      </c>
      <c r="Y1905" s="6">
        <v>1</v>
      </c>
      <c r="Z1905" s="4" t="s">
        <v>71</v>
      </c>
      <c r="AA1905" s="4" t="s">
        <v>588</v>
      </c>
      <c r="AB1905" s="9">
        <v>650</v>
      </c>
      <c r="AC1905" s="9">
        <v>930</v>
      </c>
      <c r="AD1905" s="19">
        <v>65</v>
      </c>
      <c r="AE1905" s="9">
        <v>538</v>
      </c>
      <c r="AF1905" s="4" t="s">
        <v>2</v>
      </c>
      <c r="AG1905" s="11">
        <f t="shared" si="118"/>
        <v>35</v>
      </c>
      <c r="AH1905" s="22">
        <f t="shared" si="116"/>
        <v>188.3</v>
      </c>
      <c r="AI1905" s="9">
        <v>489.09</v>
      </c>
      <c r="AJ1905" s="9">
        <f t="shared" si="117"/>
        <v>171.18</v>
      </c>
      <c r="AK1905" s="4"/>
      <c r="AL1905" s="11">
        <f t="shared" si="119"/>
        <v>0</v>
      </c>
      <c r="AM1905" s="4" t="s">
        <v>49</v>
      </c>
      <c r="AN1905" s="4" t="s">
        <v>49</v>
      </c>
    </row>
    <row r="1906" spans="1:40" s="12" customFormat="1" ht="52.15" customHeight="1" x14ac:dyDescent="0.2">
      <c r="A1906" s="14" t="s">
        <v>3325</v>
      </c>
      <c r="B1906" s="4" t="s">
        <v>49</v>
      </c>
      <c r="C1906" s="4" t="s">
        <v>3326</v>
      </c>
      <c r="D1906" s="4"/>
      <c r="E1906" s="5" t="s">
        <v>3327</v>
      </c>
      <c r="F1906" s="4" t="s">
        <v>3328</v>
      </c>
      <c r="G1906" s="4" t="s">
        <v>565</v>
      </c>
      <c r="H1906" s="4" t="s">
        <v>2725</v>
      </c>
      <c r="I1906" s="4" t="s">
        <v>3285</v>
      </c>
      <c r="J1906" s="6">
        <v>500</v>
      </c>
      <c r="K1906" s="4" t="s">
        <v>49</v>
      </c>
      <c r="L1906" s="6">
        <v>500</v>
      </c>
      <c r="M1906" s="4" t="s">
        <v>3329</v>
      </c>
      <c r="N1906" s="7">
        <v>17.5</v>
      </c>
      <c r="O1906" s="7">
        <v>17</v>
      </c>
      <c r="P1906" s="7">
        <v>2.1760000000000002</v>
      </c>
      <c r="Q1906" s="8">
        <v>6.4700000000000001E-4</v>
      </c>
      <c r="R1906" s="7">
        <v>0.21299999999999999</v>
      </c>
      <c r="S1906" s="6">
        <v>60</v>
      </c>
      <c r="T1906" s="6">
        <v>60</v>
      </c>
      <c r="U1906" s="4" t="s">
        <v>56</v>
      </c>
      <c r="V1906" s="4" t="s">
        <v>596</v>
      </c>
      <c r="W1906" s="4" t="s">
        <v>3330</v>
      </c>
      <c r="X1906" s="4" t="s">
        <v>3331</v>
      </c>
      <c r="Y1906" s="4"/>
      <c r="Z1906" s="4" t="s">
        <v>71</v>
      </c>
      <c r="AA1906" s="4" t="s">
        <v>650</v>
      </c>
      <c r="AB1906" s="9">
        <v>780</v>
      </c>
      <c r="AC1906" s="9">
        <v>1340</v>
      </c>
      <c r="AD1906" s="19">
        <v>70</v>
      </c>
      <c r="AE1906" s="9">
        <v>889</v>
      </c>
      <c r="AF1906" s="4" t="s">
        <v>2</v>
      </c>
      <c r="AG1906" s="11">
        <f t="shared" si="118"/>
        <v>35</v>
      </c>
      <c r="AH1906" s="22">
        <f t="shared" si="116"/>
        <v>266.7</v>
      </c>
      <c r="AI1906" s="9">
        <v>728.69</v>
      </c>
      <c r="AJ1906" s="9">
        <f t="shared" si="117"/>
        <v>218.61</v>
      </c>
      <c r="AK1906" s="4"/>
      <c r="AL1906" s="11">
        <f t="shared" si="119"/>
        <v>0</v>
      </c>
      <c r="AM1906" s="4" t="s">
        <v>49</v>
      </c>
      <c r="AN1906" s="4" t="s">
        <v>49</v>
      </c>
    </row>
    <row r="1907" spans="1:40" s="12" customFormat="1" ht="52.15" customHeight="1" x14ac:dyDescent="0.2">
      <c r="A1907" s="14" t="s">
        <v>3332</v>
      </c>
      <c r="B1907" s="4" t="s">
        <v>49</v>
      </c>
      <c r="C1907" s="4" t="s">
        <v>3333</v>
      </c>
      <c r="D1907" s="4"/>
      <c r="E1907" s="5" t="s">
        <v>3334</v>
      </c>
      <c r="F1907" s="4" t="s">
        <v>3335</v>
      </c>
      <c r="G1907" s="4" t="s">
        <v>565</v>
      </c>
      <c r="H1907" s="4" t="s">
        <v>2725</v>
      </c>
      <c r="I1907" s="4" t="s">
        <v>3285</v>
      </c>
      <c r="J1907" s="6">
        <v>12</v>
      </c>
      <c r="K1907" s="4" t="s">
        <v>49</v>
      </c>
      <c r="L1907" s="6">
        <v>12</v>
      </c>
      <c r="M1907" s="4" t="s">
        <v>3336</v>
      </c>
      <c r="N1907" s="7">
        <v>16</v>
      </c>
      <c r="O1907" s="7">
        <v>2.5</v>
      </c>
      <c r="P1907" s="7">
        <v>16</v>
      </c>
      <c r="Q1907" s="8">
        <v>6.3000000000000003E-4</v>
      </c>
      <c r="R1907" s="7">
        <v>0.217</v>
      </c>
      <c r="S1907" s="6">
        <v>48</v>
      </c>
      <c r="T1907" s="6">
        <v>48</v>
      </c>
      <c r="U1907" s="4" t="s">
        <v>56</v>
      </c>
      <c r="V1907" s="4" t="s">
        <v>57</v>
      </c>
      <c r="W1907" s="4" t="s">
        <v>3337</v>
      </c>
      <c r="X1907" s="4" t="s">
        <v>3338</v>
      </c>
      <c r="Y1907" s="6">
        <v>1</v>
      </c>
      <c r="Z1907" s="4" t="s">
        <v>71</v>
      </c>
      <c r="AA1907" s="4" t="s">
        <v>650</v>
      </c>
      <c r="AB1907" s="9">
        <v>610</v>
      </c>
      <c r="AC1907" s="9">
        <v>980</v>
      </c>
      <c r="AD1907" s="19">
        <v>70</v>
      </c>
      <c r="AE1907" s="9">
        <v>652</v>
      </c>
      <c r="AF1907" s="4" t="s">
        <v>2</v>
      </c>
      <c r="AG1907" s="11">
        <f t="shared" si="118"/>
        <v>35</v>
      </c>
      <c r="AH1907" s="22">
        <f t="shared" si="116"/>
        <v>195.6</v>
      </c>
      <c r="AI1907" s="9">
        <v>592.73</v>
      </c>
      <c r="AJ1907" s="9">
        <f t="shared" si="117"/>
        <v>177.82</v>
      </c>
      <c r="AK1907" s="4"/>
      <c r="AL1907" s="11">
        <f t="shared" si="119"/>
        <v>0</v>
      </c>
      <c r="AM1907" s="4" t="s">
        <v>49</v>
      </c>
      <c r="AN1907" s="4" t="s">
        <v>49</v>
      </c>
    </row>
    <row r="1908" spans="1:40" s="12" customFormat="1" ht="52.15" customHeight="1" x14ac:dyDescent="0.2">
      <c r="A1908" s="14" t="s">
        <v>8404</v>
      </c>
      <c r="B1908" s="4" t="s">
        <v>49</v>
      </c>
      <c r="C1908" s="4" t="s">
        <v>8405</v>
      </c>
      <c r="D1908" s="4"/>
      <c r="E1908" s="5" t="s">
        <v>8406</v>
      </c>
      <c r="F1908" s="4" t="s">
        <v>8407</v>
      </c>
      <c r="G1908" s="4" t="s">
        <v>565</v>
      </c>
      <c r="H1908" s="4" t="s">
        <v>2725</v>
      </c>
      <c r="I1908" s="4" t="s">
        <v>3285</v>
      </c>
      <c r="J1908" s="6">
        <v>500</v>
      </c>
      <c r="K1908" s="4" t="s">
        <v>49</v>
      </c>
      <c r="L1908" s="6">
        <v>500</v>
      </c>
      <c r="M1908" s="4" t="s">
        <v>8408</v>
      </c>
      <c r="N1908" s="7">
        <v>16.5</v>
      </c>
      <c r="O1908" s="7">
        <v>16</v>
      </c>
      <c r="P1908" s="7">
        <v>2</v>
      </c>
      <c r="Q1908" s="8">
        <v>5.2800000000000004E-4</v>
      </c>
      <c r="R1908" s="7">
        <v>0.2</v>
      </c>
      <c r="S1908" s="6">
        <v>60</v>
      </c>
      <c r="T1908" s="6">
        <v>60</v>
      </c>
      <c r="U1908" s="4" t="s">
        <v>56</v>
      </c>
      <c r="V1908" s="4" t="s">
        <v>596</v>
      </c>
      <c r="W1908" s="4" t="s">
        <v>8409</v>
      </c>
      <c r="X1908" s="4" t="s">
        <v>8410</v>
      </c>
      <c r="Y1908" s="6">
        <v>1</v>
      </c>
      <c r="Z1908" s="4" t="s">
        <v>71</v>
      </c>
      <c r="AA1908" s="4" t="s">
        <v>571</v>
      </c>
      <c r="AB1908" s="9">
        <v>840</v>
      </c>
      <c r="AC1908" s="9">
        <v>1200</v>
      </c>
      <c r="AD1908" s="19">
        <v>60</v>
      </c>
      <c r="AE1908" s="9">
        <v>664</v>
      </c>
      <c r="AF1908" s="4" t="s">
        <v>6</v>
      </c>
      <c r="AG1908" s="11">
        <f t="shared" si="118"/>
        <v>35</v>
      </c>
      <c r="AH1908" s="22">
        <f t="shared" si="116"/>
        <v>265.60000000000002</v>
      </c>
      <c r="AI1908" s="9">
        <v>544.26</v>
      </c>
      <c r="AJ1908" s="9">
        <f t="shared" si="117"/>
        <v>217.7</v>
      </c>
      <c r="AK1908" s="4"/>
      <c r="AL1908" s="11">
        <f t="shared" si="119"/>
        <v>0</v>
      </c>
      <c r="AM1908" s="4" t="s">
        <v>49</v>
      </c>
      <c r="AN1908" s="4" t="s">
        <v>49</v>
      </c>
    </row>
    <row r="1909" spans="1:40" s="12" customFormat="1" ht="52.15" customHeight="1" x14ac:dyDescent="0.2">
      <c r="A1909" s="14" t="s">
        <v>8411</v>
      </c>
      <c r="B1909" s="4" t="s">
        <v>49</v>
      </c>
      <c r="C1909" s="4" t="s">
        <v>8412</v>
      </c>
      <c r="D1909" s="4"/>
      <c r="E1909" s="5" t="s">
        <v>8413</v>
      </c>
      <c r="F1909" s="4" t="s">
        <v>8414</v>
      </c>
      <c r="G1909" s="4" t="s">
        <v>565</v>
      </c>
      <c r="H1909" s="4" t="s">
        <v>2725</v>
      </c>
      <c r="I1909" s="4" t="s">
        <v>3285</v>
      </c>
      <c r="J1909" s="6">
        <v>36</v>
      </c>
      <c r="K1909" s="4" t="s">
        <v>49</v>
      </c>
      <c r="L1909" s="6">
        <v>500</v>
      </c>
      <c r="M1909" s="4" t="s">
        <v>8415</v>
      </c>
      <c r="N1909" s="7">
        <v>16</v>
      </c>
      <c r="O1909" s="7">
        <v>16</v>
      </c>
      <c r="P1909" s="7">
        <v>1.7</v>
      </c>
      <c r="Q1909" s="8">
        <v>4.35E-4</v>
      </c>
      <c r="R1909" s="7">
        <v>0.187</v>
      </c>
      <c r="S1909" s="6">
        <v>60</v>
      </c>
      <c r="T1909" s="6">
        <v>5</v>
      </c>
      <c r="U1909" s="4" t="s">
        <v>56</v>
      </c>
      <c r="V1909" s="4" t="s">
        <v>596</v>
      </c>
      <c r="W1909" s="4" t="s">
        <v>8416</v>
      </c>
      <c r="X1909" s="4" t="s">
        <v>8417</v>
      </c>
      <c r="Y1909" s="6">
        <v>1</v>
      </c>
      <c r="Z1909" s="4" t="s">
        <v>71</v>
      </c>
      <c r="AA1909" s="4"/>
      <c r="AB1909" s="9">
        <v>1110</v>
      </c>
      <c r="AC1909" s="9">
        <v>1590</v>
      </c>
      <c r="AD1909" s="18"/>
      <c r="AE1909" s="9">
        <v>701</v>
      </c>
      <c r="AF1909" s="4" t="s">
        <v>2</v>
      </c>
      <c r="AG1909" s="11">
        <f t="shared" si="118"/>
        <v>35</v>
      </c>
      <c r="AH1909" s="22">
        <f t="shared" si="116"/>
        <v>455.65</v>
      </c>
      <c r="AI1909" s="9">
        <v>574.59</v>
      </c>
      <c r="AJ1909" s="9">
        <f t="shared" si="117"/>
        <v>373.48</v>
      </c>
      <c r="AK1909" s="4"/>
      <c r="AL1909" s="11">
        <f t="shared" si="119"/>
        <v>0</v>
      </c>
      <c r="AM1909" s="4" t="s">
        <v>49</v>
      </c>
      <c r="AN1909" s="4" t="s">
        <v>49</v>
      </c>
    </row>
    <row r="1910" spans="1:40" s="12" customFormat="1" ht="52.15" customHeight="1" x14ac:dyDescent="0.2">
      <c r="A1910" s="14" t="s">
        <v>8411</v>
      </c>
      <c r="B1910" s="4" t="s">
        <v>49</v>
      </c>
      <c r="C1910" s="4" t="s">
        <v>8412</v>
      </c>
      <c r="D1910" s="4"/>
      <c r="E1910" s="5" t="s">
        <v>8413</v>
      </c>
      <c r="F1910" s="4" t="s">
        <v>8414</v>
      </c>
      <c r="G1910" s="4" t="s">
        <v>565</v>
      </c>
      <c r="H1910" s="4" t="s">
        <v>2725</v>
      </c>
      <c r="I1910" s="4" t="s">
        <v>3285</v>
      </c>
      <c r="J1910" s="6">
        <v>36</v>
      </c>
      <c r="K1910" s="4" t="s">
        <v>49</v>
      </c>
      <c r="L1910" s="6">
        <v>500</v>
      </c>
      <c r="M1910" s="4" t="s">
        <v>8415</v>
      </c>
      <c r="N1910" s="7">
        <v>16</v>
      </c>
      <c r="O1910" s="7">
        <v>16</v>
      </c>
      <c r="P1910" s="7">
        <v>1.7</v>
      </c>
      <c r="Q1910" s="8">
        <v>4.35E-4</v>
      </c>
      <c r="R1910" s="7">
        <v>0.187</v>
      </c>
      <c r="S1910" s="6">
        <v>60</v>
      </c>
      <c r="T1910" s="6">
        <v>5</v>
      </c>
      <c r="U1910" s="4" t="s">
        <v>56</v>
      </c>
      <c r="V1910" s="4" t="s">
        <v>596</v>
      </c>
      <c r="W1910" s="4" t="s">
        <v>8418</v>
      </c>
      <c r="X1910" s="4" t="s">
        <v>8417</v>
      </c>
      <c r="Y1910" s="6">
        <v>1</v>
      </c>
      <c r="Z1910" s="4" t="s">
        <v>71</v>
      </c>
      <c r="AA1910" s="4"/>
      <c r="AB1910" s="9">
        <v>1110</v>
      </c>
      <c r="AC1910" s="9">
        <v>1590</v>
      </c>
      <c r="AD1910" s="18"/>
      <c r="AE1910" s="9">
        <v>701</v>
      </c>
      <c r="AF1910" s="4" t="s">
        <v>2</v>
      </c>
      <c r="AG1910" s="11">
        <f t="shared" si="118"/>
        <v>35</v>
      </c>
      <c r="AH1910" s="22">
        <f t="shared" si="116"/>
        <v>455.65</v>
      </c>
      <c r="AI1910" s="9">
        <v>574.59</v>
      </c>
      <c r="AJ1910" s="9">
        <f t="shared" si="117"/>
        <v>373.48</v>
      </c>
      <c r="AK1910" s="4"/>
      <c r="AL1910" s="11">
        <f t="shared" si="119"/>
        <v>0</v>
      </c>
      <c r="AM1910" s="4" t="s">
        <v>49</v>
      </c>
      <c r="AN1910" s="4" t="s">
        <v>49</v>
      </c>
    </row>
    <row r="1911" spans="1:40" s="12" customFormat="1" ht="52.15" customHeight="1" x14ac:dyDescent="0.2">
      <c r="A1911" s="14" t="s">
        <v>8419</v>
      </c>
      <c r="B1911" s="4" t="s">
        <v>49</v>
      </c>
      <c r="C1911" s="4" t="s">
        <v>8420</v>
      </c>
      <c r="D1911" s="4"/>
      <c r="E1911" s="5" t="s">
        <v>8421</v>
      </c>
      <c r="F1911" s="4" t="s">
        <v>8422</v>
      </c>
      <c r="G1911" s="4" t="s">
        <v>565</v>
      </c>
      <c r="H1911" s="4" t="s">
        <v>2725</v>
      </c>
      <c r="I1911" s="4" t="s">
        <v>3285</v>
      </c>
      <c r="J1911" s="6">
        <v>500</v>
      </c>
      <c r="K1911" s="4" t="s">
        <v>49</v>
      </c>
      <c r="L1911" s="6">
        <v>500</v>
      </c>
      <c r="M1911" s="4" t="s">
        <v>8423</v>
      </c>
      <c r="N1911" s="7">
        <v>16</v>
      </c>
      <c r="O1911" s="7">
        <v>16.5</v>
      </c>
      <c r="P1911" s="7">
        <v>1.8</v>
      </c>
      <c r="Q1911" s="8">
        <v>4.75E-4</v>
      </c>
      <c r="R1911" s="7">
        <v>0.23100000000000001</v>
      </c>
      <c r="S1911" s="6">
        <v>60</v>
      </c>
      <c r="T1911" s="6">
        <v>60</v>
      </c>
      <c r="U1911" s="4" t="s">
        <v>56</v>
      </c>
      <c r="V1911" s="4" t="s">
        <v>596</v>
      </c>
      <c r="W1911" s="4" t="s">
        <v>8424</v>
      </c>
      <c r="X1911" s="4" t="s">
        <v>8425</v>
      </c>
      <c r="Y1911" s="6">
        <v>1</v>
      </c>
      <c r="Z1911" s="4" t="s">
        <v>71</v>
      </c>
      <c r="AA1911" s="4"/>
      <c r="AB1911" s="9">
        <v>1280</v>
      </c>
      <c r="AC1911" s="9">
        <v>1830</v>
      </c>
      <c r="AD1911" s="18"/>
      <c r="AE1911" s="9">
        <v>826</v>
      </c>
      <c r="AF1911" s="4" t="s">
        <v>6</v>
      </c>
      <c r="AG1911" s="11">
        <f t="shared" si="118"/>
        <v>35</v>
      </c>
      <c r="AH1911" s="22">
        <f t="shared" si="116"/>
        <v>536.9</v>
      </c>
      <c r="AI1911" s="9">
        <v>677.05</v>
      </c>
      <c r="AJ1911" s="9">
        <f t="shared" si="117"/>
        <v>440.08</v>
      </c>
      <c r="AK1911" s="4"/>
      <c r="AL1911" s="11">
        <f t="shared" si="119"/>
        <v>0</v>
      </c>
      <c r="AM1911" s="4" t="s">
        <v>49</v>
      </c>
      <c r="AN1911" s="4" t="s">
        <v>49</v>
      </c>
    </row>
    <row r="1912" spans="1:40" s="12" customFormat="1" ht="52.15" customHeight="1" x14ac:dyDescent="0.2">
      <c r="A1912" s="14" t="s">
        <v>8426</v>
      </c>
      <c r="B1912" s="4" t="s">
        <v>49</v>
      </c>
      <c r="C1912" s="4" t="s">
        <v>8420</v>
      </c>
      <c r="D1912" s="4"/>
      <c r="E1912" s="5" t="s">
        <v>8427</v>
      </c>
      <c r="F1912" s="4" t="s">
        <v>8428</v>
      </c>
      <c r="G1912" s="4" t="s">
        <v>565</v>
      </c>
      <c r="H1912" s="4" t="s">
        <v>2725</v>
      </c>
      <c r="I1912" s="4" t="s">
        <v>3285</v>
      </c>
      <c r="J1912" s="6">
        <v>500</v>
      </c>
      <c r="K1912" s="4" t="s">
        <v>49</v>
      </c>
      <c r="L1912" s="6">
        <v>500</v>
      </c>
      <c r="M1912" s="4" t="s">
        <v>8429</v>
      </c>
      <c r="N1912" s="7">
        <v>16</v>
      </c>
      <c r="O1912" s="7">
        <v>16</v>
      </c>
      <c r="P1912" s="7">
        <v>2</v>
      </c>
      <c r="Q1912" s="8">
        <v>5.1199999999999998E-4</v>
      </c>
      <c r="R1912" s="7">
        <v>0.20799999999999999</v>
      </c>
      <c r="S1912" s="6">
        <v>60</v>
      </c>
      <c r="T1912" s="6">
        <v>60</v>
      </c>
      <c r="U1912" s="4" t="s">
        <v>56</v>
      </c>
      <c r="V1912" s="4" t="s">
        <v>596</v>
      </c>
      <c r="W1912" s="4" t="s">
        <v>8430</v>
      </c>
      <c r="X1912" s="4" t="s">
        <v>8431</v>
      </c>
      <c r="Y1912" s="6">
        <v>1</v>
      </c>
      <c r="Z1912" s="4" t="s">
        <v>71</v>
      </c>
      <c r="AA1912" s="4" t="s">
        <v>1142</v>
      </c>
      <c r="AB1912" s="9">
        <v>1311</v>
      </c>
      <c r="AC1912" s="9">
        <v>1880</v>
      </c>
      <c r="AD1912" s="19">
        <v>55</v>
      </c>
      <c r="AE1912" s="9">
        <v>846</v>
      </c>
      <c r="AF1912" s="4" t="s">
        <v>6</v>
      </c>
      <c r="AG1912" s="11">
        <f t="shared" si="118"/>
        <v>35</v>
      </c>
      <c r="AH1912" s="22">
        <f t="shared" si="116"/>
        <v>380.7</v>
      </c>
      <c r="AI1912" s="9">
        <v>693.44</v>
      </c>
      <c r="AJ1912" s="9">
        <f t="shared" si="117"/>
        <v>312.05</v>
      </c>
      <c r="AK1912" s="4"/>
      <c r="AL1912" s="11">
        <f t="shared" si="119"/>
        <v>0</v>
      </c>
      <c r="AM1912" s="4" t="s">
        <v>49</v>
      </c>
      <c r="AN1912" s="4" t="s">
        <v>49</v>
      </c>
    </row>
    <row r="1913" spans="1:40" s="12" customFormat="1" ht="52.15" customHeight="1" x14ac:dyDescent="0.2">
      <c r="A1913" s="14" t="s">
        <v>9514</v>
      </c>
      <c r="B1913" s="4" t="s">
        <v>49</v>
      </c>
      <c r="C1913" s="4" t="s">
        <v>9515</v>
      </c>
      <c r="D1913" s="4"/>
      <c r="E1913" s="5" t="s">
        <v>9516</v>
      </c>
      <c r="F1913" s="4" t="s">
        <v>9517</v>
      </c>
      <c r="G1913" s="4" t="s">
        <v>565</v>
      </c>
      <c r="H1913" s="4" t="s">
        <v>2725</v>
      </c>
      <c r="I1913" s="4" t="s">
        <v>3285</v>
      </c>
      <c r="J1913" s="6">
        <v>500</v>
      </c>
      <c r="K1913" s="4" t="s">
        <v>49</v>
      </c>
      <c r="L1913" s="6">
        <v>500</v>
      </c>
      <c r="M1913" s="4" t="s">
        <v>9518</v>
      </c>
      <c r="N1913" s="7">
        <v>16</v>
      </c>
      <c r="O1913" s="7">
        <v>1.5</v>
      </c>
      <c r="P1913" s="7">
        <v>16</v>
      </c>
      <c r="Q1913" s="8">
        <v>3.8400000000000001E-4</v>
      </c>
      <c r="R1913" s="7">
        <v>0.19700000000000001</v>
      </c>
      <c r="S1913" s="6">
        <v>48</v>
      </c>
      <c r="T1913" s="6">
        <v>48</v>
      </c>
      <c r="U1913" s="4" t="s">
        <v>56</v>
      </c>
      <c r="V1913" s="4" t="s">
        <v>596</v>
      </c>
      <c r="W1913" s="4" t="s">
        <v>9519</v>
      </c>
      <c r="X1913" s="4" t="s">
        <v>9520</v>
      </c>
      <c r="Y1913" s="6">
        <v>1</v>
      </c>
      <c r="Z1913" s="4" t="s">
        <v>71</v>
      </c>
      <c r="AA1913" s="4" t="s">
        <v>588</v>
      </c>
      <c r="AB1913" s="9">
        <v>630</v>
      </c>
      <c r="AC1913" s="9">
        <v>1020</v>
      </c>
      <c r="AD1913" s="19">
        <v>65</v>
      </c>
      <c r="AE1913" s="9">
        <v>676</v>
      </c>
      <c r="AF1913" s="4" t="s">
        <v>2</v>
      </c>
      <c r="AG1913" s="11">
        <f t="shared" si="118"/>
        <v>35</v>
      </c>
      <c r="AH1913" s="22">
        <f t="shared" si="116"/>
        <v>236.6</v>
      </c>
      <c r="AI1913" s="9">
        <v>554.1</v>
      </c>
      <c r="AJ1913" s="9">
        <f t="shared" si="117"/>
        <v>193.94</v>
      </c>
      <c r="AK1913" s="4"/>
      <c r="AL1913" s="11">
        <f t="shared" si="119"/>
        <v>0</v>
      </c>
      <c r="AM1913" s="4" t="s">
        <v>49</v>
      </c>
      <c r="AN1913" s="4" t="s">
        <v>49</v>
      </c>
    </row>
    <row r="1914" spans="1:40" s="12" customFormat="1" ht="52.15" customHeight="1" x14ac:dyDescent="0.2">
      <c r="A1914" s="14" t="s">
        <v>12326</v>
      </c>
      <c r="B1914" s="4" t="s">
        <v>49</v>
      </c>
      <c r="C1914" s="4" t="s">
        <v>12327</v>
      </c>
      <c r="D1914" s="4"/>
      <c r="E1914" s="5" t="s">
        <v>12328</v>
      </c>
      <c r="F1914" s="4" t="s">
        <v>12329</v>
      </c>
      <c r="G1914" s="4" t="s">
        <v>565</v>
      </c>
      <c r="H1914" s="4" t="s">
        <v>2725</v>
      </c>
      <c r="I1914" s="4" t="s">
        <v>3285</v>
      </c>
      <c r="J1914" s="6">
        <v>500</v>
      </c>
      <c r="K1914" s="4" t="s">
        <v>49</v>
      </c>
      <c r="L1914" s="6">
        <v>500</v>
      </c>
      <c r="M1914" s="4" t="s">
        <v>12330</v>
      </c>
      <c r="N1914" s="7">
        <v>16</v>
      </c>
      <c r="O1914" s="7">
        <v>16</v>
      </c>
      <c r="P1914" s="7">
        <v>2</v>
      </c>
      <c r="Q1914" s="8">
        <v>5.1199999999999998E-4</v>
      </c>
      <c r="R1914" s="7">
        <v>0.22700000000000001</v>
      </c>
      <c r="S1914" s="6">
        <v>60</v>
      </c>
      <c r="T1914" s="6">
        <v>60</v>
      </c>
      <c r="U1914" s="4" t="s">
        <v>56</v>
      </c>
      <c r="V1914" s="4" t="s">
        <v>596</v>
      </c>
      <c r="W1914" s="4" t="s">
        <v>12331</v>
      </c>
      <c r="X1914" s="4" t="s">
        <v>12332</v>
      </c>
      <c r="Y1914" s="6">
        <v>1</v>
      </c>
      <c r="Z1914" s="4" t="s">
        <v>71</v>
      </c>
      <c r="AA1914" s="4" t="s">
        <v>650</v>
      </c>
      <c r="AB1914" s="9">
        <v>730</v>
      </c>
      <c r="AC1914" s="9">
        <v>1270</v>
      </c>
      <c r="AD1914" s="19">
        <v>70</v>
      </c>
      <c r="AE1914" s="9">
        <v>846</v>
      </c>
      <c r="AF1914" s="4" t="s">
        <v>2</v>
      </c>
      <c r="AG1914" s="11">
        <f t="shared" si="118"/>
        <v>35</v>
      </c>
      <c r="AH1914" s="22">
        <f t="shared" si="116"/>
        <v>253.8</v>
      </c>
      <c r="AI1914" s="9">
        <v>693.44</v>
      </c>
      <c r="AJ1914" s="9">
        <f t="shared" si="117"/>
        <v>208.03</v>
      </c>
      <c r="AK1914" s="4"/>
      <c r="AL1914" s="11">
        <f t="shared" si="119"/>
        <v>0</v>
      </c>
      <c r="AM1914" s="4" t="s">
        <v>49</v>
      </c>
      <c r="AN1914" s="4" t="s">
        <v>49</v>
      </c>
    </row>
    <row r="1915" spans="1:40" s="12" customFormat="1" ht="52.15" customHeight="1" x14ac:dyDescent="0.2">
      <c r="A1915" s="14" t="s">
        <v>12333</v>
      </c>
      <c r="B1915" s="4" t="s">
        <v>49</v>
      </c>
      <c r="C1915" s="4" t="s">
        <v>12334</v>
      </c>
      <c r="D1915" s="4"/>
      <c r="E1915" s="5" t="s">
        <v>12335</v>
      </c>
      <c r="F1915" s="4" t="s">
        <v>12336</v>
      </c>
      <c r="G1915" s="4" t="s">
        <v>565</v>
      </c>
      <c r="H1915" s="4" t="s">
        <v>2725</v>
      </c>
      <c r="I1915" s="4" t="s">
        <v>3285</v>
      </c>
      <c r="J1915" s="6">
        <v>500</v>
      </c>
      <c r="K1915" s="4" t="s">
        <v>49</v>
      </c>
      <c r="L1915" s="6">
        <v>500</v>
      </c>
      <c r="M1915" s="4" t="s">
        <v>12337</v>
      </c>
      <c r="N1915" s="7">
        <v>16</v>
      </c>
      <c r="O1915" s="7">
        <v>16</v>
      </c>
      <c r="P1915" s="7">
        <v>2</v>
      </c>
      <c r="Q1915" s="8">
        <v>5.1199999999999998E-4</v>
      </c>
      <c r="R1915" s="7">
        <v>0.22500000000000001</v>
      </c>
      <c r="S1915" s="6">
        <v>60</v>
      </c>
      <c r="T1915" s="6">
        <v>60</v>
      </c>
      <c r="U1915" s="4" t="s">
        <v>56</v>
      </c>
      <c r="V1915" s="4" t="s">
        <v>596</v>
      </c>
      <c r="W1915" s="4" t="s">
        <v>12338</v>
      </c>
      <c r="X1915" s="4" t="s">
        <v>12339</v>
      </c>
      <c r="Y1915" s="6">
        <v>1</v>
      </c>
      <c r="Z1915" s="4" t="s">
        <v>71</v>
      </c>
      <c r="AA1915" s="4" t="s">
        <v>650</v>
      </c>
      <c r="AB1915" s="9">
        <v>750</v>
      </c>
      <c r="AC1915" s="9">
        <v>1270</v>
      </c>
      <c r="AD1915" s="19">
        <v>70</v>
      </c>
      <c r="AE1915" s="9">
        <v>846</v>
      </c>
      <c r="AF1915" s="4" t="s">
        <v>2</v>
      </c>
      <c r="AG1915" s="11">
        <f t="shared" si="118"/>
        <v>35</v>
      </c>
      <c r="AH1915" s="22">
        <f t="shared" si="116"/>
        <v>253.8</v>
      </c>
      <c r="AI1915" s="9">
        <v>693.44</v>
      </c>
      <c r="AJ1915" s="9">
        <f t="shared" si="117"/>
        <v>208.03</v>
      </c>
      <c r="AK1915" s="4"/>
      <c r="AL1915" s="11">
        <f t="shared" si="119"/>
        <v>0</v>
      </c>
      <c r="AM1915" s="4" t="s">
        <v>49</v>
      </c>
      <c r="AN1915" s="4" t="s">
        <v>49</v>
      </c>
    </row>
    <row r="1916" spans="1:40" s="12" customFormat="1" ht="52.15" customHeight="1" x14ac:dyDescent="0.2">
      <c r="A1916" s="14" t="s">
        <v>12431</v>
      </c>
      <c r="B1916" s="4" t="s">
        <v>49</v>
      </c>
      <c r="C1916" s="4" t="s">
        <v>12432</v>
      </c>
      <c r="D1916" s="4"/>
      <c r="E1916" s="5" t="s">
        <v>12433</v>
      </c>
      <c r="F1916" s="4" t="s">
        <v>12434</v>
      </c>
      <c r="G1916" s="4" t="s">
        <v>565</v>
      </c>
      <c r="H1916" s="4" t="s">
        <v>2725</v>
      </c>
      <c r="I1916" s="4" t="s">
        <v>3285</v>
      </c>
      <c r="J1916" s="6">
        <v>500</v>
      </c>
      <c r="K1916" s="4" t="s">
        <v>49</v>
      </c>
      <c r="L1916" s="6">
        <v>500</v>
      </c>
      <c r="M1916" s="4" t="s">
        <v>12432</v>
      </c>
      <c r="N1916" s="7">
        <v>16</v>
      </c>
      <c r="O1916" s="7">
        <v>16</v>
      </c>
      <c r="P1916" s="7">
        <v>1.7</v>
      </c>
      <c r="Q1916" s="8">
        <v>4.35E-4</v>
      </c>
      <c r="R1916" s="7">
        <v>0.22900000000000001</v>
      </c>
      <c r="S1916" s="6">
        <v>60</v>
      </c>
      <c r="T1916" s="6">
        <v>60</v>
      </c>
      <c r="U1916" s="4" t="s">
        <v>56</v>
      </c>
      <c r="V1916" s="4" t="s">
        <v>596</v>
      </c>
      <c r="W1916" s="4" t="s">
        <v>12435</v>
      </c>
      <c r="X1916" s="4" t="s">
        <v>12436</v>
      </c>
      <c r="Y1916" s="6">
        <v>1</v>
      </c>
      <c r="Z1916" s="4" t="s">
        <v>71</v>
      </c>
      <c r="AA1916" s="4" t="s">
        <v>650</v>
      </c>
      <c r="AB1916" s="9">
        <v>700</v>
      </c>
      <c r="AC1916" s="9">
        <v>1200</v>
      </c>
      <c r="AD1916" s="19">
        <v>70</v>
      </c>
      <c r="AE1916" s="9">
        <v>795</v>
      </c>
      <c r="AF1916" s="4" t="s">
        <v>2</v>
      </c>
      <c r="AG1916" s="11">
        <f t="shared" si="118"/>
        <v>35</v>
      </c>
      <c r="AH1916" s="22">
        <f t="shared" si="116"/>
        <v>238.5</v>
      </c>
      <c r="AI1916" s="9">
        <v>651.64</v>
      </c>
      <c r="AJ1916" s="9">
        <f t="shared" si="117"/>
        <v>195.49</v>
      </c>
      <c r="AK1916" s="4"/>
      <c r="AL1916" s="11">
        <f t="shared" si="119"/>
        <v>0</v>
      </c>
      <c r="AM1916" s="4" t="s">
        <v>49</v>
      </c>
      <c r="AN1916" s="4" t="s">
        <v>49</v>
      </c>
    </row>
    <row r="1917" spans="1:40" s="12" customFormat="1" ht="52.15" customHeight="1" x14ac:dyDescent="0.2">
      <c r="A1917" s="14" t="s">
        <v>12437</v>
      </c>
      <c r="B1917" s="4" t="s">
        <v>49</v>
      </c>
      <c r="C1917" s="4" t="s">
        <v>12438</v>
      </c>
      <c r="D1917" s="4"/>
      <c r="E1917" s="5" t="s">
        <v>12439</v>
      </c>
      <c r="F1917" s="4" t="s">
        <v>12440</v>
      </c>
      <c r="G1917" s="4" t="s">
        <v>565</v>
      </c>
      <c r="H1917" s="4" t="s">
        <v>2725</v>
      </c>
      <c r="I1917" s="4" t="s">
        <v>3285</v>
      </c>
      <c r="J1917" s="6">
        <v>500</v>
      </c>
      <c r="K1917" s="4" t="s">
        <v>49</v>
      </c>
      <c r="L1917" s="6">
        <v>500</v>
      </c>
      <c r="M1917" s="4" t="s">
        <v>12438</v>
      </c>
      <c r="N1917" s="7">
        <v>16</v>
      </c>
      <c r="O1917" s="7">
        <v>16</v>
      </c>
      <c r="P1917" s="7">
        <v>1.5</v>
      </c>
      <c r="Q1917" s="8">
        <v>3.8400000000000001E-4</v>
      </c>
      <c r="R1917" s="7">
        <v>0.22900000000000001</v>
      </c>
      <c r="S1917" s="6">
        <v>60</v>
      </c>
      <c r="T1917" s="6">
        <v>60</v>
      </c>
      <c r="U1917" s="4" t="s">
        <v>56</v>
      </c>
      <c r="V1917" s="4" t="s">
        <v>596</v>
      </c>
      <c r="W1917" s="4" t="s">
        <v>12441</v>
      </c>
      <c r="X1917" s="4" t="s">
        <v>12442</v>
      </c>
      <c r="Y1917" s="6">
        <v>1</v>
      </c>
      <c r="Z1917" s="4" t="s">
        <v>71</v>
      </c>
      <c r="AA1917" s="4" t="s">
        <v>650</v>
      </c>
      <c r="AB1917" s="9">
        <v>700</v>
      </c>
      <c r="AC1917" s="9">
        <v>1200</v>
      </c>
      <c r="AD1917" s="19">
        <v>70</v>
      </c>
      <c r="AE1917" s="9">
        <v>795</v>
      </c>
      <c r="AF1917" s="4" t="s">
        <v>2</v>
      </c>
      <c r="AG1917" s="11">
        <f t="shared" si="118"/>
        <v>35</v>
      </c>
      <c r="AH1917" s="22">
        <f t="shared" si="116"/>
        <v>238.5</v>
      </c>
      <c r="AI1917" s="9">
        <v>651.64</v>
      </c>
      <c r="AJ1917" s="9">
        <f t="shared" si="117"/>
        <v>195.49</v>
      </c>
      <c r="AK1917" s="4"/>
      <c r="AL1917" s="11">
        <f t="shared" si="119"/>
        <v>0</v>
      </c>
      <c r="AM1917" s="4" t="s">
        <v>49</v>
      </c>
      <c r="AN1917" s="4" t="s">
        <v>49</v>
      </c>
    </row>
    <row r="1918" spans="1:40" s="12" customFormat="1" ht="52.15" customHeight="1" x14ac:dyDescent="0.2">
      <c r="A1918" s="14" t="s">
        <v>12443</v>
      </c>
      <c r="B1918" s="4" t="s">
        <v>49</v>
      </c>
      <c r="C1918" s="4" t="s">
        <v>12444</v>
      </c>
      <c r="D1918" s="4"/>
      <c r="E1918" s="5" t="s">
        <v>12445</v>
      </c>
      <c r="F1918" s="4" t="s">
        <v>12446</v>
      </c>
      <c r="G1918" s="4" t="s">
        <v>565</v>
      </c>
      <c r="H1918" s="4" t="s">
        <v>2725</v>
      </c>
      <c r="I1918" s="4" t="s">
        <v>3285</v>
      </c>
      <c r="J1918" s="6">
        <v>500</v>
      </c>
      <c r="K1918" s="4" t="s">
        <v>49</v>
      </c>
      <c r="L1918" s="6">
        <v>500</v>
      </c>
      <c r="M1918" s="4" t="s">
        <v>12444</v>
      </c>
      <c r="N1918" s="7">
        <v>16</v>
      </c>
      <c r="O1918" s="7">
        <v>16</v>
      </c>
      <c r="P1918" s="7">
        <v>2</v>
      </c>
      <c r="Q1918" s="8">
        <v>5.1199999999999998E-4</v>
      </c>
      <c r="R1918" s="7">
        <v>0.22900000000000001</v>
      </c>
      <c r="S1918" s="6">
        <v>60</v>
      </c>
      <c r="T1918" s="6">
        <v>60</v>
      </c>
      <c r="U1918" s="4" t="s">
        <v>56</v>
      </c>
      <c r="V1918" s="4" t="s">
        <v>596</v>
      </c>
      <c r="W1918" s="4" t="s">
        <v>12447</v>
      </c>
      <c r="X1918" s="4" t="s">
        <v>12448</v>
      </c>
      <c r="Y1918" s="6">
        <v>1</v>
      </c>
      <c r="Z1918" s="4" t="s">
        <v>71</v>
      </c>
      <c r="AA1918" s="4" t="s">
        <v>650</v>
      </c>
      <c r="AB1918" s="9">
        <v>690</v>
      </c>
      <c r="AC1918" s="9">
        <v>1200</v>
      </c>
      <c r="AD1918" s="19">
        <v>70</v>
      </c>
      <c r="AE1918" s="9">
        <v>795</v>
      </c>
      <c r="AF1918" s="4" t="s">
        <v>2</v>
      </c>
      <c r="AG1918" s="11">
        <f t="shared" si="118"/>
        <v>35</v>
      </c>
      <c r="AH1918" s="22">
        <f t="shared" si="116"/>
        <v>238.5</v>
      </c>
      <c r="AI1918" s="9">
        <v>651.64</v>
      </c>
      <c r="AJ1918" s="9">
        <f t="shared" si="117"/>
        <v>195.49</v>
      </c>
      <c r="AK1918" s="4"/>
      <c r="AL1918" s="11">
        <f t="shared" si="119"/>
        <v>0</v>
      </c>
      <c r="AM1918" s="4" t="s">
        <v>49</v>
      </c>
      <c r="AN1918" s="4" t="s">
        <v>49</v>
      </c>
    </row>
    <row r="1919" spans="1:40" s="12" customFormat="1" ht="52.15" customHeight="1" x14ac:dyDescent="0.2">
      <c r="A1919" s="14" t="s">
        <v>12483</v>
      </c>
      <c r="B1919" s="4" t="s">
        <v>49</v>
      </c>
      <c r="C1919" s="4" t="s">
        <v>12484</v>
      </c>
      <c r="D1919" s="4"/>
      <c r="E1919" s="5" t="s">
        <v>12485</v>
      </c>
      <c r="F1919" s="4" t="s">
        <v>12486</v>
      </c>
      <c r="G1919" s="4" t="s">
        <v>565</v>
      </c>
      <c r="H1919" s="4" t="s">
        <v>2725</v>
      </c>
      <c r="I1919" s="4" t="s">
        <v>3285</v>
      </c>
      <c r="J1919" s="6">
        <v>4</v>
      </c>
      <c r="K1919" s="4" t="s">
        <v>49</v>
      </c>
      <c r="L1919" s="6">
        <v>500</v>
      </c>
      <c r="M1919" s="4" t="s">
        <v>12487</v>
      </c>
      <c r="N1919" s="7">
        <v>16</v>
      </c>
      <c r="O1919" s="7">
        <v>16</v>
      </c>
      <c r="P1919" s="7">
        <v>2</v>
      </c>
      <c r="Q1919" s="8">
        <v>5.1199999999999998E-4</v>
      </c>
      <c r="R1919" s="7">
        <v>0.19500000000000001</v>
      </c>
      <c r="S1919" s="6">
        <v>60</v>
      </c>
      <c r="T1919" s="6">
        <v>5</v>
      </c>
      <c r="U1919" s="4" t="s">
        <v>56</v>
      </c>
      <c r="V1919" s="4" t="s">
        <v>596</v>
      </c>
      <c r="W1919" s="4" t="s">
        <v>12488</v>
      </c>
      <c r="X1919" s="4" t="s">
        <v>12489</v>
      </c>
      <c r="Y1919" s="6">
        <v>1</v>
      </c>
      <c r="Z1919" s="4" t="s">
        <v>71</v>
      </c>
      <c r="AA1919" s="4" t="s">
        <v>650</v>
      </c>
      <c r="AB1919" s="9">
        <v>680</v>
      </c>
      <c r="AC1919" s="9">
        <v>1140</v>
      </c>
      <c r="AD1919" s="19">
        <v>70</v>
      </c>
      <c r="AE1919" s="9">
        <v>759</v>
      </c>
      <c r="AF1919" s="4" t="s">
        <v>6</v>
      </c>
      <c r="AG1919" s="11">
        <f t="shared" si="118"/>
        <v>35</v>
      </c>
      <c r="AH1919" s="22">
        <f t="shared" si="116"/>
        <v>227.7</v>
      </c>
      <c r="AI1919" s="9">
        <v>622.13</v>
      </c>
      <c r="AJ1919" s="9">
        <f t="shared" si="117"/>
        <v>186.64</v>
      </c>
      <c r="AK1919" s="4"/>
      <c r="AL1919" s="11">
        <f t="shared" si="119"/>
        <v>0</v>
      </c>
      <c r="AM1919" s="4" t="s">
        <v>49</v>
      </c>
      <c r="AN1919" s="4" t="s">
        <v>49</v>
      </c>
    </row>
    <row r="1920" spans="1:40" s="12" customFormat="1" ht="52.15" customHeight="1" x14ac:dyDescent="0.2">
      <c r="A1920" s="14" t="s">
        <v>12483</v>
      </c>
      <c r="B1920" s="4" t="s">
        <v>49</v>
      </c>
      <c r="C1920" s="4" t="s">
        <v>12484</v>
      </c>
      <c r="D1920" s="4"/>
      <c r="E1920" s="5" t="s">
        <v>12485</v>
      </c>
      <c r="F1920" s="4" t="s">
        <v>12486</v>
      </c>
      <c r="G1920" s="4" t="s">
        <v>565</v>
      </c>
      <c r="H1920" s="4" t="s">
        <v>2725</v>
      </c>
      <c r="I1920" s="4" t="s">
        <v>3285</v>
      </c>
      <c r="J1920" s="6">
        <v>4</v>
      </c>
      <c r="K1920" s="4" t="s">
        <v>49</v>
      </c>
      <c r="L1920" s="6">
        <v>500</v>
      </c>
      <c r="M1920" s="4" t="s">
        <v>12487</v>
      </c>
      <c r="N1920" s="7">
        <v>16</v>
      </c>
      <c r="O1920" s="7">
        <v>16</v>
      </c>
      <c r="P1920" s="7">
        <v>2</v>
      </c>
      <c r="Q1920" s="8">
        <v>5.1199999999999998E-4</v>
      </c>
      <c r="R1920" s="7">
        <v>0.19500000000000001</v>
      </c>
      <c r="S1920" s="6">
        <v>60</v>
      </c>
      <c r="T1920" s="6">
        <v>5</v>
      </c>
      <c r="U1920" s="4" t="s">
        <v>56</v>
      </c>
      <c r="V1920" s="4" t="s">
        <v>596</v>
      </c>
      <c r="W1920" s="4" t="s">
        <v>12490</v>
      </c>
      <c r="X1920" s="4" t="s">
        <v>12489</v>
      </c>
      <c r="Y1920" s="6">
        <v>1</v>
      </c>
      <c r="Z1920" s="4" t="s">
        <v>71</v>
      </c>
      <c r="AA1920" s="4" t="s">
        <v>650</v>
      </c>
      <c r="AB1920" s="9">
        <v>680</v>
      </c>
      <c r="AC1920" s="9">
        <v>1140</v>
      </c>
      <c r="AD1920" s="19">
        <v>70</v>
      </c>
      <c r="AE1920" s="9">
        <v>759</v>
      </c>
      <c r="AF1920" s="4" t="s">
        <v>6</v>
      </c>
      <c r="AG1920" s="11">
        <f t="shared" si="118"/>
        <v>35</v>
      </c>
      <c r="AH1920" s="22">
        <f t="shared" ref="AH1920:AH1983" si="120">IF(AD1920= "",AE1920*(100 -AG1920) / 100,AE1920*(100 -AD1920) / 100)</f>
        <v>227.7</v>
      </c>
      <c r="AI1920" s="9">
        <v>622.13</v>
      </c>
      <c r="AJ1920" s="9">
        <f t="shared" ref="AJ1920:AJ1983" si="121">ROUND(IF(AD1920= "",AI1920*(100 -AG1920) / 100,AI1920*(100 -AD1920) / 100),2)</f>
        <v>186.64</v>
      </c>
      <c r="AK1920" s="4"/>
      <c r="AL1920" s="11">
        <f t="shared" si="119"/>
        <v>0</v>
      </c>
      <c r="AM1920" s="4" t="s">
        <v>49</v>
      </c>
      <c r="AN1920" s="4" t="s">
        <v>49</v>
      </c>
    </row>
    <row r="1921" spans="1:40" s="12" customFormat="1" ht="52.15" customHeight="1" x14ac:dyDescent="0.2">
      <c r="A1921" s="14" t="s">
        <v>13324</v>
      </c>
      <c r="B1921" s="4" t="s">
        <v>49</v>
      </c>
      <c r="C1921" s="4" t="s">
        <v>13325</v>
      </c>
      <c r="D1921" s="4"/>
      <c r="E1921" s="5" t="s">
        <v>13326</v>
      </c>
      <c r="F1921" s="4" t="s">
        <v>13327</v>
      </c>
      <c r="G1921" s="4" t="s">
        <v>565</v>
      </c>
      <c r="H1921" s="4" t="s">
        <v>2725</v>
      </c>
      <c r="I1921" s="4" t="s">
        <v>3285</v>
      </c>
      <c r="J1921" s="6">
        <v>500</v>
      </c>
      <c r="K1921" s="4" t="s">
        <v>49</v>
      </c>
      <c r="L1921" s="6">
        <v>500</v>
      </c>
      <c r="M1921" s="4" t="s">
        <v>13325</v>
      </c>
      <c r="N1921" s="7">
        <v>16</v>
      </c>
      <c r="O1921" s="7">
        <v>16</v>
      </c>
      <c r="P1921" s="7">
        <v>1.5</v>
      </c>
      <c r="Q1921" s="8">
        <v>3.8400000000000001E-4</v>
      </c>
      <c r="R1921" s="7">
        <v>0.221</v>
      </c>
      <c r="S1921" s="6">
        <v>60</v>
      </c>
      <c r="T1921" s="6">
        <v>60</v>
      </c>
      <c r="U1921" s="4" t="s">
        <v>56</v>
      </c>
      <c r="V1921" s="4" t="s">
        <v>596</v>
      </c>
      <c r="W1921" s="4" t="s">
        <v>13328</v>
      </c>
      <c r="X1921" s="4" t="s">
        <v>13329</v>
      </c>
      <c r="Y1921" s="4"/>
      <c r="Z1921" s="4" t="s">
        <v>71</v>
      </c>
      <c r="AA1921" s="4" t="s">
        <v>571</v>
      </c>
      <c r="AB1921" s="9">
        <v>800</v>
      </c>
      <c r="AC1921" s="9">
        <v>1150</v>
      </c>
      <c r="AD1921" s="19">
        <v>60</v>
      </c>
      <c r="AE1921" s="9">
        <v>711</v>
      </c>
      <c r="AF1921" s="4" t="s">
        <v>2</v>
      </c>
      <c r="AG1921" s="11">
        <f t="shared" si="118"/>
        <v>35</v>
      </c>
      <c r="AH1921" s="22">
        <f t="shared" si="120"/>
        <v>284.39999999999998</v>
      </c>
      <c r="AI1921" s="9">
        <v>582.79</v>
      </c>
      <c r="AJ1921" s="9">
        <f t="shared" si="121"/>
        <v>233.12</v>
      </c>
      <c r="AK1921" s="4"/>
      <c r="AL1921" s="11">
        <f t="shared" si="119"/>
        <v>0</v>
      </c>
      <c r="AM1921" s="4" t="s">
        <v>49</v>
      </c>
      <c r="AN1921" s="4" t="s">
        <v>49</v>
      </c>
    </row>
    <row r="1922" spans="1:40" s="12" customFormat="1" ht="52.15" customHeight="1" x14ac:dyDescent="0.2">
      <c r="A1922" s="14" t="s">
        <v>13330</v>
      </c>
      <c r="B1922" s="4" t="s">
        <v>49</v>
      </c>
      <c r="C1922" s="4" t="s">
        <v>13331</v>
      </c>
      <c r="D1922" s="4"/>
      <c r="E1922" s="5" t="s">
        <v>13332</v>
      </c>
      <c r="F1922" s="4" t="s">
        <v>13333</v>
      </c>
      <c r="G1922" s="4" t="s">
        <v>565</v>
      </c>
      <c r="H1922" s="4" t="s">
        <v>2725</v>
      </c>
      <c r="I1922" s="4" t="s">
        <v>3285</v>
      </c>
      <c r="J1922" s="6">
        <v>500</v>
      </c>
      <c r="K1922" s="4" t="s">
        <v>49</v>
      </c>
      <c r="L1922" s="6">
        <v>500</v>
      </c>
      <c r="M1922" s="4" t="s">
        <v>13331</v>
      </c>
      <c r="N1922" s="7">
        <v>16</v>
      </c>
      <c r="O1922" s="7">
        <v>16</v>
      </c>
      <c r="P1922" s="7">
        <v>1.5</v>
      </c>
      <c r="Q1922" s="8">
        <v>3.8400000000000001E-4</v>
      </c>
      <c r="R1922" s="7">
        <v>0.221</v>
      </c>
      <c r="S1922" s="6">
        <v>60</v>
      </c>
      <c r="T1922" s="6">
        <v>60</v>
      </c>
      <c r="U1922" s="4" t="s">
        <v>56</v>
      </c>
      <c r="V1922" s="4" t="s">
        <v>596</v>
      </c>
      <c r="W1922" s="4" t="s">
        <v>13334</v>
      </c>
      <c r="X1922" s="4" t="s">
        <v>13335</v>
      </c>
      <c r="Y1922" s="4"/>
      <c r="Z1922" s="4" t="s">
        <v>71</v>
      </c>
      <c r="AA1922" s="4" t="s">
        <v>588</v>
      </c>
      <c r="AB1922" s="9">
        <v>650</v>
      </c>
      <c r="AC1922" s="9">
        <v>1070</v>
      </c>
      <c r="AD1922" s="19">
        <v>65</v>
      </c>
      <c r="AE1922" s="9">
        <v>711</v>
      </c>
      <c r="AF1922" s="4" t="s">
        <v>2</v>
      </c>
      <c r="AG1922" s="11">
        <f t="shared" si="118"/>
        <v>35</v>
      </c>
      <c r="AH1922" s="22">
        <f t="shared" si="120"/>
        <v>248.85</v>
      </c>
      <c r="AI1922" s="9">
        <v>582.79</v>
      </c>
      <c r="AJ1922" s="9">
        <f t="shared" si="121"/>
        <v>203.98</v>
      </c>
      <c r="AK1922" s="4"/>
      <c r="AL1922" s="11">
        <f t="shared" si="119"/>
        <v>0</v>
      </c>
      <c r="AM1922" s="4" t="s">
        <v>49</v>
      </c>
      <c r="AN1922" s="4" t="s">
        <v>49</v>
      </c>
    </row>
    <row r="1923" spans="1:40" s="12" customFormat="1" ht="52.15" customHeight="1" x14ac:dyDescent="0.2">
      <c r="A1923" s="14" t="s">
        <v>13336</v>
      </c>
      <c r="B1923" s="4" t="s">
        <v>49</v>
      </c>
      <c r="C1923" s="4" t="s">
        <v>13337</v>
      </c>
      <c r="D1923" s="4"/>
      <c r="E1923" s="5" t="s">
        <v>13338</v>
      </c>
      <c r="F1923" s="4" t="s">
        <v>13339</v>
      </c>
      <c r="G1923" s="4" t="s">
        <v>565</v>
      </c>
      <c r="H1923" s="4" t="s">
        <v>2725</v>
      </c>
      <c r="I1923" s="4" t="s">
        <v>3285</v>
      </c>
      <c r="J1923" s="6">
        <v>500</v>
      </c>
      <c r="K1923" s="4" t="s">
        <v>49</v>
      </c>
      <c r="L1923" s="6">
        <v>500</v>
      </c>
      <c r="M1923" s="4" t="s">
        <v>13337</v>
      </c>
      <c r="N1923" s="7">
        <v>16</v>
      </c>
      <c r="O1923" s="7">
        <v>16</v>
      </c>
      <c r="P1923" s="7">
        <v>2</v>
      </c>
      <c r="Q1923" s="8">
        <v>5.1199999999999998E-4</v>
      </c>
      <c r="R1923" s="7">
        <v>0.22700000000000001</v>
      </c>
      <c r="S1923" s="6">
        <v>60</v>
      </c>
      <c r="T1923" s="6">
        <v>60</v>
      </c>
      <c r="U1923" s="4" t="s">
        <v>56</v>
      </c>
      <c r="V1923" s="4" t="s">
        <v>596</v>
      </c>
      <c r="W1923" s="4" t="s">
        <v>13340</v>
      </c>
      <c r="X1923" s="4" t="s">
        <v>13341</v>
      </c>
      <c r="Y1923" s="4"/>
      <c r="Z1923" s="4" t="s">
        <v>71</v>
      </c>
      <c r="AA1923" s="4" t="s">
        <v>588</v>
      </c>
      <c r="AB1923" s="9">
        <v>710</v>
      </c>
      <c r="AC1923" s="9">
        <v>1210</v>
      </c>
      <c r="AD1923" s="19">
        <v>65</v>
      </c>
      <c r="AE1923" s="9">
        <v>806</v>
      </c>
      <c r="AF1923" s="4" t="s">
        <v>2</v>
      </c>
      <c r="AG1923" s="11">
        <f t="shared" si="118"/>
        <v>35</v>
      </c>
      <c r="AH1923" s="22">
        <f t="shared" si="120"/>
        <v>282.10000000000002</v>
      </c>
      <c r="AI1923" s="9">
        <v>660.66</v>
      </c>
      <c r="AJ1923" s="9">
        <f t="shared" si="121"/>
        <v>231.23</v>
      </c>
      <c r="AK1923" s="4"/>
      <c r="AL1923" s="11">
        <f t="shared" si="119"/>
        <v>0</v>
      </c>
      <c r="AM1923" s="4" t="s">
        <v>49</v>
      </c>
      <c r="AN1923" s="4" t="s">
        <v>49</v>
      </c>
    </row>
    <row r="1924" spans="1:40" s="12" customFormat="1" ht="52.15" customHeight="1" x14ac:dyDescent="0.2">
      <c r="A1924" s="14" t="s">
        <v>13468</v>
      </c>
      <c r="B1924" s="4" t="s">
        <v>49</v>
      </c>
      <c r="C1924" s="4" t="s">
        <v>13469</v>
      </c>
      <c r="D1924" s="4"/>
      <c r="E1924" s="5" t="s">
        <v>13470</v>
      </c>
      <c r="F1924" s="4" t="s">
        <v>13471</v>
      </c>
      <c r="G1924" s="4" t="s">
        <v>565</v>
      </c>
      <c r="H1924" s="4" t="s">
        <v>2725</v>
      </c>
      <c r="I1924" s="4" t="s">
        <v>3285</v>
      </c>
      <c r="J1924" s="6">
        <v>500</v>
      </c>
      <c r="K1924" s="4" t="s">
        <v>49</v>
      </c>
      <c r="L1924" s="6">
        <v>500</v>
      </c>
      <c r="M1924" s="4" t="s">
        <v>13469</v>
      </c>
      <c r="N1924" s="7">
        <v>16</v>
      </c>
      <c r="O1924" s="7">
        <v>16</v>
      </c>
      <c r="P1924" s="7">
        <v>2</v>
      </c>
      <c r="Q1924" s="8">
        <v>5.1199999999999998E-4</v>
      </c>
      <c r="R1924" s="7">
        <v>0.22500000000000001</v>
      </c>
      <c r="S1924" s="6">
        <v>60</v>
      </c>
      <c r="T1924" s="6">
        <v>60</v>
      </c>
      <c r="U1924" s="4" t="s">
        <v>56</v>
      </c>
      <c r="V1924" s="4" t="s">
        <v>596</v>
      </c>
      <c r="W1924" s="4" t="s">
        <v>13472</v>
      </c>
      <c r="X1924" s="4" t="s">
        <v>13473</v>
      </c>
      <c r="Y1924" s="4"/>
      <c r="Z1924" s="4" t="s">
        <v>71</v>
      </c>
      <c r="AA1924" s="4" t="s">
        <v>588</v>
      </c>
      <c r="AB1924" s="9">
        <v>710</v>
      </c>
      <c r="AC1924" s="9">
        <v>1210</v>
      </c>
      <c r="AD1924" s="19">
        <v>65</v>
      </c>
      <c r="AE1924" s="9">
        <v>806</v>
      </c>
      <c r="AF1924" s="4" t="s">
        <v>2</v>
      </c>
      <c r="AG1924" s="11">
        <f t="shared" si="118"/>
        <v>35</v>
      </c>
      <c r="AH1924" s="22">
        <f t="shared" si="120"/>
        <v>282.10000000000002</v>
      </c>
      <c r="AI1924" s="9">
        <v>660.66</v>
      </c>
      <c r="AJ1924" s="9">
        <f t="shared" si="121"/>
        <v>231.23</v>
      </c>
      <c r="AK1924" s="4"/>
      <c r="AL1924" s="11">
        <f t="shared" si="119"/>
        <v>0</v>
      </c>
      <c r="AM1924" s="4" t="s">
        <v>49</v>
      </c>
      <c r="AN1924" s="4" t="s">
        <v>49</v>
      </c>
    </row>
    <row r="1925" spans="1:40" s="12" customFormat="1" ht="52.15" customHeight="1" x14ac:dyDescent="0.2">
      <c r="A1925" s="14" t="s">
        <v>14408</v>
      </c>
      <c r="B1925" s="4" t="s">
        <v>49</v>
      </c>
      <c r="C1925" s="4" t="s">
        <v>14409</v>
      </c>
      <c r="D1925" s="4"/>
      <c r="E1925" s="5" t="s">
        <v>14410</v>
      </c>
      <c r="F1925" s="4" t="s">
        <v>14411</v>
      </c>
      <c r="G1925" s="4" t="s">
        <v>565</v>
      </c>
      <c r="H1925" s="4" t="s">
        <v>2725</v>
      </c>
      <c r="I1925" s="4" t="s">
        <v>3285</v>
      </c>
      <c r="J1925" s="6">
        <v>500</v>
      </c>
      <c r="K1925" s="4" t="s">
        <v>49</v>
      </c>
      <c r="L1925" s="6">
        <v>500</v>
      </c>
      <c r="M1925" s="4" t="s">
        <v>14409</v>
      </c>
      <c r="N1925" s="7">
        <v>16</v>
      </c>
      <c r="O1925" s="7">
        <v>16</v>
      </c>
      <c r="P1925" s="7">
        <v>1.8</v>
      </c>
      <c r="Q1925" s="8">
        <v>4.6099999999999998E-4</v>
      </c>
      <c r="R1925" s="7">
        <v>0.2</v>
      </c>
      <c r="S1925" s="6">
        <v>60</v>
      </c>
      <c r="T1925" s="6">
        <v>60</v>
      </c>
      <c r="U1925" s="4" t="s">
        <v>56</v>
      </c>
      <c r="V1925" s="4" t="s">
        <v>596</v>
      </c>
      <c r="W1925" s="4" t="s">
        <v>14412</v>
      </c>
      <c r="X1925" s="4" t="s">
        <v>14413</v>
      </c>
      <c r="Y1925" s="4"/>
      <c r="Z1925" s="4" t="s">
        <v>71</v>
      </c>
      <c r="AA1925" s="4"/>
      <c r="AB1925" s="9">
        <v>1180</v>
      </c>
      <c r="AC1925" s="9">
        <v>1690</v>
      </c>
      <c r="AD1925" s="18"/>
      <c r="AE1925" s="9">
        <v>751</v>
      </c>
      <c r="AF1925" s="4" t="s">
        <v>6</v>
      </c>
      <c r="AG1925" s="11">
        <f t="shared" si="118"/>
        <v>35</v>
      </c>
      <c r="AH1925" s="22">
        <f t="shared" si="120"/>
        <v>488.15</v>
      </c>
      <c r="AI1925" s="9">
        <v>615.57000000000005</v>
      </c>
      <c r="AJ1925" s="9">
        <f t="shared" si="121"/>
        <v>400.12</v>
      </c>
      <c r="AK1925" s="4"/>
      <c r="AL1925" s="11">
        <f t="shared" si="119"/>
        <v>0</v>
      </c>
      <c r="AM1925" s="4" t="s">
        <v>49</v>
      </c>
      <c r="AN1925" s="4" t="s">
        <v>49</v>
      </c>
    </row>
    <row r="1926" spans="1:40" s="12" customFormat="1" ht="52.15" customHeight="1" x14ac:dyDescent="0.2">
      <c r="A1926" s="14" t="s">
        <v>14441</v>
      </c>
      <c r="B1926" s="4" t="s">
        <v>49</v>
      </c>
      <c r="C1926" s="4" t="s">
        <v>14442</v>
      </c>
      <c r="D1926" s="4"/>
      <c r="E1926" s="5" t="s">
        <v>14443</v>
      </c>
      <c r="F1926" s="4" t="s">
        <v>14444</v>
      </c>
      <c r="G1926" s="4" t="s">
        <v>565</v>
      </c>
      <c r="H1926" s="4" t="s">
        <v>2725</v>
      </c>
      <c r="I1926" s="4" t="s">
        <v>3285</v>
      </c>
      <c r="J1926" s="6">
        <v>500</v>
      </c>
      <c r="K1926" s="4" t="s">
        <v>49</v>
      </c>
      <c r="L1926" s="6">
        <v>500</v>
      </c>
      <c r="M1926" s="4" t="s">
        <v>14442</v>
      </c>
      <c r="N1926" s="7">
        <v>18</v>
      </c>
      <c r="O1926" s="7">
        <v>2.5</v>
      </c>
      <c r="P1926" s="7">
        <v>17</v>
      </c>
      <c r="Q1926" s="8">
        <v>7.6499999999999995E-4</v>
      </c>
      <c r="R1926" s="7">
        <v>0.22800000000000001</v>
      </c>
      <c r="S1926" s="6">
        <v>60</v>
      </c>
      <c r="T1926" s="6">
        <v>60</v>
      </c>
      <c r="U1926" s="4" t="s">
        <v>56</v>
      </c>
      <c r="V1926" s="4" t="s">
        <v>596</v>
      </c>
      <c r="W1926" s="4" t="s">
        <v>14445</v>
      </c>
      <c r="X1926" s="4" t="s">
        <v>14446</v>
      </c>
      <c r="Y1926" s="4"/>
      <c r="Z1926" s="4" t="s">
        <v>71</v>
      </c>
      <c r="AA1926" s="4" t="s">
        <v>588</v>
      </c>
      <c r="AB1926" s="9">
        <v>760</v>
      </c>
      <c r="AC1926" s="9">
        <v>1350</v>
      </c>
      <c r="AD1926" s="19">
        <v>65</v>
      </c>
      <c r="AE1926" s="9">
        <v>894</v>
      </c>
      <c r="AF1926" s="4" t="s">
        <v>2</v>
      </c>
      <c r="AG1926" s="11">
        <f t="shared" si="118"/>
        <v>35</v>
      </c>
      <c r="AH1926" s="22">
        <f t="shared" si="120"/>
        <v>312.89999999999998</v>
      </c>
      <c r="AI1926" s="9">
        <v>732.79</v>
      </c>
      <c r="AJ1926" s="9">
        <f t="shared" si="121"/>
        <v>256.48</v>
      </c>
      <c r="AK1926" s="4"/>
      <c r="AL1926" s="11">
        <f t="shared" si="119"/>
        <v>0</v>
      </c>
      <c r="AM1926" s="4" t="s">
        <v>49</v>
      </c>
      <c r="AN1926" s="4" t="s">
        <v>49</v>
      </c>
    </row>
    <row r="1927" spans="1:40" s="12" customFormat="1" ht="52.15" customHeight="1" x14ac:dyDescent="0.2">
      <c r="A1927" s="14" t="s">
        <v>18030</v>
      </c>
      <c r="B1927" s="4" t="s">
        <v>49</v>
      </c>
      <c r="C1927" s="4" t="s">
        <v>18031</v>
      </c>
      <c r="D1927" s="4"/>
      <c r="E1927" s="5" t="s">
        <v>18032</v>
      </c>
      <c r="F1927" s="4" t="s">
        <v>18033</v>
      </c>
      <c r="G1927" s="4" t="s">
        <v>565</v>
      </c>
      <c r="H1927" s="4" t="s">
        <v>2725</v>
      </c>
      <c r="I1927" s="4" t="s">
        <v>3285</v>
      </c>
      <c r="J1927" s="6">
        <v>500</v>
      </c>
      <c r="K1927" s="4" t="s">
        <v>49</v>
      </c>
      <c r="L1927" s="6">
        <v>500</v>
      </c>
      <c r="M1927" s="4" t="s">
        <v>18031</v>
      </c>
      <c r="N1927" s="7">
        <v>16.2</v>
      </c>
      <c r="O1927" s="7">
        <v>16</v>
      </c>
      <c r="P1927" s="7">
        <v>1.823</v>
      </c>
      <c r="Q1927" s="8">
        <v>4.73E-4</v>
      </c>
      <c r="R1927" s="7">
        <v>0.23200000000000001</v>
      </c>
      <c r="S1927" s="6">
        <v>40</v>
      </c>
      <c r="T1927" s="6">
        <v>40</v>
      </c>
      <c r="U1927" s="4" t="s">
        <v>56</v>
      </c>
      <c r="V1927" s="4" t="s">
        <v>596</v>
      </c>
      <c r="W1927" s="4" t="s">
        <v>18034</v>
      </c>
      <c r="X1927" s="4" t="s">
        <v>18035</v>
      </c>
      <c r="Y1927" s="4"/>
      <c r="Z1927" s="4" t="s">
        <v>71</v>
      </c>
      <c r="AA1927" s="4"/>
      <c r="AB1927" s="9">
        <v>1150</v>
      </c>
      <c r="AC1927" s="9">
        <v>1650</v>
      </c>
      <c r="AD1927" s="18"/>
      <c r="AE1927" s="9">
        <v>730</v>
      </c>
      <c r="AF1927" s="4" t="s">
        <v>2</v>
      </c>
      <c r="AG1927" s="11">
        <f t="shared" si="118"/>
        <v>35</v>
      </c>
      <c r="AH1927" s="22">
        <f t="shared" si="120"/>
        <v>474.5</v>
      </c>
      <c r="AI1927" s="9">
        <v>598.36</v>
      </c>
      <c r="AJ1927" s="9">
        <f t="shared" si="121"/>
        <v>388.93</v>
      </c>
      <c r="AK1927" s="4"/>
      <c r="AL1927" s="11">
        <f t="shared" si="119"/>
        <v>0</v>
      </c>
      <c r="AM1927" s="4" t="s">
        <v>49</v>
      </c>
      <c r="AN1927" s="4" t="s">
        <v>49</v>
      </c>
    </row>
    <row r="1928" spans="1:40" s="12" customFormat="1" ht="52.15" customHeight="1" x14ac:dyDescent="0.2">
      <c r="A1928" s="14" t="s">
        <v>12944</v>
      </c>
      <c r="B1928" s="4" t="s">
        <v>49</v>
      </c>
      <c r="C1928" s="4" t="s">
        <v>12945</v>
      </c>
      <c r="D1928" s="4"/>
      <c r="E1928" s="5" t="s">
        <v>12946</v>
      </c>
      <c r="F1928" s="4" t="s">
        <v>12947</v>
      </c>
      <c r="G1928" s="4" t="s">
        <v>565</v>
      </c>
      <c r="H1928" s="4" t="s">
        <v>2725</v>
      </c>
      <c r="I1928" s="4" t="s">
        <v>12948</v>
      </c>
      <c r="J1928" s="6">
        <v>500</v>
      </c>
      <c r="K1928" s="4" t="s">
        <v>49</v>
      </c>
      <c r="L1928" s="6">
        <v>500</v>
      </c>
      <c r="M1928" s="4" t="s">
        <v>12945</v>
      </c>
      <c r="N1928" s="7">
        <v>16</v>
      </c>
      <c r="O1928" s="7">
        <v>15.5</v>
      </c>
      <c r="P1928" s="7">
        <v>1.7</v>
      </c>
      <c r="Q1928" s="8">
        <v>4.2200000000000001E-4</v>
      </c>
      <c r="R1928" s="7">
        <v>0.25</v>
      </c>
      <c r="S1928" s="6">
        <v>60</v>
      </c>
      <c r="T1928" s="6">
        <v>60</v>
      </c>
      <c r="U1928" s="4" t="s">
        <v>56</v>
      </c>
      <c r="V1928" s="4" t="s">
        <v>596</v>
      </c>
      <c r="W1928" s="4" t="s">
        <v>12949</v>
      </c>
      <c r="X1928" s="4" t="s">
        <v>12950</v>
      </c>
      <c r="Y1928" s="6">
        <v>1</v>
      </c>
      <c r="Z1928" s="4" t="s">
        <v>71</v>
      </c>
      <c r="AA1928" s="4" t="s">
        <v>571</v>
      </c>
      <c r="AB1928" s="9">
        <v>1190</v>
      </c>
      <c r="AC1928" s="9">
        <v>1700</v>
      </c>
      <c r="AD1928" s="19">
        <v>60</v>
      </c>
      <c r="AE1928" s="9">
        <v>755</v>
      </c>
      <c r="AF1928" s="4" t="s">
        <v>2</v>
      </c>
      <c r="AG1928" s="11">
        <f t="shared" si="118"/>
        <v>35</v>
      </c>
      <c r="AH1928" s="22">
        <f t="shared" si="120"/>
        <v>302</v>
      </c>
      <c r="AI1928" s="9">
        <v>618.85</v>
      </c>
      <c r="AJ1928" s="9">
        <f t="shared" si="121"/>
        <v>247.54</v>
      </c>
      <c r="AK1928" s="4"/>
      <c r="AL1928" s="11">
        <f t="shared" si="119"/>
        <v>0</v>
      </c>
      <c r="AM1928" s="4" t="s">
        <v>49</v>
      </c>
      <c r="AN1928" s="4" t="s">
        <v>49</v>
      </c>
    </row>
    <row r="1929" spans="1:40" s="12" customFormat="1" ht="52.15" customHeight="1" x14ac:dyDescent="0.2">
      <c r="A1929" s="14" t="s">
        <v>12951</v>
      </c>
      <c r="B1929" s="4" t="s">
        <v>49</v>
      </c>
      <c r="C1929" s="4" t="s">
        <v>12952</v>
      </c>
      <c r="D1929" s="4"/>
      <c r="E1929" s="5" t="s">
        <v>12953</v>
      </c>
      <c r="F1929" s="4" t="s">
        <v>12954</v>
      </c>
      <c r="G1929" s="4" t="s">
        <v>565</v>
      </c>
      <c r="H1929" s="4" t="s">
        <v>2725</v>
      </c>
      <c r="I1929" s="4" t="s">
        <v>12948</v>
      </c>
      <c r="J1929" s="6">
        <v>382</v>
      </c>
      <c r="K1929" s="4" t="s">
        <v>49</v>
      </c>
      <c r="L1929" s="6">
        <v>382</v>
      </c>
      <c r="M1929" s="4" t="s">
        <v>12952</v>
      </c>
      <c r="N1929" s="7">
        <v>2</v>
      </c>
      <c r="O1929" s="7">
        <v>17</v>
      </c>
      <c r="P1929" s="7">
        <v>16</v>
      </c>
      <c r="Q1929" s="8">
        <v>5.44E-4</v>
      </c>
      <c r="R1929" s="7">
        <v>0.24199999999999999</v>
      </c>
      <c r="S1929" s="6">
        <v>60</v>
      </c>
      <c r="T1929" s="6">
        <v>60</v>
      </c>
      <c r="U1929" s="4" t="s">
        <v>56</v>
      </c>
      <c r="V1929" s="4" t="s">
        <v>596</v>
      </c>
      <c r="W1929" s="4" t="s">
        <v>12955</v>
      </c>
      <c r="X1929" s="4" t="s">
        <v>12956</v>
      </c>
      <c r="Y1929" s="4"/>
      <c r="Z1929" s="4" t="s">
        <v>71</v>
      </c>
      <c r="AA1929" s="4"/>
      <c r="AB1929" s="9">
        <v>870</v>
      </c>
      <c r="AC1929" s="9">
        <v>1250</v>
      </c>
      <c r="AD1929" s="18"/>
      <c r="AE1929" s="9">
        <v>513</v>
      </c>
      <c r="AF1929" s="4" t="s">
        <v>2</v>
      </c>
      <c r="AG1929" s="11">
        <f t="shared" si="118"/>
        <v>35</v>
      </c>
      <c r="AH1929" s="22">
        <f t="shared" si="120"/>
        <v>333.45</v>
      </c>
      <c r="AI1929" s="9">
        <v>420.49</v>
      </c>
      <c r="AJ1929" s="9">
        <f t="shared" si="121"/>
        <v>273.32</v>
      </c>
      <c r="AK1929" s="4"/>
      <c r="AL1929" s="11">
        <f t="shared" si="119"/>
        <v>0</v>
      </c>
      <c r="AM1929" s="4" t="s">
        <v>49</v>
      </c>
      <c r="AN1929" s="4" t="s">
        <v>49</v>
      </c>
    </row>
    <row r="1930" spans="1:40" s="12" customFormat="1" ht="52.15" customHeight="1" x14ac:dyDescent="0.2">
      <c r="A1930" s="14" t="s">
        <v>12957</v>
      </c>
      <c r="B1930" s="4" t="s">
        <v>49</v>
      </c>
      <c r="C1930" s="4" t="s">
        <v>12958</v>
      </c>
      <c r="D1930" s="4"/>
      <c r="E1930" s="5" t="s">
        <v>12959</v>
      </c>
      <c r="F1930" s="4" t="s">
        <v>12960</v>
      </c>
      <c r="G1930" s="4" t="s">
        <v>565</v>
      </c>
      <c r="H1930" s="4" t="s">
        <v>2725</v>
      </c>
      <c r="I1930" s="4" t="s">
        <v>12948</v>
      </c>
      <c r="J1930" s="6">
        <v>500</v>
      </c>
      <c r="K1930" s="4" t="s">
        <v>49</v>
      </c>
      <c r="L1930" s="6">
        <v>500</v>
      </c>
      <c r="M1930" s="4" t="s">
        <v>12958</v>
      </c>
      <c r="N1930" s="7">
        <v>16</v>
      </c>
      <c r="O1930" s="7">
        <v>15.5</v>
      </c>
      <c r="P1930" s="7">
        <v>1.8</v>
      </c>
      <c r="Q1930" s="8">
        <v>4.46E-4</v>
      </c>
      <c r="R1930" s="7">
        <v>0.252</v>
      </c>
      <c r="S1930" s="6">
        <v>60</v>
      </c>
      <c r="T1930" s="6">
        <v>60</v>
      </c>
      <c r="U1930" s="4" t="s">
        <v>56</v>
      </c>
      <c r="V1930" s="4" t="s">
        <v>596</v>
      </c>
      <c r="W1930" s="4" t="s">
        <v>12961</v>
      </c>
      <c r="X1930" s="4" t="s">
        <v>12962</v>
      </c>
      <c r="Y1930" s="4"/>
      <c r="Z1930" s="4" t="s">
        <v>71</v>
      </c>
      <c r="AA1930" s="4" t="s">
        <v>650</v>
      </c>
      <c r="AB1930" s="9">
        <v>651</v>
      </c>
      <c r="AC1930" s="9">
        <v>1070</v>
      </c>
      <c r="AD1930" s="19">
        <v>70</v>
      </c>
      <c r="AE1930" s="9">
        <v>711</v>
      </c>
      <c r="AF1930" s="4" t="s">
        <v>2</v>
      </c>
      <c r="AG1930" s="11">
        <f t="shared" si="118"/>
        <v>35</v>
      </c>
      <c r="AH1930" s="22">
        <f t="shared" si="120"/>
        <v>213.3</v>
      </c>
      <c r="AI1930" s="9">
        <v>582.79</v>
      </c>
      <c r="AJ1930" s="9">
        <f t="shared" si="121"/>
        <v>174.84</v>
      </c>
      <c r="AK1930" s="4"/>
      <c r="AL1930" s="11">
        <f t="shared" si="119"/>
        <v>0</v>
      </c>
      <c r="AM1930" s="4" t="s">
        <v>49</v>
      </c>
      <c r="AN1930" s="4" t="s">
        <v>49</v>
      </c>
    </row>
    <row r="1931" spans="1:40" s="12" customFormat="1" ht="52.15" customHeight="1" x14ac:dyDescent="0.2">
      <c r="A1931" s="14" t="s">
        <v>14062</v>
      </c>
      <c r="B1931" s="4" t="s">
        <v>49</v>
      </c>
      <c r="C1931" s="4" t="s">
        <v>14063</v>
      </c>
      <c r="D1931" s="4"/>
      <c r="E1931" s="5" t="s">
        <v>14064</v>
      </c>
      <c r="F1931" s="4" t="s">
        <v>14065</v>
      </c>
      <c r="G1931" s="4" t="s">
        <v>565</v>
      </c>
      <c r="H1931" s="4" t="s">
        <v>2725</v>
      </c>
      <c r="I1931" s="4" t="s">
        <v>12948</v>
      </c>
      <c r="J1931" s="6">
        <v>500</v>
      </c>
      <c r="K1931" s="4" t="s">
        <v>49</v>
      </c>
      <c r="L1931" s="6">
        <v>500</v>
      </c>
      <c r="M1931" s="4" t="s">
        <v>14063</v>
      </c>
      <c r="N1931" s="7">
        <v>16</v>
      </c>
      <c r="O1931" s="7">
        <v>15.5</v>
      </c>
      <c r="P1931" s="7">
        <v>1.9</v>
      </c>
      <c r="Q1931" s="8">
        <v>4.7100000000000001E-4</v>
      </c>
      <c r="R1931" s="7">
        <v>0.28299999999999997</v>
      </c>
      <c r="S1931" s="6">
        <v>60</v>
      </c>
      <c r="T1931" s="6">
        <v>60</v>
      </c>
      <c r="U1931" s="4" t="s">
        <v>56</v>
      </c>
      <c r="V1931" s="4" t="s">
        <v>596</v>
      </c>
      <c r="W1931" s="4" t="s">
        <v>14066</v>
      </c>
      <c r="X1931" s="4" t="s">
        <v>14067</v>
      </c>
      <c r="Y1931" s="4"/>
      <c r="Z1931" s="4" t="s">
        <v>71</v>
      </c>
      <c r="AA1931" s="4" t="s">
        <v>588</v>
      </c>
      <c r="AB1931" s="9">
        <v>660</v>
      </c>
      <c r="AC1931" s="9">
        <v>1110</v>
      </c>
      <c r="AD1931" s="19">
        <v>65</v>
      </c>
      <c r="AE1931" s="9">
        <v>736</v>
      </c>
      <c r="AF1931" s="4" t="s">
        <v>2</v>
      </c>
      <c r="AG1931" s="11">
        <f t="shared" si="118"/>
        <v>35</v>
      </c>
      <c r="AH1931" s="22">
        <f t="shared" si="120"/>
        <v>257.60000000000002</v>
      </c>
      <c r="AI1931" s="9">
        <v>603.28</v>
      </c>
      <c r="AJ1931" s="9">
        <f t="shared" si="121"/>
        <v>211.15</v>
      </c>
      <c r="AK1931" s="4"/>
      <c r="AL1931" s="11">
        <f t="shared" si="119"/>
        <v>0</v>
      </c>
      <c r="AM1931" s="4" t="s">
        <v>49</v>
      </c>
      <c r="AN1931" s="4" t="s">
        <v>49</v>
      </c>
    </row>
    <row r="1932" spans="1:40" s="12" customFormat="1" ht="52.15" customHeight="1" x14ac:dyDescent="0.2">
      <c r="A1932" s="14" t="s">
        <v>14368</v>
      </c>
      <c r="B1932" s="4" t="s">
        <v>49</v>
      </c>
      <c r="C1932" s="4" t="s">
        <v>14369</v>
      </c>
      <c r="D1932" s="4"/>
      <c r="E1932" s="5" t="s">
        <v>14370</v>
      </c>
      <c r="F1932" s="4" t="s">
        <v>14371</v>
      </c>
      <c r="G1932" s="4" t="s">
        <v>565</v>
      </c>
      <c r="H1932" s="4" t="s">
        <v>2725</v>
      </c>
      <c r="I1932" s="4" t="s">
        <v>12948</v>
      </c>
      <c r="J1932" s="6">
        <v>500</v>
      </c>
      <c r="K1932" s="4" t="s">
        <v>49</v>
      </c>
      <c r="L1932" s="6">
        <v>500</v>
      </c>
      <c r="M1932" s="4" t="s">
        <v>14372</v>
      </c>
      <c r="N1932" s="7">
        <v>21</v>
      </c>
      <c r="O1932" s="7">
        <v>18.5</v>
      </c>
      <c r="P1932" s="7">
        <v>1.5</v>
      </c>
      <c r="Q1932" s="8">
        <v>5.8299999999999997E-4</v>
      </c>
      <c r="R1932" s="7">
        <v>0.36899999999999999</v>
      </c>
      <c r="S1932" s="6">
        <v>60</v>
      </c>
      <c r="T1932" s="6">
        <v>60</v>
      </c>
      <c r="U1932" s="4" t="s">
        <v>56</v>
      </c>
      <c r="V1932" s="4" t="s">
        <v>596</v>
      </c>
      <c r="W1932" s="4" t="s">
        <v>14373</v>
      </c>
      <c r="X1932" s="4" t="s">
        <v>14374</v>
      </c>
      <c r="Y1932" s="4"/>
      <c r="Z1932" s="4" t="s">
        <v>71</v>
      </c>
      <c r="AA1932" s="4" t="s">
        <v>588</v>
      </c>
      <c r="AB1932" s="9">
        <v>790</v>
      </c>
      <c r="AC1932" s="9">
        <v>1400</v>
      </c>
      <c r="AD1932" s="19">
        <v>65</v>
      </c>
      <c r="AE1932" s="9">
        <v>931</v>
      </c>
      <c r="AF1932" s="4" t="s">
        <v>2</v>
      </c>
      <c r="AG1932" s="11">
        <f t="shared" si="118"/>
        <v>35</v>
      </c>
      <c r="AH1932" s="22">
        <f t="shared" si="120"/>
        <v>325.85000000000002</v>
      </c>
      <c r="AI1932" s="9">
        <v>763.11</v>
      </c>
      <c r="AJ1932" s="9">
        <f t="shared" si="121"/>
        <v>267.08999999999997</v>
      </c>
      <c r="AK1932" s="4"/>
      <c r="AL1932" s="11">
        <f t="shared" si="119"/>
        <v>0</v>
      </c>
      <c r="AM1932" s="4" t="s">
        <v>49</v>
      </c>
      <c r="AN1932" s="4" t="s">
        <v>49</v>
      </c>
    </row>
    <row r="1933" spans="1:40" s="12" customFormat="1" ht="52.15" customHeight="1" x14ac:dyDescent="0.2">
      <c r="A1933" s="14" t="s">
        <v>15274</v>
      </c>
      <c r="B1933" s="4" t="s">
        <v>49</v>
      </c>
      <c r="C1933" s="4" t="s">
        <v>15275</v>
      </c>
      <c r="D1933" s="4"/>
      <c r="E1933" s="5" t="s">
        <v>15276</v>
      </c>
      <c r="F1933" s="4" t="s">
        <v>15277</v>
      </c>
      <c r="G1933" s="4" t="s">
        <v>565</v>
      </c>
      <c r="H1933" s="4" t="s">
        <v>2725</v>
      </c>
      <c r="I1933" s="4" t="s">
        <v>12948</v>
      </c>
      <c r="J1933" s="6">
        <v>500</v>
      </c>
      <c r="K1933" s="4" t="s">
        <v>49</v>
      </c>
      <c r="L1933" s="6">
        <v>500</v>
      </c>
      <c r="M1933" s="4" t="s">
        <v>15275</v>
      </c>
      <c r="N1933" s="7">
        <v>18</v>
      </c>
      <c r="O1933" s="7">
        <v>1.5</v>
      </c>
      <c r="P1933" s="7">
        <v>16</v>
      </c>
      <c r="Q1933" s="8">
        <v>4.3199999999999998E-4</v>
      </c>
      <c r="R1933" s="7">
        <v>0.23400000000000001</v>
      </c>
      <c r="S1933" s="6">
        <v>60</v>
      </c>
      <c r="T1933" s="6">
        <v>60</v>
      </c>
      <c r="U1933" s="4" t="s">
        <v>56</v>
      </c>
      <c r="V1933" s="4" t="s">
        <v>596</v>
      </c>
      <c r="W1933" s="4" t="s">
        <v>15278</v>
      </c>
      <c r="X1933" s="4" t="s">
        <v>15279</v>
      </c>
      <c r="Y1933" s="4"/>
      <c r="Z1933" s="4" t="s">
        <v>71</v>
      </c>
      <c r="AA1933" s="4" t="s">
        <v>571</v>
      </c>
      <c r="AB1933" s="9">
        <v>1170</v>
      </c>
      <c r="AC1933" s="9">
        <v>1680</v>
      </c>
      <c r="AD1933" s="19">
        <v>60</v>
      </c>
      <c r="AE1933" s="9">
        <v>746</v>
      </c>
      <c r="AF1933" s="4" t="s">
        <v>2</v>
      </c>
      <c r="AG1933" s="11">
        <f t="shared" si="118"/>
        <v>35</v>
      </c>
      <c r="AH1933" s="22">
        <f t="shared" si="120"/>
        <v>298.39999999999998</v>
      </c>
      <c r="AI1933" s="9">
        <v>611.48</v>
      </c>
      <c r="AJ1933" s="9">
        <f t="shared" si="121"/>
        <v>244.59</v>
      </c>
      <c r="AK1933" s="4"/>
      <c r="AL1933" s="11">
        <f t="shared" si="119"/>
        <v>0</v>
      </c>
      <c r="AM1933" s="4" t="s">
        <v>49</v>
      </c>
      <c r="AN1933" s="4" t="s">
        <v>49</v>
      </c>
    </row>
    <row r="1934" spans="1:40" s="12" customFormat="1" ht="52.15" customHeight="1" x14ac:dyDescent="0.2">
      <c r="A1934" s="14" t="s">
        <v>15294</v>
      </c>
      <c r="B1934" s="4" t="s">
        <v>49</v>
      </c>
      <c r="C1934" s="4" t="s">
        <v>15295</v>
      </c>
      <c r="D1934" s="4"/>
      <c r="E1934" s="5" t="s">
        <v>15296</v>
      </c>
      <c r="F1934" s="4" t="s">
        <v>15297</v>
      </c>
      <c r="G1934" s="4" t="s">
        <v>565</v>
      </c>
      <c r="H1934" s="4" t="s">
        <v>2725</v>
      </c>
      <c r="I1934" s="4" t="s">
        <v>12948</v>
      </c>
      <c r="J1934" s="6">
        <v>500</v>
      </c>
      <c r="K1934" s="4" t="s">
        <v>49</v>
      </c>
      <c r="L1934" s="6">
        <v>500</v>
      </c>
      <c r="M1934" s="4" t="s">
        <v>15295</v>
      </c>
      <c r="N1934" s="7">
        <v>16</v>
      </c>
      <c r="O1934" s="7">
        <v>1.7</v>
      </c>
      <c r="P1934" s="7">
        <v>15</v>
      </c>
      <c r="Q1934" s="8">
        <v>4.08E-4</v>
      </c>
      <c r="R1934" s="7">
        <v>0.26100000000000001</v>
      </c>
      <c r="S1934" s="6">
        <v>60</v>
      </c>
      <c r="T1934" s="6">
        <v>60</v>
      </c>
      <c r="U1934" s="4" t="s">
        <v>56</v>
      </c>
      <c r="V1934" s="4" t="s">
        <v>596</v>
      </c>
      <c r="W1934" s="4" t="s">
        <v>15298</v>
      </c>
      <c r="X1934" s="4" t="s">
        <v>15299</v>
      </c>
      <c r="Y1934" s="4"/>
      <c r="Z1934" s="4" t="s">
        <v>71</v>
      </c>
      <c r="AA1934" s="4" t="s">
        <v>571</v>
      </c>
      <c r="AB1934" s="9">
        <v>1110</v>
      </c>
      <c r="AC1934" s="9">
        <v>1590</v>
      </c>
      <c r="AD1934" s="19">
        <v>60</v>
      </c>
      <c r="AE1934" s="9">
        <v>699</v>
      </c>
      <c r="AF1934" s="4" t="s">
        <v>2</v>
      </c>
      <c r="AG1934" s="11">
        <f t="shared" ref="AG1934:AG1997" si="122">IF(AF1934=$D$10,$D$11,IF(AF1934=$E$10,$E$11,IF(AF1934=$F$10,$F$11,IF(AF1934=$H$10,$H$11,IF(AF1934=$I$10,$I$11,IF(AF1934=$J$10,$J$11,IF(AF1934=$K$10,$K$11,0)))))))</f>
        <v>35</v>
      </c>
      <c r="AH1934" s="22">
        <f t="shared" si="120"/>
        <v>279.60000000000002</v>
      </c>
      <c r="AI1934" s="9">
        <v>572.95000000000005</v>
      </c>
      <c r="AJ1934" s="9">
        <f t="shared" si="121"/>
        <v>229.18</v>
      </c>
      <c r="AK1934" s="4"/>
      <c r="AL1934" s="11">
        <f t="shared" ref="AL1934:AL1997" si="123">IF(AK1934="",0,AH1934*AK1934)</f>
        <v>0</v>
      </c>
      <c r="AM1934" s="4" t="s">
        <v>49</v>
      </c>
      <c r="AN1934" s="4" t="s">
        <v>49</v>
      </c>
    </row>
    <row r="1935" spans="1:40" s="12" customFormat="1" ht="52.15" customHeight="1" x14ac:dyDescent="0.2">
      <c r="A1935" s="14" t="s">
        <v>15300</v>
      </c>
      <c r="B1935" s="4" t="s">
        <v>49</v>
      </c>
      <c r="C1935" s="4" t="s">
        <v>15301</v>
      </c>
      <c r="D1935" s="4"/>
      <c r="E1935" s="5" t="s">
        <v>15302</v>
      </c>
      <c r="F1935" s="4" t="s">
        <v>15303</v>
      </c>
      <c r="G1935" s="4" t="s">
        <v>565</v>
      </c>
      <c r="H1935" s="4" t="s">
        <v>2725</v>
      </c>
      <c r="I1935" s="4" t="s">
        <v>12948</v>
      </c>
      <c r="J1935" s="6">
        <v>500</v>
      </c>
      <c r="K1935" s="4" t="s">
        <v>49</v>
      </c>
      <c r="L1935" s="6">
        <v>500</v>
      </c>
      <c r="M1935" s="4" t="s">
        <v>15304</v>
      </c>
      <c r="N1935" s="7">
        <v>19</v>
      </c>
      <c r="O1935" s="7">
        <v>1.5</v>
      </c>
      <c r="P1935" s="7">
        <v>12</v>
      </c>
      <c r="Q1935" s="8">
        <v>3.4200000000000002E-4</v>
      </c>
      <c r="R1935" s="7">
        <v>0.20200000000000001</v>
      </c>
      <c r="S1935" s="6">
        <v>60</v>
      </c>
      <c r="T1935" s="6">
        <v>60</v>
      </c>
      <c r="U1935" s="4" t="s">
        <v>56</v>
      </c>
      <c r="V1935" s="4" t="s">
        <v>596</v>
      </c>
      <c r="W1935" s="4" t="s">
        <v>15305</v>
      </c>
      <c r="X1935" s="4" t="s">
        <v>15306</v>
      </c>
      <c r="Y1935" s="4"/>
      <c r="Z1935" s="4" t="s">
        <v>71</v>
      </c>
      <c r="AA1935" s="4"/>
      <c r="AB1935" s="9">
        <v>820</v>
      </c>
      <c r="AC1935" s="9">
        <v>1180</v>
      </c>
      <c r="AD1935" s="18"/>
      <c r="AE1935" s="9">
        <v>478</v>
      </c>
      <c r="AF1935" s="4" t="s">
        <v>2</v>
      </c>
      <c r="AG1935" s="11">
        <f t="shared" si="122"/>
        <v>35</v>
      </c>
      <c r="AH1935" s="22">
        <f t="shared" si="120"/>
        <v>310.7</v>
      </c>
      <c r="AI1935" s="9">
        <v>391.8</v>
      </c>
      <c r="AJ1935" s="9">
        <f t="shared" si="121"/>
        <v>254.67</v>
      </c>
      <c r="AK1935" s="4"/>
      <c r="AL1935" s="11">
        <f t="shared" si="123"/>
        <v>0</v>
      </c>
      <c r="AM1935" s="4" t="s">
        <v>49</v>
      </c>
      <c r="AN1935" s="4" t="s">
        <v>49</v>
      </c>
    </row>
    <row r="1936" spans="1:40" s="12" customFormat="1" ht="52.15" customHeight="1" x14ac:dyDescent="0.2">
      <c r="A1936" s="14" t="s">
        <v>15307</v>
      </c>
      <c r="B1936" s="4" t="s">
        <v>49</v>
      </c>
      <c r="C1936" s="4" t="s">
        <v>15308</v>
      </c>
      <c r="D1936" s="4"/>
      <c r="E1936" s="5" t="s">
        <v>15309</v>
      </c>
      <c r="F1936" s="4" t="s">
        <v>15310</v>
      </c>
      <c r="G1936" s="4" t="s">
        <v>565</v>
      </c>
      <c r="H1936" s="4" t="s">
        <v>2725</v>
      </c>
      <c r="I1936" s="4" t="s">
        <v>12948</v>
      </c>
      <c r="J1936" s="6">
        <v>500</v>
      </c>
      <c r="K1936" s="4" t="s">
        <v>49</v>
      </c>
      <c r="L1936" s="6">
        <v>500</v>
      </c>
      <c r="M1936" s="4" t="s">
        <v>15311</v>
      </c>
      <c r="N1936" s="7">
        <v>19</v>
      </c>
      <c r="O1936" s="7">
        <v>1.5</v>
      </c>
      <c r="P1936" s="7">
        <v>12</v>
      </c>
      <c r="Q1936" s="8">
        <v>3.4200000000000002E-4</v>
      </c>
      <c r="R1936" s="7">
        <v>0.20200000000000001</v>
      </c>
      <c r="S1936" s="6">
        <v>60</v>
      </c>
      <c r="T1936" s="6">
        <v>60</v>
      </c>
      <c r="U1936" s="4" t="s">
        <v>56</v>
      </c>
      <c r="V1936" s="4" t="s">
        <v>596</v>
      </c>
      <c r="W1936" s="4" t="s">
        <v>15312</v>
      </c>
      <c r="X1936" s="4" t="s">
        <v>15313</v>
      </c>
      <c r="Y1936" s="4"/>
      <c r="Z1936" s="4" t="s">
        <v>71</v>
      </c>
      <c r="AA1936" s="4"/>
      <c r="AB1936" s="9">
        <v>820</v>
      </c>
      <c r="AC1936" s="9">
        <v>1180</v>
      </c>
      <c r="AD1936" s="18"/>
      <c r="AE1936" s="9">
        <v>478</v>
      </c>
      <c r="AF1936" s="4" t="s">
        <v>2</v>
      </c>
      <c r="AG1936" s="11">
        <f t="shared" si="122"/>
        <v>35</v>
      </c>
      <c r="AH1936" s="22">
        <f t="shared" si="120"/>
        <v>310.7</v>
      </c>
      <c r="AI1936" s="9">
        <v>391.8</v>
      </c>
      <c r="AJ1936" s="9">
        <f t="shared" si="121"/>
        <v>254.67</v>
      </c>
      <c r="AK1936" s="4"/>
      <c r="AL1936" s="11">
        <f t="shared" si="123"/>
        <v>0</v>
      </c>
      <c r="AM1936" s="4" t="s">
        <v>49</v>
      </c>
      <c r="AN1936" s="4" t="s">
        <v>49</v>
      </c>
    </row>
    <row r="1937" spans="1:40" s="12" customFormat="1" ht="52.15" customHeight="1" x14ac:dyDescent="0.2">
      <c r="A1937" s="14" t="s">
        <v>15314</v>
      </c>
      <c r="B1937" s="4" t="s">
        <v>49</v>
      </c>
      <c r="C1937" s="4" t="s">
        <v>15315</v>
      </c>
      <c r="D1937" s="4"/>
      <c r="E1937" s="5" t="s">
        <v>15316</v>
      </c>
      <c r="F1937" s="4" t="s">
        <v>15317</v>
      </c>
      <c r="G1937" s="4" t="s">
        <v>565</v>
      </c>
      <c r="H1937" s="4" t="s">
        <v>2725</v>
      </c>
      <c r="I1937" s="4" t="s">
        <v>12948</v>
      </c>
      <c r="J1937" s="6">
        <v>500</v>
      </c>
      <c r="K1937" s="4" t="s">
        <v>49</v>
      </c>
      <c r="L1937" s="6">
        <v>500</v>
      </c>
      <c r="M1937" s="4" t="s">
        <v>15318</v>
      </c>
      <c r="N1937" s="7">
        <v>19</v>
      </c>
      <c r="O1937" s="7">
        <v>1.5</v>
      </c>
      <c r="P1937" s="7">
        <v>12</v>
      </c>
      <c r="Q1937" s="8">
        <v>3.4200000000000002E-4</v>
      </c>
      <c r="R1937" s="7">
        <v>0.20100000000000001</v>
      </c>
      <c r="S1937" s="6">
        <v>60</v>
      </c>
      <c r="T1937" s="6">
        <v>60</v>
      </c>
      <c r="U1937" s="4" t="s">
        <v>56</v>
      </c>
      <c r="V1937" s="4" t="s">
        <v>596</v>
      </c>
      <c r="W1937" s="4" t="s">
        <v>15319</v>
      </c>
      <c r="X1937" s="4" t="s">
        <v>15320</v>
      </c>
      <c r="Y1937" s="4"/>
      <c r="Z1937" s="4" t="s">
        <v>71</v>
      </c>
      <c r="AA1937" s="4" t="s">
        <v>571</v>
      </c>
      <c r="AB1937" s="9">
        <v>681.03</v>
      </c>
      <c r="AC1937" s="9">
        <v>980</v>
      </c>
      <c r="AD1937" s="19">
        <v>60</v>
      </c>
      <c r="AE1937" s="9">
        <v>431</v>
      </c>
      <c r="AF1937" s="4" t="s">
        <v>2</v>
      </c>
      <c r="AG1937" s="11">
        <f t="shared" si="122"/>
        <v>35</v>
      </c>
      <c r="AH1937" s="22">
        <f t="shared" si="120"/>
        <v>172.4</v>
      </c>
      <c r="AI1937" s="9">
        <v>353.28</v>
      </c>
      <c r="AJ1937" s="9">
        <f t="shared" si="121"/>
        <v>141.31</v>
      </c>
      <c r="AK1937" s="4"/>
      <c r="AL1937" s="11">
        <f t="shared" si="123"/>
        <v>0</v>
      </c>
      <c r="AM1937" s="4" t="s">
        <v>49</v>
      </c>
      <c r="AN1937" s="4" t="s">
        <v>49</v>
      </c>
    </row>
    <row r="1938" spans="1:40" s="12" customFormat="1" ht="52.15" customHeight="1" x14ac:dyDescent="0.2">
      <c r="A1938" s="14" t="s">
        <v>17001</v>
      </c>
      <c r="B1938" s="4" t="s">
        <v>49</v>
      </c>
      <c r="C1938" s="4" t="s">
        <v>17002</v>
      </c>
      <c r="D1938" s="4"/>
      <c r="E1938" s="5" t="s">
        <v>17003</v>
      </c>
      <c r="F1938" s="4" t="s">
        <v>17004</v>
      </c>
      <c r="G1938" s="4" t="s">
        <v>565</v>
      </c>
      <c r="H1938" s="4" t="s">
        <v>2725</v>
      </c>
      <c r="I1938" s="4" t="s">
        <v>12948</v>
      </c>
      <c r="J1938" s="6">
        <v>500</v>
      </c>
      <c r="K1938" s="4" t="s">
        <v>49</v>
      </c>
      <c r="L1938" s="6">
        <v>500</v>
      </c>
      <c r="M1938" s="4" t="s">
        <v>17002</v>
      </c>
      <c r="N1938" s="7">
        <v>16</v>
      </c>
      <c r="O1938" s="7">
        <v>15</v>
      </c>
      <c r="P1938" s="7">
        <v>1.5</v>
      </c>
      <c r="Q1938" s="8">
        <v>3.6000000000000002E-4</v>
      </c>
      <c r="R1938" s="7">
        <v>0.20100000000000001</v>
      </c>
      <c r="S1938" s="6">
        <v>60</v>
      </c>
      <c r="T1938" s="6">
        <v>60</v>
      </c>
      <c r="U1938" s="4" t="s">
        <v>56</v>
      </c>
      <c r="V1938" s="4" t="s">
        <v>596</v>
      </c>
      <c r="W1938" s="4" t="s">
        <v>17005</v>
      </c>
      <c r="X1938" s="4" t="s">
        <v>17006</v>
      </c>
      <c r="Y1938" s="4"/>
      <c r="Z1938" s="4" t="s">
        <v>71</v>
      </c>
      <c r="AA1938" s="4" t="s">
        <v>571</v>
      </c>
      <c r="AB1938" s="9">
        <v>1310</v>
      </c>
      <c r="AC1938" s="9">
        <v>1880</v>
      </c>
      <c r="AD1938" s="19">
        <v>60</v>
      </c>
      <c r="AE1938" s="9">
        <v>856</v>
      </c>
      <c r="AF1938" s="4" t="s">
        <v>2</v>
      </c>
      <c r="AG1938" s="11">
        <f t="shared" si="122"/>
        <v>35</v>
      </c>
      <c r="AH1938" s="22">
        <f t="shared" si="120"/>
        <v>342.4</v>
      </c>
      <c r="AI1938" s="9">
        <v>701.64</v>
      </c>
      <c r="AJ1938" s="9">
        <f t="shared" si="121"/>
        <v>280.66000000000003</v>
      </c>
      <c r="AK1938" s="4"/>
      <c r="AL1938" s="11">
        <f t="shared" si="123"/>
        <v>0</v>
      </c>
      <c r="AM1938" s="4" t="s">
        <v>49</v>
      </c>
      <c r="AN1938" s="4" t="s">
        <v>49</v>
      </c>
    </row>
    <row r="1939" spans="1:40" s="12" customFormat="1" ht="52.15" customHeight="1" x14ac:dyDescent="0.2">
      <c r="A1939" s="14" t="s">
        <v>17007</v>
      </c>
      <c r="B1939" s="4" t="s">
        <v>49</v>
      </c>
      <c r="C1939" s="4" t="s">
        <v>17008</v>
      </c>
      <c r="D1939" s="4"/>
      <c r="E1939" s="5" t="s">
        <v>17009</v>
      </c>
      <c r="F1939" s="4" t="s">
        <v>17010</v>
      </c>
      <c r="G1939" s="4" t="s">
        <v>565</v>
      </c>
      <c r="H1939" s="4" t="s">
        <v>2725</v>
      </c>
      <c r="I1939" s="4" t="s">
        <v>12948</v>
      </c>
      <c r="J1939" s="6">
        <v>500</v>
      </c>
      <c r="K1939" s="4" t="s">
        <v>49</v>
      </c>
      <c r="L1939" s="6">
        <v>500</v>
      </c>
      <c r="M1939" s="4" t="s">
        <v>17011</v>
      </c>
      <c r="N1939" s="7">
        <v>19</v>
      </c>
      <c r="O1939" s="7">
        <v>1.5</v>
      </c>
      <c r="P1939" s="7">
        <v>12</v>
      </c>
      <c r="Q1939" s="8">
        <v>3.4200000000000002E-4</v>
      </c>
      <c r="R1939" s="7">
        <v>0.21</v>
      </c>
      <c r="S1939" s="6">
        <v>60</v>
      </c>
      <c r="T1939" s="6">
        <v>60</v>
      </c>
      <c r="U1939" s="4" t="s">
        <v>56</v>
      </c>
      <c r="V1939" s="4" t="s">
        <v>596</v>
      </c>
      <c r="W1939" s="4" t="s">
        <v>17012</v>
      </c>
      <c r="X1939" s="4" t="s">
        <v>17013</v>
      </c>
      <c r="Y1939" s="4"/>
      <c r="Z1939" s="4" t="s">
        <v>71</v>
      </c>
      <c r="AA1939" s="4"/>
      <c r="AB1939" s="9">
        <v>820</v>
      </c>
      <c r="AC1939" s="9">
        <v>1180</v>
      </c>
      <c r="AD1939" s="18"/>
      <c r="AE1939" s="9">
        <v>478</v>
      </c>
      <c r="AF1939" s="4" t="s">
        <v>6</v>
      </c>
      <c r="AG1939" s="11">
        <f t="shared" si="122"/>
        <v>35</v>
      </c>
      <c r="AH1939" s="22">
        <f t="shared" si="120"/>
        <v>310.7</v>
      </c>
      <c r="AI1939" s="9">
        <v>391.8</v>
      </c>
      <c r="AJ1939" s="9">
        <f t="shared" si="121"/>
        <v>254.67</v>
      </c>
      <c r="AK1939" s="4"/>
      <c r="AL1939" s="11">
        <f t="shared" si="123"/>
        <v>0</v>
      </c>
      <c r="AM1939" s="4" t="s">
        <v>49</v>
      </c>
      <c r="AN1939" s="4" t="s">
        <v>49</v>
      </c>
    </row>
    <row r="1940" spans="1:40" s="12" customFormat="1" ht="52.15" customHeight="1" x14ac:dyDescent="0.2">
      <c r="A1940" s="14" t="s">
        <v>17020</v>
      </c>
      <c r="B1940" s="4" t="s">
        <v>49</v>
      </c>
      <c r="C1940" s="4" t="s">
        <v>17021</v>
      </c>
      <c r="D1940" s="4"/>
      <c r="E1940" s="5" t="s">
        <v>17022</v>
      </c>
      <c r="F1940" s="4" t="s">
        <v>17023</v>
      </c>
      <c r="G1940" s="4" t="s">
        <v>565</v>
      </c>
      <c r="H1940" s="4" t="s">
        <v>2725</v>
      </c>
      <c r="I1940" s="4" t="s">
        <v>12948</v>
      </c>
      <c r="J1940" s="6">
        <v>500</v>
      </c>
      <c r="K1940" s="4" t="s">
        <v>49</v>
      </c>
      <c r="L1940" s="6">
        <v>500</v>
      </c>
      <c r="M1940" s="4" t="s">
        <v>17021</v>
      </c>
      <c r="N1940" s="7">
        <v>21</v>
      </c>
      <c r="O1940" s="7">
        <v>2.2999999999999998</v>
      </c>
      <c r="P1940" s="7">
        <v>19</v>
      </c>
      <c r="Q1940" s="8">
        <v>9.1799999999999998E-4</v>
      </c>
      <c r="R1940" s="7">
        <v>0.38100000000000001</v>
      </c>
      <c r="S1940" s="6">
        <v>30</v>
      </c>
      <c r="T1940" s="6">
        <v>30</v>
      </c>
      <c r="U1940" s="4" t="s">
        <v>56</v>
      </c>
      <c r="V1940" s="4" t="s">
        <v>596</v>
      </c>
      <c r="W1940" s="4" t="s">
        <v>17024</v>
      </c>
      <c r="X1940" s="4" t="s">
        <v>17025</v>
      </c>
      <c r="Y1940" s="4"/>
      <c r="Z1940" s="4" t="s">
        <v>71</v>
      </c>
      <c r="AA1940" s="4" t="s">
        <v>571</v>
      </c>
      <c r="AB1940" s="9">
        <v>1660</v>
      </c>
      <c r="AC1940" s="9">
        <v>2380</v>
      </c>
      <c r="AD1940" s="19">
        <v>60</v>
      </c>
      <c r="AE1940" s="10">
        <v>1115</v>
      </c>
      <c r="AF1940" s="4" t="s">
        <v>2</v>
      </c>
      <c r="AG1940" s="11">
        <f t="shared" si="122"/>
        <v>35</v>
      </c>
      <c r="AH1940" s="22">
        <f t="shared" si="120"/>
        <v>446</v>
      </c>
      <c r="AI1940" s="9">
        <v>913.93</v>
      </c>
      <c r="AJ1940" s="9">
        <f t="shared" si="121"/>
        <v>365.57</v>
      </c>
      <c r="AK1940" s="4"/>
      <c r="AL1940" s="11">
        <f t="shared" si="123"/>
        <v>0</v>
      </c>
      <c r="AM1940" s="4" t="s">
        <v>49</v>
      </c>
      <c r="AN1940" s="4" t="s">
        <v>49</v>
      </c>
    </row>
    <row r="1941" spans="1:40" s="12" customFormat="1" ht="52.15" customHeight="1" x14ac:dyDescent="0.2">
      <c r="A1941" s="14" t="s">
        <v>17033</v>
      </c>
      <c r="B1941" s="4" t="s">
        <v>49</v>
      </c>
      <c r="C1941" s="4" t="s">
        <v>17034</v>
      </c>
      <c r="D1941" s="4"/>
      <c r="E1941" s="5" t="s">
        <v>17035</v>
      </c>
      <c r="F1941" s="4" t="s">
        <v>17036</v>
      </c>
      <c r="G1941" s="4" t="s">
        <v>565</v>
      </c>
      <c r="H1941" s="4" t="s">
        <v>2725</v>
      </c>
      <c r="I1941" s="4" t="s">
        <v>12948</v>
      </c>
      <c r="J1941" s="6">
        <v>500</v>
      </c>
      <c r="K1941" s="4" t="s">
        <v>49</v>
      </c>
      <c r="L1941" s="6">
        <v>500</v>
      </c>
      <c r="M1941" s="4" t="s">
        <v>17034</v>
      </c>
      <c r="N1941" s="7">
        <v>17.5</v>
      </c>
      <c r="O1941" s="7">
        <v>15.5</v>
      </c>
      <c r="P1941" s="7">
        <v>1.458</v>
      </c>
      <c r="Q1941" s="8">
        <v>3.9500000000000001E-4</v>
      </c>
      <c r="R1941" s="7">
        <v>0.254</v>
      </c>
      <c r="S1941" s="6">
        <v>60</v>
      </c>
      <c r="T1941" s="6">
        <v>60</v>
      </c>
      <c r="U1941" s="4" t="s">
        <v>56</v>
      </c>
      <c r="V1941" s="4" t="s">
        <v>596</v>
      </c>
      <c r="W1941" s="4" t="s">
        <v>17037</v>
      </c>
      <c r="X1941" s="4" t="s">
        <v>17038</v>
      </c>
      <c r="Y1941" s="4"/>
      <c r="Z1941" s="4" t="s">
        <v>71</v>
      </c>
      <c r="AA1941" s="4"/>
      <c r="AB1941" s="9">
        <v>1490</v>
      </c>
      <c r="AC1941" s="9">
        <v>2120</v>
      </c>
      <c r="AD1941" s="18"/>
      <c r="AE1941" s="9">
        <v>949</v>
      </c>
      <c r="AF1941" s="4" t="s">
        <v>2</v>
      </c>
      <c r="AG1941" s="11">
        <f t="shared" si="122"/>
        <v>35</v>
      </c>
      <c r="AH1941" s="22">
        <f t="shared" si="120"/>
        <v>616.85</v>
      </c>
      <c r="AI1941" s="9">
        <v>777.87</v>
      </c>
      <c r="AJ1941" s="9">
        <f t="shared" si="121"/>
        <v>505.62</v>
      </c>
      <c r="AK1941" s="4"/>
      <c r="AL1941" s="11">
        <f t="shared" si="123"/>
        <v>0</v>
      </c>
      <c r="AM1941" s="4" t="s">
        <v>49</v>
      </c>
      <c r="AN1941" s="4" t="s">
        <v>49</v>
      </c>
    </row>
    <row r="1942" spans="1:40" s="12" customFormat="1" ht="52.15" customHeight="1" x14ac:dyDescent="0.2">
      <c r="A1942" s="14" t="s">
        <v>17039</v>
      </c>
      <c r="B1942" s="4" t="s">
        <v>49</v>
      </c>
      <c r="C1942" s="4" t="s">
        <v>17040</v>
      </c>
      <c r="D1942" s="4"/>
      <c r="E1942" s="5" t="s">
        <v>17041</v>
      </c>
      <c r="F1942" s="4" t="s">
        <v>17042</v>
      </c>
      <c r="G1942" s="4" t="s">
        <v>565</v>
      </c>
      <c r="H1942" s="4" t="s">
        <v>2725</v>
      </c>
      <c r="I1942" s="4" t="s">
        <v>12948</v>
      </c>
      <c r="J1942" s="6">
        <v>500</v>
      </c>
      <c r="K1942" s="4" t="s">
        <v>49</v>
      </c>
      <c r="L1942" s="6">
        <v>500</v>
      </c>
      <c r="M1942" s="4" t="s">
        <v>17040</v>
      </c>
      <c r="N1942" s="7">
        <v>18</v>
      </c>
      <c r="O1942" s="7">
        <v>16</v>
      </c>
      <c r="P1942" s="7">
        <v>1.4950000000000001</v>
      </c>
      <c r="Q1942" s="8">
        <v>4.3100000000000001E-4</v>
      </c>
      <c r="R1942" s="7">
        <v>0.24</v>
      </c>
      <c r="S1942" s="6">
        <v>60</v>
      </c>
      <c r="T1942" s="6">
        <v>60</v>
      </c>
      <c r="U1942" s="4" t="s">
        <v>56</v>
      </c>
      <c r="V1942" s="4" t="s">
        <v>596</v>
      </c>
      <c r="W1942" s="4" t="s">
        <v>17043</v>
      </c>
      <c r="X1942" s="4" t="s">
        <v>17044</v>
      </c>
      <c r="Y1942" s="4"/>
      <c r="Z1942" s="4" t="s">
        <v>71</v>
      </c>
      <c r="AA1942" s="4"/>
      <c r="AB1942" s="9">
        <v>1410</v>
      </c>
      <c r="AC1942" s="9">
        <v>2010</v>
      </c>
      <c r="AD1942" s="18"/>
      <c r="AE1942" s="9">
        <v>904</v>
      </c>
      <c r="AF1942" s="4" t="s">
        <v>2</v>
      </c>
      <c r="AG1942" s="11">
        <f t="shared" si="122"/>
        <v>35</v>
      </c>
      <c r="AH1942" s="22">
        <f t="shared" si="120"/>
        <v>587.6</v>
      </c>
      <c r="AI1942" s="9">
        <v>740.98</v>
      </c>
      <c r="AJ1942" s="9">
        <f t="shared" si="121"/>
        <v>481.64</v>
      </c>
      <c r="AK1942" s="4"/>
      <c r="AL1942" s="11">
        <f t="shared" si="123"/>
        <v>0</v>
      </c>
      <c r="AM1942" s="4" t="s">
        <v>49</v>
      </c>
      <c r="AN1942" s="4" t="s">
        <v>49</v>
      </c>
    </row>
    <row r="1943" spans="1:40" s="12" customFormat="1" ht="52.15" customHeight="1" x14ac:dyDescent="0.2">
      <c r="A1943" s="14" t="s">
        <v>17045</v>
      </c>
      <c r="B1943" s="4" t="s">
        <v>49</v>
      </c>
      <c r="C1943" s="4" t="s">
        <v>17046</v>
      </c>
      <c r="D1943" s="4"/>
      <c r="E1943" s="5" t="s">
        <v>17047</v>
      </c>
      <c r="F1943" s="4" t="s">
        <v>17048</v>
      </c>
      <c r="G1943" s="4" t="s">
        <v>565</v>
      </c>
      <c r="H1943" s="4" t="s">
        <v>2725</v>
      </c>
      <c r="I1943" s="4" t="s">
        <v>12948</v>
      </c>
      <c r="J1943" s="6">
        <v>500</v>
      </c>
      <c r="K1943" s="4" t="s">
        <v>49</v>
      </c>
      <c r="L1943" s="6">
        <v>500</v>
      </c>
      <c r="M1943" s="4" t="s">
        <v>17046</v>
      </c>
      <c r="N1943" s="7">
        <v>16</v>
      </c>
      <c r="O1943" s="7">
        <v>15</v>
      </c>
      <c r="P1943" s="7">
        <v>1.51</v>
      </c>
      <c r="Q1943" s="8">
        <v>3.6200000000000002E-4</v>
      </c>
      <c r="R1943" s="7">
        <v>0.218</v>
      </c>
      <c r="S1943" s="6">
        <v>40</v>
      </c>
      <c r="T1943" s="6">
        <v>40</v>
      </c>
      <c r="U1943" s="4" t="s">
        <v>56</v>
      </c>
      <c r="V1943" s="4" t="s">
        <v>596</v>
      </c>
      <c r="W1943" s="4" t="s">
        <v>17049</v>
      </c>
      <c r="X1943" s="4" t="s">
        <v>17050</v>
      </c>
      <c r="Y1943" s="4"/>
      <c r="Z1943" s="4" t="s">
        <v>71</v>
      </c>
      <c r="AA1943" s="4"/>
      <c r="AB1943" s="9">
        <v>1280</v>
      </c>
      <c r="AC1943" s="9">
        <v>1820</v>
      </c>
      <c r="AD1943" s="18"/>
      <c r="AE1943" s="9">
        <v>818</v>
      </c>
      <c r="AF1943" s="4" t="s">
        <v>2</v>
      </c>
      <c r="AG1943" s="11">
        <f t="shared" si="122"/>
        <v>35</v>
      </c>
      <c r="AH1943" s="22">
        <f t="shared" si="120"/>
        <v>531.70000000000005</v>
      </c>
      <c r="AI1943" s="9">
        <v>670.49</v>
      </c>
      <c r="AJ1943" s="9">
        <f t="shared" si="121"/>
        <v>435.82</v>
      </c>
      <c r="AK1943" s="4"/>
      <c r="AL1943" s="11">
        <f t="shared" si="123"/>
        <v>0</v>
      </c>
      <c r="AM1943" s="4" t="s">
        <v>49</v>
      </c>
      <c r="AN1943" s="4" t="s">
        <v>49</v>
      </c>
    </row>
    <row r="1944" spans="1:40" s="12" customFormat="1" ht="52.15" customHeight="1" x14ac:dyDescent="0.2">
      <c r="A1944" s="14" t="s">
        <v>18036</v>
      </c>
      <c r="B1944" s="4" t="s">
        <v>49</v>
      </c>
      <c r="C1944" s="4" t="s">
        <v>18037</v>
      </c>
      <c r="D1944" s="4"/>
      <c r="E1944" s="5" t="s">
        <v>18038</v>
      </c>
      <c r="F1944" s="4" t="s">
        <v>18039</v>
      </c>
      <c r="G1944" s="4" t="s">
        <v>565</v>
      </c>
      <c r="H1944" s="4" t="s">
        <v>2725</v>
      </c>
      <c r="I1944" s="4" t="s">
        <v>12948</v>
      </c>
      <c r="J1944" s="6">
        <v>500</v>
      </c>
      <c r="K1944" s="4" t="s">
        <v>49</v>
      </c>
      <c r="L1944" s="6">
        <v>500</v>
      </c>
      <c r="M1944" s="4" t="s">
        <v>18040</v>
      </c>
      <c r="N1944" s="7">
        <v>19</v>
      </c>
      <c r="O1944" s="7">
        <v>12</v>
      </c>
      <c r="P1944" s="7">
        <v>1.5</v>
      </c>
      <c r="Q1944" s="8">
        <v>3.4200000000000002E-4</v>
      </c>
      <c r="R1944" s="7">
        <v>0.2</v>
      </c>
      <c r="S1944" s="6">
        <v>60</v>
      </c>
      <c r="T1944" s="6">
        <v>5</v>
      </c>
      <c r="U1944" s="4" t="s">
        <v>56</v>
      </c>
      <c r="V1944" s="4" t="s">
        <v>596</v>
      </c>
      <c r="W1944" s="4" t="s">
        <v>18041</v>
      </c>
      <c r="X1944" s="4" t="s">
        <v>18042</v>
      </c>
      <c r="Y1944" s="4"/>
      <c r="Z1944" s="4" t="s">
        <v>71</v>
      </c>
      <c r="AA1944" s="4"/>
      <c r="AB1944" s="9">
        <v>820</v>
      </c>
      <c r="AC1944" s="9">
        <v>1180</v>
      </c>
      <c r="AD1944" s="18"/>
      <c r="AE1944" s="9">
        <v>478</v>
      </c>
      <c r="AF1944" s="4" t="s">
        <v>2</v>
      </c>
      <c r="AG1944" s="11">
        <f t="shared" si="122"/>
        <v>35</v>
      </c>
      <c r="AH1944" s="22">
        <f t="shared" si="120"/>
        <v>310.7</v>
      </c>
      <c r="AI1944" s="9">
        <v>391.8</v>
      </c>
      <c r="AJ1944" s="9">
        <f t="shared" si="121"/>
        <v>254.67</v>
      </c>
      <c r="AK1944" s="4"/>
      <c r="AL1944" s="11">
        <f t="shared" si="123"/>
        <v>0</v>
      </c>
      <c r="AM1944" s="4" t="s">
        <v>49</v>
      </c>
      <c r="AN1944" s="4" t="s">
        <v>49</v>
      </c>
    </row>
    <row r="1945" spans="1:40" s="12" customFormat="1" ht="52.15" customHeight="1" x14ac:dyDescent="0.2">
      <c r="A1945" s="14" t="s">
        <v>18043</v>
      </c>
      <c r="B1945" s="4" t="s">
        <v>49</v>
      </c>
      <c r="C1945" s="4" t="s">
        <v>18044</v>
      </c>
      <c r="D1945" s="4"/>
      <c r="E1945" s="5" t="s">
        <v>18045</v>
      </c>
      <c r="F1945" s="4" t="s">
        <v>18046</v>
      </c>
      <c r="G1945" s="4" t="s">
        <v>565</v>
      </c>
      <c r="H1945" s="4" t="s">
        <v>2725</v>
      </c>
      <c r="I1945" s="4" t="s">
        <v>12948</v>
      </c>
      <c r="J1945" s="6">
        <v>500</v>
      </c>
      <c r="K1945" s="4" t="s">
        <v>49</v>
      </c>
      <c r="L1945" s="6">
        <v>500</v>
      </c>
      <c r="M1945" s="4" t="s">
        <v>18047</v>
      </c>
      <c r="N1945" s="7">
        <v>19</v>
      </c>
      <c r="O1945" s="7">
        <v>12</v>
      </c>
      <c r="P1945" s="7">
        <v>1.5</v>
      </c>
      <c r="Q1945" s="8">
        <v>3.4200000000000002E-4</v>
      </c>
      <c r="R1945" s="7">
        <v>0.2</v>
      </c>
      <c r="S1945" s="6">
        <v>60</v>
      </c>
      <c r="T1945" s="6">
        <v>5</v>
      </c>
      <c r="U1945" s="4" t="s">
        <v>56</v>
      </c>
      <c r="V1945" s="4" t="s">
        <v>596</v>
      </c>
      <c r="W1945" s="4" t="s">
        <v>18048</v>
      </c>
      <c r="X1945" s="4" t="s">
        <v>18049</v>
      </c>
      <c r="Y1945" s="4"/>
      <c r="Z1945" s="4" t="s">
        <v>71</v>
      </c>
      <c r="AA1945" s="4"/>
      <c r="AB1945" s="9">
        <v>820</v>
      </c>
      <c r="AC1945" s="9">
        <v>1180</v>
      </c>
      <c r="AD1945" s="18"/>
      <c r="AE1945" s="9">
        <v>478</v>
      </c>
      <c r="AF1945" s="4" t="s">
        <v>2</v>
      </c>
      <c r="AG1945" s="11">
        <f t="shared" si="122"/>
        <v>35</v>
      </c>
      <c r="AH1945" s="22">
        <f t="shared" si="120"/>
        <v>310.7</v>
      </c>
      <c r="AI1945" s="9">
        <v>391.8</v>
      </c>
      <c r="AJ1945" s="9">
        <f t="shared" si="121"/>
        <v>254.67</v>
      </c>
      <c r="AK1945" s="4"/>
      <c r="AL1945" s="11">
        <f t="shared" si="123"/>
        <v>0</v>
      </c>
      <c r="AM1945" s="4" t="s">
        <v>49</v>
      </c>
      <c r="AN1945" s="4" t="s">
        <v>49</v>
      </c>
    </row>
    <row r="1946" spans="1:40" s="12" customFormat="1" ht="52.15" customHeight="1" x14ac:dyDescent="0.2">
      <c r="A1946" s="14" t="s">
        <v>9787</v>
      </c>
      <c r="B1946" s="4" t="s">
        <v>49</v>
      </c>
      <c r="C1946" s="4" t="s">
        <v>9788</v>
      </c>
      <c r="D1946" s="4"/>
      <c r="E1946" s="5" t="s">
        <v>9789</v>
      </c>
      <c r="F1946" s="4" t="s">
        <v>9790</v>
      </c>
      <c r="G1946" s="4" t="s">
        <v>565</v>
      </c>
      <c r="H1946" s="4" t="s">
        <v>9791</v>
      </c>
      <c r="I1946" s="4" t="s">
        <v>9792</v>
      </c>
      <c r="J1946" s="6">
        <v>500</v>
      </c>
      <c r="K1946" s="4" t="s">
        <v>49</v>
      </c>
      <c r="L1946" s="6">
        <v>500</v>
      </c>
      <c r="M1946" s="4" t="s">
        <v>9793</v>
      </c>
      <c r="N1946" s="7">
        <v>27</v>
      </c>
      <c r="O1946" s="7">
        <v>35</v>
      </c>
      <c r="P1946" s="7">
        <v>0.58899999999999997</v>
      </c>
      <c r="Q1946" s="8">
        <v>5.5699999999999999E-4</v>
      </c>
      <c r="R1946" s="7">
        <v>0.28399999999999997</v>
      </c>
      <c r="S1946" s="6">
        <v>50</v>
      </c>
      <c r="T1946" s="6">
        <v>50</v>
      </c>
      <c r="U1946" s="4" t="s">
        <v>56</v>
      </c>
      <c r="V1946" s="4" t="s">
        <v>57</v>
      </c>
      <c r="W1946" s="4" t="s">
        <v>9794</v>
      </c>
      <c r="X1946" s="4" t="s">
        <v>9795</v>
      </c>
      <c r="Y1946" s="6">
        <v>1</v>
      </c>
      <c r="Z1946" s="4" t="s">
        <v>71</v>
      </c>
      <c r="AA1946" s="4" t="s">
        <v>709</v>
      </c>
      <c r="AB1946" s="9">
        <v>490</v>
      </c>
      <c r="AC1946" s="9">
        <v>720</v>
      </c>
      <c r="AD1946" s="19">
        <v>75</v>
      </c>
      <c r="AE1946" s="9">
        <v>479</v>
      </c>
      <c r="AF1946" s="4" t="s">
        <v>2</v>
      </c>
      <c r="AG1946" s="11">
        <f t="shared" si="122"/>
        <v>35</v>
      </c>
      <c r="AH1946" s="22">
        <f t="shared" si="120"/>
        <v>119.75</v>
      </c>
      <c r="AI1946" s="9">
        <v>435.45</v>
      </c>
      <c r="AJ1946" s="9">
        <f t="shared" si="121"/>
        <v>108.86</v>
      </c>
      <c r="AK1946" s="4"/>
      <c r="AL1946" s="11">
        <f t="shared" si="123"/>
        <v>0</v>
      </c>
      <c r="AM1946" s="4" t="s">
        <v>49</v>
      </c>
      <c r="AN1946" s="4" t="s">
        <v>49</v>
      </c>
    </row>
    <row r="1947" spans="1:40" s="12" customFormat="1" ht="52.15" customHeight="1" x14ac:dyDescent="0.2">
      <c r="A1947" s="14" t="s">
        <v>9001</v>
      </c>
      <c r="B1947" s="4" t="s">
        <v>49</v>
      </c>
      <c r="C1947" s="4" t="s">
        <v>9002</v>
      </c>
      <c r="D1947" s="4"/>
      <c r="E1947" s="5" t="s">
        <v>9003</v>
      </c>
      <c r="F1947" s="4" t="s">
        <v>9004</v>
      </c>
      <c r="G1947" s="4" t="s">
        <v>565</v>
      </c>
      <c r="H1947" s="4" t="s">
        <v>1363</v>
      </c>
      <c r="I1947" s="4" t="s">
        <v>9005</v>
      </c>
      <c r="J1947" s="6">
        <v>500</v>
      </c>
      <c r="K1947" s="4" t="s">
        <v>49</v>
      </c>
      <c r="L1947" s="6">
        <v>500</v>
      </c>
      <c r="M1947" s="4" t="s">
        <v>9006</v>
      </c>
      <c r="N1947" s="7">
        <v>23.7</v>
      </c>
      <c r="O1947" s="7">
        <v>18</v>
      </c>
      <c r="P1947" s="7">
        <v>2</v>
      </c>
      <c r="Q1947" s="8">
        <v>8.5300000000000003E-4</v>
      </c>
      <c r="R1947" s="7">
        <v>0.39800000000000002</v>
      </c>
      <c r="S1947" s="6">
        <v>36</v>
      </c>
      <c r="T1947" s="6">
        <v>36</v>
      </c>
      <c r="U1947" s="4" t="s">
        <v>56</v>
      </c>
      <c r="V1947" s="4" t="s">
        <v>57</v>
      </c>
      <c r="W1947" s="4" t="s">
        <v>9007</v>
      </c>
      <c r="X1947" s="4" t="s">
        <v>9008</v>
      </c>
      <c r="Y1947" s="6">
        <v>1</v>
      </c>
      <c r="Z1947" s="4" t="s">
        <v>71</v>
      </c>
      <c r="AA1947" s="4" t="s">
        <v>709</v>
      </c>
      <c r="AB1947" s="9">
        <v>630.17999999999995</v>
      </c>
      <c r="AC1947" s="9">
        <v>1160</v>
      </c>
      <c r="AD1947" s="19">
        <v>75</v>
      </c>
      <c r="AE1947" s="9">
        <v>772</v>
      </c>
      <c r="AF1947" s="4" t="s">
        <v>2</v>
      </c>
      <c r="AG1947" s="11">
        <f t="shared" si="122"/>
        <v>35</v>
      </c>
      <c r="AH1947" s="22">
        <f t="shared" si="120"/>
        <v>193</v>
      </c>
      <c r="AI1947" s="9">
        <v>701.82</v>
      </c>
      <c r="AJ1947" s="9">
        <f t="shared" si="121"/>
        <v>175.46</v>
      </c>
      <c r="AK1947" s="4"/>
      <c r="AL1947" s="11">
        <f t="shared" si="123"/>
        <v>0</v>
      </c>
      <c r="AM1947" s="4" t="s">
        <v>49</v>
      </c>
      <c r="AN1947" s="4" t="s">
        <v>49</v>
      </c>
    </row>
    <row r="1948" spans="1:40" s="12" customFormat="1" ht="52.15" customHeight="1" x14ac:dyDescent="0.2">
      <c r="A1948" s="14" t="s">
        <v>9009</v>
      </c>
      <c r="B1948" s="4" t="s">
        <v>49</v>
      </c>
      <c r="C1948" s="4" t="s">
        <v>9010</v>
      </c>
      <c r="D1948" s="4"/>
      <c r="E1948" s="5" t="s">
        <v>9011</v>
      </c>
      <c r="F1948" s="4" t="s">
        <v>9012</v>
      </c>
      <c r="G1948" s="4" t="s">
        <v>565</v>
      </c>
      <c r="H1948" s="4" t="s">
        <v>1363</v>
      </c>
      <c r="I1948" s="4" t="s">
        <v>9005</v>
      </c>
      <c r="J1948" s="6">
        <v>500</v>
      </c>
      <c r="K1948" s="4" t="s">
        <v>49</v>
      </c>
      <c r="L1948" s="6">
        <v>500</v>
      </c>
      <c r="M1948" s="4" t="s">
        <v>9013</v>
      </c>
      <c r="N1948" s="7">
        <v>24</v>
      </c>
      <c r="O1948" s="7">
        <v>2</v>
      </c>
      <c r="P1948" s="7">
        <v>18</v>
      </c>
      <c r="Q1948" s="8">
        <v>8.6399999999999997E-4</v>
      </c>
      <c r="R1948" s="7">
        <v>0.39200000000000002</v>
      </c>
      <c r="S1948" s="6">
        <v>36</v>
      </c>
      <c r="T1948" s="6">
        <v>36</v>
      </c>
      <c r="U1948" s="4" t="s">
        <v>56</v>
      </c>
      <c r="V1948" s="4" t="s">
        <v>57</v>
      </c>
      <c r="W1948" s="4" t="s">
        <v>9014</v>
      </c>
      <c r="X1948" s="4" t="s">
        <v>9015</v>
      </c>
      <c r="Y1948" s="6">
        <v>1</v>
      </c>
      <c r="Z1948" s="4" t="s">
        <v>71</v>
      </c>
      <c r="AA1948" s="4" t="s">
        <v>650</v>
      </c>
      <c r="AB1948" s="9">
        <v>690</v>
      </c>
      <c r="AC1948" s="9">
        <v>1160</v>
      </c>
      <c r="AD1948" s="19">
        <v>70</v>
      </c>
      <c r="AE1948" s="9">
        <v>772</v>
      </c>
      <c r="AF1948" s="4" t="s">
        <v>2</v>
      </c>
      <c r="AG1948" s="11">
        <f t="shared" si="122"/>
        <v>35</v>
      </c>
      <c r="AH1948" s="22">
        <f t="shared" si="120"/>
        <v>231.6</v>
      </c>
      <c r="AI1948" s="9">
        <v>701.82</v>
      </c>
      <c r="AJ1948" s="9">
        <f t="shared" si="121"/>
        <v>210.55</v>
      </c>
      <c r="AK1948" s="4"/>
      <c r="AL1948" s="11">
        <f t="shared" si="123"/>
        <v>0</v>
      </c>
      <c r="AM1948" s="4" t="s">
        <v>49</v>
      </c>
      <c r="AN1948" s="4" t="s">
        <v>49</v>
      </c>
    </row>
    <row r="1949" spans="1:40" s="12" customFormat="1" ht="52.15" customHeight="1" x14ac:dyDescent="0.2">
      <c r="A1949" s="14" t="s">
        <v>9016</v>
      </c>
      <c r="B1949" s="4" t="s">
        <v>49</v>
      </c>
      <c r="C1949" s="4" t="s">
        <v>9017</v>
      </c>
      <c r="D1949" s="4"/>
      <c r="E1949" s="5" t="s">
        <v>9018</v>
      </c>
      <c r="F1949" s="4" t="s">
        <v>9019</v>
      </c>
      <c r="G1949" s="4" t="s">
        <v>565</v>
      </c>
      <c r="H1949" s="4" t="s">
        <v>1363</v>
      </c>
      <c r="I1949" s="4" t="s">
        <v>9005</v>
      </c>
      <c r="J1949" s="6">
        <v>357</v>
      </c>
      <c r="K1949" s="4" t="s">
        <v>49</v>
      </c>
      <c r="L1949" s="6">
        <v>357</v>
      </c>
      <c r="M1949" s="4" t="s">
        <v>9020</v>
      </c>
      <c r="N1949" s="7">
        <v>24</v>
      </c>
      <c r="O1949" s="7">
        <v>18</v>
      </c>
      <c r="P1949" s="7">
        <v>2</v>
      </c>
      <c r="Q1949" s="8">
        <v>8.6399999999999997E-4</v>
      </c>
      <c r="R1949" s="7">
        <v>0.39200000000000002</v>
      </c>
      <c r="S1949" s="6">
        <v>36</v>
      </c>
      <c r="T1949" s="6">
        <v>36</v>
      </c>
      <c r="U1949" s="4" t="s">
        <v>56</v>
      </c>
      <c r="V1949" s="4" t="s">
        <v>57</v>
      </c>
      <c r="W1949" s="4" t="s">
        <v>9021</v>
      </c>
      <c r="X1949" s="4" t="s">
        <v>9022</v>
      </c>
      <c r="Y1949" s="6">
        <v>1</v>
      </c>
      <c r="Z1949" s="4" t="s">
        <v>71</v>
      </c>
      <c r="AA1949" s="4" t="s">
        <v>588</v>
      </c>
      <c r="AB1949" s="9">
        <v>840</v>
      </c>
      <c r="AC1949" s="9">
        <v>1200</v>
      </c>
      <c r="AD1949" s="19">
        <v>65</v>
      </c>
      <c r="AE1949" s="9">
        <v>772</v>
      </c>
      <c r="AF1949" s="4" t="s">
        <v>2</v>
      </c>
      <c r="AG1949" s="11">
        <f t="shared" si="122"/>
        <v>35</v>
      </c>
      <c r="AH1949" s="22">
        <f t="shared" si="120"/>
        <v>270.2</v>
      </c>
      <c r="AI1949" s="9">
        <v>701.82</v>
      </c>
      <c r="AJ1949" s="9">
        <f t="shared" si="121"/>
        <v>245.64</v>
      </c>
      <c r="AK1949" s="4"/>
      <c r="AL1949" s="11">
        <f t="shared" si="123"/>
        <v>0</v>
      </c>
      <c r="AM1949" s="4" t="s">
        <v>49</v>
      </c>
      <c r="AN1949" s="4" t="s">
        <v>49</v>
      </c>
    </row>
    <row r="1950" spans="1:40" s="12" customFormat="1" ht="52.15" customHeight="1" x14ac:dyDescent="0.2">
      <c r="A1950" s="14" t="s">
        <v>9023</v>
      </c>
      <c r="B1950" s="4" t="s">
        <v>49</v>
      </c>
      <c r="C1950" s="4" t="s">
        <v>9024</v>
      </c>
      <c r="D1950" s="4"/>
      <c r="E1950" s="5" t="s">
        <v>9025</v>
      </c>
      <c r="F1950" s="4" t="s">
        <v>9026</v>
      </c>
      <c r="G1950" s="4" t="s">
        <v>565</v>
      </c>
      <c r="H1950" s="4" t="s">
        <v>1363</v>
      </c>
      <c r="I1950" s="4" t="s">
        <v>9005</v>
      </c>
      <c r="J1950" s="6">
        <v>500</v>
      </c>
      <c r="K1950" s="4" t="s">
        <v>49</v>
      </c>
      <c r="L1950" s="6">
        <v>500</v>
      </c>
      <c r="M1950" s="4" t="s">
        <v>9027</v>
      </c>
      <c r="N1950" s="7">
        <v>24</v>
      </c>
      <c r="O1950" s="7">
        <v>18</v>
      </c>
      <c r="P1950" s="7">
        <v>2</v>
      </c>
      <c r="Q1950" s="8">
        <v>8.6399999999999997E-4</v>
      </c>
      <c r="R1950" s="7">
        <v>0.39500000000000002</v>
      </c>
      <c r="S1950" s="6">
        <v>36</v>
      </c>
      <c r="T1950" s="6">
        <v>36</v>
      </c>
      <c r="U1950" s="4" t="s">
        <v>56</v>
      </c>
      <c r="V1950" s="4" t="s">
        <v>57</v>
      </c>
      <c r="W1950" s="4" t="s">
        <v>9028</v>
      </c>
      <c r="X1950" s="4" t="s">
        <v>9029</v>
      </c>
      <c r="Y1950" s="6">
        <v>1</v>
      </c>
      <c r="Z1950" s="4" t="s">
        <v>71</v>
      </c>
      <c r="AA1950" s="4" t="s">
        <v>709</v>
      </c>
      <c r="AB1950" s="9">
        <v>630.17999999999995</v>
      </c>
      <c r="AC1950" s="9">
        <v>1160</v>
      </c>
      <c r="AD1950" s="19">
        <v>75</v>
      </c>
      <c r="AE1950" s="9">
        <v>772</v>
      </c>
      <c r="AF1950" s="4" t="s">
        <v>2</v>
      </c>
      <c r="AG1950" s="11">
        <f t="shared" si="122"/>
        <v>35</v>
      </c>
      <c r="AH1950" s="22">
        <f t="shared" si="120"/>
        <v>193</v>
      </c>
      <c r="AI1950" s="9">
        <v>701.82</v>
      </c>
      <c r="AJ1950" s="9">
        <f t="shared" si="121"/>
        <v>175.46</v>
      </c>
      <c r="AK1950" s="4"/>
      <c r="AL1950" s="11">
        <f t="shared" si="123"/>
        <v>0</v>
      </c>
      <c r="AM1950" s="4" t="s">
        <v>49</v>
      </c>
      <c r="AN1950" s="4" t="s">
        <v>49</v>
      </c>
    </row>
    <row r="1951" spans="1:40" s="12" customFormat="1" ht="52.15" customHeight="1" x14ac:dyDescent="0.2">
      <c r="A1951" s="14" t="s">
        <v>9030</v>
      </c>
      <c r="B1951" s="4" t="s">
        <v>49</v>
      </c>
      <c r="C1951" s="4" t="s">
        <v>9031</v>
      </c>
      <c r="D1951" s="4"/>
      <c r="E1951" s="5" t="s">
        <v>9032</v>
      </c>
      <c r="F1951" s="4" t="s">
        <v>9033</v>
      </c>
      <c r="G1951" s="4" t="s">
        <v>565</v>
      </c>
      <c r="H1951" s="4" t="s">
        <v>1363</v>
      </c>
      <c r="I1951" s="4" t="s">
        <v>9005</v>
      </c>
      <c r="J1951" s="6">
        <v>437</v>
      </c>
      <c r="K1951" s="4" t="s">
        <v>49</v>
      </c>
      <c r="L1951" s="6">
        <v>438</v>
      </c>
      <c r="M1951" s="4" t="s">
        <v>9034</v>
      </c>
      <c r="N1951" s="7">
        <v>24</v>
      </c>
      <c r="O1951" s="7">
        <v>18</v>
      </c>
      <c r="P1951" s="7">
        <v>2</v>
      </c>
      <c r="Q1951" s="8">
        <v>8.6399999999999997E-4</v>
      </c>
      <c r="R1951" s="7">
        <v>0.39700000000000002</v>
      </c>
      <c r="S1951" s="6">
        <v>36</v>
      </c>
      <c r="T1951" s="6">
        <v>36</v>
      </c>
      <c r="U1951" s="4" t="s">
        <v>56</v>
      </c>
      <c r="V1951" s="4" t="s">
        <v>57</v>
      </c>
      <c r="W1951" s="4" t="s">
        <v>9035</v>
      </c>
      <c r="X1951" s="4" t="s">
        <v>9036</v>
      </c>
      <c r="Y1951" s="6">
        <v>1</v>
      </c>
      <c r="Z1951" s="4" t="s">
        <v>71</v>
      </c>
      <c r="AA1951" s="4" t="s">
        <v>650</v>
      </c>
      <c r="AB1951" s="9">
        <v>690</v>
      </c>
      <c r="AC1951" s="9">
        <v>1160</v>
      </c>
      <c r="AD1951" s="19">
        <v>70</v>
      </c>
      <c r="AE1951" s="9">
        <v>772</v>
      </c>
      <c r="AF1951" s="4" t="s">
        <v>2</v>
      </c>
      <c r="AG1951" s="11">
        <f t="shared" si="122"/>
        <v>35</v>
      </c>
      <c r="AH1951" s="22">
        <f t="shared" si="120"/>
        <v>231.6</v>
      </c>
      <c r="AI1951" s="9">
        <v>701.82</v>
      </c>
      <c r="AJ1951" s="9">
        <f t="shared" si="121"/>
        <v>210.55</v>
      </c>
      <c r="AK1951" s="4"/>
      <c r="AL1951" s="11">
        <f t="shared" si="123"/>
        <v>0</v>
      </c>
      <c r="AM1951" s="4" t="s">
        <v>49</v>
      </c>
      <c r="AN1951" s="4" t="s">
        <v>49</v>
      </c>
    </row>
    <row r="1952" spans="1:40" s="12" customFormat="1" ht="52.15" customHeight="1" x14ac:dyDescent="0.2">
      <c r="A1952" s="14" t="s">
        <v>9037</v>
      </c>
      <c r="B1952" s="4" t="s">
        <v>49</v>
      </c>
      <c r="C1952" s="4" t="s">
        <v>9038</v>
      </c>
      <c r="D1952" s="4"/>
      <c r="E1952" s="5" t="s">
        <v>9039</v>
      </c>
      <c r="F1952" s="4" t="s">
        <v>9040</v>
      </c>
      <c r="G1952" s="4" t="s">
        <v>565</v>
      </c>
      <c r="H1952" s="4" t="s">
        <v>1363</v>
      </c>
      <c r="I1952" s="4" t="s">
        <v>9005</v>
      </c>
      <c r="J1952" s="6">
        <v>500</v>
      </c>
      <c r="K1952" s="4" t="s">
        <v>49</v>
      </c>
      <c r="L1952" s="6">
        <v>500</v>
      </c>
      <c r="M1952" s="4" t="s">
        <v>9041</v>
      </c>
      <c r="N1952" s="7">
        <v>24</v>
      </c>
      <c r="O1952" s="7">
        <v>18</v>
      </c>
      <c r="P1952" s="7">
        <v>2</v>
      </c>
      <c r="Q1952" s="8">
        <v>8.6399999999999997E-4</v>
      </c>
      <c r="R1952" s="7">
        <v>0.33600000000000002</v>
      </c>
      <c r="S1952" s="6">
        <v>36</v>
      </c>
      <c r="T1952" s="6">
        <v>36</v>
      </c>
      <c r="U1952" s="4" t="s">
        <v>56</v>
      </c>
      <c r="V1952" s="4" t="s">
        <v>57</v>
      </c>
      <c r="W1952" s="4" t="s">
        <v>9042</v>
      </c>
      <c r="X1952" s="4" t="s">
        <v>9043</v>
      </c>
      <c r="Y1952" s="6">
        <v>1</v>
      </c>
      <c r="Z1952" s="4" t="s">
        <v>71</v>
      </c>
      <c r="AA1952" s="4" t="s">
        <v>709</v>
      </c>
      <c r="AB1952" s="9">
        <v>590.15</v>
      </c>
      <c r="AC1952" s="9">
        <v>1060</v>
      </c>
      <c r="AD1952" s="19">
        <v>75</v>
      </c>
      <c r="AE1952" s="9">
        <v>704</v>
      </c>
      <c r="AF1952" s="4" t="s">
        <v>2</v>
      </c>
      <c r="AG1952" s="11">
        <f t="shared" si="122"/>
        <v>35</v>
      </c>
      <c r="AH1952" s="22">
        <f t="shared" si="120"/>
        <v>176</v>
      </c>
      <c r="AI1952" s="9">
        <v>640</v>
      </c>
      <c r="AJ1952" s="9">
        <f t="shared" si="121"/>
        <v>160</v>
      </c>
      <c r="AK1952" s="4"/>
      <c r="AL1952" s="11">
        <f t="shared" si="123"/>
        <v>0</v>
      </c>
      <c r="AM1952" s="4" t="s">
        <v>49</v>
      </c>
      <c r="AN1952" s="4" t="s">
        <v>49</v>
      </c>
    </row>
    <row r="1953" spans="1:40" s="12" customFormat="1" ht="52.15" customHeight="1" x14ac:dyDescent="0.2">
      <c r="A1953" s="14" t="s">
        <v>9044</v>
      </c>
      <c r="B1953" s="4" t="s">
        <v>49</v>
      </c>
      <c r="C1953" s="4" t="s">
        <v>9045</v>
      </c>
      <c r="D1953" s="4"/>
      <c r="E1953" s="5" t="s">
        <v>9046</v>
      </c>
      <c r="F1953" s="4" t="s">
        <v>9047</v>
      </c>
      <c r="G1953" s="4" t="s">
        <v>565</v>
      </c>
      <c r="H1953" s="4" t="s">
        <v>1363</v>
      </c>
      <c r="I1953" s="4" t="s">
        <v>9005</v>
      </c>
      <c r="J1953" s="6">
        <v>500</v>
      </c>
      <c r="K1953" s="4" t="s">
        <v>49</v>
      </c>
      <c r="L1953" s="6">
        <v>500</v>
      </c>
      <c r="M1953" s="4" t="s">
        <v>9048</v>
      </c>
      <c r="N1953" s="7">
        <v>24</v>
      </c>
      <c r="O1953" s="7">
        <v>18</v>
      </c>
      <c r="P1953" s="7">
        <v>2</v>
      </c>
      <c r="Q1953" s="8">
        <v>8.6399999999999997E-4</v>
      </c>
      <c r="R1953" s="7">
        <v>0.38600000000000001</v>
      </c>
      <c r="S1953" s="6">
        <v>36</v>
      </c>
      <c r="T1953" s="6">
        <v>36</v>
      </c>
      <c r="U1953" s="4" t="s">
        <v>56</v>
      </c>
      <c r="V1953" s="4" t="s">
        <v>57</v>
      </c>
      <c r="W1953" s="4" t="s">
        <v>9049</v>
      </c>
      <c r="X1953" s="4" t="s">
        <v>9050</v>
      </c>
      <c r="Y1953" s="6">
        <v>1</v>
      </c>
      <c r="Z1953" s="4" t="s">
        <v>71</v>
      </c>
      <c r="AA1953" s="4" t="s">
        <v>650</v>
      </c>
      <c r="AB1953" s="9">
        <v>820</v>
      </c>
      <c r="AC1953" s="9">
        <v>1480</v>
      </c>
      <c r="AD1953" s="19">
        <v>70</v>
      </c>
      <c r="AE1953" s="9">
        <v>982</v>
      </c>
      <c r="AF1953" s="4" t="s">
        <v>2</v>
      </c>
      <c r="AG1953" s="11">
        <f t="shared" si="122"/>
        <v>35</v>
      </c>
      <c r="AH1953" s="22">
        <f t="shared" si="120"/>
        <v>294.60000000000002</v>
      </c>
      <c r="AI1953" s="9">
        <v>892.73</v>
      </c>
      <c r="AJ1953" s="9">
        <f t="shared" si="121"/>
        <v>267.82</v>
      </c>
      <c r="AK1953" s="4"/>
      <c r="AL1953" s="11">
        <f t="shared" si="123"/>
        <v>0</v>
      </c>
      <c r="AM1953" s="4" t="s">
        <v>49</v>
      </c>
      <c r="AN1953" s="4" t="s">
        <v>49</v>
      </c>
    </row>
    <row r="1954" spans="1:40" s="12" customFormat="1" ht="52.15" customHeight="1" x14ac:dyDescent="0.2">
      <c r="A1954" s="14" t="s">
        <v>9173</v>
      </c>
      <c r="B1954" s="4" t="s">
        <v>49</v>
      </c>
      <c r="C1954" s="4" t="s">
        <v>9174</v>
      </c>
      <c r="D1954" s="4"/>
      <c r="E1954" s="5" t="s">
        <v>9175</v>
      </c>
      <c r="F1954" s="4" t="s">
        <v>9176</v>
      </c>
      <c r="G1954" s="4" t="s">
        <v>565</v>
      </c>
      <c r="H1954" s="4" t="s">
        <v>1363</v>
      </c>
      <c r="I1954" s="4" t="s">
        <v>9005</v>
      </c>
      <c r="J1954" s="6">
        <v>500</v>
      </c>
      <c r="K1954" s="4" t="s">
        <v>49</v>
      </c>
      <c r="L1954" s="6">
        <v>500</v>
      </c>
      <c r="M1954" s="4" t="s">
        <v>9177</v>
      </c>
      <c r="N1954" s="7">
        <v>24</v>
      </c>
      <c r="O1954" s="7">
        <v>18</v>
      </c>
      <c r="P1954" s="7">
        <v>2</v>
      </c>
      <c r="Q1954" s="8">
        <v>8.6399999999999997E-4</v>
      </c>
      <c r="R1954" s="7">
        <v>0.34300000000000003</v>
      </c>
      <c r="S1954" s="6">
        <v>36</v>
      </c>
      <c r="T1954" s="6">
        <v>36</v>
      </c>
      <c r="U1954" s="4" t="s">
        <v>56</v>
      </c>
      <c r="V1954" s="4" t="s">
        <v>57</v>
      </c>
      <c r="W1954" s="4" t="s">
        <v>9178</v>
      </c>
      <c r="X1954" s="4" t="s">
        <v>9179</v>
      </c>
      <c r="Y1954" s="6">
        <v>1</v>
      </c>
      <c r="Z1954" s="4" t="s">
        <v>71</v>
      </c>
      <c r="AA1954" s="4" t="s">
        <v>650</v>
      </c>
      <c r="AB1954" s="9">
        <v>740</v>
      </c>
      <c r="AC1954" s="9">
        <v>1370</v>
      </c>
      <c r="AD1954" s="19">
        <v>70</v>
      </c>
      <c r="AE1954" s="9">
        <v>908</v>
      </c>
      <c r="AF1954" s="4" t="s">
        <v>2</v>
      </c>
      <c r="AG1954" s="11">
        <f t="shared" si="122"/>
        <v>35</v>
      </c>
      <c r="AH1954" s="22">
        <f t="shared" si="120"/>
        <v>272.39999999999998</v>
      </c>
      <c r="AI1954" s="9">
        <v>825.45</v>
      </c>
      <c r="AJ1954" s="9">
        <f t="shared" si="121"/>
        <v>247.64</v>
      </c>
      <c r="AK1954" s="4"/>
      <c r="AL1954" s="11">
        <f t="shared" si="123"/>
        <v>0</v>
      </c>
      <c r="AM1954" s="4" t="s">
        <v>49</v>
      </c>
      <c r="AN1954" s="4" t="s">
        <v>49</v>
      </c>
    </row>
    <row r="1955" spans="1:40" s="12" customFormat="1" ht="52.15" customHeight="1" x14ac:dyDescent="0.2">
      <c r="A1955" s="14" t="s">
        <v>10404</v>
      </c>
      <c r="B1955" s="4" t="s">
        <v>49</v>
      </c>
      <c r="C1955" s="4" t="s">
        <v>10405</v>
      </c>
      <c r="D1955" s="4"/>
      <c r="E1955" s="5" t="s">
        <v>10406</v>
      </c>
      <c r="F1955" s="4" t="s">
        <v>10407</v>
      </c>
      <c r="G1955" s="4" t="s">
        <v>565</v>
      </c>
      <c r="H1955" s="4" t="s">
        <v>1363</v>
      </c>
      <c r="I1955" s="4" t="s">
        <v>9005</v>
      </c>
      <c r="J1955" s="6">
        <v>471</v>
      </c>
      <c r="K1955" s="4" t="s">
        <v>49</v>
      </c>
      <c r="L1955" s="6">
        <v>473</v>
      </c>
      <c r="M1955" s="4" t="s">
        <v>10408</v>
      </c>
      <c r="N1955" s="7">
        <v>24</v>
      </c>
      <c r="O1955" s="7">
        <v>18</v>
      </c>
      <c r="P1955" s="7">
        <v>2</v>
      </c>
      <c r="Q1955" s="8">
        <v>8.6399999999999997E-4</v>
      </c>
      <c r="R1955" s="7">
        <v>0.40400000000000003</v>
      </c>
      <c r="S1955" s="6">
        <v>36</v>
      </c>
      <c r="T1955" s="6">
        <v>36</v>
      </c>
      <c r="U1955" s="4" t="s">
        <v>56</v>
      </c>
      <c r="V1955" s="4" t="s">
        <v>57</v>
      </c>
      <c r="W1955" s="4" t="s">
        <v>10409</v>
      </c>
      <c r="X1955" s="4" t="s">
        <v>10410</v>
      </c>
      <c r="Y1955" s="6">
        <v>1</v>
      </c>
      <c r="Z1955" s="4" t="s">
        <v>71</v>
      </c>
      <c r="AA1955" s="4" t="s">
        <v>650</v>
      </c>
      <c r="AB1955" s="9">
        <v>730</v>
      </c>
      <c r="AC1955" s="9">
        <v>1270</v>
      </c>
      <c r="AD1955" s="19">
        <v>70</v>
      </c>
      <c r="AE1955" s="9">
        <v>845</v>
      </c>
      <c r="AF1955" s="4" t="s">
        <v>2</v>
      </c>
      <c r="AG1955" s="11">
        <f t="shared" si="122"/>
        <v>35</v>
      </c>
      <c r="AH1955" s="22">
        <f t="shared" si="120"/>
        <v>253.5</v>
      </c>
      <c r="AI1955" s="9">
        <v>768.18</v>
      </c>
      <c r="AJ1955" s="9">
        <f t="shared" si="121"/>
        <v>230.45</v>
      </c>
      <c r="AK1955" s="4"/>
      <c r="AL1955" s="11">
        <f t="shared" si="123"/>
        <v>0</v>
      </c>
      <c r="AM1955" s="4" t="s">
        <v>49</v>
      </c>
      <c r="AN1955" s="4" t="s">
        <v>49</v>
      </c>
    </row>
    <row r="1956" spans="1:40" s="12" customFormat="1" ht="52.15" customHeight="1" x14ac:dyDescent="0.2">
      <c r="A1956" s="14" t="s">
        <v>10411</v>
      </c>
      <c r="B1956" s="4" t="s">
        <v>49</v>
      </c>
      <c r="C1956" s="4" t="s">
        <v>10412</v>
      </c>
      <c r="D1956" s="4"/>
      <c r="E1956" s="5" t="s">
        <v>10413</v>
      </c>
      <c r="F1956" s="4" t="s">
        <v>10414</v>
      </c>
      <c r="G1956" s="4" t="s">
        <v>565</v>
      </c>
      <c r="H1956" s="4" t="s">
        <v>1363</v>
      </c>
      <c r="I1956" s="4" t="s">
        <v>9005</v>
      </c>
      <c r="J1956" s="6">
        <v>3</v>
      </c>
      <c r="K1956" s="4" t="s">
        <v>49</v>
      </c>
      <c r="L1956" s="6">
        <v>3</v>
      </c>
      <c r="M1956" s="4" t="s">
        <v>10415</v>
      </c>
      <c r="N1956" s="7">
        <v>24</v>
      </c>
      <c r="O1956" s="7">
        <v>3</v>
      </c>
      <c r="P1956" s="7">
        <v>18</v>
      </c>
      <c r="Q1956" s="8">
        <v>1.2960000000000001E-3</v>
      </c>
      <c r="R1956" s="7">
        <v>0.44400000000000001</v>
      </c>
      <c r="S1956" s="6">
        <v>36</v>
      </c>
      <c r="T1956" s="6">
        <v>36</v>
      </c>
      <c r="U1956" s="4" t="s">
        <v>56</v>
      </c>
      <c r="V1956" s="4" t="s">
        <v>57</v>
      </c>
      <c r="W1956" s="4" t="s">
        <v>10416</v>
      </c>
      <c r="X1956" s="4" t="s">
        <v>10417</v>
      </c>
      <c r="Y1956" s="6">
        <v>1</v>
      </c>
      <c r="Z1956" s="4" t="s">
        <v>71</v>
      </c>
      <c r="AA1956" s="4" t="s">
        <v>588</v>
      </c>
      <c r="AB1956" s="9">
        <v>970</v>
      </c>
      <c r="AC1956" s="9">
        <v>1390</v>
      </c>
      <c r="AD1956" s="19">
        <v>65</v>
      </c>
      <c r="AE1956" s="9">
        <v>901</v>
      </c>
      <c r="AF1956" s="4" t="s">
        <v>2</v>
      </c>
      <c r="AG1956" s="11">
        <f t="shared" si="122"/>
        <v>35</v>
      </c>
      <c r="AH1956" s="22">
        <f t="shared" si="120"/>
        <v>315.35000000000002</v>
      </c>
      <c r="AI1956" s="9">
        <v>819.09</v>
      </c>
      <c r="AJ1956" s="9">
        <f t="shared" si="121"/>
        <v>286.68</v>
      </c>
      <c r="AK1956" s="4"/>
      <c r="AL1956" s="11">
        <f t="shared" si="123"/>
        <v>0</v>
      </c>
      <c r="AM1956" s="4" t="s">
        <v>49</v>
      </c>
      <c r="AN1956" s="4" t="s">
        <v>49</v>
      </c>
    </row>
    <row r="1957" spans="1:40" s="12" customFormat="1" ht="52.15" customHeight="1" x14ac:dyDescent="0.2">
      <c r="A1957" s="14" t="s">
        <v>10418</v>
      </c>
      <c r="B1957" s="4" t="s">
        <v>49</v>
      </c>
      <c r="C1957" s="4" t="s">
        <v>10419</v>
      </c>
      <c r="D1957" s="4"/>
      <c r="E1957" s="5" t="s">
        <v>10420</v>
      </c>
      <c r="F1957" s="4" t="s">
        <v>10421</v>
      </c>
      <c r="G1957" s="4" t="s">
        <v>565</v>
      </c>
      <c r="H1957" s="4" t="s">
        <v>1363</v>
      </c>
      <c r="I1957" s="4" t="s">
        <v>9005</v>
      </c>
      <c r="J1957" s="6">
        <v>500</v>
      </c>
      <c r="K1957" s="4" t="s">
        <v>49</v>
      </c>
      <c r="L1957" s="6">
        <v>500</v>
      </c>
      <c r="M1957" s="4" t="s">
        <v>10422</v>
      </c>
      <c r="N1957" s="7">
        <v>24</v>
      </c>
      <c r="O1957" s="7">
        <v>18</v>
      </c>
      <c r="P1957" s="7">
        <v>2</v>
      </c>
      <c r="Q1957" s="8">
        <v>8.6399999999999997E-4</v>
      </c>
      <c r="R1957" s="7">
        <v>0.42799999999999999</v>
      </c>
      <c r="S1957" s="6">
        <v>36</v>
      </c>
      <c r="T1957" s="6">
        <v>36</v>
      </c>
      <c r="U1957" s="4" t="s">
        <v>56</v>
      </c>
      <c r="V1957" s="4" t="s">
        <v>57</v>
      </c>
      <c r="W1957" s="4" t="s">
        <v>10423</v>
      </c>
      <c r="X1957" s="4" t="s">
        <v>10424</v>
      </c>
      <c r="Y1957" s="6">
        <v>1</v>
      </c>
      <c r="Z1957" s="4" t="s">
        <v>71</v>
      </c>
      <c r="AA1957" s="4" t="s">
        <v>650</v>
      </c>
      <c r="AB1957" s="9">
        <v>850</v>
      </c>
      <c r="AC1957" s="9">
        <v>1620</v>
      </c>
      <c r="AD1957" s="19">
        <v>70</v>
      </c>
      <c r="AE1957" s="10">
        <v>1076</v>
      </c>
      <c r="AF1957" s="4" t="s">
        <v>2</v>
      </c>
      <c r="AG1957" s="11">
        <f t="shared" si="122"/>
        <v>35</v>
      </c>
      <c r="AH1957" s="22">
        <f t="shared" si="120"/>
        <v>322.8</v>
      </c>
      <c r="AI1957" s="9">
        <v>978.18</v>
      </c>
      <c r="AJ1957" s="9">
        <f t="shared" si="121"/>
        <v>293.45</v>
      </c>
      <c r="AK1957" s="4"/>
      <c r="AL1957" s="11">
        <f t="shared" si="123"/>
        <v>0</v>
      </c>
      <c r="AM1957" s="4" t="s">
        <v>49</v>
      </c>
      <c r="AN1957" s="4" t="s">
        <v>49</v>
      </c>
    </row>
    <row r="1958" spans="1:40" s="12" customFormat="1" ht="52.15" customHeight="1" x14ac:dyDescent="0.2">
      <c r="A1958" s="14" t="s">
        <v>11755</v>
      </c>
      <c r="B1958" s="4" t="s">
        <v>49</v>
      </c>
      <c r="C1958" s="4" t="s">
        <v>11756</v>
      </c>
      <c r="D1958" s="4"/>
      <c r="E1958" s="5" t="s">
        <v>11757</v>
      </c>
      <c r="F1958" s="4" t="s">
        <v>11758</v>
      </c>
      <c r="G1958" s="4" t="s">
        <v>565</v>
      </c>
      <c r="H1958" s="4" t="s">
        <v>1363</v>
      </c>
      <c r="I1958" s="4" t="s">
        <v>9005</v>
      </c>
      <c r="J1958" s="6">
        <v>500</v>
      </c>
      <c r="K1958" s="4" t="s">
        <v>49</v>
      </c>
      <c r="L1958" s="6">
        <v>500</v>
      </c>
      <c r="M1958" s="4" t="s">
        <v>11759</v>
      </c>
      <c r="N1958" s="7">
        <v>24</v>
      </c>
      <c r="O1958" s="7">
        <v>18</v>
      </c>
      <c r="P1958" s="7">
        <v>2</v>
      </c>
      <c r="Q1958" s="8">
        <v>8.6399999999999997E-4</v>
      </c>
      <c r="R1958" s="7">
        <v>0.23899999999999999</v>
      </c>
      <c r="S1958" s="6">
        <v>36</v>
      </c>
      <c r="T1958" s="6">
        <v>36</v>
      </c>
      <c r="U1958" s="4" t="s">
        <v>56</v>
      </c>
      <c r="V1958" s="4" t="s">
        <v>57</v>
      </c>
      <c r="W1958" s="4" t="s">
        <v>11760</v>
      </c>
      <c r="X1958" s="4" t="s">
        <v>11761</v>
      </c>
      <c r="Y1958" s="6">
        <v>1</v>
      </c>
      <c r="Z1958" s="4" t="s">
        <v>71</v>
      </c>
      <c r="AA1958" s="4" t="s">
        <v>650</v>
      </c>
      <c r="AB1958" s="9">
        <v>710</v>
      </c>
      <c r="AC1958" s="9">
        <v>1240</v>
      </c>
      <c r="AD1958" s="19">
        <v>70</v>
      </c>
      <c r="AE1958" s="9">
        <v>826</v>
      </c>
      <c r="AF1958" s="4" t="s">
        <v>2</v>
      </c>
      <c r="AG1958" s="11">
        <f t="shared" si="122"/>
        <v>35</v>
      </c>
      <c r="AH1958" s="22">
        <f t="shared" si="120"/>
        <v>247.8</v>
      </c>
      <c r="AI1958" s="9">
        <v>750.91</v>
      </c>
      <c r="AJ1958" s="9">
        <f t="shared" si="121"/>
        <v>225.27</v>
      </c>
      <c r="AK1958" s="4"/>
      <c r="AL1958" s="11">
        <f t="shared" si="123"/>
        <v>0</v>
      </c>
      <c r="AM1958" s="4" t="s">
        <v>49</v>
      </c>
      <c r="AN1958" s="4" t="s">
        <v>49</v>
      </c>
    </row>
    <row r="1959" spans="1:40" s="12" customFormat="1" ht="52.15" customHeight="1" x14ac:dyDescent="0.2">
      <c r="A1959" s="14" t="s">
        <v>12215</v>
      </c>
      <c r="B1959" s="4" t="s">
        <v>49</v>
      </c>
      <c r="C1959" s="4" t="s">
        <v>12216</v>
      </c>
      <c r="D1959" s="4"/>
      <c r="E1959" s="5" t="s">
        <v>12217</v>
      </c>
      <c r="F1959" s="4" t="s">
        <v>12218</v>
      </c>
      <c r="G1959" s="4" t="s">
        <v>565</v>
      </c>
      <c r="H1959" s="4" t="s">
        <v>1363</v>
      </c>
      <c r="I1959" s="4" t="s">
        <v>9005</v>
      </c>
      <c r="J1959" s="6">
        <v>500</v>
      </c>
      <c r="K1959" s="4" t="s">
        <v>49</v>
      </c>
      <c r="L1959" s="6">
        <v>500</v>
      </c>
      <c r="M1959" s="4" t="s">
        <v>12219</v>
      </c>
      <c r="N1959" s="7">
        <v>23.8</v>
      </c>
      <c r="O1959" s="7">
        <v>18</v>
      </c>
      <c r="P1959" s="7">
        <v>2</v>
      </c>
      <c r="Q1959" s="8">
        <v>8.5700000000000001E-4</v>
      </c>
      <c r="R1959" s="7">
        <v>0.26200000000000001</v>
      </c>
      <c r="S1959" s="6">
        <v>36</v>
      </c>
      <c r="T1959" s="6">
        <v>36</v>
      </c>
      <c r="U1959" s="4" t="s">
        <v>56</v>
      </c>
      <c r="V1959" s="4" t="s">
        <v>57</v>
      </c>
      <c r="W1959" s="4" t="s">
        <v>12220</v>
      </c>
      <c r="X1959" s="4" t="s">
        <v>12221</v>
      </c>
      <c r="Y1959" s="6">
        <v>1</v>
      </c>
      <c r="Z1959" s="4" t="s">
        <v>71</v>
      </c>
      <c r="AA1959" s="4" t="s">
        <v>650</v>
      </c>
      <c r="AB1959" s="9">
        <v>790</v>
      </c>
      <c r="AC1959" s="9">
        <v>1400</v>
      </c>
      <c r="AD1959" s="19">
        <v>70</v>
      </c>
      <c r="AE1959" s="9">
        <v>927</v>
      </c>
      <c r="AF1959" s="4" t="s">
        <v>2</v>
      </c>
      <c r="AG1959" s="11">
        <f t="shared" si="122"/>
        <v>35</v>
      </c>
      <c r="AH1959" s="22">
        <f t="shared" si="120"/>
        <v>278.10000000000002</v>
      </c>
      <c r="AI1959" s="9">
        <v>842.73</v>
      </c>
      <c r="AJ1959" s="9">
        <f t="shared" si="121"/>
        <v>252.82</v>
      </c>
      <c r="AK1959" s="4"/>
      <c r="AL1959" s="11">
        <f t="shared" si="123"/>
        <v>0</v>
      </c>
      <c r="AM1959" s="4" t="s">
        <v>49</v>
      </c>
      <c r="AN1959" s="4" t="s">
        <v>49</v>
      </c>
    </row>
    <row r="1960" spans="1:40" s="12" customFormat="1" ht="52.15" customHeight="1" x14ac:dyDescent="0.2">
      <c r="A1960" s="14" t="s">
        <v>1359</v>
      </c>
      <c r="B1960" s="4" t="s">
        <v>49</v>
      </c>
      <c r="C1960" s="4" t="s">
        <v>1360</v>
      </c>
      <c r="D1960" s="4"/>
      <c r="E1960" s="5" t="s">
        <v>1361</v>
      </c>
      <c r="F1960" s="4" t="s">
        <v>1362</v>
      </c>
      <c r="G1960" s="4" t="s">
        <v>565</v>
      </c>
      <c r="H1960" s="4" t="s">
        <v>1363</v>
      </c>
      <c r="I1960" s="4" t="s">
        <v>1364</v>
      </c>
      <c r="J1960" s="6">
        <v>133</v>
      </c>
      <c r="K1960" s="4" t="s">
        <v>49</v>
      </c>
      <c r="L1960" s="6">
        <v>134</v>
      </c>
      <c r="M1960" s="4" t="s">
        <v>1365</v>
      </c>
      <c r="N1960" s="7">
        <v>24.5</v>
      </c>
      <c r="O1960" s="7">
        <v>19</v>
      </c>
      <c r="P1960" s="7">
        <v>0.5</v>
      </c>
      <c r="Q1960" s="8">
        <v>2.33E-4</v>
      </c>
      <c r="R1960" s="7">
        <v>0.08</v>
      </c>
      <c r="S1960" s="6">
        <v>120</v>
      </c>
      <c r="T1960" s="6">
        <v>120</v>
      </c>
      <c r="U1960" s="4" t="s">
        <v>56</v>
      </c>
      <c r="V1960" s="4" t="s">
        <v>596</v>
      </c>
      <c r="W1960" s="4" t="s">
        <v>1366</v>
      </c>
      <c r="X1960" s="4" t="s">
        <v>1367</v>
      </c>
      <c r="Y1960" s="6">
        <v>1</v>
      </c>
      <c r="Z1960" s="4" t="s">
        <v>71</v>
      </c>
      <c r="AA1960" s="4" t="s">
        <v>588</v>
      </c>
      <c r="AB1960" s="9">
        <v>380.88</v>
      </c>
      <c r="AC1960" s="9">
        <v>550</v>
      </c>
      <c r="AD1960" s="19">
        <v>65</v>
      </c>
      <c r="AE1960" s="9">
        <v>305</v>
      </c>
      <c r="AF1960" s="4" t="s">
        <v>2</v>
      </c>
      <c r="AG1960" s="11">
        <f t="shared" si="122"/>
        <v>35</v>
      </c>
      <c r="AH1960" s="22">
        <f t="shared" si="120"/>
        <v>106.75</v>
      </c>
      <c r="AI1960" s="9">
        <v>250</v>
      </c>
      <c r="AJ1960" s="9">
        <f t="shared" si="121"/>
        <v>87.5</v>
      </c>
      <c r="AK1960" s="4"/>
      <c r="AL1960" s="11">
        <f t="shared" si="123"/>
        <v>0</v>
      </c>
      <c r="AM1960" s="4" t="s">
        <v>49</v>
      </c>
      <c r="AN1960" s="4" t="s">
        <v>49</v>
      </c>
    </row>
    <row r="1961" spans="1:40" s="12" customFormat="1" ht="52.15" customHeight="1" x14ac:dyDescent="0.2">
      <c r="A1961" s="14" t="s">
        <v>1368</v>
      </c>
      <c r="B1961" s="4" t="s">
        <v>49</v>
      </c>
      <c r="C1961" s="4" t="s">
        <v>1369</v>
      </c>
      <c r="D1961" s="4"/>
      <c r="E1961" s="5" t="s">
        <v>1370</v>
      </c>
      <c r="F1961" s="4" t="s">
        <v>1371</v>
      </c>
      <c r="G1961" s="4" t="s">
        <v>565</v>
      </c>
      <c r="H1961" s="4" t="s">
        <v>1363</v>
      </c>
      <c r="I1961" s="4" t="s">
        <v>1364</v>
      </c>
      <c r="J1961" s="6">
        <v>152</v>
      </c>
      <c r="K1961" s="4" t="s">
        <v>49</v>
      </c>
      <c r="L1961" s="6">
        <v>154</v>
      </c>
      <c r="M1961" s="4" t="s">
        <v>1372</v>
      </c>
      <c r="N1961" s="7">
        <v>20.5</v>
      </c>
      <c r="O1961" s="7">
        <v>12</v>
      </c>
      <c r="P1961" s="7">
        <v>0.5</v>
      </c>
      <c r="Q1961" s="8">
        <v>1.2300000000000001E-4</v>
      </c>
      <c r="R1961" s="7">
        <v>0.04</v>
      </c>
      <c r="S1961" s="6">
        <v>240</v>
      </c>
      <c r="T1961" s="6">
        <v>240</v>
      </c>
      <c r="U1961" s="4" t="s">
        <v>56</v>
      </c>
      <c r="V1961" s="4" t="s">
        <v>596</v>
      </c>
      <c r="W1961" s="4" t="s">
        <v>1373</v>
      </c>
      <c r="X1961" s="4" t="s">
        <v>1374</v>
      </c>
      <c r="Y1961" s="6">
        <v>1</v>
      </c>
      <c r="Z1961" s="4" t="s">
        <v>71</v>
      </c>
      <c r="AA1961" s="4" t="s">
        <v>588</v>
      </c>
      <c r="AB1961" s="9">
        <v>320.20999999999998</v>
      </c>
      <c r="AC1961" s="9">
        <v>460</v>
      </c>
      <c r="AD1961" s="19">
        <v>65</v>
      </c>
      <c r="AE1961" s="9">
        <v>181</v>
      </c>
      <c r="AF1961" s="4" t="s">
        <v>2</v>
      </c>
      <c r="AG1961" s="11">
        <f t="shared" si="122"/>
        <v>35</v>
      </c>
      <c r="AH1961" s="22">
        <f t="shared" si="120"/>
        <v>63.35</v>
      </c>
      <c r="AI1961" s="9">
        <v>148.36000000000001</v>
      </c>
      <c r="AJ1961" s="9">
        <f t="shared" si="121"/>
        <v>51.93</v>
      </c>
      <c r="AK1961" s="4"/>
      <c r="AL1961" s="11">
        <f t="shared" si="123"/>
        <v>0</v>
      </c>
      <c r="AM1961" s="4" t="s">
        <v>49</v>
      </c>
      <c r="AN1961" s="4" t="s">
        <v>49</v>
      </c>
    </row>
    <row r="1962" spans="1:40" s="12" customFormat="1" ht="52.15" customHeight="1" x14ac:dyDescent="0.2">
      <c r="A1962" s="14" t="s">
        <v>1375</v>
      </c>
      <c r="B1962" s="4" t="s">
        <v>49</v>
      </c>
      <c r="C1962" s="4" t="s">
        <v>1376</v>
      </c>
      <c r="D1962" s="4"/>
      <c r="E1962" s="5" t="s">
        <v>1377</v>
      </c>
      <c r="F1962" s="4" t="s">
        <v>1378</v>
      </c>
      <c r="G1962" s="4" t="s">
        <v>565</v>
      </c>
      <c r="H1962" s="4" t="s">
        <v>1363</v>
      </c>
      <c r="I1962" s="4" t="s">
        <v>1364</v>
      </c>
      <c r="J1962" s="6">
        <v>500</v>
      </c>
      <c r="K1962" s="4" t="s">
        <v>49</v>
      </c>
      <c r="L1962" s="6">
        <v>500</v>
      </c>
      <c r="M1962" s="4" t="s">
        <v>1379</v>
      </c>
      <c r="N1962" s="7">
        <v>20.5</v>
      </c>
      <c r="O1962" s="7">
        <v>12</v>
      </c>
      <c r="P1962" s="7">
        <v>0.5</v>
      </c>
      <c r="Q1962" s="8">
        <v>1.2300000000000001E-4</v>
      </c>
      <c r="R1962" s="7">
        <v>4.1000000000000002E-2</v>
      </c>
      <c r="S1962" s="6">
        <v>240</v>
      </c>
      <c r="T1962" s="6">
        <v>240</v>
      </c>
      <c r="U1962" s="4" t="s">
        <v>56</v>
      </c>
      <c r="V1962" s="4" t="s">
        <v>596</v>
      </c>
      <c r="W1962" s="4" t="s">
        <v>1380</v>
      </c>
      <c r="X1962" s="4" t="s">
        <v>1381</v>
      </c>
      <c r="Y1962" s="6">
        <v>1</v>
      </c>
      <c r="Z1962" s="4" t="s">
        <v>71</v>
      </c>
      <c r="AA1962" s="4" t="s">
        <v>709</v>
      </c>
      <c r="AB1962" s="9">
        <v>280.7</v>
      </c>
      <c r="AC1962" s="9">
        <v>410</v>
      </c>
      <c r="AD1962" s="19">
        <v>75</v>
      </c>
      <c r="AE1962" s="9">
        <v>170</v>
      </c>
      <c r="AF1962" s="4" t="s">
        <v>2</v>
      </c>
      <c r="AG1962" s="11">
        <f t="shared" si="122"/>
        <v>35</v>
      </c>
      <c r="AH1962" s="22">
        <f t="shared" si="120"/>
        <v>42.5</v>
      </c>
      <c r="AI1962" s="9">
        <v>139.34</v>
      </c>
      <c r="AJ1962" s="9">
        <f t="shared" si="121"/>
        <v>34.840000000000003</v>
      </c>
      <c r="AK1962" s="4"/>
      <c r="AL1962" s="11">
        <f t="shared" si="123"/>
        <v>0</v>
      </c>
      <c r="AM1962" s="4" t="s">
        <v>49</v>
      </c>
      <c r="AN1962" s="4" t="s">
        <v>49</v>
      </c>
    </row>
    <row r="1963" spans="1:40" s="12" customFormat="1" ht="52.15" customHeight="1" x14ac:dyDescent="0.2">
      <c r="A1963" s="14" t="s">
        <v>1382</v>
      </c>
      <c r="B1963" s="4" t="s">
        <v>49</v>
      </c>
      <c r="C1963" s="4" t="s">
        <v>1383</v>
      </c>
      <c r="D1963" s="4"/>
      <c r="E1963" s="5" t="s">
        <v>1384</v>
      </c>
      <c r="F1963" s="4" t="s">
        <v>1385</v>
      </c>
      <c r="G1963" s="4" t="s">
        <v>565</v>
      </c>
      <c r="H1963" s="4" t="s">
        <v>1363</v>
      </c>
      <c r="I1963" s="4" t="s">
        <v>1364</v>
      </c>
      <c r="J1963" s="6">
        <v>500</v>
      </c>
      <c r="K1963" s="4" t="s">
        <v>49</v>
      </c>
      <c r="L1963" s="6">
        <v>500</v>
      </c>
      <c r="M1963" s="4" t="s">
        <v>1386</v>
      </c>
      <c r="N1963" s="7">
        <v>20</v>
      </c>
      <c r="O1963" s="7">
        <v>0.5</v>
      </c>
      <c r="P1963" s="7">
        <v>12</v>
      </c>
      <c r="Q1963" s="8">
        <v>1.2E-4</v>
      </c>
      <c r="R1963" s="7">
        <v>3.7999999999999999E-2</v>
      </c>
      <c r="S1963" s="6">
        <v>240</v>
      </c>
      <c r="T1963" s="6">
        <v>240</v>
      </c>
      <c r="U1963" s="4" t="s">
        <v>56</v>
      </c>
      <c r="V1963" s="4" t="s">
        <v>596</v>
      </c>
      <c r="W1963" s="4" t="s">
        <v>1387</v>
      </c>
      <c r="X1963" s="4" t="s">
        <v>1388</v>
      </c>
      <c r="Y1963" s="6">
        <v>1</v>
      </c>
      <c r="Z1963" s="4" t="s">
        <v>71</v>
      </c>
      <c r="AA1963" s="4" t="s">
        <v>709</v>
      </c>
      <c r="AB1963" s="9">
        <v>280.7</v>
      </c>
      <c r="AC1963" s="9">
        <v>410</v>
      </c>
      <c r="AD1963" s="19">
        <v>75</v>
      </c>
      <c r="AE1963" s="9">
        <v>170</v>
      </c>
      <c r="AF1963" s="4" t="s">
        <v>2</v>
      </c>
      <c r="AG1963" s="11">
        <f t="shared" si="122"/>
        <v>35</v>
      </c>
      <c r="AH1963" s="22">
        <f t="shared" si="120"/>
        <v>42.5</v>
      </c>
      <c r="AI1963" s="9">
        <v>139.34</v>
      </c>
      <c r="AJ1963" s="9">
        <f t="shared" si="121"/>
        <v>34.840000000000003</v>
      </c>
      <c r="AK1963" s="4"/>
      <c r="AL1963" s="11">
        <f t="shared" si="123"/>
        <v>0</v>
      </c>
      <c r="AM1963" s="4" t="s">
        <v>49</v>
      </c>
      <c r="AN1963" s="4" t="s">
        <v>49</v>
      </c>
    </row>
    <row r="1964" spans="1:40" s="12" customFormat="1" ht="52.15" customHeight="1" x14ac:dyDescent="0.2">
      <c r="A1964" s="14" t="s">
        <v>1389</v>
      </c>
      <c r="B1964" s="4" t="s">
        <v>49</v>
      </c>
      <c r="C1964" s="4" t="s">
        <v>1390</v>
      </c>
      <c r="D1964" s="4"/>
      <c r="E1964" s="5" t="s">
        <v>1391</v>
      </c>
      <c r="F1964" s="4" t="s">
        <v>1392</v>
      </c>
      <c r="G1964" s="4" t="s">
        <v>565</v>
      </c>
      <c r="H1964" s="4" t="s">
        <v>1363</v>
      </c>
      <c r="I1964" s="4" t="s">
        <v>1364</v>
      </c>
      <c r="J1964" s="6">
        <v>8</v>
      </c>
      <c r="K1964" s="4" t="s">
        <v>49</v>
      </c>
      <c r="L1964" s="6">
        <v>8</v>
      </c>
      <c r="M1964" s="4" t="s">
        <v>1393</v>
      </c>
      <c r="N1964" s="7">
        <v>12</v>
      </c>
      <c r="O1964" s="7">
        <v>0.5</v>
      </c>
      <c r="P1964" s="7">
        <v>20.5</v>
      </c>
      <c r="Q1964" s="8">
        <v>1.21E-4</v>
      </c>
      <c r="R1964" s="7">
        <v>4.4999999999999998E-2</v>
      </c>
      <c r="S1964" s="6">
        <v>240</v>
      </c>
      <c r="T1964" s="6">
        <v>240</v>
      </c>
      <c r="U1964" s="4" t="s">
        <v>56</v>
      </c>
      <c r="V1964" s="4" t="s">
        <v>596</v>
      </c>
      <c r="W1964" s="4" t="s">
        <v>1394</v>
      </c>
      <c r="X1964" s="4" t="s">
        <v>1395</v>
      </c>
      <c r="Y1964" s="6">
        <v>1</v>
      </c>
      <c r="Z1964" s="4" t="s">
        <v>71</v>
      </c>
      <c r="AA1964" s="4" t="s">
        <v>588</v>
      </c>
      <c r="AB1964" s="9">
        <v>320.85000000000002</v>
      </c>
      <c r="AC1964" s="9">
        <v>460</v>
      </c>
      <c r="AD1964" s="19">
        <v>65</v>
      </c>
      <c r="AE1964" s="9">
        <v>181</v>
      </c>
      <c r="AF1964" s="4" t="s">
        <v>2</v>
      </c>
      <c r="AG1964" s="11">
        <f t="shared" si="122"/>
        <v>35</v>
      </c>
      <c r="AH1964" s="22">
        <f t="shared" si="120"/>
        <v>63.35</v>
      </c>
      <c r="AI1964" s="9">
        <v>148.36000000000001</v>
      </c>
      <c r="AJ1964" s="9">
        <f t="shared" si="121"/>
        <v>51.93</v>
      </c>
      <c r="AK1964" s="4"/>
      <c r="AL1964" s="11">
        <f t="shared" si="123"/>
        <v>0</v>
      </c>
      <c r="AM1964" s="4" t="s">
        <v>49</v>
      </c>
      <c r="AN1964" s="4" t="s">
        <v>49</v>
      </c>
    </row>
    <row r="1965" spans="1:40" s="12" customFormat="1" ht="52.15" customHeight="1" x14ac:dyDescent="0.2">
      <c r="A1965" s="14" t="s">
        <v>1396</v>
      </c>
      <c r="B1965" s="4" t="s">
        <v>49</v>
      </c>
      <c r="C1965" s="4" t="s">
        <v>1397</v>
      </c>
      <c r="D1965" s="4"/>
      <c r="E1965" s="5" t="s">
        <v>1398</v>
      </c>
      <c r="F1965" s="4" t="s">
        <v>1399</v>
      </c>
      <c r="G1965" s="4" t="s">
        <v>565</v>
      </c>
      <c r="H1965" s="4" t="s">
        <v>1363</v>
      </c>
      <c r="I1965" s="4" t="s">
        <v>1364</v>
      </c>
      <c r="J1965" s="6">
        <v>9</v>
      </c>
      <c r="K1965" s="4" t="s">
        <v>49</v>
      </c>
      <c r="L1965" s="6">
        <v>9</v>
      </c>
      <c r="M1965" s="4" t="s">
        <v>1400</v>
      </c>
      <c r="N1965" s="7">
        <v>19</v>
      </c>
      <c r="O1965" s="7">
        <v>0.5</v>
      </c>
      <c r="P1965" s="7">
        <v>24</v>
      </c>
      <c r="Q1965" s="8">
        <v>2.2800000000000001E-4</v>
      </c>
      <c r="R1965" s="7">
        <v>8.1000000000000003E-2</v>
      </c>
      <c r="S1965" s="6">
        <v>120</v>
      </c>
      <c r="T1965" s="6">
        <v>120</v>
      </c>
      <c r="U1965" s="4" t="s">
        <v>56</v>
      </c>
      <c r="V1965" s="4" t="s">
        <v>57</v>
      </c>
      <c r="W1965" s="4" t="s">
        <v>1401</v>
      </c>
      <c r="X1965" s="4" t="s">
        <v>1402</v>
      </c>
      <c r="Y1965" s="6">
        <v>1</v>
      </c>
      <c r="Z1965" s="4" t="s">
        <v>71</v>
      </c>
      <c r="AA1965" s="4" t="s">
        <v>650</v>
      </c>
      <c r="AB1965" s="9">
        <v>350.03</v>
      </c>
      <c r="AC1965" s="9">
        <v>510</v>
      </c>
      <c r="AD1965" s="19">
        <v>70</v>
      </c>
      <c r="AE1965" s="9">
        <v>269</v>
      </c>
      <c r="AF1965" s="4" t="s">
        <v>2</v>
      </c>
      <c r="AG1965" s="11">
        <f t="shared" si="122"/>
        <v>35</v>
      </c>
      <c r="AH1965" s="22">
        <f t="shared" si="120"/>
        <v>80.7</v>
      </c>
      <c r="AI1965" s="9">
        <v>244.55</v>
      </c>
      <c r="AJ1965" s="9">
        <f t="shared" si="121"/>
        <v>73.37</v>
      </c>
      <c r="AK1965" s="4"/>
      <c r="AL1965" s="11">
        <f t="shared" si="123"/>
        <v>0</v>
      </c>
      <c r="AM1965" s="4" t="s">
        <v>49</v>
      </c>
      <c r="AN1965" s="4" t="s">
        <v>49</v>
      </c>
    </row>
    <row r="1966" spans="1:40" s="12" customFormat="1" ht="52.15" customHeight="1" x14ac:dyDescent="0.2">
      <c r="A1966" s="14" t="s">
        <v>1403</v>
      </c>
      <c r="B1966" s="4" t="s">
        <v>49</v>
      </c>
      <c r="C1966" s="4" t="s">
        <v>1404</v>
      </c>
      <c r="D1966" s="4"/>
      <c r="E1966" s="5" t="s">
        <v>1405</v>
      </c>
      <c r="F1966" s="4" t="s">
        <v>1406</v>
      </c>
      <c r="G1966" s="4" t="s">
        <v>565</v>
      </c>
      <c r="H1966" s="4" t="s">
        <v>1363</v>
      </c>
      <c r="I1966" s="4" t="s">
        <v>1364</v>
      </c>
      <c r="J1966" s="6">
        <v>22</v>
      </c>
      <c r="K1966" s="4" t="s">
        <v>49</v>
      </c>
      <c r="L1966" s="6">
        <v>22</v>
      </c>
      <c r="M1966" s="4" t="s">
        <v>1407</v>
      </c>
      <c r="N1966" s="7">
        <v>19</v>
      </c>
      <c r="O1966" s="7">
        <v>0.5</v>
      </c>
      <c r="P1966" s="7">
        <v>24</v>
      </c>
      <c r="Q1966" s="8">
        <v>2.0100000000000001E-4</v>
      </c>
      <c r="R1966" s="7">
        <v>8.1000000000000003E-2</v>
      </c>
      <c r="S1966" s="6">
        <v>120</v>
      </c>
      <c r="T1966" s="6">
        <v>120</v>
      </c>
      <c r="U1966" s="4" t="s">
        <v>56</v>
      </c>
      <c r="V1966" s="4" t="s">
        <v>57</v>
      </c>
      <c r="W1966" s="4" t="s">
        <v>1408</v>
      </c>
      <c r="X1966" s="4" t="s">
        <v>1409</v>
      </c>
      <c r="Y1966" s="6">
        <v>1</v>
      </c>
      <c r="Z1966" s="4" t="s">
        <v>71</v>
      </c>
      <c r="AA1966" s="4" t="s">
        <v>650</v>
      </c>
      <c r="AB1966" s="9">
        <v>330.15</v>
      </c>
      <c r="AC1966" s="9">
        <v>480</v>
      </c>
      <c r="AD1966" s="19">
        <v>70</v>
      </c>
      <c r="AE1966" s="9">
        <v>269</v>
      </c>
      <c r="AF1966" s="4" t="s">
        <v>2</v>
      </c>
      <c r="AG1966" s="11">
        <f t="shared" si="122"/>
        <v>35</v>
      </c>
      <c r="AH1966" s="22">
        <f t="shared" si="120"/>
        <v>80.7</v>
      </c>
      <c r="AI1966" s="9">
        <v>244.55</v>
      </c>
      <c r="AJ1966" s="9">
        <f t="shared" si="121"/>
        <v>73.37</v>
      </c>
      <c r="AK1966" s="4"/>
      <c r="AL1966" s="11">
        <f t="shared" si="123"/>
        <v>0</v>
      </c>
      <c r="AM1966" s="4" t="s">
        <v>49</v>
      </c>
      <c r="AN1966" s="4" t="s">
        <v>49</v>
      </c>
    </row>
    <row r="1967" spans="1:40" s="12" customFormat="1" ht="52.15" customHeight="1" x14ac:dyDescent="0.2">
      <c r="A1967" s="14" t="s">
        <v>1744</v>
      </c>
      <c r="B1967" s="4" t="s">
        <v>49</v>
      </c>
      <c r="C1967" s="4" t="s">
        <v>1745</v>
      </c>
      <c r="D1967" s="4"/>
      <c r="E1967" s="5" t="s">
        <v>1746</v>
      </c>
      <c r="F1967" s="4" t="s">
        <v>1747</v>
      </c>
      <c r="G1967" s="4" t="s">
        <v>565</v>
      </c>
      <c r="H1967" s="4" t="s">
        <v>1363</v>
      </c>
      <c r="I1967" s="4" t="s">
        <v>1364</v>
      </c>
      <c r="J1967" s="6">
        <v>6</v>
      </c>
      <c r="K1967" s="4" t="s">
        <v>49</v>
      </c>
      <c r="L1967" s="6">
        <v>7</v>
      </c>
      <c r="M1967" s="4" t="s">
        <v>1748</v>
      </c>
      <c r="N1967" s="7">
        <v>24.8</v>
      </c>
      <c r="O1967" s="7">
        <v>19.7</v>
      </c>
      <c r="P1967" s="7">
        <v>0.6</v>
      </c>
      <c r="Q1967" s="8">
        <v>2.9300000000000002E-4</v>
      </c>
      <c r="R1967" s="7">
        <v>7.9000000000000001E-2</v>
      </c>
      <c r="S1967" s="6">
        <v>120</v>
      </c>
      <c r="T1967" s="6">
        <v>120</v>
      </c>
      <c r="U1967" s="4" t="s">
        <v>56</v>
      </c>
      <c r="V1967" s="4" t="s">
        <v>596</v>
      </c>
      <c r="W1967" s="4" t="s">
        <v>1749</v>
      </c>
      <c r="X1967" s="4" t="s">
        <v>1750</v>
      </c>
      <c r="Y1967" s="6">
        <v>1</v>
      </c>
      <c r="Z1967" s="4" t="s">
        <v>71</v>
      </c>
      <c r="AA1967" s="4" t="s">
        <v>588</v>
      </c>
      <c r="AB1967" s="9">
        <v>420.92</v>
      </c>
      <c r="AC1967" s="9">
        <v>610</v>
      </c>
      <c r="AD1967" s="19">
        <v>65</v>
      </c>
      <c r="AE1967" s="9">
        <v>305</v>
      </c>
      <c r="AF1967" s="4" t="s">
        <v>2</v>
      </c>
      <c r="AG1967" s="11">
        <f t="shared" si="122"/>
        <v>35</v>
      </c>
      <c r="AH1967" s="22">
        <f t="shared" si="120"/>
        <v>106.75</v>
      </c>
      <c r="AI1967" s="9">
        <v>250</v>
      </c>
      <c r="AJ1967" s="9">
        <f t="shared" si="121"/>
        <v>87.5</v>
      </c>
      <c r="AK1967" s="4"/>
      <c r="AL1967" s="11">
        <f t="shared" si="123"/>
        <v>0</v>
      </c>
      <c r="AM1967" s="4" t="s">
        <v>49</v>
      </c>
      <c r="AN1967" s="4" t="s">
        <v>49</v>
      </c>
    </row>
    <row r="1968" spans="1:40" s="12" customFormat="1" ht="52.15" customHeight="1" x14ac:dyDescent="0.2">
      <c r="A1968" s="14" t="s">
        <v>1751</v>
      </c>
      <c r="B1968" s="4" t="s">
        <v>49</v>
      </c>
      <c r="C1968" s="4" t="s">
        <v>1752</v>
      </c>
      <c r="D1968" s="4"/>
      <c r="E1968" s="5" t="s">
        <v>1753</v>
      </c>
      <c r="F1968" s="4" t="s">
        <v>1754</v>
      </c>
      <c r="G1968" s="4" t="s">
        <v>565</v>
      </c>
      <c r="H1968" s="4" t="s">
        <v>1363</v>
      </c>
      <c r="I1968" s="4" t="s">
        <v>1364</v>
      </c>
      <c r="J1968" s="6">
        <v>3</v>
      </c>
      <c r="K1968" s="4" t="s">
        <v>49</v>
      </c>
      <c r="L1968" s="6">
        <v>3</v>
      </c>
      <c r="M1968" s="4" t="s">
        <v>1755</v>
      </c>
      <c r="N1968" s="7">
        <v>23.5</v>
      </c>
      <c r="O1968" s="7">
        <v>0.5</v>
      </c>
      <c r="P1968" s="7">
        <v>27</v>
      </c>
      <c r="Q1968" s="8">
        <v>3.1700000000000001E-4</v>
      </c>
      <c r="R1968" s="7">
        <v>0.218</v>
      </c>
      <c r="S1968" s="6">
        <v>80</v>
      </c>
      <c r="T1968" s="6">
        <v>80</v>
      </c>
      <c r="U1968" s="4" t="s">
        <v>56</v>
      </c>
      <c r="V1968" s="4" t="s">
        <v>57</v>
      </c>
      <c r="W1968" s="4" t="s">
        <v>1756</v>
      </c>
      <c r="X1968" s="4" t="s">
        <v>1757</v>
      </c>
      <c r="Y1968" s="6">
        <v>1</v>
      </c>
      <c r="Z1968" s="4" t="s">
        <v>71</v>
      </c>
      <c r="AA1968" s="4" t="s">
        <v>650</v>
      </c>
      <c r="AB1968" s="9">
        <v>640</v>
      </c>
      <c r="AC1968" s="9">
        <v>1170</v>
      </c>
      <c r="AD1968" s="19">
        <v>70</v>
      </c>
      <c r="AE1968" s="9">
        <v>777</v>
      </c>
      <c r="AF1968" s="4" t="s">
        <v>2</v>
      </c>
      <c r="AG1968" s="11">
        <f t="shared" si="122"/>
        <v>35</v>
      </c>
      <c r="AH1968" s="22">
        <f t="shared" si="120"/>
        <v>233.1</v>
      </c>
      <c r="AI1968" s="9">
        <v>706.36</v>
      </c>
      <c r="AJ1968" s="9">
        <f t="shared" si="121"/>
        <v>211.91</v>
      </c>
      <c r="AK1968" s="4"/>
      <c r="AL1968" s="11">
        <f t="shared" si="123"/>
        <v>0</v>
      </c>
      <c r="AM1968" s="4" t="s">
        <v>49</v>
      </c>
      <c r="AN1968" s="4" t="s">
        <v>49</v>
      </c>
    </row>
    <row r="1969" spans="1:40" s="12" customFormat="1" ht="52.15" customHeight="1" x14ac:dyDescent="0.2">
      <c r="A1969" s="14" t="s">
        <v>1758</v>
      </c>
      <c r="B1969" s="4" t="s">
        <v>49</v>
      </c>
      <c r="C1969" s="4" t="s">
        <v>1759</v>
      </c>
      <c r="D1969" s="4"/>
      <c r="E1969" s="5" t="s">
        <v>1760</v>
      </c>
      <c r="F1969" s="4" t="s">
        <v>1761</v>
      </c>
      <c r="G1969" s="4" t="s">
        <v>565</v>
      </c>
      <c r="H1969" s="4" t="s">
        <v>1363</v>
      </c>
      <c r="I1969" s="4" t="s">
        <v>1364</v>
      </c>
      <c r="J1969" s="6">
        <v>190</v>
      </c>
      <c r="K1969" s="4" t="s">
        <v>49</v>
      </c>
      <c r="L1969" s="6">
        <v>190</v>
      </c>
      <c r="M1969" s="4" t="s">
        <v>1762</v>
      </c>
      <c r="N1969" s="7">
        <v>22</v>
      </c>
      <c r="O1969" s="7">
        <v>25</v>
      </c>
      <c r="P1969" s="7">
        <v>0.7</v>
      </c>
      <c r="Q1969" s="8">
        <v>3.8499999999999998E-4</v>
      </c>
      <c r="R1969" s="7">
        <v>0.128</v>
      </c>
      <c r="S1969" s="6">
        <v>100</v>
      </c>
      <c r="T1969" s="6">
        <v>100</v>
      </c>
      <c r="U1969" s="4" t="s">
        <v>56</v>
      </c>
      <c r="V1969" s="4" t="s">
        <v>57</v>
      </c>
      <c r="W1969" s="4" t="s">
        <v>1763</v>
      </c>
      <c r="X1969" s="4" t="s">
        <v>1764</v>
      </c>
      <c r="Y1969" s="6">
        <v>1</v>
      </c>
      <c r="Z1969" s="4" t="s">
        <v>71</v>
      </c>
      <c r="AA1969" s="4" t="s">
        <v>709</v>
      </c>
      <c r="AB1969" s="9">
        <v>520</v>
      </c>
      <c r="AC1969" s="9">
        <v>870</v>
      </c>
      <c r="AD1969" s="19">
        <v>75</v>
      </c>
      <c r="AE1969" s="9">
        <v>577</v>
      </c>
      <c r="AF1969" s="4" t="s">
        <v>2</v>
      </c>
      <c r="AG1969" s="11">
        <f t="shared" si="122"/>
        <v>35</v>
      </c>
      <c r="AH1969" s="22">
        <f t="shared" si="120"/>
        <v>144.25</v>
      </c>
      <c r="AI1969" s="9">
        <v>524.54999999999995</v>
      </c>
      <c r="AJ1969" s="9">
        <f t="shared" si="121"/>
        <v>131.13999999999999</v>
      </c>
      <c r="AK1969" s="4"/>
      <c r="AL1969" s="11">
        <f t="shared" si="123"/>
        <v>0</v>
      </c>
      <c r="AM1969" s="4" t="s">
        <v>49</v>
      </c>
      <c r="AN1969" s="4" t="s">
        <v>49</v>
      </c>
    </row>
    <row r="1970" spans="1:40" s="12" customFormat="1" ht="52.15" customHeight="1" x14ac:dyDescent="0.2">
      <c r="A1970" s="14" t="s">
        <v>1765</v>
      </c>
      <c r="B1970" s="4" t="s">
        <v>49</v>
      </c>
      <c r="C1970" s="4" t="s">
        <v>1759</v>
      </c>
      <c r="D1970" s="4"/>
      <c r="E1970" s="5" t="s">
        <v>1766</v>
      </c>
      <c r="F1970" s="4" t="s">
        <v>1767</v>
      </c>
      <c r="G1970" s="4" t="s">
        <v>565</v>
      </c>
      <c r="H1970" s="4" t="s">
        <v>1363</v>
      </c>
      <c r="I1970" s="4" t="s">
        <v>1364</v>
      </c>
      <c r="J1970" s="6">
        <v>6</v>
      </c>
      <c r="K1970" s="4" t="s">
        <v>49</v>
      </c>
      <c r="L1970" s="6">
        <v>6</v>
      </c>
      <c r="M1970" s="4" t="s">
        <v>1768</v>
      </c>
      <c r="N1970" s="7">
        <v>21.8</v>
      </c>
      <c r="O1970" s="7">
        <v>0.5</v>
      </c>
      <c r="P1970" s="7">
        <v>25</v>
      </c>
      <c r="Q1970" s="8">
        <v>4.1800000000000002E-4</v>
      </c>
      <c r="R1970" s="7">
        <v>0.14299999999999999</v>
      </c>
      <c r="S1970" s="6">
        <v>40</v>
      </c>
      <c r="T1970" s="6">
        <v>40</v>
      </c>
      <c r="U1970" s="4" t="s">
        <v>56</v>
      </c>
      <c r="V1970" s="4" t="s">
        <v>57</v>
      </c>
      <c r="W1970" s="4" t="s">
        <v>1769</v>
      </c>
      <c r="X1970" s="4" t="s">
        <v>1770</v>
      </c>
      <c r="Y1970" s="6">
        <v>1</v>
      </c>
      <c r="Z1970" s="4" t="s">
        <v>71</v>
      </c>
      <c r="AA1970" s="4"/>
      <c r="AB1970" s="9">
        <v>795</v>
      </c>
      <c r="AC1970" s="9">
        <v>1222</v>
      </c>
      <c r="AD1970" s="18"/>
      <c r="AE1970" s="9">
        <v>569</v>
      </c>
      <c r="AF1970" s="4" t="s">
        <v>2</v>
      </c>
      <c r="AG1970" s="11">
        <f t="shared" si="122"/>
        <v>35</v>
      </c>
      <c r="AH1970" s="22">
        <f t="shared" si="120"/>
        <v>369.85</v>
      </c>
      <c r="AI1970" s="9">
        <v>517.27</v>
      </c>
      <c r="AJ1970" s="9">
        <f t="shared" si="121"/>
        <v>336.23</v>
      </c>
      <c r="AK1970" s="4"/>
      <c r="AL1970" s="11">
        <f t="shared" si="123"/>
        <v>0</v>
      </c>
      <c r="AM1970" s="4" t="s">
        <v>81</v>
      </c>
      <c r="AN1970" s="4" t="s">
        <v>49</v>
      </c>
    </row>
    <row r="1971" spans="1:40" s="12" customFormat="1" ht="52.15" customHeight="1" x14ac:dyDescent="0.2">
      <c r="A1971" s="14" t="s">
        <v>7764</v>
      </c>
      <c r="B1971" s="4" t="s">
        <v>49</v>
      </c>
      <c r="C1971" s="4" t="s">
        <v>7765</v>
      </c>
      <c r="D1971" s="4"/>
      <c r="E1971" s="5" t="s">
        <v>7766</v>
      </c>
      <c r="F1971" s="4" t="s">
        <v>7767</v>
      </c>
      <c r="G1971" s="4" t="s">
        <v>565</v>
      </c>
      <c r="H1971" s="4" t="s">
        <v>1363</v>
      </c>
      <c r="I1971" s="4" t="s">
        <v>7768</v>
      </c>
      <c r="J1971" s="6">
        <v>500</v>
      </c>
      <c r="K1971" s="4" t="s">
        <v>49</v>
      </c>
      <c r="L1971" s="6">
        <v>500</v>
      </c>
      <c r="M1971" s="4" t="s">
        <v>7769</v>
      </c>
      <c r="N1971" s="7">
        <v>21</v>
      </c>
      <c r="O1971" s="7">
        <v>22</v>
      </c>
      <c r="P1971" s="7">
        <v>3</v>
      </c>
      <c r="Q1971" s="8">
        <v>1.3860000000000001E-3</v>
      </c>
      <c r="R1971" s="7">
        <v>0.26600000000000001</v>
      </c>
      <c r="S1971" s="6">
        <v>60</v>
      </c>
      <c r="T1971" s="6">
        <v>60</v>
      </c>
      <c r="U1971" s="4" t="s">
        <v>56</v>
      </c>
      <c r="V1971" s="4" t="s">
        <v>57</v>
      </c>
      <c r="W1971" s="4" t="s">
        <v>7770</v>
      </c>
      <c r="X1971" s="4" t="s">
        <v>7771</v>
      </c>
      <c r="Y1971" s="6">
        <v>1</v>
      </c>
      <c r="Z1971" s="4" t="s">
        <v>71</v>
      </c>
      <c r="AA1971" s="4" t="s">
        <v>650</v>
      </c>
      <c r="AB1971" s="9">
        <v>860</v>
      </c>
      <c r="AC1971" s="9">
        <v>1550</v>
      </c>
      <c r="AD1971" s="19">
        <v>70</v>
      </c>
      <c r="AE1971" s="10">
        <v>1030</v>
      </c>
      <c r="AF1971" s="4" t="s">
        <v>2</v>
      </c>
      <c r="AG1971" s="11">
        <f t="shared" si="122"/>
        <v>35</v>
      </c>
      <c r="AH1971" s="22">
        <f t="shared" si="120"/>
        <v>309</v>
      </c>
      <c r="AI1971" s="9">
        <v>936.36</v>
      </c>
      <c r="AJ1971" s="9">
        <f t="shared" si="121"/>
        <v>280.91000000000003</v>
      </c>
      <c r="AK1971" s="4"/>
      <c r="AL1971" s="11">
        <f t="shared" si="123"/>
        <v>0</v>
      </c>
      <c r="AM1971" s="4" t="s">
        <v>49</v>
      </c>
      <c r="AN1971" s="4" t="s">
        <v>49</v>
      </c>
    </row>
    <row r="1972" spans="1:40" s="12" customFormat="1" ht="52.15" customHeight="1" x14ac:dyDescent="0.2">
      <c r="A1972" s="14" t="s">
        <v>8397</v>
      </c>
      <c r="B1972" s="4" t="s">
        <v>49</v>
      </c>
      <c r="C1972" s="4" t="s">
        <v>8398</v>
      </c>
      <c r="D1972" s="4"/>
      <c r="E1972" s="5" t="s">
        <v>8399</v>
      </c>
      <c r="F1972" s="4" t="s">
        <v>8400</v>
      </c>
      <c r="G1972" s="4" t="s">
        <v>565</v>
      </c>
      <c r="H1972" s="4" t="s">
        <v>1363</v>
      </c>
      <c r="I1972" s="4" t="s">
        <v>7768</v>
      </c>
      <c r="J1972" s="6">
        <v>500</v>
      </c>
      <c r="K1972" s="4" t="s">
        <v>49</v>
      </c>
      <c r="L1972" s="6">
        <v>500</v>
      </c>
      <c r="M1972" s="4" t="s">
        <v>8401</v>
      </c>
      <c r="N1972" s="7">
        <v>21</v>
      </c>
      <c r="O1972" s="7">
        <v>22</v>
      </c>
      <c r="P1972" s="7">
        <v>3</v>
      </c>
      <c r="Q1972" s="8">
        <v>1.3860000000000001E-3</v>
      </c>
      <c r="R1972" s="7">
        <v>0.13500000000000001</v>
      </c>
      <c r="S1972" s="6">
        <v>60</v>
      </c>
      <c r="T1972" s="6">
        <v>60</v>
      </c>
      <c r="U1972" s="4" t="s">
        <v>56</v>
      </c>
      <c r="V1972" s="4" t="s">
        <v>57</v>
      </c>
      <c r="W1972" s="4" t="s">
        <v>8402</v>
      </c>
      <c r="X1972" s="4" t="s">
        <v>8403</v>
      </c>
      <c r="Y1972" s="6">
        <v>1</v>
      </c>
      <c r="Z1972" s="4" t="s">
        <v>71</v>
      </c>
      <c r="AA1972" s="4" t="s">
        <v>650</v>
      </c>
      <c r="AB1972" s="9">
        <v>570</v>
      </c>
      <c r="AC1972" s="9">
        <v>860</v>
      </c>
      <c r="AD1972" s="19">
        <v>70</v>
      </c>
      <c r="AE1972" s="9">
        <v>571</v>
      </c>
      <c r="AF1972" s="4" t="s">
        <v>2</v>
      </c>
      <c r="AG1972" s="11">
        <f t="shared" si="122"/>
        <v>35</v>
      </c>
      <c r="AH1972" s="22">
        <f t="shared" si="120"/>
        <v>171.3</v>
      </c>
      <c r="AI1972" s="9">
        <v>519.09</v>
      </c>
      <c r="AJ1972" s="9">
        <f t="shared" si="121"/>
        <v>155.72999999999999</v>
      </c>
      <c r="AK1972" s="4"/>
      <c r="AL1972" s="11">
        <f t="shared" si="123"/>
        <v>0</v>
      </c>
      <c r="AM1972" s="4" t="s">
        <v>49</v>
      </c>
      <c r="AN1972" s="4" t="s">
        <v>49</v>
      </c>
    </row>
    <row r="1973" spans="1:40" s="12" customFormat="1" ht="52.15" customHeight="1" x14ac:dyDescent="0.2">
      <c r="A1973" s="14" t="s">
        <v>9500</v>
      </c>
      <c r="B1973" s="4" t="s">
        <v>49</v>
      </c>
      <c r="C1973" s="4" t="s">
        <v>9501</v>
      </c>
      <c r="D1973" s="4"/>
      <c r="E1973" s="5" t="s">
        <v>9502</v>
      </c>
      <c r="F1973" s="4" t="s">
        <v>9503</v>
      </c>
      <c r="G1973" s="4" t="s">
        <v>565</v>
      </c>
      <c r="H1973" s="4" t="s">
        <v>1363</v>
      </c>
      <c r="I1973" s="4" t="s">
        <v>7768</v>
      </c>
      <c r="J1973" s="6">
        <v>41</v>
      </c>
      <c r="K1973" s="4" t="s">
        <v>49</v>
      </c>
      <c r="L1973" s="6">
        <v>43</v>
      </c>
      <c r="M1973" s="4" t="s">
        <v>9504</v>
      </c>
      <c r="N1973" s="7">
        <v>20.7</v>
      </c>
      <c r="O1973" s="7">
        <v>27</v>
      </c>
      <c r="P1973" s="7">
        <v>3.6</v>
      </c>
      <c r="Q1973" s="8">
        <v>2.0119999999999999E-3</v>
      </c>
      <c r="R1973" s="7">
        <v>0.43</v>
      </c>
      <c r="S1973" s="6">
        <v>60</v>
      </c>
      <c r="T1973" s="6">
        <v>60</v>
      </c>
      <c r="U1973" s="4" t="s">
        <v>56</v>
      </c>
      <c r="V1973" s="4" t="s">
        <v>57</v>
      </c>
      <c r="W1973" s="4" t="s">
        <v>9505</v>
      </c>
      <c r="X1973" s="4" t="s">
        <v>9506</v>
      </c>
      <c r="Y1973" s="6">
        <v>1</v>
      </c>
      <c r="Z1973" s="4" t="s">
        <v>71</v>
      </c>
      <c r="AA1973" s="4" t="s">
        <v>588</v>
      </c>
      <c r="AB1973" s="9">
        <v>1150</v>
      </c>
      <c r="AC1973" s="9">
        <v>1650</v>
      </c>
      <c r="AD1973" s="19">
        <v>65</v>
      </c>
      <c r="AE1973" s="10">
        <v>1068</v>
      </c>
      <c r="AF1973" s="4" t="s">
        <v>6</v>
      </c>
      <c r="AG1973" s="11">
        <f t="shared" si="122"/>
        <v>35</v>
      </c>
      <c r="AH1973" s="22">
        <f t="shared" si="120"/>
        <v>373.8</v>
      </c>
      <c r="AI1973" s="9">
        <v>970.91</v>
      </c>
      <c r="AJ1973" s="9">
        <f t="shared" si="121"/>
        <v>339.82</v>
      </c>
      <c r="AK1973" s="4"/>
      <c r="AL1973" s="11">
        <f t="shared" si="123"/>
        <v>0</v>
      </c>
      <c r="AM1973" s="4" t="s">
        <v>49</v>
      </c>
      <c r="AN1973" s="4" t="s">
        <v>49</v>
      </c>
    </row>
    <row r="1974" spans="1:40" s="12" customFormat="1" ht="52.15" customHeight="1" x14ac:dyDescent="0.2">
      <c r="A1974" s="14" t="s">
        <v>9549</v>
      </c>
      <c r="B1974" s="4" t="s">
        <v>49</v>
      </c>
      <c r="C1974" s="4" t="s">
        <v>9550</v>
      </c>
      <c r="D1974" s="4"/>
      <c r="E1974" s="5" t="s">
        <v>9551</v>
      </c>
      <c r="F1974" s="4" t="s">
        <v>9552</v>
      </c>
      <c r="G1974" s="4" t="s">
        <v>565</v>
      </c>
      <c r="H1974" s="4" t="s">
        <v>1363</v>
      </c>
      <c r="I1974" s="4" t="s">
        <v>7768</v>
      </c>
      <c r="J1974" s="6">
        <v>500</v>
      </c>
      <c r="K1974" s="4" t="s">
        <v>49</v>
      </c>
      <c r="L1974" s="6">
        <v>500</v>
      </c>
      <c r="M1974" s="4" t="s">
        <v>9553</v>
      </c>
      <c r="N1974" s="7">
        <v>20.5</v>
      </c>
      <c r="O1974" s="7">
        <v>14.5</v>
      </c>
      <c r="P1974" s="7">
        <v>3.7</v>
      </c>
      <c r="Q1974" s="8">
        <v>1.1000000000000001E-3</v>
      </c>
      <c r="R1974" s="7">
        <v>0.34300000000000003</v>
      </c>
      <c r="S1974" s="6">
        <v>42</v>
      </c>
      <c r="T1974" s="6">
        <v>42</v>
      </c>
      <c r="U1974" s="4" t="s">
        <v>56</v>
      </c>
      <c r="V1974" s="4" t="s">
        <v>57</v>
      </c>
      <c r="W1974" s="4" t="s">
        <v>9554</v>
      </c>
      <c r="X1974" s="4" t="s">
        <v>9555</v>
      </c>
      <c r="Y1974" s="6">
        <v>1</v>
      </c>
      <c r="Z1974" s="4" t="s">
        <v>71</v>
      </c>
      <c r="AA1974" s="4" t="s">
        <v>650</v>
      </c>
      <c r="AB1974" s="9">
        <v>820</v>
      </c>
      <c r="AC1974" s="9">
        <v>1450</v>
      </c>
      <c r="AD1974" s="19">
        <v>70</v>
      </c>
      <c r="AE1974" s="9">
        <v>963</v>
      </c>
      <c r="AF1974" s="4" t="s">
        <v>2</v>
      </c>
      <c r="AG1974" s="11">
        <f t="shared" si="122"/>
        <v>35</v>
      </c>
      <c r="AH1974" s="22">
        <f t="shared" si="120"/>
        <v>288.89999999999998</v>
      </c>
      <c r="AI1974" s="9">
        <v>875.45</v>
      </c>
      <c r="AJ1974" s="9">
        <f t="shared" si="121"/>
        <v>262.64</v>
      </c>
      <c r="AK1974" s="4"/>
      <c r="AL1974" s="11">
        <f t="shared" si="123"/>
        <v>0</v>
      </c>
      <c r="AM1974" s="4" t="s">
        <v>49</v>
      </c>
      <c r="AN1974" s="4" t="s">
        <v>49</v>
      </c>
    </row>
    <row r="1975" spans="1:40" s="12" customFormat="1" ht="52.15" customHeight="1" x14ac:dyDescent="0.2">
      <c r="A1975" s="14" t="s">
        <v>10203</v>
      </c>
      <c r="B1975" s="4" t="s">
        <v>49</v>
      </c>
      <c r="C1975" s="4" t="s">
        <v>10204</v>
      </c>
      <c r="D1975" s="4"/>
      <c r="E1975" s="5" t="s">
        <v>10205</v>
      </c>
      <c r="F1975" s="4" t="s">
        <v>10206</v>
      </c>
      <c r="G1975" s="4" t="s">
        <v>565</v>
      </c>
      <c r="H1975" s="4" t="s">
        <v>1363</v>
      </c>
      <c r="I1975" s="4" t="s">
        <v>7768</v>
      </c>
      <c r="J1975" s="6">
        <v>500</v>
      </c>
      <c r="K1975" s="4" t="s">
        <v>49</v>
      </c>
      <c r="L1975" s="6">
        <v>500</v>
      </c>
      <c r="M1975" s="4" t="s">
        <v>10204</v>
      </c>
      <c r="N1975" s="7">
        <v>21</v>
      </c>
      <c r="O1975" s="7">
        <v>13</v>
      </c>
      <c r="P1975" s="7">
        <v>3</v>
      </c>
      <c r="Q1975" s="8">
        <v>8.1899999999999996E-4</v>
      </c>
      <c r="R1975" s="7">
        <v>0.26800000000000002</v>
      </c>
      <c r="S1975" s="6">
        <v>30</v>
      </c>
      <c r="T1975" s="6">
        <v>30</v>
      </c>
      <c r="U1975" s="4" t="s">
        <v>56</v>
      </c>
      <c r="V1975" s="4" t="s">
        <v>596</v>
      </c>
      <c r="W1975" s="4" t="s">
        <v>10207</v>
      </c>
      <c r="X1975" s="4" t="s">
        <v>10208</v>
      </c>
      <c r="Y1975" s="6">
        <v>1</v>
      </c>
      <c r="Z1975" s="4" t="s">
        <v>71</v>
      </c>
      <c r="AA1975" s="4" t="s">
        <v>1142</v>
      </c>
      <c r="AB1975" s="9">
        <v>1710</v>
      </c>
      <c r="AC1975" s="9">
        <v>2450</v>
      </c>
      <c r="AD1975" s="19">
        <v>55</v>
      </c>
      <c r="AE1975" s="10">
        <v>1131</v>
      </c>
      <c r="AF1975" s="4" t="s">
        <v>6</v>
      </c>
      <c r="AG1975" s="11">
        <f t="shared" si="122"/>
        <v>35</v>
      </c>
      <c r="AH1975" s="22">
        <f t="shared" si="120"/>
        <v>508.95</v>
      </c>
      <c r="AI1975" s="9">
        <v>927.05</v>
      </c>
      <c r="AJ1975" s="9">
        <f t="shared" si="121"/>
        <v>417.17</v>
      </c>
      <c r="AK1975" s="4"/>
      <c r="AL1975" s="11">
        <f t="shared" si="123"/>
        <v>0</v>
      </c>
      <c r="AM1975" s="4" t="s">
        <v>49</v>
      </c>
      <c r="AN1975" s="4" t="s">
        <v>49</v>
      </c>
    </row>
    <row r="1976" spans="1:40" s="12" customFormat="1" ht="52.15" customHeight="1" x14ac:dyDescent="0.2">
      <c r="A1976" s="14" t="s">
        <v>10216</v>
      </c>
      <c r="B1976" s="4" t="s">
        <v>49</v>
      </c>
      <c r="C1976" s="4" t="s">
        <v>10217</v>
      </c>
      <c r="D1976" s="4"/>
      <c r="E1976" s="5" t="s">
        <v>10218</v>
      </c>
      <c r="F1976" s="4" t="s">
        <v>10219</v>
      </c>
      <c r="G1976" s="4" t="s">
        <v>565</v>
      </c>
      <c r="H1976" s="4" t="s">
        <v>1363</v>
      </c>
      <c r="I1976" s="4" t="s">
        <v>7768</v>
      </c>
      <c r="J1976" s="6">
        <v>500</v>
      </c>
      <c r="K1976" s="4" t="s">
        <v>49</v>
      </c>
      <c r="L1976" s="6">
        <v>500</v>
      </c>
      <c r="M1976" s="4" t="s">
        <v>10217</v>
      </c>
      <c r="N1976" s="7">
        <v>21</v>
      </c>
      <c r="O1976" s="7">
        <v>13.2</v>
      </c>
      <c r="P1976" s="7">
        <v>3.3</v>
      </c>
      <c r="Q1976" s="8">
        <v>9.1500000000000001E-4</v>
      </c>
      <c r="R1976" s="7">
        <v>0.252</v>
      </c>
      <c r="S1976" s="6">
        <v>30</v>
      </c>
      <c r="T1976" s="6">
        <v>30</v>
      </c>
      <c r="U1976" s="4" t="s">
        <v>56</v>
      </c>
      <c r="V1976" s="4" t="s">
        <v>596</v>
      </c>
      <c r="W1976" s="4" t="s">
        <v>10220</v>
      </c>
      <c r="X1976" s="4" t="s">
        <v>10221</v>
      </c>
      <c r="Y1976" s="6">
        <v>1</v>
      </c>
      <c r="Z1976" s="4" t="s">
        <v>71</v>
      </c>
      <c r="AA1976" s="4" t="s">
        <v>1142</v>
      </c>
      <c r="AB1976" s="9">
        <v>1680</v>
      </c>
      <c r="AC1976" s="9">
        <v>2400</v>
      </c>
      <c r="AD1976" s="19">
        <v>55</v>
      </c>
      <c r="AE1976" s="10">
        <v>1139</v>
      </c>
      <c r="AF1976" s="4" t="s">
        <v>6</v>
      </c>
      <c r="AG1976" s="11">
        <f t="shared" si="122"/>
        <v>35</v>
      </c>
      <c r="AH1976" s="22">
        <f t="shared" si="120"/>
        <v>512.54999999999995</v>
      </c>
      <c r="AI1976" s="9">
        <v>933.61</v>
      </c>
      <c r="AJ1976" s="9">
        <f t="shared" si="121"/>
        <v>420.12</v>
      </c>
      <c r="AK1976" s="4"/>
      <c r="AL1976" s="11">
        <f t="shared" si="123"/>
        <v>0</v>
      </c>
      <c r="AM1976" s="4" t="s">
        <v>49</v>
      </c>
      <c r="AN1976" s="4" t="s">
        <v>49</v>
      </c>
    </row>
    <row r="1977" spans="1:40" s="12" customFormat="1" ht="52.15" customHeight="1" x14ac:dyDescent="0.2">
      <c r="A1977" s="14" t="s">
        <v>10912</v>
      </c>
      <c r="B1977" s="4" t="s">
        <v>49</v>
      </c>
      <c r="C1977" s="4" t="s">
        <v>10913</v>
      </c>
      <c r="D1977" s="4"/>
      <c r="E1977" s="5" t="s">
        <v>10914</v>
      </c>
      <c r="F1977" s="4" t="s">
        <v>10915</v>
      </c>
      <c r="G1977" s="4" t="s">
        <v>565</v>
      </c>
      <c r="H1977" s="4" t="s">
        <v>1363</v>
      </c>
      <c r="I1977" s="4" t="s">
        <v>7768</v>
      </c>
      <c r="J1977" s="6">
        <v>500</v>
      </c>
      <c r="K1977" s="4" t="s">
        <v>49</v>
      </c>
      <c r="L1977" s="6">
        <v>500</v>
      </c>
      <c r="M1977" s="4" t="s">
        <v>10916</v>
      </c>
      <c r="N1977" s="7">
        <v>20.5</v>
      </c>
      <c r="O1977" s="7">
        <v>27</v>
      </c>
      <c r="P1977" s="7">
        <v>4</v>
      </c>
      <c r="Q1977" s="8">
        <v>2.2139999999999998E-3</v>
      </c>
      <c r="R1977" s="7">
        <v>0.53100000000000003</v>
      </c>
      <c r="S1977" s="6">
        <v>30</v>
      </c>
      <c r="T1977" s="6">
        <v>30</v>
      </c>
      <c r="U1977" s="4" t="s">
        <v>56</v>
      </c>
      <c r="V1977" s="4" t="s">
        <v>57</v>
      </c>
      <c r="W1977" s="4" t="s">
        <v>10917</v>
      </c>
      <c r="X1977" s="4" t="s">
        <v>10918</v>
      </c>
      <c r="Y1977" s="6">
        <v>1</v>
      </c>
      <c r="Z1977" s="4" t="s">
        <v>71</v>
      </c>
      <c r="AA1977" s="4"/>
      <c r="AB1977" s="9">
        <v>2060</v>
      </c>
      <c r="AC1977" s="9">
        <v>2950</v>
      </c>
      <c r="AD1977" s="18"/>
      <c r="AE1977" s="10">
        <v>1381</v>
      </c>
      <c r="AF1977" s="4" t="s">
        <v>2</v>
      </c>
      <c r="AG1977" s="11">
        <f t="shared" si="122"/>
        <v>35</v>
      </c>
      <c r="AH1977" s="23">
        <f t="shared" si="120"/>
        <v>897.65</v>
      </c>
      <c r="AI1977" s="10">
        <v>1255.45</v>
      </c>
      <c r="AJ1977" s="10">
        <f t="shared" si="121"/>
        <v>816.04</v>
      </c>
      <c r="AK1977" s="4"/>
      <c r="AL1977" s="11">
        <f t="shared" si="123"/>
        <v>0</v>
      </c>
      <c r="AM1977" s="4" t="s">
        <v>49</v>
      </c>
      <c r="AN1977" s="4" t="s">
        <v>49</v>
      </c>
    </row>
    <row r="1978" spans="1:40" s="12" customFormat="1" ht="52.15" customHeight="1" x14ac:dyDescent="0.2">
      <c r="A1978" s="14" t="s">
        <v>10919</v>
      </c>
      <c r="B1978" s="4" t="s">
        <v>49</v>
      </c>
      <c r="C1978" s="4" t="s">
        <v>10920</v>
      </c>
      <c r="D1978" s="4"/>
      <c r="E1978" s="5" t="s">
        <v>10921</v>
      </c>
      <c r="F1978" s="4" t="s">
        <v>10922</v>
      </c>
      <c r="G1978" s="4" t="s">
        <v>565</v>
      </c>
      <c r="H1978" s="4" t="s">
        <v>1363</v>
      </c>
      <c r="I1978" s="4" t="s">
        <v>7768</v>
      </c>
      <c r="J1978" s="6">
        <v>160</v>
      </c>
      <c r="K1978" s="4" t="s">
        <v>49</v>
      </c>
      <c r="L1978" s="6">
        <v>160</v>
      </c>
      <c r="M1978" s="4" t="s">
        <v>10923</v>
      </c>
      <c r="N1978" s="7">
        <v>21</v>
      </c>
      <c r="O1978" s="7">
        <v>22.3</v>
      </c>
      <c r="P1978" s="7">
        <v>3</v>
      </c>
      <c r="Q1978" s="8">
        <v>1.405E-3</v>
      </c>
      <c r="R1978" s="7">
        <v>0.33400000000000002</v>
      </c>
      <c r="S1978" s="6">
        <v>60</v>
      </c>
      <c r="T1978" s="6">
        <v>60</v>
      </c>
      <c r="U1978" s="4" t="s">
        <v>56</v>
      </c>
      <c r="V1978" s="4" t="s">
        <v>596</v>
      </c>
      <c r="W1978" s="4" t="s">
        <v>10924</v>
      </c>
      <c r="X1978" s="4" t="s">
        <v>10925</v>
      </c>
      <c r="Y1978" s="6">
        <v>1</v>
      </c>
      <c r="Z1978" s="4" t="s">
        <v>71</v>
      </c>
      <c r="AA1978" s="4" t="s">
        <v>571</v>
      </c>
      <c r="AB1978" s="9">
        <v>1030</v>
      </c>
      <c r="AC1978" s="9">
        <v>1480</v>
      </c>
      <c r="AD1978" s="19">
        <v>60</v>
      </c>
      <c r="AE1978" s="9">
        <v>966</v>
      </c>
      <c r="AF1978" s="4" t="s">
        <v>2</v>
      </c>
      <c r="AG1978" s="11">
        <f t="shared" si="122"/>
        <v>35</v>
      </c>
      <c r="AH1978" s="22">
        <f t="shared" si="120"/>
        <v>386.4</v>
      </c>
      <c r="AI1978" s="9">
        <v>791.8</v>
      </c>
      <c r="AJ1978" s="9">
        <f t="shared" si="121"/>
        <v>316.72000000000003</v>
      </c>
      <c r="AK1978" s="4"/>
      <c r="AL1978" s="11">
        <f t="shared" si="123"/>
        <v>0</v>
      </c>
      <c r="AM1978" s="4" t="s">
        <v>49</v>
      </c>
      <c r="AN1978" s="4" t="s">
        <v>49</v>
      </c>
    </row>
    <row r="1979" spans="1:40" s="12" customFormat="1" ht="52.15" customHeight="1" x14ac:dyDescent="0.2">
      <c r="A1979" s="14" t="s">
        <v>10926</v>
      </c>
      <c r="B1979" s="4" t="s">
        <v>49</v>
      </c>
      <c r="C1979" s="4" t="s">
        <v>10927</v>
      </c>
      <c r="D1979" s="4"/>
      <c r="E1979" s="5" t="s">
        <v>10928</v>
      </c>
      <c r="F1979" s="4" t="s">
        <v>10929</v>
      </c>
      <c r="G1979" s="4" t="s">
        <v>565</v>
      </c>
      <c r="H1979" s="4" t="s">
        <v>1363</v>
      </c>
      <c r="I1979" s="4" t="s">
        <v>7768</v>
      </c>
      <c r="J1979" s="6">
        <v>500</v>
      </c>
      <c r="K1979" s="4" t="s">
        <v>49</v>
      </c>
      <c r="L1979" s="6">
        <v>500</v>
      </c>
      <c r="M1979" s="4" t="s">
        <v>10927</v>
      </c>
      <c r="N1979" s="7">
        <v>21</v>
      </c>
      <c r="O1979" s="7">
        <v>22</v>
      </c>
      <c r="P1979" s="7">
        <v>3</v>
      </c>
      <c r="Q1979" s="8">
        <v>1.3860000000000001E-3</v>
      </c>
      <c r="R1979" s="7">
        <v>0.32400000000000001</v>
      </c>
      <c r="S1979" s="6">
        <v>30</v>
      </c>
      <c r="T1979" s="6">
        <v>30</v>
      </c>
      <c r="U1979" s="4" t="s">
        <v>56</v>
      </c>
      <c r="V1979" s="4" t="s">
        <v>57</v>
      </c>
      <c r="W1979" s="4" t="s">
        <v>10930</v>
      </c>
      <c r="X1979" s="4" t="s">
        <v>10931</v>
      </c>
      <c r="Y1979" s="6">
        <v>1</v>
      </c>
      <c r="Z1979" s="4" t="s">
        <v>71</v>
      </c>
      <c r="AA1979" s="4"/>
      <c r="AB1979" s="9">
        <v>1640</v>
      </c>
      <c r="AC1979" s="9">
        <v>2350</v>
      </c>
      <c r="AD1979" s="18"/>
      <c r="AE1979" s="10">
        <v>1088</v>
      </c>
      <c r="AF1979" s="4" t="s">
        <v>6</v>
      </c>
      <c r="AG1979" s="11">
        <f t="shared" si="122"/>
        <v>35</v>
      </c>
      <c r="AH1979" s="23">
        <f t="shared" si="120"/>
        <v>707.2</v>
      </c>
      <c r="AI1979" s="9">
        <v>989.09</v>
      </c>
      <c r="AJ1979" s="9">
        <f t="shared" si="121"/>
        <v>642.91</v>
      </c>
      <c r="AK1979" s="4"/>
      <c r="AL1979" s="11">
        <f t="shared" si="123"/>
        <v>0</v>
      </c>
      <c r="AM1979" s="4" t="s">
        <v>49</v>
      </c>
      <c r="AN1979" s="4" t="s">
        <v>49</v>
      </c>
    </row>
    <row r="1980" spans="1:40" s="12" customFormat="1" ht="52.15" customHeight="1" x14ac:dyDescent="0.2">
      <c r="A1980" s="14" t="s">
        <v>10960</v>
      </c>
      <c r="B1980" s="4" t="s">
        <v>49</v>
      </c>
      <c r="C1980" s="4" t="s">
        <v>10961</v>
      </c>
      <c r="D1980" s="4"/>
      <c r="E1980" s="5" t="s">
        <v>10962</v>
      </c>
      <c r="F1980" s="4" t="s">
        <v>10963</v>
      </c>
      <c r="G1980" s="4" t="s">
        <v>565</v>
      </c>
      <c r="H1980" s="4" t="s">
        <v>1363</v>
      </c>
      <c r="I1980" s="4" t="s">
        <v>7768</v>
      </c>
      <c r="J1980" s="6">
        <v>114</v>
      </c>
      <c r="K1980" s="4" t="s">
        <v>49</v>
      </c>
      <c r="L1980" s="6">
        <v>246</v>
      </c>
      <c r="M1980" s="4" t="s">
        <v>10961</v>
      </c>
      <c r="N1980" s="7">
        <v>17</v>
      </c>
      <c r="O1980" s="7">
        <v>19.5</v>
      </c>
      <c r="P1980" s="7">
        <v>3</v>
      </c>
      <c r="Q1980" s="8">
        <v>9.9500000000000001E-4</v>
      </c>
      <c r="R1980" s="7">
        <v>0.221</v>
      </c>
      <c r="S1980" s="6">
        <v>30</v>
      </c>
      <c r="T1980" s="6">
        <v>30</v>
      </c>
      <c r="U1980" s="4" t="s">
        <v>56</v>
      </c>
      <c r="V1980" s="4" t="s">
        <v>57</v>
      </c>
      <c r="W1980" s="4" t="s">
        <v>10964</v>
      </c>
      <c r="X1980" s="4" t="s">
        <v>10965</v>
      </c>
      <c r="Y1980" s="6">
        <v>1</v>
      </c>
      <c r="Z1980" s="4" t="s">
        <v>71</v>
      </c>
      <c r="AA1980" s="4"/>
      <c r="AB1980" s="9">
        <v>1450</v>
      </c>
      <c r="AC1980" s="9">
        <v>2080</v>
      </c>
      <c r="AD1980" s="18"/>
      <c r="AE1980" s="9">
        <v>961</v>
      </c>
      <c r="AF1980" s="4" t="s">
        <v>6</v>
      </c>
      <c r="AG1980" s="11">
        <f t="shared" si="122"/>
        <v>35</v>
      </c>
      <c r="AH1980" s="22">
        <f t="shared" si="120"/>
        <v>624.65</v>
      </c>
      <c r="AI1980" s="9">
        <v>873.64</v>
      </c>
      <c r="AJ1980" s="9">
        <f t="shared" si="121"/>
        <v>567.87</v>
      </c>
      <c r="AK1980" s="4"/>
      <c r="AL1980" s="11">
        <f t="shared" si="123"/>
        <v>0</v>
      </c>
      <c r="AM1980" s="4" t="s">
        <v>49</v>
      </c>
      <c r="AN1980" s="4" t="s">
        <v>49</v>
      </c>
    </row>
    <row r="1981" spans="1:40" s="12" customFormat="1" ht="52.15" customHeight="1" x14ac:dyDescent="0.2">
      <c r="A1981" s="14" t="s">
        <v>10966</v>
      </c>
      <c r="B1981" s="4" t="s">
        <v>49</v>
      </c>
      <c r="C1981" s="4" t="s">
        <v>10967</v>
      </c>
      <c r="D1981" s="4"/>
      <c r="E1981" s="5" t="s">
        <v>10968</v>
      </c>
      <c r="F1981" s="4" t="s">
        <v>10969</v>
      </c>
      <c r="G1981" s="4" t="s">
        <v>565</v>
      </c>
      <c r="H1981" s="4" t="s">
        <v>1363</v>
      </c>
      <c r="I1981" s="4" t="s">
        <v>7768</v>
      </c>
      <c r="J1981" s="6">
        <v>500</v>
      </c>
      <c r="K1981" s="4" t="s">
        <v>49</v>
      </c>
      <c r="L1981" s="6">
        <v>500</v>
      </c>
      <c r="M1981" s="4" t="s">
        <v>10970</v>
      </c>
      <c r="N1981" s="7">
        <v>21</v>
      </c>
      <c r="O1981" s="7">
        <v>22</v>
      </c>
      <c r="P1981" s="7">
        <v>3</v>
      </c>
      <c r="Q1981" s="8">
        <v>1.3860000000000001E-3</v>
      </c>
      <c r="R1981" s="7">
        <v>0.32600000000000001</v>
      </c>
      <c r="S1981" s="6">
        <v>30</v>
      </c>
      <c r="T1981" s="6">
        <v>30</v>
      </c>
      <c r="U1981" s="4" t="s">
        <v>56</v>
      </c>
      <c r="V1981" s="4" t="s">
        <v>57</v>
      </c>
      <c r="W1981" s="4" t="s">
        <v>10971</v>
      </c>
      <c r="X1981" s="4" t="s">
        <v>10972</v>
      </c>
      <c r="Y1981" s="6">
        <v>1</v>
      </c>
      <c r="Z1981" s="4" t="s">
        <v>71</v>
      </c>
      <c r="AA1981" s="4"/>
      <c r="AB1981" s="9">
        <v>1640</v>
      </c>
      <c r="AC1981" s="9">
        <v>2350</v>
      </c>
      <c r="AD1981" s="18"/>
      <c r="AE1981" s="10">
        <v>1088</v>
      </c>
      <c r="AF1981" s="4" t="s">
        <v>6</v>
      </c>
      <c r="AG1981" s="11">
        <f t="shared" si="122"/>
        <v>35</v>
      </c>
      <c r="AH1981" s="23">
        <f t="shared" si="120"/>
        <v>707.2</v>
      </c>
      <c r="AI1981" s="9">
        <v>989.09</v>
      </c>
      <c r="AJ1981" s="9">
        <f t="shared" si="121"/>
        <v>642.91</v>
      </c>
      <c r="AK1981" s="4"/>
      <c r="AL1981" s="11">
        <f t="shared" si="123"/>
        <v>0</v>
      </c>
      <c r="AM1981" s="4" t="s">
        <v>49</v>
      </c>
      <c r="AN1981" s="4" t="s">
        <v>49</v>
      </c>
    </row>
    <row r="1982" spans="1:40" s="12" customFormat="1" ht="52.15" customHeight="1" x14ac:dyDescent="0.2">
      <c r="A1982" s="14" t="s">
        <v>11147</v>
      </c>
      <c r="B1982" s="4" t="s">
        <v>49</v>
      </c>
      <c r="C1982" s="4" t="s">
        <v>11148</v>
      </c>
      <c r="D1982" s="4"/>
      <c r="E1982" s="5" t="s">
        <v>11149</v>
      </c>
      <c r="F1982" s="4" t="s">
        <v>11150</v>
      </c>
      <c r="G1982" s="4" t="s">
        <v>565</v>
      </c>
      <c r="H1982" s="4" t="s">
        <v>1363</v>
      </c>
      <c r="I1982" s="4" t="s">
        <v>7768</v>
      </c>
      <c r="J1982" s="6">
        <v>11</v>
      </c>
      <c r="K1982" s="4" t="s">
        <v>49</v>
      </c>
      <c r="L1982" s="6">
        <v>11</v>
      </c>
      <c r="M1982" s="4" t="s">
        <v>11148</v>
      </c>
      <c r="N1982" s="7">
        <v>21</v>
      </c>
      <c r="O1982" s="7">
        <v>3</v>
      </c>
      <c r="P1982" s="7">
        <v>21</v>
      </c>
      <c r="Q1982" s="8">
        <v>1.323E-3</v>
      </c>
      <c r="R1982" s="7">
        <v>0.25</v>
      </c>
      <c r="S1982" s="6">
        <v>60</v>
      </c>
      <c r="T1982" s="6">
        <v>60</v>
      </c>
      <c r="U1982" s="4" t="s">
        <v>56</v>
      </c>
      <c r="V1982" s="4" t="s">
        <v>57</v>
      </c>
      <c r="W1982" s="4" t="s">
        <v>11151</v>
      </c>
      <c r="X1982" s="4" t="s">
        <v>11152</v>
      </c>
      <c r="Y1982" s="6">
        <v>1</v>
      </c>
      <c r="Z1982" s="4" t="s">
        <v>71</v>
      </c>
      <c r="AA1982" s="4" t="s">
        <v>571</v>
      </c>
      <c r="AB1982" s="9">
        <v>930</v>
      </c>
      <c r="AC1982" s="9">
        <v>1330</v>
      </c>
      <c r="AD1982" s="19">
        <v>60</v>
      </c>
      <c r="AE1982" s="9">
        <v>857</v>
      </c>
      <c r="AF1982" s="4" t="s">
        <v>6</v>
      </c>
      <c r="AG1982" s="11">
        <f t="shared" si="122"/>
        <v>35</v>
      </c>
      <c r="AH1982" s="22">
        <f t="shared" si="120"/>
        <v>342.8</v>
      </c>
      <c r="AI1982" s="9">
        <v>779.09</v>
      </c>
      <c r="AJ1982" s="9">
        <f t="shared" si="121"/>
        <v>311.64</v>
      </c>
      <c r="AK1982" s="4"/>
      <c r="AL1982" s="11">
        <f t="shared" si="123"/>
        <v>0</v>
      </c>
      <c r="AM1982" s="4" t="s">
        <v>49</v>
      </c>
      <c r="AN1982" s="4" t="s">
        <v>49</v>
      </c>
    </row>
    <row r="1983" spans="1:40" s="12" customFormat="1" ht="52.15" customHeight="1" x14ac:dyDescent="0.2">
      <c r="A1983" s="14" t="s">
        <v>11180</v>
      </c>
      <c r="B1983" s="4" t="s">
        <v>49</v>
      </c>
      <c r="C1983" s="4" t="s">
        <v>11181</v>
      </c>
      <c r="D1983" s="4"/>
      <c r="E1983" s="5" t="s">
        <v>11182</v>
      </c>
      <c r="F1983" s="4" t="s">
        <v>11183</v>
      </c>
      <c r="G1983" s="4" t="s">
        <v>565</v>
      </c>
      <c r="H1983" s="4" t="s">
        <v>1363</v>
      </c>
      <c r="I1983" s="4" t="s">
        <v>7768</v>
      </c>
      <c r="J1983" s="6">
        <v>82</v>
      </c>
      <c r="K1983" s="4" t="s">
        <v>49</v>
      </c>
      <c r="L1983" s="6">
        <v>86</v>
      </c>
      <c r="M1983" s="4" t="s">
        <v>11181</v>
      </c>
      <c r="N1983" s="7">
        <v>17.2</v>
      </c>
      <c r="O1983" s="7">
        <v>20</v>
      </c>
      <c r="P1983" s="7">
        <v>3.6</v>
      </c>
      <c r="Q1983" s="8">
        <v>1.238E-3</v>
      </c>
      <c r="R1983" s="7">
        <v>0.214</v>
      </c>
      <c r="S1983" s="6">
        <v>60</v>
      </c>
      <c r="T1983" s="6">
        <v>60</v>
      </c>
      <c r="U1983" s="4" t="s">
        <v>56</v>
      </c>
      <c r="V1983" s="4" t="s">
        <v>57</v>
      </c>
      <c r="W1983" s="4" t="s">
        <v>11184</v>
      </c>
      <c r="X1983" s="4" t="s">
        <v>11185</v>
      </c>
      <c r="Y1983" s="6">
        <v>1</v>
      </c>
      <c r="Z1983" s="4" t="s">
        <v>71</v>
      </c>
      <c r="AA1983" s="4" t="s">
        <v>588</v>
      </c>
      <c r="AB1983" s="9">
        <v>950</v>
      </c>
      <c r="AC1983" s="9">
        <v>1710</v>
      </c>
      <c r="AD1983" s="19">
        <v>65</v>
      </c>
      <c r="AE1983" s="10">
        <v>1138</v>
      </c>
      <c r="AF1983" s="4" t="s">
        <v>2</v>
      </c>
      <c r="AG1983" s="11">
        <f t="shared" si="122"/>
        <v>35</v>
      </c>
      <c r="AH1983" s="22">
        <f t="shared" si="120"/>
        <v>398.3</v>
      </c>
      <c r="AI1983" s="10">
        <v>1034.55</v>
      </c>
      <c r="AJ1983" s="9">
        <f t="shared" si="121"/>
        <v>362.09</v>
      </c>
      <c r="AK1983" s="4"/>
      <c r="AL1983" s="11">
        <f t="shared" si="123"/>
        <v>0</v>
      </c>
      <c r="AM1983" s="4" t="s">
        <v>49</v>
      </c>
      <c r="AN1983" s="4" t="s">
        <v>49</v>
      </c>
    </row>
    <row r="1984" spans="1:40" s="12" customFormat="1" ht="52.15" customHeight="1" x14ac:dyDescent="0.2">
      <c r="A1984" s="14" t="s">
        <v>11186</v>
      </c>
      <c r="B1984" s="4" t="s">
        <v>49</v>
      </c>
      <c r="C1984" s="4" t="s">
        <v>11187</v>
      </c>
      <c r="D1984" s="4"/>
      <c r="E1984" s="5" t="s">
        <v>11188</v>
      </c>
      <c r="F1984" s="4" t="s">
        <v>11189</v>
      </c>
      <c r="G1984" s="4" t="s">
        <v>565</v>
      </c>
      <c r="H1984" s="4" t="s">
        <v>1363</v>
      </c>
      <c r="I1984" s="4" t="s">
        <v>7768</v>
      </c>
      <c r="J1984" s="6">
        <v>500</v>
      </c>
      <c r="K1984" s="4" t="s">
        <v>49</v>
      </c>
      <c r="L1984" s="6">
        <v>500</v>
      </c>
      <c r="M1984" s="4" t="s">
        <v>11187</v>
      </c>
      <c r="N1984" s="7">
        <v>17.2</v>
      </c>
      <c r="O1984" s="7">
        <v>19.5</v>
      </c>
      <c r="P1984" s="7">
        <v>3.5</v>
      </c>
      <c r="Q1984" s="8">
        <v>1.1739999999999999E-3</v>
      </c>
      <c r="R1984" s="7">
        <v>0.185</v>
      </c>
      <c r="S1984" s="6">
        <v>30</v>
      </c>
      <c r="T1984" s="6">
        <v>30</v>
      </c>
      <c r="U1984" s="4" t="s">
        <v>56</v>
      </c>
      <c r="V1984" s="4" t="s">
        <v>57</v>
      </c>
      <c r="W1984" s="4" t="s">
        <v>11190</v>
      </c>
      <c r="X1984" s="4" t="s">
        <v>11191</v>
      </c>
      <c r="Y1984" s="6">
        <v>1</v>
      </c>
      <c r="Z1984" s="4" t="s">
        <v>71</v>
      </c>
      <c r="AA1984" s="4" t="s">
        <v>1142</v>
      </c>
      <c r="AB1984" s="9">
        <v>1660</v>
      </c>
      <c r="AC1984" s="9">
        <v>2380</v>
      </c>
      <c r="AD1984" s="19">
        <v>55</v>
      </c>
      <c r="AE1984" s="10">
        <v>1105</v>
      </c>
      <c r="AF1984" s="4" t="s">
        <v>6</v>
      </c>
      <c r="AG1984" s="11">
        <f t="shared" si="122"/>
        <v>35</v>
      </c>
      <c r="AH1984" s="22">
        <f t="shared" ref="AH1984:AH2047" si="124">IF(AD1984= "",AE1984*(100 -AG1984) / 100,AE1984*(100 -AD1984) / 100)</f>
        <v>497.25</v>
      </c>
      <c r="AI1984" s="10">
        <v>1004.55</v>
      </c>
      <c r="AJ1984" s="9">
        <f t="shared" ref="AJ1984:AJ2047" si="125">ROUND(IF(AD1984= "",AI1984*(100 -AG1984) / 100,AI1984*(100 -AD1984) / 100),2)</f>
        <v>452.05</v>
      </c>
      <c r="AK1984" s="4"/>
      <c r="AL1984" s="11">
        <f t="shared" si="123"/>
        <v>0</v>
      </c>
      <c r="AM1984" s="4" t="s">
        <v>49</v>
      </c>
      <c r="AN1984" s="4" t="s">
        <v>49</v>
      </c>
    </row>
    <row r="1985" spans="1:40" s="12" customFormat="1" ht="52.15" customHeight="1" x14ac:dyDescent="0.2">
      <c r="A1985" s="14" t="s">
        <v>12007</v>
      </c>
      <c r="B1985" s="4" t="s">
        <v>49</v>
      </c>
      <c r="C1985" s="4" t="s">
        <v>12008</v>
      </c>
      <c r="D1985" s="4"/>
      <c r="E1985" s="5" t="s">
        <v>12009</v>
      </c>
      <c r="F1985" s="4" t="s">
        <v>12010</v>
      </c>
      <c r="G1985" s="4" t="s">
        <v>565</v>
      </c>
      <c r="H1985" s="4" t="s">
        <v>1363</v>
      </c>
      <c r="I1985" s="4" t="s">
        <v>7768</v>
      </c>
      <c r="J1985" s="6">
        <v>500</v>
      </c>
      <c r="K1985" s="4" t="s">
        <v>49</v>
      </c>
      <c r="L1985" s="6">
        <v>500</v>
      </c>
      <c r="M1985" s="4" t="s">
        <v>12011</v>
      </c>
      <c r="N1985" s="7">
        <v>22</v>
      </c>
      <c r="O1985" s="7">
        <v>29</v>
      </c>
      <c r="P1985" s="7">
        <v>3.5</v>
      </c>
      <c r="Q1985" s="8">
        <v>2.2330000000000002E-3</v>
      </c>
      <c r="R1985" s="7">
        <v>0.26600000000000001</v>
      </c>
      <c r="S1985" s="6">
        <v>36</v>
      </c>
      <c r="T1985" s="6">
        <v>72</v>
      </c>
      <c r="U1985" s="4" t="s">
        <v>56</v>
      </c>
      <c r="V1985" s="4" t="s">
        <v>57</v>
      </c>
      <c r="W1985" s="4" t="s">
        <v>12012</v>
      </c>
      <c r="X1985" s="4" t="s">
        <v>12013</v>
      </c>
      <c r="Y1985" s="6">
        <v>1</v>
      </c>
      <c r="Z1985" s="4" t="s">
        <v>71</v>
      </c>
      <c r="AA1985" s="4" t="s">
        <v>650</v>
      </c>
      <c r="AB1985" s="9">
        <v>810</v>
      </c>
      <c r="AC1985" s="9">
        <v>1350</v>
      </c>
      <c r="AD1985" s="19">
        <v>70</v>
      </c>
      <c r="AE1985" s="9">
        <v>898</v>
      </c>
      <c r="AF1985" s="4" t="s">
        <v>2</v>
      </c>
      <c r="AG1985" s="11">
        <f t="shared" si="122"/>
        <v>35</v>
      </c>
      <c r="AH1985" s="22">
        <f t="shared" si="124"/>
        <v>269.39999999999998</v>
      </c>
      <c r="AI1985" s="9">
        <v>816.36</v>
      </c>
      <c r="AJ1985" s="9">
        <f t="shared" si="125"/>
        <v>244.91</v>
      </c>
      <c r="AK1985" s="4"/>
      <c r="AL1985" s="11">
        <f t="shared" si="123"/>
        <v>0</v>
      </c>
      <c r="AM1985" s="4" t="s">
        <v>49</v>
      </c>
      <c r="AN1985" s="4" t="s">
        <v>49</v>
      </c>
    </row>
    <row r="1986" spans="1:40" s="12" customFormat="1" ht="52.15" customHeight="1" x14ac:dyDescent="0.2">
      <c r="A1986" s="14" t="s">
        <v>12014</v>
      </c>
      <c r="B1986" s="4" t="s">
        <v>49</v>
      </c>
      <c r="C1986" s="4" t="s">
        <v>12015</v>
      </c>
      <c r="D1986" s="4"/>
      <c r="E1986" s="5" t="s">
        <v>12016</v>
      </c>
      <c r="F1986" s="4" t="s">
        <v>12017</v>
      </c>
      <c r="G1986" s="4" t="s">
        <v>565</v>
      </c>
      <c r="H1986" s="4" t="s">
        <v>1363</v>
      </c>
      <c r="I1986" s="4" t="s">
        <v>7768</v>
      </c>
      <c r="J1986" s="6">
        <v>500</v>
      </c>
      <c r="K1986" s="4" t="s">
        <v>49</v>
      </c>
      <c r="L1986" s="6">
        <v>500</v>
      </c>
      <c r="M1986" s="4" t="s">
        <v>12018</v>
      </c>
      <c r="N1986" s="7">
        <v>22</v>
      </c>
      <c r="O1986" s="7">
        <v>29.5</v>
      </c>
      <c r="P1986" s="7">
        <v>3.5</v>
      </c>
      <c r="Q1986" s="8">
        <v>2.2720000000000001E-3</v>
      </c>
      <c r="R1986" s="7">
        <v>0.26700000000000002</v>
      </c>
      <c r="S1986" s="6">
        <v>36</v>
      </c>
      <c r="T1986" s="6">
        <v>72</v>
      </c>
      <c r="U1986" s="4" t="s">
        <v>56</v>
      </c>
      <c r="V1986" s="4" t="s">
        <v>57</v>
      </c>
      <c r="W1986" s="4" t="s">
        <v>12019</v>
      </c>
      <c r="X1986" s="4" t="s">
        <v>12020</v>
      </c>
      <c r="Y1986" s="6">
        <v>1</v>
      </c>
      <c r="Z1986" s="4" t="s">
        <v>71</v>
      </c>
      <c r="AA1986" s="4" t="s">
        <v>650</v>
      </c>
      <c r="AB1986" s="9">
        <v>830</v>
      </c>
      <c r="AC1986" s="9">
        <v>1350</v>
      </c>
      <c r="AD1986" s="19">
        <v>70</v>
      </c>
      <c r="AE1986" s="9">
        <v>898</v>
      </c>
      <c r="AF1986" s="4" t="s">
        <v>2</v>
      </c>
      <c r="AG1986" s="11">
        <f t="shared" si="122"/>
        <v>35</v>
      </c>
      <c r="AH1986" s="22">
        <f t="shared" si="124"/>
        <v>269.39999999999998</v>
      </c>
      <c r="AI1986" s="9">
        <v>816.36</v>
      </c>
      <c r="AJ1986" s="9">
        <f t="shared" si="125"/>
        <v>244.91</v>
      </c>
      <c r="AK1986" s="4"/>
      <c r="AL1986" s="11">
        <f t="shared" si="123"/>
        <v>0</v>
      </c>
      <c r="AM1986" s="4" t="s">
        <v>49</v>
      </c>
      <c r="AN1986" s="4" t="s">
        <v>49</v>
      </c>
    </row>
    <row r="1987" spans="1:40" s="12" customFormat="1" ht="52.15" customHeight="1" x14ac:dyDescent="0.2">
      <c r="A1987" s="14" t="s">
        <v>13530</v>
      </c>
      <c r="B1987" s="4" t="s">
        <v>49</v>
      </c>
      <c r="C1987" s="4" t="s">
        <v>13531</v>
      </c>
      <c r="D1987" s="4"/>
      <c r="E1987" s="5" t="s">
        <v>13532</v>
      </c>
      <c r="F1987" s="4" t="s">
        <v>13533</v>
      </c>
      <c r="G1987" s="4" t="s">
        <v>565</v>
      </c>
      <c r="H1987" s="4" t="s">
        <v>1363</v>
      </c>
      <c r="I1987" s="4" t="s">
        <v>7768</v>
      </c>
      <c r="J1987" s="6">
        <v>24</v>
      </c>
      <c r="K1987" s="4" t="s">
        <v>49</v>
      </c>
      <c r="L1987" s="6">
        <v>95</v>
      </c>
      <c r="M1987" s="4" t="s">
        <v>13531</v>
      </c>
      <c r="N1987" s="7">
        <v>17.5</v>
      </c>
      <c r="O1987" s="7">
        <v>19.5</v>
      </c>
      <c r="P1987" s="7">
        <v>3</v>
      </c>
      <c r="Q1987" s="8">
        <v>1.024E-3</v>
      </c>
      <c r="R1987" s="7">
        <v>0.23899999999999999</v>
      </c>
      <c r="S1987" s="6">
        <v>60</v>
      </c>
      <c r="T1987" s="6">
        <v>60</v>
      </c>
      <c r="U1987" s="4" t="s">
        <v>56</v>
      </c>
      <c r="V1987" s="4" t="s">
        <v>57</v>
      </c>
      <c r="W1987" s="4" t="s">
        <v>13534</v>
      </c>
      <c r="X1987" s="4" t="s">
        <v>13535</v>
      </c>
      <c r="Y1987" s="4"/>
      <c r="Z1987" s="4" t="s">
        <v>71</v>
      </c>
      <c r="AA1987" s="4"/>
      <c r="AB1987" s="9">
        <v>1390</v>
      </c>
      <c r="AC1987" s="9">
        <v>1990</v>
      </c>
      <c r="AD1987" s="18"/>
      <c r="AE1987" s="9">
        <v>914</v>
      </c>
      <c r="AF1987" s="4" t="s">
        <v>6</v>
      </c>
      <c r="AG1987" s="11">
        <f t="shared" si="122"/>
        <v>35</v>
      </c>
      <c r="AH1987" s="22">
        <f t="shared" si="124"/>
        <v>594.1</v>
      </c>
      <c r="AI1987" s="9">
        <v>830.91</v>
      </c>
      <c r="AJ1987" s="9">
        <f t="shared" si="125"/>
        <v>540.09</v>
      </c>
      <c r="AK1987" s="4"/>
      <c r="AL1987" s="11">
        <f t="shared" si="123"/>
        <v>0</v>
      </c>
      <c r="AM1987" s="4" t="s">
        <v>49</v>
      </c>
      <c r="AN1987" s="4" t="s">
        <v>49</v>
      </c>
    </row>
    <row r="1988" spans="1:40" s="12" customFormat="1" ht="52.15" customHeight="1" x14ac:dyDescent="0.2">
      <c r="A1988" s="14" t="s">
        <v>15321</v>
      </c>
      <c r="B1988" s="4" t="s">
        <v>49</v>
      </c>
      <c r="C1988" s="4" t="s">
        <v>15322</v>
      </c>
      <c r="D1988" s="4"/>
      <c r="E1988" s="5" t="s">
        <v>15323</v>
      </c>
      <c r="F1988" s="4" t="s">
        <v>15324</v>
      </c>
      <c r="G1988" s="4" t="s">
        <v>565</v>
      </c>
      <c r="H1988" s="4" t="s">
        <v>1363</v>
      </c>
      <c r="I1988" s="4" t="s">
        <v>7768</v>
      </c>
      <c r="J1988" s="6">
        <v>500</v>
      </c>
      <c r="K1988" s="4" t="s">
        <v>49</v>
      </c>
      <c r="L1988" s="6">
        <v>500</v>
      </c>
      <c r="M1988" s="4" t="s">
        <v>15322</v>
      </c>
      <c r="N1988" s="7">
        <v>25.5</v>
      </c>
      <c r="O1988" s="7">
        <v>26.5</v>
      </c>
      <c r="P1988" s="7">
        <v>4.5</v>
      </c>
      <c r="Q1988" s="8">
        <v>3.0409999999999999E-3</v>
      </c>
      <c r="R1988" s="7">
        <v>0.39200000000000002</v>
      </c>
      <c r="S1988" s="6">
        <v>20</v>
      </c>
      <c r="T1988" s="6">
        <v>20</v>
      </c>
      <c r="U1988" s="4" t="s">
        <v>56</v>
      </c>
      <c r="V1988" s="4" t="s">
        <v>57</v>
      </c>
      <c r="W1988" s="4" t="s">
        <v>15325</v>
      </c>
      <c r="X1988" s="4" t="s">
        <v>15326</v>
      </c>
      <c r="Y1988" s="4"/>
      <c r="Z1988" s="4" t="s">
        <v>71</v>
      </c>
      <c r="AA1988" s="4" t="s">
        <v>1142</v>
      </c>
      <c r="AB1988" s="9">
        <v>1750</v>
      </c>
      <c r="AC1988" s="9">
        <v>2500</v>
      </c>
      <c r="AD1988" s="19">
        <v>55</v>
      </c>
      <c r="AE1988" s="10">
        <v>1120</v>
      </c>
      <c r="AF1988" s="4" t="s">
        <v>2</v>
      </c>
      <c r="AG1988" s="11">
        <f t="shared" si="122"/>
        <v>35</v>
      </c>
      <c r="AH1988" s="22">
        <f t="shared" si="124"/>
        <v>504</v>
      </c>
      <c r="AI1988" s="10">
        <v>1018.18</v>
      </c>
      <c r="AJ1988" s="9">
        <f t="shared" si="125"/>
        <v>458.18</v>
      </c>
      <c r="AK1988" s="4"/>
      <c r="AL1988" s="11">
        <f t="shared" si="123"/>
        <v>0</v>
      </c>
      <c r="AM1988" s="4" t="s">
        <v>49</v>
      </c>
      <c r="AN1988" s="4" t="s">
        <v>49</v>
      </c>
    </row>
    <row r="1989" spans="1:40" s="12" customFormat="1" ht="52.15" customHeight="1" x14ac:dyDescent="0.2">
      <c r="A1989" s="14" t="s">
        <v>7533</v>
      </c>
      <c r="B1989" s="4" t="s">
        <v>49</v>
      </c>
      <c r="C1989" s="4" t="s">
        <v>7534</v>
      </c>
      <c r="D1989" s="4"/>
      <c r="E1989" s="5" t="s">
        <v>7535</v>
      </c>
      <c r="F1989" s="4" t="s">
        <v>7536</v>
      </c>
      <c r="G1989" s="4" t="s">
        <v>565</v>
      </c>
      <c r="H1989" s="4" t="s">
        <v>1363</v>
      </c>
      <c r="I1989" s="4" t="s">
        <v>7537</v>
      </c>
      <c r="J1989" s="6">
        <v>104</v>
      </c>
      <c r="K1989" s="4" t="s">
        <v>49</v>
      </c>
      <c r="L1989" s="6">
        <v>107</v>
      </c>
      <c r="M1989" s="4" t="s">
        <v>7538</v>
      </c>
      <c r="N1989" s="7">
        <v>19</v>
      </c>
      <c r="O1989" s="7">
        <v>3.7</v>
      </c>
      <c r="P1989" s="7">
        <v>13</v>
      </c>
      <c r="Q1989" s="8">
        <v>9.1399999999999999E-4</v>
      </c>
      <c r="R1989" s="7">
        <v>0.33100000000000002</v>
      </c>
      <c r="S1989" s="6">
        <v>54</v>
      </c>
      <c r="T1989" s="6">
        <v>54</v>
      </c>
      <c r="U1989" s="4" t="s">
        <v>56</v>
      </c>
      <c r="V1989" s="4" t="s">
        <v>57</v>
      </c>
      <c r="W1989" s="4" t="s">
        <v>7539</v>
      </c>
      <c r="X1989" s="4" t="s">
        <v>7540</v>
      </c>
      <c r="Y1989" s="6">
        <v>1</v>
      </c>
      <c r="Z1989" s="4" t="s">
        <v>71</v>
      </c>
      <c r="AA1989" s="4" t="s">
        <v>588</v>
      </c>
      <c r="AB1989" s="9">
        <v>840</v>
      </c>
      <c r="AC1989" s="9">
        <v>1200</v>
      </c>
      <c r="AD1989" s="19">
        <v>65</v>
      </c>
      <c r="AE1989" s="9">
        <v>773</v>
      </c>
      <c r="AF1989" s="4" t="s">
        <v>6</v>
      </c>
      <c r="AG1989" s="11">
        <f t="shared" si="122"/>
        <v>35</v>
      </c>
      <c r="AH1989" s="22">
        <f t="shared" si="124"/>
        <v>270.55</v>
      </c>
      <c r="AI1989" s="9">
        <v>702.73</v>
      </c>
      <c r="AJ1989" s="9">
        <f t="shared" si="125"/>
        <v>245.96</v>
      </c>
      <c r="AK1989" s="4"/>
      <c r="AL1989" s="11">
        <f t="shared" si="123"/>
        <v>0</v>
      </c>
      <c r="AM1989" s="4" t="s">
        <v>49</v>
      </c>
      <c r="AN1989" s="4" t="s">
        <v>49</v>
      </c>
    </row>
    <row r="1990" spans="1:40" s="12" customFormat="1" ht="52.15" customHeight="1" x14ac:dyDescent="0.2">
      <c r="A1990" s="14" t="s">
        <v>7541</v>
      </c>
      <c r="B1990" s="4" t="s">
        <v>49</v>
      </c>
      <c r="C1990" s="4" t="s">
        <v>7542</v>
      </c>
      <c r="D1990" s="4"/>
      <c r="E1990" s="5" t="s">
        <v>7543</v>
      </c>
      <c r="F1990" s="4" t="s">
        <v>7544</v>
      </c>
      <c r="G1990" s="4" t="s">
        <v>565</v>
      </c>
      <c r="H1990" s="4" t="s">
        <v>1363</v>
      </c>
      <c r="I1990" s="4" t="s">
        <v>7537</v>
      </c>
      <c r="J1990" s="6">
        <v>466</v>
      </c>
      <c r="K1990" s="4" t="s">
        <v>49</v>
      </c>
      <c r="L1990" s="6">
        <v>469</v>
      </c>
      <c r="M1990" s="4" t="s">
        <v>7545</v>
      </c>
      <c r="N1990" s="7">
        <v>19</v>
      </c>
      <c r="O1990" s="7">
        <v>13</v>
      </c>
      <c r="P1990" s="7">
        <v>3.7</v>
      </c>
      <c r="Q1990" s="8">
        <v>9.1399999999999999E-4</v>
      </c>
      <c r="R1990" s="7">
        <v>0.30199999999999999</v>
      </c>
      <c r="S1990" s="6">
        <v>54</v>
      </c>
      <c r="T1990" s="6">
        <v>54</v>
      </c>
      <c r="U1990" s="4" t="s">
        <v>56</v>
      </c>
      <c r="V1990" s="4" t="s">
        <v>57</v>
      </c>
      <c r="W1990" s="4" t="s">
        <v>7546</v>
      </c>
      <c r="X1990" s="4" t="s">
        <v>7547</v>
      </c>
      <c r="Y1990" s="6">
        <v>1</v>
      </c>
      <c r="Z1990" s="4" t="s">
        <v>71</v>
      </c>
      <c r="AA1990" s="4" t="s">
        <v>650</v>
      </c>
      <c r="AB1990" s="9">
        <v>680</v>
      </c>
      <c r="AC1990" s="9">
        <v>1190</v>
      </c>
      <c r="AD1990" s="19">
        <v>70</v>
      </c>
      <c r="AE1990" s="9">
        <v>788</v>
      </c>
      <c r="AF1990" s="4" t="s">
        <v>2</v>
      </c>
      <c r="AG1990" s="11">
        <f t="shared" si="122"/>
        <v>35</v>
      </c>
      <c r="AH1990" s="22">
        <f t="shared" si="124"/>
        <v>236.4</v>
      </c>
      <c r="AI1990" s="9">
        <v>716.36</v>
      </c>
      <c r="AJ1990" s="9">
        <f t="shared" si="125"/>
        <v>214.91</v>
      </c>
      <c r="AK1990" s="4"/>
      <c r="AL1990" s="11">
        <f t="shared" si="123"/>
        <v>0</v>
      </c>
      <c r="AM1990" s="4" t="s">
        <v>49</v>
      </c>
      <c r="AN1990" s="4" t="s">
        <v>49</v>
      </c>
    </row>
    <row r="1991" spans="1:40" s="12" customFormat="1" ht="52.15" customHeight="1" x14ac:dyDescent="0.2">
      <c r="A1991" s="14" t="s">
        <v>7548</v>
      </c>
      <c r="B1991" s="4" t="s">
        <v>49</v>
      </c>
      <c r="C1991" s="4" t="s">
        <v>7549</v>
      </c>
      <c r="D1991" s="4"/>
      <c r="E1991" s="5" t="s">
        <v>7550</v>
      </c>
      <c r="F1991" s="4" t="s">
        <v>7551</v>
      </c>
      <c r="G1991" s="4" t="s">
        <v>565</v>
      </c>
      <c r="H1991" s="4" t="s">
        <v>1363</v>
      </c>
      <c r="I1991" s="4" t="s">
        <v>7537</v>
      </c>
      <c r="J1991" s="6">
        <v>21</v>
      </c>
      <c r="K1991" s="4" t="s">
        <v>49</v>
      </c>
      <c r="L1991" s="6">
        <v>23</v>
      </c>
      <c r="M1991" s="4" t="s">
        <v>7552</v>
      </c>
      <c r="N1991" s="7">
        <v>19</v>
      </c>
      <c r="O1991" s="7">
        <v>3.7</v>
      </c>
      <c r="P1991" s="7">
        <v>13</v>
      </c>
      <c r="Q1991" s="8">
        <v>9.1399999999999999E-4</v>
      </c>
      <c r="R1991" s="7">
        <v>0.26300000000000001</v>
      </c>
      <c r="S1991" s="6">
        <v>54</v>
      </c>
      <c r="T1991" s="6">
        <v>54</v>
      </c>
      <c r="U1991" s="4" t="s">
        <v>56</v>
      </c>
      <c r="V1991" s="4" t="s">
        <v>57</v>
      </c>
      <c r="W1991" s="4" t="s">
        <v>7553</v>
      </c>
      <c r="X1991" s="4" t="s">
        <v>7554</v>
      </c>
      <c r="Y1991" s="6">
        <v>1</v>
      </c>
      <c r="Z1991" s="4" t="s">
        <v>71</v>
      </c>
      <c r="AA1991" s="4" t="s">
        <v>588</v>
      </c>
      <c r="AB1991" s="9">
        <v>730</v>
      </c>
      <c r="AC1991" s="9">
        <v>1050</v>
      </c>
      <c r="AD1991" s="19">
        <v>65</v>
      </c>
      <c r="AE1991" s="9">
        <v>636</v>
      </c>
      <c r="AF1991" s="4" t="s">
        <v>2</v>
      </c>
      <c r="AG1991" s="11">
        <f t="shared" si="122"/>
        <v>35</v>
      </c>
      <c r="AH1991" s="22">
        <f t="shared" si="124"/>
        <v>222.6</v>
      </c>
      <c r="AI1991" s="9">
        <v>578.17999999999995</v>
      </c>
      <c r="AJ1991" s="9">
        <f t="shared" si="125"/>
        <v>202.36</v>
      </c>
      <c r="AK1991" s="4"/>
      <c r="AL1991" s="11">
        <f t="shared" si="123"/>
        <v>0</v>
      </c>
      <c r="AM1991" s="4" t="s">
        <v>49</v>
      </c>
      <c r="AN1991" s="4" t="s">
        <v>49</v>
      </c>
    </row>
    <row r="1992" spans="1:40" s="12" customFormat="1" ht="52.15" customHeight="1" x14ac:dyDescent="0.2">
      <c r="A1992" s="14" t="s">
        <v>7555</v>
      </c>
      <c r="B1992" s="4" t="s">
        <v>49</v>
      </c>
      <c r="C1992" s="4" t="s">
        <v>7556</v>
      </c>
      <c r="D1992" s="4"/>
      <c r="E1992" s="5" t="s">
        <v>7557</v>
      </c>
      <c r="F1992" s="4" t="s">
        <v>7558</v>
      </c>
      <c r="G1992" s="4" t="s">
        <v>565</v>
      </c>
      <c r="H1992" s="4" t="s">
        <v>1363</v>
      </c>
      <c r="I1992" s="4" t="s">
        <v>7537</v>
      </c>
      <c r="J1992" s="6">
        <v>500</v>
      </c>
      <c r="K1992" s="4" t="s">
        <v>49</v>
      </c>
      <c r="L1992" s="6">
        <v>500</v>
      </c>
      <c r="M1992" s="4" t="s">
        <v>7559</v>
      </c>
      <c r="N1992" s="7">
        <v>19</v>
      </c>
      <c r="O1992" s="7">
        <v>13</v>
      </c>
      <c r="P1992" s="7">
        <v>3.7</v>
      </c>
      <c r="Q1992" s="8">
        <v>9.1399999999999999E-4</v>
      </c>
      <c r="R1992" s="7">
        <v>0.30299999999999999</v>
      </c>
      <c r="S1992" s="6">
        <v>54</v>
      </c>
      <c r="T1992" s="6">
        <v>54</v>
      </c>
      <c r="U1992" s="4" t="s">
        <v>56</v>
      </c>
      <c r="V1992" s="4" t="s">
        <v>57</v>
      </c>
      <c r="W1992" s="4" t="s">
        <v>7560</v>
      </c>
      <c r="X1992" s="4" t="s">
        <v>7561</v>
      </c>
      <c r="Y1992" s="6">
        <v>1</v>
      </c>
      <c r="Z1992" s="4" t="s">
        <v>71</v>
      </c>
      <c r="AA1992" s="4"/>
      <c r="AB1992" s="9">
        <v>1350</v>
      </c>
      <c r="AC1992" s="9">
        <v>1930</v>
      </c>
      <c r="AD1992" s="18"/>
      <c r="AE1992" s="9">
        <v>859</v>
      </c>
      <c r="AF1992" s="4" t="s">
        <v>2</v>
      </c>
      <c r="AG1992" s="11">
        <f t="shared" si="122"/>
        <v>35</v>
      </c>
      <c r="AH1992" s="22">
        <f t="shared" si="124"/>
        <v>558.35</v>
      </c>
      <c r="AI1992" s="9">
        <v>780.91</v>
      </c>
      <c r="AJ1992" s="9">
        <f t="shared" si="125"/>
        <v>507.59</v>
      </c>
      <c r="AK1992" s="4"/>
      <c r="AL1992" s="11">
        <f t="shared" si="123"/>
        <v>0</v>
      </c>
      <c r="AM1992" s="4" t="s">
        <v>49</v>
      </c>
      <c r="AN1992" s="4" t="s">
        <v>49</v>
      </c>
    </row>
    <row r="1993" spans="1:40" s="12" customFormat="1" ht="52.15" customHeight="1" x14ac:dyDescent="0.2">
      <c r="A1993" s="14" t="s">
        <v>7562</v>
      </c>
      <c r="B1993" s="4" t="s">
        <v>49</v>
      </c>
      <c r="C1993" s="4" t="s">
        <v>7563</v>
      </c>
      <c r="D1993" s="4"/>
      <c r="E1993" s="5" t="s">
        <v>7564</v>
      </c>
      <c r="F1993" s="4" t="s">
        <v>7565</v>
      </c>
      <c r="G1993" s="4" t="s">
        <v>565</v>
      </c>
      <c r="H1993" s="4" t="s">
        <v>1363</v>
      </c>
      <c r="I1993" s="4" t="s">
        <v>7537</v>
      </c>
      <c r="J1993" s="6">
        <v>500</v>
      </c>
      <c r="K1993" s="4" t="s">
        <v>49</v>
      </c>
      <c r="L1993" s="6">
        <v>500</v>
      </c>
      <c r="M1993" s="4" t="s">
        <v>7566</v>
      </c>
      <c r="N1993" s="7">
        <v>19</v>
      </c>
      <c r="O1993" s="7">
        <v>19</v>
      </c>
      <c r="P1993" s="7">
        <v>3.7</v>
      </c>
      <c r="Q1993" s="8">
        <v>1.3359999999999999E-3</v>
      </c>
      <c r="R1993" s="7">
        <v>0.36099999999999999</v>
      </c>
      <c r="S1993" s="6">
        <v>48</v>
      </c>
      <c r="T1993" s="6">
        <v>48</v>
      </c>
      <c r="U1993" s="4" t="s">
        <v>56</v>
      </c>
      <c r="V1993" s="4" t="s">
        <v>57</v>
      </c>
      <c r="W1993" s="4" t="s">
        <v>7567</v>
      </c>
      <c r="X1993" s="4" t="s">
        <v>7568</v>
      </c>
      <c r="Y1993" s="6">
        <v>1</v>
      </c>
      <c r="Z1993" s="4" t="s">
        <v>71</v>
      </c>
      <c r="AA1993" s="4" t="s">
        <v>709</v>
      </c>
      <c r="AB1993" s="9">
        <v>660</v>
      </c>
      <c r="AC1993" s="9">
        <v>1050</v>
      </c>
      <c r="AD1993" s="19">
        <v>75</v>
      </c>
      <c r="AE1993" s="9">
        <v>700</v>
      </c>
      <c r="AF1993" s="4" t="s">
        <v>2</v>
      </c>
      <c r="AG1993" s="11">
        <f t="shared" si="122"/>
        <v>35</v>
      </c>
      <c r="AH1993" s="22">
        <f t="shared" si="124"/>
        <v>175</v>
      </c>
      <c r="AI1993" s="9">
        <v>636.36</v>
      </c>
      <c r="AJ1993" s="9">
        <f t="shared" si="125"/>
        <v>159.09</v>
      </c>
      <c r="AK1993" s="4"/>
      <c r="AL1993" s="11">
        <f t="shared" si="123"/>
        <v>0</v>
      </c>
      <c r="AM1993" s="4" t="s">
        <v>49</v>
      </c>
      <c r="AN1993" s="4" t="s">
        <v>49</v>
      </c>
    </row>
    <row r="1994" spans="1:40" s="12" customFormat="1" ht="52.15" customHeight="1" x14ac:dyDescent="0.2">
      <c r="A1994" s="14" t="s">
        <v>7569</v>
      </c>
      <c r="B1994" s="4" t="s">
        <v>49</v>
      </c>
      <c r="C1994" s="4" t="s">
        <v>7570</v>
      </c>
      <c r="D1994" s="4"/>
      <c r="E1994" s="5" t="s">
        <v>7571</v>
      </c>
      <c r="F1994" s="4" t="s">
        <v>7572</v>
      </c>
      <c r="G1994" s="4" t="s">
        <v>565</v>
      </c>
      <c r="H1994" s="4" t="s">
        <v>1363</v>
      </c>
      <c r="I1994" s="4" t="s">
        <v>7537</v>
      </c>
      <c r="J1994" s="6">
        <v>414</v>
      </c>
      <c r="K1994" s="4" t="s">
        <v>49</v>
      </c>
      <c r="L1994" s="6">
        <v>447</v>
      </c>
      <c r="M1994" s="4" t="s">
        <v>7573</v>
      </c>
      <c r="N1994" s="7">
        <v>19</v>
      </c>
      <c r="O1994" s="7">
        <v>12.7</v>
      </c>
      <c r="P1994" s="7">
        <v>3.6</v>
      </c>
      <c r="Q1994" s="8">
        <v>8.6899999999999998E-4</v>
      </c>
      <c r="R1994" s="7">
        <v>0.32300000000000001</v>
      </c>
      <c r="S1994" s="6">
        <v>54</v>
      </c>
      <c r="T1994" s="6">
        <v>54</v>
      </c>
      <c r="U1994" s="4" t="s">
        <v>56</v>
      </c>
      <c r="V1994" s="4" t="s">
        <v>57</v>
      </c>
      <c r="W1994" s="4" t="s">
        <v>7574</v>
      </c>
      <c r="X1994" s="4" t="s">
        <v>7575</v>
      </c>
      <c r="Y1994" s="6">
        <v>1</v>
      </c>
      <c r="Z1994" s="4" t="s">
        <v>71</v>
      </c>
      <c r="AA1994" s="4" t="s">
        <v>650</v>
      </c>
      <c r="AB1994" s="9">
        <v>620</v>
      </c>
      <c r="AC1994" s="9">
        <v>1010</v>
      </c>
      <c r="AD1994" s="19">
        <v>70</v>
      </c>
      <c r="AE1994" s="9">
        <v>672</v>
      </c>
      <c r="AF1994" s="4" t="s">
        <v>2</v>
      </c>
      <c r="AG1994" s="11">
        <f t="shared" si="122"/>
        <v>35</v>
      </c>
      <c r="AH1994" s="22">
        <f t="shared" si="124"/>
        <v>201.6</v>
      </c>
      <c r="AI1994" s="9">
        <v>610.91</v>
      </c>
      <c r="AJ1994" s="9">
        <f t="shared" si="125"/>
        <v>183.27</v>
      </c>
      <c r="AK1994" s="4"/>
      <c r="AL1994" s="11">
        <f t="shared" si="123"/>
        <v>0</v>
      </c>
      <c r="AM1994" s="4" t="s">
        <v>49</v>
      </c>
      <c r="AN1994" s="4" t="s">
        <v>49</v>
      </c>
    </row>
    <row r="1995" spans="1:40" s="12" customFormat="1" ht="52.15" customHeight="1" x14ac:dyDescent="0.2">
      <c r="A1995" s="14" t="s">
        <v>7576</v>
      </c>
      <c r="B1995" s="4" t="s">
        <v>49</v>
      </c>
      <c r="C1995" s="4" t="s">
        <v>7577</v>
      </c>
      <c r="D1995" s="4"/>
      <c r="E1995" s="5" t="s">
        <v>7578</v>
      </c>
      <c r="F1995" s="4" t="s">
        <v>7579</v>
      </c>
      <c r="G1995" s="4" t="s">
        <v>565</v>
      </c>
      <c r="H1995" s="4" t="s">
        <v>1363</v>
      </c>
      <c r="I1995" s="4" t="s">
        <v>7537</v>
      </c>
      <c r="J1995" s="6">
        <v>500</v>
      </c>
      <c r="K1995" s="4" t="s">
        <v>49</v>
      </c>
      <c r="L1995" s="6">
        <v>500</v>
      </c>
      <c r="M1995" s="4" t="s">
        <v>7580</v>
      </c>
      <c r="N1995" s="7">
        <v>19</v>
      </c>
      <c r="O1995" s="7">
        <v>19</v>
      </c>
      <c r="P1995" s="7">
        <v>3.7</v>
      </c>
      <c r="Q1995" s="8">
        <v>1.3359999999999999E-3</v>
      </c>
      <c r="R1995" s="7">
        <v>0.35199999999999998</v>
      </c>
      <c r="S1995" s="6">
        <v>48</v>
      </c>
      <c r="T1995" s="6">
        <v>48</v>
      </c>
      <c r="U1995" s="4" t="s">
        <v>56</v>
      </c>
      <c r="V1995" s="4" t="s">
        <v>57</v>
      </c>
      <c r="W1995" s="4" t="s">
        <v>7581</v>
      </c>
      <c r="X1995" s="4" t="s">
        <v>7582</v>
      </c>
      <c r="Y1995" s="6">
        <v>1</v>
      </c>
      <c r="Z1995" s="4" t="s">
        <v>71</v>
      </c>
      <c r="AA1995" s="4" t="s">
        <v>650</v>
      </c>
      <c r="AB1995" s="9">
        <v>1000</v>
      </c>
      <c r="AC1995" s="9">
        <v>1880</v>
      </c>
      <c r="AD1995" s="19">
        <v>70</v>
      </c>
      <c r="AE1995" s="10">
        <v>1252</v>
      </c>
      <c r="AF1995" s="4" t="s">
        <v>2</v>
      </c>
      <c r="AG1995" s="11">
        <f t="shared" si="122"/>
        <v>35</v>
      </c>
      <c r="AH1995" s="22">
        <f t="shared" si="124"/>
        <v>375.6</v>
      </c>
      <c r="AI1995" s="10">
        <v>1138.18</v>
      </c>
      <c r="AJ1995" s="9">
        <f t="shared" si="125"/>
        <v>341.45</v>
      </c>
      <c r="AK1995" s="4"/>
      <c r="AL1995" s="11">
        <f t="shared" si="123"/>
        <v>0</v>
      </c>
      <c r="AM1995" s="4" t="s">
        <v>49</v>
      </c>
      <c r="AN1995" s="4" t="s">
        <v>49</v>
      </c>
    </row>
    <row r="1996" spans="1:40" s="12" customFormat="1" ht="52.15" customHeight="1" x14ac:dyDescent="0.2">
      <c r="A1996" s="14" t="s">
        <v>7583</v>
      </c>
      <c r="B1996" s="4" t="s">
        <v>49</v>
      </c>
      <c r="C1996" s="4" t="s">
        <v>7584</v>
      </c>
      <c r="D1996" s="4"/>
      <c r="E1996" s="5" t="s">
        <v>7585</v>
      </c>
      <c r="F1996" s="4" t="s">
        <v>7586</v>
      </c>
      <c r="G1996" s="4" t="s">
        <v>565</v>
      </c>
      <c r="H1996" s="4" t="s">
        <v>1363</v>
      </c>
      <c r="I1996" s="4" t="s">
        <v>7537</v>
      </c>
      <c r="J1996" s="6">
        <v>500</v>
      </c>
      <c r="K1996" s="4" t="s">
        <v>49</v>
      </c>
      <c r="L1996" s="6">
        <v>500</v>
      </c>
      <c r="M1996" s="4" t="s">
        <v>7587</v>
      </c>
      <c r="N1996" s="7">
        <v>19</v>
      </c>
      <c r="O1996" s="7">
        <v>13</v>
      </c>
      <c r="P1996" s="7">
        <v>3.7</v>
      </c>
      <c r="Q1996" s="8">
        <v>9.1399999999999999E-4</v>
      </c>
      <c r="R1996" s="7">
        <v>0.24199999999999999</v>
      </c>
      <c r="S1996" s="6">
        <v>54</v>
      </c>
      <c r="T1996" s="6">
        <v>54</v>
      </c>
      <c r="U1996" s="4" t="s">
        <v>56</v>
      </c>
      <c r="V1996" s="4" t="s">
        <v>57</v>
      </c>
      <c r="W1996" s="4" t="s">
        <v>7588</v>
      </c>
      <c r="X1996" s="4" t="s">
        <v>7589</v>
      </c>
      <c r="Y1996" s="6">
        <v>1</v>
      </c>
      <c r="Z1996" s="4" t="s">
        <v>71</v>
      </c>
      <c r="AA1996" s="4" t="s">
        <v>709</v>
      </c>
      <c r="AB1996" s="9">
        <v>530.4</v>
      </c>
      <c r="AC1996" s="9">
        <v>880</v>
      </c>
      <c r="AD1996" s="19">
        <v>75</v>
      </c>
      <c r="AE1996" s="9">
        <v>586</v>
      </c>
      <c r="AF1996" s="4" t="s">
        <v>2</v>
      </c>
      <c r="AG1996" s="11">
        <f t="shared" si="122"/>
        <v>35</v>
      </c>
      <c r="AH1996" s="22">
        <f t="shared" si="124"/>
        <v>146.5</v>
      </c>
      <c r="AI1996" s="9">
        <v>532.73</v>
      </c>
      <c r="AJ1996" s="9">
        <f t="shared" si="125"/>
        <v>133.18</v>
      </c>
      <c r="AK1996" s="4"/>
      <c r="AL1996" s="11">
        <f t="shared" si="123"/>
        <v>0</v>
      </c>
      <c r="AM1996" s="4" t="s">
        <v>49</v>
      </c>
      <c r="AN1996" s="4" t="s">
        <v>49</v>
      </c>
    </row>
    <row r="1997" spans="1:40" s="12" customFormat="1" ht="52.15" customHeight="1" x14ac:dyDescent="0.2">
      <c r="A1997" s="14" t="s">
        <v>7590</v>
      </c>
      <c r="B1997" s="4" t="s">
        <v>49</v>
      </c>
      <c r="C1997" s="4" t="s">
        <v>7591</v>
      </c>
      <c r="D1997" s="4"/>
      <c r="E1997" s="5" t="s">
        <v>7592</v>
      </c>
      <c r="F1997" s="4" t="s">
        <v>7593</v>
      </c>
      <c r="G1997" s="4" t="s">
        <v>565</v>
      </c>
      <c r="H1997" s="4" t="s">
        <v>1363</v>
      </c>
      <c r="I1997" s="4" t="s">
        <v>7537</v>
      </c>
      <c r="J1997" s="6">
        <v>500</v>
      </c>
      <c r="K1997" s="4" t="s">
        <v>81</v>
      </c>
      <c r="L1997" s="6">
        <v>500</v>
      </c>
      <c r="M1997" s="4" t="s">
        <v>7594</v>
      </c>
      <c r="N1997" s="7">
        <v>19</v>
      </c>
      <c r="O1997" s="7">
        <v>13</v>
      </c>
      <c r="P1997" s="7">
        <v>3.8</v>
      </c>
      <c r="Q1997" s="8">
        <v>9.3899999999999995E-4</v>
      </c>
      <c r="R1997" s="7">
        <v>0.249</v>
      </c>
      <c r="S1997" s="6">
        <v>54</v>
      </c>
      <c r="T1997" s="6">
        <v>54</v>
      </c>
      <c r="U1997" s="4" t="s">
        <v>56</v>
      </c>
      <c r="V1997" s="4" t="s">
        <v>57</v>
      </c>
      <c r="W1997" s="4" t="s">
        <v>7595</v>
      </c>
      <c r="X1997" s="4" t="s">
        <v>7596</v>
      </c>
      <c r="Y1997" s="6">
        <v>1</v>
      </c>
      <c r="Z1997" s="4" t="s">
        <v>71</v>
      </c>
      <c r="AA1997" s="4" t="s">
        <v>650</v>
      </c>
      <c r="AB1997" s="9">
        <v>670</v>
      </c>
      <c r="AC1997" s="9">
        <v>1110</v>
      </c>
      <c r="AD1997" s="19">
        <v>70</v>
      </c>
      <c r="AE1997" s="9">
        <v>739</v>
      </c>
      <c r="AF1997" s="4" t="s">
        <v>2</v>
      </c>
      <c r="AG1997" s="11">
        <f t="shared" si="122"/>
        <v>35</v>
      </c>
      <c r="AH1997" s="22">
        <f t="shared" si="124"/>
        <v>221.7</v>
      </c>
      <c r="AI1997" s="9">
        <v>671.82</v>
      </c>
      <c r="AJ1997" s="9">
        <f t="shared" si="125"/>
        <v>201.55</v>
      </c>
      <c r="AK1997" s="4"/>
      <c r="AL1997" s="11">
        <f t="shared" si="123"/>
        <v>0</v>
      </c>
      <c r="AM1997" s="4" t="s">
        <v>49</v>
      </c>
      <c r="AN1997" s="4" t="s">
        <v>49</v>
      </c>
    </row>
    <row r="1998" spans="1:40" s="12" customFormat="1" ht="52.15" customHeight="1" x14ac:dyDescent="0.2">
      <c r="A1998" s="14" t="s">
        <v>7597</v>
      </c>
      <c r="B1998" s="4" t="s">
        <v>49</v>
      </c>
      <c r="C1998" s="4" t="s">
        <v>7598</v>
      </c>
      <c r="D1998" s="4"/>
      <c r="E1998" s="5" t="s">
        <v>7599</v>
      </c>
      <c r="F1998" s="4" t="s">
        <v>7600</v>
      </c>
      <c r="G1998" s="4" t="s">
        <v>565</v>
      </c>
      <c r="H1998" s="4" t="s">
        <v>1363</v>
      </c>
      <c r="I1998" s="4" t="s">
        <v>7537</v>
      </c>
      <c r="J1998" s="6">
        <v>401</v>
      </c>
      <c r="K1998" s="4" t="s">
        <v>49</v>
      </c>
      <c r="L1998" s="6">
        <v>403</v>
      </c>
      <c r="M1998" s="4" t="s">
        <v>7601</v>
      </c>
      <c r="N1998" s="7">
        <v>19</v>
      </c>
      <c r="O1998" s="7">
        <v>19</v>
      </c>
      <c r="P1998" s="7">
        <v>3.7</v>
      </c>
      <c r="Q1998" s="8">
        <v>1.3359999999999999E-3</v>
      </c>
      <c r="R1998" s="7">
        <v>0.35599999999999998</v>
      </c>
      <c r="S1998" s="6">
        <v>48</v>
      </c>
      <c r="T1998" s="6">
        <v>48</v>
      </c>
      <c r="U1998" s="4" t="s">
        <v>56</v>
      </c>
      <c r="V1998" s="4" t="s">
        <v>57</v>
      </c>
      <c r="W1998" s="4" t="s">
        <v>7602</v>
      </c>
      <c r="X1998" s="4" t="s">
        <v>7603</v>
      </c>
      <c r="Y1998" s="6">
        <v>1</v>
      </c>
      <c r="Z1998" s="4" t="s">
        <v>71</v>
      </c>
      <c r="AA1998" s="4" t="s">
        <v>709</v>
      </c>
      <c r="AB1998" s="9">
        <v>630.46</v>
      </c>
      <c r="AC1998" s="9">
        <v>1080</v>
      </c>
      <c r="AD1998" s="19">
        <v>75</v>
      </c>
      <c r="AE1998" s="9">
        <v>715</v>
      </c>
      <c r="AF1998" s="4" t="s">
        <v>2</v>
      </c>
      <c r="AG1998" s="11">
        <f t="shared" ref="AG1998:AG2061" si="126">IF(AF1998=$D$10,$D$11,IF(AF1998=$E$10,$E$11,IF(AF1998=$F$10,$F$11,IF(AF1998=$H$10,$H$11,IF(AF1998=$I$10,$I$11,IF(AF1998=$J$10,$J$11,IF(AF1998=$K$10,$K$11,0)))))))</f>
        <v>35</v>
      </c>
      <c r="AH1998" s="22">
        <f t="shared" si="124"/>
        <v>178.75</v>
      </c>
      <c r="AI1998" s="9">
        <v>650</v>
      </c>
      <c r="AJ1998" s="9">
        <f t="shared" si="125"/>
        <v>162.5</v>
      </c>
      <c r="AK1998" s="4"/>
      <c r="AL1998" s="11">
        <f t="shared" ref="AL1998:AL2061" si="127">IF(AK1998="",0,AH1998*AK1998)</f>
        <v>0</v>
      </c>
      <c r="AM1998" s="4" t="s">
        <v>49</v>
      </c>
      <c r="AN1998" s="4" t="s">
        <v>49</v>
      </c>
    </row>
    <row r="1999" spans="1:40" s="12" customFormat="1" ht="52.15" customHeight="1" x14ac:dyDescent="0.2">
      <c r="A1999" s="14" t="s">
        <v>7604</v>
      </c>
      <c r="B1999" s="4" t="s">
        <v>49</v>
      </c>
      <c r="C1999" s="4" t="s">
        <v>7605</v>
      </c>
      <c r="D1999" s="4"/>
      <c r="E1999" s="5" t="s">
        <v>7606</v>
      </c>
      <c r="F1999" s="4" t="s">
        <v>7607</v>
      </c>
      <c r="G1999" s="4" t="s">
        <v>565</v>
      </c>
      <c r="H1999" s="4" t="s">
        <v>1363</v>
      </c>
      <c r="I1999" s="4" t="s">
        <v>7537</v>
      </c>
      <c r="J1999" s="6">
        <v>500</v>
      </c>
      <c r="K1999" s="4" t="s">
        <v>49</v>
      </c>
      <c r="L1999" s="6">
        <v>500</v>
      </c>
      <c r="M1999" s="4" t="s">
        <v>7608</v>
      </c>
      <c r="N1999" s="7">
        <v>19</v>
      </c>
      <c r="O1999" s="7">
        <v>3.7</v>
      </c>
      <c r="P1999" s="7">
        <v>19</v>
      </c>
      <c r="Q1999" s="8">
        <v>1.3359999999999999E-3</v>
      </c>
      <c r="R1999" s="7">
        <v>0.35199999999999998</v>
      </c>
      <c r="S1999" s="6">
        <v>48</v>
      </c>
      <c r="T1999" s="6">
        <v>48</v>
      </c>
      <c r="U1999" s="4" t="s">
        <v>56</v>
      </c>
      <c r="V1999" s="4" t="s">
        <v>57</v>
      </c>
      <c r="W1999" s="4" t="s">
        <v>7609</v>
      </c>
      <c r="X1999" s="4" t="s">
        <v>7610</v>
      </c>
      <c r="Y1999" s="6">
        <v>1</v>
      </c>
      <c r="Z1999" s="4" t="s">
        <v>71</v>
      </c>
      <c r="AA1999" s="4" t="s">
        <v>588</v>
      </c>
      <c r="AB1999" s="9">
        <v>900</v>
      </c>
      <c r="AC1999" s="9">
        <v>1290</v>
      </c>
      <c r="AD1999" s="19">
        <v>65</v>
      </c>
      <c r="AE1999" s="9">
        <v>791</v>
      </c>
      <c r="AF1999" s="4" t="s">
        <v>2</v>
      </c>
      <c r="AG1999" s="11">
        <f t="shared" si="126"/>
        <v>35</v>
      </c>
      <c r="AH1999" s="22">
        <f t="shared" si="124"/>
        <v>276.85000000000002</v>
      </c>
      <c r="AI1999" s="9">
        <v>719.09</v>
      </c>
      <c r="AJ1999" s="9">
        <f t="shared" si="125"/>
        <v>251.68</v>
      </c>
      <c r="AK1999" s="4"/>
      <c r="AL1999" s="11">
        <f t="shared" si="127"/>
        <v>0</v>
      </c>
      <c r="AM1999" s="4" t="s">
        <v>49</v>
      </c>
      <c r="AN1999" s="4" t="s">
        <v>49</v>
      </c>
    </row>
    <row r="2000" spans="1:40" s="12" customFormat="1" ht="52.15" customHeight="1" x14ac:dyDescent="0.2">
      <c r="A2000" s="14" t="s">
        <v>7611</v>
      </c>
      <c r="B2000" s="4" t="s">
        <v>49</v>
      </c>
      <c r="C2000" s="4" t="s">
        <v>7612</v>
      </c>
      <c r="D2000" s="4"/>
      <c r="E2000" s="5" t="s">
        <v>7613</v>
      </c>
      <c r="F2000" s="4" t="s">
        <v>7614</v>
      </c>
      <c r="G2000" s="4" t="s">
        <v>565</v>
      </c>
      <c r="H2000" s="4" t="s">
        <v>1363</v>
      </c>
      <c r="I2000" s="4" t="s">
        <v>7537</v>
      </c>
      <c r="J2000" s="6">
        <v>354</v>
      </c>
      <c r="K2000" s="4" t="s">
        <v>81</v>
      </c>
      <c r="L2000" s="6">
        <v>452</v>
      </c>
      <c r="M2000" s="4" t="s">
        <v>7615</v>
      </c>
      <c r="N2000" s="7">
        <v>18.5</v>
      </c>
      <c r="O2000" s="7">
        <v>3.7</v>
      </c>
      <c r="P2000" s="7">
        <v>11.3</v>
      </c>
      <c r="Q2000" s="8">
        <v>7.7300000000000003E-4</v>
      </c>
      <c r="R2000" s="7">
        <v>0.19700000000000001</v>
      </c>
      <c r="S2000" s="6">
        <v>54</v>
      </c>
      <c r="T2000" s="6">
        <v>54</v>
      </c>
      <c r="U2000" s="4" t="s">
        <v>56</v>
      </c>
      <c r="V2000" s="4" t="s">
        <v>57</v>
      </c>
      <c r="W2000" s="4" t="s">
        <v>7616</v>
      </c>
      <c r="X2000" s="4" t="s">
        <v>7617</v>
      </c>
      <c r="Y2000" s="6">
        <v>1</v>
      </c>
      <c r="Z2000" s="4" t="s">
        <v>71</v>
      </c>
      <c r="AA2000" s="4" t="s">
        <v>650</v>
      </c>
      <c r="AB2000" s="9">
        <v>670</v>
      </c>
      <c r="AC2000" s="9">
        <v>1090</v>
      </c>
      <c r="AD2000" s="19">
        <v>70</v>
      </c>
      <c r="AE2000" s="9">
        <v>721</v>
      </c>
      <c r="AF2000" s="4" t="s">
        <v>2</v>
      </c>
      <c r="AG2000" s="11">
        <f t="shared" si="126"/>
        <v>35</v>
      </c>
      <c r="AH2000" s="22">
        <f t="shared" si="124"/>
        <v>216.3</v>
      </c>
      <c r="AI2000" s="9">
        <v>655.45</v>
      </c>
      <c r="AJ2000" s="9">
        <f t="shared" si="125"/>
        <v>196.64</v>
      </c>
      <c r="AK2000" s="4"/>
      <c r="AL2000" s="11">
        <f t="shared" si="127"/>
        <v>0</v>
      </c>
      <c r="AM2000" s="4" t="s">
        <v>49</v>
      </c>
      <c r="AN2000" s="4" t="s">
        <v>49</v>
      </c>
    </row>
    <row r="2001" spans="1:40" s="12" customFormat="1" ht="52.15" customHeight="1" x14ac:dyDescent="0.2">
      <c r="A2001" s="14" t="s">
        <v>7618</v>
      </c>
      <c r="B2001" s="4" t="s">
        <v>49</v>
      </c>
      <c r="C2001" s="4" t="s">
        <v>7619</v>
      </c>
      <c r="D2001" s="4"/>
      <c r="E2001" s="5" t="s">
        <v>7620</v>
      </c>
      <c r="F2001" s="4" t="s">
        <v>7621</v>
      </c>
      <c r="G2001" s="4" t="s">
        <v>565</v>
      </c>
      <c r="H2001" s="4" t="s">
        <v>1363</v>
      </c>
      <c r="I2001" s="4" t="s">
        <v>7537</v>
      </c>
      <c r="J2001" s="6">
        <v>500</v>
      </c>
      <c r="K2001" s="4" t="s">
        <v>81</v>
      </c>
      <c r="L2001" s="6">
        <v>500</v>
      </c>
      <c r="M2001" s="4" t="s">
        <v>7622</v>
      </c>
      <c r="N2001" s="7">
        <v>18.5</v>
      </c>
      <c r="O2001" s="7">
        <v>11</v>
      </c>
      <c r="P2001" s="7">
        <v>3.8</v>
      </c>
      <c r="Q2001" s="8">
        <v>7.7300000000000003E-4</v>
      </c>
      <c r="R2001" s="7">
        <v>0.17499999999999999</v>
      </c>
      <c r="S2001" s="6">
        <v>54</v>
      </c>
      <c r="T2001" s="6">
        <v>54</v>
      </c>
      <c r="U2001" s="4" t="s">
        <v>56</v>
      </c>
      <c r="V2001" s="4" t="s">
        <v>57</v>
      </c>
      <c r="W2001" s="4" t="s">
        <v>7623</v>
      </c>
      <c r="X2001" s="4" t="s">
        <v>7624</v>
      </c>
      <c r="Y2001" s="6">
        <v>1</v>
      </c>
      <c r="Z2001" s="4" t="s">
        <v>71</v>
      </c>
      <c r="AA2001" s="4" t="s">
        <v>709</v>
      </c>
      <c r="AB2001" s="9">
        <v>590.52</v>
      </c>
      <c r="AC2001" s="9">
        <v>1020</v>
      </c>
      <c r="AD2001" s="19">
        <v>75</v>
      </c>
      <c r="AE2001" s="9">
        <v>675</v>
      </c>
      <c r="AF2001" s="4" t="s">
        <v>2</v>
      </c>
      <c r="AG2001" s="11">
        <f t="shared" si="126"/>
        <v>35</v>
      </c>
      <c r="AH2001" s="22">
        <f t="shared" si="124"/>
        <v>168.75</v>
      </c>
      <c r="AI2001" s="9">
        <v>613.64</v>
      </c>
      <c r="AJ2001" s="9">
        <f t="shared" si="125"/>
        <v>153.41</v>
      </c>
      <c r="AK2001" s="4"/>
      <c r="AL2001" s="11">
        <f t="shared" si="127"/>
        <v>0</v>
      </c>
      <c r="AM2001" s="4" t="s">
        <v>49</v>
      </c>
      <c r="AN2001" s="4" t="s">
        <v>49</v>
      </c>
    </row>
    <row r="2002" spans="1:40" s="12" customFormat="1" ht="52.15" customHeight="1" x14ac:dyDescent="0.2">
      <c r="A2002" s="14" t="s">
        <v>7625</v>
      </c>
      <c r="B2002" s="4" t="s">
        <v>49</v>
      </c>
      <c r="C2002" s="4" t="s">
        <v>7626</v>
      </c>
      <c r="D2002" s="4"/>
      <c r="E2002" s="5" t="s">
        <v>7627</v>
      </c>
      <c r="F2002" s="4" t="s">
        <v>7628</v>
      </c>
      <c r="G2002" s="4" t="s">
        <v>565</v>
      </c>
      <c r="H2002" s="4" t="s">
        <v>1363</v>
      </c>
      <c r="I2002" s="4" t="s">
        <v>7537</v>
      </c>
      <c r="J2002" s="6">
        <v>500</v>
      </c>
      <c r="K2002" s="4" t="s">
        <v>49</v>
      </c>
      <c r="L2002" s="6">
        <v>500</v>
      </c>
      <c r="M2002" s="4" t="s">
        <v>7629</v>
      </c>
      <c r="N2002" s="7">
        <v>19</v>
      </c>
      <c r="O2002" s="7">
        <v>19</v>
      </c>
      <c r="P2002" s="7">
        <v>3.8</v>
      </c>
      <c r="Q2002" s="8">
        <v>1.372E-3</v>
      </c>
      <c r="R2002" s="7">
        <v>0.38700000000000001</v>
      </c>
      <c r="S2002" s="6">
        <v>48</v>
      </c>
      <c r="T2002" s="6">
        <v>48</v>
      </c>
      <c r="U2002" s="4" t="s">
        <v>56</v>
      </c>
      <c r="V2002" s="4" t="s">
        <v>57</v>
      </c>
      <c r="W2002" s="4" t="s">
        <v>7630</v>
      </c>
      <c r="X2002" s="4" t="s">
        <v>7631</v>
      </c>
      <c r="Y2002" s="6">
        <v>1</v>
      </c>
      <c r="Z2002" s="4" t="s">
        <v>71</v>
      </c>
      <c r="AA2002" s="4" t="s">
        <v>650</v>
      </c>
      <c r="AB2002" s="9">
        <v>710</v>
      </c>
      <c r="AC2002" s="9">
        <v>1160</v>
      </c>
      <c r="AD2002" s="19">
        <v>70</v>
      </c>
      <c r="AE2002" s="9">
        <v>769</v>
      </c>
      <c r="AF2002" s="4" t="s">
        <v>2</v>
      </c>
      <c r="AG2002" s="11">
        <f t="shared" si="126"/>
        <v>35</v>
      </c>
      <c r="AH2002" s="22">
        <f t="shared" si="124"/>
        <v>230.7</v>
      </c>
      <c r="AI2002" s="9">
        <v>699.09</v>
      </c>
      <c r="AJ2002" s="9">
        <f t="shared" si="125"/>
        <v>209.73</v>
      </c>
      <c r="AK2002" s="4"/>
      <c r="AL2002" s="11">
        <f t="shared" si="127"/>
        <v>0</v>
      </c>
      <c r="AM2002" s="4" t="s">
        <v>49</v>
      </c>
      <c r="AN2002" s="4" t="s">
        <v>49</v>
      </c>
    </row>
    <row r="2003" spans="1:40" s="12" customFormat="1" ht="52.15" customHeight="1" x14ac:dyDescent="0.2">
      <c r="A2003" s="14" t="s">
        <v>7632</v>
      </c>
      <c r="B2003" s="4" t="s">
        <v>49</v>
      </c>
      <c r="C2003" s="4" t="s">
        <v>7633</v>
      </c>
      <c r="D2003" s="4"/>
      <c r="E2003" s="5" t="s">
        <v>7634</v>
      </c>
      <c r="F2003" s="4" t="s">
        <v>7635</v>
      </c>
      <c r="G2003" s="4" t="s">
        <v>565</v>
      </c>
      <c r="H2003" s="4" t="s">
        <v>1363</v>
      </c>
      <c r="I2003" s="4" t="s">
        <v>7537</v>
      </c>
      <c r="J2003" s="6">
        <v>336</v>
      </c>
      <c r="K2003" s="4" t="s">
        <v>49</v>
      </c>
      <c r="L2003" s="6">
        <v>339</v>
      </c>
      <c r="M2003" s="4" t="s">
        <v>7636</v>
      </c>
      <c r="N2003" s="7">
        <v>13</v>
      </c>
      <c r="O2003" s="7">
        <v>3.5</v>
      </c>
      <c r="P2003" s="7">
        <v>19</v>
      </c>
      <c r="Q2003" s="8">
        <v>8.6499999999999999E-4</v>
      </c>
      <c r="R2003" s="7">
        <v>0.218</v>
      </c>
      <c r="S2003" s="6">
        <v>54</v>
      </c>
      <c r="T2003" s="6">
        <v>54</v>
      </c>
      <c r="U2003" s="4" t="s">
        <v>56</v>
      </c>
      <c r="V2003" s="4" t="s">
        <v>57</v>
      </c>
      <c r="W2003" s="4" t="s">
        <v>7637</v>
      </c>
      <c r="X2003" s="4" t="s">
        <v>7638</v>
      </c>
      <c r="Y2003" s="6">
        <v>1</v>
      </c>
      <c r="Z2003" s="4" t="s">
        <v>71</v>
      </c>
      <c r="AA2003" s="4"/>
      <c r="AB2003" s="9">
        <v>1120</v>
      </c>
      <c r="AC2003" s="9">
        <v>1600</v>
      </c>
      <c r="AD2003" s="18"/>
      <c r="AE2003" s="9">
        <v>687</v>
      </c>
      <c r="AF2003" s="4" t="s">
        <v>2</v>
      </c>
      <c r="AG2003" s="11">
        <f t="shared" si="126"/>
        <v>35</v>
      </c>
      <c r="AH2003" s="22">
        <f t="shared" si="124"/>
        <v>446.55</v>
      </c>
      <c r="AI2003" s="9">
        <v>624.54999999999995</v>
      </c>
      <c r="AJ2003" s="9">
        <f t="shared" si="125"/>
        <v>405.96</v>
      </c>
      <c r="AK2003" s="4"/>
      <c r="AL2003" s="11">
        <f t="shared" si="127"/>
        <v>0</v>
      </c>
      <c r="AM2003" s="4" t="s">
        <v>49</v>
      </c>
      <c r="AN2003" s="4" t="s">
        <v>49</v>
      </c>
    </row>
    <row r="2004" spans="1:40" s="12" customFormat="1" ht="52.15" customHeight="1" x14ac:dyDescent="0.2">
      <c r="A2004" s="14" t="s">
        <v>7639</v>
      </c>
      <c r="B2004" s="4" t="s">
        <v>49</v>
      </c>
      <c r="C2004" s="4" t="s">
        <v>7640</v>
      </c>
      <c r="D2004" s="4"/>
      <c r="E2004" s="5" t="s">
        <v>7641</v>
      </c>
      <c r="F2004" s="4" t="s">
        <v>7642</v>
      </c>
      <c r="G2004" s="4" t="s">
        <v>565</v>
      </c>
      <c r="H2004" s="4" t="s">
        <v>1363</v>
      </c>
      <c r="I2004" s="4" t="s">
        <v>7537</v>
      </c>
      <c r="J2004" s="6">
        <v>500</v>
      </c>
      <c r="K2004" s="4" t="s">
        <v>49</v>
      </c>
      <c r="L2004" s="6">
        <v>500</v>
      </c>
      <c r="M2004" s="4" t="s">
        <v>7643</v>
      </c>
      <c r="N2004" s="7">
        <v>19</v>
      </c>
      <c r="O2004" s="7">
        <v>4</v>
      </c>
      <c r="P2004" s="7">
        <v>13</v>
      </c>
      <c r="Q2004" s="8">
        <v>9.8799999999999995E-4</v>
      </c>
      <c r="R2004" s="7">
        <v>0.23</v>
      </c>
      <c r="S2004" s="6">
        <v>54</v>
      </c>
      <c r="T2004" s="6">
        <v>54</v>
      </c>
      <c r="U2004" s="4" t="s">
        <v>56</v>
      </c>
      <c r="V2004" s="4" t="s">
        <v>57</v>
      </c>
      <c r="W2004" s="4" t="s">
        <v>7644</v>
      </c>
      <c r="X2004" s="4" t="s">
        <v>7645</v>
      </c>
      <c r="Y2004" s="6">
        <v>1</v>
      </c>
      <c r="Z2004" s="4" t="s">
        <v>71</v>
      </c>
      <c r="AA2004" s="4"/>
      <c r="AB2004" s="9">
        <v>1120</v>
      </c>
      <c r="AC2004" s="9">
        <v>1600</v>
      </c>
      <c r="AD2004" s="18"/>
      <c r="AE2004" s="9">
        <v>690</v>
      </c>
      <c r="AF2004" s="4" t="s">
        <v>2</v>
      </c>
      <c r="AG2004" s="11">
        <f t="shared" si="126"/>
        <v>35</v>
      </c>
      <c r="AH2004" s="22">
        <f t="shared" si="124"/>
        <v>448.5</v>
      </c>
      <c r="AI2004" s="9">
        <v>627.27</v>
      </c>
      <c r="AJ2004" s="9">
        <f t="shared" si="125"/>
        <v>407.73</v>
      </c>
      <c r="AK2004" s="4"/>
      <c r="AL2004" s="11">
        <f t="shared" si="127"/>
        <v>0</v>
      </c>
      <c r="AM2004" s="4" t="s">
        <v>49</v>
      </c>
      <c r="AN2004" s="4" t="s">
        <v>49</v>
      </c>
    </row>
    <row r="2005" spans="1:40" s="12" customFormat="1" ht="52.15" customHeight="1" x14ac:dyDescent="0.2">
      <c r="A2005" s="14" t="s">
        <v>8536</v>
      </c>
      <c r="B2005" s="4" t="s">
        <v>49</v>
      </c>
      <c r="C2005" s="4" t="s">
        <v>8537</v>
      </c>
      <c r="D2005" s="4"/>
      <c r="E2005" s="5" t="s">
        <v>8538</v>
      </c>
      <c r="F2005" s="4" t="s">
        <v>8539</v>
      </c>
      <c r="G2005" s="4" t="s">
        <v>565</v>
      </c>
      <c r="H2005" s="4" t="s">
        <v>1363</v>
      </c>
      <c r="I2005" s="4" t="s">
        <v>7537</v>
      </c>
      <c r="J2005" s="6">
        <v>500</v>
      </c>
      <c r="K2005" s="4" t="s">
        <v>49</v>
      </c>
      <c r="L2005" s="6">
        <v>500</v>
      </c>
      <c r="M2005" s="4" t="s">
        <v>8540</v>
      </c>
      <c r="N2005" s="7">
        <v>19</v>
      </c>
      <c r="O2005" s="7">
        <v>19</v>
      </c>
      <c r="P2005" s="7">
        <v>3.8</v>
      </c>
      <c r="Q2005" s="8">
        <v>1.372E-3</v>
      </c>
      <c r="R2005" s="7">
        <v>0.69299999999999995</v>
      </c>
      <c r="S2005" s="6">
        <v>24</v>
      </c>
      <c r="T2005" s="6">
        <v>24</v>
      </c>
      <c r="U2005" s="4" t="s">
        <v>56</v>
      </c>
      <c r="V2005" s="4" t="s">
        <v>57</v>
      </c>
      <c r="W2005" s="4" t="s">
        <v>8541</v>
      </c>
      <c r="X2005" s="4" t="s">
        <v>8542</v>
      </c>
      <c r="Y2005" s="6">
        <v>1</v>
      </c>
      <c r="Z2005" s="4" t="s">
        <v>71</v>
      </c>
      <c r="AA2005" s="4" t="s">
        <v>650</v>
      </c>
      <c r="AB2005" s="9">
        <v>920</v>
      </c>
      <c r="AC2005" s="9">
        <v>1670</v>
      </c>
      <c r="AD2005" s="19">
        <v>70</v>
      </c>
      <c r="AE2005" s="10">
        <v>1112</v>
      </c>
      <c r="AF2005" s="4" t="s">
        <v>2</v>
      </c>
      <c r="AG2005" s="11">
        <f t="shared" si="126"/>
        <v>35</v>
      </c>
      <c r="AH2005" s="22">
        <f t="shared" si="124"/>
        <v>333.6</v>
      </c>
      <c r="AI2005" s="10">
        <v>1010.91</v>
      </c>
      <c r="AJ2005" s="9">
        <f t="shared" si="125"/>
        <v>303.27</v>
      </c>
      <c r="AK2005" s="4"/>
      <c r="AL2005" s="11">
        <f t="shared" si="127"/>
        <v>0</v>
      </c>
      <c r="AM2005" s="4" t="s">
        <v>49</v>
      </c>
      <c r="AN2005" s="4" t="s">
        <v>49</v>
      </c>
    </row>
    <row r="2006" spans="1:40" s="12" customFormat="1" ht="52.15" customHeight="1" x14ac:dyDescent="0.2">
      <c r="A2006" s="14" t="s">
        <v>8543</v>
      </c>
      <c r="B2006" s="4" t="s">
        <v>49</v>
      </c>
      <c r="C2006" s="4" t="s">
        <v>8544</v>
      </c>
      <c r="D2006" s="4"/>
      <c r="E2006" s="5" t="s">
        <v>8545</v>
      </c>
      <c r="F2006" s="4" t="s">
        <v>8546</v>
      </c>
      <c r="G2006" s="4" t="s">
        <v>565</v>
      </c>
      <c r="H2006" s="4" t="s">
        <v>1363</v>
      </c>
      <c r="I2006" s="4" t="s">
        <v>7537</v>
      </c>
      <c r="J2006" s="6">
        <v>112</v>
      </c>
      <c r="K2006" s="4" t="s">
        <v>49</v>
      </c>
      <c r="L2006" s="6">
        <v>112</v>
      </c>
      <c r="M2006" s="4" t="s">
        <v>8547</v>
      </c>
      <c r="N2006" s="7">
        <v>19</v>
      </c>
      <c r="O2006" s="7">
        <v>12.9</v>
      </c>
      <c r="P2006" s="7">
        <v>3.5</v>
      </c>
      <c r="Q2006" s="8">
        <v>8.5800000000000004E-4</v>
      </c>
      <c r="R2006" s="7">
        <v>0.21</v>
      </c>
      <c r="S2006" s="6">
        <v>54</v>
      </c>
      <c r="T2006" s="6">
        <v>54</v>
      </c>
      <c r="U2006" s="4" t="s">
        <v>56</v>
      </c>
      <c r="V2006" s="4" t="s">
        <v>57</v>
      </c>
      <c r="W2006" s="4" t="s">
        <v>8548</v>
      </c>
      <c r="X2006" s="4" t="s">
        <v>8549</v>
      </c>
      <c r="Y2006" s="6">
        <v>1</v>
      </c>
      <c r="Z2006" s="4" t="s">
        <v>71</v>
      </c>
      <c r="AA2006" s="4" t="s">
        <v>588</v>
      </c>
      <c r="AB2006" s="9">
        <v>770</v>
      </c>
      <c r="AC2006" s="9">
        <v>1100</v>
      </c>
      <c r="AD2006" s="19">
        <v>65</v>
      </c>
      <c r="AE2006" s="9">
        <v>688</v>
      </c>
      <c r="AF2006" s="4" t="s">
        <v>2</v>
      </c>
      <c r="AG2006" s="11">
        <f t="shared" si="126"/>
        <v>35</v>
      </c>
      <c r="AH2006" s="22">
        <f t="shared" si="124"/>
        <v>240.8</v>
      </c>
      <c r="AI2006" s="9">
        <v>625.45000000000005</v>
      </c>
      <c r="AJ2006" s="9">
        <f t="shared" si="125"/>
        <v>218.91</v>
      </c>
      <c r="AK2006" s="4"/>
      <c r="AL2006" s="11">
        <f t="shared" si="127"/>
        <v>0</v>
      </c>
      <c r="AM2006" s="4" t="s">
        <v>49</v>
      </c>
      <c r="AN2006" s="4" t="s">
        <v>49</v>
      </c>
    </row>
    <row r="2007" spans="1:40" s="12" customFormat="1" ht="52.15" customHeight="1" x14ac:dyDescent="0.2">
      <c r="A2007" s="14" t="s">
        <v>8550</v>
      </c>
      <c r="B2007" s="4" t="s">
        <v>49</v>
      </c>
      <c r="C2007" s="4" t="s">
        <v>8551</v>
      </c>
      <c r="D2007" s="4"/>
      <c r="E2007" s="5" t="s">
        <v>8552</v>
      </c>
      <c r="F2007" s="4" t="s">
        <v>8553</v>
      </c>
      <c r="G2007" s="4" t="s">
        <v>565</v>
      </c>
      <c r="H2007" s="4" t="s">
        <v>1363</v>
      </c>
      <c r="I2007" s="4" t="s">
        <v>7537</v>
      </c>
      <c r="J2007" s="6">
        <v>500</v>
      </c>
      <c r="K2007" s="4" t="s">
        <v>49</v>
      </c>
      <c r="L2007" s="6">
        <v>500</v>
      </c>
      <c r="M2007" s="4" t="s">
        <v>8551</v>
      </c>
      <c r="N2007" s="7">
        <v>16.5</v>
      </c>
      <c r="O2007" s="7">
        <v>10</v>
      </c>
      <c r="P2007" s="7">
        <v>3.8</v>
      </c>
      <c r="Q2007" s="8">
        <v>6.2699999999999995E-4</v>
      </c>
      <c r="R2007" s="7">
        <v>0.23499999999999999</v>
      </c>
      <c r="S2007" s="6">
        <v>45</v>
      </c>
      <c r="T2007" s="6">
        <v>45</v>
      </c>
      <c r="U2007" s="4" t="s">
        <v>56</v>
      </c>
      <c r="V2007" s="4" t="s">
        <v>57</v>
      </c>
      <c r="W2007" s="4" t="s">
        <v>8554</v>
      </c>
      <c r="X2007" s="4" t="s">
        <v>8555</v>
      </c>
      <c r="Y2007" s="4"/>
      <c r="Z2007" s="4" t="s">
        <v>71</v>
      </c>
      <c r="AA2007" s="4"/>
      <c r="AB2007" s="9">
        <v>1050</v>
      </c>
      <c r="AC2007" s="9">
        <v>1500</v>
      </c>
      <c r="AD2007" s="18"/>
      <c r="AE2007" s="9">
        <v>638</v>
      </c>
      <c r="AF2007" s="4" t="s">
        <v>2</v>
      </c>
      <c r="AG2007" s="11">
        <f t="shared" si="126"/>
        <v>35</v>
      </c>
      <c r="AH2007" s="22">
        <f t="shared" si="124"/>
        <v>414.7</v>
      </c>
      <c r="AI2007" s="9">
        <v>580</v>
      </c>
      <c r="AJ2007" s="9">
        <f t="shared" si="125"/>
        <v>377</v>
      </c>
      <c r="AK2007" s="4"/>
      <c r="AL2007" s="11">
        <f t="shared" si="127"/>
        <v>0</v>
      </c>
      <c r="AM2007" s="4" t="s">
        <v>49</v>
      </c>
      <c r="AN2007" s="4" t="s">
        <v>49</v>
      </c>
    </row>
    <row r="2008" spans="1:40" s="12" customFormat="1" ht="52.15" customHeight="1" x14ac:dyDescent="0.2">
      <c r="A2008" s="14" t="s">
        <v>8556</v>
      </c>
      <c r="B2008" s="4" t="s">
        <v>49</v>
      </c>
      <c r="C2008" s="4" t="s">
        <v>8557</v>
      </c>
      <c r="D2008" s="4"/>
      <c r="E2008" s="5" t="s">
        <v>8558</v>
      </c>
      <c r="F2008" s="4" t="s">
        <v>8559</v>
      </c>
      <c r="G2008" s="4" t="s">
        <v>565</v>
      </c>
      <c r="H2008" s="4" t="s">
        <v>1363</v>
      </c>
      <c r="I2008" s="4" t="s">
        <v>7537</v>
      </c>
      <c r="J2008" s="6">
        <v>500</v>
      </c>
      <c r="K2008" s="4" t="s">
        <v>49</v>
      </c>
      <c r="L2008" s="6">
        <v>500</v>
      </c>
      <c r="M2008" s="4" t="s">
        <v>8560</v>
      </c>
      <c r="N2008" s="7">
        <v>19</v>
      </c>
      <c r="O2008" s="7">
        <v>13</v>
      </c>
      <c r="P2008" s="7">
        <v>3.7</v>
      </c>
      <c r="Q2008" s="8">
        <v>9.1399999999999999E-4</v>
      </c>
      <c r="R2008" s="7">
        <v>0.26300000000000001</v>
      </c>
      <c r="S2008" s="6">
        <v>54</v>
      </c>
      <c r="T2008" s="6">
        <v>54</v>
      </c>
      <c r="U2008" s="4" t="s">
        <v>56</v>
      </c>
      <c r="V2008" s="4" t="s">
        <v>57</v>
      </c>
      <c r="W2008" s="4" t="s">
        <v>8561</v>
      </c>
      <c r="X2008" s="4" t="s">
        <v>8562</v>
      </c>
      <c r="Y2008" s="6">
        <v>1</v>
      </c>
      <c r="Z2008" s="4" t="s">
        <v>71</v>
      </c>
      <c r="AA2008" s="4"/>
      <c r="AB2008" s="9">
        <v>1080</v>
      </c>
      <c r="AC2008" s="9">
        <v>1550</v>
      </c>
      <c r="AD2008" s="18"/>
      <c r="AE2008" s="9">
        <v>662</v>
      </c>
      <c r="AF2008" s="4" t="s">
        <v>6</v>
      </c>
      <c r="AG2008" s="11">
        <f t="shared" si="126"/>
        <v>35</v>
      </c>
      <c r="AH2008" s="22">
        <f t="shared" si="124"/>
        <v>430.3</v>
      </c>
      <c r="AI2008" s="9">
        <v>601.82000000000005</v>
      </c>
      <c r="AJ2008" s="9">
        <f t="shared" si="125"/>
        <v>391.18</v>
      </c>
      <c r="AK2008" s="4"/>
      <c r="AL2008" s="11">
        <f t="shared" si="127"/>
        <v>0</v>
      </c>
      <c r="AM2008" s="4" t="s">
        <v>49</v>
      </c>
      <c r="AN2008" s="4" t="s">
        <v>49</v>
      </c>
    </row>
    <row r="2009" spans="1:40" s="12" customFormat="1" ht="52.15" customHeight="1" x14ac:dyDescent="0.2">
      <c r="A2009" s="14" t="s">
        <v>8563</v>
      </c>
      <c r="B2009" s="4" t="s">
        <v>49</v>
      </c>
      <c r="C2009" s="4" t="s">
        <v>8564</v>
      </c>
      <c r="D2009" s="4"/>
      <c r="E2009" s="5" t="s">
        <v>8565</v>
      </c>
      <c r="F2009" s="4" t="s">
        <v>8566</v>
      </c>
      <c r="G2009" s="4" t="s">
        <v>565</v>
      </c>
      <c r="H2009" s="4" t="s">
        <v>1363</v>
      </c>
      <c r="I2009" s="4" t="s">
        <v>7537</v>
      </c>
      <c r="J2009" s="6">
        <v>118</v>
      </c>
      <c r="K2009" s="4" t="s">
        <v>49</v>
      </c>
      <c r="L2009" s="6">
        <v>128</v>
      </c>
      <c r="M2009" s="4" t="s">
        <v>8567</v>
      </c>
      <c r="N2009" s="7">
        <v>17</v>
      </c>
      <c r="O2009" s="7">
        <v>4</v>
      </c>
      <c r="P2009" s="7">
        <v>10</v>
      </c>
      <c r="Q2009" s="8">
        <v>6.8000000000000005E-4</v>
      </c>
      <c r="R2009" s="7">
        <v>0.26700000000000002</v>
      </c>
      <c r="S2009" s="6">
        <v>45</v>
      </c>
      <c r="T2009" s="6">
        <v>45</v>
      </c>
      <c r="U2009" s="4" t="s">
        <v>56</v>
      </c>
      <c r="V2009" s="4" t="s">
        <v>57</v>
      </c>
      <c r="W2009" s="4" t="s">
        <v>8568</v>
      </c>
      <c r="X2009" s="4" t="s">
        <v>8569</v>
      </c>
      <c r="Y2009" s="4"/>
      <c r="Z2009" s="4" t="s">
        <v>71</v>
      </c>
      <c r="AA2009" s="4"/>
      <c r="AB2009" s="9">
        <v>1030</v>
      </c>
      <c r="AC2009" s="9">
        <v>1480</v>
      </c>
      <c r="AD2009" s="18"/>
      <c r="AE2009" s="9">
        <v>638</v>
      </c>
      <c r="AF2009" s="4" t="s">
        <v>2</v>
      </c>
      <c r="AG2009" s="11">
        <f t="shared" si="126"/>
        <v>35</v>
      </c>
      <c r="AH2009" s="22">
        <f t="shared" si="124"/>
        <v>414.7</v>
      </c>
      <c r="AI2009" s="9">
        <v>580</v>
      </c>
      <c r="AJ2009" s="9">
        <f t="shared" si="125"/>
        <v>377</v>
      </c>
      <c r="AK2009" s="4"/>
      <c r="AL2009" s="11">
        <f t="shared" si="127"/>
        <v>0</v>
      </c>
      <c r="AM2009" s="4" t="s">
        <v>49</v>
      </c>
      <c r="AN2009" s="4" t="s">
        <v>49</v>
      </c>
    </row>
    <row r="2010" spans="1:40" s="12" customFormat="1" ht="52.15" customHeight="1" x14ac:dyDescent="0.2">
      <c r="A2010" s="14" t="s">
        <v>8570</v>
      </c>
      <c r="B2010" s="4" t="s">
        <v>49</v>
      </c>
      <c r="C2010" s="4" t="s">
        <v>8571</v>
      </c>
      <c r="D2010" s="4"/>
      <c r="E2010" s="5" t="s">
        <v>8572</v>
      </c>
      <c r="F2010" s="4" t="s">
        <v>8573</v>
      </c>
      <c r="G2010" s="4" t="s">
        <v>565</v>
      </c>
      <c r="H2010" s="4" t="s">
        <v>1363</v>
      </c>
      <c r="I2010" s="4" t="s">
        <v>7537</v>
      </c>
      <c r="J2010" s="6">
        <v>500</v>
      </c>
      <c r="K2010" s="4" t="s">
        <v>81</v>
      </c>
      <c r="L2010" s="6">
        <v>500</v>
      </c>
      <c r="M2010" s="4" t="s">
        <v>8574</v>
      </c>
      <c r="N2010" s="7">
        <v>18.5</v>
      </c>
      <c r="O2010" s="7">
        <v>11.5</v>
      </c>
      <c r="P2010" s="7">
        <v>3.8</v>
      </c>
      <c r="Q2010" s="8">
        <v>8.0800000000000002E-4</v>
      </c>
      <c r="R2010" s="7">
        <v>0.26400000000000001</v>
      </c>
      <c r="S2010" s="6">
        <v>54</v>
      </c>
      <c r="T2010" s="6">
        <v>54</v>
      </c>
      <c r="U2010" s="4" t="s">
        <v>56</v>
      </c>
      <c r="V2010" s="4" t="s">
        <v>596</v>
      </c>
      <c r="W2010" s="4" t="s">
        <v>8575</v>
      </c>
      <c r="X2010" s="4" t="s">
        <v>8576</v>
      </c>
      <c r="Y2010" s="6">
        <v>1</v>
      </c>
      <c r="Z2010" s="4" t="s">
        <v>71</v>
      </c>
      <c r="AA2010" s="4" t="s">
        <v>571</v>
      </c>
      <c r="AB2010" s="9">
        <v>940</v>
      </c>
      <c r="AC2010" s="9">
        <v>1380</v>
      </c>
      <c r="AD2010" s="19">
        <v>60</v>
      </c>
      <c r="AE2010" s="9">
        <v>918</v>
      </c>
      <c r="AF2010" s="4" t="s">
        <v>2</v>
      </c>
      <c r="AG2010" s="11">
        <f t="shared" si="126"/>
        <v>35</v>
      </c>
      <c r="AH2010" s="22">
        <f t="shared" si="124"/>
        <v>367.2</v>
      </c>
      <c r="AI2010" s="9">
        <v>752.46</v>
      </c>
      <c r="AJ2010" s="9">
        <f t="shared" si="125"/>
        <v>300.98</v>
      </c>
      <c r="AK2010" s="4"/>
      <c r="AL2010" s="11">
        <f t="shared" si="127"/>
        <v>0</v>
      </c>
      <c r="AM2010" s="4" t="s">
        <v>49</v>
      </c>
      <c r="AN2010" s="4" t="s">
        <v>49</v>
      </c>
    </row>
    <row r="2011" spans="1:40" s="12" customFormat="1" ht="52.15" customHeight="1" x14ac:dyDescent="0.2">
      <c r="A2011" s="14" t="s">
        <v>8577</v>
      </c>
      <c r="B2011" s="4" t="s">
        <v>49</v>
      </c>
      <c r="C2011" s="4" t="s">
        <v>8578</v>
      </c>
      <c r="D2011" s="4"/>
      <c r="E2011" s="5" t="s">
        <v>8579</v>
      </c>
      <c r="F2011" s="4" t="s">
        <v>8580</v>
      </c>
      <c r="G2011" s="4" t="s">
        <v>565</v>
      </c>
      <c r="H2011" s="4" t="s">
        <v>1363</v>
      </c>
      <c r="I2011" s="4" t="s">
        <v>7537</v>
      </c>
      <c r="J2011" s="6">
        <v>285</v>
      </c>
      <c r="K2011" s="4" t="s">
        <v>49</v>
      </c>
      <c r="L2011" s="6">
        <v>286</v>
      </c>
      <c r="M2011" s="4" t="s">
        <v>8581</v>
      </c>
      <c r="N2011" s="7">
        <v>19</v>
      </c>
      <c r="O2011" s="7">
        <v>4</v>
      </c>
      <c r="P2011" s="7">
        <v>19</v>
      </c>
      <c r="Q2011" s="8">
        <v>1.444E-3</v>
      </c>
      <c r="R2011" s="7">
        <v>0.35599999999999998</v>
      </c>
      <c r="S2011" s="6">
        <v>48</v>
      </c>
      <c r="T2011" s="6">
        <v>48</v>
      </c>
      <c r="U2011" s="4" t="s">
        <v>56</v>
      </c>
      <c r="V2011" s="4" t="s">
        <v>57</v>
      </c>
      <c r="W2011" s="4" t="s">
        <v>8582</v>
      </c>
      <c r="X2011" s="4" t="s">
        <v>8583</v>
      </c>
      <c r="Y2011" s="6">
        <v>1</v>
      </c>
      <c r="Z2011" s="4" t="s">
        <v>71</v>
      </c>
      <c r="AA2011" s="4"/>
      <c r="AB2011" s="9">
        <v>1720</v>
      </c>
      <c r="AC2011" s="9">
        <v>2460</v>
      </c>
      <c r="AD2011" s="18"/>
      <c r="AE2011" s="10">
        <v>1150</v>
      </c>
      <c r="AF2011" s="4" t="s">
        <v>6</v>
      </c>
      <c r="AG2011" s="11">
        <f t="shared" si="126"/>
        <v>35</v>
      </c>
      <c r="AH2011" s="23">
        <f t="shared" si="124"/>
        <v>747.5</v>
      </c>
      <c r="AI2011" s="10">
        <v>1045.45</v>
      </c>
      <c r="AJ2011" s="10">
        <f t="shared" si="125"/>
        <v>679.54</v>
      </c>
      <c r="AK2011" s="4"/>
      <c r="AL2011" s="11">
        <f t="shared" si="127"/>
        <v>0</v>
      </c>
      <c r="AM2011" s="4" t="s">
        <v>49</v>
      </c>
      <c r="AN2011" s="4" t="s">
        <v>49</v>
      </c>
    </row>
    <row r="2012" spans="1:40" s="12" customFormat="1" ht="52.15" customHeight="1" x14ac:dyDescent="0.2">
      <c r="A2012" s="14" t="s">
        <v>8584</v>
      </c>
      <c r="B2012" s="4" t="s">
        <v>49</v>
      </c>
      <c r="C2012" s="4" t="s">
        <v>8585</v>
      </c>
      <c r="D2012" s="4"/>
      <c r="E2012" s="5" t="s">
        <v>8586</v>
      </c>
      <c r="F2012" s="4" t="s">
        <v>8587</v>
      </c>
      <c r="G2012" s="4" t="s">
        <v>565</v>
      </c>
      <c r="H2012" s="4" t="s">
        <v>1363</v>
      </c>
      <c r="I2012" s="4" t="s">
        <v>7537</v>
      </c>
      <c r="J2012" s="6">
        <v>487</v>
      </c>
      <c r="K2012" s="4" t="s">
        <v>49</v>
      </c>
      <c r="L2012" s="6">
        <v>500</v>
      </c>
      <c r="M2012" s="4" t="s">
        <v>8588</v>
      </c>
      <c r="N2012" s="7">
        <v>16.5</v>
      </c>
      <c r="O2012" s="7">
        <v>10</v>
      </c>
      <c r="P2012" s="7">
        <v>3.7</v>
      </c>
      <c r="Q2012" s="8">
        <v>6.11E-4</v>
      </c>
      <c r="R2012" s="7">
        <v>0.24299999999999999</v>
      </c>
      <c r="S2012" s="6">
        <v>45</v>
      </c>
      <c r="T2012" s="6">
        <v>45</v>
      </c>
      <c r="U2012" s="4" t="s">
        <v>56</v>
      </c>
      <c r="V2012" s="4" t="s">
        <v>57</v>
      </c>
      <c r="W2012" s="4" t="s">
        <v>8589</v>
      </c>
      <c r="X2012" s="4" t="s">
        <v>8590</v>
      </c>
      <c r="Y2012" s="6">
        <v>1</v>
      </c>
      <c r="Z2012" s="4" t="s">
        <v>71</v>
      </c>
      <c r="AA2012" s="4" t="s">
        <v>650</v>
      </c>
      <c r="AB2012" s="9">
        <v>700</v>
      </c>
      <c r="AC2012" s="9">
        <v>1200</v>
      </c>
      <c r="AD2012" s="19">
        <v>70</v>
      </c>
      <c r="AE2012" s="9">
        <v>797</v>
      </c>
      <c r="AF2012" s="4" t="s">
        <v>2</v>
      </c>
      <c r="AG2012" s="11">
        <f t="shared" si="126"/>
        <v>35</v>
      </c>
      <c r="AH2012" s="22">
        <f t="shared" si="124"/>
        <v>239.1</v>
      </c>
      <c r="AI2012" s="9">
        <v>724.55</v>
      </c>
      <c r="AJ2012" s="9">
        <f t="shared" si="125"/>
        <v>217.37</v>
      </c>
      <c r="AK2012" s="4"/>
      <c r="AL2012" s="11">
        <f t="shared" si="127"/>
        <v>0</v>
      </c>
      <c r="AM2012" s="4" t="s">
        <v>49</v>
      </c>
      <c r="AN2012" s="4" t="s">
        <v>49</v>
      </c>
    </row>
    <row r="2013" spans="1:40" s="12" customFormat="1" ht="52.15" customHeight="1" x14ac:dyDescent="0.2">
      <c r="A2013" s="14" t="s">
        <v>8740</v>
      </c>
      <c r="B2013" s="4" t="s">
        <v>49</v>
      </c>
      <c r="C2013" s="4" t="s">
        <v>8741</v>
      </c>
      <c r="D2013" s="4"/>
      <c r="E2013" s="5" t="s">
        <v>8742</v>
      </c>
      <c r="F2013" s="4" t="s">
        <v>8743</v>
      </c>
      <c r="G2013" s="4" t="s">
        <v>565</v>
      </c>
      <c r="H2013" s="4" t="s">
        <v>1363</v>
      </c>
      <c r="I2013" s="4" t="s">
        <v>7537</v>
      </c>
      <c r="J2013" s="6">
        <v>500</v>
      </c>
      <c r="K2013" s="4" t="s">
        <v>49</v>
      </c>
      <c r="L2013" s="6">
        <v>500</v>
      </c>
      <c r="M2013" s="4" t="s">
        <v>8744</v>
      </c>
      <c r="N2013" s="7">
        <v>19</v>
      </c>
      <c r="O2013" s="7">
        <v>19</v>
      </c>
      <c r="P2013" s="7">
        <v>3.8</v>
      </c>
      <c r="Q2013" s="8">
        <v>1.372E-3</v>
      </c>
      <c r="R2013" s="7">
        <v>0.42499999999999999</v>
      </c>
      <c r="S2013" s="6">
        <v>48</v>
      </c>
      <c r="T2013" s="6">
        <v>48</v>
      </c>
      <c r="U2013" s="4" t="s">
        <v>56</v>
      </c>
      <c r="V2013" s="4" t="s">
        <v>57</v>
      </c>
      <c r="W2013" s="4" t="s">
        <v>8745</v>
      </c>
      <c r="X2013" s="4" t="s">
        <v>8746</v>
      </c>
      <c r="Y2013" s="6">
        <v>1</v>
      </c>
      <c r="Z2013" s="4" t="s">
        <v>71</v>
      </c>
      <c r="AA2013" s="4" t="s">
        <v>588</v>
      </c>
      <c r="AB2013" s="9">
        <v>1000</v>
      </c>
      <c r="AC2013" s="9">
        <v>1430</v>
      </c>
      <c r="AD2013" s="19">
        <v>65</v>
      </c>
      <c r="AE2013" s="9">
        <v>932</v>
      </c>
      <c r="AF2013" s="4" t="s">
        <v>2</v>
      </c>
      <c r="AG2013" s="11">
        <f t="shared" si="126"/>
        <v>35</v>
      </c>
      <c r="AH2013" s="22">
        <f t="shared" si="124"/>
        <v>326.2</v>
      </c>
      <c r="AI2013" s="9">
        <v>847.27</v>
      </c>
      <c r="AJ2013" s="9">
        <f t="shared" si="125"/>
        <v>296.54000000000002</v>
      </c>
      <c r="AK2013" s="4"/>
      <c r="AL2013" s="11">
        <f t="shared" si="127"/>
        <v>0</v>
      </c>
      <c r="AM2013" s="4" t="s">
        <v>49</v>
      </c>
      <c r="AN2013" s="4" t="s">
        <v>49</v>
      </c>
    </row>
    <row r="2014" spans="1:40" s="12" customFormat="1" ht="52.15" customHeight="1" x14ac:dyDescent="0.2">
      <c r="A2014" s="14" t="s">
        <v>8747</v>
      </c>
      <c r="B2014" s="4" t="s">
        <v>49</v>
      </c>
      <c r="C2014" s="4" t="s">
        <v>8748</v>
      </c>
      <c r="D2014" s="4"/>
      <c r="E2014" s="5" t="s">
        <v>8749</v>
      </c>
      <c r="F2014" s="4" t="s">
        <v>8750</v>
      </c>
      <c r="G2014" s="4" t="s">
        <v>565</v>
      </c>
      <c r="H2014" s="4" t="s">
        <v>1363</v>
      </c>
      <c r="I2014" s="4" t="s">
        <v>7537</v>
      </c>
      <c r="J2014" s="6">
        <v>500</v>
      </c>
      <c r="K2014" s="4" t="s">
        <v>49</v>
      </c>
      <c r="L2014" s="6">
        <v>500</v>
      </c>
      <c r="M2014" s="4" t="s">
        <v>8751</v>
      </c>
      <c r="N2014" s="7">
        <v>19</v>
      </c>
      <c r="O2014" s="7">
        <v>19</v>
      </c>
      <c r="P2014" s="7">
        <v>4</v>
      </c>
      <c r="Q2014" s="8">
        <v>1.444E-3</v>
      </c>
      <c r="R2014" s="7">
        <v>0.42699999999999999</v>
      </c>
      <c r="S2014" s="6">
        <v>48</v>
      </c>
      <c r="T2014" s="6">
        <v>48</v>
      </c>
      <c r="U2014" s="4" t="s">
        <v>56</v>
      </c>
      <c r="V2014" s="4" t="s">
        <v>57</v>
      </c>
      <c r="W2014" s="4" t="s">
        <v>8752</v>
      </c>
      <c r="X2014" s="4" t="s">
        <v>8753</v>
      </c>
      <c r="Y2014" s="6">
        <v>1</v>
      </c>
      <c r="Z2014" s="4" t="s">
        <v>71</v>
      </c>
      <c r="AA2014" s="4" t="s">
        <v>650</v>
      </c>
      <c r="AB2014" s="9">
        <v>880</v>
      </c>
      <c r="AC2014" s="9">
        <v>1530</v>
      </c>
      <c r="AD2014" s="19">
        <v>70</v>
      </c>
      <c r="AE2014" s="10">
        <v>1016</v>
      </c>
      <c r="AF2014" s="4" t="s">
        <v>2</v>
      </c>
      <c r="AG2014" s="11">
        <f t="shared" si="126"/>
        <v>35</v>
      </c>
      <c r="AH2014" s="22">
        <f t="shared" si="124"/>
        <v>304.8</v>
      </c>
      <c r="AI2014" s="9">
        <v>923.64</v>
      </c>
      <c r="AJ2014" s="9">
        <f t="shared" si="125"/>
        <v>277.08999999999997</v>
      </c>
      <c r="AK2014" s="4"/>
      <c r="AL2014" s="11">
        <f t="shared" si="127"/>
        <v>0</v>
      </c>
      <c r="AM2014" s="4" t="s">
        <v>49</v>
      </c>
      <c r="AN2014" s="4" t="s">
        <v>49</v>
      </c>
    </row>
    <row r="2015" spans="1:40" s="12" customFormat="1" ht="52.15" customHeight="1" x14ac:dyDescent="0.2">
      <c r="A2015" s="14" t="s">
        <v>8754</v>
      </c>
      <c r="B2015" s="4" t="s">
        <v>49</v>
      </c>
      <c r="C2015" s="4" t="s">
        <v>8755</v>
      </c>
      <c r="D2015" s="4"/>
      <c r="E2015" s="5" t="s">
        <v>8756</v>
      </c>
      <c r="F2015" s="4" t="s">
        <v>8757</v>
      </c>
      <c r="G2015" s="4" t="s">
        <v>565</v>
      </c>
      <c r="H2015" s="4" t="s">
        <v>1363</v>
      </c>
      <c r="I2015" s="4" t="s">
        <v>7537</v>
      </c>
      <c r="J2015" s="6">
        <v>500</v>
      </c>
      <c r="K2015" s="4" t="s">
        <v>49</v>
      </c>
      <c r="L2015" s="6">
        <v>500</v>
      </c>
      <c r="M2015" s="4" t="s">
        <v>8758</v>
      </c>
      <c r="N2015" s="7">
        <v>19</v>
      </c>
      <c r="O2015" s="7">
        <v>19</v>
      </c>
      <c r="P2015" s="7">
        <v>4</v>
      </c>
      <c r="Q2015" s="8">
        <v>1.444E-3</v>
      </c>
      <c r="R2015" s="7">
        <v>0.49</v>
      </c>
      <c r="S2015" s="6">
        <v>24</v>
      </c>
      <c r="T2015" s="6">
        <v>24</v>
      </c>
      <c r="U2015" s="4" t="s">
        <v>56</v>
      </c>
      <c r="V2015" s="4" t="s">
        <v>57</v>
      </c>
      <c r="W2015" s="4" t="s">
        <v>8759</v>
      </c>
      <c r="X2015" s="4" t="s">
        <v>8760</v>
      </c>
      <c r="Y2015" s="6">
        <v>1</v>
      </c>
      <c r="Z2015" s="4" t="s">
        <v>71</v>
      </c>
      <c r="AA2015" s="4" t="s">
        <v>650</v>
      </c>
      <c r="AB2015" s="9">
        <v>850</v>
      </c>
      <c r="AC2015" s="9">
        <v>1510</v>
      </c>
      <c r="AD2015" s="19">
        <v>70</v>
      </c>
      <c r="AE2015" s="10">
        <v>1005</v>
      </c>
      <c r="AF2015" s="4" t="s">
        <v>2</v>
      </c>
      <c r="AG2015" s="11">
        <f t="shared" si="126"/>
        <v>35</v>
      </c>
      <c r="AH2015" s="22">
        <f t="shared" si="124"/>
        <v>301.5</v>
      </c>
      <c r="AI2015" s="9">
        <v>913.64</v>
      </c>
      <c r="AJ2015" s="9">
        <f t="shared" si="125"/>
        <v>274.08999999999997</v>
      </c>
      <c r="AK2015" s="4"/>
      <c r="AL2015" s="11">
        <f t="shared" si="127"/>
        <v>0</v>
      </c>
      <c r="AM2015" s="4" t="s">
        <v>49</v>
      </c>
      <c r="AN2015" s="4" t="s">
        <v>49</v>
      </c>
    </row>
    <row r="2016" spans="1:40" s="12" customFormat="1" ht="52.15" customHeight="1" x14ac:dyDescent="0.2">
      <c r="A2016" s="14" t="s">
        <v>8761</v>
      </c>
      <c r="B2016" s="4" t="s">
        <v>49</v>
      </c>
      <c r="C2016" s="4" t="s">
        <v>8762</v>
      </c>
      <c r="D2016" s="4"/>
      <c r="E2016" s="5" t="s">
        <v>8763</v>
      </c>
      <c r="F2016" s="4" t="s">
        <v>8764</v>
      </c>
      <c r="G2016" s="4" t="s">
        <v>565</v>
      </c>
      <c r="H2016" s="4" t="s">
        <v>1363</v>
      </c>
      <c r="I2016" s="4" t="s">
        <v>7537</v>
      </c>
      <c r="J2016" s="6">
        <v>471</v>
      </c>
      <c r="K2016" s="4" t="s">
        <v>49</v>
      </c>
      <c r="L2016" s="6">
        <v>474</v>
      </c>
      <c r="M2016" s="4" t="s">
        <v>8765</v>
      </c>
      <c r="N2016" s="7">
        <v>19</v>
      </c>
      <c r="O2016" s="7">
        <v>4</v>
      </c>
      <c r="P2016" s="7">
        <v>19</v>
      </c>
      <c r="Q2016" s="8">
        <v>1.444E-3</v>
      </c>
      <c r="R2016" s="7">
        <v>0.504</v>
      </c>
      <c r="S2016" s="6">
        <v>48</v>
      </c>
      <c r="T2016" s="6">
        <v>48</v>
      </c>
      <c r="U2016" s="4" t="s">
        <v>56</v>
      </c>
      <c r="V2016" s="4" t="s">
        <v>57</v>
      </c>
      <c r="W2016" s="4" t="s">
        <v>8766</v>
      </c>
      <c r="X2016" s="4" t="s">
        <v>8767</v>
      </c>
      <c r="Y2016" s="6">
        <v>1</v>
      </c>
      <c r="Z2016" s="4" t="s">
        <v>71</v>
      </c>
      <c r="AA2016" s="4" t="s">
        <v>650</v>
      </c>
      <c r="AB2016" s="9">
        <v>730</v>
      </c>
      <c r="AC2016" s="9">
        <v>1210</v>
      </c>
      <c r="AD2016" s="19">
        <v>70</v>
      </c>
      <c r="AE2016" s="9">
        <v>805</v>
      </c>
      <c r="AF2016" s="4" t="s">
        <v>2</v>
      </c>
      <c r="AG2016" s="11">
        <f t="shared" si="126"/>
        <v>35</v>
      </c>
      <c r="AH2016" s="22">
        <f t="shared" si="124"/>
        <v>241.5</v>
      </c>
      <c r="AI2016" s="9">
        <v>731.82</v>
      </c>
      <c r="AJ2016" s="9">
        <f t="shared" si="125"/>
        <v>219.55</v>
      </c>
      <c r="AK2016" s="4"/>
      <c r="AL2016" s="11">
        <f t="shared" si="127"/>
        <v>0</v>
      </c>
      <c r="AM2016" s="4" t="s">
        <v>49</v>
      </c>
      <c r="AN2016" s="4" t="s">
        <v>49</v>
      </c>
    </row>
    <row r="2017" spans="1:40" s="12" customFormat="1" ht="52.15" customHeight="1" x14ac:dyDescent="0.2">
      <c r="A2017" s="14" t="s">
        <v>8768</v>
      </c>
      <c r="B2017" s="4" t="s">
        <v>49</v>
      </c>
      <c r="C2017" s="4" t="s">
        <v>8769</v>
      </c>
      <c r="D2017" s="4"/>
      <c r="E2017" s="5" t="s">
        <v>8770</v>
      </c>
      <c r="F2017" s="4" t="s">
        <v>8771</v>
      </c>
      <c r="G2017" s="4" t="s">
        <v>565</v>
      </c>
      <c r="H2017" s="4" t="s">
        <v>1363</v>
      </c>
      <c r="I2017" s="4" t="s">
        <v>7537</v>
      </c>
      <c r="J2017" s="6">
        <v>288</v>
      </c>
      <c r="K2017" s="4" t="s">
        <v>49</v>
      </c>
      <c r="L2017" s="6">
        <v>315</v>
      </c>
      <c r="M2017" s="4" t="s">
        <v>8772</v>
      </c>
      <c r="N2017" s="7">
        <v>18.600000000000001</v>
      </c>
      <c r="O2017" s="7">
        <v>11.2</v>
      </c>
      <c r="P2017" s="7">
        <v>3.6</v>
      </c>
      <c r="Q2017" s="8">
        <v>7.5000000000000002E-4</v>
      </c>
      <c r="R2017" s="7">
        <v>0.245</v>
      </c>
      <c r="S2017" s="6">
        <v>54</v>
      </c>
      <c r="T2017" s="6">
        <v>54</v>
      </c>
      <c r="U2017" s="4" t="s">
        <v>56</v>
      </c>
      <c r="V2017" s="4" t="s">
        <v>57</v>
      </c>
      <c r="W2017" s="4" t="s">
        <v>8773</v>
      </c>
      <c r="X2017" s="4" t="s">
        <v>8774</v>
      </c>
      <c r="Y2017" s="6">
        <v>1</v>
      </c>
      <c r="Z2017" s="4" t="s">
        <v>71</v>
      </c>
      <c r="AA2017" s="4" t="s">
        <v>650</v>
      </c>
      <c r="AB2017" s="9">
        <v>610</v>
      </c>
      <c r="AC2017" s="9">
        <v>990</v>
      </c>
      <c r="AD2017" s="19">
        <v>70</v>
      </c>
      <c r="AE2017" s="9">
        <v>654</v>
      </c>
      <c r="AF2017" s="4" t="s">
        <v>2</v>
      </c>
      <c r="AG2017" s="11">
        <f t="shared" si="126"/>
        <v>35</v>
      </c>
      <c r="AH2017" s="22">
        <f t="shared" si="124"/>
        <v>196.2</v>
      </c>
      <c r="AI2017" s="9">
        <v>594.54999999999995</v>
      </c>
      <c r="AJ2017" s="9">
        <f t="shared" si="125"/>
        <v>178.37</v>
      </c>
      <c r="AK2017" s="4"/>
      <c r="AL2017" s="11">
        <f t="shared" si="127"/>
        <v>0</v>
      </c>
      <c r="AM2017" s="4" t="s">
        <v>49</v>
      </c>
      <c r="AN2017" s="4" t="s">
        <v>49</v>
      </c>
    </row>
    <row r="2018" spans="1:40" s="12" customFormat="1" ht="52.15" customHeight="1" x14ac:dyDescent="0.2">
      <c r="A2018" s="14" t="s">
        <v>8775</v>
      </c>
      <c r="B2018" s="4" t="s">
        <v>49</v>
      </c>
      <c r="C2018" s="4" t="s">
        <v>8776</v>
      </c>
      <c r="D2018" s="4"/>
      <c r="E2018" s="5" t="s">
        <v>8777</v>
      </c>
      <c r="F2018" s="4" t="s">
        <v>8778</v>
      </c>
      <c r="G2018" s="4" t="s">
        <v>565</v>
      </c>
      <c r="H2018" s="4" t="s">
        <v>1363</v>
      </c>
      <c r="I2018" s="4" t="s">
        <v>7537</v>
      </c>
      <c r="J2018" s="6">
        <v>467</v>
      </c>
      <c r="K2018" s="4" t="s">
        <v>49</v>
      </c>
      <c r="L2018" s="6">
        <v>468</v>
      </c>
      <c r="M2018" s="4" t="s">
        <v>8779</v>
      </c>
      <c r="N2018" s="7">
        <v>11.3</v>
      </c>
      <c r="O2018" s="7">
        <v>4</v>
      </c>
      <c r="P2018" s="7">
        <v>18.5</v>
      </c>
      <c r="Q2018" s="8">
        <v>8.3600000000000005E-4</v>
      </c>
      <c r="R2018" s="7">
        <v>0.38700000000000001</v>
      </c>
      <c r="S2018" s="6">
        <v>54</v>
      </c>
      <c r="T2018" s="6">
        <v>54</v>
      </c>
      <c r="U2018" s="4" t="s">
        <v>56</v>
      </c>
      <c r="V2018" s="4" t="s">
        <v>57</v>
      </c>
      <c r="W2018" s="4" t="s">
        <v>8780</v>
      </c>
      <c r="X2018" s="4" t="s">
        <v>8781</v>
      </c>
      <c r="Y2018" s="6">
        <v>1</v>
      </c>
      <c r="Z2018" s="4" t="s">
        <v>71</v>
      </c>
      <c r="AA2018" s="4" t="s">
        <v>650</v>
      </c>
      <c r="AB2018" s="9">
        <v>610</v>
      </c>
      <c r="AC2018" s="9">
        <v>960</v>
      </c>
      <c r="AD2018" s="19">
        <v>70</v>
      </c>
      <c r="AE2018" s="9">
        <v>635</v>
      </c>
      <c r="AF2018" s="4" t="s">
        <v>2</v>
      </c>
      <c r="AG2018" s="11">
        <f t="shared" si="126"/>
        <v>35</v>
      </c>
      <c r="AH2018" s="22">
        <f t="shared" si="124"/>
        <v>190.5</v>
      </c>
      <c r="AI2018" s="9">
        <v>577.27</v>
      </c>
      <c r="AJ2018" s="9">
        <f t="shared" si="125"/>
        <v>173.18</v>
      </c>
      <c r="AK2018" s="4"/>
      <c r="AL2018" s="11">
        <f t="shared" si="127"/>
        <v>0</v>
      </c>
      <c r="AM2018" s="4" t="s">
        <v>49</v>
      </c>
      <c r="AN2018" s="4" t="s">
        <v>49</v>
      </c>
    </row>
    <row r="2019" spans="1:40" s="12" customFormat="1" ht="52.15" customHeight="1" x14ac:dyDescent="0.2">
      <c r="A2019" s="14" t="s">
        <v>8782</v>
      </c>
      <c r="B2019" s="4" t="s">
        <v>49</v>
      </c>
      <c r="C2019" s="4" t="s">
        <v>8783</v>
      </c>
      <c r="D2019" s="4"/>
      <c r="E2019" s="5" t="s">
        <v>8784</v>
      </c>
      <c r="F2019" s="4" t="s">
        <v>8785</v>
      </c>
      <c r="G2019" s="4" t="s">
        <v>565</v>
      </c>
      <c r="H2019" s="4" t="s">
        <v>1363</v>
      </c>
      <c r="I2019" s="4" t="s">
        <v>7537</v>
      </c>
      <c r="J2019" s="6">
        <v>500</v>
      </c>
      <c r="K2019" s="4" t="s">
        <v>49</v>
      </c>
      <c r="L2019" s="6">
        <v>500</v>
      </c>
      <c r="M2019" s="4" t="s">
        <v>8786</v>
      </c>
      <c r="N2019" s="7">
        <v>19</v>
      </c>
      <c r="O2019" s="7">
        <v>19</v>
      </c>
      <c r="P2019" s="7">
        <v>3.8</v>
      </c>
      <c r="Q2019" s="8">
        <v>1.372E-3</v>
      </c>
      <c r="R2019" s="7">
        <v>0.45600000000000002</v>
      </c>
      <c r="S2019" s="6">
        <v>48</v>
      </c>
      <c r="T2019" s="6">
        <v>48</v>
      </c>
      <c r="U2019" s="4" t="s">
        <v>56</v>
      </c>
      <c r="V2019" s="4" t="s">
        <v>57</v>
      </c>
      <c r="W2019" s="4" t="s">
        <v>8787</v>
      </c>
      <c r="X2019" s="4" t="s">
        <v>8788</v>
      </c>
      <c r="Y2019" s="6">
        <v>1</v>
      </c>
      <c r="Z2019" s="4" t="s">
        <v>71</v>
      </c>
      <c r="AA2019" s="4" t="s">
        <v>709</v>
      </c>
      <c r="AB2019" s="9">
        <v>690.48</v>
      </c>
      <c r="AC2019" s="9">
        <v>1220</v>
      </c>
      <c r="AD2019" s="19">
        <v>75</v>
      </c>
      <c r="AE2019" s="9">
        <v>807</v>
      </c>
      <c r="AF2019" s="4" t="s">
        <v>2</v>
      </c>
      <c r="AG2019" s="11">
        <f t="shared" si="126"/>
        <v>35</v>
      </c>
      <c r="AH2019" s="22">
        <f t="shared" si="124"/>
        <v>201.75</v>
      </c>
      <c r="AI2019" s="9">
        <v>733.64</v>
      </c>
      <c r="AJ2019" s="9">
        <f t="shared" si="125"/>
        <v>183.41</v>
      </c>
      <c r="AK2019" s="4"/>
      <c r="AL2019" s="11">
        <f t="shared" si="127"/>
        <v>0</v>
      </c>
      <c r="AM2019" s="4" t="s">
        <v>49</v>
      </c>
      <c r="AN2019" s="4" t="s">
        <v>49</v>
      </c>
    </row>
    <row r="2020" spans="1:40" s="12" customFormat="1" ht="52.15" customHeight="1" x14ac:dyDescent="0.2">
      <c r="A2020" s="14" t="s">
        <v>8796</v>
      </c>
      <c r="B2020" s="4" t="s">
        <v>49</v>
      </c>
      <c r="C2020" s="4" t="s">
        <v>8797</v>
      </c>
      <c r="D2020" s="4"/>
      <c r="E2020" s="5" t="s">
        <v>8798</v>
      </c>
      <c r="F2020" s="4" t="s">
        <v>8799</v>
      </c>
      <c r="G2020" s="4" t="s">
        <v>565</v>
      </c>
      <c r="H2020" s="4" t="s">
        <v>1363</v>
      </c>
      <c r="I2020" s="4" t="s">
        <v>7537</v>
      </c>
      <c r="J2020" s="6">
        <v>500</v>
      </c>
      <c r="K2020" s="4" t="s">
        <v>81</v>
      </c>
      <c r="L2020" s="6">
        <v>500</v>
      </c>
      <c r="M2020" s="4" t="s">
        <v>8800</v>
      </c>
      <c r="N2020" s="7">
        <v>19</v>
      </c>
      <c r="O2020" s="7">
        <v>19</v>
      </c>
      <c r="P2020" s="7">
        <v>3.8</v>
      </c>
      <c r="Q2020" s="8">
        <v>1.372E-3</v>
      </c>
      <c r="R2020" s="7">
        <v>0.47299999999999998</v>
      </c>
      <c r="S2020" s="6">
        <v>24</v>
      </c>
      <c r="T2020" s="6">
        <v>24</v>
      </c>
      <c r="U2020" s="4" t="s">
        <v>56</v>
      </c>
      <c r="V2020" s="4" t="s">
        <v>57</v>
      </c>
      <c r="W2020" s="4" t="s">
        <v>8801</v>
      </c>
      <c r="X2020" s="4" t="s">
        <v>8802</v>
      </c>
      <c r="Y2020" s="6">
        <v>1</v>
      </c>
      <c r="Z2020" s="4" t="s">
        <v>71</v>
      </c>
      <c r="AA2020" s="4" t="s">
        <v>709</v>
      </c>
      <c r="AB2020" s="9">
        <v>790</v>
      </c>
      <c r="AC2020" s="9">
        <v>1570</v>
      </c>
      <c r="AD2020" s="19">
        <v>75</v>
      </c>
      <c r="AE2020" s="10">
        <v>1045</v>
      </c>
      <c r="AF2020" s="4" t="s">
        <v>2</v>
      </c>
      <c r="AG2020" s="11">
        <f t="shared" si="126"/>
        <v>35</v>
      </c>
      <c r="AH2020" s="22">
        <f t="shared" si="124"/>
        <v>261.25</v>
      </c>
      <c r="AI2020" s="9">
        <v>950</v>
      </c>
      <c r="AJ2020" s="9">
        <f t="shared" si="125"/>
        <v>237.5</v>
      </c>
      <c r="AK2020" s="4"/>
      <c r="AL2020" s="11">
        <f t="shared" si="127"/>
        <v>0</v>
      </c>
      <c r="AM2020" s="4" t="s">
        <v>49</v>
      </c>
      <c r="AN2020" s="4" t="s">
        <v>49</v>
      </c>
    </row>
    <row r="2021" spans="1:40" s="12" customFormat="1" ht="52.15" customHeight="1" x14ac:dyDescent="0.2">
      <c r="A2021" s="14" t="s">
        <v>8803</v>
      </c>
      <c r="B2021" s="4" t="s">
        <v>49</v>
      </c>
      <c r="C2021" s="4" t="s">
        <v>8804</v>
      </c>
      <c r="D2021" s="4"/>
      <c r="E2021" s="5" t="s">
        <v>8805</v>
      </c>
      <c r="F2021" s="4" t="s">
        <v>8806</v>
      </c>
      <c r="G2021" s="4" t="s">
        <v>565</v>
      </c>
      <c r="H2021" s="4" t="s">
        <v>1363</v>
      </c>
      <c r="I2021" s="4" t="s">
        <v>7537</v>
      </c>
      <c r="J2021" s="6">
        <v>500</v>
      </c>
      <c r="K2021" s="4" t="s">
        <v>49</v>
      </c>
      <c r="L2021" s="6">
        <v>500</v>
      </c>
      <c r="M2021" s="4" t="s">
        <v>8807</v>
      </c>
      <c r="N2021" s="7">
        <v>18.5</v>
      </c>
      <c r="O2021" s="7">
        <v>11.4</v>
      </c>
      <c r="P2021" s="7">
        <v>3.8</v>
      </c>
      <c r="Q2021" s="8">
        <v>8.0099999999999995E-4</v>
      </c>
      <c r="R2021" s="7">
        <v>0.23200000000000001</v>
      </c>
      <c r="S2021" s="6">
        <v>54</v>
      </c>
      <c r="T2021" s="6">
        <v>54</v>
      </c>
      <c r="U2021" s="4" t="s">
        <v>56</v>
      </c>
      <c r="V2021" s="4" t="s">
        <v>57</v>
      </c>
      <c r="W2021" s="4" t="s">
        <v>8808</v>
      </c>
      <c r="X2021" s="4" t="s">
        <v>8809</v>
      </c>
      <c r="Y2021" s="6">
        <v>1</v>
      </c>
      <c r="Z2021" s="4" t="s">
        <v>71</v>
      </c>
      <c r="AA2021" s="4"/>
      <c r="AB2021" s="9">
        <v>1430</v>
      </c>
      <c r="AC2021" s="9">
        <v>2050</v>
      </c>
      <c r="AD2021" s="18"/>
      <c r="AE2021" s="9">
        <v>910</v>
      </c>
      <c r="AF2021" s="4" t="s">
        <v>2</v>
      </c>
      <c r="AG2021" s="11">
        <f t="shared" si="126"/>
        <v>35</v>
      </c>
      <c r="AH2021" s="22">
        <f t="shared" si="124"/>
        <v>591.5</v>
      </c>
      <c r="AI2021" s="9">
        <v>827.27</v>
      </c>
      <c r="AJ2021" s="9">
        <f t="shared" si="125"/>
        <v>537.73</v>
      </c>
      <c r="AK2021" s="4"/>
      <c r="AL2021" s="11">
        <f t="shared" si="127"/>
        <v>0</v>
      </c>
      <c r="AM2021" s="4" t="s">
        <v>49</v>
      </c>
      <c r="AN2021" s="4" t="s">
        <v>49</v>
      </c>
    </row>
    <row r="2022" spans="1:40" s="12" customFormat="1" ht="52.15" customHeight="1" x14ac:dyDescent="0.2">
      <c r="A2022" s="14" t="s">
        <v>9460</v>
      </c>
      <c r="B2022" s="4" t="s">
        <v>49</v>
      </c>
      <c r="C2022" s="4" t="s">
        <v>9461</v>
      </c>
      <c r="D2022" s="4"/>
      <c r="E2022" s="5" t="s">
        <v>9462</v>
      </c>
      <c r="F2022" s="4" t="s">
        <v>9463</v>
      </c>
      <c r="G2022" s="4" t="s">
        <v>565</v>
      </c>
      <c r="H2022" s="4" t="s">
        <v>1363</v>
      </c>
      <c r="I2022" s="4" t="s">
        <v>7537</v>
      </c>
      <c r="J2022" s="6">
        <v>305</v>
      </c>
      <c r="K2022" s="4" t="s">
        <v>49</v>
      </c>
      <c r="L2022" s="6">
        <v>306</v>
      </c>
      <c r="M2022" s="4" t="s">
        <v>9464</v>
      </c>
      <c r="N2022" s="7">
        <v>18.5</v>
      </c>
      <c r="O2022" s="7">
        <v>11</v>
      </c>
      <c r="P2022" s="7">
        <v>3.8</v>
      </c>
      <c r="Q2022" s="8">
        <v>7.7300000000000003E-4</v>
      </c>
      <c r="R2022" s="7">
        <v>0.17899999999999999</v>
      </c>
      <c r="S2022" s="6">
        <v>54</v>
      </c>
      <c r="T2022" s="6">
        <v>54</v>
      </c>
      <c r="U2022" s="4" t="s">
        <v>56</v>
      </c>
      <c r="V2022" s="4" t="s">
        <v>57</v>
      </c>
      <c r="W2022" s="4" t="s">
        <v>9465</v>
      </c>
      <c r="X2022" s="4" t="s">
        <v>9466</v>
      </c>
      <c r="Y2022" s="6">
        <v>1</v>
      </c>
      <c r="Z2022" s="4" t="s">
        <v>71</v>
      </c>
      <c r="AA2022" s="4" t="s">
        <v>588</v>
      </c>
      <c r="AB2022" s="9">
        <v>800</v>
      </c>
      <c r="AC2022" s="9">
        <v>1150</v>
      </c>
      <c r="AD2022" s="19">
        <v>65</v>
      </c>
      <c r="AE2022" s="9">
        <v>694</v>
      </c>
      <c r="AF2022" s="4" t="s">
        <v>2</v>
      </c>
      <c r="AG2022" s="11">
        <f t="shared" si="126"/>
        <v>35</v>
      </c>
      <c r="AH2022" s="22">
        <f t="shared" si="124"/>
        <v>242.9</v>
      </c>
      <c r="AI2022" s="9">
        <v>630.91</v>
      </c>
      <c r="AJ2022" s="9">
        <f t="shared" si="125"/>
        <v>220.82</v>
      </c>
      <c r="AK2022" s="4"/>
      <c r="AL2022" s="11">
        <f t="shared" si="127"/>
        <v>0</v>
      </c>
      <c r="AM2022" s="4" t="s">
        <v>49</v>
      </c>
      <c r="AN2022" s="4" t="s">
        <v>49</v>
      </c>
    </row>
    <row r="2023" spans="1:40" s="12" customFormat="1" ht="52.15" customHeight="1" x14ac:dyDescent="0.2">
      <c r="A2023" s="14" t="s">
        <v>9507</v>
      </c>
      <c r="B2023" s="4" t="s">
        <v>49</v>
      </c>
      <c r="C2023" s="4" t="s">
        <v>9508</v>
      </c>
      <c r="D2023" s="4"/>
      <c r="E2023" s="5" t="s">
        <v>9509</v>
      </c>
      <c r="F2023" s="4" t="s">
        <v>9510</v>
      </c>
      <c r="G2023" s="4" t="s">
        <v>565</v>
      </c>
      <c r="H2023" s="4" t="s">
        <v>1363</v>
      </c>
      <c r="I2023" s="4" t="s">
        <v>7537</v>
      </c>
      <c r="J2023" s="6">
        <v>500</v>
      </c>
      <c r="K2023" s="4" t="s">
        <v>49</v>
      </c>
      <c r="L2023" s="6">
        <v>500</v>
      </c>
      <c r="M2023" s="4" t="s">
        <v>9511</v>
      </c>
      <c r="N2023" s="7">
        <v>21.5</v>
      </c>
      <c r="O2023" s="7">
        <v>22</v>
      </c>
      <c r="P2023" s="7">
        <v>3</v>
      </c>
      <c r="Q2023" s="8">
        <v>1.4189999999999999E-3</v>
      </c>
      <c r="R2023" s="7">
        <v>0.245</v>
      </c>
      <c r="S2023" s="6">
        <v>60</v>
      </c>
      <c r="T2023" s="6">
        <v>60</v>
      </c>
      <c r="U2023" s="4" t="s">
        <v>56</v>
      </c>
      <c r="V2023" s="4" t="s">
        <v>57</v>
      </c>
      <c r="W2023" s="4" t="s">
        <v>9512</v>
      </c>
      <c r="X2023" s="4" t="s">
        <v>9513</v>
      </c>
      <c r="Y2023" s="6">
        <v>1</v>
      </c>
      <c r="Z2023" s="4" t="s">
        <v>71</v>
      </c>
      <c r="AA2023" s="4" t="s">
        <v>709</v>
      </c>
      <c r="AB2023" s="9">
        <v>740</v>
      </c>
      <c r="AC2023" s="9">
        <v>1180</v>
      </c>
      <c r="AD2023" s="19">
        <v>75</v>
      </c>
      <c r="AE2023" s="9">
        <v>783</v>
      </c>
      <c r="AF2023" s="4" t="s">
        <v>2</v>
      </c>
      <c r="AG2023" s="11">
        <f t="shared" si="126"/>
        <v>35</v>
      </c>
      <c r="AH2023" s="22">
        <f t="shared" si="124"/>
        <v>195.75</v>
      </c>
      <c r="AI2023" s="9">
        <v>711.82</v>
      </c>
      <c r="AJ2023" s="9">
        <f t="shared" si="125"/>
        <v>177.96</v>
      </c>
      <c r="AK2023" s="4"/>
      <c r="AL2023" s="11">
        <f t="shared" si="127"/>
        <v>0</v>
      </c>
      <c r="AM2023" s="4" t="s">
        <v>49</v>
      </c>
      <c r="AN2023" s="4" t="s">
        <v>49</v>
      </c>
    </row>
    <row r="2024" spans="1:40" s="12" customFormat="1" ht="52.15" customHeight="1" x14ac:dyDescent="0.2">
      <c r="A2024" s="14" t="s">
        <v>9886</v>
      </c>
      <c r="B2024" s="4" t="s">
        <v>49</v>
      </c>
      <c r="C2024" s="4" t="s">
        <v>9887</v>
      </c>
      <c r="D2024" s="4"/>
      <c r="E2024" s="5" t="s">
        <v>9888</v>
      </c>
      <c r="F2024" s="4" t="s">
        <v>9889</v>
      </c>
      <c r="G2024" s="4" t="s">
        <v>565</v>
      </c>
      <c r="H2024" s="4" t="s">
        <v>1363</v>
      </c>
      <c r="I2024" s="4" t="s">
        <v>7537</v>
      </c>
      <c r="J2024" s="6">
        <v>500</v>
      </c>
      <c r="K2024" s="4" t="s">
        <v>49</v>
      </c>
      <c r="L2024" s="6">
        <v>500</v>
      </c>
      <c r="M2024" s="4" t="s">
        <v>9887</v>
      </c>
      <c r="N2024" s="7">
        <v>16.5</v>
      </c>
      <c r="O2024" s="7">
        <v>10.5</v>
      </c>
      <c r="P2024" s="7">
        <v>3.7</v>
      </c>
      <c r="Q2024" s="8">
        <v>6.4099999999999997E-4</v>
      </c>
      <c r="R2024" s="7">
        <v>0.191</v>
      </c>
      <c r="S2024" s="6">
        <v>45</v>
      </c>
      <c r="T2024" s="6">
        <v>45</v>
      </c>
      <c r="U2024" s="4" t="s">
        <v>56</v>
      </c>
      <c r="V2024" s="4" t="s">
        <v>57</v>
      </c>
      <c r="W2024" s="4" t="s">
        <v>9890</v>
      </c>
      <c r="X2024" s="4" t="s">
        <v>9891</v>
      </c>
      <c r="Y2024" s="6">
        <v>1</v>
      </c>
      <c r="Z2024" s="4" t="s">
        <v>71</v>
      </c>
      <c r="AA2024" s="4" t="s">
        <v>650</v>
      </c>
      <c r="AB2024" s="9">
        <v>750</v>
      </c>
      <c r="AC2024" s="9">
        <v>1300</v>
      </c>
      <c r="AD2024" s="19">
        <v>70</v>
      </c>
      <c r="AE2024" s="9">
        <v>862</v>
      </c>
      <c r="AF2024" s="4" t="s">
        <v>2</v>
      </c>
      <c r="AG2024" s="11">
        <f t="shared" si="126"/>
        <v>35</v>
      </c>
      <c r="AH2024" s="22">
        <f t="shared" si="124"/>
        <v>258.60000000000002</v>
      </c>
      <c r="AI2024" s="9">
        <v>783.64</v>
      </c>
      <c r="AJ2024" s="9">
        <f t="shared" si="125"/>
        <v>235.09</v>
      </c>
      <c r="AK2024" s="4"/>
      <c r="AL2024" s="11">
        <f t="shared" si="127"/>
        <v>0</v>
      </c>
      <c r="AM2024" s="4" t="s">
        <v>49</v>
      </c>
      <c r="AN2024" s="4" t="s">
        <v>49</v>
      </c>
    </row>
    <row r="2025" spans="1:40" s="12" customFormat="1" ht="52.15" customHeight="1" x14ac:dyDescent="0.2">
      <c r="A2025" s="14" t="s">
        <v>9899</v>
      </c>
      <c r="B2025" s="4" t="s">
        <v>49</v>
      </c>
      <c r="C2025" s="4" t="s">
        <v>9900</v>
      </c>
      <c r="D2025" s="4"/>
      <c r="E2025" s="5" t="s">
        <v>9901</v>
      </c>
      <c r="F2025" s="4" t="s">
        <v>9902</v>
      </c>
      <c r="G2025" s="4" t="s">
        <v>565</v>
      </c>
      <c r="H2025" s="4" t="s">
        <v>1363</v>
      </c>
      <c r="I2025" s="4" t="s">
        <v>7537</v>
      </c>
      <c r="J2025" s="6">
        <v>196</v>
      </c>
      <c r="K2025" s="4" t="s">
        <v>49</v>
      </c>
      <c r="L2025" s="6">
        <v>198</v>
      </c>
      <c r="M2025" s="4" t="s">
        <v>9903</v>
      </c>
      <c r="N2025" s="7">
        <v>10</v>
      </c>
      <c r="O2025" s="7">
        <v>4</v>
      </c>
      <c r="P2025" s="7">
        <v>16.5</v>
      </c>
      <c r="Q2025" s="8">
        <v>6.6E-4</v>
      </c>
      <c r="R2025" s="7">
        <v>0.26400000000000001</v>
      </c>
      <c r="S2025" s="6">
        <v>45</v>
      </c>
      <c r="T2025" s="6">
        <v>45</v>
      </c>
      <c r="U2025" s="4" t="s">
        <v>56</v>
      </c>
      <c r="V2025" s="4" t="s">
        <v>57</v>
      </c>
      <c r="W2025" s="4" t="s">
        <v>9904</v>
      </c>
      <c r="X2025" s="4" t="s">
        <v>9905</v>
      </c>
      <c r="Y2025" s="6">
        <v>1</v>
      </c>
      <c r="Z2025" s="4" t="s">
        <v>71</v>
      </c>
      <c r="AA2025" s="4" t="s">
        <v>588</v>
      </c>
      <c r="AB2025" s="9">
        <v>750</v>
      </c>
      <c r="AC2025" s="9">
        <v>1080</v>
      </c>
      <c r="AD2025" s="19">
        <v>65</v>
      </c>
      <c r="AE2025" s="9">
        <v>652</v>
      </c>
      <c r="AF2025" s="4" t="s">
        <v>2</v>
      </c>
      <c r="AG2025" s="11">
        <f t="shared" si="126"/>
        <v>35</v>
      </c>
      <c r="AH2025" s="22">
        <f t="shared" si="124"/>
        <v>228.2</v>
      </c>
      <c r="AI2025" s="9">
        <v>592.73</v>
      </c>
      <c r="AJ2025" s="9">
        <f t="shared" si="125"/>
        <v>207.46</v>
      </c>
      <c r="AK2025" s="4"/>
      <c r="AL2025" s="11">
        <f t="shared" si="127"/>
        <v>0</v>
      </c>
      <c r="AM2025" s="4" t="s">
        <v>49</v>
      </c>
      <c r="AN2025" s="4" t="s">
        <v>49</v>
      </c>
    </row>
    <row r="2026" spans="1:40" s="12" customFormat="1" ht="52.15" customHeight="1" x14ac:dyDescent="0.2">
      <c r="A2026" s="14" t="s">
        <v>9906</v>
      </c>
      <c r="B2026" s="4" t="s">
        <v>49</v>
      </c>
      <c r="C2026" s="4" t="s">
        <v>9907</v>
      </c>
      <c r="D2026" s="4"/>
      <c r="E2026" s="5" t="s">
        <v>9908</v>
      </c>
      <c r="F2026" s="4" t="s">
        <v>9909</v>
      </c>
      <c r="G2026" s="4" t="s">
        <v>565</v>
      </c>
      <c r="H2026" s="4" t="s">
        <v>1363</v>
      </c>
      <c r="I2026" s="4" t="s">
        <v>7537</v>
      </c>
      <c r="J2026" s="6">
        <v>179</v>
      </c>
      <c r="K2026" s="4" t="s">
        <v>49</v>
      </c>
      <c r="L2026" s="6">
        <v>180</v>
      </c>
      <c r="M2026" s="4" t="s">
        <v>9910</v>
      </c>
      <c r="N2026" s="7">
        <v>16.5</v>
      </c>
      <c r="O2026" s="7">
        <v>3.7</v>
      </c>
      <c r="P2026" s="7">
        <v>10</v>
      </c>
      <c r="Q2026" s="8">
        <v>6.11E-4</v>
      </c>
      <c r="R2026" s="7">
        <v>0.2</v>
      </c>
      <c r="S2026" s="6">
        <v>45</v>
      </c>
      <c r="T2026" s="6">
        <v>45</v>
      </c>
      <c r="U2026" s="4" t="s">
        <v>56</v>
      </c>
      <c r="V2026" s="4" t="s">
        <v>57</v>
      </c>
      <c r="W2026" s="4" t="s">
        <v>9911</v>
      </c>
      <c r="X2026" s="4" t="s">
        <v>9912</v>
      </c>
      <c r="Y2026" s="6">
        <v>1</v>
      </c>
      <c r="Z2026" s="4" t="s">
        <v>71</v>
      </c>
      <c r="AA2026" s="4" t="s">
        <v>588</v>
      </c>
      <c r="AB2026" s="9">
        <v>820</v>
      </c>
      <c r="AC2026" s="9">
        <v>1180</v>
      </c>
      <c r="AD2026" s="19">
        <v>65</v>
      </c>
      <c r="AE2026" s="9">
        <v>713</v>
      </c>
      <c r="AF2026" s="4" t="s">
        <v>2</v>
      </c>
      <c r="AG2026" s="11">
        <f t="shared" si="126"/>
        <v>35</v>
      </c>
      <c r="AH2026" s="22">
        <f t="shared" si="124"/>
        <v>249.55</v>
      </c>
      <c r="AI2026" s="9">
        <v>648.17999999999995</v>
      </c>
      <c r="AJ2026" s="9">
        <f t="shared" si="125"/>
        <v>226.86</v>
      </c>
      <c r="AK2026" s="4"/>
      <c r="AL2026" s="11">
        <f t="shared" si="127"/>
        <v>0</v>
      </c>
      <c r="AM2026" s="4" t="s">
        <v>49</v>
      </c>
      <c r="AN2026" s="4" t="s">
        <v>49</v>
      </c>
    </row>
    <row r="2027" spans="1:40" s="12" customFormat="1" ht="52.15" customHeight="1" x14ac:dyDescent="0.2">
      <c r="A2027" s="14" t="s">
        <v>9913</v>
      </c>
      <c r="B2027" s="4" t="s">
        <v>49</v>
      </c>
      <c r="C2027" s="4" t="s">
        <v>9914</v>
      </c>
      <c r="D2027" s="4"/>
      <c r="E2027" s="5" t="s">
        <v>9915</v>
      </c>
      <c r="F2027" s="4" t="s">
        <v>9916</v>
      </c>
      <c r="G2027" s="4" t="s">
        <v>565</v>
      </c>
      <c r="H2027" s="4" t="s">
        <v>1363</v>
      </c>
      <c r="I2027" s="4" t="s">
        <v>7537</v>
      </c>
      <c r="J2027" s="6">
        <v>183</v>
      </c>
      <c r="K2027" s="4" t="s">
        <v>49</v>
      </c>
      <c r="L2027" s="6">
        <v>185</v>
      </c>
      <c r="M2027" s="4" t="s">
        <v>9917</v>
      </c>
      <c r="N2027" s="7">
        <v>18.5</v>
      </c>
      <c r="O2027" s="7">
        <v>11.2</v>
      </c>
      <c r="P2027" s="7">
        <v>3.7</v>
      </c>
      <c r="Q2027" s="8">
        <v>7.67E-4</v>
      </c>
      <c r="R2027" s="7">
        <v>0.311</v>
      </c>
      <c r="S2027" s="6">
        <v>54</v>
      </c>
      <c r="T2027" s="6">
        <v>54</v>
      </c>
      <c r="U2027" s="4" t="s">
        <v>56</v>
      </c>
      <c r="V2027" s="4" t="s">
        <v>57</v>
      </c>
      <c r="W2027" s="4" t="s">
        <v>9918</v>
      </c>
      <c r="X2027" s="4" t="s">
        <v>9919</v>
      </c>
      <c r="Y2027" s="6">
        <v>1</v>
      </c>
      <c r="Z2027" s="4" t="s">
        <v>71</v>
      </c>
      <c r="AA2027" s="4" t="s">
        <v>588</v>
      </c>
      <c r="AB2027" s="9">
        <v>870</v>
      </c>
      <c r="AC2027" s="9">
        <v>1250</v>
      </c>
      <c r="AD2027" s="19">
        <v>65</v>
      </c>
      <c r="AE2027" s="9">
        <v>781</v>
      </c>
      <c r="AF2027" s="4" t="s">
        <v>2</v>
      </c>
      <c r="AG2027" s="11">
        <f t="shared" si="126"/>
        <v>35</v>
      </c>
      <c r="AH2027" s="22">
        <f t="shared" si="124"/>
        <v>273.35000000000002</v>
      </c>
      <c r="AI2027" s="9">
        <v>710</v>
      </c>
      <c r="AJ2027" s="9">
        <f t="shared" si="125"/>
        <v>248.5</v>
      </c>
      <c r="AK2027" s="4"/>
      <c r="AL2027" s="11">
        <f t="shared" si="127"/>
        <v>0</v>
      </c>
      <c r="AM2027" s="4" t="s">
        <v>49</v>
      </c>
      <c r="AN2027" s="4" t="s">
        <v>49</v>
      </c>
    </row>
    <row r="2028" spans="1:40" s="12" customFormat="1" ht="52.15" customHeight="1" x14ac:dyDescent="0.2">
      <c r="A2028" s="14" t="s">
        <v>9920</v>
      </c>
      <c r="B2028" s="4" t="s">
        <v>49</v>
      </c>
      <c r="C2028" s="4" t="s">
        <v>9921</v>
      </c>
      <c r="D2028" s="4"/>
      <c r="E2028" s="5" t="s">
        <v>9922</v>
      </c>
      <c r="F2028" s="4" t="s">
        <v>9923</v>
      </c>
      <c r="G2028" s="4" t="s">
        <v>565</v>
      </c>
      <c r="H2028" s="4" t="s">
        <v>1363</v>
      </c>
      <c r="I2028" s="4" t="s">
        <v>7537</v>
      </c>
      <c r="J2028" s="6">
        <v>500</v>
      </c>
      <c r="K2028" s="4" t="s">
        <v>49</v>
      </c>
      <c r="L2028" s="6">
        <v>500</v>
      </c>
      <c r="M2028" s="4" t="s">
        <v>9924</v>
      </c>
      <c r="N2028" s="7">
        <v>18.5</v>
      </c>
      <c r="O2028" s="7">
        <v>11.2</v>
      </c>
      <c r="P2028" s="7">
        <v>3.7</v>
      </c>
      <c r="Q2028" s="8">
        <v>7.67E-4</v>
      </c>
      <c r="R2028" s="7">
        <v>0.22900000000000001</v>
      </c>
      <c r="S2028" s="6">
        <v>54</v>
      </c>
      <c r="T2028" s="6">
        <v>54</v>
      </c>
      <c r="U2028" s="4" t="s">
        <v>56</v>
      </c>
      <c r="V2028" s="4" t="s">
        <v>57</v>
      </c>
      <c r="W2028" s="4" t="s">
        <v>9925</v>
      </c>
      <c r="X2028" s="4" t="s">
        <v>9926</v>
      </c>
      <c r="Y2028" s="6">
        <v>1</v>
      </c>
      <c r="Z2028" s="4" t="s">
        <v>71</v>
      </c>
      <c r="AA2028" s="4" t="s">
        <v>1142</v>
      </c>
      <c r="AB2028" s="9">
        <v>1260</v>
      </c>
      <c r="AC2028" s="9">
        <v>1800</v>
      </c>
      <c r="AD2028" s="19">
        <v>55</v>
      </c>
      <c r="AE2028" s="9">
        <v>817</v>
      </c>
      <c r="AF2028" s="4" t="s">
        <v>2</v>
      </c>
      <c r="AG2028" s="11">
        <f t="shared" si="126"/>
        <v>35</v>
      </c>
      <c r="AH2028" s="22">
        <f t="shared" si="124"/>
        <v>367.65</v>
      </c>
      <c r="AI2028" s="9">
        <v>742.73</v>
      </c>
      <c r="AJ2028" s="9">
        <f t="shared" si="125"/>
        <v>334.23</v>
      </c>
      <c r="AK2028" s="4"/>
      <c r="AL2028" s="11">
        <f t="shared" si="127"/>
        <v>0</v>
      </c>
      <c r="AM2028" s="4" t="s">
        <v>49</v>
      </c>
      <c r="AN2028" s="4" t="s">
        <v>49</v>
      </c>
    </row>
    <row r="2029" spans="1:40" s="12" customFormat="1" ht="52.15" customHeight="1" x14ac:dyDescent="0.2">
      <c r="A2029" s="14" t="s">
        <v>9927</v>
      </c>
      <c r="B2029" s="4" t="s">
        <v>49</v>
      </c>
      <c r="C2029" s="4" t="s">
        <v>9928</v>
      </c>
      <c r="D2029" s="4"/>
      <c r="E2029" s="5" t="s">
        <v>9929</v>
      </c>
      <c r="F2029" s="4" t="s">
        <v>9930</v>
      </c>
      <c r="G2029" s="4" t="s">
        <v>565</v>
      </c>
      <c r="H2029" s="4" t="s">
        <v>1363</v>
      </c>
      <c r="I2029" s="4" t="s">
        <v>7537</v>
      </c>
      <c r="J2029" s="6">
        <v>428</v>
      </c>
      <c r="K2029" s="4" t="s">
        <v>49</v>
      </c>
      <c r="L2029" s="6">
        <v>429</v>
      </c>
      <c r="M2029" s="4" t="s">
        <v>9928</v>
      </c>
      <c r="N2029" s="7">
        <v>16.5</v>
      </c>
      <c r="O2029" s="7">
        <v>3.7</v>
      </c>
      <c r="P2029" s="7">
        <v>10</v>
      </c>
      <c r="Q2029" s="8">
        <v>6.11E-4</v>
      </c>
      <c r="R2029" s="7">
        <v>0.222</v>
      </c>
      <c r="S2029" s="6">
        <v>45</v>
      </c>
      <c r="T2029" s="6">
        <v>45</v>
      </c>
      <c r="U2029" s="4" t="s">
        <v>56</v>
      </c>
      <c r="V2029" s="4" t="s">
        <v>596</v>
      </c>
      <c r="W2029" s="4" t="s">
        <v>9931</v>
      </c>
      <c r="X2029" s="4" t="s">
        <v>9932</v>
      </c>
      <c r="Y2029" s="6">
        <v>1</v>
      </c>
      <c r="Z2029" s="4" t="s">
        <v>71</v>
      </c>
      <c r="AA2029" s="4"/>
      <c r="AB2029" s="9">
        <v>1110</v>
      </c>
      <c r="AC2029" s="9">
        <v>1590</v>
      </c>
      <c r="AD2029" s="18"/>
      <c r="AE2029" s="9">
        <v>683</v>
      </c>
      <c r="AF2029" s="4" t="s">
        <v>2</v>
      </c>
      <c r="AG2029" s="11">
        <f t="shared" si="126"/>
        <v>35</v>
      </c>
      <c r="AH2029" s="22">
        <f t="shared" si="124"/>
        <v>443.95</v>
      </c>
      <c r="AI2029" s="9">
        <v>559.84</v>
      </c>
      <c r="AJ2029" s="9">
        <f t="shared" si="125"/>
        <v>363.9</v>
      </c>
      <c r="AK2029" s="4"/>
      <c r="AL2029" s="11">
        <f t="shared" si="127"/>
        <v>0</v>
      </c>
      <c r="AM2029" s="4" t="s">
        <v>49</v>
      </c>
      <c r="AN2029" s="4" t="s">
        <v>49</v>
      </c>
    </row>
    <row r="2030" spans="1:40" s="12" customFormat="1" ht="52.15" customHeight="1" x14ac:dyDescent="0.2">
      <c r="A2030" s="14" t="s">
        <v>9933</v>
      </c>
      <c r="B2030" s="4" t="s">
        <v>49</v>
      </c>
      <c r="C2030" s="4" t="s">
        <v>9934</v>
      </c>
      <c r="D2030" s="4"/>
      <c r="E2030" s="5" t="s">
        <v>9935</v>
      </c>
      <c r="F2030" s="4" t="s">
        <v>9936</v>
      </c>
      <c r="G2030" s="4" t="s">
        <v>565</v>
      </c>
      <c r="H2030" s="4" t="s">
        <v>1363</v>
      </c>
      <c r="I2030" s="4" t="s">
        <v>7537</v>
      </c>
      <c r="J2030" s="6">
        <v>500</v>
      </c>
      <c r="K2030" s="4" t="s">
        <v>49</v>
      </c>
      <c r="L2030" s="6">
        <v>500</v>
      </c>
      <c r="M2030" s="4" t="s">
        <v>9937</v>
      </c>
      <c r="N2030" s="7">
        <v>19</v>
      </c>
      <c r="O2030" s="7">
        <v>17</v>
      </c>
      <c r="P2030" s="7">
        <v>3.7</v>
      </c>
      <c r="Q2030" s="8">
        <v>1.1950000000000001E-3</v>
      </c>
      <c r="R2030" s="7">
        <v>0.46</v>
      </c>
      <c r="S2030" s="6">
        <v>24</v>
      </c>
      <c r="T2030" s="6">
        <v>24</v>
      </c>
      <c r="U2030" s="4" t="s">
        <v>56</v>
      </c>
      <c r="V2030" s="4" t="s">
        <v>57</v>
      </c>
      <c r="W2030" s="4" t="s">
        <v>9938</v>
      </c>
      <c r="X2030" s="4" t="s">
        <v>9939</v>
      </c>
      <c r="Y2030" s="6">
        <v>1</v>
      </c>
      <c r="Z2030" s="4" t="s">
        <v>71</v>
      </c>
      <c r="AA2030" s="4" t="s">
        <v>1142</v>
      </c>
      <c r="AB2030" s="9">
        <v>2030</v>
      </c>
      <c r="AC2030" s="9">
        <v>2900</v>
      </c>
      <c r="AD2030" s="19">
        <v>55</v>
      </c>
      <c r="AE2030" s="10">
        <v>1397</v>
      </c>
      <c r="AF2030" s="4" t="s">
        <v>2</v>
      </c>
      <c r="AG2030" s="11">
        <f t="shared" si="126"/>
        <v>35</v>
      </c>
      <c r="AH2030" s="22">
        <f t="shared" si="124"/>
        <v>628.65</v>
      </c>
      <c r="AI2030" s="10">
        <v>1270</v>
      </c>
      <c r="AJ2030" s="9">
        <f t="shared" si="125"/>
        <v>571.5</v>
      </c>
      <c r="AK2030" s="4"/>
      <c r="AL2030" s="11">
        <f t="shared" si="127"/>
        <v>0</v>
      </c>
      <c r="AM2030" s="4" t="s">
        <v>49</v>
      </c>
      <c r="AN2030" s="4" t="s">
        <v>49</v>
      </c>
    </row>
    <row r="2031" spans="1:40" s="12" customFormat="1" ht="52.15" customHeight="1" x14ac:dyDescent="0.2">
      <c r="A2031" s="14" t="s">
        <v>9940</v>
      </c>
      <c r="B2031" s="4" t="s">
        <v>49</v>
      </c>
      <c r="C2031" s="4" t="s">
        <v>9941</v>
      </c>
      <c r="D2031" s="4"/>
      <c r="E2031" s="5" t="s">
        <v>9942</v>
      </c>
      <c r="F2031" s="4" t="s">
        <v>9943</v>
      </c>
      <c r="G2031" s="4" t="s">
        <v>565</v>
      </c>
      <c r="H2031" s="4" t="s">
        <v>1363</v>
      </c>
      <c r="I2031" s="4" t="s">
        <v>7537</v>
      </c>
      <c r="J2031" s="6">
        <v>280</v>
      </c>
      <c r="K2031" s="4" t="s">
        <v>49</v>
      </c>
      <c r="L2031" s="6">
        <v>298</v>
      </c>
      <c r="M2031" s="4" t="s">
        <v>9941</v>
      </c>
      <c r="N2031" s="7">
        <v>19</v>
      </c>
      <c r="O2031" s="7">
        <v>19</v>
      </c>
      <c r="P2031" s="7">
        <v>3.8</v>
      </c>
      <c r="Q2031" s="8">
        <v>1.372E-3</v>
      </c>
      <c r="R2031" s="7">
        <v>0.32</v>
      </c>
      <c r="S2031" s="6">
        <v>48</v>
      </c>
      <c r="T2031" s="6">
        <v>48</v>
      </c>
      <c r="U2031" s="4" t="s">
        <v>56</v>
      </c>
      <c r="V2031" s="4" t="s">
        <v>596</v>
      </c>
      <c r="W2031" s="4" t="s">
        <v>9944</v>
      </c>
      <c r="X2031" s="4" t="s">
        <v>9945</v>
      </c>
      <c r="Y2031" s="4"/>
      <c r="Z2031" s="4" t="s">
        <v>71</v>
      </c>
      <c r="AA2031" s="4"/>
      <c r="AB2031" s="9">
        <v>1790</v>
      </c>
      <c r="AC2031" s="9">
        <v>2560</v>
      </c>
      <c r="AD2031" s="18"/>
      <c r="AE2031" s="10">
        <v>1214</v>
      </c>
      <c r="AF2031" s="4" t="s">
        <v>6</v>
      </c>
      <c r="AG2031" s="11">
        <f t="shared" si="126"/>
        <v>35</v>
      </c>
      <c r="AH2031" s="23">
        <f t="shared" si="124"/>
        <v>789.1</v>
      </c>
      <c r="AI2031" s="9">
        <v>995.08</v>
      </c>
      <c r="AJ2031" s="9">
        <f t="shared" si="125"/>
        <v>646.79999999999995</v>
      </c>
      <c r="AK2031" s="4"/>
      <c r="AL2031" s="11">
        <f t="shared" si="127"/>
        <v>0</v>
      </c>
      <c r="AM2031" s="4" t="s">
        <v>49</v>
      </c>
      <c r="AN2031" s="4" t="s">
        <v>49</v>
      </c>
    </row>
    <row r="2032" spans="1:40" s="12" customFormat="1" ht="52.15" customHeight="1" x14ac:dyDescent="0.2">
      <c r="A2032" s="14" t="s">
        <v>9946</v>
      </c>
      <c r="B2032" s="4" t="s">
        <v>49</v>
      </c>
      <c r="C2032" s="4" t="s">
        <v>9947</v>
      </c>
      <c r="D2032" s="4"/>
      <c r="E2032" s="5" t="s">
        <v>9948</v>
      </c>
      <c r="F2032" s="4" t="s">
        <v>9949</v>
      </c>
      <c r="G2032" s="4" t="s">
        <v>565</v>
      </c>
      <c r="H2032" s="4" t="s">
        <v>1363</v>
      </c>
      <c r="I2032" s="4" t="s">
        <v>7537</v>
      </c>
      <c r="J2032" s="6">
        <v>500</v>
      </c>
      <c r="K2032" s="4" t="s">
        <v>49</v>
      </c>
      <c r="L2032" s="6">
        <v>500</v>
      </c>
      <c r="M2032" s="4" t="s">
        <v>9947</v>
      </c>
      <c r="N2032" s="7">
        <v>19</v>
      </c>
      <c r="O2032" s="7">
        <v>19</v>
      </c>
      <c r="P2032" s="7">
        <v>3.7</v>
      </c>
      <c r="Q2032" s="8">
        <v>1.3359999999999999E-3</v>
      </c>
      <c r="R2032" s="7">
        <v>0.375</v>
      </c>
      <c r="S2032" s="6">
        <v>48</v>
      </c>
      <c r="T2032" s="6">
        <v>48</v>
      </c>
      <c r="U2032" s="4" t="s">
        <v>56</v>
      </c>
      <c r="V2032" s="4" t="s">
        <v>57</v>
      </c>
      <c r="W2032" s="4" t="s">
        <v>9950</v>
      </c>
      <c r="X2032" s="4" t="s">
        <v>9951</v>
      </c>
      <c r="Y2032" s="4"/>
      <c r="Z2032" s="4" t="s">
        <v>71</v>
      </c>
      <c r="AA2032" s="4" t="s">
        <v>650</v>
      </c>
      <c r="AB2032" s="9">
        <v>930</v>
      </c>
      <c r="AC2032" s="9">
        <v>1710</v>
      </c>
      <c r="AD2032" s="19">
        <v>70</v>
      </c>
      <c r="AE2032" s="10">
        <v>1136</v>
      </c>
      <c r="AF2032" s="4" t="s">
        <v>2</v>
      </c>
      <c r="AG2032" s="11">
        <f t="shared" si="126"/>
        <v>35</v>
      </c>
      <c r="AH2032" s="22">
        <f t="shared" si="124"/>
        <v>340.8</v>
      </c>
      <c r="AI2032" s="10">
        <v>1032.73</v>
      </c>
      <c r="AJ2032" s="9">
        <f t="shared" si="125"/>
        <v>309.82</v>
      </c>
      <c r="AK2032" s="4"/>
      <c r="AL2032" s="11">
        <f t="shared" si="127"/>
        <v>0</v>
      </c>
      <c r="AM2032" s="4" t="s">
        <v>49</v>
      </c>
      <c r="AN2032" s="4" t="s">
        <v>49</v>
      </c>
    </row>
    <row r="2033" spans="1:40" s="12" customFormat="1" ht="52.15" customHeight="1" x14ac:dyDescent="0.2">
      <c r="A2033" s="14" t="s">
        <v>9952</v>
      </c>
      <c r="B2033" s="4" t="s">
        <v>49</v>
      </c>
      <c r="C2033" s="4" t="s">
        <v>9953</v>
      </c>
      <c r="D2033" s="4"/>
      <c r="E2033" s="5" t="s">
        <v>9954</v>
      </c>
      <c r="F2033" s="4" t="s">
        <v>9955</v>
      </c>
      <c r="G2033" s="4" t="s">
        <v>565</v>
      </c>
      <c r="H2033" s="4" t="s">
        <v>1363</v>
      </c>
      <c r="I2033" s="4" t="s">
        <v>7537</v>
      </c>
      <c r="J2033" s="6">
        <v>370</v>
      </c>
      <c r="K2033" s="4" t="s">
        <v>49</v>
      </c>
      <c r="L2033" s="6">
        <v>493</v>
      </c>
      <c r="M2033" s="4" t="s">
        <v>9956</v>
      </c>
      <c r="N2033" s="7">
        <v>19</v>
      </c>
      <c r="O2033" s="7">
        <v>13</v>
      </c>
      <c r="P2033" s="7">
        <v>3.8</v>
      </c>
      <c r="Q2033" s="8">
        <v>9.3899999999999995E-4</v>
      </c>
      <c r="R2033" s="7">
        <v>0.28299999999999997</v>
      </c>
      <c r="S2033" s="6">
        <v>54</v>
      </c>
      <c r="T2033" s="6">
        <v>54</v>
      </c>
      <c r="U2033" s="4" t="s">
        <v>56</v>
      </c>
      <c r="V2033" s="4" t="s">
        <v>596</v>
      </c>
      <c r="W2033" s="4" t="s">
        <v>9957</v>
      </c>
      <c r="X2033" s="4" t="s">
        <v>9958</v>
      </c>
      <c r="Y2033" s="4"/>
      <c r="Z2033" s="4" t="s">
        <v>71</v>
      </c>
      <c r="AA2033" s="4"/>
      <c r="AB2033" s="9">
        <v>1530</v>
      </c>
      <c r="AC2033" s="9">
        <v>2190</v>
      </c>
      <c r="AD2033" s="18"/>
      <c r="AE2033" s="9">
        <v>992</v>
      </c>
      <c r="AF2033" s="4" t="s">
        <v>6</v>
      </c>
      <c r="AG2033" s="11">
        <f t="shared" si="126"/>
        <v>35</v>
      </c>
      <c r="AH2033" s="22">
        <f t="shared" si="124"/>
        <v>644.79999999999995</v>
      </c>
      <c r="AI2033" s="9">
        <v>813.11</v>
      </c>
      <c r="AJ2033" s="9">
        <f t="shared" si="125"/>
        <v>528.52</v>
      </c>
      <c r="AK2033" s="4"/>
      <c r="AL2033" s="11">
        <f t="shared" si="127"/>
        <v>0</v>
      </c>
      <c r="AM2033" s="4" t="s">
        <v>49</v>
      </c>
      <c r="AN2033" s="4" t="s">
        <v>49</v>
      </c>
    </row>
    <row r="2034" spans="1:40" s="12" customFormat="1" ht="52.15" customHeight="1" x14ac:dyDescent="0.2">
      <c r="A2034" s="14" t="s">
        <v>9959</v>
      </c>
      <c r="B2034" s="4" t="s">
        <v>49</v>
      </c>
      <c r="C2034" s="4" t="s">
        <v>9960</v>
      </c>
      <c r="D2034" s="4"/>
      <c r="E2034" s="5" t="s">
        <v>9961</v>
      </c>
      <c r="F2034" s="4" t="s">
        <v>9962</v>
      </c>
      <c r="G2034" s="4" t="s">
        <v>565</v>
      </c>
      <c r="H2034" s="4" t="s">
        <v>1363</v>
      </c>
      <c r="I2034" s="4" t="s">
        <v>7537</v>
      </c>
      <c r="J2034" s="6">
        <v>500</v>
      </c>
      <c r="K2034" s="4" t="s">
        <v>49</v>
      </c>
      <c r="L2034" s="6">
        <v>500</v>
      </c>
      <c r="M2034" s="4" t="s">
        <v>9960</v>
      </c>
      <c r="N2034" s="7">
        <v>16.5</v>
      </c>
      <c r="O2034" s="7">
        <v>10</v>
      </c>
      <c r="P2034" s="7">
        <v>3.7</v>
      </c>
      <c r="Q2034" s="8">
        <v>6.11E-4</v>
      </c>
      <c r="R2034" s="7">
        <v>0.21099999999999999</v>
      </c>
      <c r="S2034" s="6">
        <v>45</v>
      </c>
      <c r="T2034" s="6">
        <v>45</v>
      </c>
      <c r="U2034" s="4" t="s">
        <v>56</v>
      </c>
      <c r="V2034" s="4" t="s">
        <v>57</v>
      </c>
      <c r="W2034" s="4" t="s">
        <v>9963</v>
      </c>
      <c r="X2034" s="4" t="s">
        <v>9964</v>
      </c>
      <c r="Y2034" s="6">
        <v>1</v>
      </c>
      <c r="Z2034" s="4" t="s">
        <v>71</v>
      </c>
      <c r="AA2034" s="4" t="s">
        <v>650</v>
      </c>
      <c r="AB2034" s="9">
        <v>620</v>
      </c>
      <c r="AC2034" s="9">
        <v>1020</v>
      </c>
      <c r="AD2034" s="19">
        <v>70</v>
      </c>
      <c r="AE2034" s="9">
        <v>676</v>
      </c>
      <c r="AF2034" s="4" t="s">
        <v>2</v>
      </c>
      <c r="AG2034" s="11">
        <f t="shared" si="126"/>
        <v>35</v>
      </c>
      <c r="AH2034" s="22">
        <f t="shared" si="124"/>
        <v>202.8</v>
      </c>
      <c r="AI2034" s="9">
        <v>614.54999999999995</v>
      </c>
      <c r="AJ2034" s="9">
        <f t="shared" si="125"/>
        <v>184.37</v>
      </c>
      <c r="AK2034" s="4"/>
      <c r="AL2034" s="11">
        <f t="shared" si="127"/>
        <v>0</v>
      </c>
      <c r="AM2034" s="4" t="s">
        <v>49</v>
      </c>
      <c r="AN2034" s="4" t="s">
        <v>49</v>
      </c>
    </row>
    <row r="2035" spans="1:40" s="12" customFormat="1" ht="52.15" customHeight="1" x14ac:dyDescent="0.2">
      <c r="A2035" s="14" t="s">
        <v>10595</v>
      </c>
      <c r="B2035" s="4" t="s">
        <v>49</v>
      </c>
      <c r="C2035" s="4" t="s">
        <v>10596</v>
      </c>
      <c r="D2035" s="4"/>
      <c r="E2035" s="5" t="s">
        <v>10597</v>
      </c>
      <c r="F2035" s="4" t="s">
        <v>10598</v>
      </c>
      <c r="G2035" s="4" t="s">
        <v>565</v>
      </c>
      <c r="H2035" s="4" t="s">
        <v>1363</v>
      </c>
      <c r="I2035" s="4" t="s">
        <v>7537</v>
      </c>
      <c r="J2035" s="6">
        <v>500</v>
      </c>
      <c r="K2035" s="4" t="s">
        <v>49</v>
      </c>
      <c r="L2035" s="6">
        <v>500</v>
      </c>
      <c r="M2035" s="4" t="s">
        <v>10596</v>
      </c>
      <c r="N2035" s="7">
        <v>19</v>
      </c>
      <c r="O2035" s="7">
        <v>13</v>
      </c>
      <c r="P2035" s="7">
        <v>3.7</v>
      </c>
      <c r="Q2035" s="8">
        <v>9.1399999999999999E-4</v>
      </c>
      <c r="R2035" s="7">
        <v>0.39300000000000002</v>
      </c>
      <c r="S2035" s="6">
        <v>36</v>
      </c>
      <c r="T2035" s="6">
        <v>36</v>
      </c>
      <c r="U2035" s="4" t="s">
        <v>56</v>
      </c>
      <c r="V2035" s="4" t="s">
        <v>57</v>
      </c>
      <c r="W2035" s="4" t="s">
        <v>10599</v>
      </c>
      <c r="X2035" s="4" t="s">
        <v>10600</v>
      </c>
      <c r="Y2035" s="6">
        <v>1</v>
      </c>
      <c r="Z2035" s="4" t="s">
        <v>71</v>
      </c>
      <c r="AA2035" s="4" t="s">
        <v>1142</v>
      </c>
      <c r="AB2035" s="9">
        <v>1620</v>
      </c>
      <c r="AC2035" s="9">
        <v>2320</v>
      </c>
      <c r="AD2035" s="19">
        <v>55</v>
      </c>
      <c r="AE2035" s="10">
        <v>1062</v>
      </c>
      <c r="AF2035" s="4" t="s">
        <v>2</v>
      </c>
      <c r="AG2035" s="11">
        <f t="shared" si="126"/>
        <v>35</v>
      </c>
      <c r="AH2035" s="22">
        <f t="shared" si="124"/>
        <v>477.9</v>
      </c>
      <c r="AI2035" s="9">
        <v>965.45</v>
      </c>
      <c r="AJ2035" s="9">
        <f t="shared" si="125"/>
        <v>434.45</v>
      </c>
      <c r="AK2035" s="4"/>
      <c r="AL2035" s="11">
        <f t="shared" si="127"/>
        <v>0</v>
      </c>
      <c r="AM2035" s="4" t="s">
        <v>49</v>
      </c>
      <c r="AN2035" s="4" t="s">
        <v>49</v>
      </c>
    </row>
    <row r="2036" spans="1:40" s="12" customFormat="1" ht="52.15" customHeight="1" x14ac:dyDescent="0.2">
      <c r="A2036" s="14" t="s">
        <v>10601</v>
      </c>
      <c r="B2036" s="4" t="s">
        <v>49</v>
      </c>
      <c r="C2036" s="4" t="s">
        <v>10602</v>
      </c>
      <c r="D2036" s="4"/>
      <c r="E2036" s="5" t="s">
        <v>10603</v>
      </c>
      <c r="F2036" s="4" t="s">
        <v>10604</v>
      </c>
      <c r="G2036" s="4" t="s">
        <v>565</v>
      </c>
      <c r="H2036" s="4" t="s">
        <v>1363</v>
      </c>
      <c r="I2036" s="4" t="s">
        <v>7537</v>
      </c>
      <c r="J2036" s="6">
        <v>230</v>
      </c>
      <c r="K2036" s="4" t="s">
        <v>49</v>
      </c>
      <c r="L2036" s="6">
        <v>231</v>
      </c>
      <c r="M2036" s="4" t="s">
        <v>10602</v>
      </c>
      <c r="N2036" s="7">
        <v>19</v>
      </c>
      <c r="O2036" s="7">
        <v>13</v>
      </c>
      <c r="P2036" s="7">
        <v>3.8</v>
      </c>
      <c r="Q2036" s="8">
        <v>9.3899999999999995E-4</v>
      </c>
      <c r="R2036" s="7">
        <v>0.41499999999999998</v>
      </c>
      <c r="S2036" s="6">
        <v>36</v>
      </c>
      <c r="T2036" s="6">
        <v>36</v>
      </c>
      <c r="U2036" s="4" t="s">
        <v>56</v>
      </c>
      <c r="V2036" s="4" t="s">
        <v>57</v>
      </c>
      <c r="W2036" s="4" t="s">
        <v>10605</v>
      </c>
      <c r="X2036" s="4" t="s">
        <v>10606</v>
      </c>
      <c r="Y2036" s="6">
        <v>1</v>
      </c>
      <c r="Z2036" s="4" t="s">
        <v>71</v>
      </c>
      <c r="AA2036" s="4" t="s">
        <v>588</v>
      </c>
      <c r="AB2036" s="9">
        <v>920</v>
      </c>
      <c r="AC2036" s="9">
        <v>1320</v>
      </c>
      <c r="AD2036" s="19">
        <v>65</v>
      </c>
      <c r="AE2036" s="9">
        <v>841</v>
      </c>
      <c r="AF2036" s="4" t="s">
        <v>2</v>
      </c>
      <c r="AG2036" s="11">
        <f t="shared" si="126"/>
        <v>35</v>
      </c>
      <c r="AH2036" s="22">
        <f t="shared" si="124"/>
        <v>294.35000000000002</v>
      </c>
      <c r="AI2036" s="9">
        <v>764.55</v>
      </c>
      <c r="AJ2036" s="9">
        <f t="shared" si="125"/>
        <v>267.58999999999997</v>
      </c>
      <c r="AK2036" s="4"/>
      <c r="AL2036" s="11">
        <f t="shared" si="127"/>
        <v>0</v>
      </c>
      <c r="AM2036" s="4" t="s">
        <v>49</v>
      </c>
      <c r="AN2036" s="4" t="s">
        <v>49</v>
      </c>
    </row>
    <row r="2037" spans="1:40" s="12" customFormat="1" ht="52.15" customHeight="1" x14ac:dyDescent="0.2">
      <c r="A2037" s="14" t="s">
        <v>10607</v>
      </c>
      <c r="B2037" s="4" t="s">
        <v>49</v>
      </c>
      <c r="C2037" s="4" t="s">
        <v>10608</v>
      </c>
      <c r="D2037" s="4"/>
      <c r="E2037" s="5" t="s">
        <v>10609</v>
      </c>
      <c r="F2037" s="4" t="s">
        <v>10610</v>
      </c>
      <c r="G2037" s="4" t="s">
        <v>565</v>
      </c>
      <c r="H2037" s="4" t="s">
        <v>1363</v>
      </c>
      <c r="I2037" s="4" t="s">
        <v>7537</v>
      </c>
      <c r="J2037" s="6">
        <v>500</v>
      </c>
      <c r="K2037" s="4" t="s">
        <v>49</v>
      </c>
      <c r="L2037" s="6">
        <v>500</v>
      </c>
      <c r="M2037" s="4" t="s">
        <v>10608</v>
      </c>
      <c r="N2037" s="7">
        <v>19</v>
      </c>
      <c r="O2037" s="7">
        <v>13</v>
      </c>
      <c r="P2037" s="7">
        <v>3.7</v>
      </c>
      <c r="Q2037" s="8">
        <v>9.1399999999999999E-4</v>
      </c>
      <c r="R2037" s="7">
        <v>0.40799999999999997</v>
      </c>
      <c r="S2037" s="6">
        <v>36</v>
      </c>
      <c r="T2037" s="6">
        <v>36</v>
      </c>
      <c r="U2037" s="4" t="s">
        <v>56</v>
      </c>
      <c r="V2037" s="4" t="s">
        <v>57</v>
      </c>
      <c r="W2037" s="4" t="s">
        <v>10611</v>
      </c>
      <c r="X2037" s="4" t="s">
        <v>10612</v>
      </c>
      <c r="Y2037" s="6">
        <v>1</v>
      </c>
      <c r="Z2037" s="4" t="s">
        <v>71</v>
      </c>
      <c r="AA2037" s="4" t="s">
        <v>1142</v>
      </c>
      <c r="AB2037" s="9">
        <v>1630</v>
      </c>
      <c r="AC2037" s="9">
        <v>2330</v>
      </c>
      <c r="AD2037" s="19">
        <v>55</v>
      </c>
      <c r="AE2037" s="10">
        <v>1066</v>
      </c>
      <c r="AF2037" s="4" t="s">
        <v>2</v>
      </c>
      <c r="AG2037" s="11">
        <f t="shared" si="126"/>
        <v>35</v>
      </c>
      <c r="AH2037" s="22">
        <f t="shared" si="124"/>
        <v>479.7</v>
      </c>
      <c r="AI2037" s="9">
        <v>969.09</v>
      </c>
      <c r="AJ2037" s="9">
        <f t="shared" si="125"/>
        <v>436.09</v>
      </c>
      <c r="AK2037" s="4"/>
      <c r="AL2037" s="11">
        <f t="shared" si="127"/>
        <v>0</v>
      </c>
      <c r="AM2037" s="4" t="s">
        <v>49</v>
      </c>
      <c r="AN2037" s="4" t="s">
        <v>49</v>
      </c>
    </row>
    <row r="2038" spans="1:40" s="12" customFormat="1" ht="52.15" customHeight="1" x14ac:dyDescent="0.2">
      <c r="A2038" s="14" t="s">
        <v>10613</v>
      </c>
      <c r="B2038" s="4" t="s">
        <v>49</v>
      </c>
      <c r="C2038" s="4" t="s">
        <v>10614</v>
      </c>
      <c r="D2038" s="4"/>
      <c r="E2038" s="5" t="s">
        <v>10615</v>
      </c>
      <c r="F2038" s="4" t="s">
        <v>10616</v>
      </c>
      <c r="G2038" s="4" t="s">
        <v>565</v>
      </c>
      <c r="H2038" s="4" t="s">
        <v>1363</v>
      </c>
      <c r="I2038" s="4" t="s">
        <v>7537</v>
      </c>
      <c r="J2038" s="6">
        <v>500</v>
      </c>
      <c r="K2038" s="4" t="s">
        <v>49</v>
      </c>
      <c r="L2038" s="6">
        <v>500</v>
      </c>
      <c r="M2038" s="4" t="s">
        <v>10617</v>
      </c>
      <c r="N2038" s="7">
        <v>23</v>
      </c>
      <c r="O2038" s="7">
        <v>20</v>
      </c>
      <c r="P2038" s="7">
        <v>3.8</v>
      </c>
      <c r="Q2038" s="8">
        <v>1.748E-3</v>
      </c>
      <c r="R2038" s="7">
        <v>0.42599999999999999</v>
      </c>
      <c r="S2038" s="6">
        <v>24</v>
      </c>
      <c r="T2038" s="6">
        <v>24</v>
      </c>
      <c r="U2038" s="4" t="s">
        <v>56</v>
      </c>
      <c r="V2038" s="4" t="s">
        <v>57</v>
      </c>
      <c r="W2038" s="4" t="s">
        <v>10618</v>
      </c>
      <c r="X2038" s="4" t="s">
        <v>10619</v>
      </c>
      <c r="Y2038" s="6">
        <v>1</v>
      </c>
      <c r="Z2038" s="4" t="s">
        <v>71</v>
      </c>
      <c r="AA2038" s="4" t="s">
        <v>650</v>
      </c>
      <c r="AB2038" s="9">
        <v>890</v>
      </c>
      <c r="AC2038" s="9">
        <v>1550</v>
      </c>
      <c r="AD2038" s="19">
        <v>70</v>
      </c>
      <c r="AE2038" s="10">
        <v>1031</v>
      </c>
      <c r="AF2038" s="4" t="s">
        <v>2</v>
      </c>
      <c r="AG2038" s="11">
        <f t="shared" si="126"/>
        <v>35</v>
      </c>
      <c r="AH2038" s="22">
        <f t="shared" si="124"/>
        <v>309.3</v>
      </c>
      <c r="AI2038" s="9">
        <v>937.27</v>
      </c>
      <c r="AJ2038" s="9">
        <f t="shared" si="125"/>
        <v>281.18</v>
      </c>
      <c r="AK2038" s="4"/>
      <c r="AL2038" s="11">
        <f t="shared" si="127"/>
        <v>0</v>
      </c>
      <c r="AM2038" s="4" t="s">
        <v>49</v>
      </c>
      <c r="AN2038" s="4" t="s">
        <v>49</v>
      </c>
    </row>
    <row r="2039" spans="1:40" s="12" customFormat="1" ht="52.15" customHeight="1" x14ac:dyDescent="0.2">
      <c r="A2039" s="14" t="s">
        <v>10620</v>
      </c>
      <c r="B2039" s="4" t="s">
        <v>49</v>
      </c>
      <c r="C2039" s="4" t="s">
        <v>10621</v>
      </c>
      <c r="D2039" s="4"/>
      <c r="E2039" s="5" t="s">
        <v>10622</v>
      </c>
      <c r="F2039" s="4" t="s">
        <v>10623</v>
      </c>
      <c r="G2039" s="4" t="s">
        <v>565</v>
      </c>
      <c r="H2039" s="4" t="s">
        <v>1363</v>
      </c>
      <c r="I2039" s="4" t="s">
        <v>7537</v>
      </c>
      <c r="J2039" s="6">
        <v>220</v>
      </c>
      <c r="K2039" s="4" t="s">
        <v>49</v>
      </c>
      <c r="L2039" s="6">
        <v>229</v>
      </c>
      <c r="M2039" s="4" t="s">
        <v>10621</v>
      </c>
      <c r="N2039" s="7">
        <v>19</v>
      </c>
      <c r="O2039" s="7">
        <v>19</v>
      </c>
      <c r="P2039" s="7">
        <v>3.7</v>
      </c>
      <c r="Q2039" s="8">
        <v>1.3359999999999999E-3</v>
      </c>
      <c r="R2039" s="7">
        <v>0.53400000000000003</v>
      </c>
      <c r="S2039" s="6">
        <v>24</v>
      </c>
      <c r="T2039" s="6">
        <v>24</v>
      </c>
      <c r="U2039" s="4" t="s">
        <v>56</v>
      </c>
      <c r="V2039" s="4" t="s">
        <v>57</v>
      </c>
      <c r="W2039" s="4" t="s">
        <v>10624</v>
      </c>
      <c r="X2039" s="4" t="s">
        <v>10625</v>
      </c>
      <c r="Y2039" s="6">
        <v>1</v>
      </c>
      <c r="Z2039" s="4" t="s">
        <v>71</v>
      </c>
      <c r="AA2039" s="4" t="s">
        <v>588</v>
      </c>
      <c r="AB2039" s="9">
        <v>1480</v>
      </c>
      <c r="AC2039" s="9">
        <v>2230</v>
      </c>
      <c r="AD2039" s="19">
        <v>65</v>
      </c>
      <c r="AE2039" s="10">
        <v>1486</v>
      </c>
      <c r="AF2039" s="4" t="s">
        <v>6</v>
      </c>
      <c r="AG2039" s="11">
        <f t="shared" si="126"/>
        <v>35</v>
      </c>
      <c r="AH2039" s="22">
        <f t="shared" si="124"/>
        <v>520.1</v>
      </c>
      <c r="AI2039" s="10">
        <v>1350.91</v>
      </c>
      <c r="AJ2039" s="9">
        <f t="shared" si="125"/>
        <v>472.82</v>
      </c>
      <c r="AK2039" s="4"/>
      <c r="AL2039" s="11">
        <f t="shared" si="127"/>
        <v>0</v>
      </c>
      <c r="AM2039" s="4" t="s">
        <v>49</v>
      </c>
      <c r="AN2039" s="4" t="s">
        <v>49</v>
      </c>
    </row>
    <row r="2040" spans="1:40" s="12" customFormat="1" ht="52.15" customHeight="1" x14ac:dyDescent="0.2">
      <c r="A2040" s="14" t="s">
        <v>10633</v>
      </c>
      <c r="B2040" s="4" t="s">
        <v>49</v>
      </c>
      <c r="C2040" s="4" t="s">
        <v>10634</v>
      </c>
      <c r="D2040" s="4"/>
      <c r="E2040" s="5" t="s">
        <v>10635</v>
      </c>
      <c r="F2040" s="4" t="s">
        <v>10636</v>
      </c>
      <c r="G2040" s="4" t="s">
        <v>565</v>
      </c>
      <c r="H2040" s="4" t="s">
        <v>1363</v>
      </c>
      <c r="I2040" s="4" t="s">
        <v>7537</v>
      </c>
      <c r="J2040" s="6">
        <v>500</v>
      </c>
      <c r="K2040" s="4" t="s">
        <v>49</v>
      </c>
      <c r="L2040" s="6">
        <v>500</v>
      </c>
      <c r="M2040" s="4" t="s">
        <v>10634</v>
      </c>
      <c r="N2040" s="7">
        <v>16.5</v>
      </c>
      <c r="O2040" s="7">
        <v>10</v>
      </c>
      <c r="P2040" s="7">
        <v>3.7</v>
      </c>
      <c r="Q2040" s="8">
        <v>6.11E-4</v>
      </c>
      <c r="R2040" s="7">
        <v>0.245</v>
      </c>
      <c r="S2040" s="6">
        <v>45</v>
      </c>
      <c r="T2040" s="6">
        <v>45</v>
      </c>
      <c r="U2040" s="4" t="s">
        <v>56</v>
      </c>
      <c r="V2040" s="4" t="s">
        <v>57</v>
      </c>
      <c r="W2040" s="4" t="s">
        <v>10637</v>
      </c>
      <c r="X2040" s="4" t="s">
        <v>10638</v>
      </c>
      <c r="Y2040" s="6">
        <v>1</v>
      </c>
      <c r="Z2040" s="4" t="s">
        <v>71</v>
      </c>
      <c r="AA2040" s="4" t="s">
        <v>650</v>
      </c>
      <c r="AB2040" s="9">
        <v>670</v>
      </c>
      <c r="AC2040" s="9">
        <v>1150</v>
      </c>
      <c r="AD2040" s="19">
        <v>70</v>
      </c>
      <c r="AE2040" s="9">
        <v>761</v>
      </c>
      <c r="AF2040" s="4" t="s">
        <v>2</v>
      </c>
      <c r="AG2040" s="11">
        <f t="shared" si="126"/>
        <v>35</v>
      </c>
      <c r="AH2040" s="22">
        <f t="shared" si="124"/>
        <v>228.3</v>
      </c>
      <c r="AI2040" s="9">
        <v>691.82</v>
      </c>
      <c r="AJ2040" s="9">
        <f t="shared" si="125"/>
        <v>207.55</v>
      </c>
      <c r="AK2040" s="4"/>
      <c r="AL2040" s="11">
        <f t="shared" si="127"/>
        <v>0</v>
      </c>
      <c r="AM2040" s="4" t="s">
        <v>49</v>
      </c>
      <c r="AN2040" s="4" t="s">
        <v>49</v>
      </c>
    </row>
    <row r="2041" spans="1:40" s="12" customFormat="1" ht="52.15" customHeight="1" x14ac:dyDescent="0.2">
      <c r="A2041" s="14" t="s">
        <v>10639</v>
      </c>
      <c r="B2041" s="4" t="s">
        <v>49</v>
      </c>
      <c r="C2041" s="4" t="s">
        <v>10640</v>
      </c>
      <c r="D2041" s="4"/>
      <c r="E2041" s="5" t="s">
        <v>10641</v>
      </c>
      <c r="F2041" s="4" t="s">
        <v>10642</v>
      </c>
      <c r="G2041" s="4" t="s">
        <v>565</v>
      </c>
      <c r="H2041" s="4" t="s">
        <v>1363</v>
      </c>
      <c r="I2041" s="4" t="s">
        <v>7537</v>
      </c>
      <c r="J2041" s="6">
        <v>84</v>
      </c>
      <c r="K2041" s="4" t="s">
        <v>49</v>
      </c>
      <c r="L2041" s="6">
        <v>94</v>
      </c>
      <c r="M2041" s="4" t="s">
        <v>10640</v>
      </c>
      <c r="N2041" s="7">
        <v>18.5</v>
      </c>
      <c r="O2041" s="7">
        <v>3.7</v>
      </c>
      <c r="P2041" s="7">
        <v>11</v>
      </c>
      <c r="Q2041" s="8">
        <v>7.5299999999999998E-4</v>
      </c>
      <c r="R2041" s="7">
        <v>0.29799999999999999</v>
      </c>
      <c r="S2041" s="6">
        <v>54</v>
      </c>
      <c r="T2041" s="6">
        <v>54</v>
      </c>
      <c r="U2041" s="4" t="s">
        <v>56</v>
      </c>
      <c r="V2041" s="4" t="s">
        <v>57</v>
      </c>
      <c r="W2041" s="4" t="s">
        <v>10643</v>
      </c>
      <c r="X2041" s="4" t="s">
        <v>10644</v>
      </c>
      <c r="Y2041" s="6">
        <v>1</v>
      </c>
      <c r="Z2041" s="4" t="s">
        <v>71</v>
      </c>
      <c r="AA2041" s="4" t="s">
        <v>588</v>
      </c>
      <c r="AB2041" s="9">
        <v>770</v>
      </c>
      <c r="AC2041" s="9">
        <v>1100</v>
      </c>
      <c r="AD2041" s="19">
        <v>65</v>
      </c>
      <c r="AE2041" s="9">
        <v>690</v>
      </c>
      <c r="AF2041" s="4" t="s">
        <v>6</v>
      </c>
      <c r="AG2041" s="11">
        <f t="shared" si="126"/>
        <v>35</v>
      </c>
      <c r="AH2041" s="22">
        <f t="shared" si="124"/>
        <v>241.5</v>
      </c>
      <c r="AI2041" s="9">
        <v>627.27</v>
      </c>
      <c r="AJ2041" s="9">
        <f t="shared" si="125"/>
        <v>219.54</v>
      </c>
      <c r="AK2041" s="4"/>
      <c r="AL2041" s="11">
        <f t="shared" si="127"/>
        <v>0</v>
      </c>
      <c r="AM2041" s="4" t="s">
        <v>49</v>
      </c>
      <c r="AN2041" s="4" t="s">
        <v>49</v>
      </c>
    </row>
    <row r="2042" spans="1:40" s="12" customFormat="1" ht="52.15" customHeight="1" x14ac:dyDescent="0.2">
      <c r="A2042" s="14" t="s">
        <v>10645</v>
      </c>
      <c r="B2042" s="4" t="s">
        <v>49</v>
      </c>
      <c r="C2042" s="4" t="s">
        <v>10646</v>
      </c>
      <c r="D2042" s="4"/>
      <c r="E2042" s="5" t="s">
        <v>10647</v>
      </c>
      <c r="F2042" s="4" t="s">
        <v>10648</v>
      </c>
      <c r="G2042" s="4" t="s">
        <v>565</v>
      </c>
      <c r="H2042" s="4" t="s">
        <v>1363</v>
      </c>
      <c r="I2042" s="4" t="s">
        <v>7537</v>
      </c>
      <c r="J2042" s="6">
        <v>500</v>
      </c>
      <c r="K2042" s="4" t="s">
        <v>49</v>
      </c>
      <c r="L2042" s="6">
        <v>500</v>
      </c>
      <c r="M2042" s="4" t="s">
        <v>10646</v>
      </c>
      <c r="N2042" s="7">
        <v>19</v>
      </c>
      <c r="O2042" s="7">
        <v>13</v>
      </c>
      <c r="P2042" s="7">
        <v>3.7</v>
      </c>
      <c r="Q2042" s="8">
        <v>9.1399999999999999E-4</v>
      </c>
      <c r="R2042" s="7">
        <v>0.35299999999999998</v>
      </c>
      <c r="S2042" s="6">
        <v>36</v>
      </c>
      <c r="T2042" s="6">
        <v>36</v>
      </c>
      <c r="U2042" s="4" t="s">
        <v>56</v>
      </c>
      <c r="V2042" s="4" t="s">
        <v>57</v>
      </c>
      <c r="W2042" s="4" t="s">
        <v>10649</v>
      </c>
      <c r="X2042" s="4" t="s">
        <v>10650</v>
      </c>
      <c r="Y2042" s="6">
        <v>1</v>
      </c>
      <c r="Z2042" s="4" t="s">
        <v>71</v>
      </c>
      <c r="AA2042" s="4" t="s">
        <v>650</v>
      </c>
      <c r="AB2042" s="9">
        <v>810</v>
      </c>
      <c r="AC2042" s="9">
        <v>1470</v>
      </c>
      <c r="AD2042" s="19">
        <v>70</v>
      </c>
      <c r="AE2042" s="9">
        <v>975</v>
      </c>
      <c r="AF2042" s="4" t="s">
        <v>2</v>
      </c>
      <c r="AG2042" s="11">
        <f t="shared" si="126"/>
        <v>35</v>
      </c>
      <c r="AH2042" s="22">
        <f t="shared" si="124"/>
        <v>292.5</v>
      </c>
      <c r="AI2042" s="9">
        <v>886.36</v>
      </c>
      <c r="AJ2042" s="9">
        <f t="shared" si="125"/>
        <v>265.91000000000003</v>
      </c>
      <c r="AK2042" s="4"/>
      <c r="AL2042" s="11">
        <f t="shared" si="127"/>
        <v>0</v>
      </c>
      <c r="AM2042" s="4" t="s">
        <v>49</v>
      </c>
      <c r="AN2042" s="4" t="s">
        <v>49</v>
      </c>
    </row>
    <row r="2043" spans="1:40" s="12" customFormat="1" ht="52.15" customHeight="1" x14ac:dyDescent="0.2">
      <c r="A2043" s="14" t="s">
        <v>10651</v>
      </c>
      <c r="B2043" s="4" t="s">
        <v>49</v>
      </c>
      <c r="C2043" s="4" t="s">
        <v>10652</v>
      </c>
      <c r="D2043" s="4"/>
      <c r="E2043" s="5" t="s">
        <v>10653</v>
      </c>
      <c r="F2043" s="4" t="s">
        <v>10654</v>
      </c>
      <c r="G2043" s="4" t="s">
        <v>565</v>
      </c>
      <c r="H2043" s="4" t="s">
        <v>1363</v>
      </c>
      <c r="I2043" s="4" t="s">
        <v>7537</v>
      </c>
      <c r="J2043" s="6">
        <v>500</v>
      </c>
      <c r="K2043" s="4" t="s">
        <v>49</v>
      </c>
      <c r="L2043" s="6">
        <v>500</v>
      </c>
      <c r="M2043" s="4" t="s">
        <v>10655</v>
      </c>
      <c r="N2043" s="7">
        <v>16.5</v>
      </c>
      <c r="O2043" s="7">
        <v>10</v>
      </c>
      <c r="P2043" s="7">
        <v>3.7</v>
      </c>
      <c r="Q2043" s="8">
        <v>6.11E-4</v>
      </c>
      <c r="R2043" s="7">
        <v>0.27800000000000002</v>
      </c>
      <c r="S2043" s="6">
        <v>45</v>
      </c>
      <c r="T2043" s="6">
        <v>45</v>
      </c>
      <c r="U2043" s="4" t="s">
        <v>56</v>
      </c>
      <c r="V2043" s="4" t="s">
        <v>57</v>
      </c>
      <c r="W2043" s="4" t="s">
        <v>10656</v>
      </c>
      <c r="X2043" s="4" t="s">
        <v>10657</v>
      </c>
      <c r="Y2043" s="6">
        <v>1</v>
      </c>
      <c r="Z2043" s="4" t="s">
        <v>71</v>
      </c>
      <c r="AA2043" s="4" t="s">
        <v>650</v>
      </c>
      <c r="AB2043" s="9">
        <v>800</v>
      </c>
      <c r="AC2043" s="9">
        <v>1470</v>
      </c>
      <c r="AD2043" s="19">
        <v>70</v>
      </c>
      <c r="AE2043" s="9">
        <v>975</v>
      </c>
      <c r="AF2043" s="4" t="s">
        <v>2</v>
      </c>
      <c r="AG2043" s="11">
        <f t="shared" si="126"/>
        <v>35</v>
      </c>
      <c r="AH2043" s="22">
        <f t="shared" si="124"/>
        <v>292.5</v>
      </c>
      <c r="AI2043" s="9">
        <v>886.36</v>
      </c>
      <c r="AJ2043" s="9">
        <f t="shared" si="125"/>
        <v>265.91000000000003</v>
      </c>
      <c r="AK2043" s="4"/>
      <c r="AL2043" s="11">
        <f t="shared" si="127"/>
        <v>0</v>
      </c>
      <c r="AM2043" s="4" t="s">
        <v>49</v>
      </c>
      <c r="AN2043" s="4" t="s">
        <v>49</v>
      </c>
    </row>
    <row r="2044" spans="1:40" s="12" customFormat="1" ht="52.15" customHeight="1" x14ac:dyDescent="0.2">
      <c r="A2044" s="14" t="s">
        <v>10658</v>
      </c>
      <c r="B2044" s="4" t="s">
        <v>49</v>
      </c>
      <c r="C2044" s="4" t="s">
        <v>10659</v>
      </c>
      <c r="D2044" s="4"/>
      <c r="E2044" s="5" t="s">
        <v>10660</v>
      </c>
      <c r="F2044" s="4" t="s">
        <v>10661</v>
      </c>
      <c r="G2044" s="4" t="s">
        <v>565</v>
      </c>
      <c r="H2044" s="4" t="s">
        <v>1363</v>
      </c>
      <c r="I2044" s="4" t="s">
        <v>7537</v>
      </c>
      <c r="J2044" s="6">
        <v>500</v>
      </c>
      <c r="K2044" s="4" t="s">
        <v>49</v>
      </c>
      <c r="L2044" s="6">
        <v>500</v>
      </c>
      <c r="M2044" s="4" t="s">
        <v>10659</v>
      </c>
      <c r="N2044" s="7">
        <v>16.5</v>
      </c>
      <c r="O2044" s="7">
        <v>10</v>
      </c>
      <c r="P2044" s="7">
        <v>3.6</v>
      </c>
      <c r="Q2044" s="8">
        <v>5.9400000000000002E-4</v>
      </c>
      <c r="R2044" s="7">
        <v>0.221</v>
      </c>
      <c r="S2044" s="6">
        <v>45</v>
      </c>
      <c r="T2044" s="6">
        <v>45</v>
      </c>
      <c r="U2044" s="4" t="s">
        <v>56</v>
      </c>
      <c r="V2044" s="4" t="s">
        <v>57</v>
      </c>
      <c r="W2044" s="4" t="s">
        <v>10662</v>
      </c>
      <c r="X2044" s="4" t="s">
        <v>10663</v>
      </c>
      <c r="Y2044" s="4"/>
      <c r="Z2044" s="4" t="s">
        <v>71</v>
      </c>
      <c r="AA2044" s="4" t="s">
        <v>650</v>
      </c>
      <c r="AB2044" s="9">
        <v>930.15</v>
      </c>
      <c r="AC2044" s="9">
        <v>1420</v>
      </c>
      <c r="AD2044" s="19">
        <v>70</v>
      </c>
      <c r="AE2044" s="9">
        <v>946</v>
      </c>
      <c r="AF2044" s="4" t="s">
        <v>2</v>
      </c>
      <c r="AG2044" s="11">
        <f t="shared" si="126"/>
        <v>35</v>
      </c>
      <c r="AH2044" s="22">
        <f t="shared" si="124"/>
        <v>283.8</v>
      </c>
      <c r="AI2044" s="9">
        <v>860</v>
      </c>
      <c r="AJ2044" s="9">
        <f t="shared" si="125"/>
        <v>258</v>
      </c>
      <c r="AK2044" s="4"/>
      <c r="AL2044" s="11">
        <f t="shared" si="127"/>
        <v>0</v>
      </c>
      <c r="AM2044" s="4" t="s">
        <v>49</v>
      </c>
      <c r="AN2044" s="4" t="s">
        <v>49</v>
      </c>
    </row>
    <row r="2045" spans="1:40" s="12" customFormat="1" ht="52.15" customHeight="1" x14ac:dyDescent="0.2">
      <c r="A2045" s="14" t="s">
        <v>11153</v>
      </c>
      <c r="B2045" s="4" t="s">
        <v>49</v>
      </c>
      <c r="C2045" s="4" t="s">
        <v>11154</v>
      </c>
      <c r="D2045" s="4"/>
      <c r="E2045" s="5" t="s">
        <v>11155</v>
      </c>
      <c r="F2045" s="4" t="s">
        <v>11156</v>
      </c>
      <c r="G2045" s="4" t="s">
        <v>565</v>
      </c>
      <c r="H2045" s="4" t="s">
        <v>1363</v>
      </c>
      <c r="I2045" s="4" t="s">
        <v>7537</v>
      </c>
      <c r="J2045" s="6">
        <v>500</v>
      </c>
      <c r="K2045" s="4" t="s">
        <v>49</v>
      </c>
      <c r="L2045" s="6">
        <v>500</v>
      </c>
      <c r="M2045" s="4" t="s">
        <v>11154</v>
      </c>
      <c r="N2045" s="7">
        <v>21.3</v>
      </c>
      <c r="O2045" s="7">
        <v>22</v>
      </c>
      <c r="P2045" s="7">
        <v>3</v>
      </c>
      <c r="Q2045" s="8">
        <v>1.4059999999999999E-3</v>
      </c>
      <c r="R2045" s="7">
        <v>0.25600000000000001</v>
      </c>
      <c r="S2045" s="6">
        <v>60</v>
      </c>
      <c r="T2045" s="6">
        <v>60</v>
      </c>
      <c r="U2045" s="4" t="s">
        <v>56</v>
      </c>
      <c r="V2045" s="4" t="s">
        <v>57</v>
      </c>
      <c r="W2045" s="4" t="s">
        <v>11157</v>
      </c>
      <c r="X2045" s="4" t="s">
        <v>11158</v>
      </c>
      <c r="Y2045" s="6">
        <v>1</v>
      </c>
      <c r="Z2045" s="4" t="s">
        <v>71</v>
      </c>
      <c r="AA2045" s="4" t="s">
        <v>588</v>
      </c>
      <c r="AB2045" s="9">
        <v>830</v>
      </c>
      <c r="AC2045" s="9">
        <v>1430</v>
      </c>
      <c r="AD2045" s="19">
        <v>65</v>
      </c>
      <c r="AE2045" s="9">
        <v>947</v>
      </c>
      <c r="AF2045" s="4" t="s">
        <v>2</v>
      </c>
      <c r="AG2045" s="11">
        <f t="shared" si="126"/>
        <v>35</v>
      </c>
      <c r="AH2045" s="22">
        <f t="shared" si="124"/>
        <v>331.45</v>
      </c>
      <c r="AI2045" s="9">
        <v>860.91</v>
      </c>
      <c r="AJ2045" s="9">
        <f t="shared" si="125"/>
        <v>301.32</v>
      </c>
      <c r="AK2045" s="4"/>
      <c r="AL2045" s="11">
        <f t="shared" si="127"/>
        <v>0</v>
      </c>
      <c r="AM2045" s="4" t="s">
        <v>49</v>
      </c>
      <c r="AN2045" s="4" t="s">
        <v>49</v>
      </c>
    </row>
    <row r="2046" spans="1:40" s="12" customFormat="1" ht="52.15" customHeight="1" x14ac:dyDescent="0.2">
      <c r="A2046" s="14" t="s">
        <v>11452</v>
      </c>
      <c r="B2046" s="4" t="s">
        <v>49</v>
      </c>
      <c r="C2046" s="4" t="s">
        <v>11453</v>
      </c>
      <c r="D2046" s="4"/>
      <c r="E2046" s="5" t="s">
        <v>11454</v>
      </c>
      <c r="F2046" s="4" t="s">
        <v>11455</v>
      </c>
      <c r="G2046" s="4" t="s">
        <v>565</v>
      </c>
      <c r="H2046" s="4" t="s">
        <v>1363</v>
      </c>
      <c r="I2046" s="4" t="s">
        <v>7537</v>
      </c>
      <c r="J2046" s="6">
        <v>3</v>
      </c>
      <c r="K2046" s="4" t="s">
        <v>49</v>
      </c>
      <c r="L2046" s="6">
        <v>3</v>
      </c>
      <c r="M2046" s="4" t="s">
        <v>11453</v>
      </c>
      <c r="N2046" s="7">
        <v>23</v>
      </c>
      <c r="O2046" s="7">
        <v>20</v>
      </c>
      <c r="P2046" s="7">
        <v>5</v>
      </c>
      <c r="Q2046" s="8">
        <v>2.3E-3</v>
      </c>
      <c r="R2046" s="7">
        <v>0.71199999999999997</v>
      </c>
      <c r="S2046" s="6">
        <v>24</v>
      </c>
      <c r="T2046" s="6">
        <v>24</v>
      </c>
      <c r="U2046" s="4" t="s">
        <v>56</v>
      </c>
      <c r="V2046" s="4" t="s">
        <v>596</v>
      </c>
      <c r="W2046" s="4" t="s">
        <v>11456</v>
      </c>
      <c r="X2046" s="4" t="s">
        <v>11457</v>
      </c>
      <c r="Y2046" s="6">
        <v>1</v>
      </c>
      <c r="Z2046" s="4" t="s">
        <v>71</v>
      </c>
      <c r="AA2046" s="4"/>
      <c r="AB2046" s="9">
        <v>2030</v>
      </c>
      <c r="AC2046" s="9">
        <v>2890</v>
      </c>
      <c r="AD2046" s="18"/>
      <c r="AE2046" s="10">
        <v>1345</v>
      </c>
      <c r="AF2046" s="4" t="s">
        <v>6</v>
      </c>
      <c r="AG2046" s="11">
        <f t="shared" si="126"/>
        <v>35</v>
      </c>
      <c r="AH2046" s="23">
        <f t="shared" si="124"/>
        <v>874.25</v>
      </c>
      <c r="AI2046" s="10">
        <v>1102.46</v>
      </c>
      <c r="AJ2046" s="10">
        <f t="shared" si="125"/>
        <v>716.6</v>
      </c>
      <c r="AK2046" s="4"/>
      <c r="AL2046" s="11">
        <f t="shared" si="127"/>
        <v>0</v>
      </c>
      <c r="AM2046" s="4" t="s">
        <v>49</v>
      </c>
      <c r="AN2046" s="4" t="s">
        <v>49</v>
      </c>
    </row>
    <row r="2047" spans="1:40" s="12" customFormat="1" ht="52.15" customHeight="1" x14ac:dyDescent="0.2">
      <c r="A2047" s="14" t="s">
        <v>11458</v>
      </c>
      <c r="B2047" s="4" t="s">
        <v>49</v>
      </c>
      <c r="C2047" s="4" t="s">
        <v>11459</v>
      </c>
      <c r="D2047" s="4"/>
      <c r="E2047" s="5" t="s">
        <v>11460</v>
      </c>
      <c r="F2047" s="4" t="s">
        <v>11461</v>
      </c>
      <c r="G2047" s="4" t="s">
        <v>565</v>
      </c>
      <c r="H2047" s="4" t="s">
        <v>1363</v>
      </c>
      <c r="I2047" s="4" t="s">
        <v>7537</v>
      </c>
      <c r="J2047" s="6">
        <v>490</v>
      </c>
      <c r="K2047" s="4" t="s">
        <v>49</v>
      </c>
      <c r="L2047" s="6">
        <v>492</v>
      </c>
      <c r="M2047" s="4" t="s">
        <v>11459</v>
      </c>
      <c r="N2047" s="7">
        <v>19</v>
      </c>
      <c r="O2047" s="7">
        <v>13</v>
      </c>
      <c r="P2047" s="7">
        <v>3.7</v>
      </c>
      <c r="Q2047" s="8">
        <v>9.1399999999999999E-4</v>
      </c>
      <c r="R2047" s="7">
        <v>0.26200000000000001</v>
      </c>
      <c r="S2047" s="6">
        <v>36</v>
      </c>
      <c r="T2047" s="6">
        <v>36</v>
      </c>
      <c r="U2047" s="4" t="s">
        <v>56</v>
      </c>
      <c r="V2047" s="4" t="s">
        <v>57</v>
      </c>
      <c r="W2047" s="4" t="s">
        <v>11462</v>
      </c>
      <c r="X2047" s="4" t="s">
        <v>11463</v>
      </c>
      <c r="Y2047" s="6">
        <v>1</v>
      </c>
      <c r="Z2047" s="4" t="s">
        <v>71</v>
      </c>
      <c r="AA2047" s="4" t="s">
        <v>650</v>
      </c>
      <c r="AB2047" s="9">
        <v>760.95</v>
      </c>
      <c r="AC2047" s="9">
        <v>1330</v>
      </c>
      <c r="AD2047" s="19">
        <v>70</v>
      </c>
      <c r="AE2047" s="9">
        <v>881</v>
      </c>
      <c r="AF2047" s="4" t="s">
        <v>2</v>
      </c>
      <c r="AG2047" s="11">
        <f t="shared" si="126"/>
        <v>35</v>
      </c>
      <c r="AH2047" s="22">
        <f t="shared" si="124"/>
        <v>264.3</v>
      </c>
      <c r="AI2047" s="9">
        <v>800.91</v>
      </c>
      <c r="AJ2047" s="9">
        <f t="shared" si="125"/>
        <v>240.27</v>
      </c>
      <c r="AK2047" s="4"/>
      <c r="AL2047" s="11">
        <f t="shared" si="127"/>
        <v>0</v>
      </c>
      <c r="AM2047" s="4" t="s">
        <v>49</v>
      </c>
      <c r="AN2047" s="4" t="s">
        <v>49</v>
      </c>
    </row>
    <row r="2048" spans="1:40" s="12" customFormat="1" ht="52.15" customHeight="1" x14ac:dyDescent="0.2">
      <c r="A2048" s="14" t="s">
        <v>11464</v>
      </c>
      <c r="B2048" s="4" t="s">
        <v>49</v>
      </c>
      <c r="C2048" s="4" t="s">
        <v>11465</v>
      </c>
      <c r="D2048" s="4"/>
      <c r="E2048" s="5" t="s">
        <v>11466</v>
      </c>
      <c r="F2048" s="4" t="s">
        <v>11467</v>
      </c>
      <c r="G2048" s="4" t="s">
        <v>565</v>
      </c>
      <c r="H2048" s="4" t="s">
        <v>1363</v>
      </c>
      <c r="I2048" s="4" t="s">
        <v>7537</v>
      </c>
      <c r="J2048" s="6">
        <v>500</v>
      </c>
      <c r="K2048" s="4" t="s">
        <v>49</v>
      </c>
      <c r="L2048" s="6">
        <v>500</v>
      </c>
      <c r="M2048" s="4" t="s">
        <v>11468</v>
      </c>
      <c r="N2048" s="7">
        <v>19</v>
      </c>
      <c r="O2048" s="7">
        <v>13</v>
      </c>
      <c r="P2048" s="7">
        <v>3.7</v>
      </c>
      <c r="Q2048" s="8">
        <v>9.1399999999999999E-4</v>
      </c>
      <c r="R2048" s="7">
        <v>0.35299999999999998</v>
      </c>
      <c r="S2048" s="6">
        <v>36</v>
      </c>
      <c r="T2048" s="6">
        <v>36</v>
      </c>
      <c r="U2048" s="4" t="s">
        <v>56</v>
      </c>
      <c r="V2048" s="4" t="s">
        <v>57</v>
      </c>
      <c r="W2048" s="4" t="s">
        <v>11469</v>
      </c>
      <c r="X2048" s="4" t="s">
        <v>11470</v>
      </c>
      <c r="Y2048" s="6">
        <v>1</v>
      </c>
      <c r="Z2048" s="4" t="s">
        <v>71</v>
      </c>
      <c r="AA2048" s="4" t="s">
        <v>650</v>
      </c>
      <c r="AB2048" s="9">
        <v>830</v>
      </c>
      <c r="AC2048" s="9">
        <v>1530</v>
      </c>
      <c r="AD2048" s="19">
        <v>70</v>
      </c>
      <c r="AE2048" s="10">
        <v>1019</v>
      </c>
      <c r="AF2048" s="4" t="s">
        <v>2</v>
      </c>
      <c r="AG2048" s="11">
        <f t="shared" si="126"/>
        <v>35</v>
      </c>
      <c r="AH2048" s="22">
        <f t="shared" ref="AH2048:AH2111" si="128">IF(AD2048= "",AE2048*(100 -AG2048) / 100,AE2048*(100 -AD2048) / 100)</f>
        <v>305.7</v>
      </c>
      <c r="AI2048" s="9">
        <v>926.36</v>
      </c>
      <c r="AJ2048" s="9">
        <f t="shared" ref="AJ2048:AJ2111" si="129">ROUND(IF(AD2048= "",AI2048*(100 -AG2048) / 100,AI2048*(100 -AD2048) / 100),2)</f>
        <v>277.91000000000003</v>
      </c>
      <c r="AK2048" s="4"/>
      <c r="AL2048" s="11">
        <f t="shared" si="127"/>
        <v>0</v>
      </c>
      <c r="AM2048" s="4" t="s">
        <v>49</v>
      </c>
      <c r="AN2048" s="4" t="s">
        <v>49</v>
      </c>
    </row>
    <row r="2049" spans="1:40" s="12" customFormat="1" ht="52.15" customHeight="1" x14ac:dyDescent="0.2">
      <c r="A2049" s="14" t="s">
        <v>11471</v>
      </c>
      <c r="B2049" s="4" t="s">
        <v>49</v>
      </c>
      <c r="C2049" s="4" t="s">
        <v>11472</v>
      </c>
      <c r="D2049" s="4"/>
      <c r="E2049" s="5" t="s">
        <v>11473</v>
      </c>
      <c r="F2049" s="4" t="s">
        <v>11474</v>
      </c>
      <c r="G2049" s="4" t="s">
        <v>565</v>
      </c>
      <c r="H2049" s="4" t="s">
        <v>1363</v>
      </c>
      <c r="I2049" s="4" t="s">
        <v>7537</v>
      </c>
      <c r="J2049" s="6">
        <v>500</v>
      </c>
      <c r="K2049" s="4" t="s">
        <v>49</v>
      </c>
      <c r="L2049" s="6">
        <v>500</v>
      </c>
      <c r="M2049" s="4" t="s">
        <v>11472</v>
      </c>
      <c r="N2049" s="7">
        <v>16.5</v>
      </c>
      <c r="O2049" s="7">
        <v>10</v>
      </c>
      <c r="P2049" s="7">
        <v>3.8</v>
      </c>
      <c r="Q2049" s="8">
        <v>6.2699999999999995E-4</v>
      </c>
      <c r="R2049" s="7">
        <v>0.16900000000000001</v>
      </c>
      <c r="S2049" s="6">
        <v>45</v>
      </c>
      <c r="T2049" s="6">
        <v>45</v>
      </c>
      <c r="U2049" s="4" t="s">
        <v>56</v>
      </c>
      <c r="V2049" s="4" t="s">
        <v>57</v>
      </c>
      <c r="W2049" s="4" t="s">
        <v>11475</v>
      </c>
      <c r="X2049" s="4" t="s">
        <v>11476</v>
      </c>
      <c r="Y2049" s="4"/>
      <c r="Z2049" s="4" t="s">
        <v>71</v>
      </c>
      <c r="AA2049" s="4" t="s">
        <v>650</v>
      </c>
      <c r="AB2049" s="9">
        <v>910.08</v>
      </c>
      <c r="AC2049" s="9">
        <v>1420</v>
      </c>
      <c r="AD2049" s="19">
        <v>70</v>
      </c>
      <c r="AE2049" s="9">
        <v>943</v>
      </c>
      <c r="AF2049" s="4" t="s">
        <v>2</v>
      </c>
      <c r="AG2049" s="11">
        <f t="shared" si="126"/>
        <v>35</v>
      </c>
      <c r="AH2049" s="22">
        <f t="shared" si="128"/>
        <v>282.89999999999998</v>
      </c>
      <c r="AI2049" s="9">
        <v>857.27</v>
      </c>
      <c r="AJ2049" s="9">
        <f t="shared" si="129"/>
        <v>257.18</v>
      </c>
      <c r="AK2049" s="4"/>
      <c r="AL2049" s="11">
        <f t="shared" si="127"/>
        <v>0</v>
      </c>
      <c r="AM2049" s="4" t="s">
        <v>49</v>
      </c>
      <c r="AN2049" s="4" t="s">
        <v>49</v>
      </c>
    </row>
    <row r="2050" spans="1:40" s="12" customFormat="1" ht="52.15" customHeight="1" x14ac:dyDescent="0.2">
      <c r="A2050" s="14" t="s">
        <v>11477</v>
      </c>
      <c r="B2050" s="4" t="s">
        <v>49</v>
      </c>
      <c r="C2050" s="4" t="s">
        <v>11478</v>
      </c>
      <c r="D2050" s="4"/>
      <c r="E2050" s="5" t="s">
        <v>11479</v>
      </c>
      <c r="F2050" s="4" t="s">
        <v>11480</v>
      </c>
      <c r="G2050" s="4" t="s">
        <v>565</v>
      </c>
      <c r="H2050" s="4" t="s">
        <v>1363</v>
      </c>
      <c r="I2050" s="4" t="s">
        <v>7537</v>
      </c>
      <c r="J2050" s="6">
        <v>500</v>
      </c>
      <c r="K2050" s="4" t="s">
        <v>49</v>
      </c>
      <c r="L2050" s="6">
        <v>500</v>
      </c>
      <c r="M2050" s="4" t="s">
        <v>11478</v>
      </c>
      <c r="N2050" s="7">
        <v>23</v>
      </c>
      <c r="O2050" s="7">
        <v>20</v>
      </c>
      <c r="P2050" s="7">
        <v>3.7</v>
      </c>
      <c r="Q2050" s="8">
        <v>1.702E-3</v>
      </c>
      <c r="R2050" s="7">
        <v>0.42199999999999999</v>
      </c>
      <c r="S2050" s="6">
        <v>24</v>
      </c>
      <c r="T2050" s="6">
        <v>24</v>
      </c>
      <c r="U2050" s="4" t="s">
        <v>56</v>
      </c>
      <c r="V2050" s="4" t="s">
        <v>57</v>
      </c>
      <c r="W2050" s="4" t="s">
        <v>11481</v>
      </c>
      <c r="X2050" s="4" t="s">
        <v>11482</v>
      </c>
      <c r="Y2050" s="6">
        <v>1</v>
      </c>
      <c r="Z2050" s="4" t="s">
        <v>71</v>
      </c>
      <c r="AA2050" s="4" t="s">
        <v>650</v>
      </c>
      <c r="AB2050" s="9">
        <v>1120</v>
      </c>
      <c r="AC2050" s="9">
        <v>2020</v>
      </c>
      <c r="AD2050" s="19">
        <v>70</v>
      </c>
      <c r="AE2050" s="10">
        <v>1345</v>
      </c>
      <c r="AF2050" s="4" t="s">
        <v>2</v>
      </c>
      <c r="AG2050" s="11">
        <f t="shared" si="126"/>
        <v>35</v>
      </c>
      <c r="AH2050" s="22">
        <f t="shared" si="128"/>
        <v>403.5</v>
      </c>
      <c r="AI2050" s="10">
        <v>1222.73</v>
      </c>
      <c r="AJ2050" s="9">
        <f t="shared" si="129"/>
        <v>366.82</v>
      </c>
      <c r="AK2050" s="4"/>
      <c r="AL2050" s="11">
        <f t="shared" si="127"/>
        <v>0</v>
      </c>
      <c r="AM2050" s="4" t="s">
        <v>49</v>
      </c>
      <c r="AN2050" s="4" t="s">
        <v>49</v>
      </c>
    </row>
    <row r="2051" spans="1:40" s="12" customFormat="1" ht="52.15" customHeight="1" x14ac:dyDescent="0.2">
      <c r="A2051" s="14" t="s">
        <v>11483</v>
      </c>
      <c r="B2051" s="4" t="s">
        <v>49</v>
      </c>
      <c r="C2051" s="4" t="s">
        <v>11484</v>
      </c>
      <c r="D2051" s="4"/>
      <c r="E2051" s="5" t="s">
        <v>11485</v>
      </c>
      <c r="F2051" s="4" t="s">
        <v>11486</v>
      </c>
      <c r="G2051" s="4" t="s">
        <v>565</v>
      </c>
      <c r="H2051" s="4" t="s">
        <v>1363</v>
      </c>
      <c r="I2051" s="4" t="s">
        <v>7537</v>
      </c>
      <c r="J2051" s="6">
        <v>500</v>
      </c>
      <c r="K2051" s="4" t="s">
        <v>49</v>
      </c>
      <c r="L2051" s="6">
        <v>500</v>
      </c>
      <c r="M2051" s="4" t="s">
        <v>11487</v>
      </c>
      <c r="N2051" s="7">
        <v>19</v>
      </c>
      <c r="O2051" s="7">
        <v>19</v>
      </c>
      <c r="P2051" s="7">
        <v>3.5</v>
      </c>
      <c r="Q2051" s="8">
        <v>1.2639999999999999E-3</v>
      </c>
      <c r="R2051" s="7">
        <v>0.435</v>
      </c>
      <c r="S2051" s="6">
        <v>36</v>
      </c>
      <c r="T2051" s="6">
        <v>36</v>
      </c>
      <c r="U2051" s="4" t="s">
        <v>56</v>
      </c>
      <c r="V2051" s="4" t="s">
        <v>57</v>
      </c>
      <c r="W2051" s="4" t="s">
        <v>11488</v>
      </c>
      <c r="X2051" s="4" t="s">
        <v>11489</v>
      </c>
      <c r="Y2051" s="6">
        <v>1</v>
      </c>
      <c r="Z2051" s="4" t="s">
        <v>71</v>
      </c>
      <c r="AA2051" s="4" t="s">
        <v>571</v>
      </c>
      <c r="AB2051" s="9">
        <v>1070</v>
      </c>
      <c r="AC2051" s="9">
        <v>1530</v>
      </c>
      <c r="AD2051" s="19">
        <v>60</v>
      </c>
      <c r="AE2051" s="10">
        <v>1012</v>
      </c>
      <c r="AF2051" s="4" t="s">
        <v>2</v>
      </c>
      <c r="AG2051" s="11">
        <f t="shared" si="126"/>
        <v>35</v>
      </c>
      <c r="AH2051" s="22">
        <f t="shared" si="128"/>
        <v>404.8</v>
      </c>
      <c r="AI2051" s="9">
        <v>920</v>
      </c>
      <c r="AJ2051" s="9">
        <f t="shared" si="129"/>
        <v>368</v>
      </c>
      <c r="AK2051" s="4"/>
      <c r="AL2051" s="11">
        <f t="shared" si="127"/>
        <v>0</v>
      </c>
      <c r="AM2051" s="4" t="s">
        <v>49</v>
      </c>
      <c r="AN2051" s="4" t="s">
        <v>49</v>
      </c>
    </row>
    <row r="2052" spans="1:40" s="12" customFormat="1" ht="52.15" customHeight="1" x14ac:dyDescent="0.2">
      <c r="A2052" s="14" t="s">
        <v>11490</v>
      </c>
      <c r="B2052" s="4" t="s">
        <v>49</v>
      </c>
      <c r="C2052" s="4" t="s">
        <v>11491</v>
      </c>
      <c r="D2052" s="4"/>
      <c r="E2052" s="5" t="s">
        <v>11492</v>
      </c>
      <c r="F2052" s="4" t="s">
        <v>11493</v>
      </c>
      <c r="G2052" s="4" t="s">
        <v>565</v>
      </c>
      <c r="H2052" s="4" t="s">
        <v>1363</v>
      </c>
      <c r="I2052" s="4" t="s">
        <v>7537</v>
      </c>
      <c r="J2052" s="6">
        <v>500</v>
      </c>
      <c r="K2052" s="4" t="s">
        <v>49</v>
      </c>
      <c r="L2052" s="6">
        <v>500</v>
      </c>
      <c r="M2052" s="4" t="s">
        <v>11494</v>
      </c>
      <c r="N2052" s="7">
        <v>19</v>
      </c>
      <c r="O2052" s="7">
        <v>4</v>
      </c>
      <c r="P2052" s="7">
        <v>19</v>
      </c>
      <c r="Q2052" s="8">
        <v>1.444E-3</v>
      </c>
      <c r="R2052" s="7">
        <v>0.45800000000000002</v>
      </c>
      <c r="S2052" s="6">
        <v>36</v>
      </c>
      <c r="T2052" s="6">
        <v>36</v>
      </c>
      <c r="U2052" s="4" t="s">
        <v>56</v>
      </c>
      <c r="V2052" s="4" t="s">
        <v>57</v>
      </c>
      <c r="W2052" s="4" t="s">
        <v>11495</v>
      </c>
      <c r="X2052" s="4" t="s">
        <v>11496</v>
      </c>
      <c r="Y2052" s="6">
        <v>1</v>
      </c>
      <c r="Z2052" s="4" t="s">
        <v>71</v>
      </c>
      <c r="AA2052" s="4" t="s">
        <v>571</v>
      </c>
      <c r="AB2052" s="9">
        <v>1090</v>
      </c>
      <c r="AC2052" s="9">
        <v>1550</v>
      </c>
      <c r="AD2052" s="19">
        <v>60</v>
      </c>
      <c r="AE2052" s="10">
        <v>1013</v>
      </c>
      <c r="AF2052" s="4" t="s">
        <v>2</v>
      </c>
      <c r="AG2052" s="11">
        <f t="shared" si="126"/>
        <v>35</v>
      </c>
      <c r="AH2052" s="22">
        <f t="shared" si="128"/>
        <v>405.2</v>
      </c>
      <c r="AI2052" s="9">
        <v>920.91</v>
      </c>
      <c r="AJ2052" s="9">
        <f t="shared" si="129"/>
        <v>368.36</v>
      </c>
      <c r="AK2052" s="4"/>
      <c r="AL2052" s="11">
        <f t="shared" si="127"/>
        <v>0</v>
      </c>
      <c r="AM2052" s="4" t="s">
        <v>49</v>
      </c>
      <c r="AN2052" s="4" t="s">
        <v>49</v>
      </c>
    </row>
    <row r="2053" spans="1:40" s="12" customFormat="1" ht="52.15" customHeight="1" x14ac:dyDescent="0.2">
      <c r="A2053" s="14" t="s">
        <v>11703</v>
      </c>
      <c r="B2053" s="4" t="s">
        <v>49</v>
      </c>
      <c r="C2053" s="4" t="s">
        <v>11704</v>
      </c>
      <c r="D2053" s="4"/>
      <c r="E2053" s="5" t="s">
        <v>11705</v>
      </c>
      <c r="F2053" s="4" t="s">
        <v>11706</v>
      </c>
      <c r="G2053" s="4" t="s">
        <v>565</v>
      </c>
      <c r="H2053" s="4" t="s">
        <v>1363</v>
      </c>
      <c r="I2053" s="4" t="s">
        <v>7537</v>
      </c>
      <c r="J2053" s="6">
        <v>500</v>
      </c>
      <c r="K2053" s="4" t="s">
        <v>81</v>
      </c>
      <c r="L2053" s="6">
        <v>500</v>
      </c>
      <c r="M2053" s="4" t="s">
        <v>11704</v>
      </c>
      <c r="N2053" s="7">
        <v>18.5</v>
      </c>
      <c r="O2053" s="7">
        <v>11.5</v>
      </c>
      <c r="P2053" s="7">
        <v>4</v>
      </c>
      <c r="Q2053" s="8">
        <v>8.5099999999999998E-4</v>
      </c>
      <c r="R2053" s="7">
        <v>0.19</v>
      </c>
      <c r="S2053" s="6">
        <v>54</v>
      </c>
      <c r="T2053" s="6">
        <v>54</v>
      </c>
      <c r="U2053" s="4" t="s">
        <v>56</v>
      </c>
      <c r="V2053" s="4" t="s">
        <v>596</v>
      </c>
      <c r="W2053" s="4" t="s">
        <v>11707</v>
      </c>
      <c r="X2053" s="4" t="s">
        <v>11708</v>
      </c>
      <c r="Y2053" s="4"/>
      <c r="Z2053" s="4" t="s">
        <v>71</v>
      </c>
      <c r="AA2053" s="4" t="s">
        <v>571</v>
      </c>
      <c r="AB2053" s="9">
        <v>1260</v>
      </c>
      <c r="AC2053" s="9">
        <v>1800</v>
      </c>
      <c r="AD2053" s="19">
        <v>60</v>
      </c>
      <c r="AE2053" s="9">
        <v>792</v>
      </c>
      <c r="AF2053" s="4" t="s">
        <v>2</v>
      </c>
      <c r="AG2053" s="11">
        <f t="shared" si="126"/>
        <v>35</v>
      </c>
      <c r="AH2053" s="22">
        <f t="shared" si="128"/>
        <v>316.8</v>
      </c>
      <c r="AI2053" s="9">
        <v>649.17999999999995</v>
      </c>
      <c r="AJ2053" s="9">
        <f t="shared" si="129"/>
        <v>259.67</v>
      </c>
      <c r="AK2053" s="4"/>
      <c r="AL2053" s="11">
        <f t="shared" si="127"/>
        <v>0</v>
      </c>
      <c r="AM2053" s="4" t="s">
        <v>49</v>
      </c>
      <c r="AN2053" s="4" t="s">
        <v>49</v>
      </c>
    </row>
    <row r="2054" spans="1:40" s="12" customFormat="1" ht="52.15" customHeight="1" x14ac:dyDescent="0.2">
      <c r="A2054" s="14" t="s">
        <v>11709</v>
      </c>
      <c r="B2054" s="4" t="s">
        <v>49</v>
      </c>
      <c r="C2054" s="4" t="s">
        <v>11710</v>
      </c>
      <c r="D2054" s="4"/>
      <c r="E2054" s="5" t="s">
        <v>11711</v>
      </c>
      <c r="F2054" s="4" t="s">
        <v>11712</v>
      </c>
      <c r="G2054" s="4" t="s">
        <v>565</v>
      </c>
      <c r="H2054" s="4" t="s">
        <v>1363</v>
      </c>
      <c r="I2054" s="4" t="s">
        <v>7537</v>
      </c>
      <c r="J2054" s="6">
        <v>500</v>
      </c>
      <c r="K2054" s="4" t="s">
        <v>49</v>
      </c>
      <c r="L2054" s="6">
        <v>500</v>
      </c>
      <c r="M2054" s="4" t="s">
        <v>11710</v>
      </c>
      <c r="N2054" s="7">
        <v>19</v>
      </c>
      <c r="O2054" s="7">
        <v>19</v>
      </c>
      <c r="P2054" s="7">
        <v>3.7</v>
      </c>
      <c r="Q2054" s="8">
        <v>1.3359999999999999E-3</v>
      </c>
      <c r="R2054" s="7">
        <v>0.39200000000000002</v>
      </c>
      <c r="S2054" s="6">
        <v>48</v>
      </c>
      <c r="T2054" s="6">
        <v>48</v>
      </c>
      <c r="U2054" s="4" t="s">
        <v>56</v>
      </c>
      <c r="V2054" s="4" t="s">
        <v>596</v>
      </c>
      <c r="W2054" s="4" t="s">
        <v>11713</v>
      </c>
      <c r="X2054" s="4" t="s">
        <v>11714</v>
      </c>
      <c r="Y2054" s="4"/>
      <c r="Z2054" s="4" t="s">
        <v>71</v>
      </c>
      <c r="AA2054" s="4"/>
      <c r="AB2054" s="9">
        <v>1820</v>
      </c>
      <c r="AC2054" s="9">
        <v>2600</v>
      </c>
      <c r="AD2054" s="18"/>
      <c r="AE2054" s="10">
        <v>1221</v>
      </c>
      <c r="AF2054" s="4" t="s">
        <v>2</v>
      </c>
      <c r="AG2054" s="11">
        <f t="shared" si="126"/>
        <v>35</v>
      </c>
      <c r="AH2054" s="23">
        <f t="shared" si="128"/>
        <v>793.65</v>
      </c>
      <c r="AI2054" s="10">
        <v>1000.82</v>
      </c>
      <c r="AJ2054" s="10">
        <f t="shared" si="129"/>
        <v>650.53</v>
      </c>
      <c r="AK2054" s="4"/>
      <c r="AL2054" s="11">
        <f t="shared" si="127"/>
        <v>0</v>
      </c>
      <c r="AM2054" s="4" t="s">
        <v>49</v>
      </c>
      <c r="AN2054" s="4" t="s">
        <v>49</v>
      </c>
    </row>
    <row r="2055" spans="1:40" s="12" customFormat="1" ht="52.15" customHeight="1" x14ac:dyDescent="0.2">
      <c r="A2055" s="14" t="s">
        <v>11715</v>
      </c>
      <c r="B2055" s="4" t="s">
        <v>49</v>
      </c>
      <c r="C2055" s="4" t="s">
        <v>11716</v>
      </c>
      <c r="D2055" s="4"/>
      <c r="E2055" s="5" t="s">
        <v>11717</v>
      </c>
      <c r="F2055" s="4" t="s">
        <v>11718</v>
      </c>
      <c r="G2055" s="4" t="s">
        <v>565</v>
      </c>
      <c r="H2055" s="4" t="s">
        <v>1363</v>
      </c>
      <c r="I2055" s="4" t="s">
        <v>7537</v>
      </c>
      <c r="J2055" s="6">
        <v>146</v>
      </c>
      <c r="K2055" s="4" t="s">
        <v>49</v>
      </c>
      <c r="L2055" s="6">
        <v>147</v>
      </c>
      <c r="M2055" s="4" t="s">
        <v>11716</v>
      </c>
      <c r="N2055" s="7">
        <v>16</v>
      </c>
      <c r="O2055" s="7">
        <v>4</v>
      </c>
      <c r="P2055" s="7">
        <v>10</v>
      </c>
      <c r="Q2055" s="8">
        <v>6.4000000000000005E-4</v>
      </c>
      <c r="R2055" s="7">
        <v>0.16400000000000001</v>
      </c>
      <c r="S2055" s="6">
        <v>45</v>
      </c>
      <c r="T2055" s="6">
        <v>45</v>
      </c>
      <c r="U2055" s="4" t="s">
        <v>56</v>
      </c>
      <c r="V2055" s="4" t="s">
        <v>57</v>
      </c>
      <c r="W2055" s="4" t="s">
        <v>11719</v>
      </c>
      <c r="X2055" s="4" t="s">
        <v>11720</v>
      </c>
      <c r="Y2055" s="6">
        <v>1</v>
      </c>
      <c r="Z2055" s="4" t="s">
        <v>71</v>
      </c>
      <c r="AA2055" s="4" t="s">
        <v>588</v>
      </c>
      <c r="AB2055" s="9">
        <v>870</v>
      </c>
      <c r="AC2055" s="9">
        <v>1250</v>
      </c>
      <c r="AD2055" s="19">
        <v>65</v>
      </c>
      <c r="AE2055" s="9">
        <v>769</v>
      </c>
      <c r="AF2055" s="4" t="s">
        <v>2</v>
      </c>
      <c r="AG2055" s="11">
        <f t="shared" si="126"/>
        <v>35</v>
      </c>
      <c r="AH2055" s="22">
        <f t="shared" si="128"/>
        <v>269.14999999999998</v>
      </c>
      <c r="AI2055" s="9">
        <v>699.09</v>
      </c>
      <c r="AJ2055" s="9">
        <f t="shared" si="129"/>
        <v>244.68</v>
      </c>
      <c r="AK2055" s="4"/>
      <c r="AL2055" s="11">
        <f t="shared" si="127"/>
        <v>0</v>
      </c>
      <c r="AM2055" s="4" t="s">
        <v>49</v>
      </c>
      <c r="AN2055" s="4" t="s">
        <v>49</v>
      </c>
    </row>
    <row r="2056" spans="1:40" s="12" customFormat="1" ht="52.15" customHeight="1" x14ac:dyDescent="0.2">
      <c r="A2056" s="14" t="s">
        <v>11721</v>
      </c>
      <c r="B2056" s="4" t="s">
        <v>49</v>
      </c>
      <c r="C2056" s="4" t="s">
        <v>11722</v>
      </c>
      <c r="D2056" s="4"/>
      <c r="E2056" s="5" t="s">
        <v>11723</v>
      </c>
      <c r="F2056" s="4" t="s">
        <v>11724</v>
      </c>
      <c r="G2056" s="4" t="s">
        <v>565</v>
      </c>
      <c r="H2056" s="4" t="s">
        <v>1363</v>
      </c>
      <c r="I2056" s="4" t="s">
        <v>7537</v>
      </c>
      <c r="J2056" s="6">
        <v>500</v>
      </c>
      <c r="K2056" s="4" t="s">
        <v>49</v>
      </c>
      <c r="L2056" s="6">
        <v>500</v>
      </c>
      <c r="M2056" s="4" t="s">
        <v>11722</v>
      </c>
      <c r="N2056" s="7">
        <v>19</v>
      </c>
      <c r="O2056" s="7">
        <v>19</v>
      </c>
      <c r="P2056" s="7">
        <v>5</v>
      </c>
      <c r="Q2056" s="8">
        <v>1.805E-3</v>
      </c>
      <c r="R2056" s="7">
        <v>0.72099999999999997</v>
      </c>
      <c r="S2056" s="6">
        <v>24</v>
      </c>
      <c r="T2056" s="6">
        <v>24</v>
      </c>
      <c r="U2056" s="4" t="s">
        <v>56</v>
      </c>
      <c r="V2056" s="4" t="s">
        <v>57</v>
      </c>
      <c r="W2056" s="4" t="s">
        <v>11725</v>
      </c>
      <c r="X2056" s="4" t="s">
        <v>11726</v>
      </c>
      <c r="Y2056" s="6">
        <v>1</v>
      </c>
      <c r="Z2056" s="4" t="s">
        <v>71</v>
      </c>
      <c r="AA2056" s="4" t="s">
        <v>650</v>
      </c>
      <c r="AB2056" s="9">
        <v>1160</v>
      </c>
      <c r="AC2056" s="9">
        <v>2230</v>
      </c>
      <c r="AD2056" s="19">
        <v>70</v>
      </c>
      <c r="AE2056" s="10">
        <v>1486</v>
      </c>
      <c r="AF2056" s="4" t="s">
        <v>2</v>
      </c>
      <c r="AG2056" s="11">
        <f t="shared" si="126"/>
        <v>35</v>
      </c>
      <c r="AH2056" s="22">
        <f t="shared" si="128"/>
        <v>445.8</v>
      </c>
      <c r="AI2056" s="10">
        <v>1350.91</v>
      </c>
      <c r="AJ2056" s="9">
        <f t="shared" si="129"/>
        <v>405.27</v>
      </c>
      <c r="AK2056" s="4"/>
      <c r="AL2056" s="11">
        <f t="shared" si="127"/>
        <v>0</v>
      </c>
      <c r="AM2056" s="4" t="s">
        <v>49</v>
      </c>
      <c r="AN2056" s="4" t="s">
        <v>49</v>
      </c>
    </row>
    <row r="2057" spans="1:40" s="12" customFormat="1" ht="52.15" customHeight="1" x14ac:dyDescent="0.2">
      <c r="A2057" s="14" t="s">
        <v>11846</v>
      </c>
      <c r="B2057" s="4" t="s">
        <v>49</v>
      </c>
      <c r="C2057" s="4" t="s">
        <v>11847</v>
      </c>
      <c r="D2057" s="4"/>
      <c r="E2057" s="5" t="s">
        <v>11848</v>
      </c>
      <c r="F2057" s="4" t="s">
        <v>11849</v>
      </c>
      <c r="G2057" s="4" t="s">
        <v>565</v>
      </c>
      <c r="H2057" s="4" t="s">
        <v>1363</v>
      </c>
      <c r="I2057" s="4" t="s">
        <v>7537</v>
      </c>
      <c r="J2057" s="6">
        <v>500</v>
      </c>
      <c r="K2057" s="4" t="s">
        <v>49</v>
      </c>
      <c r="L2057" s="6">
        <v>500</v>
      </c>
      <c r="M2057" s="4" t="s">
        <v>11847</v>
      </c>
      <c r="N2057" s="7">
        <v>16.5</v>
      </c>
      <c r="O2057" s="7">
        <v>10</v>
      </c>
      <c r="P2057" s="7">
        <v>3.7</v>
      </c>
      <c r="Q2057" s="8">
        <v>6.11E-4</v>
      </c>
      <c r="R2057" s="7">
        <v>0.14499999999999999</v>
      </c>
      <c r="S2057" s="6">
        <v>45</v>
      </c>
      <c r="T2057" s="6">
        <v>45</v>
      </c>
      <c r="U2057" s="4" t="s">
        <v>56</v>
      </c>
      <c r="V2057" s="4" t="s">
        <v>57</v>
      </c>
      <c r="W2057" s="4" t="s">
        <v>11850</v>
      </c>
      <c r="X2057" s="4" t="s">
        <v>11851</v>
      </c>
      <c r="Y2057" s="6">
        <v>1</v>
      </c>
      <c r="Z2057" s="4" t="s">
        <v>71</v>
      </c>
      <c r="AA2057" s="4" t="s">
        <v>1142</v>
      </c>
      <c r="AB2057" s="9">
        <v>1320</v>
      </c>
      <c r="AC2057" s="9">
        <v>1890</v>
      </c>
      <c r="AD2057" s="19">
        <v>55</v>
      </c>
      <c r="AE2057" s="9">
        <v>837</v>
      </c>
      <c r="AF2057" s="4" t="s">
        <v>2</v>
      </c>
      <c r="AG2057" s="11">
        <f t="shared" si="126"/>
        <v>35</v>
      </c>
      <c r="AH2057" s="22">
        <f t="shared" si="128"/>
        <v>376.65</v>
      </c>
      <c r="AI2057" s="9">
        <v>760.91</v>
      </c>
      <c r="AJ2057" s="9">
        <f t="shared" si="129"/>
        <v>342.41</v>
      </c>
      <c r="AK2057" s="4"/>
      <c r="AL2057" s="11">
        <f t="shared" si="127"/>
        <v>0</v>
      </c>
      <c r="AM2057" s="4" t="s">
        <v>49</v>
      </c>
      <c r="AN2057" s="4" t="s">
        <v>49</v>
      </c>
    </row>
    <row r="2058" spans="1:40" s="12" customFormat="1" ht="52.15" customHeight="1" x14ac:dyDescent="0.2">
      <c r="A2058" s="14" t="s">
        <v>11852</v>
      </c>
      <c r="B2058" s="4" t="s">
        <v>49</v>
      </c>
      <c r="C2058" s="4" t="s">
        <v>11853</v>
      </c>
      <c r="D2058" s="4"/>
      <c r="E2058" s="5" t="s">
        <v>11854</v>
      </c>
      <c r="F2058" s="4" t="s">
        <v>11855</v>
      </c>
      <c r="G2058" s="4" t="s">
        <v>565</v>
      </c>
      <c r="H2058" s="4" t="s">
        <v>1363</v>
      </c>
      <c r="I2058" s="4" t="s">
        <v>7537</v>
      </c>
      <c r="J2058" s="6">
        <v>500</v>
      </c>
      <c r="K2058" s="4" t="s">
        <v>49</v>
      </c>
      <c r="L2058" s="6">
        <v>500</v>
      </c>
      <c r="M2058" s="4" t="s">
        <v>11853</v>
      </c>
      <c r="N2058" s="7">
        <v>16.5</v>
      </c>
      <c r="O2058" s="7">
        <v>10</v>
      </c>
      <c r="P2058" s="7">
        <v>3.7</v>
      </c>
      <c r="Q2058" s="8">
        <v>6.11E-4</v>
      </c>
      <c r="R2058" s="7">
        <v>0.188</v>
      </c>
      <c r="S2058" s="6">
        <v>45</v>
      </c>
      <c r="T2058" s="6">
        <v>45</v>
      </c>
      <c r="U2058" s="4" t="s">
        <v>56</v>
      </c>
      <c r="V2058" s="4" t="s">
        <v>57</v>
      </c>
      <c r="W2058" s="4" t="s">
        <v>11856</v>
      </c>
      <c r="X2058" s="4" t="s">
        <v>11857</v>
      </c>
      <c r="Y2058" s="6">
        <v>1</v>
      </c>
      <c r="Z2058" s="4" t="s">
        <v>71</v>
      </c>
      <c r="AA2058" s="4" t="s">
        <v>650</v>
      </c>
      <c r="AB2058" s="9">
        <v>730</v>
      </c>
      <c r="AC2058" s="9">
        <v>1270</v>
      </c>
      <c r="AD2058" s="19">
        <v>70</v>
      </c>
      <c r="AE2058" s="9">
        <v>841</v>
      </c>
      <c r="AF2058" s="4" t="s">
        <v>2</v>
      </c>
      <c r="AG2058" s="11">
        <f t="shared" si="126"/>
        <v>35</v>
      </c>
      <c r="AH2058" s="22">
        <f t="shared" si="128"/>
        <v>252.3</v>
      </c>
      <c r="AI2058" s="9">
        <v>764.55</v>
      </c>
      <c r="AJ2058" s="9">
        <f t="shared" si="129"/>
        <v>229.37</v>
      </c>
      <c r="AK2058" s="4"/>
      <c r="AL2058" s="11">
        <f t="shared" si="127"/>
        <v>0</v>
      </c>
      <c r="AM2058" s="4" t="s">
        <v>49</v>
      </c>
      <c r="AN2058" s="4" t="s">
        <v>49</v>
      </c>
    </row>
    <row r="2059" spans="1:40" s="12" customFormat="1" ht="52.15" customHeight="1" x14ac:dyDescent="0.2">
      <c r="A2059" s="14" t="s">
        <v>11872</v>
      </c>
      <c r="B2059" s="4" t="s">
        <v>49</v>
      </c>
      <c r="C2059" s="4" t="s">
        <v>11873</v>
      </c>
      <c r="D2059" s="4"/>
      <c r="E2059" s="5" t="s">
        <v>11874</v>
      </c>
      <c r="F2059" s="4" t="s">
        <v>11875</v>
      </c>
      <c r="G2059" s="4" t="s">
        <v>565</v>
      </c>
      <c r="H2059" s="4" t="s">
        <v>1363</v>
      </c>
      <c r="I2059" s="4" t="s">
        <v>7537</v>
      </c>
      <c r="J2059" s="6">
        <v>500</v>
      </c>
      <c r="K2059" s="4" t="s">
        <v>49</v>
      </c>
      <c r="L2059" s="6">
        <v>500</v>
      </c>
      <c r="M2059" s="4" t="s">
        <v>11873</v>
      </c>
      <c r="N2059" s="7">
        <v>16.5</v>
      </c>
      <c r="O2059" s="7">
        <v>3.7</v>
      </c>
      <c r="P2059" s="7">
        <v>10</v>
      </c>
      <c r="Q2059" s="8">
        <v>6.11E-4</v>
      </c>
      <c r="R2059" s="7">
        <v>0.14599999999999999</v>
      </c>
      <c r="S2059" s="6">
        <v>45</v>
      </c>
      <c r="T2059" s="6">
        <v>45</v>
      </c>
      <c r="U2059" s="4" t="s">
        <v>56</v>
      </c>
      <c r="V2059" s="4" t="s">
        <v>57</v>
      </c>
      <c r="W2059" s="4" t="s">
        <v>11876</v>
      </c>
      <c r="X2059" s="4" t="s">
        <v>11877</v>
      </c>
      <c r="Y2059" s="6">
        <v>1</v>
      </c>
      <c r="Z2059" s="4" t="s">
        <v>71</v>
      </c>
      <c r="AA2059" s="4" t="s">
        <v>650</v>
      </c>
      <c r="AB2059" s="9">
        <v>680</v>
      </c>
      <c r="AC2059" s="9">
        <v>1160</v>
      </c>
      <c r="AD2059" s="19">
        <v>70</v>
      </c>
      <c r="AE2059" s="9">
        <v>769</v>
      </c>
      <c r="AF2059" s="4" t="s">
        <v>2</v>
      </c>
      <c r="AG2059" s="11">
        <f t="shared" si="126"/>
        <v>35</v>
      </c>
      <c r="AH2059" s="22">
        <f t="shared" si="128"/>
        <v>230.7</v>
      </c>
      <c r="AI2059" s="9">
        <v>699.09</v>
      </c>
      <c r="AJ2059" s="9">
        <f t="shared" si="129"/>
        <v>209.73</v>
      </c>
      <c r="AK2059" s="4"/>
      <c r="AL2059" s="11">
        <f t="shared" si="127"/>
        <v>0</v>
      </c>
      <c r="AM2059" s="4" t="s">
        <v>49</v>
      </c>
      <c r="AN2059" s="4" t="s">
        <v>49</v>
      </c>
    </row>
    <row r="2060" spans="1:40" s="12" customFormat="1" ht="52.15" customHeight="1" x14ac:dyDescent="0.2">
      <c r="A2060" s="14" t="s">
        <v>11878</v>
      </c>
      <c r="B2060" s="4" t="s">
        <v>49</v>
      </c>
      <c r="C2060" s="4" t="s">
        <v>11879</v>
      </c>
      <c r="D2060" s="4"/>
      <c r="E2060" s="5" t="s">
        <v>11880</v>
      </c>
      <c r="F2060" s="4" t="s">
        <v>11881</v>
      </c>
      <c r="G2060" s="4" t="s">
        <v>565</v>
      </c>
      <c r="H2060" s="4" t="s">
        <v>1363</v>
      </c>
      <c r="I2060" s="4" t="s">
        <v>7537</v>
      </c>
      <c r="J2060" s="6">
        <v>500</v>
      </c>
      <c r="K2060" s="4" t="s">
        <v>49</v>
      </c>
      <c r="L2060" s="6">
        <v>500</v>
      </c>
      <c r="M2060" s="4" t="s">
        <v>11882</v>
      </c>
      <c r="N2060" s="7">
        <v>18.5</v>
      </c>
      <c r="O2060" s="7">
        <v>11.3</v>
      </c>
      <c r="P2060" s="7">
        <v>3.7</v>
      </c>
      <c r="Q2060" s="8">
        <v>7.7300000000000003E-4</v>
      </c>
      <c r="R2060" s="7">
        <v>0.219</v>
      </c>
      <c r="S2060" s="6">
        <v>54</v>
      </c>
      <c r="T2060" s="6">
        <v>54</v>
      </c>
      <c r="U2060" s="4" t="s">
        <v>56</v>
      </c>
      <c r="V2060" s="4" t="s">
        <v>57</v>
      </c>
      <c r="W2060" s="4" t="s">
        <v>11883</v>
      </c>
      <c r="X2060" s="4" t="s">
        <v>11884</v>
      </c>
      <c r="Y2060" s="6">
        <v>1</v>
      </c>
      <c r="Z2060" s="4" t="s">
        <v>71</v>
      </c>
      <c r="AA2060" s="4" t="s">
        <v>650</v>
      </c>
      <c r="AB2060" s="9">
        <v>750</v>
      </c>
      <c r="AC2060" s="9">
        <v>1270</v>
      </c>
      <c r="AD2060" s="19">
        <v>70</v>
      </c>
      <c r="AE2060" s="9">
        <v>845</v>
      </c>
      <c r="AF2060" s="4" t="s">
        <v>2</v>
      </c>
      <c r="AG2060" s="11">
        <f t="shared" si="126"/>
        <v>35</v>
      </c>
      <c r="AH2060" s="22">
        <f t="shared" si="128"/>
        <v>253.5</v>
      </c>
      <c r="AI2060" s="9">
        <v>768.18</v>
      </c>
      <c r="AJ2060" s="9">
        <f t="shared" si="129"/>
        <v>230.45</v>
      </c>
      <c r="AK2060" s="4"/>
      <c r="AL2060" s="11">
        <f t="shared" si="127"/>
        <v>0</v>
      </c>
      <c r="AM2060" s="4" t="s">
        <v>49</v>
      </c>
      <c r="AN2060" s="4" t="s">
        <v>49</v>
      </c>
    </row>
    <row r="2061" spans="1:40" s="12" customFormat="1" ht="52.15" customHeight="1" x14ac:dyDescent="0.2">
      <c r="A2061" s="14" t="s">
        <v>11885</v>
      </c>
      <c r="B2061" s="4" t="s">
        <v>49</v>
      </c>
      <c r="C2061" s="4" t="s">
        <v>11886</v>
      </c>
      <c r="D2061" s="4"/>
      <c r="E2061" s="5" t="s">
        <v>11887</v>
      </c>
      <c r="F2061" s="4" t="s">
        <v>11888</v>
      </c>
      <c r="G2061" s="4" t="s">
        <v>565</v>
      </c>
      <c r="H2061" s="4" t="s">
        <v>1363</v>
      </c>
      <c r="I2061" s="4" t="s">
        <v>7537</v>
      </c>
      <c r="J2061" s="6">
        <v>435</v>
      </c>
      <c r="K2061" s="4" t="s">
        <v>49</v>
      </c>
      <c r="L2061" s="6">
        <v>437</v>
      </c>
      <c r="M2061" s="4" t="s">
        <v>11886</v>
      </c>
      <c r="N2061" s="7">
        <v>16.5</v>
      </c>
      <c r="O2061" s="7">
        <v>10</v>
      </c>
      <c r="P2061" s="7">
        <v>4.2</v>
      </c>
      <c r="Q2061" s="8">
        <v>6.9300000000000004E-4</v>
      </c>
      <c r="R2061" s="7">
        <v>0.30499999999999999</v>
      </c>
      <c r="S2061" s="6">
        <v>45</v>
      </c>
      <c r="T2061" s="6">
        <v>45</v>
      </c>
      <c r="U2061" s="4" t="s">
        <v>56</v>
      </c>
      <c r="V2061" s="4" t="s">
        <v>57</v>
      </c>
      <c r="W2061" s="4" t="s">
        <v>11889</v>
      </c>
      <c r="X2061" s="4" t="s">
        <v>11890</v>
      </c>
      <c r="Y2061" s="6">
        <v>1</v>
      </c>
      <c r="Z2061" s="4" t="s">
        <v>71</v>
      </c>
      <c r="AA2061" s="4" t="s">
        <v>650</v>
      </c>
      <c r="AB2061" s="9">
        <v>910</v>
      </c>
      <c r="AC2061" s="9">
        <v>1620</v>
      </c>
      <c r="AD2061" s="19">
        <v>70</v>
      </c>
      <c r="AE2061" s="10">
        <v>1079</v>
      </c>
      <c r="AF2061" s="4" t="s">
        <v>2</v>
      </c>
      <c r="AG2061" s="11">
        <f t="shared" si="126"/>
        <v>35</v>
      </c>
      <c r="AH2061" s="22">
        <f t="shared" si="128"/>
        <v>323.7</v>
      </c>
      <c r="AI2061" s="9">
        <v>980.91</v>
      </c>
      <c r="AJ2061" s="9">
        <f t="shared" si="129"/>
        <v>294.27</v>
      </c>
      <c r="AK2061" s="4"/>
      <c r="AL2061" s="11">
        <f t="shared" si="127"/>
        <v>0</v>
      </c>
      <c r="AM2061" s="4" t="s">
        <v>49</v>
      </c>
      <c r="AN2061" s="4" t="s">
        <v>49</v>
      </c>
    </row>
    <row r="2062" spans="1:40" s="12" customFormat="1" ht="52.15" customHeight="1" x14ac:dyDescent="0.2">
      <c r="A2062" s="14" t="s">
        <v>12645</v>
      </c>
      <c r="B2062" s="4" t="s">
        <v>49</v>
      </c>
      <c r="C2062" s="4" t="s">
        <v>12646</v>
      </c>
      <c r="D2062" s="4"/>
      <c r="E2062" s="5" t="s">
        <v>12647</v>
      </c>
      <c r="F2062" s="4" t="s">
        <v>12648</v>
      </c>
      <c r="G2062" s="4" t="s">
        <v>565</v>
      </c>
      <c r="H2062" s="4" t="s">
        <v>1363</v>
      </c>
      <c r="I2062" s="4" t="s">
        <v>7537</v>
      </c>
      <c r="J2062" s="6">
        <v>500</v>
      </c>
      <c r="K2062" s="4" t="s">
        <v>49</v>
      </c>
      <c r="L2062" s="6">
        <v>500</v>
      </c>
      <c r="M2062" s="4" t="s">
        <v>12646</v>
      </c>
      <c r="N2062" s="7">
        <v>21.5</v>
      </c>
      <c r="O2062" s="7">
        <v>19.5</v>
      </c>
      <c r="P2062" s="7">
        <v>2</v>
      </c>
      <c r="Q2062" s="8">
        <v>8.3900000000000001E-4</v>
      </c>
      <c r="R2062" s="7">
        <v>0.17399999999999999</v>
      </c>
      <c r="S2062" s="6">
        <v>72</v>
      </c>
      <c r="T2062" s="6">
        <v>72</v>
      </c>
      <c r="U2062" s="4" t="s">
        <v>56</v>
      </c>
      <c r="V2062" s="4" t="s">
        <v>57</v>
      </c>
      <c r="W2062" s="4" t="s">
        <v>12649</v>
      </c>
      <c r="X2062" s="4" t="s">
        <v>12650</v>
      </c>
      <c r="Y2062" s="4"/>
      <c r="Z2062" s="4" t="s">
        <v>71</v>
      </c>
      <c r="AA2062" s="4"/>
      <c r="AB2062" s="9">
        <v>1220</v>
      </c>
      <c r="AC2062" s="9">
        <v>1750</v>
      </c>
      <c r="AD2062" s="18"/>
      <c r="AE2062" s="9">
        <v>782</v>
      </c>
      <c r="AF2062" s="4" t="s">
        <v>6</v>
      </c>
      <c r="AG2062" s="11">
        <f t="shared" ref="AG2062:AG2125" si="130">IF(AF2062=$D$10,$D$11,IF(AF2062=$E$10,$E$11,IF(AF2062=$F$10,$F$11,IF(AF2062=$H$10,$H$11,IF(AF2062=$I$10,$I$11,IF(AF2062=$J$10,$J$11,IF(AF2062=$K$10,$K$11,0)))))))</f>
        <v>35</v>
      </c>
      <c r="AH2062" s="22">
        <f t="shared" si="128"/>
        <v>508.3</v>
      </c>
      <c r="AI2062" s="9">
        <v>710.91</v>
      </c>
      <c r="AJ2062" s="9">
        <f t="shared" si="129"/>
        <v>462.09</v>
      </c>
      <c r="AK2062" s="4"/>
      <c r="AL2062" s="11">
        <f t="shared" ref="AL2062:AL2125" si="131">IF(AK2062="",0,AH2062*AK2062)</f>
        <v>0</v>
      </c>
      <c r="AM2062" s="4" t="s">
        <v>49</v>
      </c>
      <c r="AN2062" s="4" t="s">
        <v>49</v>
      </c>
    </row>
    <row r="2063" spans="1:40" s="12" customFormat="1" ht="52.15" customHeight="1" x14ac:dyDescent="0.2">
      <c r="A2063" s="14" t="s">
        <v>12651</v>
      </c>
      <c r="B2063" s="4" t="s">
        <v>49</v>
      </c>
      <c r="C2063" s="4" t="s">
        <v>12652</v>
      </c>
      <c r="D2063" s="4"/>
      <c r="E2063" s="5" t="s">
        <v>12653</v>
      </c>
      <c r="F2063" s="4" t="s">
        <v>12654</v>
      </c>
      <c r="G2063" s="4" t="s">
        <v>565</v>
      </c>
      <c r="H2063" s="4" t="s">
        <v>1363</v>
      </c>
      <c r="I2063" s="4" t="s">
        <v>7537</v>
      </c>
      <c r="J2063" s="6">
        <v>500</v>
      </c>
      <c r="K2063" s="4" t="s">
        <v>49</v>
      </c>
      <c r="L2063" s="6">
        <v>500</v>
      </c>
      <c r="M2063" s="4" t="s">
        <v>12652</v>
      </c>
      <c r="N2063" s="7">
        <v>16.5</v>
      </c>
      <c r="O2063" s="7">
        <v>10</v>
      </c>
      <c r="P2063" s="7">
        <v>3.7</v>
      </c>
      <c r="Q2063" s="8">
        <v>6.11E-4</v>
      </c>
      <c r="R2063" s="7">
        <v>0.219</v>
      </c>
      <c r="S2063" s="6">
        <v>45</v>
      </c>
      <c r="T2063" s="6">
        <v>45</v>
      </c>
      <c r="U2063" s="4" t="s">
        <v>56</v>
      </c>
      <c r="V2063" s="4" t="s">
        <v>57</v>
      </c>
      <c r="W2063" s="4" t="s">
        <v>12655</v>
      </c>
      <c r="X2063" s="4" t="s">
        <v>12656</v>
      </c>
      <c r="Y2063" s="6">
        <v>1</v>
      </c>
      <c r="Z2063" s="4" t="s">
        <v>71</v>
      </c>
      <c r="AA2063" s="4" t="s">
        <v>1142</v>
      </c>
      <c r="AB2063" s="9">
        <v>1470</v>
      </c>
      <c r="AC2063" s="9">
        <v>2100</v>
      </c>
      <c r="AD2063" s="19">
        <v>55</v>
      </c>
      <c r="AE2063" s="9">
        <v>969</v>
      </c>
      <c r="AF2063" s="4" t="s">
        <v>2</v>
      </c>
      <c r="AG2063" s="11">
        <f t="shared" si="130"/>
        <v>35</v>
      </c>
      <c r="AH2063" s="22">
        <f t="shared" si="128"/>
        <v>436.05</v>
      </c>
      <c r="AI2063" s="9">
        <v>880.91</v>
      </c>
      <c r="AJ2063" s="9">
        <f t="shared" si="129"/>
        <v>396.41</v>
      </c>
      <c r="AK2063" s="4"/>
      <c r="AL2063" s="11">
        <f t="shared" si="131"/>
        <v>0</v>
      </c>
      <c r="AM2063" s="4" t="s">
        <v>49</v>
      </c>
      <c r="AN2063" s="4" t="s">
        <v>49</v>
      </c>
    </row>
    <row r="2064" spans="1:40" s="12" customFormat="1" ht="52.15" customHeight="1" x14ac:dyDescent="0.2">
      <c r="A2064" s="14" t="s">
        <v>12657</v>
      </c>
      <c r="B2064" s="4" t="s">
        <v>49</v>
      </c>
      <c r="C2064" s="4" t="s">
        <v>12658</v>
      </c>
      <c r="D2064" s="4"/>
      <c r="E2064" s="5" t="s">
        <v>12659</v>
      </c>
      <c r="F2064" s="4" t="s">
        <v>12660</v>
      </c>
      <c r="G2064" s="4" t="s">
        <v>565</v>
      </c>
      <c r="H2064" s="4" t="s">
        <v>1363</v>
      </c>
      <c r="I2064" s="4" t="s">
        <v>7537</v>
      </c>
      <c r="J2064" s="6">
        <v>500</v>
      </c>
      <c r="K2064" s="4" t="s">
        <v>49</v>
      </c>
      <c r="L2064" s="6">
        <v>500</v>
      </c>
      <c r="M2064" s="4" t="s">
        <v>12658</v>
      </c>
      <c r="N2064" s="7">
        <v>19</v>
      </c>
      <c r="O2064" s="7">
        <v>19</v>
      </c>
      <c r="P2064" s="7">
        <v>3.7</v>
      </c>
      <c r="Q2064" s="8">
        <v>1.3359999999999999E-3</v>
      </c>
      <c r="R2064" s="7">
        <v>0.505</v>
      </c>
      <c r="S2064" s="6">
        <v>32</v>
      </c>
      <c r="T2064" s="6">
        <v>32</v>
      </c>
      <c r="U2064" s="4" t="s">
        <v>56</v>
      </c>
      <c r="V2064" s="4" t="s">
        <v>57</v>
      </c>
      <c r="W2064" s="4" t="s">
        <v>12661</v>
      </c>
      <c r="X2064" s="4" t="s">
        <v>12662</v>
      </c>
      <c r="Y2064" s="6">
        <v>1</v>
      </c>
      <c r="Z2064" s="4" t="s">
        <v>71</v>
      </c>
      <c r="AA2064" s="4" t="s">
        <v>650</v>
      </c>
      <c r="AB2064" s="9">
        <v>980</v>
      </c>
      <c r="AC2064" s="9">
        <v>1780</v>
      </c>
      <c r="AD2064" s="19">
        <v>70</v>
      </c>
      <c r="AE2064" s="10">
        <v>1185</v>
      </c>
      <c r="AF2064" s="4" t="s">
        <v>2</v>
      </c>
      <c r="AG2064" s="11">
        <f t="shared" si="130"/>
        <v>35</v>
      </c>
      <c r="AH2064" s="22">
        <f t="shared" si="128"/>
        <v>355.5</v>
      </c>
      <c r="AI2064" s="10">
        <v>1077.27</v>
      </c>
      <c r="AJ2064" s="9">
        <f t="shared" si="129"/>
        <v>323.18</v>
      </c>
      <c r="AK2064" s="4"/>
      <c r="AL2064" s="11">
        <f t="shared" si="131"/>
        <v>0</v>
      </c>
      <c r="AM2064" s="4" t="s">
        <v>49</v>
      </c>
      <c r="AN2064" s="4" t="s">
        <v>49</v>
      </c>
    </row>
    <row r="2065" spans="1:40" s="12" customFormat="1" ht="52.15" customHeight="1" x14ac:dyDescent="0.2">
      <c r="A2065" s="14" t="s">
        <v>12663</v>
      </c>
      <c r="B2065" s="4" t="s">
        <v>49</v>
      </c>
      <c r="C2065" s="4" t="s">
        <v>12664</v>
      </c>
      <c r="D2065" s="4"/>
      <c r="E2065" s="5" t="s">
        <v>12665</v>
      </c>
      <c r="F2065" s="4" t="s">
        <v>12666</v>
      </c>
      <c r="G2065" s="4" t="s">
        <v>565</v>
      </c>
      <c r="H2065" s="4" t="s">
        <v>1363</v>
      </c>
      <c r="I2065" s="4" t="s">
        <v>7537</v>
      </c>
      <c r="J2065" s="6">
        <v>428</v>
      </c>
      <c r="K2065" s="4" t="s">
        <v>49</v>
      </c>
      <c r="L2065" s="6">
        <v>430</v>
      </c>
      <c r="M2065" s="4" t="s">
        <v>12664</v>
      </c>
      <c r="N2065" s="7">
        <v>18.5</v>
      </c>
      <c r="O2065" s="7">
        <v>11.2</v>
      </c>
      <c r="P2065" s="7">
        <v>3.6</v>
      </c>
      <c r="Q2065" s="8">
        <v>7.4600000000000003E-4</v>
      </c>
      <c r="R2065" s="7">
        <v>0.23200000000000001</v>
      </c>
      <c r="S2065" s="6">
        <v>54</v>
      </c>
      <c r="T2065" s="6">
        <v>54</v>
      </c>
      <c r="U2065" s="4" t="s">
        <v>56</v>
      </c>
      <c r="V2065" s="4" t="s">
        <v>57</v>
      </c>
      <c r="W2065" s="4" t="s">
        <v>12667</v>
      </c>
      <c r="X2065" s="4" t="s">
        <v>12668</v>
      </c>
      <c r="Y2065" s="4"/>
      <c r="Z2065" s="4" t="s">
        <v>71</v>
      </c>
      <c r="AA2065" s="4"/>
      <c r="AB2065" s="9">
        <v>1390</v>
      </c>
      <c r="AC2065" s="9">
        <v>1990</v>
      </c>
      <c r="AD2065" s="18"/>
      <c r="AE2065" s="9">
        <v>914</v>
      </c>
      <c r="AF2065" s="4" t="s">
        <v>2</v>
      </c>
      <c r="AG2065" s="11">
        <f t="shared" si="130"/>
        <v>35</v>
      </c>
      <c r="AH2065" s="22">
        <f t="shared" si="128"/>
        <v>594.1</v>
      </c>
      <c r="AI2065" s="9">
        <v>830.91</v>
      </c>
      <c r="AJ2065" s="9">
        <f t="shared" si="129"/>
        <v>540.09</v>
      </c>
      <c r="AK2065" s="4"/>
      <c r="AL2065" s="11">
        <f t="shared" si="131"/>
        <v>0</v>
      </c>
      <c r="AM2065" s="4" t="s">
        <v>49</v>
      </c>
      <c r="AN2065" s="4" t="s">
        <v>49</v>
      </c>
    </row>
    <row r="2066" spans="1:40" s="12" customFormat="1" ht="52.15" customHeight="1" x14ac:dyDescent="0.2">
      <c r="A2066" s="14" t="s">
        <v>12669</v>
      </c>
      <c r="B2066" s="4" t="s">
        <v>49</v>
      </c>
      <c r="C2066" s="4" t="s">
        <v>12670</v>
      </c>
      <c r="D2066" s="4"/>
      <c r="E2066" s="5" t="s">
        <v>12671</v>
      </c>
      <c r="F2066" s="4" t="s">
        <v>12672</v>
      </c>
      <c r="G2066" s="4" t="s">
        <v>565</v>
      </c>
      <c r="H2066" s="4" t="s">
        <v>1363</v>
      </c>
      <c r="I2066" s="4" t="s">
        <v>7537</v>
      </c>
      <c r="J2066" s="6">
        <v>500</v>
      </c>
      <c r="K2066" s="4" t="s">
        <v>49</v>
      </c>
      <c r="L2066" s="6">
        <v>500</v>
      </c>
      <c r="M2066" s="4" t="s">
        <v>12670</v>
      </c>
      <c r="N2066" s="7">
        <v>16.5</v>
      </c>
      <c r="O2066" s="7">
        <v>10</v>
      </c>
      <c r="P2066" s="7">
        <v>3.6</v>
      </c>
      <c r="Q2066" s="8">
        <v>5.9400000000000002E-4</v>
      </c>
      <c r="R2066" s="7">
        <v>0.16200000000000001</v>
      </c>
      <c r="S2066" s="6">
        <v>45</v>
      </c>
      <c r="T2066" s="6">
        <v>45</v>
      </c>
      <c r="U2066" s="4" t="s">
        <v>56</v>
      </c>
      <c r="V2066" s="4" t="s">
        <v>596</v>
      </c>
      <c r="W2066" s="4" t="s">
        <v>12673</v>
      </c>
      <c r="X2066" s="4" t="s">
        <v>12674</v>
      </c>
      <c r="Y2066" s="4"/>
      <c r="Z2066" s="4" t="s">
        <v>71</v>
      </c>
      <c r="AA2066" s="4"/>
      <c r="AB2066" s="9">
        <v>1360</v>
      </c>
      <c r="AC2066" s="9">
        <v>1950</v>
      </c>
      <c r="AD2066" s="18"/>
      <c r="AE2066" s="9">
        <v>887</v>
      </c>
      <c r="AF2066" s="4" t="s">
        <v>2</v>
      </c>
      <c r="AG2066" s="11">
        <f t="shared" si="130"/>
        <v>35</v>
      </c>
      <c r="AH2066" s="22">
        <f t="shared" si="128"/>
        <v>576.54999999999995</v>
      </c>
      <c r="AI2066" s="9">
        <v>727.05</v>
      </c>
      <c r="AJ2066" s="9">
        <f t="shared" si="129"/>
        <v>472.58</v>
      </c>
      <c r="AK2066" s="4"/>
      <c r="AL2066" s="11">
        <f t="shared" si="131"/>
        <v>0</v>
      </c>
      <c r="AM2066" s="4" t="s">
        <v>49</v>
      </c>
      <c r="AN2066" s="4" t="s">
        <v>49</v>
      </c>
    </row>
    <row r="2067" spans="1:40" s="12" customFormat="1" ht="52.15" customHeight="1" x14ac:dyDescent="0.2">
      <c r="A2067" s="14" t="s">
        <v>13170</v>
      </c>
      <c r="B2067" s="4" t="s">
        <v>49</v>
      </c>
      <c r="C2067" s="4" t="s">
        <v>13171</v>
      </c>
      <c r="D2067" s="4"/>
      <c r="E2067" s="5" t="s">
        <v>13172</v>
      </c>
      <c r="F2067" s="4" t="s">
        <v>13173</v>
      </c>
      <c r="G2067" s="4" t="s">
        <v>565</v>
      </c>
      <c r="H2067" s="4" t="s">
        <v>1363</v>
      </c>
      <c r="I2067" s="4" t="s">
        <v>7537</v>
      </c>
      <c r="J2067" s="6">
        <v>500</v>
      </c>
      <c r="K2067" s="4" t="s">
        <v>49</v>
      </c>
      <c r="L2067" s="6">
        <v>500</v>
      </c>
      <c r="M2067" s="4" t="s">
        <v>13171</v>
      </c>
      <c r="N2067" s="7">
        <v>16.5</v>
      </c>
      <c r="O2067" s="7">
        <v>10</v>
      </c>
      <c r="P2067" s="7">
        <v>3.7</v>
      </c>
      <c r="Q2067" s="8">
        <v>6.11E-4</v>
      </c>
      <c r="R2067" s="7">
        <v>0.215</v>
      </c>
      <c r="S2067" s="6">
        <v>45</v>
      </c>
      <c r="T2067" s="6">
        <v>45</v>
      </c>
      <c r="U2067" s="4" t="s">
        <v>56</v>
      </c>
      <c r="V2067" s="4" t="s">
        <v>57</v>
      </c>
      <c r="W2067" s="4" t="s">
        <v>13174</v>
      </c>
      <c r="X2067" s="4" t="s">
        <v>13175</v>
      </c>
      <c r="Y2067" s="4"/>
      <c r="Z2067" s="4" t="s">
        <v>71</v>
      </c>
      <c r="AA2067" s="4" t="s">
        <v>1142</v>
      </c>
      <c r="AB2067" s="9">
        <v>1310</v>
      </c>
      <c r="AC2067" s="9">
        <v>1880</v>
      </c>
      <c r="AD2067" s="19">
        <v>55</v>
      </c>
      <c r="AE2067" s="9">
        <v>856</v>
      </c>
      <c r="AF2067" s="4" t="s">
        <v>2</v>
      </c>
      <c r="AG2067" s="11">
        <f t="shared" si="130"/>
        <v>35</v>
      </c>
      <c r="AH2067" s="22">
        <f t="shared" si="128"/>
        <v>385.2</v>
      </c>
      <c r="AI2067" s="9">
        <v>778.18</v>
      </c>
      <c r="AJ2067" s="9">
        <f t="shared" si="129"/>
        <v>350.18</v>
      </c>
      <c r="AK2067" s="4"/>
      <c r="AL2067" s="11">
        <f t="shared" si="131"/>
        <v>0</v>
      </c>
      <c r="AM2067" s="4" t="s">
        <v>49</v>
      </c>
      <c r="AN2067" s="4" t="s">
        <v>49</v>
      </c>
    </row>
    <row r="2068" spans="1:40" s="12" customFormat="1" ht="52.15" customHeight="1" x14ac:dyDescent="0.2">
      <c r="A2068" s="14" t="s">
        <v>13183</v>
      </c>
      <c r="B2068" s="4" t="s">
        <v>49</v>
      </c>
      <c r="C2068" s="4" t="s">
        <v>13184</v>
      </c>
      <c r="D2068" s="4"/>
      <c r="E2068" s="5" t="s">
        <v>13185</v>
      </c>
      <c r="F2068" s="4" t="s">
        <v>13186</v>
      </c>
      <c r="G2068" s="4" t="s">
        <v>565</v>
      </c>
      <c r="H2068" s="4" t="s">
        <v>1363</v>
      </c>
      <c r="I2068" s="4" t="s">
        <v>7537</v>
      </c>
      <c r="J2068" s="6">
        <v>500</v>
      </c>
      <c r="K2068" s="4" t="s">
        <v>49</v>
      </c>
      <c r="L2068" s="6">
        <v>500</v>
      </c>
      <c r="M2068" s="4" t="s">
        <v>13184</v>
      </c>
      <c r="N2068" s="7">
        <v>16.5</v>
      </c>
      <c r="O2068" s="7">
        <v>10</v>
      </c>
      <c r="P2068" s="7">
        <v>3.7</v>
      </c>
      <c r="Q2068" s="8">
        <v>6.11E-4</v>
      </c>
      <c r="R2068" s="7">
        <v>0.26900000000000002</v>
      </c>
      <c r="S2068" s="6">
        <v>45</v>
      </c>
      <c r="T2068" s="6">
        <v>45</v>
      </c>
      <c r="U2068" s="4" t="s">
        <v>56</v>
      </c>
      <c r="V2068" s="4" t="s">
        <v>57</v>
      </c>
      <c r="W2068" s="4" t="s">
        <v>13187</v>
      </c>
      <c r="X2068" s="4" t="s">
        <v>13188</v>
      </c>
      <c r="Y2068" s="4"/>
      <c r="Z2068" s="4" t="s">
        <v>71</v>
      </c>
      <c r="AA2068" s="4" t="s">
        <v>1142</v>
      </c>
      <c r="AB2068" s="9">
        <v>1620</v>
      </c>
      <c r="AC2068" s="9">
        <v>2320</v>
      </c>
      <c r="AD2068" s="19">
        <v>55</v>
      </c>
      <c r="AE2068" s="10">
        <v>1090</v>
      </c>
      <c r="AF2068" s="4" t="s">
        <v>2</v>
      </c>
      <c r="AG2068" s="11">
        <f t="shared" si="130"/>
        <v>35</v>
      </c>
      <c r="AH2068" s="22">
        <f t="shared" si="128"/>
        <v>490.5</v>
      </c>
      <c r="AI2068" s="9">
        <v>990.91</v>
      </c>
      <c r="AJ2068" s="9">
        <f t="shared" si="129"/>
        <v>445.91</v>
      </c>
      <c r="AK2068" s="4"/>
      <c r="AL2068" s="11">
        <f t="shared" si="131"/>
        <v>0</v>
      </c>
      <c r="AM2068" s="4" t="s">
        <v>49</v>
      </c>
      <c r="AN2068" s="4" t="s">
        <v>49</v>
      </c>
    </row>
    <row r="2069" spans="1:40" s="12" customFormat="1" ht="52.15" customHeight="1" x14ac:dyDescent="0.2">
      <c r="A2069" s="14" t="s">
        <v>13210</v>
      </c>
      <c r="B2069" s="4" t="s">
        <v>49</v>
      </c>
      <c r="C2069" s="4" t="s">
        <v>13211</v>
      </c>
      <c r="D2069" s="4"/>
      <c r="E2069" s="5" t="s">
        <v>13212</v>
      </c>
      <c r="F2069" s="4" t="s">
        <v>13213</v>
      </c>
      <c r="G2069" s="4" t="s">
        <v>565</v>
      </c>
      <c r="H2069" s="4" t="s">
        <v>1363</v>
      </c>
      <c r="I2069" s="4" t="s">
        <v>7537</v>
      </c>
      <c r="J2069" s="6">
        <v>500</v>
      </c>
      <c r="K2069" s="4" t="s">
        <v>49</v>
      </c>
      <c r="L2069" s="6">
        <v>500</v>
      </c>
      <c r="M2069" s="4" t="s">
        <v>13211</v>
      </c>
      <c r="N2069" s="7">
        <v>19</v>
      </c>
      <c r="O2069" s="7">
        <v>19</v>
      </c>
      <c r="P2069" s="7">
        <v>3.7</v>
      </c>
      <c r="Q2069" s="8">
        <v>1.3359999999999999E-3</v>
      </c>
      <c r="R2069" s="7">
        <v>0.377</v>
      </c>
      <c r="S2069" s="6">
        <v>36</v>
      </c>
      <c r="T2069" s="6">
        <v>36</v>
      </c>
      <c r="U2069" s="4" t="s">
        <v>56</v>
      </c>
      <c r="V2069" s="4" t="s">
        <v>57</v>
      </c>
      <c r="W2069" s="4" t="s">
        <v>13214</v>
      </c>
      <c r="X2069" s="4" t="s">
        <v>13215</v>
      </c>
      <c r="Y2069" s="4"/>
      <c r="Z2069" s="4" t="s">
        <v>71</v>
      </c>
      <c r="AA2069" s="4" t="s">
        <v>650</v>
      </c>
      <c r="AB2069" s="9">
        <v>850</v>
      </c>
      <c r="AC2069" s="9">
        <v>1600</v>
      </c>
      <c r="AD2069" s="19">
        <v>70</v>
      </c>
      <c r="AE2069" s="10">
        <v>1065</v>
      </c>
      <c r="AF2069" s="4" t="s">
        <v>2</v>
      </c>
      <c r="AG2069" s="11">
        <f t="shared" si="130"/>
        <v>35</v>
      </c>
      <c r="AH2069" s="22">
        <f t="shared" si="128"/>
        <v>319.5</v>
      </c>
      <c r="AI2069" s="9">
        <v>968.18</v>
      </c>
      <c r="AJ2069" s="9">
        <f t="shared" si="129"/>
        <v>290.45</v>
      </c>
      <c r="AK2069" s="4"/>
      <c r="AL2069" s="11">
        <f t="shared" si="131"/>
        <v>0</v>
      </c>
      <c r="AM2069" s="4" t="s">
        <v>49</v>
      </c>
      <c r="AN2069" s="4" t="s">
        <v>49</v>
      </c>
    </row>
    <row r="2070" spans="1:40" s="12" customFormat="1" ht="52.15" customHeight="1" x14ac:dyDescent="0.2">
      <c r="A2070" s="14" t="s">
        <v>13216</v>
      </c>
      <c r="B2070" s="4" t="s">
        <v>49</v>
      </c>
      <c r="C2070" s="4" t="s">
        <v>13217</v>
      </c>
      <c r="D2070" s="4"/>
      <c r="E2070" s="5" t="s">
        <v>13218</v>
      </c>
      <c r="F2070" s="4" t="s">
        <v>13219</v>
      </c>
      <c r="G2070" s="4" t="s">
        <v>565</v>
      </c>
      <c r="H2070" s="4" t="s">
        <v>1363</v>
      </c>
      <c r="I2070" s="4" t="s">
        <v>7537</v>
      </c>
      <c r="J2070" s="6">
        <v>243</v>
      </c>
      <c r="K2070" s="4" t="s">
        <v>49</v>
      </c>
      <c r="L2070" s="6">
        <v>248</v>
      </c>
      <c r="M2070" s="4" t="s">
        <v>13217</v>
      </c>
      <c r="N2070" s="7">
        <v>17</v>
      </c>
      <c r="O2070" s="7">
        <v>4</v>
      </c>
      <c r="P2070" s="7">
        <v>10</v>
      </c>
      <c r="Q2070" s="8">
        <v>6.8000000000000005E-4</v>
      </c>
      <c r="R2070" s="7">
        <v>0.2</v>
      </c>
      <c r="S2070" s="6">
        <v>45</v>
      </c>
      <c r="T2070" s="6">
        <v>45</v>
      </c>
      <c r="U2070" s="4" t="s">
        <v>56</v>
      </c>
      <c r="V2070" s="4" t="s">
        <v>596</v>
      </c>
      <c r="W2070" s="4" t="s">
        <v>13220</v>
      </c>
      <c r="X2070" s="4" t="s">
        <v>13221</v>
      </c>
      <c r="Y2070" s="4"/>
      <c r="Z2070" s="4" t="s">
        <v>71</v>
      </c>
      <c r="AA2070" s="4"/>
      <c r="AB2070" s="9">
        <v>1410</v>
      </c>
      <c r="AC2070" s="9">
        <v>2020</v>
      </c>
      <c r="AD2070" s="18"/>
      <c r="AE2070" s="9">
        <v>926</v>
      </c>
      <c r="AF2070" s="4" t="s">
        <v>6</v>
      </c>
      <c r="AG2070" s="11">
        <f t="shared" si="130"/>
        <v>35</v>
      </c>
      <c r="AH2070" s="22">
        <f t="shared" si="128"/>
        <v>601.9</v>
      </c>
      <c r="AI2070" s="9">
        <v>759.02</v>
      </c>
      <c r="AJ2070" s="9">
        <f t="shared" si="129"/>
        <v>493.36</v>
      </c>
      <c r="AK2070" s="4"/>
      <c r="AL2070" s="11">
        <f t="shared" si="131"/>
        <v>0</v>
      </c>
      <c r="AM2070" s="4" t="s">
        <v>49</v>
      </c>
      <c r="AN2070" s="4" t="s">
        <v>49</v>
      </c>
    </row>
    <row r="2071" spans="1:40" s="12" customFormat="1" ht="52.15" customHeight="1" x14ac:dyDescent="0.2">
      <c r="A2071" s="14" t="s">
        <v>13474</v>
      </c>
      <c r="B2071" s="4" t="s">
        <v>49</v>
      </c>
      <c r="C2071" s="4" t="s">
        <v>13475</v>
      </c>
      <c r="D2071" s="4"/>
      <c r="E2071" s="5" t="s">
        <v>13476</v>
      </c>
      <c r="F2071" s="4" t="s">
        <v>13477</v>
      </c>
      <c r="G2071" s="4" t="s">
        <v>565</v>
      </c>
      <c r="H2071" s="4" t="s">
        <v>1363</v>
      </c>
      <c r="I2071" s="4" t="s">
        <v>7537</v>
      </c>
      <c r="J2071" s="6">
        <v>500</v>
      </c>
      <c r="K2071" s="4" t="s">
        <v>49</v>
      </c>
      <c r="L2071" s="6">
        <v>500</v>
      </c>
      <c r="M2071" s="4" t="s">
        <v>13475</v>
      </c>
      <c r="N2071" s="7">
        <v>21</v>
      </c>
      <c r="O2071" s="7">
        <v>13.5</v>
      </c>
      <c r="P2071" s="7">
        <v>3.3</v>
      </c>
      <c r="Q2071" s="8">
        <v>9.3599999999999998E-4</v>
      </c>
      <c r="R2071" s="7">
        <v>0.13</v>
      </c>
      <c r="S2071" s="6">
        <v>60</v>
      </c>
      <c r="T2071" s="6">
        <v>60</v>
      </c>
      <c r="U2071" s="4" t="s">
        <v>56</v>
      </c>
      <c r="V2071" s="4" t="s">
        <v>57</v>
      </c>
      <c r="W2071" s="4" t="s">
        <v>13478</v>
      </c>
      <c r="X2071" s="4" t="s">
        <v>13479</v>
      </c>
      <c r="Y2071" s="4"/>
      <c r="Z2071" s="4" t="s">
        <v>71</v>
      </c>
      <c r="AA2071" s="4"/>
      <c r="AB2071" s="9">
        <v>930</v>
      </c>
      <c r="AC2071" s="9">
        <v>1330</v>
      </c>
      <c r="AD2071" s="18"/>
      <c r="AE2071" s="9">
        <v>561</v>
      </c>
      <c r="AF2071" s="4" t="s">
        <v>6</v>
      </c>
      <c r="AG2071" s="11">
        <f t="shared" si="130"/>
        <v>35</v>
      </c>
      <c r="AH2071" s="22">
        <f t="shared" si="128"/>
        <v>364.65</v>
      </c>
      <c r="AI2071" s="9">
        <v>510</v>
      </c>
      <c r="AJ2071" s="9">
        <f t="shared" si="129"/>
        <v>331.5</v>
      </c>
      <c r="AK2071" s="4"/>
      <c r="AL2071" s="11">
        <f t="shared" si="131"/>
        <v>0</v>
      </c>
      <c r="AM2071" s="4" t="s">
        <v>49</v>
      </c>
      <c r="AN2071" s="4" t="s">
        <v>49</v>
      </c>
    </row>
    <row r="2072" spans="1:40" s="12" customFormat="1" ht="52.15" customHeight="1" x14ac:dyDescent="0.2">
      <c r="A2072" s="14" t="s">
        <v>13591</v>
      </c>
      <c r="B2072" s="4" t="s">
        <v>49</v>
      </c>
      <c r="C2072" s="4" t="s">
        <v>13592</v>
      </c>
      <c r="D2072" s="4"/>
      <c r="E2072" s="5" t="s">
        <v>13593</v>
      </c>
      <c r="F2072" s="4" t="s">
        <v>13594</v>
      </c>
      <c r="G2072" s="4" t="s">
        <v>565</v>
      </c>
      <c r="H2072" s="4" t="s">
        <v>1363</v>
      </c>
      <c r="I2072" s="4" t="s">
        <v>7537</v>
      </c>
      <c r="J2072" s="6">
        <v>479</v>
      </c>
      <c r="K2072" s="4" t="s">
        <v>49</v>
      </c>
      <c r="L2072" s="6">
        <v>480</v>
      </c>
      <c r="M2072" s="4" t="s">
        <v>13592</v>
      </c>
      <c r="N2072" s="7">
        <v>16.600000000000001</v>
      </c>
      <c r="O2072" s="7">
        <v>10</v>
      </c>
      <c r="P2072" s="7">
        <v>3.7</v>
      </c>
      <c r="Q2072" s="8">
        <v>6.1399999999999996E-4</v>
      </c>
      <c r="R2072" s="7">
        <v>0.182</v>
      </c>
      <c r="S2072" s="6">
        <v>45</v>
      </c>
      <c r="T2072" s="6">
        <v>45</v>
      </c>
      <c r="U2072" s="4" t="s">
        <v>56</v>
      </c>
      <c r="V2072" s="4" t="s">
        <v>596</v>
      </c>
      <c r="W2072" s="4" t="s">
        <v>13595</v>
      </c>
      <c r="X2072" s="4" t="s">
        <v>13596</v>
      </c>
      <c r="Y2072" s="4"/>
      <c r="Z2072" s="4" t="s">
        <v>71</v>
      </c>
      <c r="AA2072" s="4"/>
      <c r="AB2072" s="9">
        <v>1280</v>
      </c>
      <c r="AC2072" s="9">
        <v>1830</v>
      </c>
      <c r="AD2072" s="18"/>
      <c r="AE2072" s="9">
        <v>825</v>
      </c>
      <c r="AF2072" s="4" t="s">
        <v>2</v>
      </c>
      <c r="AG2072" s="11">
        <f t="shared" si="130"/>
        <v>35</v>
      </c>
      <c r="AH2072" s="22">
        <f t="shared" si="128"/>
        <v>536.25</v>
      </c>
      <c r="AI2072" s="9">
        <v>676.23</v>
      </c>
      <c r="AJ2072" s="9">
        <f t="shared" si="129"/>
        <v>439.55</v>
      </c>
      <c r="AK2072" s="4"/>
      <c r="AL2072" s="11">
        <f t="shared" si="131"/>
        <v>0</v>
      </c>
      <c r="AM2072" s="4" t="s">
        <v>49</v>
      </c>
      <c r="AN2072" s="4" t="s">
        <v>49</v>
      </c>
    </row>
    <row r="2073" spans="1:40" s="12" customFormat="1" ht="52.15" customHeight="1" x14ac:dyDescent="0.2">
      <c r="A2073" s="14" t="s">
        <v>13618</v>
      </c>
      <c r="B2073" s="4" t="s">
        <v>49</v>
      </c>
      <c r="C2073" s="4" t="s">
        <v>13619</v>
      </c>
      <c r="D2073" s="4"/>
      <c r="E2073" s="5" t="s">
        <v>13620</v>
      </c>
      <c r="F2073" s="4" t="s">
        <v>13621</v>
      </c>
      <c r="G2073" s="4" t="s">
        <v>565</v>
      </c>
      <c r="H2073" s="4" t="s">
        <v>1363</v>
      </c>
      <c r="I2073" s="4" t="s">
        <v>7537</v>
      </c>
      <c r="J2073" s="6">
        <v>500</v>
      </c>
      <c r="K2073" s="4" t="s">
        <v>49</v>
      </c>
      <c r="L2073" s="6">
        <v>500</v>
      </c>
      <c r="M2073" s="4" t="s">
        <v>13619</v>
      </c>
      <c r="N2073" s="7">
        <v>16.5</v>
      </c>
      <c r="O2073" s="7">
        <v>10</v>
      </c>
      <c r="P2073" s="7">
        <v>3.7</v>
      </c>
      <c r="Q2073" s="8">
        <v>6.11E-4</v>
      </c>
      <c r="R2073" s="7">
        <v>0.26800000000000002</v>
      </c>
      <c r="S2073" s="6">
        <v>45</v>
      </c>
      <c r="T2073" s="6">
        <v>45</v>
      </c>
      <c r="U2073" s="4" t="s">
        <v>56</v>
      </c>
      <c r="V2073" s="4" t="s">
        <v>596</v>
      </c>
      <c r="W2073" s="4" t="s">
        <v>13622</v>
      </c>
      <c r="X2073" s="4" t="s">
        <v>13623</v>
      </c>
      <c r="Y2073" s="4"/>
      <c r="Z2073" s="4" t="s">
        <v>71</v>
      </c>
      <c r="AA2073" s="4"/>
      <c r="AB2073" s="9">
        <v>1500</v>
      </c>
      <c r="AC2073" s="9">
        <v>2150</v>
      </c>
      <c r="AD2073" s="18"/>
      <c r="AE2073" s="9">
        <v>992</v>
      </c>
      <c r="AF2073" s="4" t="s">
        <v>6</v>
      </c>
      <c r="AG2073" s="11">
        <f t="shared" si="130"/>
        <v>35</v>
      </c>
      <c r="AH2073" s="22">
        <f t="shared" si="128"/>
        <v>644.79999999999995</v>
      </c>
      <c r="AI2073" s="9">
        <v>813.11</v>
      </c>
      <c r="AJ2073" s="9">
        <f t="shared" si="129"/>
        <v>528.52</v>
      </c>
      <c r="AK2073" s="4"/>
      <c r="AL2073" s="11">
        <f t="shared" si="131"/>
        <v>0</v>
      </c>
      <c r="AM2073" s="4" t="s">
        <v>49</v>
      </c>
      <c r="AN2073" s="4" t="s">
        <v>49</v>
      </c>
    </row>
    <row r="2074" spans="1:40" s="12" customFormat="1" ht="52.15" customHeight="1" x14ac:dyDescent="0.2">
      <c r="A2074" s="14" t="s">
        <v>15369</v>
      </c>
      <c r="B2074" s="4" t="s">
        <v>49</v>
      </c>
      <c r="C2074" s="4" t="s">
        <v>15370</v>
      </c>
      <c r="D2074" s="4"/>
      <c r="E2074" s="5" t="s">
        <v>15371</v>
      </c>
      <c r="F2074" s="4" t="s">
        <v>15372</v>
      </c>
      <c r="G2074" s="4" t="s">
        <v>565</v>
      </c>
      <c r="H2074" s="4" t="s">
        <v>1363</v>
      </c>
      <c r="I2074" s="4" t="s">
        <v>7537</v>
      </c>
      <c r="J2074" s="6">
        <v>500</v>
      </c>
      <c r="K2074" s="4" t="s">
        <v>49</v>
      </c>
      <c r="L2074" s="6">
        <v>500</v>
      </c>
      <c r="M2074" s="4" t="s">
        <v>15370</v>
      </c>
      <c r="N2074" s="7">
        <v>16.5</v>
      </c>
      <c r="O2074" s="7">
        <v>11</v>
      </c>
      <c r="P2074" s="7">
        <v>3.7</v>
      </c>
      <c r="Q2074" s="8">
        <v>6.7199999999999996E-4</v>
      </c>
      <c r="R2074" s="7">
        <v>0.439</v>
      </c>
      <c r="S2074" s="6">
        <v>45</v>
      </c>
      <c r="T2074" s="6">
        <v>45</v>
      </c>
      <c r="U2074" s="4" t="s">
        <v>56</v>
      </c>
      <c r="V2074" s="4" t="s">
        <v>596</v>
      </c>
      <c r="W2074" s="4" t="s">
        <v>15373</v>
      </c>
      <c r="X2074" s="4" t="s">
        <v>15374</v>
      </c>
      <c r="Y2074" s="4"/>
      <c r="Z2074" s="4" t="s">
        <v>71</v>
      </c>
      <c r="AA2074" s="4" t="s">
        <v>588</v>
      </c>
      <c r="AB2074" s="9">
        <v>1190</v>
      </c>
      <c r="AC2074" s="9">
        <v>2110</v>
      </c>
      <c r="AD2074" s="19">
        <v>65</v>
      </c>
      <c r="AE2074" s="10">
        <v>1402</v>
      </c>
      <c r="AF2074" s="4" t="s">
        <v>2</v>
      </c>
      <c r="AG2074" s="11">
        <f t="shared" si="130"/>
        <v>35</v>
      </c>
      <c r="AH2074" s="22">
        <f t="shared" si="128"/>
        <v>490.7</v>
      </c>
      <c r="AI2074" s="10">
        <v>1149.18</v>
      </c>
      <c r="AJ2074" s="9">
        <f t="shared" si="129"/>
        <v>402.21</v>
      </c>
      <c r="AK2074" s="4"/>
      <c r="AL2074" s="11">
        <f t="shared" si="131"/>
        <v>0</v>
      </c>
      <c r="AM2074" s="4" t="s">
        <v>49</v>
      </c>
      <c r="AN2074" s="4" t="s">
        <v>49</v>
      </c>
    </row>
    <row r="2075" spans="1:40" s="12" customFormat="1" ht="52.15" customHeight="1" x14ac:dyDescent="0.2">
      <c r="A2075" s="14" t="s">
        <v>15431</v>
      </c>
      <c r="B2075" s="4" t="s">
        <v>49</v>
      </c>
      <c r="C2075" s="4" t="s">
        <v>15432</v>
      </c>
      <c r="D2075" s="4"/>
      <c r="E2075" s="5" t="s">
        <v>15433</v>
      </c>
      <c r="F2075" s="4" t="s">
        <v>15434</v>
      </c>
      <c r="G2075" s="4" t="s">
        <v>565</v>
      </c>
      <c r="H2075" s="4" t="s">
        <v>1363</v>
      </c>
      <c r="I2075" s="4" t="s">
        <v>7537</v>
      </c>
      <c r="J2075" s="6">
        <v>500</v>
      </c>
      <c r="K2075" s="4" t="s">
        <v>49</v>
      </c>
      <c r="L2075" s="6">
        <v>500</v>
      </c>
      <c r="M2075" s="4" t="s">
        <v>15432</v>
      </c>
      <c r="N2075" s="7">
        <v>16.5</v>
      </c>
      <c r="O2075" s="7">
        <v>10</v>
      </c>
      <c r="P2075" s="7">
        <v>3.7</v>
      </c>
      <c r="Q2075" s="8">
        <v>6.11E-4</v>
      </c>
      <c r="R2075" s="7">
        <v>0.32500000000000001</v>
      </c>
      <c r="S2075" s="6">
        <v>45</v>
      </c>
      <c r="T2075" s="6">
        <v>45</v>
      </c>
      <c r="U2075" s="4" t="s">
        <v>56</v>
      </c>
      <c r="V2075" s="4" t="s">
        <v>596</v>
      </c>
      <c r="W2075" s="4" t="s">
        <v>15435</v>
      </c>
      <c r="X2075" s="4" t="s">
        <v>15436</v>
      </c>
      <c r="Y2075" s="4"/>
      <c r="Z2075" s="4" t="s">
        <v>71</v>
      </c>
      <c r="AA2075" s="4" t="s">
        <v>571</v>
      </c>
      <c r="AB2075" s="9">
        <v>1010</v>
      </c>
      <c r="AC2075" s="9">
        <v>1500</v>
      </c>
      <c r="AD2075" s="19">
        <v>60</v>
      </c>
      <c r="AE2075" s="9">
        <v>999</v>
      </c>
      <c r="AF2075" s="4" t="s">
        <v>2</v>
      </c>
      <c r="AG2075" s="11">
        <f t="shared" si="130"/>
        <v>35</v>
      </c>
      <c r="AH2075" s="22">
        <f t="shared" si="128"/>
        <v>399.6</v>
      </c>
      <c r="AI2075" s="9">
        <v>818.85</v>
      </c>
      <c r="AJ2075" s="9">
        <f t="shared" si="129"/>
        <v>327.54000000000002</v>
      </c>
      <c r="AK2075" s="4"/>
      <c r="AL2075" s="11">
        <f t="shared" si="131"/>
        <v>0</v>
      </c>
      <c r="AM2075" s="4" t="s">
        <v>49</v>
      </c>
      <c r="AN2075" s="4" t="s">
        <v>49</v>
      </c>
    </row>
    <row r="2076" spans="1:40" s="12" customFormat="1" ht="52.15" customHeight="1" x14ac:dyDescent="0.2">
      <c r="A2076" s="14" t="s">
        <v>17583</v>
      </c>
      <c r="B2076" s="4" t="s">
        <v>49</v>
      </c>
      <c r="C2076" s="4" t="s">
        <v>17584</v>
      </c>
      <c r="D2076" s="4"/>
      <c r="E2076" s="5" t="s">
        <v>17585</v>
      </c>
      <c r="F2076" s="4" t="s">
        <v>17586</v>
      </c>
      <c r="G2076" s="4" t="s">
        <v>565</v>
      </c>
      <c r="H2076" s="4" t="s">
        <v>1363</v>
      </c>
      <c r="I2076" s="4" t="s">
        <v>17587</v>
      </c>
      <c r="J2076" s="6">
        <v>500</v>
      </c>
      <c r="K2076" s="4" t="s">
        <v>49</v>
      </c>
      <c r="L2076" s="6">
        <v>500</v>
      </c>
      <c r="M2076" s="4" t="s">
        <v>17588</v>
      </c>
      <c r="N2076" s="7">
        <v>19</v>
      </c>
      <c r="O2076" s="7">
        <v>19</v>
      </c>
      <c r="P2076" s="7">
        <v>3.8</v>
      </c>
      <c r="Q2076" s="8">
        <v>1.372E-3</v>
      </c>
      <c r="R2076" s="7">
        <v>0.52600000000000002</v>
      </c>
      <c r="S2076" s="6">
        <v>32</v>
      </c>
      <c r="T2076" s="6">
        <v>32</v>
      </c>
      <c r="U2076" s="4" t="s">
        <v>56</v>
      </c>
      <c r="V2076" s="4" t="s">
        <v>596</v>
      </c>
      <c r="W2076" s="4" t="s">
        <v>17589</v>
      </c>
      <c r="X2076" s="4" t="s">
        <v>17590</v>
      </c>
      <c r="Y2076" s="4"/>
      <c r="Z2076" s="4" t="s">
        <v>71</v>
      </c>
      <c r="AA2076" s="4"/>
      <c r="AB2076" s="9">
        <v>1990</v>
      </c>
      <c r="AC2076" s="9">
        <v>2850</v>
      </c>
      <c r="AD2076" s="18"/>
      <c r="AE2076" s="10">
        <v>1354</v>
      </c>
      <c r="AF2076" s="4" t="s">
        <v>6</v>
      </c>
      <c r="AG2076" s="11">
        <f t="shared" si="130"/>
        <v>35</v>
      </c>
      <c r="AH2076" s="23">
        <f t="shared" si="128"/>
        <v>880.1</v>
      </c>
      <c r="AI2076" s="10">
        <v>1109.8399999999999</v>
      </c>
      <c r="AJ2076" s="10">
        <f t="shared" si="129"/>
        <v>721.4</v>
      </c>
      <c r="AK2076" s="4"/>
      <c r="AL2076" s="11">
        <f t="shared" si="131"/>
        <v>0</v>
      </c>
      <c r="AM2076" s="4" t="s">
        <v>49</v>
      </c>
      <c r="AN2076" s="4" t="s">
        <v>49</v>
      </c>
    </row>
    <row r="2077" spans="1:40" s="12" customFormat="1" ht="52.15" customHeight="1" x14ac:dyDescent="0.2">
      <c r="A2077" s="14" t="s">
        <v>17591</v>
      </c>
      <c r="B2077" s="4" t="s">
        <v>49</v>
      </c>
      <c r="C2077" s="4" t="s">
        <v>17592</v>
      </c>
      <c r="D2077" s="4"/>
      <c r="E2077" s="5" t="s">
        <v>17593</v>
      </c>
      <c r="F2077" s="4" t="s">
        <v>17594</v>
      </c>
      <c r="G2077" s="4" t="s">
        <v>565</v>
      </c>
      <c r="H2077" s="4" t="s">
        <v>1363</v>
      </c>
      <c r="I2077" s="4" t="s">
        <v>17587</v>
      </c>
      <c r="J2077" s="6">
        <v>500</v>
      </c>
      <c r="K2077" s="4" t="s">
        <v>49</v>
      </c>
      <c r="L2077" s="6">
        <v>500</v>
      </c>
      <c r="M2077" s="4" t="s">
        <v>17595</v>
      </c>
      <c r="N2077" s="7">
        <v>19</v>
      </c>
      <c r="O2077" s="7">
        <v>13</v>
      </c>
      <c r="P2077" s="7">
        <v>3.6</v>
      </c>
      <c r="Q2077" s="8">
        <v>8.8900000000000003E-4</v>
      </c>
      <c r="R2077" s="7">
        <v>0.33900000000000002</v>
      </c>
      <c r="S2077" s="6">
        <v>54</v>
      </c>
      <c r="T2077" s="6">
        <v>54</v>
      </c>
      <c r="U2077" s="4" t="s">
        <v>56</v>
      </c>
      <c r="V2077" s="4" t="s">
        <v>596</v>
      </c>
      <c r="W2077" s="4" t="s">
        <v>17596</v>
      </c>
      <c r="X2077" s="4" t="s">
        <v>17597</v>
      </c>
      <c r="Y2077" s="4"/>
      <c r="Z2077" s="4" t="s">
        <v>71</v>
      </c>
      <c r="AA2077" s="4"/>
      <c r="AB2077" s="9">
        <v>1590</v>
      </c>
      <c r="AC2077" s="9">
        <v>2280</v>
      </c>
      <c r="AD2077" s="18"/>
      <c r="AE2077" s="10">
        <v>1055</v>
      </c>
      <c r="AF2077" s="4" t="s">
        <v>6</v>
      </c>
      <c r="AG2077" s="11">
        <f t="shared" si="130"/>
        <v>35</v>
      </c>
      <c r="AH2077" s="23">
        <f t="shared" si="128"/>
        <v>685.75</v>
      </c>
      <c r="AI2077" s="9">
        <v>864.75</v>
      </c>
      <c r="AJ2077" s="9">
        <f t="shared" si="129"/>
        <v>562.09</v>
      </c>
      <c r="AK2077" s="4"/>
      <c r="AL2077" s="11">
        <f t="shared" si="131"/>
        <v>0</v>
      </c>
      <c r="AM2077" s="4" t="s">
        <v>49</v>
      </c>
      <c r="AN2077" s="4" t="s">
        <v>49</v>
      </c>
    </row>
    <row r="2078" spans="1:40" s="12" customFormat="1" ht="52.15" customHeight="1" x14ac:dyDescent="0.2">
      <c r="A2078" s="14" t="s">
        <v>17598</v>
      </c>
      <c r="B2078" s="4" t="s">
        <v>49</v>
      </c>
      <c r="C2078" s="4" t="s">
        <v>17599</v>
      </c>
      <c r="D2078" s="4"/>
      <c r="E2078" s="5" t="s">
        <v>17600</v>
      </c>
      <c r="F2078" s="4" t="s">
        <v>17601</v>
      </c>
      <c r="G2078" s="4" t="s">
        <v>565</v>
      </c>
      <c r="H2078" s="4" t="s">
        <v>1363</v>
      </c>
      <c r="I2078" s="4" t="s">
        <v>17587</v>
      </c>
      <c r="J2078" s="6">
        <v>500</v>
      </c>
      <c r="K2078" s="4" t="s">
        <v>49</v>
      </c>
      <c r="L2078" s="6">
        <v>500</v>
      </c>
      <c r="M2078" s="4" t="s">
        <v>17602</v>
      </c>
      <c r="N2078" s="7">
        <v>16.5</v>
      </c>
      <c r="O2078" s="7">
        <v>10</v>
      </c>
      <c r="P2078" s="7">
        <v>3.5</v>
      </c>
      <c r="Q2078" s="8">
        <v>5.7799999999999995E-4</v>
      </c>
      <c r="R2078" s="7">
        <v>0.246</v>
      </c>
      <c r="S2078" s="6">
        <v>45</v>
      </c>
      <c r="T2078" s="6">
        <v>45</v>
      </c>
      <c r="U2078" s="4" t="s">
        <v>56</v>
      </c>
      <c r="V2078" s="4" t="s">
        <v>596</v>
      </c>
      <c r="W2078" s="4" t="s">
        <v>17603</v>
      </c>
      <c r="X2078" s="4" t="s">
        <v>17604</v>
      </c>
      <c r="Y2078" s="4"/>
      <c r="Z2078" s="4" t="s">
        <v>71</v>
      </c>
      <c r="AA2078" s="4"/>
      <c r="AB2078" s="9">
        <v>1320</v>
      </c>
      <c r="AC2078" s="9">
        <v>1890</v>
      </c>
      <c r="AD2078" s="18"/>
      <c r="AE2078" s="9">
        <v>858</v>
      </c>
      <c r="AF2078" s="4" t="s">
        <v>6</v>
      </c>
      <c r="AG2078" s="11">
        <f t="shared" si="130"/>
        <v>35</v>
      </c>
      <c r="AH2078" s="22">
        <f t="shared" si="128"/>
        <v>557.70000000000005</v>
      </c>
      <c r="AI2078" s="9">
        <v>703.28</v>
      </c>
      <c r="AJ2078" s="9">
        <f t="shared" si="129"/>
        <v>457.13</v>
      </c>
      <c r="AK2078" s="4"/>
      <c r="AL2078" s="11">
        <f t="shared" si="131"/>
        <v>0</v>
      </c>
      <c r="AM2078" s="4" t="s">
        <v>49</v>
      </c>
      <c r="AN2078" s="4" t="s">
        <v>49</v>
      </c>
    </row>
    <row r="2079" spans="1:40" s="12" customFormat="1" ht="52.15" customHeight="1" x14ac:dyDescent="0.2">
      <c r="A2079" s="14" t="s">
        <v>17605</v>
      </c>
      <c r="B2079" s="4" t="s">
        <v>49</v>
      </c>
      <c r="C2079" s="4" t="s">
        <v>17606</v>
      </c>
      <c r="D2079" s="4"/>
      <c r="E2079" s="5" t="s">
        <v>17607</v>
      </c>
      <c r="F2079" s="4" t="s">
        <v>17608</v>
      </c>
      <c r="G2079" s="4" t="s">
        <v>565</v>
      </c>
      <c r="H2079" s="4" t="s">
        <v>1363</v>
      </c>
      <c r="I2079" s="4" t="s">
        <v>17587</v>
      </c>
      <c r="J2079" s="6">
        <v>500</v>
      </c>
      <c r="K2079" s="4" t="s">
        <v>49</v>
      </c>
      <c r="L2079" s="6">
        <v>500</v>
      </c>
      <c r="M2079" s="4" t="s">
        <v>17609</v>
      </c>
      <c r="N2079" s="7">
        <v>19</v>
      </c>
      <c r="O2079" s="7">
        <v>19</v>
      </c>
      <c r="P2079" s="7">
        <v>3.7</v>
      </c>
      <c r="Q2079" s="8">
        <v>1.3359999999999999E-3</v>
      </c>
      <c r="R2079" s="7">
        <v>0.32100000000000001</v>
      </c>
      <c r="S2079" s="6">
        <v>48</v>
      </c>
      <c r="T2079" s="6">
        <v>48</v>
      </c>
      <c r="U2079" s="4" t="s">
        <v>56</v>
      </c>
      <c r="V2079" s="4" t="s">
        <v>596</v>
      </c>
      <c r="W2079" s="4" t="s">
        <v>17610</v>
      </c>
      <c r="X2079" s="4" t="s">
        <v>17611</v>
      </c>
      <c r="Y2079" s="4"/>
      <c r="Z2079" s="4" t="s">
        <v>71</v>
      </c>
      <c r="AA2079" s="4"/>
      <c r="AB2079" s="9">
        <v>1710</v>
      </c>
      <c r="AC2079" s="9">
        <v>2450</v>
      </c>
      <c r="AD2079" s="18"/>
      <c r="AE2079" s="10">
        <v>1135</v>
      </c>
      <c r="AF2079" s="4" t="s">
        <v>6</v>
      </c>
      <c r="AG2079" s="11">
        <f t="shared" si="130"/>
        <v>35</v>
      </c>
      <c r="AH2079" s="23">
        <f t="shared" si="128"/>
        <v>737.75</v>
      </c>
      <c r="AI2079" s="9">
        <v>930.33</v>
      </c>
      <c r="AJ2079" s="9">
        <f t="shared" si="129"/>
        <v>604.71</v>
      </c>
      <c r="AK2079" s="4"/>
      <c r="AL2079" s="11">
        <f t="shared" si="131"/>
        <v>0</v>
      </c>
      <c r="AM2079" s="4" t="s">
        <v>49</v>
      </c>
      <c r="AN2079" s="4" t="s">
        <v>49</v>
      </c>
    </row>
    <row r="2080" spans="1:40" s="12" customFormat="1" ht="52.15" customHeight="1" x14ac:dyDescent="0.2">
      <c r="A2080" s="14" t="s">
        <v>18322</v>
      </c>
      <c r="B2080" s="4" t="s">
        <v>49</v>
      </c>
      <c r="C2080" s="4" t="s">
        <v>18323</v>
      </c>
      <c r="D2080" s="4"/>
      <c r="E2080" s="5" t="s">
        <v>18324</v>
      </c>
      <c r="F2080" s="4" t="s">
        <v>18325</v>
      </c>
      <c r="G2080" s="4" t="s">
        <v>565</v>
      </c>
      <c r="H2080" s="4" t="s">
        <v>1363</v>
      </c>
      <c r="I2080" s="4" t="s">
        <v>17587</v>
      </c>
      <c r="J2080" s="6">
        <v>111</v>
      </c>
      <c r="K2080" s="4" t="s">
        <v>49</v>
      </c>
      <c r="L2080" s="6">
        <v>298</v>
      </c>
      <c r="M2080" s="4" t="s">
        <v>18326</v>
      </c>
      <c r="N2080" s="7">
        <v>15.2</v>
      </c>
      <c r="O2080" s="7">
        <v>15.2</v>
      </c>
      <c r="P2080" s="7">
        <v>3</v>
      </c>
      <c r="Q2080" s="8">
        <v>6.9300000000000004E-4</v>
      </c>
      <c r="R2080" s="7">
        <v>0.23</v>
      </c>
      <c r="S2080" s="6">
        <v>54</v>
      </c>
      <c r="T2080" s="6">
        <v>54</v>
      </c>
      <c r="U2080" s="4" t="s">
        <v>56</v>
      </c>
      <c r="V2080" s="4" t="s">
        <v>596</v>
      </c>
      <c r="W2080" s="4" t="s">
        <v>18327</v>
      </c>
      <c r="X2080" s="4" t="s">
        <v>18328</v>
      </c>
      <c r="Y2080" s="4"/>
      <c r="Z2080" s="4" t="s">
        <v>71</v>
      </c>
      <c r="AA2080" s="4"/>
      <c r="AB2080" s="9">
        <v>1330</v>
      </c>
      <c r="AC2080" s="9">
        <v>1900</v>
      </c>
      <c r="AD2080" s="18"/>
      <c r="AE2080" s="9">
        <v>867</v>
      </c>
      <c r="AF2080" s="4" t="s">
        <v>6</v>
      </c>
      <c r="AG2080" s="11">
        <f t="shared" si="130"/>
        <v>35</v>
      </c>
      <c r="AH2080" s="22">
        <f t="shared" si="128"/>
        <v>563.54999999999995</v>
      </c>
      <c r="AI2080" s="9">
        <v>710.66</v>
      </c>
      <c r="AJ2080" s="9">
        <f t="shared" si="129"/>
        <v>461.93</v>
      </c>
      <c r="AK2080" s="4"/>
      <c r="AL2080" s="11">
        <f t="shared" si="131"/>
        <v>0</v>
      </c>
      <c r="AM2080" s="4" t="s">
        <v>49</v>
      </c>
      <c r="AN2080" s="4" t="s">
        <v>49</v>
      </c>
    </row>
    <row r="2081" spans="1:40" s="12" customFormat="1" ht="52.15" customHeight="1" x14ac:dyDescent="0.2">
      <c r="A2081" s="14" t="s">
        <v>7868</v>
      </c>
      <c r="B2081" s="4" t="s">
        <v>49</v>
      </c>
      <c r="C2081" s="4" t="s">
        <v>7869</v>
      </c>
      <c r="D2081" s="4"/>
      <c r="E2081" s="5" t="s">
        <v>7870</v>
      </c>
      <c r="F2081" s="4" t="s">
        <v>7871</v>
      </c>
      <c r="G2081" s="4" t="s">
        <v>565</v>
      </c>
      <c r="H2081" s="4" t="s">
        <v>1363</v>
      </c>
      <c r="I2081" s="4" t="s">
        <v>7872</v>
      </c>
      <c r="J2081" s="6">
        <v>500</v>
      </c>
      <c r="K2081" s="4" t="s">
        <v>49</v>
      </c>
      <c r="L2081" s="6">
        <v>500</v>
      </c>
      <c r="M2081" s="4" t="s">
        <v>7869</v>
      </c>
      <c r="N2081" s="7">
        <v>21</v>
      </c>
      <c r="O2081" s="7">
        <v>13.2</v>
      </c>
      <c r="P2081" s="7">
        <v>3.5</v>
      </c>
      <c r="Q2081" s="8">
        <v>9.7000000000000005E-4</v>
      </c>
      <c r="R2081" s="7">
        <v>0.38300000000000001</v>
      </c>
      <c r="S2081" s="6">
        <v>48</v>
      </c>
      <c r="T2081" s="6">
        <v>48</v>
      </c>
      <c r="U2081" s="4" t="s">
        <v>56</v>
      </c>
      <c r="V2081" s="4" t="s">
        <v>57</v>
      </c>
      <c r="W2081" s="4" t="s">
        <v>7873</v>
      </c>
      <c r="X2081" s="4" t="s">
        <v>7874</v>
      </c>
      <c r="Y2081" s="6">
        <v>1</v>
      </c>
      <c r="Z2081" s="4" t="s">
        <v>71</v>
      </c>
      <c r="AA2081" s="4"/>
      <c r="AB2081" s="9">
        <v>1410</v>
      </c>
      <c r="AC2081" s="9">
        <v>2020</v>
      </c>
      <c r="AD2081" s="18"/>
      <c r="AE2081" s="9">
        <v>907</v>
      </c>
      <c r="AF2081" s="4" t="s">
        <v>6</v>
      </c>
      <c r="AG2081" s="11">
        <f t="shared" si="130"/>
        <v>35</v>
      </c>
      <c r="AH2081" s="22">
        <f t="shared" si="128"/>
        <v>589.54999999999995</v>
      </c>
      <c r="AI2081" s="9">
        <v>824.55</v>
      </c>
      <c r="AJ2081" s="9">
        <f t="shared" si="129"/>
        <v>535.96</v>
      </c>
      <c r="AK2081" s="4"/>
      <c r="AL2081" s="11">
        <f t="shared" si="131"/>
        <v>0</v>
      </c>
      <c r="AM2081" s="4" t="s">
        <v>49</v>
      </c>
      <c r="AN2081" s="4" t="s">
        <v>49</v>
      </c>
    </row>
    <row r="2082" spans="1:40" s="12" customFormat="1" ht="52.15" customHeight="1" x14ac:dyDescent="0.2">
      <c r="A2082" s="14" t="s">
        <v>7875</v>
      </c>
      <c r="B2082" s="4" t="s">
        <v>49</v>
      </c>
      <c r="C2082" s="4" t="s">
        <v>7876</v>
      </c>
      <c r="D2082" s="4"/>
      <c r="E2082" s="5" t="s">
        <v>7877</v>
      </c>
      <c r="F2082" s="4" t="s">
        <v>7878</v>
      </c>
      <c r="G2082" s="4" t="s">
        <v>565</v>
      </c>
      <c r="H2082" s="4" t="s">
        <v>1363</v>
      </c>
      <c r="I2082" s="4" t="s">
        <v>7872</v>
      </c>
      <c r="J2082" s="6">
        <v>500</v>
      </c>
      <c r="K2082" s="4" t="s">
        <v>49</v>
      </c>
      <c r="L2082" s="6">
        <v>500</v>
      </c>
      <c r="M2082" s="4" t="s">
        <v>7879</v>
      </c>
      <c r="N2082" s="7">
        <v>21</v>
      </c>
      <c r="O2082" s="7">
        <v>13.2</v>
      </c>
      <c r="P2082" s="7">
        <v>3.5</v>
      </c>
      <c r="Q2082" s="8">
        <v>9.7000000000000005E-4</v>
      </c>
      <c r="R2082" s="7">
        <v>0.39</v>
      </c>
      <c r="S2082" s="6">
        <v>48</v>
      </c>
      <c r="T2082" s="6">
        <v>48</v>
      </c>
      <c r="U2082" s="4" t="s">
        <v>56</v>
      </c>
      <c r="V2082" s="4" t="s">
        <v>57</v>
      </c>
      <c r="W2082" s="4" t="s">
        <v>7880</v>
      </c>
      <c r="X2082" s="4" t="s">
        <v>7881</v>
      </c>
      <c r="Y2082" s="4"/>
      <c r="Z2082" s="4" t="s">
        <v>71</v>
      </c>
      <c r="AA2082" s="4"/>
      <c r="AB2082" s="9">
        <v>1450</v>
      </c>
      <c r="AC2082" s="9">
        <v>2080</v>
      </c>
      <c r="AD2082" s="18"/>
      <c r="AE2082" s="9">
        <v>930</v>
      </c>
      <c r="AF2082" s="4" t="s">
        <v>6</v>
      </c>
      <c r="AG2082" s="11">
        <f t="shared" si="130"/>
        <v>35</v>
      </c>
      <c r="AH2082" s="22">
        <f t="shared" si="128"/>
        <v>604.5</v>
      </c>
      <c r="AI2082" s="9">
        <v>845.45</v>
      </c>
      <c r="AJ2082" s="9">
        <f t="shared" si="129"/>
        <v>549.54</v>
      </c>
      <c r="AK2082" s="4"/>
      <c r="AL2082" s="11">
        <f t="shared" si="131"/>
        <v>0</v>
      </c>
      <c r="AM2082" s="4" t="s">
        <v>49</v>
      </c>
      <c r="AN2082" s="4" t="s">
        <v>49</v>
      </c>
    </row>
    <row r="2083" spans="1:40" s="12" customFormat="1" ht="52.15" customHeight="1" x14ac:dyDescent="0.2">
      <c r="A2083" s="14" t="s">
        <v>7882</v>
      </c>
      <c r="B2083" s="4" t="s">
        <v>49</v>
      </c>
      <c r="C2083" s="4" t="s">
        <v>7883</v>
      </c>
      <c r="D2083" s="4"/>
      <c r="E2083" s="5" t="s">
        <v>7884</v>
      </c>
      <c r="F2083" s="4" t="s">
        <v>7885</v>
      </c>
      <c r="G2083" s="4" t="s">
        <v>565</v>
      </c>
      <c r="H2083" s="4" t="s">
        <v>1363</v>
      </c>
      <c r="I2083" s="4" t="s">
        <v>7872</v>
      </c>
      <c r="J2083" s="6">
        <v>500</v>
      </c>
      <c r="K2083" s="4" t="s">
        <v>49</v>
      </c>
      <c r="L2083" s="6">
        <v>500</v>
      </c>
      <c r="M2083" s="4" t="s">
        <v>7886</v>
      </c>
      <c r="N2083" s="7">
        <v>21</v>
      </c>
      <c r="O2083" s="7">
        <v>13</v>
      </c>
      <c r="P2083" s="7">
        <v>3.5</v>
      </c>
      <c r="Q2083" s="8">
        <v>9.5600000000000004E-4</v>
      </c>
      <c r="R2083" s="7">
        <v>0.40300000000000002</v>
      </c>
      <c r="S2083" s="6">
        <v>48</v>
      </c>
      <c r="T2083" s="6">
        <v>48</v>
      </c>
      <c r="U2083" s="4" t="s">
        <v>56</v>
      </c>
      <c r="V2083" s="4" t="s">
        <v>596</v>
      </c>
      <c r="W2083" s="4" t="s">
        <v>7887</v>
      </c>
      <c r="X2083" s="4" t="s">
        <v>7888</v>
      </c>
      <c r="Y2083" s="6">
        <v>1</v>
      </c>
      <c r="Z2083" s="4" t="s">
        <v>71</v>
      </c>
      <c r="AA2083" s="4"/>
      <c r="AB2083" s="9">
        <v>1330</v>
      </c>
      <c r="AC2083" s="9">
        <v>1900</v>
      </c>
      <c r="AD2083" s="18"/>
      <c r="AE2083" s="9">
        <v>841</v>
      </c>
      <c r="AF2083" s="4" t="s">
        <v>6</v>
      </c>
      <c r="AG2083" s="11">
        <f t="shared" si="130"/>
        <v>35</v>
      </c>
      <c r="AH2083" s="22">
        <f t="shared" si="128"/>
        <v>546.65</v>
      </c>
      <c r="AI2083" s="9">
        <v>689.34</v>
      </c>
      <c r="AJ2083" s="9">
        <f t="shared" si="129"/>
        <v>448.07</v>
      </c>
      <c r="AK2083" s="4"/>
      <c r="AL2083" s="11">
        <f t="shared" si="131"/>
        <v>0</v>
      </c>
      <c r="AM2083" s="4" t="s">
        <v>49</v>
      </c>
      <c r="AN2083" s="4" t="s">
        <v>49</v>
      </c>
    </row>
    <row r="2084" spans="1:40" s="12" customFormat="1" ht="52.15" customHeight="1" x14ac:dyDescent="0.2">
      <c r="A2084" s="14" t="s">
        <v>7889</v>
      </c>
      <c r="B2084" s="4" t="s">
        <v>49</v>
      </c>
      <c r="C2084" s="4" t="s">
        <v>7890</v>
      </c>
      <c r="D2084" s="4"/>
      <c r="E2084" s="5" t="s">
        <v>7891</v>
      </c>
      <c r="F2084" s="4" t="s">
        <v>7892</v>
      </c>
      <c r="G2084" s="4" t="s">
        <v>565</v>
      </c>
      <c r="H2084" s="4" t="s">
        <v>1363</v>
      </c>
      <c r="I2084" s="4" t="s">
        <v>7872</v>
      </c>
      <c r="J2084" s="6">
        <v>500</v>
      </c>
      <c r="K2084" s="4" t="s">
        <v>49</v>
      </c>
      <c r="L2084" s="6">
        <v>500</v>
      </c>
      <c r="M2084" s="4" t="s">
        <v>7893</v>
      </c>
      <c r="N2084" s="7">
        <v>21</v>
      </c>
      <c r="O2084" s="7">
        <v>13</v>
      </c>
      <c r="P2084" s="7">
        <v>3.5</v>
      </c>
      <c r="Q2084" s="8">
        <v>9.5600000000000004E-4</v>
      </c>
      <c r="R2084" s="7">
        <v>0.40300000000000002</v>
      </c>
      <c r="S2084" s="6">
        <v>48</v>
      </c>
      <c r="T2084" s="6">
        <v>48</v>
      </c>
      <c r="U2084" s="4" t="s">
        <v>56</v>
      </c>
      <c r="V2084" s="4" t="s">
        <v>57</v>
      </c>
      <c r="W2084" s="4" t="s">
        <v>7894</v>
      </c>
      <c r="X2084" s="4" t="s">
        <v>7895</v>
      </c>
      <c r="Y2084" s="6">
        <v>1</v>
      </c>
      <c r="Z2084" s="4" t="s">
        <v>71</v>
      </c>
      <c r="AA2084" s="4"/>
      <c r="AB2084" s="9">
        <v>1410</v>
      </c>
      <c r="AC2084" s="9">
        <v>2020</v>
      </c>
      <c r="AD2084" s="18"/>
      <c r="AE2084" s="9">
        <v>907</v>
      </c>
      <c r="AF2084" s="4" t="s">
        <v>6</v>
      </c>
      <c r="AG2084" s="11">
        <f t="shared" si="130"/>
        <v>35</v>
      </c>
      <c r="AH2084" s="22">
        <f t="shared" si="128"/>
        <v>589.54999999999995</v>
      </c>
      <c r="AI2084" s="9">
        <v>824.55</v>
      </c>
      <c r="AJ2084" s="9">
        <f t="shared" si="129"/>
        <v>535.96</v>
      </c>
      <c r="AK2084" s="4"/>
      <c r="AL2084" s="11">
        <f t="shared" si="131"/>
        <v>0</v>
      </c>
      <c r="AM2084" s="4" t="s">
        <v>49</v>
      </c>
      <c r="AN2084" s="4" t="s">
        <v>49</v>
      </c>
    </row>
    <row r="2085" spans="1:40" s="12" customFormat="1" ht="52.15" customHeight="1" x14ac:dyDescent="0.2">
      <c r="A2085" s="14" t="s">
        <v>8789</v>
      </c>
      <c r="B2085" s="4" t="s">
        <v>49</v>
      </c>
      <c r="C2085" s="4" t="s">
        <v>8790</v>
      </c>
      <c r="D2085" s="4"/>
      <c r="E2085" s="5" t="s">
        <v>8791</v>
      </c>
      <c r="F2085" s="4" t="s">
        <v>8792</v>
      </c>
      <c r="G2085" s="4" t="s">
        <v>565</v>
      </c>
      <c r="H2085" s="4" t="s">
        <v>1363</v>
      </c>
      <c r="I2085" s="4" t="s">
        <v>7872</v>
      </c>
      <c r="J2085" s="6">
        <v>500</v>
      </c>
      <c r="K2085" s="4" t="s">
        <v>49</v>
      </c>
      <c r="L2085" s="6">
        <v>500</v>
      </c>
      <c r="M2085" s="4" t="s">
        <v>8793</v>
      </c>
      <c r="N2085" s="7">
        <v>23</v>
      </c>
      <c r="O2085" s="7">
        <v>4</v>
      </c>
      <c r="P2085" s="7">
        <v>20</v>
      </c>
      <c r="Q2085" s="8">
        <v>1.8400000000000001E-3</v>
      </c>
      <c r="R2085" s="7">
        <v>0.55800000000000005</v>
      </c>
      <c r="S2085" s="6">
        <v>24</v>
      </c>
      <c r="T2085" s="6">
        <v>24</v>
      </c>
      <c r="U2085" s="4" t="s">
        <v>56</v>
      </c>
      <c r="V2085" s="4" t="s">
        <v>596</v>
      </c>
      <c r="W2085" s="4" t="s">
        <v>8794</v>
      </c>
      <c r="X2085" s="4" t="s">
        <v>8795</v>
      </c>
      <c r="Y2085" s="6">
        <v>1</v>
      </c>
      <c r="Z2085" s="4" t="s">
        <v>71</v>
      </c>
      <c r="AA2085" s="4"/>
      <c r="AB2085" s="9">
        <v>2070</v>
      </c>
      <c r="AC2085" s="9">
        <v>2960</v>
      </c>
      <c r="AD2085" s="18"/>
      <c r="AE2085" s="10">
        <v>1404</v>
      </c>
      <c r="AF2085" s="4" t="s">
        <v>6</v>
      </c>
      <c r="AG2085" s="11">
        <f t="shared" si="130"/>
        <v>35</v>
      </c>
      <c r="AH2085" s="23">
        <f t="shared" si="128"/>
        <v>912.6</v>
      </c>
      <c r="AI2085" s="10">
        <v>1150.82</v>
      </c>
      <c r="AJ2085" s="10">
        <f t="shared" si="129"/>
        <v>748.03</v>
      </c>
      <c r="AK2085" s="4"/>
      <c r="AL2085" s="11">
        <f t="shared" si="131"/>
        <v>0</v>
      </c>
      <c r="AM2085" s="4" t="s">
        <v>49</v>
      </c>
      <c r="AN2085" s="4" t="s">
        <v>49</v>
      </c>
    </row>
    <row r="2086" spans="1:40" s="12" customFormat="1" ht="52.15" customHeight="1" x14ac:dyDescent="0.2">
      <c r="A2086" s="14" t="s">
        <v>9453</v>
      </c>
      <c r="B2086" s="4" t="s">
        <v>49</v>
      </c>
      <c r="C2086" s="4" t="s">
        <v>9454</v>
      </c>
      <c r="D2086" s="4"/>
      <c r="E2086" s="5" t="s">
        <v>9455</v>
      </c>
      <c r="F2086" s="4" t="s">
        <v>9456</v>
      </c>
      <c r="G2086" s="4" t="s">
        <v>565</v>
      </c>
      <c r="H2086" s="4" t="s">
        <v>1363</v>
      </c>
      <c r="I2086" s="4" t="s">
        <v>7872</v>
      </c>
      <c r="J2086" s="6">
        <v>382</v>
      </c>
      <c r="K2086" s="4" t="s">
        <v>49</v>
      </c>
      <c r="L2086" s="6">
        <v>385</v>
      </c>
      <c r="M2086" s="4" t="s">
        <v>9457</v>
      </c>
      <c r="N2086" s="7">
        <v>23</v>
      </c>
      <c r="O2086" s="7">
        <v>20</v>
      </c>
      <c r="P2086" s="7">
        <v>3.7</v>
      </c>
      <c r="Q2086" s="8">
        <v>1.702E-3</v>
      </c>
      <c r="R2086" s="7">
        <v>0.56200000000000006</v>
      </c>
      <c r="S2086" s="6">
        <v>24</v>
      </c>
      <c r="T2086" s="6">
        <v>24</v>
      </c>
      <c r="U2086" s="4" t="s">
        <v>56</v>
      </c>
      <c r="V2086" s="4" t="s">
        <v>596</v>
      </c>
      <c r="W2086" s="4" t="s">
        <v>9458</v>
      </c>
      <c r="X2086" s="4" t="s">
        <v>9459</v>
      </c>
      <c r="Y2086" s="6">
        <v>1</v>
      </c>
      <c r="Z2086" s="4" t="s">
        <v>71</v>
      </c>
      <c r="AA2086" s="4"/>
      <c r="AB2086" s="9">
        <v>2280</v>
      </c>
      <c r="AC2086" s="9">
        <v>3260</v>
      </c>
      <c r="AD2086" s="18"/>
      <c r="AE2086" s="10">
        <v>1528</v>
      </c>
      <c r="AF2086" s="4" t="s">
        <v>2</v>
      </c>
      <c r="AG2086" s="11">
        <f t="shared" si="130"/>
        <v>35</v>
      </c>
      <c r="AH2086" s="23">
        <f t="shared" si="128"/>
        <v>993.2</v>
      </c>
      <c r="AI2086" s="10">
        <v>1252.46</v>
      </c>
      <c r="AJ2086" s="10">
        <f t="shared" si="129"/>
        <v>814.1</v>
      </c>
      <c r="AK2086" s="4"/>
      <c r="AL2086" s="11">
        <f t="shared" si="131"/>
        <v>0</v>
      </c>
      <c r="AM2086" s="4" t="s">
        <v>49</v>
      </c>
      <c r="AN2086" s="4" t="s">
        <v>49</v>
      </c>
    </row>
    <row r="2087" spans="1:40" s="12" customFormat="1" ht="52.15" customHeight="1" x14ac:dyDescent="0.2">
      <c r="A2087" s="14" t="s">
        <v>10447</v>
      </c>
      <c r="B2087" s="4" t="s">
        <v>49</v>
      </c>
      <c r="C2087" s="4" t="s">
        <v>10448</v>
      </c>
      <c r="D2087" s="4"/>
      <c r="E2087" s="5" t="s">
        <v>10449</v>
      </c>
      <c r="F2087" s="4" t="s">
        <v>10450</v>
      </c>
      <c r="G2087" s="4" t="s">
        <v>565</v>
      </c>
      <c r="H2087" s="4" t="s">
        <v>1363</v>
      </c>
      <c r="I2087" s="4" t="s">
        <v>7872</v>
      </c>
      <c r="J2087" s="6">
        <v>500</v>
      </c>
      <c r="K2087" s="4" t="s">
        <v>49</v>
      </c>
      <c r="L2087" s="6">
        <v>500</v>
      </c>
      <c r="M2087" s="4" t="s">
        <v>10451</v>
      </c>
      <c r="N2087" s="7">
        <v>21</v>
      </c>
      <c r="O2087" s="7">
        <v>13</v>
      </c>
      <c r="P2087" s="7">
        <v>3.5</v>
      </c>
      <c r="Q2087" s="8">
        <v>9.5600000000000004E-4</v>
      </c>
      <c r="R2087" s="7">
        <v>0.36899999999999999</v>
      </c>
      <c r="S2087" s="6">
        <v>48</v>
      </c>
      <c r="T2087" s="6">
        <v>48</v>
      </c>
      <c r="U2087" s="4" t="s">
        <v>56</v>
      </c>
      <c r="V2087" s="4" t="s">
        <v>57</v>
      </c>
      <c r="W2087" s="4" t="s">
        <v>10452</v>
      </c>
      <c r="X2087" s="4" t="s">
        <v>10453</v>
      </c>
      <c r="Y2087" s="4"/>
      <c r="Z2087" s="4" t="s">
        <v>71</v>
      </c>
      <c r="AA2087" s="4" t="s">
        <v>571</v>
      </c>
      <c r="AB2087" s="9">
        <v>1080</v>
      </c>
      <c r="AC2087" s="9">
        <v>1550</v>
      </c>
      <c r="AD2087" s="19">
        <v>60</v>
      </c>
      <c r="AE2087" s="9">
        <v>907</v>
      </c>
      <c r="AF2087" s="4" t="s">
        <v>2</v>
      </c>
      <c r="AG2087" s="11">
        <f t="shared" si="130"/>
        <v>35</v>
      </c>
      <c r="AH2087" s="22">
        <f t="shared" si="128"/>
        <v>362.8</v>
      </c>
      <c r="AI2087" s="9">
        <v>824.55</v>
      </c>
      <c r="AJ2087" s="9">
        <f t="shared" si="129"/>
        <v>329.82</v>
      </c>
      <c r="AK2087" s="4"/>
      <c r="AL2087" s="11">
        <f t="shared" si="131"/>
        <v>0</v>
      </c>
      <c r="AM2087" s="4" t="s">
        <v>49</v>
      </c>
      <c r="AN2087" s="4" t="s">
        <v>49</v>
      </c>
    </row>
    <row r="2088" spans="1:40" s="12" customFormat="1" ht="52.15" customHeight="1" x14ac:dyDescent="0.2">
      <c r="A2088" s="14" t="s">
        <v>10454</v>
      </c>
      <c r="B2088" s="4" t="s">
        <v>49</v>
      </c>
      <c r="C2088" s="4" t="s">
        <v>10455</v>
      </c>
      <c r="D2088" s="4"/>
      <c r="E2088" s="5" t="s">
        <v>10456</v>
      </c>
      <c r="F2088" s="4" t="s">
        <v>10457</v>
      </c>
      <c r="G2088" s="4" t="s">
        <v>565</v>
      </c>
      <c r="H2088" s="4" t="s">
        <v>1363</v>
      </c>
      <c r="I2088" s="4" t="s">
        <v>7872</v>
      </c>
      <c r="J2088" s="6">
        <v>216</v>
      </c>
      <c r="K2088" s="4" t="s">
        <v>49</v>
      </c>
      <c r="L2088" s="6">
        <v>230</v>
      </c>
      <c r="M2088" s="4" t="s">
        <v>10458</v>
      </c>
      <c r="N2088" s="7">
        <v>21</v>
      </c>
      <c r="O2088" s="7">
        <v>13</v>
      </c>
      <c r="P2088" s="7">
        <v>3.5</v>
      </c>
      <c r="Q2088" s="8">
        <v>9.5600000000000004E-4</v>
      </c>
      <c r="R2088" s="7">
        <v>0.40100000000000002</v>
      </c>
      <c r="S2088" s="6">
        <v>48</v>
      </c>
      <c r="T2088" s="6">
        <v>48</v>
      </c>
      <c r="U2088" s="4" t="s">
        <v>56</v>
      </c>
      <c r="V2088" s="4" t="s">
        <v>57</v>
      </c>
      <c r="W2088" s="4" t="s">
        <v>10459</v>
      </c>
      <c r="X2088" s="4" t="s">
        <v>10460</v>
      </c>
      <c r="Y2088" s="6">
        <v>1</v>
      </c>
      <c r="Z2088" s="4" t="s">
        <v>71</v>
      </c>
      <c r="AA2088" s="4" t="s">
        <v>588</v>
      </c>
      <c r="AB2088" s="9">
        <v>980</v>
      </c>
      <c r="AC2088" s="9">
        <v>1400</v>
      </c>
      <c r="AD2088" s="19">
        <v>65</v>
      </c>
      <c r="AE2088" s="9">
        <v>907</v>
      </c>
      <c r="AF2088" s="4" t="s">
        <v>2</v>
      </c>
      <c r="AG2088" s="11">
        <f t="shared" si="130"/>
        <v>35</v>
      </c>
      <c r="AH2088" s="22">
        <f t="shared" si="128"/>
        <v>317.45</v>
      </c>
      <c r="AI2088" s="9">
        <v>824.55</v>
      </c>
      <c r="AJ2088" s="9">
        <f t="shared" si="129"/>
        <v>288.58999999999997</v>
      </c>
      <c r="AK2088" s="4"/>
      <c r="AL2088" s="11">
        <f t="shared" si="131"/>
        <v>0</v>
      </c>
      <c r="AM2088" s="4" t="s">
        <v>49</v>
      </c>
      <c r="AN2088" s="4" t="s">
        <v>49</v>
      </c>
    </row>
    <row r="2089" spans="1:40" s="12" customFormat="1" ht="52.15" customHeight="1" x14ac:dyDescent="0.2">
      <c r="A2089" s="14" t="s">
        <v>10461</v>
      </c>
      <c r="B2089" s="4" t="s">
        <v>49</v>
      </c>
      <c r="C2089" s="4" t="s">
        <v>10462</v>
      </c>
      <c r="D2089" s="4"/>
      <c r="E2089" s="5" t="s">
        <v>10463</v>
      </c>
      <c r="F2089" s="4" t="s">
        <v>10464</v>
      </c>
      <c r="G2089" s="4" t="s">
        <v>565</v>
      </c>
      <c r="H2089" s="4" t="s">
        <v>1363</v>
      </c>
      <c r="I2089" s="4" t="s">
        <v>7872</v>
      </c>
      <c r="J2089" s="6">
        <v>499</v>
      </c>
      <c r="K2089" s="4" t="s">
        <v>49</v>
      </c>
      <c r="L2089" s="6">
        <v>499</v>
      </c>
      <c r="M2089" s="4" t="s">
        <v>10465</v>
      </c>
      <c r="N2089" s="7">
        <v>21</v>
      </c>
      <c r="O2089" s="7">
        <v>13</v>
      </c>
      <c r="P2089" s="7">
        <v>3.5</v>
      </c>
      <c r="Q2089" s="8">
        <v>9.5600000000000004E-4</v>
      </c>
      <c r="R2089" s="7">
        <v>0.40100000000000002</v>
      </c>
      <c r="S2089" s="6">
        <v>48</v>
      </c>
      <c r="T2089" s="6">
        <v>48</v>
      </c>
      <c r="U2089" s="4" t="s">
        <v>56</v>
      </c>
      <c r="V2089" s="4" t="s">
        <v>57</v>
      </c>
      <c r="W2089" s="4" t="s">
        <v>10466</v>
      </c>
      <c r="X2089" s="4" t="s">
        <v>10467</v>
      </c>
      <c r="Y2089" s="6">
        <v>1</v>
      </c>
      <c r="Z2089" s="4" t="s">
        <v>71</v>
      </c>
      <c r="AA2089" s="4" t="s">
        <v>571</v>
      </c>
      <c r="AB2089" s="9">
        <v>940</v>
      </c>
      <c r="AC2089" s="9">
        <v>1350</v>
      </c>
      <c r="AD2089" s="19">
        <v>60</v>
      </c>
      <c r="AE2089" s="9">
        <v>852</v>
      </c>
      <c r="AF2089" s="4" t="s">
        <v>2</v>
      </c>
      <c r="AG2089" s="11">
        <f t="shared" si="130"/>
        <v>35</v>
      </c>
      <c r="AH2089" s="22">
        <f t="shared" si="128"/>
        <v>340.8</v>
      </c>
      <c r="AI2089" s="9">
        <v>774.55</v>
      </c>
      <c r="AJ2089" s="9">
        <f t="shared" si="129"/>
        <v>309.82</v>
      </c>
      <c r="AK2089" s="4"/>
      <c r="AL2089" s="11">
        <f t="shared" si="131"/>
        <v>0</v>
      </c>
      <c r="AM2089" s="4" t="s">
        <v>49</v>
      </c>
      <c r="AN2089" s="4" t="s">
        <v>49</v>
      </c>
    </row>
    <row r="2090" spans="1:40" s="12" customFormat="1" ht="52.15" customHeight="1" x14ac:dyDescent="0.2">
      <c r="A2090" s="14" t="s">
        <v>10468</v>
      </c>
      <c r="B2090" s="4" t="s">
        <v>49</v>
      </c>
      <c r="C2090" s="4" t="s">
        <v>10469</v>
      </c>
      <c r="D2090" s="4"/>
      <c r="E2090" s="5" t="s">
        <v>10470</v>
      </c>
      <c r="F2090" s="4" t="s">
        <v>10471</v>
      </c>
      <c r="G2090" s="4" t="s">
        <v>565</v>
      </c>
      <c r="H2090" s="4" t="s">
        <v>1363</v>
      </c>
      <c r="I2090" s="4" t="s">
        <v>7872</v>
      </c>
      <c r="J2090" s="6">
        <v>500</v>
      </c>
      <c r="K2090" s="4" t="s">
        <v>49</v>
      </c>
      <c r="L2090" s="6">
        <v>500</v>
      </c>
      <c r="M2090" s="4" t="s">
        <v>10472</v>
      </c>
      <c r="N2090" s="7">
        <v>21</v>
      </c>
      <c r="O2090" s="7">
        <v>13</v>
      </c>
      <c r="P2090" s="7">
        <v>3.5</v>
      </c>
      <c r="Q2090" s="8">
        <v>9.5600000000000004E-4</v>
      </c>
      <c r="R2090" s="7">
        <v>0.40200000000000002</v>
      </c>
      <c r="S2090" s="6">
        <v>48</v>
      </c>
      <c r="T2090" s="6">
        <v>48</v>
      </c>
      <c r="U2090" s="4" t="s">
        <v>56</v>
      </c>
      <c r="V2090" s="4" t="s">
        <v>57</v>
      </c>
      <c r="W2090" s="4" t="s">
        <v>10473</v>
      </c>
      <c r="X2090" s="4" t="s">
        <v>10474</v>
      </c>
      <c r="Y2090" s="6">
        <v>1</v>
      </c>
      <c r="Z2090" s="4" t="s">
        <v>71</v>
      </c>
      <c r="AA2090" s="4" t="s">
        <v>709</v>
      </c>
      <c r="AB2090" s="9">
        <v>750</v>
      </c>
      <c r="AC2090" s="9">
        <v>1280</v>
      </c>
      <c r="AD2090" s="19">
        <v>75</v>
      </c>
      <c r="AE2090" s="9">
        <v>852</v>
      </c>
      <c r="AF2090" s="4" t="s">
        <v>2</v>
      </c>
      <c r="AG2090" s="11">
        <f t="shared" si="130"/>
        <v>35</v>
      </c>
      <c r="AH2090" s="22">
        <f t="shared" si="128"/>
        <v>213</v>
      </c>
      <c r="AI2090" s="9">
        <v>774.55</v>
      </c>
      <c r="AJ2090" s="9">
        <f t="shared" si="129"/>
        <v>193.64</v>
      </c>
      <c r="AK2090" s="4"/>
      <c r="AL2090" s="11">
        <f t="shared" si="131"/>
        <v>0</v>
      </c>
      <c r="AM2090" s="4" t="s">
        <v>49</v>
      </c>
      <c r="AN2090" s="4" t="s">
        <v>49</v>
      </c>
    </row>
    <row r="2091" spans="1:40" s="12" customFormat="1" ht="52.15" customHeight="1" x14ac:dyDescent="0.2">
      <c r="A2091" s="14" t="s">
        <v>10475</v>
      </c>
      <c r="B2091" s="4" t="s">
        <v>49</v>
      </c>
      <c r="C2091" s="4" t="s">
        <v>10476</v>
      </c>
      <c r="D2091" s="4"/>
      <c r="E2091" s="5" t="s">
        <v>10477</v>
      </c>
      <c r="F2091" s="4" t="s">
        <v>10478</v>
      </c>
      <c r="G2091" s="4" t="s">
        <v>565</v>
      </c>
      <c r="H2091" s="4" t="s">
        <v>1363</v>
      </c>
      <c r="I2091" s="4" t="s">
        <v>7872</v>
      </c>
      <c r="J2091" s="6">
        <v>163</v>
      </c>
      <c r="K2091" s="4" t="s">
        <v>49</v>
      </c>
      <c r="L2091" s="6">
        <v>164</v>
      </c>
      <c r="M2091" s="4" t="s">
        <v>10479</v>
      </c>
      <c r="N2091" s="7">
        <v>21</v>
      </c>
      <c r="O2091" s="7">
        <v>13</v>
      </c>
      <c r="P2091" s="7">
        <v>3</v>
      </c>
      <c r="Q2091" s="8">
        <v>8.1899999999999996E-4</v>
      </c>
      <c r="R2091" s="7">
        <v>0.43099999999999999</v>
      </c>
      <c r="S2091" s="6">
        <v>48</v>
      </c>
      <c r="T2091" s="6">
        <v>48</v>
      </c>
      <c r="U2091" s="4" t="s">
        <v>56</v>
      </c>
      <c r="V2091" s="4" t="s">
        <v>57</v>
      </c>
      <c r="W2091" s="4" t="s">
        <v>10480</v>
      </c>
      <c r="X2091" s="4" t="s">
        <v>10481</v>
      </c>
      <c r="Y2091" s="6">
        <v>1</v>
      </c>
      <c r="Z2091" s="4" t="s">
        <v>71</v>
      </c>
      <c r="AA2091" s="4" t="s">
        <v>571</v>
      </c>
      <c r="AB2091" s="9">
        <v>940</v>
      </c>
      <c r="AC2091" s="9">
        <v>1350</v>
      </c>
      <c r="AD2091" s="19">
        <v>60</v>
      </c>
      <c r="AE2091" s="9">
        <v>852</v>
      </c>
      <c r="AF2091" s="4" t="s">
        <v>2</v>
      </c>
      <c r="AG2091" s="11">
        <f t="shared" si="130"/>
        <v>35</v>
      </c>
      <c r="AH2091" s="22">
        <f t="shared" si="128"/>
        <v>340.8</v>
      </c>
      <c r="AI2091" s="9">
        <v>774.55</v>
      </c>
      <c r="AJ2091" s="9">
        <f t="shared" si="129"/>
        <v>309.82</v>
      </c>
      <c r="AK2091" s="4"/>
      <c r="AL2091" s="11">
        <f t="shared" si="131"/>
        <v>0</v>
      </c>
      <c r="AM2091" s="4" t="s">
        <v>49</v>
      </c>
      <c r="AN2091" s="4" t="s">
        <v>49</v>
      </c>
    </row>
    <row r="2092" spans="1:40" s="12" customFormat="1" ht="52.15" customHeight="1" x14ac:dyDescent="0.2">
      <c r="A2092" s="14" t="s">
        <v>10482</v>
      </c>
      <c r="B2092" s="4" t="s">
        <v>49</v>
      </c>
      <c r="C2092" s="4" t="s">
        <v>10483</v>
      </c>
      <c r="D2092" s="4"/>
      <c r="E2092" s="5" t="s">
        <v>10484</v>
      </c>
      <c r="F2092" s="4" t="s">
        <v>10485</v>
      </c>
      <c r="G2092" s="4" t="s">
        <v>565</v>
      </c>
      <c r="H2092" s="4" t="s">
        <v>1363</v>
      </c>
      <c r="I2092" s="4" t="s">
        <v>7872</v>
      </c>
      <c r="J2092" s="6">
        <v>500</v>
      </c>
      <c r="K2092" s="4" t="s">
        <v>49</v>
      </c>
      <c r="L2092" s="6">
        <v>500</v>
      </c>
      <c r="M2092" s="4" t="s">
        <v>10486</v>
      </c>
      <c r="N2092" s="7">
        <v>21</v>
      </c>
      <c r="O2092" s="7">
        <v>13</v>
      </c>
      <c r="P2092" s="7">
        <v>3.5</v>
      </c>
      <c r="Q2092" s="8">
        <v>9.5600000000000004E-4</v>
      </c>
      <c r="R2092" s="7">
        <v>0.39</v>
      </c>
      <c r="S2092" s="6">
        <v>48</v>
      </c>
      <c r="T2092" s="6">
        <v>48</v>
      </c>
      <c r="U2092" s="4" t="s">
        <v>56</v>
      </c>
      <c r="V2092" s="4" t="s">
        <v>57</v>
      </c>
      <c r="W2092" s="4" t="s">
        <v>10487</v>
      </c>
      <c r="X2092" s="4" t="s">
        <v>10488</v>
      </c>
      <c r="Y2092" s="6">
        <v>1</v>
      </c>
      <c r="Z2092" s="4" t="s">
        <v>71</v>
      </c>
      <c r="AA2092" s="4"/>
      <c r="AB2092" s="9">
        <v>1380</v>
      </c>
      <c r="AC2092" s="9">
        <v>1980</v>
      </c>
      <c r="AD2092" s="18"/>
      <c r="AE2092" s="9">
        <v>879</v>
      </c>
      <c r="AF2092" s="4" t="s">
        <v>6</v>
      </c>
      <c r="AG2092" s="11">
        <f t="shared" si="130"/>
        <v>35</v>
      </c>
      <c r="AH2092" s="22">
        <f t="shared" si="128"/>
        <v>571.35</v>
      </c>
      <c r="AI2092" s="9">
        <v>799.09</v>
      </c>
      <c r="AJ2092" s="9">
        <f t="shared" si="129"/>
        <v>519.41</v>
      </c>
      <c r="AK2092" s="4"/>
      <c r="AL2092" s="11">
        <f t="shared" si="131"/>
        <v>0</v>
      </c>
      <c r="AM2092" s="4" t="s">
        <v>49</v>
      </c>
      <c r="AN2092" s="4" t="s">
        <v>49</v>
      </c>
    </row>
    <row r="2093" spans="1:40" s="12" customFormat="1" ht="52.15" customHeight="1" x14ac:dyDescent="0.2">
      <c r="A2093" s="14" t="s">
        <v>10489</v>
      </c>
      <c r="B2093" s="4" t="s">
        <v>49</v>
      </c>
      <c r="C2093" s="4" t="s">
        <v>10490</v>
      </c>
      <c r="D2093" s="4"/>
      <c r="E2093" s="5" t="s">
        <v>10491</v>
      </c>
      <c r="F2093" s="4" t="s">
        <v>10492</v>
      </c>
      <c r="G2093" s="4" t="s">
        <v>565</v>
      </c>
      <c r="H2093" s="4" t="s">
        <v>1363</v>
      </c>
      <c r="I2093" s="4" t="s">
        <v>7872</v>
      </c>
      <c r="J2093" s="6">
        <v>500</v>
      </c>
      <c r="K2093" s="4" t="s">
        <v>49</v>
      </c>
      <c r="L2093" s="6">
        <v>500</v>
      </c>
      <c r="M2093" s="4" t="s">
        <v>10493</v>
      </c>
      <c r="N2093" s="7">
        <v>21</v>
      </c>
      <c r="O2093" s="7">
        <v>4</v>
      </c>
      <c r="P2093" s="7">
        <v>13</v>
      </c>
      <c r="Q2093" s="8">
        <v>1.0920000000000001E-3</v>
      </c>
      <c r="R2093" s="7">
        <v>0.374</v>
      </c>
      <c r="S2093" s="6">
        <v>48</v>
      </c>
      <c r="T2093" s="6">
        <v>48</v>
      </c>
      <c r="U2093" s="4" t="s">
        <v>56</v>
      </c>
      <c r="V2093" s="4" t="s">
        <v>57</v>
      </c>
      <c r="W2093" s="4" t="s">
        <v>10494</v>
      </c>
      <c r="X2093" s="4" t="s">
        <v>10495</v>
      </c>
      <c r="Y2093" s="6">
        <v>1</v>
      </c>
      <c r="Z2093" s="4" t="s">
        <v>71</v>
      </c>
      <c r="AA2093" s="4" t="s">
        <v>571</v>
      </c>
      <c r="AB2093" s="9">
        <v>1080</v>
      </c>
      <c r="AC2093" s="9">
        <v>1550</v>
      </c>
      <c r="AD2093" s="19">
        <v>60</v>
      </c>
      <c r="AE2093" s="9">
        <v>907</v>
      </c>
      <c r="AF2093" s="4" t="s">
        <v>6</v>
      </c>
      <c r="AG2093" s="11">
        <f t="shared" si="130"/>
        <v>35</v>
      </c>
      <c r="AH2093" s="22">
        <f t="shared" si="128"/>
        <v>362.8</v>
      </c>
      <c r="AI2093" s="9">
        <v>824.55</v>
      </c>
      <c r="AJ2093" s="9">
        <f t="shared" si="129"/>
        <v>329.82</v>
      </c>
      <c r="AK2093" s="4"/>
      <c r="AL2093" s="11">
        <f t="shared" si="131"/>
        <v>0</v>
      </c>
      <c r="AM2093" s="4" t="s">
        <v>49</v>
      </c>
      <c r="AN2093" s="4" t="s">
        <v>49</v>
      </c>
    </row>
    <row r="2094" spans="1:40" s="12" customFormat="1" ht="52.15" customHeight="1" x14ac:dyDescent="0.2">
      <c r="A2094" s="14" t="s">
        <v>10532</v>
      </c>
      <c r="B2094" s="4" t="s">
        <v>49</v>
      </c>
      <c r="C2094" s="4" t="s">
        <v>10533</v>
      </c>
      <c r="D2094" s="4"/>
      <c r="E2094" s="5" t="s">
        <v>10534</v>
      </c>
      <c r="F2094" s="4" t="s">
        <v>10535</v>
      </c>
      <c r="G2094" s="4" t="s">
        <v>565</v>
      </c>
      <c r="H2094" s="4" t="s">
        <v>1363</v>
      </c>
      <c r="I2094" s="4" t="s">
        <v>7872</v>
      </c>
      <c r="J2094" s="6">
        <v>48</v>
      </c>
      <c r="K2094" s="4" t="s">
        <v>49</v>
      </c>
      <c r="L2094" s="6">
        <v>48</v>
      </c>
      <c r="M2094" s="4" t="s">
        <v>10536</v>
      </c>
      <c r="N2094" s="7">
        <v>21</v>
      </c>
      <c r="O2094" s="7">
        <v>13</v>
      </c>
      <c r="P2094" s="7">
        <v>3.5</v>
      </c>
      <c r="Q2094" s="8">
        <v>9.5600000000000004E-4</v>
      </c>
      <c r="R2094" s="7">
        <v>0.38100000000000001</v>
      </c>
      <c r="S2094" s="6">
        <v>48</v>
      </c>
      <c r="T2094" s="6">
        <v>48</v>
      </c>
      <c r="U2094" s="4" t="s">
        <v>56</v>
      </c>
      <c r="V2094" s="4" t="s">
        <v>57</v>
      </c>
      <c r="W2094" s="4" t="s">
        <v>10537</v>
      </c>
      <c r="X2094" s="4" t="s">
        <v>10538</v>
      </c>
      <c r="Y2094" s="6">
        <v>1</v>
      </c>
      <c r="Z2094" s="4" t="s">
        <v>71</v>
      </c>
      <c r="AA2094" s="4"/>
      <c r="AB2094" s="9">
        <v>1410</v>
      </c>
      <c r="AC2094" s="9">
        <v>2020</v>
      </c>
      <c r="AD2094" s="18"/>
      <c r="AE2094" s="9">
        <v>907</v>
      </c>
      <c r="AF2094" s="4" t="s">
        <v>6</v>
      </c>
      <c r="AG2094" s="11">
        <f t="shared" si="130"/>
        <v>35</v>
      </c>
      <c r="AH2094" s="22">
        <f t="shared" si="128"/>
        <v>589.54999999999995</v>
      </c>
      <c r="AI2094" s="9">
        <v>824.55</v>
      </c>
      <c r="AJ2094" s="9">
        <f t="shared" si="129"/>
        <v>535.96</v>
      </c>
      <c r="AK2094" s="4"/>
      <c r="AL2094" s="11">
        <f t="shared" si="131"/>
        <v>0</v>
      </c>
      <c r="AM2094" s="4" t="s">
        <v>49</v>
      </c>
      <c r="AN2094" s="4" t="s">
        <v>49</v>
      </c>
    </row>
    <row r="2095" spans="1:40" s="12" customFormat="1" ht="52.15" customHeight="1" x14ac:dyDescent="0.2">
      <c r="A2095" s="14" t="s">
        <v>10756</v>
      </c>
      <c r="B2095" s="4" t="s">
        <v>49</v>
      </c>
      <c r="C2095" s="4" t="s">
        <v>10757</v>
      </c>
      <c r="D2095" s="4"/>
      <c r="E2095" s="5" t="s">
        <v>10758</v>
      </c>
      <c r="F2095" s="4" t="s">
        <v>10759</v>
      </c>
      <c r="G2095" s="4" t="s">
        <v>565</v>
      </c>
      <c r="H2095" s="4" t="s">
        <v>1363</v>
      </c>
      <c r="I2095" s="4" t="s">
        <v>7872</v>
      </c>
      <c r="J2095" s="6">
        <v>500</v>
      </c>
      <c r="K2095" s="4" t="s">
        <v>49</v>
      </c>
      <c r="L2095" s="6">
        <v>500</v>
      </c>
      <c r="M2095" s="4" t="s">
        <v>10760</v>
      </c>
      <c r="N2095" s="7">
        <v>21</v>
      </c>
      <c r="O2095" s="7">
        <v>13</v>
      </c>
      <c r="P2095" s="7">
        <v>3.5</v>
      </c>
      <c r="Q2095" s="8">
        <v>9.5600000000000004E-4</v>
      </c>
      <c r="R2095" s="7">
        <v>0.38400000000000001</v>
      </c>
      <c r="S2095" s="6">
        <v>48</v>
      </c>
      <c r="T2095" s="6">
        <v>48</v>
      </c>
      <c r="U2095" s="4" t="s">
        <v>56</v>
      </c>
      <c r="V2095" s="4" t="s">
        <v>57</v>
      </c>
      <c r="W2095" s="4" t="s">
        <v>10761</v>
      </c>
      <c r="X2095" s="4" t="s">
        <v>10762</v>
      </c>
      <c r="Y2095" s="6">
        <v>1</v>
      </c>
      <c r="Z2095" s="4" t="s">
        <v>71</v>
      </c>
      <c r="AA2095" s="4"/>
      <c r="AB2095" s="9">
        <v>1370</v>
      </c>
      <c r="AC2095" s="9">
        <v>1950</v>
      </c>
      <c r="AD2095" s="18"/>
      <c r="AE2095" s="9">
        <v>864</v>
      </c>
      <c r="AF2095" s="4" t="s">
        <v>6</v>
      </c>
      <c r="AG2095" s="11">
        <f t="shared" si="130"/>
        <v>35</v>
      </c>
      <c r="AH2095" s="22">
        <f t="shared" si="128"/>
        <v>561.6</v>
      </c>
      <c r="AI2095" s="9">
        <v>785.45</v>
      </c>
      <c r="AJ2095" s="9">
        <f t="shared" si="129"/>
        <v>510.54</v>
      </c>
      <c r="AK2095" s="4"/>
      <c r="AL2095" s="11">
        <f t="shared" si="131"/>
        <v>0</v>
      </c>
      <c r="AM2095" s="4" t="s">
        <v>49</v>
      </c>
      <c r="AN2095" s="4" t="s">
        <v>49</v>
      </c>
    </row>
    <row r="2096" spans="1:40" s="12" customFormat="1" ht="52.15" customHeight="1" x14ac:dyDescent="0.2">
      <c r="A2096" s="14" t="s">
        <v>11783</v>
      </c>
      <c r="B2096" s="4" t="s">
        <v>49</v>
      </c>
      <c r="C2096" s="4" t="s">
        <v>11784</v>
      </c>
      <c r="D2096" s="4"/>
      <c r="E2096" s="5" t="s">
        <v>11785</v>
      </c>
      <c r="F2096" s="4" t="s">
        <v>11786</v>
      </c>
      <c r="G2096" s="4" t="s">
        <v>565</v>
      </c>
      <c r="H2096" s="4" t="s">
        <v>1363</v>
      </c>
      <c r="I2096" s="4" t="s">
        <v>7872</v>
      </c>
      <c r="J2096" s="6">
        <v>500</v>
      </c>
      <c r="K2096" s="4" t="s">
        <v>49</v>
      </c>
      <c r="L2096" s="6">
        <v>500</v>
      </c>
      <c r="M2096" s="4" t="s">
        <v>11787</v>
      </c>
      <c r="N2096" s="7">
        <v>21.2</v>
      </c>
      <c r="O2096" s="7">
        <v>13.2</v>
      </c>
      <c r="P2096" s="7">
        <v>3.5</v>
      </c>
      <c r="Q2096" s="8">
        <v>9.7900000000000005E-4</v>
      </c>
      <c r="R2096" s="7">
        <v>0.38200000000000001</v>
      </c>
      <c r="S2096" s="6">
        <v>48</v>
      </c>
      <c r="T2096" s="6">
        <v>48</v>
      </c>
      <c r="U2096" s="4" t="s">
        <v>56</v>
      </c>
      <c r="V2096" s="4" t="s">
        <v>57</v>
      </c>
      <c r="W2096" s="4" t="s">
        <v>11788</v>
      </c>
      <c r="X2096" s="4" t="s">
        <v>11789</v>
      </c>
      <c r="Y2096" s="6">
        <v>1</v>
      </c>
      <c r="Z2096" s="4" t="s">
        <v>71</v>
      </c>
      <c r="AA2096" s="4"/>
      <c r="AB2096" s="9">
        <v>1380</v>
      </c>
      <c r="AC2096" s="9">
        <v>1980</v>
      </c>
      <c r="AD2096" s="18"/>
      <c r="AE2096" s="9">
        <v>879</v>
      </c>
      <c r="AF2096" s="4" t="s">
        <v>6</v>
      </c>
      <c r="AG2096" s="11">
        <f t="shared" si="130"/>
        <v>35</v>
      </c>
      <c r="AH2096" s="22">
        <f t="shared" si="128"/>
        <v>571.35</v>
      </c>
      <c r="AI2096" s="9">
        <v>799.09</v>
      </c>
      <c r="AJ2096" s="9">
        <f t="shared" si="129"/>
        <v>519.41</v>
      </c>
      <c r="AK2096" s="4"/>
      <c r="AL2096" s="11">
        <f t="shared" si="131"/>
        <v>0</v>
      </c>
      <c r="AM2096" s="4" t="s">
        <v>49</v>
      </c>
      <c r="AN2096" s="4" t="s">
        <v>49</v>
      </c>
    </row>
    <row r="2097" spans="1:40" s="12" customFormat="1" ht="52.15" customHeight="1" x14ac:dyDescent="0.2">
      <c r="A2097" s="14" t="s">
        <v>11804</v>
      </c>
      <c r="B2097" s="4" t="s">
        <v>49</v>
      </c>
      <c r="C2097" s="4" t="s">
        <v>11805</v>
      </c>
      <c r="D2097" s="4"/>
      <c r="E2097" s="5" t="s">
        <v>11806</v>
      </c>
      <c r="F2097" s="4" t="s">
        <v>11807</v>
      </c>
      <c r="G2097" s="4" t="s">
        <v>565</v>
      </c>
      <c r="H2097" s="4" t="s">
        <v>1363</v>
      </c>
      <c r="I2097" s="4" t="s">
        <v>7872</v>
      </c>
      <c r="J2097" s="6">
        <v>500</v>
      </c>
      <c r="K2097" s="4" t="s">
        <v>49</v>
      </c>
      <c r="L2097" s="6">
        <v>500</v>
      </c>
      <c r="M2097" s="4" t="s">
        <v>11808</v>
      </c>
      <c r="N2097" s="7">
        <v>21</v>
      </c>
      <c r="O2097" s="7">
        <v>13</v>
      </c>
      <c r="P2097" s="7">
        <v>3.5</v>
      </c>
      <c r="Q2097" s="8">
        <v>9.5600000000000004E-4</v>
      </c>
      <c r="R2097" s="7">
        <v>0.39700000000000002</v>
      </c>
      <c r="S2097" s="6">
        <v>48</v>
      </c>
      <c r="T2097" s="6">
        <v>24</v>
      </c>
      <c r="U2097" s="4" t="s">
        <v>56</v>
      </c>
      <c r="V2097" s="4" t="s">
        <v>596</v>
      </c>
      <c r="W2097" s="4" t="s">
        <v>11809</v>
      </c>
      <c r="X2097" s="4" t="s">
        <v>11810</v>
      </c>
      <c r="Y2097" s="6">
        <v>1</v>
      </c>
      <c r="Z2097" s="4" t="s">
        <v>71</v>
      </c>
      <c r="AA2097" s="4"/>
      <c r="AB2097" s="9">
        <v>1440</v>
      </c>
      <c r="AC2097" s="9">
        <v>2060</v>
      </c>
      <c r="AD2097" s="18"/>
      <c r="AE2097" s="9">
        <v>926</v>
      </c>
      <c r="AF2097" s="4" t="s">
        <v>6</v>
      </c>
      <c r="AG2097" s="11">
        <f t="shared" si="130"/>
        <v>35</v>
      </c>
      <c r="AH2097" s="22">
        <f t="shared" si="128"/>
        <v>601.9</v>
      </c>
      <c r="AI2097" s="9">
        <v>759.02</v>
      </c>
      <c r="AJ2097" s="9">
        <f t="shared" si="129"/>
        <v>493.36</v>
      </c>
      <c r="AK2097" s="4"/>
      <c r="AL2097" s="11">
        <f t="shared" si="131"/>
        <v>0</v>
      </c>
      <c r="AM2097" s="4" t="s">
        <v>49</v>
      </c>
      <c r="AN2097" s="4" t="s">
        <v>49</v>
      </c>
    </row>
    <row r="2098" spans="1:40" s="12" customFormat="1" ht="52.15" customHeight="1" x14ac:dyDescent="0.2">
      <c r="A2098" s="14" t="s">
        <v>11811</v>
      </c>
      <c r="B2098" s="4" t="s">
        <v>49</v>
      </c>
      <c r="C2098" s="4" t="s">
        <v>11812</v>
      </c>
      <c r="D2098" s="4"/>
      <c r="E2098" s="5" t="s">
        <v>11813</v>
      </c>
      <c r="F2098" s="4" t="s">
        <v>11814</v>
      </c>
      <c r="G2098" s="4" t="s">
        <v>565</v>
      </c>
      <c r="H2098" s="4" t="s">
        <v>1363</v>
      </c>
      <c r="I2098" s="4" t="s">
        <v>7872</v>
      </c>
      <c r="J2098" s="6">
        <v>382</v>
      </c>
      <c r="K2098" s="4" t="s">
        <v>49</v>
      </c>
      <c r="L2098" s="6">
        <v>383</v>
      </c>
      <c r="M2098" s="4" t="s">
        <v>11815</v>
      </c>
      <c r="N2098" s="7">
        <v>21</v>
      </c>
      <c r="O2098" s="7">
        <v>13</v>
      </c>
      <c r="P2098" s="7">
        <v>3.5</v>
      </c>
      <c r="Q2098" s="8">
        <v>9.5600000000000004E-4</v>
      </c>
      <c r="R2098" s="7">
        <v>0.375</v>
      </c>
      <c r="S2098" s="6">
        <v>48</v>
      </c>
      <c r="T2098" s="6">
        <v>48</v>
      </c>
      <c r="U2098" s="4" t="s">
        <v>56</v>
      </c>
      <c r="V2098" s="4" t="s">
        <v>57</v>
      </c>
      <c r="W2098" s="4" t="s">
        <v>11816</v>
      </c>
      <c r="X2098" s="4" t="s">
        <v>11817</v>
      </c>
      <c r="Y2098" s="6">
        <v>1</v>
      </c>
      <c r="Z2098" s="4" t="s">
        <v>71</v>
      </c>
      <c r="AA2098" s="4"/>
      <c r="AB2098" s="9">
        <v>1410</v>
      </c>
      <c r="AC2098" s="9">
        <v>2020</v>
      </c>
      <c r="AD2098" s="18"/>
      <c r="AE2098" s="9">
        <v>907</v>
      </c>
      <c r="AF2098" s="4" t="s">
        <v>2</v>
      </c>
      <c r="AG2098" s="11">
        <f t="shared" si="130"/>
        <v>35</v>
      </c>
      <c r="AH2098" s="22">
        <f t="shared" si="128"/>
        <v>589.54999999999995</v>
      </c>
      <c r="AI2098" s="9">
        <v>824.55</v>
      </c>
      <c r="AJ2098" s="9">
        <f t="shared" si="129"/>
        <v>535.96</v>
      </c>
      <c r="AK2098" s="4"/>
      <c r="AL2098" s="11">
        <f t="shared" si="131"/>
        <v>0</v>
      </c>
      <c r="AM2098" s="4" t="s">
        <v>49</v>
      </c>
      <c r="AN2098" s="4" t="s">
        <v>49</v>
      </c>
    </row>
    <row r="2099" spans="1:40" s="12" customFormat="1" ht="52.15" customHeight="1" x14ac:dyDescent="0.2">
      <c r="A2099" s="14" t="s">
        <v>12581</v>
      </c>
      <c r="B2099" s="4" t="s">
        <v>49</v>
      </c>
      <c r="C2099" s="4" t="s">
        <v>12582</v>
      </c>
      <c r="D2099" s="4"/>
      <c r="E2099" s="5" t="s">
        <v>12583</v>
      </c>
      <c r="F2099" s="4" t="s">
        <v>12584</v>
      </c>
      <c r="G2099" s="4" t="s">
        <v>565</v>
      </c>
      <c r="H2099" s="4" t="s">
        <v>1363</v>
      </c>
      <c r="I2099" s="4" t="s">
        <v>7872</v>
      </c>
      <c r="J2099" s="6">
        <v>500</v>
      </c>
      <c r="K2099" s="4" t="s">
        <v>49</v>
      </c>
      <c r="L2099" s="6">
        <v>500</v>
      </c>
      <c r="M2099" s="4" t="s">
        <v>12585</v>
      </c>
      <c r="N2099" s="7">
        <v>21</v>
      </c>
      <c r="O2099" s="7">
        <v>13</v>
      </c>
      <c r="P2099" s="7">
        <v>3.5</v>
      </c>
      <c r="Q2099" s="8">
        <v>9.5600000000000004E-4</v>
      </c>
      <c r="R2099" s="7">
        <v>0.35799999999999998</v>
      </c>
      <c r="S2099" s="6">
        <v>48</v>
      </c>
      <c r="T2099" s="6">
        <v>48</v>
      </c>
      <c r="U2099" s="4" t="s">
        <v>56</v>
      </c>
      <c r="V2099" s="4" t="s">
        <v>57</v>
      </c>
      <c r="W2099" s="4" t="s">
        <v>12586</v>
      </c>
      <c r="X2099" s="4" t="s">
        <v>12587</v>
      </c>
      <c r="Y2099" s="6">
        <v>1</v>
      </c>
      <c r="Z2099" s="4" t="s">
        <v>71</v>
      </c>
      <c r="AA2099" s="4"/>
      <c r="AB2099" s="9">
        <v>1430</v>
      </c>
      <c r="AC2099" s="9">
        <v>2050</v>
      </c>
      <c r="AD2099" s="18"/>
      <c r="AE2099" s="9">
        <v>918</v>
      </c>
      <c r="AF2099" s="4" t="s">
        <v>6</v>
      </c>
      <c r="AG2099" s="11">
        <f t="shared" si="130"/>
        <v>35</v>
      </c>
      <c r="AH2099" s="22">
        <f t="shared" si="128"/>
        <v>596.70000000000005</v>
      </c>
      <c r="AI2099" s="9">
        <v>834.55</v>
      </c>
      <c r="AJ2099" s="9">
        <f t="shared" si="129"/>
        <v>542.46</v>
      </c>
      <c r="AK2099" s="4"/>
      <c r="AL2099" s="11">
        <f t="shared" si="131"/>
        <v>0</v>
      </c>
      <c r="AM2099" s="4" t="s">
        <v>49</v>
      </c>
      <c r="AN2099" s="4" t="s">
        <v>49</v>
      </c>
    </row>
    <row r="2100" spans="1:40" s="12" customFormat="1" ht="52.15" customHeight="1" x14ac:dyDescent="0.2">
      <c r="A2100" s="14" t="s">
        <v>13060</v>
      </c>
      <c r="B2100" s="4" t="s">
        <v>49</v>
      </c>
      <c r="C2100" s="4" t="s">
        <v>13061</v>
      </c>
      <c r="D2100" s="4"/>
      <c r="E2100" s="5" t="s">
        <v>13062</v>
      </c>
      <c r="F2100" s="4" t="s">
        <v>13063</v>
      </c>
      <c r="G2100" s="4" t="s">
        <v>565</v>
      </c>
      <c r="H2100" s="4" t="s">
        <v>1363</v>
      </c>
      <c r="I2100" s="4" t="s">
        <v>7872</v>
      </c>
      <c r="J2100" s="6">
        <v>500</v>
      </c>
      <c r="K2100" s="4" t="s">
        <v>49</v>
      </c>
      <c r="L2100" s="6">
        <v>500</v>
      </c>
      <c r="M2100" s="4" t="s">
        <v>13064</v>
      </c>
      <c r="N2100" s="7">
        <v>13</v>
      </c>
      <c r="O2100" s="7">
        <v>16</v>
      </c>
      <c r="P2100" s="7">
        <v>4.5</v>
      </c>
      <c r="Q2100" s="8">
        <v>9.3599999999999998E-4</v>
      </c>
      <c r="R2100" s="7">
        <v>0.53</v>
      </c>
      <c r="S2100" s="11"/>
      <c r="T2100" s="6">
        <v>60</v>
      </c>
      <c r="U2100" s="4" t="s">
        <v>56</v>
      </c>
      <c r="V2100" s="4" t="s">
        <v>57</v>
      </c>
      <c r="W2100" s="4" t="s">
        <v>13065</v>
      </c>
      <c r="X2100" s="4" t="s">
        <v>13066</v>
      </c>
      <c r="Y2100" s="4"/>
      <c r="Z2100" s="4" t="s">
        <v>71</v>
      </c>
      <c r="AA2100" s="4"/>
      <c r="AB2100" s="9">
        <v>1900</v>
      </c>
      <c r="AC2100" s="9">
        <v>2720</v>
      </c>
      <c r="AD2100" s="18"/>
      <c r="AE2100" s="10">
        <v>1303</v>
      </c>
      <c r="AF2100" s="4" t="s">
        <v>6</v>
      </c>
      <c r="AG2100" s="11">
        <f t="shared" si="130"/>
        <v>35</v>
      </c>
      <c r="AH2100" s="23">
        <f t="shared" si="128"/>
        <v>846.95</v>
      </c>
      <c r="AI2100" s="10">
        <v>1184.55</v>
      </c>
      <c r="AJ2100" s="10">
        <f t="shared" si="129"/>
        <v>769.96</v>
      </c>
      <c r="AK2100" s="4"/>
      <c r="AL2100" s="11">
        <f t="shared" si="131"/>
        <v>0</v>
      </c>
      <c r="AM2100" s="4" t="s">
        <v>49</v>
      </c>
      <c r="AN2100" s="4" t="s">
        <v>49</v>
      </c>
    </row>
    <row r="2101" spans="1:40" s="12" customFormat="1" ht="52.15" customHeight="1" x14ac:dyDescent="0.2">
      <c r="A2101" s="14" t="s">
        <v>13189</v>
      </c>
      <c r="B2101" s="4" t="s">
        <v>49</v>
      </c>
      <c r="C2101" s="4" t="s">
        <v>13190</v>
      </c>
      <c r="D2101" s="4"/>
      <c r="E2101" s="5" t="s">
        <v>13191</v>
      </c>
      <c r="F2101" s="4" t="s">
        <v>13192</v>
      </c>
      <c r="G2101" s="4" t="s">
        <v>565</v>
      </c>
      <c r="H2101" s="4" t="s">
        <v>1363</v>
      </c>
      <c r="I2101" s="4" t="s">
        <v>7872</v>
      </c>
      <c r="J2101" s="6">
        <v>500</v>
      </c>
      <c r="K2101" s="4" t="s">
        <v>49</v>
      </c>
      <c r="L2101" s="6">
        <v>500</v>
      </c>
      <c r="M2101" s="4" t="s">
        <v>13193</v>
      </c>
      <c r="N2101" s="7">
        <v>23</v>
      </c>
      <c r="O2101" s="7">
        <v>20</v>
      </c>
      <c r="P2101" s="7">
        <v>3.7</v>
      </c>
      <c r="Q2101" s="8">
        <v>1.702E-3</v>
      </c>
      <c r="R2101" s="7">
        <v>0.53400000000000003</v>
      </c>
      <c r="S2101" s="6">
        <v>24</v>
      </c>
      <c r="T2101" s="6">
        <v>24</v>
      </c>
      <c r="U2101" s="4" t="s">
        <v>56</v>
      </c>
      <c r="V2101" s="4" t="s">
        <v>596</v>
      </c>
      <c r="W2101" s="4" t="s">
        <v>13194</v>
      </c>
      <c r="X2101" s="4" t="s">
        <v>13195</v>
      </c>
      <c r="Y2101" s="4"/>
      <c r="Z2101" s="4" t="s">
        <v>71</v>
      </c>
      <c r="AA2101" s="4"/>
      <c r="AB2101" s="9">
        <v>2170</v>
      </c>
      <c r="AC2101" s="9">
        <v>3100</v>
      </c>
      <c r="AD2101" s="18"/>
      <c r="AE2101" s="10">
        <v>1508</v>
      </c>
      <c r="AF2101" s="4" t="s">
        <v>2</v>
      </c>
      <c r="AG2101" s="11">
        <f t="shared" si="130"/>
        <v>35</v>
      </c>
      <c r="AH2101" s="23">
        <f t="shared" si="128"/>
        <v>980.2</v>
      </c>
      <c r="AI2101" s="10">
        <v>1236.07</v>
      </c>
      <c r="AJ2101" s="10">
        <f t="shared" si="129"/>
        <v>803.45</v>
      </c>
      <c r="AK2101" s="4"/>
      <c r="AL2101" s="11">
        <f t="shared" si="131"/>
        <v>0</v>
      </c>
      <c r="AM2101" s="4" t="s">
        <v>49</v>
      </c>
      <c r="AN2101" s="4" t="s">
        <v>49</v>
      </c>
    </row>
    <row r="2102" spans="1:40" s="12" customFormat="1" ht="52.15" customHeight="1" x14ac:dyDescent="0.2">
      <c r="A2102" s="14" t="s">
        <v>13624</v>
      </c>
      <c r="B2102" s="4" t="s">
        <v>49</v>
      </c>
      <c r="C2102" s="4" t="s">
        <v>13625</v>
      </c>
      <c r="D2102" s="4"/>
      <c r="E2102" s="5" t="s">
        <v>13626</v>
      </c>
      <c r="F2102" s="4" t="s">
        <v>13627</v>
      </c>
      <c r="G2102" s="4" t="s">
        <v>565</v>
      </c>
      <c r="H2102" s="4" t="s">
        <v>1363</v>
      </c>
      <c r="I2102" s="4" t="s">
        <v>7872</v>
      </c>
      <c r="J2102" s="6">
        <v>500</v>
      </c>
      <c r="K2102" s="4" t="s">
        <v>49</v>
      </c>
      <c r="L2102" s="6">
        <v>500</v>
      </c>
      <c r="M2102" s="4" t="s">
        <v>13628</v>
      </c>
      <c r="N2102" s="7">
        <v>23</v>
      </c>
      <c r="O2102" s="7">
        <v>20</v>
      </c>
      <c r="P2102" s="7">
        <v>3.7</v>
      </c>
      <c r="Q2102" s="8">
        <v>1.702E-3</v>
      </c>
      <c r="R2102" s="7">
        <v>0.57399999999999995</v>
      </c>
      <c r="S2102" s="6">
        <v>24</v>
      </c>
      <c r="T2102" s="6">
        <v>24</v>
      </c>
      <c r="U2102" s="4" t="s">
        <v>56</v>
      </c>
      <c r="V2102" s="4" t="s">
        <v>596</v>
      </c>
      <c r="W2102" s="4" t="s">
        <v>13629</v>
      </c>
      <c r="X2102" s="4" t="s">
        <v>13630</v>
      </c>
      <c r="Y2102" s="4"/>
      <c r="Z2102" s="4" t="s">
        <v>71</v>
      </c>
      <c r="AA2102" s="4" t="s">
        <v>571</v>
      </c>
      <c r="AB2102" s="9">
        <v>1420</v>
      </c>
      <c r="AC2102" s="9">
        <v>2140</v>
      </c>
      <c r="AD2102" s="19">
        <v>60</v>
      </c>
      <c r="AE2102" s="10">
        <v>1422</v>
      </c>
      <c r="AF2102" s="4" t="s">
        <v>2</v>
      </c>
      <c r="AG2102" s="11">
        <f t="shared" si="130"/>
        <v>35</v>
      </c>
      <c r="AH2102" s="22">
        <f t="shared" si="128"/>
        <v>568.79999999999995</v>
      </c>
      <c r="AI2102" s="10">
        <v>1165.57</v>
      </c>
      <c r="AJ2102" s="9">
        <f t="shared" si="129"/>
        <v>466.23</v>
      </c>
      <c r="AK2102" s="4"/>
      <c r="AL2102" s="11">
        <f t="shared" si="131"/>
        <v>0</v>
      </c>
      <c r="AM2102" s="4" t="s">
        <v>49</v>
      </c>
      <c r="AN2102" s="4" t="s">
        <v>49</v>
      </c>
    </row>
    <row r="2103" spans="1:40" s="12" customFormat="1" ht="52.15" customHeight="1" x14ac:dyDescent="0.2">
      <c r="A2103" s="14" t="s">
        <v>15348</v>
      </c>
      <c r="B2103" s="4" t="s">
        <v>49</v>
      </c>
      <c r="C2103" s="4" t="s">
        <v>15349</v>
      </c>
      <c r="D2103" s="4"/>
      <c r="E2103" s="5" t="s">
        <v>15350</v>
      </c>
      <c r="F2103" s="4" t="s">
        <v>15351</v>
      </c>
      <c r="G2103" s="4" t="s">
        <v>565</v>
      </c>
      <c r="H2103" s="4" t="s">
        <v>1363</v>
      </c>
      <c r="I2103" s="4" t="s">
        <v>7872</v>
      </c>
      <c r="J2103" s="6">
        <v>500</v>
      </c>
      <c r="K2103" s="4" t="s">
        <v>49</v>
      </c>
      <c r="L2103" s="6">
        <v>500</v>
      </c>
      <c r="M2103" s="4" t="s">
        <v>15352</v>
      </c>
      <c r="N2103" s="7">
        <v>23</v>
      </c>
      <c r="O2103" s="7">
        <v>19.8</v>
      </c>
      <c r="P2103" s="7">
        <v>4</v>
      </c>
      <c r="Q2103" s="8">
        <v>1.8220000000000001E-3</v>
      </c>
      <c r="R2103" s="7">
        <v>0.56799999999999995</v>
      </c>
      <c r="S2103" s="6">
        <v>24</v>
      </c>
      <c r="T2103" s="6">
        <v>24</v>
      </c>
      <c r="U2103" s="4" t="s">
        <v>56</v>
      </c>
      <c r="V2103" s="4" t="s">
        <v>596</v>
      </c>
      <c r="W2103" s="4" t="s">
        <v>15353</v>
      </c>
      <c r="X2103" s="4" t="s">
        <v>15354</v>
      </c>
      <c r="Y2103" s="4"/>
      <c r="Z2103" s="4" t="s">
        <v>71</v>
      </c>
      <c r="AA2103" s="4" t="s">
        <v>1142</v>
      </c>
      <c r="AB2103" s="9">
        <v>2480</v>
      </c>
      <c r="AC2103" s="9">
        <v>3550</v>
      </c>
      <c r="AD2103" s="19">
        <v>55</v>
      </c>
      <c r="AE2103" s="10">
        <v>1720</v>
      </c>
      <c r="AF2103" s="4" t="s">
        <v>2</v>
      </c>
      <c r="AG2103" s="11">
        <f t="shared" si="130"/>
        <v>35</v>
      </c>
      <c r="AH2103" s="22">
        <f t="shared" si="128"/>
        <v>774</v>
      </c>
      <c r="AI2103" s="10">
        <v>1409.84</v>
      </c>
      <c r="AJ2103" s="9">
        <f t="shared" si="129"/>
        <v>634.42999999999995</v>
      </c>
      <c r="AK2103" s="4"/>
      <c r="AL2103" s="11">
        <f t="shared" si="131"/>
        <v>0</v>
      </c>
      <c r="AM2103" s="4" t="s">
        <v>49</v>
      </c>
      <c r="AN2103" s="4" t="s">
        <v>49</v>
      </c>
    </row>
    <row r="2104" spans="1:40" s="12" customFormat="1" ht="52.15" customHeight="1" x14ac:dyDescent="0.2">
      <c r="A2104" s="14" t="s">
        <v>15355</v>
      </c>
      <c r="B2104" s="4" t="s">
        <v>49</v>
      </c>
      <c r="C2104" s="4" t="s">
        <v>15356</v>
      </c>
      <c r="D2104" s="4"/>
      <c r="E2104" s="5" t="s">
        <v>15357</v>
      </c>
      <c r="F2104" s="4" t="s">
        <v>15358</v>
      </c>
      <c r="G2104" s="4" t="s">
        <v>565</v>
      </c>
      <c r="H2104" s="4" t="s">
        <v>1363</v>
      </c>
      <c r="I2104" s="4" t="s">
        <v>7872</v>
      </c>
      <c r="J2104" s="6">
        <v>500</v>
      </c>
      <c r="K2104" s="4" t="s">
        <v>49</v>
      </c>
      <c r="L2104" s="6">
        <v>500</v>
      </c>
      <c r="M2104" s="4" t="s">
        <v>15359</v>
      </c>
      <c r="N2104" s="7">
        <v>23</v>
      </c>
      <c r="O2104" s="7">
        <v>20</v>
      </c>
      <c r="P2104" s="7">
        <v>3.7</v>
      </c>
      <c r="Q2104" s="8">
        <v>1.702E-3</v>
      </c>
      <c r="R2104" s="7">
        <v>0.56899999999999995</v>
      </c>
      <c r="S2104" s="6">
        <v>24</v>
      </c>
      <c r="T2104" s="6">
        <v>24</v>
      </c>
      <c r="U2104" s="4" t="s">
        <v>56</v>
      </c>
      <c r="V2104" s="4" t="s">
        <v>596</v>
      </c>
      <c r="W2104" s="4" t="s">
        <v>15360</v>
      </c>
      <c r="X2104" s="4" t="s">
        <v>15361</v>
      </c>
      <c r="Y2104" s="4"/>
      <c r="Z2104" s="4" t="s">
        <v>71</v>
      </c>
      <c r="AA2104" s="4" t="s">
        <v>1142</v>
      </c>
      <c r="AB2104" s="9">
        <v>2480</v>
      </c>
      <c r="AC2104" s="9">
        <v>3550</v>
      </c>
      <c r="AD2104" s="19">
        <v>55</v>
      </c>
      <c r="AE2104" s="10">
        <v>1716</v>
      </c>
      <c r="AF2104" s="4" t="s">
        <v>2</v>
      </c>
      <c r="AG2104" s="11">
        <f t="shared" si="130"/>
        <v>35</v>
      </c>
      <c r="AH2104" s="22">
        <f t="shared" si="128"/>
        <v>772.2</v>
      </c>
      <c r="AI2104" s="10">
        <v>1406.56</v>
      </c>
      <c r="AJ2104" s="9">
        <f t="shared" si="129"/>
        <v>632.95000000000005</v>
      </c>
      <c r="AK2104" s="4"/>
      <c r="AL2104" s="11">
        <f t="shared" si="131"/>
        <v>0</v>
      </c>
      <c r="AM2104" s="4" t="s">
        <v>49</v>
      </c>
      <c r="AN2104" s="4" t="s">
        <v>49</v>
      </c>
    </row>
    <row r="2105" spans="1:40" s="12" customFormat="1" ht="52.15" customHeight="1" x14ac:dyDescent="0.2">
      <c r="A2105" s="14" t="s">
        <v>15589</v>
      </c>
      <c r="B2105" s="4" t="s">
        <v>49</v>
      </c>
      <c r="C2105" s="4" t="s">
        <v>15590</v>
      </c>
      <c r="D2105" s="4"/>
      <c r="E2105" s="5" t="s">
        <v>15591</v>
      </c>
      <c r="F2105" s="4" t="s">
        <v>15592</v>
      </c>
      <c r="G2105" s="4" t="s">
        <v>565</v>
      </c>
      <c r="H2105" s="4" t="s">
        <v>1363</v>
      </c>
      <c r="I2105" s="4" t="s">
        <v>7872</v>
      </c>
      <c r="J2105" s="6">
        <v>500</v>
      </c>
      <c r="K2105" s="4" t="s">
        <v>49</v>
      </c>
      <c r="L2105" s="6">
        <v>500</v>
      </c>
      <c r="M2105" s="4" t="s">
        <v>15593</v>
      </c>
      <c r="N2105" s="7">
        <v>21</v>
      </c>
      <c r="O2105" s="7">
        <v>13</v>
      </c>
      <c r="P2105" s="7">
        <v>3.5</v>
      </c>
      <c r="Q2105" s="8">
        <v>9.5600000000000004E-4</v>
      </c>
      <c r="R2105" s="7">
        <v>0.40799999999999997</v>
      </c>
      <c r="S2105" s="11"/>
      <c r="T2105" s="6">
        <v>48</v>
      </c>
      <c r="U2105" s="4" t="s">
        <v>56</v>
      </c>
      <c r="V2105" s="4" t="s">
        <v>57</v>
      </c>
      <c r="W2105" s="4" t="s">
        <v>15594</v>
      </c>
      <c r="X2105" s="4" t="s">
        <v>15595</v>
      </c>
      <c r="Y2105" s="4"/>
      <c r="Z2105" s="4" t="s">
        <v>71</v>
      </c>
      <c r="AA2105" s="4"/>
      <c r="AB2105" s="9">
        <v>1330</v>
      </c>
      <c r="AC2105" s="9">
        <v>1900</v>
      </c>
      <c r="AD2105" s="18"/>
      <c r="AE2105" s="9">
        <v>864</v>
      </c>
      <c r="AF2105" s="4" t="s">
        <v>6</v>
      </c>
      <c r="AG2105" s="11">
        <f t="shared" si="130"/>
        <v>35</v>
      </c>
      <c r="AH2105" s="22">
        <f t="shared" si="128"/>
        <v>561.6</v>
      </c>
      <c r="AI2105" s="9">
        <v>785.45</v>
      </c>
      <c r="AJ2105" s="9">
        <f t="shared" si="129"/>
        <v>510.54</v>
      </c>
      <c r="AK2105" s="4"/>
      <c r="AL2105" s="11">
        <f t="shared" si="131"/>
        <v>0</v>
      </c>
      <c r="AM2105" s="4" t="s">
        <v>49</v>
      </c>
      <c r="AN2105" s="4" t="s">
        <v>49</v>
      </c>
    </row>
    <row r="2106" spans="1:40" s="12" customFormat="1" ht="52.15" customHeight="1" x14ac:dyDescent="0.2">
      <c r="A2106" s="14" t="s">
        <v>16318</v>
      </c>
      <c r="B2106" s="4" t="s">
        <v>49</v>
      </c>
      <c r="C2106" s="4" t="s">
        <v>16319</v>
      </c>
      <c r="D2106" s="4"/>
      <c r="E2106" s="5" t="s">
        <v>16320</v>
      </c>
      <c r="F2106" s="4" t="s">
        <v>16321</v>
      </c>
      <c r="G2106" s="4" t="s">
        <v>565</v>
      </c>
      <c r="H2106" s="4" t="s">
        <v>1363</v>
      </c>
      <c r="I2106" s="4" t="s">
        <v>7872</v>
      </c>
      <c r="J2106" s="6">
        <v>500</v>
      </c>
      <c r="K2106" s="4" t="s">
        <v>49</v>
      </c>
      <c r="L2106" s="6">
        <v>500</v>
      </c>
      <c r="M2106" s="4" t="s">
        <v>16322</v>
      </c>
      <c r="N2106" s="7">
        <v>21</v>
      </c>
      <c r="O2106" s="7">
        <v>13</v>
      </c>
      <c r="P2106" s="7">
        <v>3.2</v>
      </c>
      <c r="Q2106" s="8">
        <v>8.7399999999999999E-4</v>
      </c>
      <c r="R2106" s="7">
        <v>0.40799999999999997</v>
      </c>
      <c r="S2106" s="11"/>
      <c r="T2106" s="6">
        <v>48</v>
      </c>
      <c r="U2106" s="4" t="s">
        <v>56</v>
      </c>
      <c r="V2106" s="4" t="s">
        <v>57</v>
      </c>
      <c r="W2106" s="4" t="s">
        <v>16323</v>
      </c>
      <c r="X2106" s="4" t="s">
        <v>16324</v>
      </c>
      <c r="Y2106" s="4"/>
      <c r="Z2106" s="4" t="s">
        <v>71</v>
      </c>
      <c r="AA2106" s="4"/>
      <c r="AB2106" s="9">
        <v>1380</v>
      </c>
      <c r="AC2106" s="9">
        <v>1980</v>
      </c>
      <c r="AD2106" s="18"/>
      <c r="AE2106" s="9">
        <v>907</v>
      </c>
      <c r="AF2106" s="4" t="s">
        <v>2</v>
      </c>
      <c r="AG2106" s="11">
        <f t="shared" si="130"/>
        <v>35</v>
      </c>
      <c r="AH2106" s="22">
        <f t="shared" si="128"/>
        <v>589.54999999999995</v>
      </c>
      <c r="AI2106" s="9">
        <v>824.55</v>
      </c>
      <c r="AJ2106" s="9">
        <f t="shared" si="129"/>
        <v>535.96</v>
      </c>
      <c r="AK2106" s="4"/>
      <c r="AL2106" s="11">
        <f t="shared" si="131"/>
        <v>0</v>
      </c>
      <c r="AM2106" s="4" t="s">
        <v>49</v>
      </c>
      <c r="AN2106" s="4" t="s">
        <v>49</v>
      </c>
    </row>
    <row r="2107" spans="1:40" s="12" customFormat="1" ht="52.15" customHeight="1" x14ac:dyDescent="0.2">
      <c r="A2107" s="14" t="s">
        <v>17148</v>
      </c>
      <c r="B2107" s="4" t="s">
        <v>49</v>
      </c>
      <c r="C2107" s="4" t="s">
        <v>17149</v>
      </c>
      <c r="D2107" s="4"/>
      <c r="E2107" s="5" t="s">
        <v>17150</v>
      </c>
      <c r="F2107" s="4" t="s">
        <v>17151</v>
      </c>
      <c r="G2107" s="4" t="s">
        <v>565</v>
      </c>
      <c r="H2107" s="4" t="s">
        <v>1363</v>
      </c>
      <c r="I2107" s="4" t="s">
        <v>7872</v>
      </c>
      <c r="J2107" s="6">
        <v>500</v>
      </c>
      <c r="K2107" s="4" t="s">
        <v>49</v>
      </c>
      <c r="L2107" s="6">
        <v>500</v>
      </c>
      <c r="M2107" s="4" t="s">
        <v>17152</v>
      </c>
      <c r="N2107" s="7">
        <v>13.2</v>
      </c>
      <c r="O2107" s="7">
        <v>15.8</v>
      </c>
      <c r="P2107" s="7">
        <v>4.5</v>
      </c>
      <c r="Q2107" s="8">
        <v>9.3899999999999995E-4</v>
      </c>
      <c r="R2107" s="7">
        <v>0.52400000000000002</v>
      </c>
      <c r="S2107" s="11"/>
      <c r="T2107" s="6">
        <v>60</v>
      </c>
      <c r="U2107" s="4" t="s">
        <v>56</v>
      </c>
      <c r="V2107" s="4" t="s">
        <v>57</v>
      </c>
      <c r="W2107" s="4" t="s">
        <v>17153</v>
      </c>
      <c r="X2107" s="4" t="s">
        <v>17154</v>
      </c>
      <c r="Y2107" s="4"/>
      <c r="Z2107" s="4" t="s">
        <v>71</v>
      </c>
      <c r="AA2107" s="4"/>
      <c r="AB2107" s="9">
        <v>1760</v>
      </c>
      <c r="AC2107" s="9">
        <v>2520</v>
      </c>
      <c r="AD2107" s="18"/>
      <c r="AE2107" s="10">
        <v>1195</v>
      </c>
      <c r="AF2107" s="4" t="s">
        <v>6</v>
      </c>
      <c r="AG2107" s="11">
        <f t="shared" si="130"/>
        <v>35</v>
      </c>
      <c r="AH2107" s="23">
        <f t="shared" si="128"/>
        <v>776.75</v>
      </c>
      <c r="AI2107" s="10">
        <v>1086.3599999999999</v>
      </c>
      <c r="AJ2107" s="10">
        <f t="shared" si="129"/>
        <v>706.13</v>
      </c>
      <c r="AK2107" s="4"/>
      <c r="AL2107" s="11">
        <f t="shared" si="131"/>
        <v>0</v>
      </c>
      <c r="AM2107" s="4" t="s">
        <v>49</v>
      </c>
      <c r="AN2107" s="4" t="s">
        <v>49</v>
      </c>
    </row>
    <row r="2108" spans="1:40" s="12" customFormat="1" ht="52.15" customHeight="1" x14ac:dyDescent="0.2">
      <c r="A2108" s="14" t="s">
        <v>17155</v>
      </c>
      <c r="B2108" s="4" t="s">
        <v>49</v>
      </c>
      <c r="C2108" s="4" t="s">
        <v>17156</v>
      </c>
      <c r="D2108" s="4"/>
      <c r="E2108" s="5" t="s">
        <v>17157</v>
      </c>
      <c r="F2108" s="4" t="s">
        <v>17158</v>
      </c>
      <c r="G2108" s="4" t="s">
        <v>565</v>
      </c>
      <c r="H2108" s="4" t="s">
        <v>1363</v>
      </c>
      <c r="I2108" s="4" t="s">
        <v>7872</v>
      </c>
      <c r="J2108" s="6">
        <v>500</v>
      </c>
      <c r="K2108" s="4" t="s">
        <v>49</v>
      </c>
      <c r="L2108" s="6">
        <v>500</v>
      </c>
      <c r="M2108" s="4" t="s">
        <v>17159</v>
      </c>
      <c r="N2108" s="7">
        <v>21</v>
      </c>
      <c r="O2108" s="7">
        <v>13</v>
      </c>
      <c r="P2108" s="7">
        <v>3.5</v>
      </c>
      <c r="Q2108" s="8">
        <v>9.5600000000000004E-4</v>
      </c>
      <c r="R2108" s="7">
        <v>0.36899999999999999</v>
      </c>
      <c r="S2108" s="11"/>
      <c r="T2108" s="6">
        <v>48</v>
      </c>
      <c r="U2108" s="4" t="s">
        <v>56</v>
      </c>
      <c r="V2108" s="4" t="s">
        <v>596</v>
      </c>
      <c r="W2108" s="4" t="s">
        <v>17160</v>
      </c>
      <c r="X2108" s="4" t="s">
        <v>17161</v>
      </c>
      <c r="Y2108" s="4"/>
      <c r="Z2108" s="4" t="s">
        <v>71</v>
      </c>
      <c r="AA2108" s="4"/>
      <c r="AB2108" s="9">
        <v>1300</v>
      </c>
      <c r="AC2108" s="9">
        <v>1860</v>
      </c>
      <c r="AD2108" s="18"/>
      <c r="AE2108" s="9">
        <v>841</v>
      </c>
      <c r="AF2108" s="4" t="s">
        <v>6</v>
      </c>
      <c r="AG2108" s="11">
        <f t="shared" si="130"/>
        <v>35</v>
      </c>
      <c r="AH2108" s="22">
        <f t="shared" si="128"/>
        <v>546.65</v>
      </c>
      <c r="AI2108" s="9">
        <v>689.34</v>
      </c>
      <c r="AJ2108" s="9">
        <f t="shared" si="129"/>
        <v>448.07</v>
      </c>
      <c r="AK2108" s="4"/>
      <c r="AL2108" s="11">
        <f t="shared" si="131"/>
        <v>0</v>
      </c>
      <c r="AM2108" s="4" t="s">
        <v>49</v>
      </c>
      <c r="AN2108" s="4" t="s">
        <v>49</v>
      </c>
    </row>
    <row r="2109" spans="1:40" s="12" customFormat="1" ht="52.15" customHeight="1" x14ac:dyDescent="0.2">
      <c r="A2109" s="14" t="s">
        <v>17162</v>
      </c>
      <c r="B2109" s="4" t="s">
        <v>49</v>
      </c>
      <c r="C2109" s="4" t="s">
        <v>17163</v>
      </c>
      <c r="D2109" s="4"/>
      <c r="E2109" s="5" t="s">
        <v>17164</v>
      </c>
      <c r="F2109" s="4" t="s">
        <v>17165</v>
      </c>
      <c r="G2109" s="4" t="s">
        <v>565</v>
      </c>
      <c r="H2109" s="4" t="s">
        <v>1363</v>
      </c>
      <c r="I2109" s="4" t="s">
        <v>7872</v>
      </c>
      <c r="J2109" s="6">
        <v>500</v>
      </c>
      <c r="K2109" s="4" t="s">
        <v>49</v>
      </c>
      <c r="L2109" s="6">
        <v>500</v>
      </c>
      <c r="M2109" s="4" t="s">
        <v>17166</v>
      </c>
      <c r="N2109" s="7">
        <v>21</v>
      </c>
      <c r="O2109" s="7">
        <v>13</v>
      </c>
      <c r="P2109" s="7">
        <v>3.2</v>
      </c>
      <c r="Q2109" s="8">
        <v>8.7399999999999999E-4</v>
      </c>
      <c r="R2109" s="7">
        <v>0.40799999999999997</v>
      </c>
      <c r="S2109" s="11"/>
      <c r="T2109" s="6">
        <v>48</v>
      </c>
      <c r="U2109" s="4" t="s">
        <v>56</v>
      </c>
      <c r="V2109" s="4" t="s">
        <v>57</v>
      </c>
      <c r="W2109" s="4" t="s">
        <v>17167</v>
      </c>
      <c r="X2109" s="4" t="s">
        <v>17168</v>
      </c>
      <c r="Y2109" s="4"/>
      <c r="Z2109" s="4" t="s">
        <v>71</v>
      </c>
      <c r="AA2109" s="4"/>
      <c r="AB2109" s="9">
        <v>1330</v>
      </c>
      <c r="AC2109" s="9">
        <v>1900</v>
      </c>
      <c r="AD2109" s="18"/>
      <c r="AE2109" s="9">
        <v>864</v>
      </c>
      <c r="AF2109" s="4" t="s">
        <v>2</v>
      </c>
      <c r="AG2109" s="11">
        <f t="shared" si="130"/>
        <v>35</v>
      </c>
      <c r="AH2109" s="22">
        <f t="shared" si="128"/>
        <v>561.6</v>
      </c>
      <c r="AI2109" s="9">
        <v>785.45</v>
      </c>
      <c r="AJ2109" s="9">
        <f t="shared" si="129"/>
        <v>510.54</v>
      </c>
      <c r="AK2109" s="4"/>
      <c r="AL2109" s="11">
        <f t="shared" si="131"/>
        <v>0</v>
      </c>
      <c r="AM2109" s="4" t="s">
        <v>49</v>
      </c>
      <c r="AN2109" s="4" t="s">
        <v>49</v>
      </c>
    </row>
    <row r="2110" spans="1:40" s="12" customFormat="1" ht="52.15" customHeight="1" x14ac:dyDescent="0.2">
      <c r="A2110" s="14" t="s">
        <v>17232</v>
      </c>
      <c r="B2110" s="4" t="s">
        <v>49</v>
      </c>
      <c r="C2110" s="4" t="s">
        <v>17233</v>
      </c>
      <c r="D2110" s="4"/>
      <c r="E2110" s="5" t="s">
        <v>17234</v>
      </c>
      <c r="F2110" s="4" t="s">
        <v>17235</v>
      </c>
      <c r="G2110" s="4" t="s">
        <v>565</v>
      </c>
      <c r="H2110" s="4" t="s">
        <v>1363</v>
      </c>
      <c r="I2110" s="4" t="s">
        <v>7872</v>
      </c>
      <c r="J2110" s="6">
        <v>500</v>
      </c>
      <c r="K2110" s="4" t="s">
        <v>49</v>
      </c>
      <c r="L2110" s="6">
        <v>500</v>
      </c>
      <c r="M2110" s="4" t="s">
        <v>17236</v>
      </c>
      <c r="N2110" s="7">
        <v>23</v>
      </c>
      <c r="O2110" s="7">
        <v>20</v>
      </c>
      <c r="P2110" s="7">
        <v>3.8</v>
      </c>
      <c r="Q2110" s="8">
        <v>1.748E-3</v>
      </c>
      <c r="R2110" s="7">
        <v>0.56399999999999995</v>
      </c>
      <c r="S2110" s="6">
        <v>24</v>
      </c>
      <c r="T2110" s="6">
        <v>24</v>
      </c>
      <c r="U2110" s="4" t="s">
        <v>56</v>
      </c>
      <c r="V2110" s="4" t="s">
        <v>596</v>
      </c>
      <c r="W2110" s="4" t="s">
        <v>17237</v>
      </c>
      <c r="X2110" s="4" t="s">
        <v>17238</v>
      </c>
      <c r="Y2110" s="4"/>
      <c r="Z2110" s="4" t="s">
        <v>71</v>
      </c>
      <c r="AA2110" s="4"/>
      <c r="AB2110" s="9">
        <v>2640</v>
      </c>
      <c r="AC2110" s="9">
        <v>3780</v>
      </c>
      <c r="AD2110" s="18"/>
      <c r="AE2110" s="10">
        <v>1793</v>
      </c>
      <c r="AF2110" s="4" t="s">
        <v>2</v>
      </c>
      <c r="AG2110" s="11">
        <f t="shared" si="130"/>
        <v>35</v>
      </c>
      <c r="AH2110" s="23">
        <f t="shared" si="128"/>
        <v>1165.45</v>
      </c>
      <c r="AI2110" s="10">
        <v>1469.67</v>
      </c>
      <c r="AJ2110" s="10">
        <f t="shared" si="129"/>
        <v>955.29</v>
      </c>
      <c r="AK2110" s="4"/>
      <c r="AL2110" s="11">
        <f t="shared" si="131"/>
        <v>0</v>
      </c>
      <c r="AM2110" s="4" t="s">
        <v>49</v>
      </c>
      <c r="AN2110" s="4" t="s">
        <v>49</v>
      </c>
    </row>
    <row r="2111" spans="1:40" s="12" customFormat="1" ht="52.15" customHeight="1" x14ac:dyDescent="0.2">
      <c r="A2111" s="14" t="s">
        <v>3677</v>
      </c>
      <c r="B2111" s="4" t="s">
        <v>49</v>
      </c>
      <c r="C2111" s="4" t="s">
        <v>3678</v>
      </c>
      <c r="D2111" s="4"/>
      <c r="E2111" s="5" t="s">
        <v>3679</v>
      </c>
      <c r="F2111" s="4" t="s">
        <v>3680</v>
      </c>
      <c r="G2111" s="4" t="s">
        <v>565</v>
      </c>
      <c r="H2111" s="4" t="s">
        <v>1363</v>
      </c>
      <c r="I2111" s="4" t="s">
        <v>3681</v>
      </c>
      <c r="J2111" s="6">
        <v>290</v>
      </c>
      <c r="K2111" s="4" t="s">
        <v>49</v>
      </c>
      <c r="L2111" s="6">
        <v>292</v>
      </c>
      <c r="M2111" s="4" t="s">
        <v>3682</v>
      </c>
      <c r="N2111" s="7">
        <v>29.5</v>
      </c>
      <c r="O2111" s="7">
        <v>32</v>
      </c>
      <c r="P2111" s="7">
        <v>5</v>
      </c>
      <c r="Q2111" s="8">
        <v>4.7200000000000002E-3</v>
      </c>
      <c r="R2111" s="7">
        <v>0.65</v>
      </c>
      <c r="S2111" s="6">
        <v>24</v>
      </c>
      <c r="T2111" s="6">
        <v>24</v>
      </c>
      <c r="U2111" s="4" t="s">
        <v>56</v>
      </c>
      <c r="V2111" s="4" t="s">
        <v>57</v>
      </c>
      <c r="W2111" s="4" t="s">
        <v>3683</v>
      </c>
      <c r="X2111" s="4" t="s">
        <v>3684</v>
      </c>
      <c r="Y2111" s="6">
        <v>1</v>
      </c>
      <c r="Z2111" s="4" t="s">
        <v>71</v>
      </c>
      <c r="AA2111" s="4" t="s">
        <v>571</v>
      </c>
      <c r="AB2111" s="9">
        <v>1590</v>
      </c>
      <c r="AC2111" s="9">
        <v>2280</v>
      </c>
      <c r="AD2111" s="19">
        <v>60</v>
      </c>
      <c r="AE2111" s="10">
        <v>1486</v>
      </c>
      <c r="AF2111" s="4" t="s">
        <v>2</v>
      </c>
      <c r="AG2111" s="11">
        <f t="shared" si="130"/>
        <v>35</v>
      </c>
      <c r="AH2111" s="22">
        <f t="shared" si="128"/>
        <v>594.4</v>
      </c>
      <c r="AI2111" s="10">
        <v>1350.91</v>
      </c>
      <c r="AJ2111" s="9">
        <f t="shared" si="129"/>
        <v>540.36</v>
      </c>
      <c r="AK2111" s="4"/>
      <c r="AL2111" s="11">
        <f t="shared" si="131"/>
        <v>0</v>
      </c>
      <c r="AM2111" s="4" t="s">
        <v>49</v>
      </c>
      <c r="AN2111" s="4" t="s">
        <v>49</v>
      </c>
    </row>
    <row r="2112" spans="1:40" s="12" customFormat="1" ht="52.15" customHeight="1" x14ac:dyDescent="0.2">
      <c r="A2112" s="14" t="s">
        <v>3685</v>
      </c>
      <c r="B2112" s="4" t="s">
        <v>49</v>
      </c>
      <c r="C2112" s="4" t="s">
        <v>3686</v>
      </c>
      <c r="D2112" s="4"/>
      <c r="E2112" s="5" t="s">
        <v>3687</v>
      </c>
      <c r="F2112" s="4" t="s">
        <v>3688</v>
      </c>
      <c r="G2112" s="4" t="s">
        <v>565</v>
      </c>
      <c r="H2112" s="4" t="s">
        <v>1363</v>
      </c>
      <c r="I2112" s="4" t="s">
        <v>3681</v>
      </c>
      <c r="J2112" s="6">
        <v>500</v>
      </c>
      <c r="K2112" s="4" t="s">
        <v>49</v>
      </c>
      <c r="L2112" s="6">
        <v>500</v>
      </c>
      <c r="M2112" s="4" t="s">
        <v>3689</v>
      </c>
      <c r="N2112" s="7">
        <v>21</v>
      </c>
      <c r="O2112" s="7">
        <v>21</v>
      </c>
      <c r="P2112" s="7">
        <v>5.6</v>
      </c>
      <c r="Q2112" s="8">
        <v>2.47E-3</v>
      </c>
      <c r="R2112" s="7">
        <v>0.433</v>
      </c>
      <c r="S2112" s="6">
        <v>24</v>
      </c>
      <c r="T2112" s="6">
        <v>24</v>
      </c>
      <c r="U2112" s="4" t="s">
        <v>56</v>
      </c>
      <c r="V2112" s="4" t="s">
        <v>57</v>
      </c>
      <c r="W2112" s="4" t="s">
        <v>3690</v>
      </c>
      <c r="X2112" s="4" t="s">
        <v>3691</v>
      </c>
      <c r="Y2112" s="6">
        <v>1</v>
      </c>
      <c r="Z2112" s="4" t="s">
        <v>71</v>
      </c>
      <c r="AA2112" s="4" t="s">
        <v>571</v>
      </c>
      <c r="AB2112" s="9">
        <v>1190</v>
      </c>
      <c r="AC2112" s="9">
        <v>1700</v>
      </c>
      <c r="AD2112" s="19">
        <v>60</v>
      </c>
      <c r="AE2112" s="9">
        <v>979</v>
      </c>
      <c r="AF2112" s="4" t="s">
        <v>6</v>
      </c>
      <c r="AG2112" s="11">
        <f t="shared" si="130"/>
        <v>35</v>
      </c>
      <c r="AH2112" s="22">
        <f t="shared" ref="AH2112:AH2175" si="132">IF(AD2112= "",AE2112*(100 -AG2112) / 100,AE2112*(100 -AD2112) / 100)</f>
        <v>391.6</v>
      </c>
      <c r="AI2112" s="9">
        <v>890</v>
      </c>
      <c r="AJ2112" s="9">
        <f t="shared" ref="AJ2112:AJ2175" si="133">ROUND(IF(AD2112= "",AI2112*(100 -AG2112) / 100,AI2112*(100 -AD2112) / 100),2)</f>
        <v>356</v>
      </c>
      <c r="AK2112" s="4"/>
      <c r="AL2112" s="11">
        <f t="shared" si="131"/>
        <v>0</v>
      </c>
      <c r="AM2112" s="4" t="s">
        <v>49</v>
      </c>
      <c r="AN2112" s="4" t="s">
        <v>49</v>
      </c>
    </row>
    <row r="2113" spans="1:40" s="12" customFormat="1" ht="52.15" customHeight="1" x14ac:dyDescent="0.2">
      <c r="A2113" s="14" t="s">
        <v>3692</v>
      </c>
      <c r="B2113" s="4" t="s">
        <v>49</v>
      </c>
      <c r="C2113" s="4" t="s">
        <v>3693</v>
      </c>
      <c r="D2113" s="4"/>
      <c r="E2113" s="5" t="s">
        <v>3694</v>
      </c>
      <c r="F2113" s="4" t="s">
        <v>3695</v>
      </c>
      <c r="G2113" s="4" t="s">
        <v>565</v>
      </c>
      <c r="H2113" s="4" t="s">
        <v>1363</v>
      </c>
      <c r="I2113" s="4" t="s">
        <v>3681</v>
      </c>
      <c r="J2113" s="6">
        <v>32</v>
      </c>
      <c r="K2113" s="4" t="s">
        <v>49</v>
      </c>
      <c r="L2113" s="6">
        <v>34</v>
      </c>
      <c r="M2113" s="4" t="s">
        <v>3696</v>
      </c>
      <c r="N2113" s="7">
        <v>7</v>
      </c>
      <c r="O2113" s="7">
        <v>25</v>
      </c>
      <c r="P2113" s="7">
        <v>25</v>
      </c>
      <c r="Q2113" s="8">
        <v>4.3750000000000004E-3</v>
      </c>
      <c r="R2113" s="7">
        <v>0.45800000000000002</v>
      </c>
      <c r="S2113" s="6">
        <v>24</v>
      </c>
      <c r="T2113" s="6">
        <v>24</v>
      </c>
      <c r="U2113" s="4" t="s">
        <v>56</v>
      </c>
      <c r="V2113" s="4" t="s">
        <v>57</v>
      </c>
      <c r="W2113" s="4" t="s">
        <v>3697</v>
      </c>
      <c r="X2113" s="4" t="s">
        <v>3698</v>
      </c>
      <c r="Y2113" s="6">
        <v>1</v>
      </c>
      <c r="Z2113" s="4" t="s">
        <v>71</v>
      </c>
      <c r="AA2113" s="4"/>
      <c r="AB2113" s="9">
        <v>1700</v>
      </c>
      <c r="AC2113" s="9">
        <v>2430</v>
      </c>
      <c r="AD2113" s="18"/>
      <c r="AE2113" s="10">
        <v>1053</v>
      </c>
      <c r="AF2113" s="4" t="s">
        <v>2</v>
      </c>
      <c r="AG2113" s="11">
        <f t="shared" si="130"/>
        <v>35</v>
      </c>
      <c r="AH2113" s="23">
        <f t="shared" si="132"/>
        <v>684.45</v>
      </c>
      <c r="AI2113" s="9">
        <v>957.27</v>
      </c>
      <c r="AJ2113" s="9">
        <f t="shared" si="133"/>
        <v>622.23</v>
      </c>
      <c r="AK2113" s="4"/>
      <c r="AL2113" s="11">
        <f t="shared" si="131"/>
        <v>0</v>
      </c>
      <c r="AM2113" s="4" t="s">
        <v>49</v>
      </c>
      <c r="AN2113" s="4" t="s">
        <v>49</v>
      </c>
    </row>
    <row r="2114" spans="1:40" s="12" customFormat="1" ht="52.15" customHeight="1" x14ac:dyDescent="0.2">
      <c r="A2114" s="14" t="s">
        <v>3699</v>
      </c>
      <c r="B2114" s="4" t="s">
        <v>49</v>
      </c>
      <c r="C2114" s="4" t="s">
        <v>3700</v>
      </c>
      <c r="D2114" s="4"/>
      <c r="E2114" s="5" t="s">
        <v>3701</v>
      </c>
      <c r="F2114" s="4" t="s">
        <v>3702</v>
      </c>
      <c r="G2114" s="4" t="s">
        <v>565</v>
      </c>
      <c r="H2114" s="4" t="s">
        <v>1363</v>
      </c>
      <c r="I2114" s="4" t="s">
        <v>3681</v>
      </c>
      <c r="J2114" s="6">
        <v>500</v>
      </c>
      <c r="K2114" s="4" t="s">
        <v>49</v>
      </c>
      <c r="L2114" s="6">
        <v>500</v>
      </c>
      <c r="M2114" s="4" t="s">
        <v>3703</v>
      </c>
      <c r="N2114" s="7">
        <v>26</v>
      </c>
      <c r="O2114" s="7">
        <v>25.5</v>
      </c>
      <c r="P2114" s="7">
        <v>6.5</v>
      </c>
      <c r="Q2114" s="8">
        <v>4.3099999999999996E-3</v>
      </c>
      <c r="R2114" s="7">
        <v>0.59399999999999997</v>
      </c>
      <c r="S2114" s="6">
        <v>24</v>
      </c>
      <c r="T2114" s="6">
        <v>24</v>
      </c>
      <c r="U2114" s="4" t="s">
        <v>56</v>
      </c>
      <c r="V2114" s="4" t="s">
        <v>57</v>
      </c>
      <c r="W2114" s="4" t="s">
        <v>3704</v>
      </c>
      <c r="X2114" s="4" t="s">
        <v>3705</v>
      </c>
      <c r="Y2114" s="6">
        <v>1</v>
      </c>
      <c r="Z2114" s="4" t="s">
        <v>71</v>
      </c>
      <c r="AA2114" s="4" t="s">
        <v>571</v>
      </c>
      <c r="AB2114" s="9">
        <v>1890.7</v>
      </c>
      <c r="AC2114" s="9">
        <v>2710</v>
      </c>
      <c r="AD2114" s="19">
        <v>60</v>
      </c>
      <c r="AE2114" s="10">
        <v>1790</v>
      </c>
      <c r="AF2114" s="4" t="s">
        <v>2</v>
      </c>
      <c r="AG2114" s="11">
        <f t="shared" si="130"/>
        <v>35</v>
      </c>
      <c r="AH2114" s="22">
        <f t="shared" si="132"/>
        <v>716</v>
      </c>
      <c r="AI2114" s="10">
        <v>1627.27</v>
      </c>
      <c r="AJ2114" s="9">
        <f t="shared" si="133"/>
        <v>650.91</v>
      </c>
      <c r="AK2114" s="4"/>
      <c r="AL2114" s="11">
        <f t="shared" si="131"/>
        <v>0</v>
      </c>
      <c r="AM2114" s="4" t="s">
        <v>49</v>
      </c>
      <c r="AN2114" s="4" t="s">
        <v>49</v>
      </c>
    </row>
    <row r="2115" spans="1:40" s="12" customFormat="1" ht="52.15" customHeight="1" x14ac:dyDescent="0.2">
      <c r="A2115" s="14" t="s">
        <v>3706</v>
      </c>
      <c r="B2115" s="4" t="s">
        <v>49</v>
      </c>
      <c r="C2115" s="4" t="s">
        <v>3707</v>
      </c>
      <c r="D2115" s="4"/>
      <c r="E2115" s="5" t="s">
        <v>3708</v>
      </c>
      <c r="F2115" s="4" t="s">
        <v>3709</v>
      </c>
      <c r="G2115" s="4" t="s">
        <v>565</v>
      </c>
      <c r="H2115" s="4" t="s">
        <v>1363</v>
      </c>
      <c r="I2115" s="4" t="s">
        <v>3681</v>
      </c>
      <c r="J2115" s="6">
        <v>500</v>
      </c>
      <c r="K2115" s="4" t="s">
        <v>49</v>
      </c>
      <c r="L2115" s="6">
        <v>500</v>
      </c>
      <c r="M2115" s="4" t="s">
        <v>3710</v>
      </c>
      <c r="N2115" s="7">
        <v>25.3</v>
      </c>
      <c r="O2115" s="7">
        <v>25</v>
      </c>
      <c r="P2115" s="7">
        <v>7.3</v>
      </c>
      <c r="Q2115" s="8">
        <v>4.6169999999999996E-3</v>
      </c>
      <c r="R2115" s="7">
        <v>0.55000000000000004</v>
      </c>
      <c r="S2115" s="6">
        <v>24</v>
      </c>
      <c r="T2115" s="6">
        <v>24</v>
      </c>
      <c r="U2115" s="4" t="s">
        <v>56</v>
      </c>
      <c r="V2115" s="4" t="s">
        <v>57</v>
      </c>
      <c r="W2115" s="4" t="s">
        <v>3711</v>
      </c>
      <c r="X2115" s="4" t="s">
        <v>3712</v>
      </c>
      <c r="Y2115" s="4"/>
      <c r="Z2115" s="4" t="s">
        <v>71</v>
      </c>
      <c r="AA2115" s="4"/>
      <c r="AB2115" s="9">
        <v>2730</v>
      </c>
      <c r="AC2115" s="9">
        <v>3900</v>
      </c>
      <c r="AD2115" s="18"/>
      <c r="AE2115" s="10">
        <v>1801</v>
      </c>
      <c r="AF2115" s="4" t="s">
        <v>2</v>
      </c>
      <c r="AG2115" s="11">
        <f t="shared" si="130"/>
        <v>35</v>
      </c>
      <c r="AH2115" s="23">
        <f t="shared" si="132"/>
        <v>1170.6500000000001</v>
      </c>
      <c r="AI2115" s="10">
        <v>1637.27</v>
      </c>
      <c r="AJ2115" s="10">
        <f t="shared" si="133"/>
        <v>1064.23</v>
      </c>
      <c r="AK2115" s="4"/>
      <c r="AL2115" s="11">
        <f t="shared" si="131"/>
        <v>0</v>
      </c>
      <c r="AM2115" s="4" t="s">
        <v>49</v>
      </c>
      <c r="AN2115" s="4" t="s">
        <v>49</v>
      </c>
    </row>
    <row r="2116" spans="1:40" s="12" customFormat="1" ht="52.15" customHeight="1" x14ac:dyDescent="0.2">
      <c r="A2116" s="14" t="s">
        <v>3713</v>
      </c>
      <c r="B2116" s="4" t="s">
        <v>49</v>
      </c>
      <c r="C2116" s="4" t="s">
        <v>3714</v>
      </c>
      <c r="D2116" s="4"/>
      <c r="E2116" s="5" t="s">
        <v>3715</v>
      </c>
      <c r="F2116" s="4" t="s">
        <v>3716</v>
      </c>
      <c r="G2116" s="4" t="s">
        <v>565</v>
      </c>
      <c r="H2116" s="4" t="s">
        <v>1363</v>
      </c>
      <c r="I2116" s="4" t="s">
        <v>3681</v>
      </c>
      <c r="J2116" s="6">
        <v>33</v>
      </c>
      <c r="K2116" s="4" t="s">
        <v>49</v>
      </c>
      <c r="L2116" s="6">
        <v>33</v>
      </c>
      <c r="M2116" s="4" t="s">
        <v>3717</v>
      </c>
      <c r="N2116" s="7">
        <v>25</v>
      </c>
      <c r="O2116" s="7">
        <v>25.2</v>
      </c>
      <c r="P2116" s="7">
        <v>7</v>
      </c>
      <c r="Q2116" s="8">
        <v>4.4099999999999999E-3</v>
      </c>
      <c r="R2116" s="7">
        <v>0.40200000000000002</v>
      </c>
      <c r="S2116" s="6">
        <v>24</v>
      </c>
      <c r="T2116" s="6">
        <v>24</v>
      </c>
      <c r="U2116" s="4" t="s">
        <v>56</v>
      </c>
      <c r="V2116" s="4" t="s">
        <v>57</v>
      </c>
      <c r="W2116" s="4" t="s">
        <v>3718</v>
      </c>
      <c r="X2116" s="4" t="s">
        <v>3719</v>
      </c>
      <c r="Y2116" s="6">
        <v>1</v>
      </c>
      <c r="Z2116" s="4" t="s">
        <v>71</v>
      </c>
      <c r="AA2116" s="4" t="s">
        <v>650</v>
      </c>
      <c r="AB2116" s="9">
        <v>1220</v>
      </c>
      <c r="AC2116" s="9">
        <v>2100</v>
      </c>
      <c r="AD2116" s="19">
        <v>70</v>
      </c>
      <c r="AE2116" s="10">
        <v>1395</v>
      </c>
      <c r="AF2116" s="4" t="s">
        <v>2</v>
      </c>
      <c r="AG2116" s="11">
        <f t="shared" si="130"/>
        <v>35</v>
      </c>
      <c r="AH2116" s="22">
        <f t="shared" si="132"/>
        <v>418.5</v>
      </c>
      <c r="AI2116" s="10">
        <v>1268.18</v>
      </c>
      <c r="AJ2116" s="9">
        <f t="shared" si="133"/>
        <v>380.45</v>
      </c>
      <c r="AK2116" s="4"/>
      <c r="AL2116" s="11">
        <f t="shared" si="131"/>
        <v>0</v>
      </c>
      <c r="AM2116" s="4" t="s">
        <v>49</v>
      </c>
      <c r="AN2116" s="4" t="s">
        <v>49</v>
      </c>
    </row>
    <row r="2117" spans="1:40" s="12" customFormat="1" ht="52.15" customHeight="1" x14ac:dyDescent="0.2">
      <c r="A2117" s="14" t="s">
        <v>3720</v>
      </c>
      <c r="B2117" s="4" t="s">
        <v>49</v>
      </c>
      <c r="C2117" s="4" t="s">
        <v>3721</v>
      </c>
      <c r="D2117" s="4"/>
      <c r="E2117" s="5" t="s">
        <v>3722</v>
      </c>
      <c r="F2117" s="4" t="s">
        <v>3723</v>
      </c>
      <c r="G2117" s="4" t="s">
        <v>565</v>
      </c>
      <c r="H2117" s="4" t="s">
        <v>1363</v>
      </c>
      <c r="I2117" s="4" t="s">
        <v>3681</v>
      </c>
      <c r="J2117" s="6">
        <v>7</v>
      </c>
      <c r="K2117" s="4" t="s">
        <v>49</v>
      </c>
      <c r="L2117" s="6">
        <v>8</v>
      </c>
      <c r="M2117" s="4" t="s">
        <v>3724</v>
      </c>
      <c r="N2117" s="7">
        <v>21</v>
      </c>
      <c r="O2117" s="7">
        <v>21</v>
      </c>
      <c r="P2117" s="7">
        <v>5.6</v>
      </c>
      <c r="Q2117" s="8">
        <v>2.7899999999999999E-3</v>
      </c>
      <c r="R2117" s="7">
        <v>0.39900000000000002</v>
      </c>
      <c r="S2117" s="6">
        <v>24</v>
      </c>
      <c r="T2117" s="6">
        <v>24</v>
      </c>
      <c r="U2117" s="4" t="s">
        <v>56</v>
      </c>
      <c r="V2117" s="4" t="s">
        <v>57</v>
      </c>
      <c r="W2117" s="4" t="s">
        <v>3725</v>
      </c>
      <c r="X2117" s="4" t="s">
        <v>3726</v>
      </c>
      <c r="Y2117" s="6">
        <v>1</v>
      </c>
      <c r="Z2117" s="4" t="s">
        <v>71</v>
      </c>
      <c r="AA2117" s="4" t="s">
        <v>1221</v>
      </c>
      <c r="AB2117" s="9">
        <v>1190</v>
      </c>
      <c r="AC2117" s="9">
        <v>1700</v>
      </c>
      <c r="AD2117" s="19">
        <v>70</v>
      </c>
      <c r="AE2117" s="9">
        <v>709</v>
      </c>
      <c r="AF2117" s="4" t="s">
        <v>2</v>
      </c>
      <c r="AG2117" s="11">
        <f t="shared" si="130"/>
        <v>35</v>
      </c>
      <c r="AH2117" s="22">
        <f t="shared" si="132"/>
        <v>212.7</v>
      </c>
      <c r="AI2117" s="9">
        <v>644.54999999999995</v>
      </c>
      <c r="AJ2117" s="9">
        <f t="shared" si="133"/>
        <v>193.37</v>
      </c>
      <c r="AK2117" s="4"/>
      <c r="AL2117" s="11">
        <f t="shared" si="131"/>
        <v>0</v>
      </c>
      <c r="AM2117" s="4" t="s">
        <v>49</v>
      </c>
      <c r="AN2117" s="4" t="s">
        <v>49</v>
      </c>
    </row>
    <row r="2118" spans="1:40" s="12" customFormat="1" ht="52.15" customHeight="1" x14ac:dyDescent="0.2">
      <c r="A2118" s="14" t="s">
        <v>3727</v>
      </c>
      <c r="B2118" s="4" t="s">
        <v>49</v>
      </c>
      <c r="C2118" s="4" t="s">
        <v>3728</v>
      </c>
      <c r="D2118" s="4"/>
      <c r="E2118" s="5" t="s">
        <v>3729</v>
      </c>
      <c r="F2118" s="4" t="s">
        <v>3730</v>
      </c>
      <c r="G2118" s="4" t="s">
        <v>565</v>
      </c>
      <c r="H2118" s="4" t="s">
        <v>1363</v>
      </c>
      <c r="I2118" s="4" t="s">
        <v>3681</v>
      </c>
      <c r="J2118" s="6">
        <v>9</v>
      </c>
      <c r="K2118" s="4" t="s">
        <v>49</v>
      </c>
      <c r="L2118" s="6">
        <v>9</v>
      </c>
      <c r="M2118" s="4" t="s">
        <v>3731</v>
      </c>
      <c r="N2118" s="7">
        <v>7</v>
      </c>
      <c r="O2118" s="7">
        <v>25</v>
      </c>
      <c r="P2118" s="7">
        <v>25</v>
      </c>
      <c r="Q2118" s="8">
        <v>4.3750000000000004E-3</v>
      </c>
      <c r="R2118" s="7">
        <v>0.60399999999999998</v>
      </c>
      <c r="S2118" s="6">
        <v>24</v>
      </c>
      <c r="T2118" s="6">
        <v>24</v>
      </c>
      <c r="U2118" s="4" t="s">
        <v>56</v>
      </c>
      <c r="V2118" s="4" t="s">
        <v>57</v>
      </c>
      <c r="W2118" s="4" t="s">
        <v>3732</v>
      </c>
      <c r="X2118" s="4" t="s">
        <v>3733</v>
      </c>
      <c r="Y2118" s="6">
        <v>1</v>
      </c>
      <c r="Z2118" s="4" t="s">
        <v>71</v>
      </c>
      <c r="AA2118" s="4" t="s">
        <v>709</v>
      </c>
      <c r="AB2118" s="9">
        <v>1150</v>
      </c>
      <c r="AC2118" s="9">
        <v>1970</v>
      </c>
      <c r="AD2118" s="19">
        <v>75</v>
      </c>
      <c r="AE2118" s="10">
        <v>1307</v>
      </c>
      <c r="AF2118" s="4" t="s">
        <v>2</v>
      </c>
      <c r="AG2118" s="11">
        <f t="shared" si="130"/>
        <v>35</v>
      </c>
      <c r="AH2118" s="22">
        <f t="shared" si="132"/>
        <v>326.75</v>
      </c>
      <c r="AI2118" s="10">
        <v>1188.18</v>
      </c>
      <c r="AJ2118" s="9">
        <f t="shared" si="133"/>
        <v>297.05</v>
      </c>
      <c r="AK2118" s="4"/>
      <c r="AL2118" s="11">
        <f t="shared" si="131"/>
        <v>0</v>
      </c>
      <c r="AM2118" s="4" t="s">
        <v>49</v>
      </c>
      <c r="AN2118" s="4" t="s">
        <v>49</v>
      </c>
    </row>
    <row r="2119" spans="1:40" s="12" customFormat="1" ht="52.15" customHeight="1" x14ac:dyDescent="0.2">
      <c r="A2119" s="14" t="s">
        <v>3904</v>
      </c>
      <c r="B2119" s="4" t="s">
        <v>49</v>
      </c>
      <c r="C2119" s="4" t="s">
        <v>3905</v>
      </c>
      <c r="D2119" s="4"/>
      <c r="E2119" s="5" t="s">
        <v>3906</v>
      </c>
      <c r="F2119" s="4" t="s">
        <v>3907</v>
      </c>
      <c r="G2119" s="4" t="s">
        <v>565</v>
      </c>
      <c r="H2119" s="4" t="s">
        <v>1363</v>
      </c>
      <c r="I2119" s="4" t="s">
        <v>3681</v>
      </c>
      <c r="J2119" s="6">
        <v>46</v>
      </c>
      <c r="K2119" s="4" t="s">
        <v>49</v>
      </c>
      <c r="L2119" s="6">
        <v>46</v>
      </c>
      <c r="M2119" s="4" t="s">
        <v>3908</v>
      </c>
      <c r="N2119" s="7">
        <v>7</v>
      </c>
      <c r="O2119" s="7">
        <v>33</v>
      </c>
      <c r="P2119" s="7">
        <v>26</v>
      </c>
      <c r="Q2119" s="8">
        <v>6.0060000000000001E-3</v>
      </c>
      <c r="R2119" s="7">
        <v>0.56299999999999994</v>
      </c>
      <c r="S2119" s="6">
        <v>24</v>
      </c>
      <c r="T2119" s="6">
        <v>24</v>
      </c>
      <c r="U2119" s="4" t="s">
        <v>56</v>
      </c>
      <c r="V2119" s="4" t="s">
        <v>57</v>
      </c>
      <c r="W2119" s="4" t="s">
        <v>3909</v>
      </c>
      <c r="X2119" s="4" t="s">
        <v>3910</v>
      </c>
      <c r="Y2119" s="6">
        <v>1</v>
      </c>
      <c r="Z2119" s="4" t="s">
        <v>71</v>
      </c>
      <c r="AA2119" s="4" t="s">
        <v>650</v>
      </c>
      <c r="AB2119" s="9">
        <v>1620</v>
      </c>
      <c r="AC2119" s="9">
        <v>2490</v>
      </c>
      <c r="AD2119" s="19">
        <v>70</v>
      </c>
      <c r="AE2119" s="10">
        <v>1660</v>
      </c>
      <c r="AF2119" s="4" t="s">
        <v>2</v>
      </c>
      <c r="AG2119" s="11">
        <f t="shared" si="130"/>
        <v>35</v>
      </c>
      <c r="AH2119" s="22">
        <f t="shared" si="132"/>
        <v>498</v>
      </c>
      <c r="AI2119" s="10">
        <v>1509.09</v>
      </c>
      <c r="AJ2119" s="9">
        <f t="shared" si="133"/>
        <v>452.73</v>
      </c>
      <c r="AK2119" s="4"/>
      <c r="AL2119" s="11">
        <f t="shared" si="131"/>
        <v>0</v>
      </c>
      <c r="AM2119" s="4" t="s">
        <v>49</v>
      </c>
      <c r="AN2119" s="4" t="s">
        <v>49</v>
      </c>
    </row>
    <row r="2120" spans="1:40" s="12" customFormat="1" ht="52.15" customHeight="1" x14ac:dyDescent="0.2">
      <c r="A2120" s="14" t="s">
        <v>4045</v>
      </c>
      <c r="B2120" s="4" t="s">
        <v>49</v>
      </c>
      <c r="C2120" s="4" t="s">
        <v>4046</v>
      </c>
      <c r="D2120" s="4"/>
      <c r="E2120" s="5" t="s">
        <v>4047</v>
      </c>
      <c r="F2120" s="4" t="s">
        <v>4048</v>
      </c>
      <c r="G2120" s="4" t="s">
        <v>565</v>
      </c>
      <c r="H2120" s="4" t="s">
        <v>1363</v>
      </c>
      <c r="I2120" s="4" t="s">
        <v>3681</v>
      </c>
      <c r="J2120" s="6">
        <v>48</v>
      </c>
      <c r="K2120" s="4" t="s">
        <v>49</v>
      </c>
      <c r="L2120" s="6">
        <v>48</v>
      </c>
      <c r="M2120" s="4" t="s">
        <v>4049</v>
      </c>
      <c r="N2120" s="7">
        <v>7</v>
      </c>
      <c r="O2120" s="7">
        <v>33</v>
      </c>
      <c r="P2120" s="7">
        <v>26</v>
      </c>
      <c r="Q2120" s="8">
        <v>6.0060000000000001E-3</v>
      </c>
      <c r="R2120" s="7">
        <v>0.39600000000000002</v>
      </c>
      <c r="S2120" s="6">
        <v>24</v>
      </c>
      <c r="T2120" s="6">
        <v>24</v>
      </c>
      <c r="U2120" s="4" t="s">
        <v>56</v>
      </c>
      <c r="V2120" s="4" t="s">
        <v>57</v>
      </c>
      <c r="W2120" s="4" t="s">
        <v>4050</v>
      </c>
      <c r="X2120" s="4" t="s">
        <v>4051</v>
      </c>
      <c r="Y2120" s="6">
        <v>1</v>
      </c>
      <c r="Z2120" s="4" t="s">
        <v>71</v>
      </c>
      <c r="AA2120" s="4" t="s">
        <v>709</v>
      </c>
      <c r="AB2120" s="9">
        <v>1420</v>
      </c>
      <c r="AC2120" s="9">
        <v>2080</v>
      </c>
      <c r="AD2120" s="19">
        <v>75</v>
      </c>
      <c r="AE2120" s="10">
        <v>1384</v>
      </c>
      <c r="AF2120" s="4" t="s">
        <v>2</v>
      </c>
      <c r="AG2120" s="11">
        <f t="shared" si="130"/>
        <v>35</v>
      </c>
      <c r="AH2120" s="22">
        <f t="shared" si="132"/>
        <v>346</v>
      </c>
      <c r="AI2120" s="10">
        <v>1258.18</v>
      </c>
      <c r="AJ2120" s="9">
        <f t="shared" si="133"/>
        <v>314.55</v>
      </c>
      <c r="AK2120" s="4"/>
      <c r="AL2120" s="11">
        <f t="shared" si="131"/>
        <v>0</v>
      </c>
      <c r="AM2120" s="4" t="s">
        <v>49</v>
      </c>
      <c r="AN2120" s="4" t="s">
        <v>49</v>
      </c>
    </row>
    <row r="2121" spans="1:40" s="12" customFormat="1" ht="52.15" customHeight="1" x14ac:dyDescent="0.2">
      <c r="A2121" s="14" t="s">
        <v>4052</v>
      </c>
      <c r="B2121" s="4" t="s">
        <v>49</v>
      </c>
      <c r="C2121" s="4" t="s">
        <v>4053</v>
      </c>
      <c r="D2121" s="4"/>
      <c r="E2121" s="5" t="s">
        <v>4054</v>
      </c>
      <c r="F2121" s="4" t="s">
        <v>4055</v>
      </c>
      <c r="G2121" s="4" t="s">
        <v>565</v>
      </c>
      <c r="H2121" s="4" t="s">
        <v>1363</v>
      </c>
      <c r="I2121" s="4" t="s">
        <v>3681</v>
      </c>
      <c r="J2121" s="6">
        <v>49</v>
      </c>
      <c r="K2121" s="4" t="s">
        <v>49</v>
      </c>
      <c r="L2121" s="6">
        <v>49</v>
      </c>
      <c r="M2121" s="4" t="s">
        <v>4056</v>
      </c>
      <c r="N2121" s="7">
        <v>7</v>
      </c>
      <c r="O2121" s="7">
        <v>33</v>
      </c>
      <c r="P2121" s="7">
        <v>26</v>
      </c>
      <c r="Q2121" s="8">
        <v>6.0060000000000001E-3</v>
      </c>
      <c r="R2121" s="7">
        <v>0.33300000000000002</v>
      </c>
      <c r="S2121" s="6">
        <v>24</v>
      </c>
      <c r="T2121" s="6">
        <v>24</v>
      </c>
      <c r="U2121" s="4" t="s">
        <v>56</v>
      </c>
      <c r="V2121" s="4" t="s">
        <v>57</v>
      </c>
      <c r="W2121" s="4" t="s">
        <v>4057</v>
      </c>
      <c r="X2121" s="4" t="s">
        <v>4058</v>
      </c>
      <c r="Y2121" s="6">
        <v>1</v>
      </c>
      <c r="Z2121" s="4" t="s">
        <v>71</v>
      </c>
      <c r="AA2121" s="4" t="s">
        <v>650</v>
      </c>
      <c r="AB2121" s="9">
        <v>1240</v>
      </c>
      <c r="AC2121" s="9">
        <v>2030</v>
      </c>
      <c r="AD2121" s="19">
        <v>70</v>
      </c>
      <c r="AE2121" s="10">
        <v>1351</v>
      </c>
      <c r="AF2121" s="4" t="s">
        <v>2</v>
      </c>
      <c r="AG2121" s="11">
        <f t="shared" si="130"/>
        <v>35</v>
      </c>
      <c r="AH2121" s="22">
        <f t="shared" si="132"/>
        <v>405.3</v>
      </c>
      <c r="AI2121" s="10">
        <v>1228.18</v>
      </c>
      <c r="AJ2121" s="9">
        <f t="shared" si="133"/>
        <v>368.45</v>
      </c>
      <c r="AK2121" s="4"/>
      <c r="AL2121" s="11">
        <f t="shared" si="131"/>
        <v>0</v>
      </c>
      <c r="AM2121" s="4" t="s">
        <v>49</v>
      </c>
      <c r="AN2121" s="4" t="s">
        <v>49</v>
      </c>
    </row>
    <row r="2122" spans="1:40" s="12" customFormat="1" ht="52.15" customHeight="1" x14ac:dyDescent="0.2">
      <c r="A2122" s="14" t="s">
        <v>5218</v>
      </c>
      <c r="B2122" s="4" t="s">
        <v>49</v>
      </c>
      <c r="C2122" s="4" t="s">
        <v>5219</v>
      </c>
      <c r="D2122" s="4"/>
      <c r="E2122" s="5" t="s">
        <v>5220</v>
      </c>
      <c r="F2122" s="4" t="s">
        <v>5221</v>
      </c>
      <c r="G2122" s="4" t="s">
        <v>565</v>
      </c>
      <c r="H2122" s="4" t="s">
        <v>1363</v>
      </c>
      <c r="I2122" s="4" t="s">
        <v>3681</v>
      </c>
      <c r="J2122" s="6">
        <v>407</v>
      </c>
      <c r="K2122" s="4" t="s">
        <v>49</v>
      </c>
      <c r="L2122" s="6">
        <v>410</v>
      </c>
      <c r="M2122" s="4" t="s">
        <v>5222</v>
      </c>
      <c r="N2122" s="7">
        <v>17.2</v>
      </c>
      <c r="O2122" s="7">
        <v>14.2</v>
      </c>
      <c r="P2122" s="7">
        <v>4</v>
      </c>
      <c r="Q2122" s="8">
        <v>9.77E-4</v>
      </c>
      <c r="R2122" s="7">
        <v>0.11700000000000001</v>
      </c>
      <c r="S2122" s="6">
        <v>36</v>
      </c>
      <c r="T2122" s="6">
        <v>36</v>
      </c>
      <c r="U2122" s="4" t="s">
        <v>56</v>
      </c>
      <c r="V2122" s="4" t="s">
        <v>57</v>
      </c>
      <c r="W2122" s="4" t="s">
        <v>5223</v>
      </c>
      <c r="X2122" s="4" t="s">
        <v>5224</v>
      </c>
      <c r="Y2122" s="6">
        <v>1</v>
      </c>
      <c r="Z2122" s="4" t="s">
        <v>71</v>
      </c>
      <c r="AA2122" s="4" t="s">
        <v>709</v>
      </c>
      <c r="AB2122" s="9">
        <v>410</v>
      </c>
      <c r="AC2122" s="9">
        <v>610</v>
      </c>
      <c r="AD2122" s="19">
        <v>75</v>
      </c>
      <c r="AE2122" s="9">
        <v>403</v>
      </c>
      <c r="AF2122" s="4" t="s">
        <v>2</v>
      </c>
      <c r="AG2122" s="11">
        <f t="shared" si="130"/>
        <v>35</v>
      </c>
      <c r="AH2122" s="22">
        <f t="shared" si="132"/>
        <v>100.75</v>
      </c>
      <c r="AI2122" s="9">
        <v>366.36</v>
      </c>
      <c r="AJ2122" s="9">
        <f t="shared" si="133"/>
        <v>91.59</v>
      </c>
      <c r="AK2122" s="4"/>
      <c r="AL2122" s="11">
        <f t="shared" si="131"/>
        <v>0</v>
      </c>
      <c r="AM2122" s="4" t="s">
        <v>49</v>
      </c>
      <c r="AN2122" s="4" t="s">
        <v>49</v>
      </c>
    </row>
    <row r="2123" spans="1:40" s="12" customFormat="1" ht="52.15" customHeight="1" x14ac:dyDescent="0.2">
      <c r="A2123" s="14" t="s">
        <v>5225</v>
      </c>
      <c r="B2123" s="4" t="s">
        <v>49</v>
      </c>
      <c r="C2123" s="4" t="s">
        <v>5226</v>
      </c>
      <c r="D2123" s="4"/>
      <c r="E2123" s="5" t="s">
        <v>5227</v>
      </c>
      <c r="F2123" s="4" t="s">
        <v>5228</v>
      </c>
      <c r="G2123" s="4" t="s">
        <v>565</v>
      </c>
      <c r="H2123" s="4" t="s">
        <v>1363</v>
      </c>
      <c r="I2123" s="4" t="s">
        <v>3681</v>
      </c>
      <c r="J2123" s="6">
        <v>27</v>
      </c>
      <c r="K2123" s="4" t="s">
        <v>49</v>
      </c>
      <c r="L2123" s="6">
        <v>27</v>
      </c>
      <c r="M2123" s="4" t="s">
        <v>5229</v>
      </c>
      <c r="N2123" s="7">
        <v>27</v>
      </c>
      <c r="O2123" s="7">
        <v>27.2</v>
      </c>
      <c r="P2123" s="7">
        <v>11.1</v>
      </c>
      <c r="Q2123" s="8">
        <v>8.1519999999999995E-3</v>
      </c>
      <c r="R2123" s="7">
        <v>0.58299999999999996</v>
      </c>
      <c r="S2123" s="6">
        <v>24</v>
      </c>
      <c r="T2123" s="6">
        <v>24</v>
      </c>
      <c r="U2123" s="4" t="s">
        <v>56</v>
      </c>
      <c r="V2123" s="4" t="s">
        <v>57</v>
      </c>
      <c r="W2123" s="4" t="s">
        <v>5230</v>
      </c>
      <c r="X2123" s="4" t="s">
        <v>5231</v>
      </c>
      <c r="Y2123" s="6">
        <v>1</v>
      </c>
      <c r="Z2123" s="4" t="s">
        <v>71</v>
      </c>
      <c r="AA2123" s="4" t="s">
        <v>588</v>
      </c>
      <c r="AB2123" s="9">
        <v>1530</v>
      </c>
      <c r="AC2123" s="9">
        <v>2190</v>
      </c>
      <c r="AD2123" s="19">
        <v>65</v>
      </c>
      <c r="AE2123" s="10">
        <v>1452</v>
      </c>
      <c r="AF2123" s="4" t="s">
        <v>2</v>
      </c>
      <c r="AG2123" s="11">
        <f t="shared" si="130"/>
        <v>35</v>
      </c>
      <c r="AH2123" s="22">
        <f t="shared" si="132"/>
        <v>508.2</v>
      </c>
      <c r="AI2123" s="10">
        <v>1320</v>
      </c>
      <c r="AJ2123" s="9">
        <f t="shared" si="133"/>
        <v>462</v>
      </c>
      <c r="AK2123" s="4"/>
      <c r="AL2123" s="11">
        <f t="shared" si="131"/>
        <v>0</v>
      </c>
      <c r="AM2123" s="4" t="s">
        <v>49</v>
      </c>
      <c r="AN2123" s="4" t="s">
        <v>49</v>
      </c>
    </row>
    <row r="2124" spans="1:40" s="12" customFormat="1" ht="52.15" customHeight="1" x14ac:dyDescent="0.2">
      <c r="A2124" s="14" t="s">
        <v>5232</v>
      </c>
      <c r="B2124" s="4" t="s">
        <v>49</v>
      </c>
      <c r="C2124" s="4" t="s">
        <v>5233</v>
      </c>
      <c r="D2124" s="4"/>
      <c r="E2124" s="5" t="s">
        <v>5234</v>
      </c>
      <c r="F2124" s="4" t="s">
        <v>5235</v>
      </c>
      <c r="G2124" s="4" t="s">
        <v>565</v>
      </c>
      <c r="H2124" s="4" t="s">
        <v>1363</v>
      </c>
      <c r="I2124" s="4" t="s">
        <v>3681</v>
      </c>
      <c r="J2124" s="6">
        <v>500</v>
      </c>
      <c r="K2124" s="4" t="s">
        <v>49</v>
      </c>
      <c r="L2124" s="6">
        <v>500</v>
      </c>
      <c r="M2124" s="4" t="s">
        <v>5236</v>
      </c>
      <c r="N2124" s="7">
        <v>17.5</v>
      </c>
      <c r="O2124" s="7">
        <v>14.5</v>
      </c>
      <c r="P2124" s="7">
        <v>4.5</v>
      </c>
      <c r="Q2124" s="8">
        <v>1.142E-3</v>
      </c>
      <c r="R2124" s="7">
        <v>0.19900000000000001</v>
      </c>
      <c r="S2124" s="6">
        <v>48</v>
      </c>
      <c r="T2124" s="6">
        <v>48</v>
      </c>
      <c r="U2124" s="4" t="s">
        <v>56</v>
      </c>
      <c r="V2124" s="4" t="s">
        <v>57</v>
      </c>
      <c r="W2124" s="4" t="s">
        <v>5237</v>
      </c>
      <c r="X2124" s="4" t="s">
        <v>5238</v>
      </c>
      <c r="Y2124" s="6">
        <v>1</v>
      </c>
      <c r="Z2124" s="4" t="s">
        <v>71</v>
      </c>
      <c r="AA2124" s="4"/>
      <c r="AB2124" s="9">
        <v>1210</v>
      </c>
      <c r="AC2124" s="9">
        <v>1720</v>
      </c>
      <c r="AD2124" s="18"/>
      <c r="AE2124" s="9">
        <v>789</v>
      </c>
      <c r="AF2124" s="4" t="s">
        <v>2</v>
      </c>
      <c r="AG2124" s="11">
        <f t="shared" si="130"/>
        <v>35</v>
      </c>
      <c r="AH2124" s="22">
        <f t="shared" si="132"/>
        <v>512.85</v>
      </c>
      <c r="AI2124" s="9">
        <v>717.27</v>
      </c>
      <c r="AJ2124" s="9">
        <f t="shared" si="133"/>
        <v>466.23</v>
      </c>
      <c r="AK2124" s="4"/>
      <c r="AL2124" s="11">
        <f t="shared" si="131"/>
        <v>0</v>
      </c>
      <c r="AM2124" s="4" t="s">
        <v>49</v>
      </c>
      <c r="AN2124" s="4" t="s">
        <v>49</v>
      </c>
    </row>
    <row r="2125" spans="1:40" s="12" customFormat="1" ht="52.15" customHeight="1" x14ac:dyDescent="0.2">
      <c r="A2125" s="14" t="s">
        <v>5239</v>
      </c>
      <c r="B2125" s="4" t="s">
        <v>49</v>
      </c>
      <c r="C2125" s="4" t="s">
        <v>5240</v>
      </c>
      <c r="D2125" s="4"/>
      <c r="E2125" s="5" t="s">
        <v>5241</v>
      </c>
      <c r="F2125" s="4" t="s">
        <v>5242</v>
      </c>
      <c r="G2125" s="4" t="s">
        <v>565</v>
      </c>
      <c r="H2125" s="4" t="s">
        <v>1363</v>
      </c>
      <c r="I2125" s="4" t="s">
        <v>3681</v>
      </c>
      <c r="J2125" s="6">
        <v>169</v>
      </c>
      <c r="K2125" s="4" t="s">
        <v>49</v>
      </c>
      <c r="L2125" s="6">
        <v>169</v>
      </c>
      <c r="M2125" s="4" t="s">
        <v>5243</v>
      </c>
      <c r="N2125" s="7">
        <v>25.5</v>
      </c>
      <c r="O2125" s="7">
        <v>25.5</v>
      </c>
      <c r="P2125" s="7">
        <v>6.5</v>
      </c>
      <c r="Q2125" s="8">
        <v>4.2269999999999999E-3</v>
      </c>
      <c r="R2125" s="7">
        <v>0.40400000000000003</v>
      </c>
      <c r="S2125" s="6">
        <v>24</v>
      </c>
      <c r="T2125" s="6">
        <v>24</v>
      </c>
      <c r="U2125" s="4" t="s">
        <v>56</v>
      </c>
      <c r="V2125" s="4" t="s">
        <v>57</v>
      </c>
      <c r="W2125" s="4" t="s">
        <v>5244</v>
      </c>
      <c r="X2125" s="4" t="s">
        <v>5245</v>
      </c>
      <c r="Y2125" s="6">
        <v>1</v>
      </c>
      <c r="Z2125" s="4" t="s">
        <v>71</v>
      </c>
      <c r="AA2125" s="4" t="s">
        <v>709</v>
      </c>
      <c r="AB2125" s="9">
        <v>1120</v>
      </c>
      <c r="AC2125" s="9">
        <v>1600</v>
      </c>
      <c r="AD2125" s="19">
        <v>75</v>
      </c>
      <c r="AE2125" s="10">
        <v>1058</v>
      </c>
      <c r="AF2125" s="4" t="s">
        <v>2</v>
      </c>
      <c r="AG2125" s="11">
        <f t="shared" si="130"/>
        <v>35</v>
      </c>
      <c r="AH2125" s="22">
        <f t="shared" si="132"/>
        <v>264.5</v>
      </c>
      <c r="AI2125" s="9">
        <v>961.82</v>
      </c>
      <c r="AJ2125" s="9">
        <f t="shared" si="133"/>
        <v>240.46</v>
      </c>
      <c r="AK2125" s="4"/>
      <c r="AL2125" s="11">
        <f t="shared" si="131"/>
        <v>0</v>
      </c>
      <c r="AM2125" s="4" t="s">
        <v>49</v>
      </c>
      <c r="AN2125" s="4" t="s">
        <v>49</v>
      </c>
    </row>
    <row r="2126" spans="1:40" s="12" customFormat="1" ht="52.15" customHeight="1" x14ac:dyDescent="0.2">
      <c r="A2126" s="14" t="s">
        <v>5246</v>
      </c>
      <c r="B2126" s="4" t="s">
        <v>49</v>
      </c>
      <c r="C2126" s="4" t="s">
        <v>5247</v>
      </c>
      <c r="D2126" s="4"/>
      <c r="E2126" s="5" t="s">
        <v>5248</v>
      </c>
      <c r="F2126" s="4" t="s">
        <v>5249</v>
      </c>
      <c r="G2126" s="4" t="s">
        <v>565</v>
      </c>
      <c r="H2126" s="4" t="s">
        <v>1363</v>
      </c>
      <c r="I2126" s="4" t="s">
        <v>3681</v>
      </c>
      <c r="J2126" s="6">
        <v>500</v>
      </c>
      <c r="K2126" s="4" t="s">
        <v>49</v>
      </c>
      <c r="L2126" s="6">
        <v>500</v>
      </c>
      <c r="M2126" s="4" t="s">
        <v>5250</v>
      </c>
      <c r="N2126" s="7">
        <v>26</v>
      </c>
      <c r="O2126" s="7">
        <v>6.5</v>
      </c>
      <c r="P2126" s="7">
        <v>26</v>
      </c>
      <c r="Q2126" s="8">
        <v>4.3940000000000003E-3</v>
      </c>
      <c r="R2126" s="7">
        <v>0.63900000000000001</v>
      </c>
      <c r="S2126" s="6">
        <v>24</v>
      </c>
      <c r="T2126" s="6">
        <v>24</v>
      </c>
      <c r="U2126" s="4" t="s">
        <v>56</v>
      </c>
      <c r="V2126" s="4" t="s">
        <v>57</v>
      </c>
      <c r="W2126" s="4" t="s">
        <v>5251</v>
      </c>
      <c r="X2126" s="4" t="s">
        <v>5252</v>
      </c>
      <c r="Y2126" s="6">
        <v>1</v>
      </c>
      <c r="Z2126" s="4" t="s">
        <v>71</v>
      </c>
      <c r="AA2126" s="4"/>
      <c r="AB2126" s="9">
        <v>2800</v>
      </c>
      <c r="AC2126" s="9">
        <v>4000</v>
      </c>
      <c r="AD2126" s="18"/>
      <c r="AE2126" s="10">
        <v>1822</v>
      </c>
      <c r="AF2126" s="4" t="s">
        <v>2</v>
      </c>
      <c r="AG2126" s="11">
        <f t="shared" ref="AG2126:AG2189" si="134">IF(AF2126=$D$10,$D$11,IF(AF2126=$E$10,$E$11,IF(AF2126=$F$10,$F$11,IF(AF2126=$H$10,$H$11,IF(AF2126=$I$10,$I$11,IF(AF2126=$J$10,$J$11,IF(AF2126=$K$10,$K$11,0)))))))</f>
        <v>35</v>
      </c>
      <c r="AH2126" s="23">
        <f t="shared" si="132"/>
        <v>1184.3</v>
      </c>
      <c r="AI2126" s="10">
        <v>1656.36</v>
      </c>
      <c r="AJ2126" s="10">
        <f t="shared" si="133"/>
        <v>1076.6300000000001</v>
      </c>
      <c r="AK2126" s="4"/>
      <c r="AL2126" s="11">
        <f t="shared" ref="AL2126:AL2189" si="135">IF(AK2126="",0,AH2126*AK2126)</f>
        <v>0</v>
      </c>
      <c r="AM2126" s="4" t="s">
        <v>49</v>
      </c>
      <c r="AN2126" s="4" t="s">
        <v>49</v>
      </c>
    </row>
    <row r="2127" spans="1:40" s="12" customFormat="1" ht="52.15" customHeight="1" x14ac:dyDescent="0.2">
      <c r="A2127" s="14" t="s">
        <v>5253</v>
      </c>
      <c r="B2127" s="4" t="s">
        <v>49</v>
      </c>
      <c r="C2127" s="4" t="s">
        <v>5254</v>
      </c>
      <c r="D2127" s="4"/>
      <c r="E2127" s="5" t="s">
        <v>5255</v>
      </c>
      <c r="F2127" s="4" t="s">
        <v>5256</v>
      </c>
      <c r="G2127" s="4" t="s">
        <v>565</v>
      </c>
      <c r="H2127" s="4" t="s">
        <v>1363</v>
      </c>
      <c r="I2127" s="4" t="s">
        <v>3681</v>
      </c>
      <c r="J2127" s="6">
        <v>453</v>
      </c>
      <c r="K2127" s="4" t="s">
        <v>49</v>
      </c>
      <c r="L2127" s="6">
        <v>453</v>
      </c>
      <c r="M2127" s="4" t="s">
        <v>5257</v>
      </c>
      <c r="N2127" s="7">
        <v>26</v>
      </c>
      <c r="O2127" s="7">
        <v>26</v>
      </c>
      <c r="P2127" s="7">
        <v>6.5</v>
      </c>
      <c r="Q2127" s="8">
        <v>4.3940000000000003E-3</v>
      </c>
      <c r="R2127" s="7">
        <v>0.58599999999999997</v>
      </c>
      <c r="S2127" s="6">
        <v>24</v>
      </c>
      <c r="T2127" s="6">
        <v>24</v>
      </c>
      <c r="U2127" s="4" t="s">
        <v>56</v>
      </c>
      <c r="V2127" s="4" t="s">
        <v>57</v>
      </c>
      <c r="W2127" s="4" t="s">
        <v>5258</v>
      </c>
      <c r="X2127" s="4" t="s">
        <v>5259</v>
      </c>
      <c r="Y2127" s="6">
        <v>1</v>
      </c>
      <c r="Z2127" s="4" t="s">
        <v>71</v>
      </c>
      <c r="AA2127" s="4" t="s">
        <v>650</v>
      </c>
      <c r="AB2127" s="9">
        <v>1500</v>
      </c>
      <c r="AC2127" s="9">
        <v>2720</v>
      </c>
      <c r="AD2127" s="19">
        <v>70</v>
      </c>
      <c r="AE2127" s="10">
        <v>1807</v>
      </c>
      <c r="AF2127" s="4" t="s">
        <v>2</v>
      </c>
      <c r="AG2127" s="11">
        <f t="shared" si="134"/>
        <v>35</v>
      </c>
      <c r="AH2127" s="22">
        <f t="shared" si="132"/>
        <v>542.1</v>
      </c>
      <c r="AI2127" s="10">
        <v>1642.73</v>
      </c>
      <c r="AJ2127" s="9">
        <f t="shared" si="133"/>
        <v>492.82</v>
      </c>
      <c r="AK2127" s="4"/>
      <c r="AL2127" s="11">
        <f t="shared" si="135"/>
        <v>0</v>
      </c>
      <c r="AM2127" s="4" t="s">
        <v>49</v>
      </c>
      <c r="AN2127" s="4" t="s">
        <v>49</v>
      </c>
    </row>
    <row r="2128" spans="1:40" s="12" customFormat="1" ht="52.15" customHeight="1" x14ac:dyDescent="0.2">
      <c r="A2128" s="14" t="s">
        <v>5260</v>
      </c>
      <c r="B2128" s="4" t="s">
        <v>49</v>
      </c>
      <c r="C2128" s="4" t="s">
        <v>5261</v>
      </c>
      <c r="D2128" s="4"/>
      <c r="E2128" s="5" t="s">
        <v>5262</v>
      </c>
      <c r="F2128" s="4" t="s">
        <v>5263</v>
      </c>
      <c r="G2128" s="4" t="s">
        <v>565</v>
      </c>
      <c r="H2128" s="4" t="s">
        <v>1363</v>
      </c>
      <c r="I2128" s="4" t="s">
        <v>3681</v>
      </c>
      <c r="J2128" s="6">
        <v>9</v>
      </c>
      <c r="K2128" s="4" t="s">
        <v>49</v>
      </c>
      <c r="L2128" s="6">
        <v>9</v>
      </c>
      <c r="M2128" s="4" t="s">
        <v>5264</v>
      </c>
      <c r="N2128" s="7">
        <v>21</v>
      </c>
      <c r="O2128" s="7">
        <v>22</v>
      </c>
      <c r="P2128" s="7">
        <v>5.5</v>
      </c>
      <c r="Q2128" s="8">
        <v>2.5409999999999999E-3</v>
      </c>
      <c r="R2128" s="7">
        <v>0.47499999999999998</v>
      </c>
      <c r="S2128" s="6">
        <v>24</v>
      </c>
      <c r="T2128" s="6">
        <v>24</v>
      </c>
      <c r="U2128" s="4" t="s">
        <v>56</v>
      </c>
      <c r="V2128" s="4" t="s">
        <v>57</v>
      </c>
      <c r="W2128" s="4" t="s">
        <v>5265</v>
      </c>
      <c r="X2128" s="4" t="s">
        <v>5266</v>
      </c>
      <c r="Y2128" s="6">
        <v>1</v>
      </c>
      <c r="Z2128" s="4" t="s">
        <v>71</v>
      </c>
      <c r="AA2128" s="4" t="s">
        <v>1221</v>
      </c>
      <c r="AB2128" s="9">
        <v>940</v>
      </c>
      <c r="AC2128" s="9">
        <v>1610</v>
      </c>
      <c r="AD2128" s="19">
        <v>70</v>
      </c>
      <c r="AE2128" s="10">
        <v>1070</v>
      </c>
      <c r="AF2128" s="4" t="s">
        <v>2</v>
      </c>
      <c r="AG2128" s="11">
        <f t="shared" si="134"/>
        <v>35</v>
      </c>
      <c r="AH2128" s="22">
        <f t="shared" si="132"/>
        <v>321</v>
      </c>
      <c r="AI2128" s="9">
        <v>972.73</v>
      </c>
      <c r="AJ2128" s="9">
        <f t="shared" si="133"/>
        <v>291.82</v>
      </c>
      <c r="AK2128" s="4"/>
      <c r="AL2128" s="11">
        <f t="shared" si="135"/>
        <v>0</v>
      </c>
      <c r="AM2128" s="4" t="s">
        <v>49</v>
      </c>
      <c r="AN2128" s="4" t="s">
        <v>49</v>
      </c>
    </row>
    <row r="2129" spans="1:40" s="12" customFormat="1" ht="52.15" customHeight="1" x14ac:dyDescent="0.2">
      <c r="A2129" s="14" t="s">
        <v>5267</v>
      </c>
      <c r="B2129" s="4" t="s">
        <v>49</v>
      </c>
      <c r="C2129" s="4" t="s">
        <v>5268</v>
      </c>
      <c r="D2129" s="4"/>
      <c r="E2129" s="5" t="s">
        <v>5269</v>
      </c>
      <c r="F2129" s="4" t="s">
        <v>5270</v>
      </c>
      <c r="G2129" s="4" t="s">
        <v>565</v>
      </c>
      <c r="H2129" s="4" t="s">
        <v>1363</v>
      </c>
      <c r="I2129" s="4" t="s">
        <v>3681</v>
      </c>
      <c r="J2129" s="6">
        <v>10</v>
      </c>
      <c r="K2129" s="4" t="s">
        <v>49</v>
      </c>
      <c r="L2129" s="6">
        <v>10</v>
      </c>
      <c r="M2129" s="4" t="s">
        <v>5271</v>
      </c>
      <c r="N2129" s="7">
        <v>21</v>
      </c>
      <c r="O2129" s="7">
        <v>22</v>
      </c>
      <c r="P2129" s="7">
        <v>5.5</v>
      </c>
      <c r="Q2129" s="8">
        <v>2.5409999999999999E-3</v>
      </c>
      <c r="R2129" s="7">
        <v>0.46700000000000003</v>
      </c>
      <c r="S2129" s="6">
        <v>24</v>
      </c>
      <c r="T2129" s="6">
        <v>24</v>
      </c>
      <c r="U2129" s="4" t="s">
        <v>56</v>
      </c>
      <c r="V2129" s="4" t="s">
        <v>57</v>
      </c>
      <c r="W2129" s="4" t="s">
        <v>5272</v>
      </c>
      <c r="X2129" s="4" t="s">
        <v>5273</v>
      </c>
      <c r="Y2129" s="6">
        <v>1</v>
      </c>
      <c r="Z2129" s="4" t="s">
        <v>71</v>
      </c>
      <c r="AA2129" s="4" t="s">
        <v>650</v>
      </c>
      <c r="AB2129" s="9">
        <v>1330</v>
      </c>
      <c r="AC2129" s="9">
        <v>2540</v>
      </c>
      <c r="AD2129" s="19">
        <v>70</v>
      </c>
      <c r="AE2129" s="10">
        <v>1687</v>
      </c>
      <c r="AF2129" s="4" t="s">
        <v>2</v>
      </c>
      <c r="AG2129" s="11">
        <f t="shared" si="134"/>
        <v>35</v>
      </c>
      <c r="AH2129" s="22">
        <f t="shared" si="132"/>
        <v>506.1</v>
      </c>
      <c r="AI2129" s="10">
        <v>1533.64</v>
      </c>
      <c r="AJ2129" s="9">
        <f t="shared" si="133"/>
        <v>460.09</v>
      </c>
      <c r="AK2129" s="4"/>
      <c r="AL2129" s="11">
        <f t="shared" si="135"/>
        <v>0</v>
      </c>
      <c r="AM2129" s="4" t="s">
        <v>49</v>
      </c>
      <c r="AN2129" s="4" t="s">
        <v>49</v>
      </c>
    </row>
    <row r="2130" spans="1:40" s="12" customFormat="1" ht="52.15" customHeight="1" x14ac:dyDescent="0.2">
      <c r="A2130" s="14" t="s">
        <v>5274</v>
      </c>
      <c r="B2130" s="4" t="s">
        <v>49</v>
      </c>
      <c r="C2130" s="4" t="s">
        <v>5275</v>
      </c>
      <c r="D2130" s="4"/>
      <c r="E2130" s="5" t="s">
        <v>5276</v>
      </c>
      <c r="F2130" s="4" t="s">
        <v>5277</v>
      </c>
      <c r="G2130" s="4" t="s">
        <v>565</v>
      </c>
      <c r="H2130" s="4" t="s">
        <v>1363</v>
      </c>
      <c r="I2130" s="4" t="s">
        <v>3681</v>
      </c>
      <c r="J2130" s="6">
        <v>500</v>
      </c>
      <c r="K2130" s="4" t="s">
        <v>49</v>
      </c>
      <c r="L2130" s="6">
        <v>500</v>
      </c>
      <c r="M2130" s="4" t="s">
        <v>5278</v>
      </c>
      <c r="N2130" s="7">
        <v>21.5</v>
      </c>
      <c r="O2130" s="7">
        <v>22</v>
      </c>
      <c r="P2130" s="7">
        <v>5.7</v>
      </c>
      <c r="Q2130" s="8">
        <v>2.696E-3</v>
      </c>
      <c r="R2130" s="7">
        <v>0.44700000000000001</v>
      </c>
      <c r="S2130" s="6">
        <v>24</v>
      </c>
      <c r="T2130" s="6">
        <v>24</v>
      </c>
      <c r="U2130" s="4" t="s">
        <v>56</v>
      </c>
      <c r="V2130" s="4" t="s">
        <v>57</v>
      </c>
      <c r="W2130" s="4" t="s">
        <v>5279</v>
      </c>
      <c r="X2130" s="4" t="s">
        <v>5280</v>
      </c>
      <c r="Y2130" s="4"/>
      <c r="Z2130" s="4" t="s">
        <v>71</v>
      </c>
      <c r="AA2130" s="4" t="s">
        <v>709</v>
      </c>
      <c r="AB2130" s="9">
        <v>910</v>
      </c>
      <c r="AC2130" s="9">
        <v>1930</v>
      </c>
      <c r="AD2130" s="19">
        <v>75</v>
      </c>
      <c r="AE2130" s="10">
        <v>1284</v>
      </c>
      <c r="AF2130" s="4" t="s">
        <v>2</v>
      </c>
      <c r="AG2130" s="11">
        <f t="shared" si="134"/>
        <v>35</v>
      </c>
      <c r="AH2130" s="22">
        <f t="shared" si="132"/>
        <v>321</v>
      </c>
      <c r="AI2130" s="10">
        <v>1167.27</v>
      </c>
      <c r="AJ2130" s="9">
        <f t="shared" si="133"/>
        <v>291.82</v>
      </c>
      <c r="AK2130" s="4"/>
      <c r="AL2130" s="11">
        <f t="shared" si="135"/>
        <v>0</v>
      </c>
      <c r="AM2130" s="4" t="s">
        <v>49</v>
      </c>
      <c r="AN2130" s="4" t="s">
        <v>49</v>
      </c>
    </row>
    <row r="2131" spans="1:40" s="12" customFormat="1" ht="52.15" customHeight="1" x14ac:dyDescent="0.2">
      <c r="A2131" s="14" t="s">
        <v>5281</v>
      </c>
      <c r="B2131" s="4" t="s">
        <v>49</v>
      </c>
      <c r="C2131" s="4" t="s">
        <v>5282</v>
      </c>
      <c r="D2131" s="4"/>
      <c r="E2131" s="5" t="s">
        <v>5283</v>
      </c>
      <c r="F2131" s="4" t="s">
        <v>5284</v>
      </c>
      <c r="G2131" s="4" t="s">
        <v>565</v>
      </c>
      <c r="H2131" s="4" t="s">
        <v>1363</v>
      </c>
      <c r="I2131" s="4" t="s">
        <v>3681</v>
      </c>
      <c r="J2131" s="6">
        <v>4</v>
      </c>
      <c r="K2131" s="4" t="s">
        <v>49</v>
      </c>
      <c r="L2131" s="6">
        <v>4</v>
      </c>
      <c r="M2131" s="4" t="s">
        <v>5285</v>
      </c>
      <c r="N2131" s="7">
        <v>21</v>
      </c>
      <c r="O2131" s="7">
        <v>22</v>
      </c>
      <c r="P2131" s="7">
        <v>5.5</v>
      </c>
      <c r="Q2131" s="8">
        <v>2.5409999999999999E-3</v>
      </c>
      <c r="R2131" s="7">
        <v>0.56799999999999995</v>
      </c>
      <c r="S2131" s="6">
        <v>24</v>
      </c>
      <c r="T2131" s="6">
        <v>24</v>
      </c>
      <c r="U2131" s="4" t="s">
        <v>56</v>
      </c>
      <c r="V2131" s="4" t="s">
        <v>57</v>
      </c>
      <c r="W2131" s="4" t="s">
        <v>5286</v>
      </c>
      <c r="X2131" s="4" t="s">
        <v>5287</v>
      </c>
      <c r="Y2131" s="6">
        <v>1</v>
      </c>
      <c r="Z2131" s="4" t="s">
        <v>71</v>
      </c>
      <c r="AA2131" s="4"/>
      <c r="AB2131" s="9">
        <v>1750</v>
      </c>
      <c r="AC2131" s="9">
        <v>2500</v>
      </c>
      <c r="AD2131" s="18"/>
      <c r="AE2131" s="10">
        <v>1092</v>
      </c>
      <c r="AF2131" s="4" t="s">
        <v>2</v>
      </c>
      <c r="AG2131" s="11">
        <f t="shared" si="134"/>
        <v>35</v>
      </c>
      <c r="AH2131" s="23">
        <f t="shared" si="132"/>
        <v>709.8</v>
      </c>
      <c r="AI2131" s="9">
        <v>992.73</v>
      </c>
      <c r="AJ2131" s="9">
        <f t="shared" si="133"/>
        <v>645.27</v>
      </c>
      <c r="AK2131" s="4"/>
      <c r="AL2131" s="11">
        <f t="shared" si="135"/>
        <v>0</v>
      </c>
      <c r="AM2131" s="4" t="s">
        <v>49</v>
      </c>
      <c r="AN2131" s="4" t="s">
        <v>49</v>
      </c>
    </row>
    <row r="2132" spans="1:40" s="12" customFormat="1" ht="52.15" customHeight="1" x14ac:dyDescent="0.2">
      <c r="A2132" s="14" t="s">
        <v>5649</v>
      </c>
      <c r="B2132" s="4" t="s">
        <v>49</v>
      </c>
      <c r="C2132" s="4" t="s">
        <v>5650</v>
      </c>
      <c r="D2132" s="4"/>
      <c r="E2132" s="5" t="s">
        <v>5651</v>
      </c>
      <c r="F2132" s="4" t="s">
        <v>5652</v>
      </c>
      <c r="G2132" s="4" t="s">
        <v>565</v>
      </c>
      <c r="H2132" s="4" t="s">
        <v>1363</v>
      </c>
      <c r="I2132" s="4" t="s">
        <v>3681</v>
      </c>
      <c r="J2132" s="6">
        <v>26</v>
      </c>
      <c r="K2132" s="4" t="s">
        <v>49</v>
      </c>
      <c r="L2132" s="6">
        <v>26</v>
      </c>
      <c r="M2132" s="4" t="s">
        <v>5653</v>
      </c>
      <c r="N2132" s="7">
        <v>21</v>
      </c>
      <c r="O2132" s="7">
        <v>22</v>
      </c>
      <c r="P2132" s="7">
        <v>6.5</v>
      </c>
      <c r="Q2132" s="8">
        <v>3.003E-3</v>
      </c>
      <c r="R2132" s="7">
        <v>0.34599999999999997</v>
      </c>
      <c r="S2132" s="6">
        <v>24</v>
      </c>
      <c r="T2132" s="6">
        <v>24</v>
      </c>
      <c r="U2132" s="4" t="s">
        <v>56</v>
      </c>
      <c r="V2132" s="4" t="s">
        <v>57</v>
      </c>
      <c r="W2132" s="4" t="s">
        <v>5654</v>
      </c>
      <c r="X2132" s="4" t="s">
        <v>5655</v>
      </c>
      <c r="Y2132" s="6">
        <v>1</v>
      </c>
      <c r="Z2132" s="4" t="s">
        <v>71</v>
      </c>
      <c r="AA2132" s="4" t="s">
        <v>588</v>
      </c>
      <c r="AB2132" s="9">
        <v>1060</v>
      </c>
      <c r="AC2132" s="9">
        <v>1600</v>
      </c>
      <c r="AD2132" s="19">
        <v>65</v>
      </c>
      <c r="AE2132" s="10">
        <v>1063</v>
      </c>
      <c r="AF2132" s="4" t="s">
        <v>2</v>
      </c>
      <c r="AG2132" s="11">
        <f t="shared" si="134"/>
        <v>35</v>
      </c>
      <c r="AH2132" s="22">
        <f t="shared" si="132"/>
        <v>372.05</v>
      </c>
      <c r="AI2132" s="9">
        <v>966.36</v>
      </c>
      <c r="AJ2132" s="9">
        <f t="shared" si="133"/>
        <v>338.23</v>
      </c>
      <c r="AK2132" s="4"/>
      <c r="AL2132" s="11">
        <f t="shared" si="135"/>
        <v>0</v>
      </c>
      <c r="AM2132" s="4" t="s">
        <v>49</v>
      </c>
      <c r="AN2132" s="4" t="s">
        <v>49</v>
      </c>
    </row>
    <row r="2133" spans="1:40" s="12" customFormat="1" ht="52.15" customHeight="1" x14ac:dyDescent="0.2">
      <c r="A2133" s="14" t="s">
        <v>5656</v>
      </c>
      <c r="B2133" s="4" t="s">
        <v>49</v>
      </c>
      <c r="C2133" s="4" t="s">
        <v>5657</v>
      </c>
      <c r="D2133" s="4"/>
      <c r="E2133" s="5" t="s">
        <v>5658</v>
      </c>
      <c r="F2133" s="4" t="s">
        <v>5659</v>
      </c>
      <c r="G2133" s="4" t="s">
        <v>565</v>
      </c>
      <c r="H2133" s="4" t="s">
        <v>1363</v>
      </c>
      <c r="I2133" s="4" t="s">
        <v>3681</v>
      </c>
      <c r="J2133" s="6">
        <v>58</v>
      </c>
      <c r="K2133" s="4" t="s">
        <v>49</v>
      </c>
      <c r="L2133" s="6">
        <v>59</v>
      </c>
      <c r="M2133" s="4" t="s">
        <v>5660</v>
      </c>
      <c r="N2133" s="7">
        <v>21</v>
      </c>
      <c r="O2133" s="7">
        <v>22</v>
      </c>
      <c r="P2133" s="7">
        <v>5.5</v>
      </c>
      <c r="Q2133" s="8">
        <v>2.5409999999999999E-3</v>
      </c>
      <c r="R2133" s="7">
        <v>0.379</v>
      </c>
      <c r="S2133" s="6">
        <v>24</v>
      </c>
      <c r="T2133" s="6">
        <v>24</v>
      </c>
      <c r="U2133" s="4" t="s">
        <v>56</v>
      </c>
      <c r="V2133" s="4" t="s">
        <v>57</v>
      </c>
      <c r="W2133" s="4" t="s">
        <v>5661</v>
      </c>
      <c r="X2133" s="4" t="s">
        <v>5662</v>
      </c>
      <c r="Y2133" s="6">
        <v>1</v>
      </c>
      <c r="Z2133" s="4" t="s">
        <v>71</v>
      </c>
      <c r="AA2133" s="4" t="s">
        <v>571</v>
      </c>
      <c r="AB2133" s="9">
        <v>1340</v>
      </c>
      <c r="AC2133" s="9">
        <v>1920</v>
      </c>
      <c r="AD2133" s="19">
        <v>60</v>
      </c>
      <c r="AE2133" s="10">
        <v>1270</v>
      </c>
      <c r="AF2133" s="4" t="s">
        <v>2</v>
      </c>
      <c r="AG2133" s="11">
        <f t="shared" si="134"/>
        <v>35</v>
      </c>
      <c r="AH2133" s="22">
        <f t="shared" si="132"/>
        <v>508</v>
      </c>
      <c r="AI2133" s="10">
        <v>1154.55</v>
      </c>
      <c r="AJ2133" s="9">
        <f t="shared" si="133"/>
        <v>461.82</v>
      </c>
      <c r="AK2133" s="4"/>
      <c r="AL2133" s="11">
        <f t="shared" si="135"/>
        <v>0</v>
      </c>
      <c r="AM2133" s="4" t="s">
        <v>49</v>
      </c>
      <c r="AN2133" s="4" t="s">
        <v>49</v>
      </c>
    </row>
    <row r="2134" spans="1:40" s="12" customFormat="1" ht="52.15" customHeight="1" x14ac:dyDescent="0.2">
      <c r="A2134" s="14" t="s">
        <v>5663</v>
      </c>
      <c r="B2134" s="4" t="s">
        <v>49</v>
      </c>
      <c r="C2134" s="4" t="s">
        <v>5664</v>
      </c>
      <c r="D2134" s="4"/>
      <c r="E2134" s="5" t="s">
        <v>5665</v>
      </c>
      <c r="F2134" s="4" t="s">
        <v>5666</v>
      </c>
      <c r="G2134" s="4" t="s">
        <v>565</v>
      </c>
      <c r="H2134" s="4" t="s">
        <v>1363</v>
      </c>
      <c r="I2134" s="4" t="s">
        <v>3681</v>
      </c>
      <c r="J2134" s="6">
        <v>14</v>
      </c>
      <c r="K2134" s="4" t="s">
        <v>49</v>
      </c>
      <c r="L2134" s="6">
        <v>14</v>
      </c>
      <c r="M2134" s="4" t="s">
        <v>5667</v>
      </c>
      <c r="N2134" s="7">
        <v>29</v>
      </c>
      <c r="O2134" s="7">
        <v>35</v>
      </c>
      <c r="P2134" s="7">
        <v>4.5</v>
      </c>
      <c r="Q2134" s="8">
        <v>4.568E-3</v>
      </c>
      <c r="R2134" s="7">
        <v>0.629</v>
      </c>
      <c r="S2134" s="6">
        <v>24</v>
      </c>
      <c r="T2134" s="6">
        <v>24</v>
      </c>
      <c r="U2134" s="4" t="s">
        <v>56</v>
      </c>
      <c r="V2134" s="4" t="s">
        <v>57</v>
      </c>
      <c r="W2134" s="4" t="s">
        <v>5668</v>
      </c>
      <c r="X2134" s="4" t="s">
        <v>5669</v>
      </c>
      <c r="Y2134" s="6">
        <v>1</v>
      </c>
      <c r="Z2134" s="4" t="s">
        <v>71</v>
      </c>
      <c r="AA2134" s="4" t="s">
        <v>1221</v>
      </c>
      <c r="AB2134" s="9">
        <v>1009.8</v>
      </c>
      <c r="AC2134" s="9">
        <v>1510</v>
      </c>
      <c r="AD2134" s="19">
        <v>70</v>
      </c>
      <c r="AE2134" s="10">
        <v>1006</v>
      </c>
      <c r="AF2134" s="4" t="s">
        <v>2</v>
      </c>
      <c r="AG2134" s="11">
        <f t="shared" si="134"/>
        <v>35</v>
      </c>
      <c r="AH2134" s="22">
        <f t="shared" si="132"/>
        <v>301.8</v>
      </c>
      <c r="AI2134" s="9">
        <v>914.55</v>
      </c>
      <c r="AJ2134" s="9">
        <f t="shared" si="133"/>
        <v>274.37</v>
      </c>
      <c r="AK2134" s="4"/>
      <c r="AL2134" s="11">
        <f t="shared" si="135"/>
        <v>0</v>
      </c>
      <c r="AM2134" s="4" t="s">
        <v>49</v>
      </c>
      <c r="AN2134" s="4" t="s">
        <v>49</v>
      </c>
    </row>
    <row r="2135" spans="1:40" s="12" customFormat="1" ht="52.15" customHeight="1" x14ac:dyDescent="0.2">
      <c r="A2135" s="14" t="s">
        <v>6007</v>
      </c>
      <c r="B2135" s="4" t="s">
        <v>49</v>
      </c>
      <c r="C2135" s="4" t="s">
        <v>6008</v>
      </c>
      <c r="D2135" s="4"/>
      <c r="E2135" s="5" t="s">
        <v>6009</v>
      </c>
      <c r="F2135" s="4" t="s">
        <v>6010</v>
      </c>
      <c r="G2135" s="4" t="s">
        <v>565</v>
      </c>
      <c r="H2135" s="4" t="s">
        <v>1363</v>
      </c>
      <c r="I2135" s="4" t="s">
        <v>3681</v>
      </c>
      <c r="J2135" s="6">
        <v>44</v>
      </c>
      <c r="K2135" s="4" t="s">
        <v>49</v>
      </c>
      <c r="L2135" s="6">
        <v>44</v>
      </c>
      <c r="M2135" s="4" t="s">
        <v>6011</v>
      </c>
      <c r="N2135" s="7">
        <v>21.5</v>
      </c>
      <c r="O2135" s="7">
        <v>22</v>
      </c>
      <c r="P2135" s="7">
        <v>5.5</v>
      </c>
      <c r="Q2135" s="8">
        <v>2.6020000000000001E-3</v>
      </c>
      <c r="R2135" s="7">
        <v>0.34899999999999998</v>
      </c>
      <c r="S2135" s="6">
        <v>24</v>
      </c>
      <c r="T2135" s="6">
        <v>24</v>
      </c>
      <c r="U2135" s="4" t="s">
        <v>56</v>
      </c>
      <c r="V2135" s="4" t="s">
        <v>57</v>
      </c>
      <c r="W2135" s="4" t="s">
        <v>6012</v>
      </c>
      <c r="X2135" s="4" t="s">
        <v>6013</v>
      </c>
      <c r="Y2135" s="6">
        <v>1</v>
      </c>
      <c r="Z2135" s="4" t="s">
        <v>71</v>
      </c>
      <c r="AA2135" s="4" t="s">
        <v>650</v>
      </c>
      <c r="AB2135" s="9">
        <v>890</v>
      </c>
      <c r="AC2135" s="9">
        <v>1530</v>
      </c>
      <c r="AD2135" s="19">
        <v>70</v>
      </c>
      <c r="AE2135" s="10">
        <v>1016</v>
      </c>
      <c r="AF2135" s="4" t="s">
        <v>2</v>
      </c>
      <c r="AG2135" s="11">
        <f t="shared" si="134"/>
        <v>35</v>
      </c>
      <c r="AH2135" s="22">
        <f t="shared" si="132"/>
        <v>304.8</v>
      </c>
      <c r="AI2135" s="9">
        <v>923.64</v>
      </c>
      <c r="AJ2135" s="9">
        <f t="shared" si="133"/>
        <v>277.08999999999997</v>
      </c>
      <c r="AK2135" s="4"/>
      <c r="AL2135" s="11">
        <f t="shared" si="135"/>
        <v>0</v>
      </c>
      <c r="AM2135" s="4" t="s">
        <v>49</v>
      </c>
      <c r="AN2135" s="4" t="s">
        <v>49</v>
      </c>
    </row>
    <row r="2136" spans="1:40" s="12" customFormat="1" ht="52.15" customHeight="1" x14ac:dyDescent="0.2">
      <c r="A2136" s="14" t="s">
        <v>6014</v>
      </c>
      <c r="B2136" s="4" t="s">
        <v>49</v>
      </c>
      <c r="C2136" s="4" t="s">
        <v>6015</v>
      </c>
      <c r="D2136" s="4"/>
      <c r="E2136" s="5" t="s">
        <v>6016</v>
      </c>
      <c r="F2136" s="4" t="s">
        <v>6017</v>
      </c>
      <c r="G2136" s="4" t="s">
        <v>565</v>
      </c>
      <c r="H2136" s="4" t="s">
        <v>1363</v>
      </c>
      <c r="I2136" s="4" t="s">
        <v>3681</v>
      </c>
      <c r="J2136" s="6">
        <v>10</v>
      </c>
      <c r="K2136" s="4" t="s">
        <v>49</v>
      </c>
      <c r="L2136" s="6">
        <v>10</v>
      </c>
      <c r="M2136" s="4" t="s">
        <v>6018</v>
      </c>
      <c r="N2136" s="7">
        <v>25.5</v>
      </c>
      <c r="O2136" s="7">
        <v>6.5</v>
      </c>
      <c r="P2136" s="7">
        <v>25.5</v>
      </c>
      <c r="Q2136" s="8">
        <v>4.2269999999999999E-3</v>
      </c>
      <c r="R2136" s="7">
        <v>0.5</v>
      </c>
      <c r="S2136" s="6">
        <v>24</v>
      </c>
      <c r="T2136" s="6">
        <v>24</v>
      </c>
      <c r="U2136" s="4" t="s">
        <v>56</v>
      </c>
      <c r="V2136" s="4" t="s">
        <v>57</v>
      </c>
      <c r="W2136" s="4" t="s">
        <v>6019</v>
      </c>
      <c r="X2136" s="4" t="s">
        <v>6020</v>
      </c>
      <c r="Y2136" s="6">
        <v>1</v>
      </c>
      <c r="Z2136" s="4" t="s">
        <v>71</v>
      </c>
      <c r="AA2136" s="4" t="s">
        <v>709</v>
      </c>
      <c r="AB2136" s="9">
        <v>1030.08</v>
      </c>
      <c r="AC2136" s="9">
        <v>1770</v>
      </c>
      <c r="AD2136" s="19">
        <v>75</v>
      </c>
      <c r="AE2136" s="10">
        <v>1177</v>
      </c>
      <c r="AF2136" s="4" t="s">
        <v>2</v>
      </c>
      <c r="AG2136" s="11">
        <f t="shared" si="134"/>
        <v>35</v>
      </c>
      <c r="AH2136" s="22">
        <f t="shared" si="132"/>
        <v>294.25</v>
      </c>
      <c r="AI2136" s="10">
        <v>1070</v>
      </c>
      <c r="AJ2136" s="9">
        <f t="shared" si="133"/>
        <v>267.5</v>
      </c>
      <c r="AK2136" s="4"/>
      <c r="AL2136" s="11">
        <f t="shared" si="135"/>
        <v>0</v>
      </c>
      <c r="AM2136" s="4" t="s">
        <v>49</v>
      </c>
      <c r="AN2136" s="4" t="s">
        <v>49</v>
      </c>
    </row>
    <row r="2137" spans="1:40" s="12" customFormat="1" ht="52.15" customHeight="1" x14ac:dyDescent="0.2">
      <c r="A2137" s="14" t="s">
        <v>6021</v>
      </c>
      <c r="B2137" s="4" t="s">
        <v>49</v>
      </c>
      <c r="C2137" s="4" t="s">
        <v>6022</v>
      </c>
      <c r="D2137" s="4"/>
      <c r="E2137" s="5" t="s">
        <v>6023</v>
      </c>
      <c r="F2137" s="4" t="s">
        <v>6024</v>
      </c>
      <c r="G2137" s="4" t="s">
        <v>565</v>
      </c>
      <c r="H2137" s="4" t="s">
        <v>1363</v>
      </c>
      <c r="I2137" s="4" t="s">
        <v>3681</v>
      </c>
      <c r="J2137" s="6">
        <v>500</v>
      </c>
      <c r="K2137" s="4" t="s">
        <v>49</v>
      </c>
      <c r="L2137" s="6">
        <v>500</v>
      </c>
      <c r="M2137" s="4" t="s">
        <v>6025</v>
      </c>
      <c r="N2137" s="7">
        <v>21</v>
      </c>
      <c r="O2137" s="7">
        <v>22</v>
      </c>
      <c r="P2137" s="7">
        <v>5.6</v>
      </c>
      <c r="Q2137" s="8">
        <v>2.5869999999999999E-3</v>
      </c>
      <c r="R2137" s="7">
        <v>0.42199999999999999</v>
      </c>
      <c r="S2137" s="6">
        <v>24</v>
      </c>
      <c r="T2137" s="6">
        <v>24</v>
      </c>
      <c r="U2137" s="4" t="s">
        <v>56</v>
      </c>
      <c r="V2137" s="4" t="s">
        <v>57</v>
      </c>
      <c r="W2137" s="4" t="s">
        <v>6026</v>
      </c>
      <c r="X2137" s="4" t="s">
        <v>6027</v>
      </c>
      <c r="Y2137" s="6">
        <v>1</v>
      </c>
      <c r="Z2137" s="4" t="s">
        <v>71</v>
      </c>
      <c r="AA2137" s="4" t="s">
        <v>588</v>
      </c>
      <c r="AB2137" s="9">
        <v>1340</v>
      </c>
      <c r="AC2137" s="9">
        <v>2150</v>
      </c>
      <c r="AD2137" s="19">
        <v>65</v>
      </c>
      <c r="AE2137" s="10">
        <v>1431</v>
      </c>
      <c r="AF2137" s="4" t="s">
        <v>2</v>
      </c>
      <c r="AG2137" s="11">
        <f t="shared" si="134"/>
        <v>35</v>
      </c>
      <c r="AH2137" s="22">
        <f t="shared" si="132"/>
        <v>500.85</v>
      </c>
      <c r="AI2137" s="10">
        <v>1300.9100000000001</v>
      </c>
      <c r="AJ2137" s="9">
        <f t="shared" si="133"/>
        <v>455.32</v>
      </c>
      <c r="AK2137" s="4"/>
      <c r="AL2137" s="11">
        <f t="shared" si="135"/>
        <v>0</v>
      </c>
      <c r="AM2137" s="4" t="s">
        <v>49</v>
      </c>
      <c r="AN2137" s="4" t="s">
        <v>49</v>
      </c>
    </row>
    <row r="2138" spans="1:40" s="12" customFormat="1" ht="52.15" customHeight="1" x14ac:dyDescent="0.2">
      <c r="A2138" s="14" t="s">
        <v>6028</v>
      </c>
      <c r="B2138" s="4" t="s">
        <v>49</v>
      </c>
      <c r="C2138" s="4" t="s">
        <v>6029</v>
      </c>
      <c r="D2138" s="4"/>
      <c r="E2138" s="5" t="s">
        <v>6030</v>
      </c>
      <c r="F2138" s="4" t="s">
        <v>6031</v>
      </c>
      <c r="G2138" s="4" t="s">
        <v>565</v>
      </c>
      <c r="H2138" s="4" t="s">
        <v>1363</v>
      </c>
      <c r="I2138" s="4" t="s">
        <v>3681</v>
      </c>
      <c r="J2138" s="6">
        <v>399</v>
      </c>
      <c r="K2138" s="4" t="s">
        <v>49</v>
      </c>
      <c r="L2138" s="6">
        <v>403</v>
      </c>
      <c r="M2138" s="4" t="s">
        <v>6032</v>
      </c>
      <c r="N2138" s="7">
        <v>14.2</v>
      </c>
      <c r="O2138" s="7">
        <v>17</v>
      </c>
      <c r="P2138" s="7">
        <v>4.5</v>
      </c>
      <c r="Q2138" s="8">
        <v>1.0859999999999999E-3</v>
      </c>
      <c r="R2138" s="7">
        <v>0.23300000000000001</v>
      </c>
      <c r="S2138" s="6">
        <v>48</v>
      </c>
      <c r="T2138" s="6">
        <v>48</v>
      </c>
      <c r="U2138" s="4" t="s">
        <v>56</v>
      </c>
      <c r="V2138" s="4" t="s">
        <v>57</v>
      </c>
      <c r="W2138" s="4" t="s">
        <v>6033</v>
      </c>
      <c r="X2138" s="4" t="s">
        <v>6034</v>
      </c>
      <c r="Y2138" s="6">
        <v>1</v>
      </c>
      <c r="Z2138" s="4" t="s">
        <v>71</v>
      </c>
      <c r="AA2138" s="4" t="s">
        <v>650</v>
      </c>
      <c r="AB2138" s="9">
        <v>940</v>
      </c>
      <c r="AC2138" s="9">
        <v>1740</v>
      </c>
      <c r="AD2138" s="19">
        <v>70</v>
      </c>
      <c r="AE2138" s="10">
        <v>1155</v>
      </c>
      <c r="AF2138" s="4" t="s">
        <v>2</v>
      </c>
      <c r="AG2138" s="11">
        <f t="shared" si="134"/>
        <v>35</v>
      </c>
      <c r="AH2138" s="22">
        <f t="shared" si="132"/>
        <v>346.5</v>
      </c>
      <c r="AI2138" s="10">
        <v>1050</v>
      </c>
      <c r="AJ2138" s="9">
        <f t="shared" si="133"/>
        <v>315</v>
      </c>
      <c r="AK2138" s="4"/>
      <c r="AL2138" s="11">
        <f t="shared" si="135"/>
        <v>0</v>
      </c>
      <c r="AM2138" s="4" t="s">
        <v>49</v>
      </c>
      <c r="AN2138" s="4" t="s">
        <v>49</v>
      </c>
    </row>
    <row r="2139" spans="1:40" s="12" customFormat="1" ht="52.15" customHeight="1" x14ac:dyDescent="0.2">
      <c r="A2139" s="14" t="s">
        <v>6035</v>
      </c>
      <c r="B2139" s="4" t="s">
        <v>49</v>
      </c>
      <c r="C2139" s="4" t="s">
        <v>6036</v>
      </c>
      <c r="D2139" s="4"/>
      <c r="E2139" s="5" t="s">
        <v>6037</v>
      </c>
      <c r="F2139" s="4" t="s">
        <v>6038</v>
      </c>
      <c r="G2139" s="4" t="s">
        <v>565</v>
      </c>
      <c r="H2139" s="4" t="s">
        <v>1363</v>
      </c>
      <c r="I2139" s="4" t="s">
        <v>3681</v>
      </c>
      <c r="J2139" s="6">
        <v>234</v>
      </c>
      <c r="K2139" s="4" t="s">
        <v>49</v>
      </c>
      <c r="L2139" s="6">
        <v>234</v>
      </c>
      <c r="M2139" s="4" t="s">
        <v>6039</v>
      </c>
      <c r="N2139" s="7">
        <v>26</v>
      </c>
      <c r="O2139" s="7">
        <v>26</v>
      </c>
      <c r="P2139" s="7">
        <v>6.5</v>
      </c>
      <c r="Q2139" s="8">
        <v>4.3940000000000003E-3</v>
      </c>
      <c r="R2139" s="7">
        <v>0.76200000000000001</v>
      </c>
      <c r="S2139" s="6">
        <v>24</v>
      </c>
      <c r="T2139" s="6">
        <v>24</v>
      </c>
      <c r="U2139" s="4" t="s">
        <v>56</v>
      </c>
      <c r="V2139" s="4" t="s">
        <v>57</v>
      </c>
      <c r="W2139" s="4" t="s">
        <v>6040</v>
      </c>
      <c r="X2139" s="4" t="s">
        <v>6041</v>
      </c>
      <c r="Y2139" s="6">
        <v>1</v>
      </c>
      <c r="Z2139" s="4" t="s">
        <v>71</v>
      </c>
      <c r="AA2139" s="4" t="s">
        <v>650</v>
      </c>
      <c r="AB2139" s="9">
        <v>1630</v>
      </c>
      <c r="AC2139" s="9">
        <v>3010</v>
      </c>
      <c r="AD2139" s="19">
        <v>70</v>
      </c>
      <c r="AE2139" s="10">
        <v>2002</v>
      </c>
      <c r="AF2139" s="4" t="s">
        <v>2</v>
      </c>
      <c r="AG2139" s="11">
        <f t="shared" si="134"/>
        <v>35</v>
      </c>
      <c r="AH2139" s="22">
        <f t="shared" si="132"/>
        <v>600.6</v>
      </c>
      <c r="AI2139" s="10">
        <v>1820</v>
      </c>
      <c r="AJ2139" s="9">
        <f t="shared" si="133"/>
        <v>546</v>
      </c>
      <c r="AK2139" s="4"/>
      <c r="AL2139" s="11">
        <f t="shared" si="135"/>
        <v>0</v>
      </c>
      <c r="AM2139" s="4" t="s">
        <v>49</v>
      </c>
      <c r="AN2139" s="4" t="s">
        <v>49</v>
      </c>
    </row>
    <row r="2140" spans="1:40" s="12" customFormat="1" ht="52.15" customHeight="1" x14ac:dyDescent="0.2">
      <c r="A2140" s="14" t="s">
        <v>6042</v>
      </c>
      <c r="B2140" s="4" t="s">
        <v>49</v>
      </c>
      <c r="C2140" s="4" t="s">
        <v>6043</v>
      </c>
      <c r="D2140" s="4"/>
      <c r="E2140" s="5" t="s">
        <v>6044</v>
      </c>
      <c r="F2140" s="4" t="s">
        <v>6045</v>
      </c>
      <c r="G2140" s="4" t="s">
        <v>565</v>
      </c>
      <c r="H2140" s="4" t="s">
        <v>1363</v>
      </c>
      <c r="I2140" s="4" t="s">
        <v>3681</v>
      </c>
      <c r="J2140" s="6">
        <v>62</v>
      </c>
      <c r="K2140" s="4" t="s">
        <v>49</v>
      </c>
      <c r="L2140" s="6">
        <v>62</v>
      </c>
      <c r="M2140" s="4" t="s">
        <v>6046</v>
      </c>
      <c r="N2140" s="7">
        <v>26</v>
      </c>
      <c r="O2140" s="7">
        <v>6.5</v>
      </c>
      <c r="P2140" s="7">
        <v>26</v>
      </c>
      <c r="Q2140" s="8">
        <v>4.3940000000000003E-3</v>
      </c>
      <c r="R2140" s="7">
        <v>0.65800000000000003</v>
      </c>
      <c r="S2140" s="6">
        <v>24</v>
      </c>
      <c r="T2140" s="6">
        <v>24</v>
      </c>
      <c r="U2140" s="4" t="s">
        <v>56</v>
      </c>
      <c r="V2140" s="4" t="s">
        <v>57</v>
      </c>
      <c r="W2140" s="4" t="s">
        <v>6047</v>
      </c>
      <c r="X2140" s="4" t="s">
        <v>6048</v>
      </c>
      <c r="Y2140" s="6">
        <v>1</v>
      </c>
      <c r="Z2140" s="4" t="s">
        <v>71</v>
      </c>
      <c r="AA2140" s="4" t="s">
        <v>588</v>
      </c>
      <c r="AB2140" s="9">
        <v>1280</v>
      </c>
      <c r="AC2140" s="9">
        <v>1910</v>
      </c>
      <c r="AD2140" s="19">
        <v>65</v>
      </c>
      <c r="AE2140" s="10">
        <v>1268</v>
      </c>
      <c r="AF2140" s="4" t="s">
        <v>2</v>
      </c>
      <c r="AG2140" s="11">
        <f t="shared" si="134"/>
        <v>35</v>
      </c>
      <c r="AH2140" s="22">
        <f t="shared" si="132"/>
        <v>443.8</v>
      </c>
      <c r="AI2140" s="10">
        <v>1152.73</v>
      </c>
      <c r="AJ2140" s="9">
        <f t="shared" si="133"/>
        <v>403.46</v>
      </c>
      <c r="AK2140" s="4"/>
      <c r="AL2140" s="11">
        <f t="shared" si="135"/>
        <v>0</v>
      </c>
      <c r="AM2140" s="4" t="s">
        <v>49</v>
      </c>
      <c r="AN2140" s="4" t="s">
        <v>49</v>
      </c>
    </row>
    <row r="2141" spans="1:40" s="12" customFormat="1" ht="52.15" customHeight="1" x14ac:dyDescent="0.2">
      <c r="A2141" s="14" t="s">
        <v>6049</v>
      </c>
      <c r="B2141" s="4" t="s">
        <v>49</v>
      </c>
      <c r="C2141" s="4" t="s">
        <v>6050</v>
      </c>
      <c r="D2141" s="4"/>
      <c r="E2141" s="5" t="s">
        <v>6051</v>
      </c>
      <c r="F2141" s="4" t="s">
        <v>6052</v>
      </c>
      <c r="G2141" s="4" t="s">
        <v>565</v>
      </c>
      <c r="H2141" s="4" t="s">
        <v>1363</v>
      </c>
      <c r="I2141" s="4" t="s">
        <v>3681</v>
      </c>
      <c r="J2141" s="6">
        <v>29</v>
      </c>
      <c r="K2141" s="4" t="s">
        <v>49</v>
      </c>
      <c r="L2141" s="6">
        <v>30</v>
      </c>
      <c r="M2141" s="4" t="s">
        <v>6053</v>
      </c>
      <c r="N2141" s="7">
        <v>21</v>
      </c>
      <c r="O2141" s="7">
        <v>5.6</v>
      </c>
      <c r="P2141" s="7">
        <v>22</v>
      </c>
      <c r="Q2141" s="8">
        <v>2.5869999999999999E-3</v>
      </c>
      <c r="R2141" s="7">
        <v>0.46300000000000002</v>
      </c>
      <c r="S2141" s="6">
        <v>24</v>
      </c>
      <c r="T2141" s="6">
        <v>24</v>
      </c>
      <c r="U2141" s="4" t="s">
        <v>56</v>
      </c>
      <c r="V2141" s="4" t="s">
        <v>57</v>
      </c>
      <c r="W2141" s="4" t="s">
        <v>6054</v>
      </c>
      <c r="X2141" s="4" t="s">
        <v>6055</v>
      </c>
      <c r="Y2141" s="6">
        <v>1</v>
      </c>
      <c r="Z2141" s="4" t="s">
        <v>71</v>
      </c>
      <c r="AA2141" s="4" t="s">
        <v>650</v>
      </c>
      <c r="AB2141" s="9">
        <v>1040</v>
      </c>
      <c r="AC2141" s="9">
        <v>1840</v>
      </c>
      <c r="AD2141" s="19">
        <v>70</v>
      </c>
      <c r="AE2141" s="10">
        <v>1223</v>
      </c>
      <c r="AF2141" s="4" t="s">
        <v>2</v>
      </c>
      <c r="AG2141" s="11">
        <f t="shared" si="134"/>
        <v>35</v>
      </c>
      <c r="AH2141" s="22">
        <f t="shared" si="132"/>
        <v>366.9</v>
      </c>
      <c r="AI2141" s="10">
        <v>1111.82</v>
      </c>
      <c r="AJ2141" s="9">
        <f t="shared" si="133"/>
        <v>333.55</v>
      </c>
      <c r="AK2141" s="4"/>
      <c r="AL2141" s="11">
        <f t="shared" si="135"/>
        <v>0</v>
      </c>
      <c r="AM2141" s="4" t="s">
        <v>49</v>
      </c>
      <c r="AN2141" s="4" t="s">
        <v>49</v>
      </c>
    </row>
    <row r="2142" spans="1:40" s="12" customFormat="1" ht="52.15" customHeight="1" x14ac:dyDescent="0.2">
      <c r="A2142" s="14" t="s">
        <v>6056</v>
      </c>
      <c r="B2142" s="4" t="s">
        <v>49</v>
      </c>
      <c r="C2142" s="4" t="s">
        <v>6057</v>
      </c>
      <c r="D2142" s="4"/>
      <c r="E2142" s="5" t="s">
        <v>6058</v>
      </c>
      <c r="F2142" s="4" t="s">
        <v>6059</v>
      </c>
      <c r="G2142" s="4" t="s">
        <v>565</v>
      </c>
      <c r="H2142" s="4" t="s">
        <v>1363</v>
      </c>
      <c r="I2142" s="4" t="s">
        <v>3681</v>
      </c>
      <c r="J2142" s="6">
        <v>5</v>
      </c>
      <c r="K2142" s="4" t="s">
        <v>49</v>
      </c>
      <c r="L2142" s="6">
        <v>5</v>
      </c>
      <c r="M2142" s="4" t="s">
        <v>6060</v>
      </c>
      <c r="N2142" s="7">
        <v>26</v>
      </c>
      <c r="O2142" s="7">
        <v>4</v>
      </c>
      <c r="P2142" s="7">
        <v>29</v>
      </c>
      <c r="Q2142" s="8">
        <v>3.016E-3</v>
      </c>
      <c r="R2142" s="7">
        <v>0.42499999999999999</v>
      </c>
      <c r="S2142" s="6">
        <v>24</v>
      </c>
      <c r="T2142" s="6">
        <v>24</v>
      </c>
      <c r="U2142" s="4" t="s">
        <v>56</v>
      </c>
      <c r="V2142" s="4" t="s">
        <v>57</v>
      </c>
      <c r="W2142" s="4" t="s">
        <v>6061</v>
      </c>
      <c r="X2142" s="4" t="s">
        <v>6062</v>
      </c>
      <c r="Y2142" s="6">
        <v>1</v>
      </c>
      <c r="Z2142" s="4" t="s">
        <v>71</v>
      </c>
      <c r="AA2142" s="4" t="s">
        <v>1221</v>
      </c>
      <c r="AB2142" s="9">
        <v>1710</v>
      </c>
      <c r="AC2142" s="9">
        <v>2430</v>
      </c>
      <c r="AD2142" s="19">
        <v>70</v>
      </c>
      <c r="AE2142" s="10">
        <v>1046</v>
      </c>
      <c r="AF2142" s="4" t="s">
        <v>2</v>
      </c>
      <c r="AG2142" s="11">
        <f t="shared" si="134"/>
        <v>35</v>
      </c>
      <c r="AH2142" s="22">
        <f t="shared" si="132"/>
        <v>313.8</v>
      </c>
      <c r="AI2142" s="9">
        <v>950.91</v>
      </c>
      <c r="AJ2142" s="9">
        <f t="shared" si="133"/>
        <v>285.27</v>
      </c>
      <c r="AK2142" s="4"/>
      <c r="AL2142" s="11">
        <f t="shared" si="135"/>
        <v>0</v>
      </c>
      <c r="AM2142" s="4" t="s">
        <v>49</v>
      </c>
      <c r="AN2142" s="4" t="s">
        <v>49</v>
      </c>
    </row>
    <row r="2143" spans="1:40" s="12" customFormat="1" ht="52.15" customHeight="1" x14ac:dyDescent="0.2">
      <c r="A2143" s="14" t="s">
        <v>6063</v>
      </c>
      <c r="B2143" s="4" t="s">
        <v>49</v>
      </c>
      <c r="C2143" s="4" t="s">
        <v>6064</v>
      </c>
      <c r="D2143" s="4"/>
      <c r="E2143" s="5" t="s">
        <v>6065</v>
      </c>
      <c r="F2143" s="4" t="s">
        <v>6066</v>
      </c>
      <c r="G2143" s="4" t="s">
        <v>565</v>
      </c>
      <c r="H2143" s="4" t="s">
        <v>1363</v>
      </c>
      <c r="I2143" s="4" t="s">
        <v>3681</v>
      </c>
      <c r="J2143" s="6">
        <v>196</v>
      </c>
      <c r="K2143" s="4" t="s">
        <v>49</v>
      </c>
      <c r="L2143" s="6">
        <v>275</v>
      </c>
      <c r="M2143" s="4" t="s">
        <v>6067</v>
      </c>
      <c r="N2143" s="7">
        <v>25.5</v>
      </c>
      <c r="O2143" s="7">
        <v>25</v>
      </c>
      <c r="P2143" s="7">
        <v>7.2</v>
      </c>
      <c r="Q2143" s="8">
        <v>4.5900000000000003E-3</v>
      </c>
      <c r="R2143" s="7">
        <v>0.67500000000000004</v>
      </c>
      <c r="S2143" s="6">
        <v>18</v>
      </c>
      <c r="T2143" s="6">
        <v>18</v>
      </c>
      <c r="U2143" s="4" t="s">
        <v>56</v>
      </c>
      <c r="V2143" s="4" t="s">
        <v>57</v>
      </c>
      <c r="W2143" s="4" t="s">
        <v>6068</v>
      </c>
      <c r="X2143" s="4" t="s">
        <v>6069</v>
      </c>
      <c r="Y2143" s="6">
        <v>1</v>
      </c>
      <c r="Z2143" s="4" t="s">
        <v>71</v>
      </c>
      <c r="AA2143" s="4" t="s">
        <v>588</v>
      </c>
      <c r="AB2143" s="9">
        <v>1900</v>
      </c>
      <c r="AC2143" s="9">
        <v>2780</v>
      </c>
      <c r="AD2143" s="19">
        <v>65</v>
      </c>
      <c r="AE2143" s="10">
        <v>1853</v>
      </c>
      <c r="AF2143" s="4" t="s">
        <v>2</v>
      </c>
      <c r="AG2143" s="11">
        <f t="shared" si="134"/>
        <v>35</v>
      </c>
      <c r="AH2143" s="22">
        <f t="shared" si="132"/>
        <v>648.54999999999995</v>
      </c>
      <c r="AI2143" s="10">
        <v>1684.55</v>
      </c>
      <c r="AJ2143" s="9">
        <f t="shared" si="133"/>
        <v>589.59</v>
      </c>
      <c r="AK2143" s="4"/>
      <c r="AL2143" s="11">
        <f t="shared" si="135"/>
        <v>0</v>
      </c>
      <c r="AM2143" s="4" t="s">
        <v>49</v>
      </c>
      <c r="AN2143" s="4" t="s">
        <v>49</v>
      </c>
    </row>
    <row r="2144" spans="1:40" s="12" customFormat="1" ht="52.15" customHeight="1" x14ac:dyDescent="0.2">
      <c r="A2144" s="14" t="s">
        <v>6070</v>
      </c>
      <c r="B2144" s="4" t="s">
        <v>49</v>
      </c>
      <c r="C2144" s="4" t="s">
        <v>6071</v>
      </c>
      <c r="D2144" s="4"/>
      <c r="E2144" s="5" t="s">
        <v>6072</v>
      </c>
      <c r="F2144" s="4" t="s">
        <v>6073</v>
      </c>
      <c r="G2144" s="4" t="s">
        <v>565</v>
      </c>
      <c r="H2144" s="4" t="s">
        <v>1363</v>
      </c>
      <c r="I2144" s="4" t="s">
        <v>3681</v>
      </c>
      <c r="J2144" s="6">
        <v>464</v>
      </c>
      <c r="K2144" s="4" t="s">
        <v>49</v>
      </c>
      <c r="L2144" s="6">
        <v>464</v>
      </c>
      <c r="M2144" s="4" t="s">
        <v>6074</v>
      </c>
      <c r="N2144" s="7">
        <v>25.8</v>
      </c>
      <c r="O2144" s="7">
        <v>25.9</v>
      </c>
      <c r="P2144" s="7">
        <v>6.5</v>
      </c>
      <c r="Q2144" s="8">
        <v>4.3429999999999996E-3</v>
      </c>
      <c r="R2144" s="7">
        <v>0.46400000000000002</v>
      </c>
      <c r="S2144" s="6">
        <v>24</v>
      </c>
      <c r="T2144" s="6">
        <v>24</v>
      </c>
      <c r="U2144" s="4" t="s">
        <v>56</v>
      </c>
      <c r="V2144" s="4" t="s">
        <v>57</v>
      </c>
      <c r="W2144" s="4" t="s">
        <v>6075</v>
      </c>
      <c r="X2144" s="4" t="s">
        <v>6076</v>
      </c>
      <c r="Y2144" s="6">
        <v>1</v>
      </c>
      <c r="Z2144" s="4" t="s">
        <v>71</v>
      </c>
      <c r="AA2144" s="4" t="s">
        <v>709</v>
      </c>
      <c r="AB2144" s="9">
        <v>1010.36</v>
      </c>
      <c r="AC2144" s="9">
        <v>1740</v>
      </c>
      <c r="AD2144" s="19">
        <v>75</v>
      </c>
      <c r="AE2144" s="10">
        <v>1156</v>
      </c>
      <c r="AF2144" s="4" t="s">
        <v>2</v>
      </c>
      <c r="AG2144" s="11">
        <f t="shared" si="134"/>
        <v>35</v>
      </c>
      <c r="AH2144" s="22">
        <f t="shared" si="132"/>
        <v>289</v>
      </c>
      <c r="AI2144" s="10">
        <v>1050.9100000000001</v>
      </c>
      <c r="AJ2144" s="9">
        <f t="shared" si="133"/>
        <v>262.73</v>
      </c>
      <c r="AK2144" s="4"/>
      <c r="AL2144" s="11">
        <f t="shared" si="135"/>
        <v>0</v>
      </c>
      <c r="AM2144" s="4" t="s">
        <v>49</v>
      </c>
      <c r="AN2144" s="4" t="s">
        <v>49</v>
      </c>
    </row>
    <row r="2145" spans="1:40" s="12" customFormat="1" ht="52.15" customHeight="1" x14ac:dyDescent="0.2">
      <c r="A2145" s="14" t="s">
        <v>6241</v>
      </c>
      <c r="B2145" s="4" t="s">
        <v>49</v>
      </c>
      <c r="C2145" s="4" t="s">
        <v>6242</v>
      </c>
      <c r="D2145" s="4"/>
      <c r="E2145" s="5" t="s">
        <v>6243</v>
      </c>
      <c r="F2145" s="4" t="s">
        <v>6244</v>
      </c>
      <c r="G2145" s="4" t="s">
        <v>565</v>
      </c>
      <c r="H2145" s="4" t="s">
        <v>1363</v>
      </c>
      <c r="I2145" s="4" t="s">
        <v>3681</v>
      </c>
      <c r="J2145" s="6">
        <v>500</v>
      </c>
      <c r="K2145" s="4" t="s">
        <v>49</v>
      </c>
      <c r="L2145" s="6">
        <v>500</v>
      </c>
      <c r="M2145" s="4" t="s">
        <v>6245</v>
      </c>
      <c r="N2145" s="7">
        <v>23</v>
      </c>
      <c r="O2145" s="7">
        <v>27</v>
      </c>
      <c r="P2145" s="7">
        <v>5.5</v>
      </c>
      <c r="Q2145" s="8">
        <v>3.4160000000000002E-3</v>
      </c>
      <c r="R2145" s="7">
        <v>0.42599999999999999</v>
      </c>
      <c r="S2145" s="6">
        <v>18</v>
      </c>
      <c r="T2145" s="6">
        <v>36</v>
      </c>
      <c r="U2145" s="4" t="s">
        <v>56</v>
      </c>
      <c r="V2145" s="4" t="s">
        <v>57</v>
      </c>
      <c r="W2145" s="4" t="s">
        <v>6246</v>
      </c>
      <c r="X2145" s="4" t="s">
        <v>6247</v>
      </c>
      <c r="Y2145" s="6">
        <v>1</v>
      </c>
      <c r="Z2145" s="4" t="s">
        <v>71</v>
      </c>
      <c r="AA2145" s="4"/>
      <c r="AB2145" s="9">
        <v>2810</v>
      </c>
      <c r="AC2145" s="9">
        <v>4020</v>
      </c>
      <c r="AD2145" s="18"/>
      <c r="AE2145" s="10">
        <v>1908</v>
      </c>
      <c r="AF2145" s="4" t="s">
        <v>2</v>
      </c>
      <c r="AG2145" s="11">
        <f t="shared" si="134"/>
        <v>35</v>
      </c>
      <c r="AH2145" s="23">
        <f t="shared" si="132"/>
        <v>1240.2</v>
      </c>
      <c r="AI2145" s="10">
        <v>1734.55</v>
      </c>
      <c r="AJ2145" s="10">
        <f t="shared" si="133"/>
        <v>1127.46</v>
      </c>
      <c r="AK2145" s="4"/>
      <c r="AL2145" s="11">
        <f t="shared" si="135"/>
        <v>0</v>
      </c>
      <c r="AM2145" s="4" t="s">
        <v>49</v>
      </c>
      <c r="AN2145" s="4" t="s">
        <v>49</v>
      </c>
    </row>
    <row r="2146" spans="1:40" s="12" customFormat="1" ht="52.15" customHeight="1" x14ac:dyDescent="0.2">
      <c r="A2146" s="14" t="s">
        <v>6517</v>
      </c>
      <c r="B2146" s="4" t="s">
        <v>49</v>
      </c>
      <c r="C2146" s="4" t="s">
        <v>6518</v>
      </c>
      <c r="D2146" s="4"/>
      <c r="E2146" s="5" t="s">
        <v>6519</v>
      </c>
      <c r="F2146" s="4" t="s">
        <v>6520</v>
      </c>
      <c r="G2146" s="4" t="s">
        <v>565</v>
      </c>
      <c r="H2146" s="4" t="s">
        <v>1363</v>
      </c>
      <c r="I2146" s="4" t="s">
        <v>3681</v>
      </c>
      <c r="J2146" s="6">
        <v>7</v>
      </c>
      <c r="K2146" s="4" t="s">
        <v>49</v>
      </c>
      <c r="L2146" s="6">
        <v>7</v>
      </c>
      <c r="M2146" s="4" t="s">
        <v>6521</v>
      </c>
      <c r="N2146" s="7">
        <v>21</v>
      </c>
      <c r="O2146" s="7">
        <v>5.6</v>
      </c>
      <c r="P2146" s="7">
        <v>21</v>
      </c>
      <c r="Q2146" s="8">
        <v>2.47E-3</v>
      </c>
      <c r="R2146" s="7">
        <v>0.246</v>
      </c>
      <c r="S2146" s="6">
        <v>24</v>
      </c>
      <c r="T2146" s="6">
        <v>24</v>
      </c>
      <c r="U2146" s="4" t="s">
        <v>56</v>
      </c>
      <c r="V2146" s="4" t="s">
        <v>57</v>
      </c>
      <c r="W2146" s="4" t="s">
        <v>6522</v>
      </c>
      <c r="X2146" s="4" t="s">
        <v>6523</v>
      </c>
      <c r="Y2146" s="6">
        <v>1</v>
      </c>
      <c r="Z2146" s="4" t="s">
        <v>71</v>
      </c>
      <c r="AA2146" s="4" t="s">
        <v>650</v>
      </c>
      <c r="AB2146" s="9">
        <v>880</v>
      </c>
      <c r="AC2146" s="9">
        <v>1430</v>
      </c>
      <c r="AD2146" s="19">
        <v>70</v>
      </c>
      <c r="AE2146" s="9">
        <v>949</v>
      </c>
      <c r="AF2146" s="4" t="s">
        <v>2</v>
      </c>
      <c r="AG2146" s="11">
        <f t="shared" si="134"/>
        <v>35</v>
      </c>
      <c r="AH2146" s="22">
        <f t="shared" si="132"/>
        <v>284.7</v>
      </c>
      <c r="AI2146" s="9">
        <v>862.73</v>
      </c>
      <c r="AJ2146" s="9">
        <f t="shared" si="133"/>
        <v>258.82</v>
      </c>
      <c r="AK2146" s="4"/>
      <c r="AL2146" s="11">
        <f t="shared" si="135"/>
        <v>0</v>
      </c>
      <c r="AM2146" s="4" t="s">
        <v>49</v>
      </c>
      <c r="AN2146" s="4" t="s">
        <v>49</v>
      </c>
    </row>
    <row r="2147" spans="1:40" s="12" customFormat="1" ht="52.15" customHeight="1" x14ac:dyDescent="0.2">
      <c r="A2147" s="14" t="s">
        <v>6524</v>
      </c>
      <c r="B2147" s="4" t="s">
        <v>49</v>
      </c>
      <c r="C2147" s="4" t="s">
        <v>6525</v>
      </c>
      <c r="D2147" s="4"/>
      <c r="E2147" s="5" t="s">
        <v>6526</v>
      </c>
      <c r="F2147" s="4" t="s">
        <v>6527</v>
      </c>
      <c r="G2147" s="4" t="s">
        <v>565</v>
      </c>
      <c r="H2147" s="4" t="s">
        <v>1363</v>
      </c>
      <c r="I2147" s="4" t="s">
        <v>3681</v>
      </c>
      <c r="J2147" s="6">
        <v>492</v>
      </c>
      <c r="K2147" s="4" t="s">
        <v>49</v>
      </c>
      <c r="L2147" s="6">
        <v>493</v>
      </c>
      <c r="M2147" s="4" t="s">
        <v>6528</v>
      </c>
      <c r="N2147" s="7">
        <v>21.4</v>
      </c>
      <c r="O2147" s="7">
        <v>22.2</v>
      </c>
      <c r="P2147" s="7">
        <v>5.5</v>
      </c>
      <c r="Q2147" s="8">
        <v>2.6129999999999999E-3</v>
      </c>
      <c r="R2147" s="7">
        <v>0.23100000000000001</v>
      </c>
      <c r="S2147" s="6">
        <v>24</v>
      </c>
      <c r="T2147" s="6">
        <v>24</v>
      </c>
      <c r="U2147" s="4" t="s">
        <v>56</v>
      </c>
      <c r="V2147" s="4" t="s">
        <v>57</v>
      </c>
      <c r="W2147" s="4" t="s">
        <v>6529</v>
      </c>
      <c r="X2147" s="4" t="s">
        <v>6530</v>
      </c>
      <c r="Y2147" s="4"/>
      <c r="Z2147" s="4" t="s">
        <v>71</v>
      </c>
      <c r="AA2147" s="4" t="s">
        <v>588</v>
      </c>
      <c r="AB2147" s="9">
        <v>1020</v>
      </c>
      <c r="AC2147" s="9">
        <v>1560</v>
      </c>
      <c r="AD2147" s="19">
        <v>65</v>
      </c>
      <c r="AE2147" s="10">
        <v>1034</v>
      </c>
      <c r="AF2147" s="4" t="s">
        <v>2</v>
      </c>
      <c r="AG2147" s="11">
        <f t="shared" si="134"/>
        <v>35</v>
      </c>
      <c r="AH2147" s="22">
        <f t="shared" si="132"/>
        <v>361.9</v>
      </c>
      <c r="AI2147" s="9">
        <v>940</v>
      </c>
      <c r="AJ2147" s="9">
        <f t="shared" si="133"/>
        <v>329</v>
      </c>
      <c r="AK2147" s="4"/>
      <c r="AL2147" s="11">
        <f t="shared" si="135"/>
        <v>0</v>
      </c>
      <c r="AM2147" s="4" t="s">
        <v>49</v>
      </c>
      <c r="AN2147" s="4" t="s">
        <v>49</v>
      </c>
    </row>
    <row r="2148" spans="1:40" s="12" customFormat="1" ht="52.15" customHeight="1" x14ac:dyDescent="0.2">
      <c r="A2148" s="14" t="s">
        <v>7047</v>
      </c>
      <c r="B2148" s="4" t="s">
        <v>49</v>
      </c>
      <c r="C2148" s="4" t="s">
        <v>7048</v>
      </c>
      <c r="D2148" s="4"/>
      <c r="E2148" s="5" t="s">
        <v>7049</v>
      </c>
      <c r="F2148" s="4" t="s">
        <v>7050</v>
      </c>
      <c r="G2148" s="4" t="s">
        <v>565</v>
      </c>
      <c r="H2148" s="4" t="s">
        <v>1363</v>
      </c>
      <c r="I2148" s="4" t="s">
        <v>3681</v>
      </c>
      <c r="J2148" s="6">
        <v>500</v>
      </c>
      <c r="K2148" s="4" t="s">
        <v>49</v>
      </c>
      <c r="L2148" s="6">
        <v>500</v>
      </c>
      <c r="M2148" s="4" t="s">
        <v>7051</v>
      </c>
      <c r="N2148" s="7">
        <v>21.2</v>
      </c>
      <c r="O2148" s="7">
        <v>22</v>
      </c>
      <c r="P2148" s="7">
        <v>5.7</v>
      </c>
      <c r="Q2148" s="8">
        <v>2.6580000000000002E-3</v>
      </c>
      <c r="R2148" s="7">
        <v>0.39800000000000002</v>
      </c>
      <c r="S2148" s="6">
        <v>24</v>
      </c>
      <c r="T2148" s="6">
        <v>24</v>
      </c>
      <c r="U2148" s="4" t="s">
        <v>56</v>
      </c>
      <c r="V2148" s="4" t="s">
        <v>57</v>
      </c>
      <c r="W2148" s="4" t="s">
        <v>7052</v>
      </c>
      <c r="X2148" s="4" t="s">
        <v>7053</v>
      </c>
      <c r="Y2148" s="4"/>
      <c r="Z2148" s="4" t="s">
        <v>71</v>
      </c>
      <c r="AA2148" s="4" t="s">
        <v>588</v>
      </c>
      <c r="AB2148" s="9">
        <v>920</v>
      </c>
      <c r="AC2148" s="9">
        <v>1330</v>
      </c>
      <c r="AD2148" s="19">
        <v>65</v>
      </c>
      <c r="AE2148" s="9">
        <v>881</v>
      </c>
      <c r="AF2148" s="4" t="s">
        <v>2</v>
      </c>
      <c r="AG2148" s="11">
        <f t="shared" si="134"/>
        <v>35</v>
      </c>
      <c r="AH2148" s="22">
        <f t="shared" si="132"/>
        <v>308.35000000000002</v>
      </c>
      <c r="AI2148" s="9">
        <v>800.91</v>
      </c>
      <c r="AJ2148" s="9">
        <f t="shared" si="133"/>
        <v>280.32</v>
      </c>
      <c r="AK2148" s="4"/>
      <c r="AL2148" s="11">
        <f t="shared" si="135"/>
        <v>0</v>
      </c>
      <c r="AM2148" s="4" t="s">
        <v>49</v>
      </c>
      <c r="AN2148" s="4" t="s">
        <v>49</v>
      </c>
    </row>
    <row r="2149" spans="1:40" s="12" customFormat="1" ht="52.15" customHeight="1" x14ac:dyDescent="0.2">
      <c r="A2149" s="14" t="s">
        <v>7054</v>
      </c>
      <c r="B2149" s="4" t="s">
        <v>49</v>
      </c>
      <c r="C2149" s="4" t="s">
        <v>7055</v>
      </c>
      <c r="D2149" s="4"/>
      <c r="E2149" s="5" t="s">
        <v>7056</v>
      </c>
      <c r="F2149" s="4" t="s">
        <v>7057</v>
      </c>
      <c r="G2149" s="4" t="s">
        <v>565</v>
      </c>
      <c r="H2149" s="4" t="s">
        <v>1363</v>
      </c>
      <c r="I2149" s="4" t="s">
        <v>3681</v>
      </c>
      <c r="J2149" s="6">
        <v>10</v>
      </c>
      <c r="K2149" s="4" t="s">
        <v>49</v>
      </c>
      <c r="L2149" s="6">
        <v>10</v>
      </c>
      <c r="M2149" s="4" t="s">
        <v>7058</v>
      </c>
      <c r="N2149" s="7">
        <v>26</v>
      </c>
      <c r="O2149" s="7">
        <v>26</v>
      </c>
      <c r="P2149" s="7">
        <v>6.6</v>
      </c>
      <c r="Q2149" s="8">
        <v>4.4619999999999998E-3</v>
      </c>
      <c r="R2149" s="7">
        <v>0.44500000000000001</v>
      </c>
      <c r="S2149" s="6">
        <v>24</v>
      </c>
      <c r="T2149" s="6">
        <v>24</v>
      </c>
      <c r="U2149" s="4" t="s">
        <v>56</v>
      </c>
      <c r="V2149" s="4" t="s">
        <v>57</v>
      </c>
      <c r="W2149" s="4" t="s">
        <v>7059</v>
      </c>
      <c r="X2149" s="4" t="s">
        <v>7060</v>
      </c>
      <c r="Y2149" s="6">
        <v>1</v>
      </c>
      <c r="Z2149" s="4" t="s">
        <v>71</v>
      </c>
      <c r="AA2149" s="4" t="s">
        <v>650</v>
      </c>
      <c r="AB2149" s="9">
        <v>1280</v>
      </c>
      <c r="AC2149" s="9">
        <v>2240</v>
      </c>
      <c r="AD2149" s="19">
        <v>70</v>
      </c>
      <c r="AE2149" s="10">
        <v>1490</v>
      </c>
      <c r="AF2149" s="4" t="s">
        <v>2</v>
      </c>
      <c r="AG2149" s="11">
        <f t="shared" si="134"/>
        <v>35</v>
      </c>
      <c r="AH2149" s="22">
        <f t="shared" si="132"/>
        <v>447</v>
      </c>
      <c r="AI2149" s="10">
        <v>1354.55</v>
      </c>
      <c r="AJ2149" s="9">
        <f t="shared" si="133"/>
        <v>406.37</v>
      </c>
      <c r="AK2149" s="4"/>
      <c r="AL2149" s="11">
        <f t="shared" si="135"/>
        <v>0</v>
      </c>
      <c r="AM2149" s="4" t="s">
        <v>49</v>
      </c>
      <c r="AN2149" s="4" t="s">
        <v>49</v>
      </c>
    </row>
    <row r="2150" spans="1:40" s="12" customFormat="1" ht="52.15" customHeight="1" x14ac:dyDescent="0.2">
      <c r="A2150" s="14" t="s">
        <v>8151</v>
      </c>
      <c r="B2150" s="4" t="s">
        <v>49</v>
      </c>
      <c r="C2150" s="4" t="s">
        <v>8152</v>
      </c>
      <c r="D2150" s="4"/>
      <c r="E2150" s="5" t="s">
        <v>8153</v>
      </c>
      <c r="F2150" s="4" t="s">
        <v>8154</v>
      </c>
      <c r="G2150" s="4" t="s">
        <v>565</v>
      </c>
      <c r="H2150" s="4" t="s">
        <v>1363</v>
      </c>
      <c r="I2150" s="4" t="s">
        <v>3681</v>
      </c>
      <c r="J2150" s="6">
        <v>15</v>
      </c>
      <c r="K2150" s="4" t="s">
        <v>49</v>
      </c>
      <c r="L2150" s="6">
        <v>25</v>
      </c>
      <c r="M2150" s="4" t="s">
        <v>8155</v>
      </c>
      <c r="N2150" s="7">
        <v>24</v>
      </c>
      <c r="O2150" s="7">
        <v>6</v>
      </c>
      <c r="P2150" s="7">
        <v>26.5</v>
      </c>
      <c r="Q2150" s="8">
        <v>3.8159999999999999E-3</v>
      </c>
      <c r="R2150" s="7">
        <v>0.77800000000000002</v>
      </c>
      <c r="S2150" s="6">
        <v>18</v>
      </c>
      <c r="T2150" s="6">
        <v>36</v>
      </c>
      <c r="U2150" s="4" t="s">
        <v>56</v>
      </c>
      <c r="V2150" s="4" t="s">
        <v>57</v>
      </c>
      <c r="W2150" s="4" t="s">
        <v>8156</v>
      </c>
      <c r="X2150" s="4" t="s">
        <v>8157</v>
      </c>
      <c r="Y2150" s="6">
        <v>1</v>
      </c>
      <c r="Z2150" s="4" t="s">
        <v>71</v>
      </c>
      <c r="AA2150" s="4" t="s">
        <v>709</v>
      </c>
      <c r="AB2150" s="9">
        <v>1070</v>
      </c>
      <c r="AC2150" s="9">
        <v>2180</v>
      </c>
      <c r="AD2150" s="19">
        <v>75</v>
      </c>
      <c r="AE2150" s="10">
        <v>1453</v>
      </c>
      <c r="AF2150" s="4" t="s">
        <v>2</v>
      </c>
      <c r="AG2150" s="11">
        <f t="shared" si="134"/>
        <v>35</v>
      </c>
      <c r="AH2150" s="22">
        <f t="shared" si="132"/>
        <v>363.25</v>
      </c>
      <c r="AI2150" s="10">
        <v>1320.91</v>
      </c>
      <c r="AJ2150" s="9">
        <f t="shared" si="133"/>
        <v>330.23</v>
      </c>
      <c r="AK2150" s="4"/>
      <c r="AL2150" s="11">
        <f t="shared" si="135"/>
        <v>0</v>
      </c>
      <c r="AM2150" s="4" t="s">
        <v>49</v>
      </c>
      <c r="AN2150" s="4" t="s">
        <v>49</v>
      </c>
    </row>
    <row r="2151" spans="1:40" s="12" customFormat="1" ht="52.15" customHeight="1" x14ac:dyDescent="0.2">
      <c r="A2151" s="14" t="s">
        <v>8193</v>
      </c>
      <c r="B2151" s="4" t="s">
        <v>49</v>
      </c>
      <c r="C2151" s="4" t="s">
        <v>8194</v>
      </c>
      <c r="D2151" s="4"/>
      <c r="E2151" s="5" t="s">
        <v>8195</v>
      </c>
      <c r="F2151" s="4" t="s">
        <v>8196</v>
      </c>
      <c r="G2151" s="4" t="s">
        <v>565</v>
      </c>
      <c r="H2151" s="4" t="s">
        <v>1363</v>
      </c>
      <c r="I2151" s="4" t="s">
        <v>3681</v>
      </c>
      <c r="J2151" s="6">
        <v>330</v>
      </c>
      <c r="K2151" s="4" t="s">
        <v>49</v>
      </c>
      <c r="L2151" s="6">
        <v>332</v>
      </c>
      <c r="M2151" s="4" t="s">
        <v>8197</v>
      </c>
      <c r="N2151" s="7">
        <v>27.5</v>
      </c>
      <c r="O2151" s="7">
        <v>27.5</v>
      </c>
      <c r="P2151" s="7">
        <v>5.6</v>
      </c>
      <c r="Q2151" s="8">
        <v>4.235E-3</v>
      </c>
      <c r="R2151" s="7">
        <v>0.47299999999999998</v>
      </c>
      <c r="S2151" s="6">
        <v>24</v>
      </c>
      <c r="T2151" s="6">
        <v>24</v>
      </c>
      <c r="U2151" s="4" t="s">
        <v>56</v>
      </c>
      <c r="V2151" s="4" t="s">
        <v>57</v>
      </c>
      <c r="W2151" s="4" t="s">
        <v>8198</v>
      </c>
      <c r="X2151" s="4" t="s">
        <v>8199</v>
      </c>
      <c r="Y2151" s="6">
        <v>1</v>
      </c>
      <c r="Z2151" s="4" t="s">
        <v>71</v>
      </c>
      <c r="AA2151" s="4" t="s">
        <v>588</v>
      </c>
      <c r="AB2151" s="9">
        <v>1620</v>
      </c>
      <c r="AC2151" s="9">
        <v>2570</v>
      </c>
      <c r="AD2151" s="19">
        <v>65</v>
      </c>
      <c r="AE2151" s="10">
        <v>1708</v>
      </c>
      <c r="AF2151" s="4" t="s">
        <v>2</v>
      </c>
      <c r="AG2151" s="11">
        <f t="shared" si="134"/>
        <v>35</v>
      </c>
      <c r="AH2151" s="22">
        <f t="shared" si="132"/>
        <v>597.79999999999995</v>
      </c>
      <c r="AI2151" s="10">
        <v>1552.73</v>
      </c>
      <c r="AJ2151" s="9">
        <f t="shared" si="133"/>
        <v>543.46</v>
      </c>
      <c r="AK2151" s="4"/>
      <c r="AL2151" s="11">
        <f t="shared" si="135"/>
        <v>0</v>
      </c>
      <c r="AM2151" s="4" t="s">
        <v>49</v>
      </c>
      <c r="AN2151" s="4" t="s">
        <v>49</v>
      </c>
    </row>
    <row r="2152" spans="1:40" s="12" customFormat="1" ht="52.15" customHeight="1" x14ac:dyDescent="0.2">
      <c r="A2152" s="14" t="s">
        <v>8200</v>
      </c>
      <c r="B2152" s="4" t="s">
        <v>49</v>
      </c>
      <c r="C2152" s="4" t="s">
        <v>8201</v>
      </c>
      <c r="D2152" s="4"/>
      <c r="E2152" s="5" t="s">
        <v>8202</v>
      </c>
      <c r="F2152" s="4" t="s">
        <v>8203</v>
      </c>
      <c r="G2152" s="4" t="s">
        <v>565</v>
      </c>
      <c r="H2152" s="4" t="s">
        <v>1363</v>
      </c>
      <c r="I2152" s="4" t="s">
        <v>3681</v>
      </c>
      <c r="J2152" s="6">
        <v>10</v>
      </c>
      <c r="K2152" s="4" t="s">
        <v>49</v>
      </c>
      <c r="L2152" s="6">
        <v>10</v>
      </c>
      <c r="M2152" s="4" t="s">
        <v>8204</v>
      </c>
      <c r="N2152" s="7">
        <v>21</v>
      </c>
      <c r="O2152" s="7">
        <v>22</v>
      </c>
      <c r="P2152" s="7">
        <v>5.6</v>
      </c>
      <c r="Q2152" s="8">
        <v>2.5869999999999999E-3</v>
      </c>
      <c r="R2152" s="7">
        <v>0.30399999999999999</v>
      </c>
      <c r="S2152" s="6">
        <v>24</v>
      </c>
      <c r="T2152" s="6">
        <v>24</v>
      </c>
      <c r="U2152" s="4" t="s">
        <v>56</v>
      </c>
      <c r="V2152" s="4" t="s">
        <v>57</v>
      </c>
      <c r="W2152" s="4" t="s">
        <v>8205</v>
      </c>
      <c r="X2152" s="4" t="s">
        <v>8206</v>
      </c>
      <c r="Y2152" s="6">
        <v>1</v>
      </c>
      <c r="Z2152" s="4" t="s">
        <v>71</v>
      </c>
      <c r="AA2152" s="4" t="s">
        <v>709</v>
      </c>
      <c r="AB2152" s="9">
        <v>660</v>
      </c>
      <c r="AC2152" s="9">
        <v>1110</v>
      </c>
      <c r="AD2152" s="19">
        <v>75</v>
      </c>
      <c r="AE2152" s="9">
        <v>737</v>
      </c>
      <c r="AF2152" s="4" t="s">
        <v>2</v>
      </c>
      <c r="AG2152" s="11">
        <f t="shared" si="134"/>
        <v>35</v>
      </c>
      <c r="AH2152" s="22">
        <f t="shared" si="132"/>
        <v>184.25</v>
      </c>
      <c r="AI2152" s="9">
        <v>670</v>
      </c>
      <c r="AJ2152" s="9">
        <f t="shared" si="133"/>
        <v>167.5</v>
      </c>
      <c r="AK2152" s="4"/>
      <c r="AL2152" s="11">
        <f t="shared" si="135"/>
        <v>0</v>
      </c>
      <c r="AM2152" s="4" t="s">
        <v>49</v>
      </c>
      <c r="AN2152" s="4" t="s">
        <v>49</v>
      </c>
    </row>
    <row r="2153" spans="1:40" s="12" customFormat="1" ht="52.15" customHeight="1" x14ac:dyDescent="0.2">
      <c r="A2153" s="14" t="s">
        <v>8207</v>
      </c>
      <c r="B2153" s="4" t="s">
        <v>49</v>
      </c>
      <c r="C2153" s="4" t="s">
        <v>8208</v>
      </c>
      <c r="D2153" s="4"/>
      <c r="E2153" s="5" t="s">
        <v>8209</v>
      </c>
      <c r="F2153" s="4" t="s">
        <v>8210</v>
      </c>
      <c r="G2153" s="4" t="s">
        <v>565</v>
      </c>
      <c r="H2153" s="4" t="s">
        <v>1363</v>
      </c>
      <c r="I2153" s="4" t="s">
        <v>3681</v>
      </c>
      <c r="J2153" s="6">
        <v>27</v>
      </c>
      <c r="K2153" s="4" t="s">
        <v>49</v>
      </c>
      <c r="L2153" s="6">
        <v>27</v>
      </c>
      <c r="M2153" s="4" t="s">
        <v>8211</v>
      </c>
      <c r="N2153" s="7">
        <v>21</v>
      </c>
      <c r="O2153" s="7">
        <v>22</v>
      </c>
      <c r="P2153" s="7">
        <v>5.6</v>
      </c>
      <c r="Q2153" s="8">
        <v>2.5869999999999999E-3</v>
      </c>
      <c r="R2153" s="7">
        <v>0.317</v>
      </c>
      <c r="S2153" s="6">
        <v>24</v>
      </c>
      <c r="T2153" s="6">
        <v>24</v>
      </c>
      <c r="U2153" s="4" t="s">
        <v>56</v>
      </c>
      <c r="V2153" s="4" t="s">
        <v>57</v>
      </c>
      <c r="W2153" s="4" t="s">
        <v>8212</v>
      </c>
      <c r="X2153" s="4" t="s">
        <v>8213</v>
      </c>
      <c r="Y2153" s="6">
        <v>1</v>
      </c>
      <c r="Z2153" s="4" t="s">
        <v>71</v>
      </c>
      <c r="AA2153" s="4" t="s">
        <v>571</v>
      </c>
      <c r="AB2153" s="9">
        <v>800</v>
      </c>
      <c r="AC2153" s="9">
        <v>1150</v>
      </c>
      <c r="AD2153" s="19">
        <v>60</v>
      </c>
      <c r="AE2153" s="9">
        <v>633</v>
      </c>
      <c r="AF2153" s="4" t="s">
        <v>2</v>
      </c>
      <c r="AG2153" s="11">
        <f t="shared" si="134"/>
        <v>35</v>
      </c>
      <c r="AH2153" s="22">
        <f t="shared" si="132"/>
        <v>253.2</v>
      </c>
      <c r="AI2153" s="9">
        <v>575.45000000000005</v>
      </c>
      <c r="AJ2153" s="9">
        <f t="shared" si="133"/>
        <v>230.18</v>
      </c>
      <c r="AK2153" s="4"/>
      <c r="AL2153" s="11">
        <f t="shared" si="135"/>
        <v>0</v>
      </c>
      <c r="AM2153" s="4" t="s">
        <v>49</v>
      </c>
      <c r="AN2153" s="4" t="s">
        <v>49</v>
      </c>
    </row>
    <row r="2154" spans="1:40" s="12" customFormat="1" ht="52.15" customHeight="1" x14ac:dyDescent="0.2">
      <c r="A2154" s="14" t="s">
        <v>8214</v>
      </c>
      <c r="B2154" s="4" t="s">
        <v>49</v>
      </c>
      <c r="C2154" s="4" t="s">
        <v>8215</v>
      </c>
      <c r="D2154" s="4"/>
      <c r="E2154" s="5" t="s">
        <v>8216</v>
      </c>
      <c r="F2154" s="4" t="s">
        <v>8217</v>
      </c>
      <c r="G2154" s="4" t="s">
        <v>565</v>
      </c>
      <c r="H2154" s="4" t="s">
        <v>1363</v>
      </c>
      <c r="I2154" s="4" t="s">
        <v>3681</v>
      </c>
      <c r="J2154" s="6">
        <v>9</v>
      </c>
      <c r="K2154" s="4" t="s">
        <v>49</v>
      </c>
      <c r="L2154" s="6">
        <v>9</v>
      </c>
      <c r="M2154" s="4" t="s">
        <v>8218</v>
      </c>
      <c r="N2154" s="7">
        <v>26</v>
      </c>
      <c r="O2154" s="7">
        <v>26</v>
      </c>
      <c r="P2154" s="7">
        <v>6.5</v>
      </c>
      <c r="Q2154" s="8">
        <v>4.3940000000000003E-3</v>
      </c>
      <c r="R2154" s="7">
        <v>0.48799999999999999</v>
      </c>
      <c r="S2154" s="6">
        <v>24</v>
      </c>
      <c r="T2154" s="6">
        <v>24</v>
      </c>
      <c r="U2154" s="4" t="s">
        <v>56</v>
      </c>
      <c r="V2154" s="4" t="s">
        <v>57</v>
      </c>
      <c r="W2154" s="4" t="s">
        <v>8219</v>
      </c>
      <c r="X2154" s="4" t="s">
        <v>8220</v>
      </c>
      <c r="Y2154" s="6">
        <v>1</v>
      </c>
      <c r="Z2154" s="4" t="s">
        <v>71</v>
      </c>
      <c r="AA2154" s="4" t="s">
        <v>650</v>
      </c>
      <c r="AB2154" s="9">
        <v>940</v>
      </c>
      <c r="AC2154" s="9">
        <v>1410</v>
      </c>
      <c r="AD2154" s="19">
        <v>70</v>
      </c>
      <c r="AE2154" s="9">
        <v>939</v>
      </c>
      <c r="AF2154" s="4" t="s">
        <v>2</v>
      </c>
      <c r="AG2154" s="11">
        <f t="shared" si="134"/>
        <v>35</v>
      </c>
      <c r="AH2154" s="22">
        <f t="shared" si="132"/>
        <v>281.7</v>
      </c>
      <c r="AI2154" s="9">
        <v>853.64</v>
      </c>
      <c r="AJ2154" s="9">
        <f t="shared" si="133"/>
        <v>256.08999999999997</v>
      </c>
      <c r="AK2154" s="4"/>
      <c r="AL2154" s="11">
        <f t="shared" si="135"/>
        <v>0</v>
      </c>
      <c r="AM2154" s="4" t="s">
        <v>49</v>
      </c>
      <c r="AN2154" s="4" t="s">
        <v>49</v>
      </c>
    </row>
    <row r="2155" spans="1:40" s="12" customFormat="1" ht="52.15" customHeight="1" x14ac:dyDescent="0.2">
      <c r="A2155" s="14" t="s">
        <v>8221</v>
      </c>
      <c r="B2155" s="4" t="s">
        <v>49</v>
      </c>
      <c r="C2155" s="4" t="s">
        <v>8222</v>
      </c>
      <c r="D2155" s="4"/>
      <c r="E2155" s="5" t="s">
        <v>8223</v>
      </c>
      <c r="F2155" s="4" t="s">
        <v>8224</v>
      </c>
      <c r="G2155" s="4" t="s">
        <v>565</v>
      </c>
      <c r="H2155" s="4" t="s">
        <v>1363</v>
      </c>
      <c r="I2155" s="4" t="s">
        <v>3681</v>
      </c>
      <c r="J2155" s="6">
        <v>76</v>
      </c>
      <c r="K2155" s="4" t="s">
        <v>49</v>
      </c>
      <c r="L2155" s="6">
        <v>76</v>
      </c>
      <c r="M2155" s="4" t="s">
        <v>8225</v>
      </c>
      <c r="N2155" s="7">
        <v>26</v>
      </c>
      <c r="O2155" s="7">
        <v>26</v>
      </c>
      <c r="P2155" s="7">
        <v>6.5</v>
      </c>
      <c r="Q2155" s="8">
        <v>4.3940000000000003E-3</v>
      </c>
      <c r="R2155" s="7">
        <v>0.52100000000000002</v>
      </c>
      <c r="S2155" s="6">
        <v>24</v>
      </c>
      <c r="T2155" s="6">
        <v>24</v>
      </c>
      <c r="U2155" s="4" t="s">
        <v>56</v>
      </c>
      <c r="V2155" s="4" t="s">
        <v>57</v>
      </c>
      <c r="W2155" s="4" t="s">
        <v>8226</v>
      </c>
      <c r="X2155" s="4" t="s">
        <v>8227</v>
      </c>
      <c r="Y2155" s="6">
        <v>1</v>
      </c>
      <c r="Z2155" s="4" t="s">
        <v>71</v>
      </c>
      <c r="AA2155" s="4" t="s">
        <v>650</v>
      </c>
      <c r="AB2155" s="9">
        <v>1070</v>
      </c>
      <c r="AC2155" s="9">
        <v>1530</v>
      </c>
      <c r="AD2155" s="19">
        <v>70</v>
      </c>
      <c r="AE2155" s="9">
        <v>868</v>
      </c>
      <c r="AF2155" s="4" t="s">
        <v>2</v>
      </c>
      <c r="AG2155" s="11">
        <f t="shared" si="134"/>
        <v>35</v>
      </c>
      <c r="AH2155" s="22">
        <f t="shared" si="132"/>
        <v>260.39999999999998</v>
      </c>
      <c r="AI2155" s="9">
        <v>789.09</v>
      </c>
      <c r="AJ2155" s="9">
        <f t="shared" si="133"/>
        <v>236.73</v>
      </c>
      <c r="AK2155" s="4"/>
      <c r="AL2155" s="11">
        <f t="shared" si="135"/>
        <v>0</v>
      </c>
      <c r="AM2155" s="4" t="s">
        <v>49</v>
      </c>
      <c r="AN2155" s="4" t="s">
        <v>49</v>
      </c>
    </row>
    <row r="2156" spans="1:40" s="12" customFormat="1" ht="52.15" customHeight="1" x14ac:dyDescent="0.2">
      <c r="A2156" s="14" t="s">
        <v>8235</v>
      </c>
      <c r="B2156" s="4" t="s">
        <v>49</v>
      </c>
      <c r="C2156" s="4" t="s">
        <v>8236</v>
      </c>
      <c r="D2156" s="4"/>
      <c r="E2156" s="5" t="s">
        <v>8237</v>
      </c>
      <c r="F2156" s="4" t="s">
        <v>8238</v>
      </c>
      <c r="G2156" s="4" t="s">
        <v>565</v>
      </c>
      <c r="H2156" s="4" t="s">
        <v>1363</v>
      </c>
      <c r="I2156" s="4" t="s">
        <v>3681</v>
      </c>
      <c r="J2156" s="6">
        <v>13</v>
      </c>
      <c r="K2156" s="4" t="s">
        <v>49</v>
      </c>
      <c r="L2156" s="6">
        <v>13</v>
      </c>
      <c r="M2156" s="4" t="s">
        <v>8239</v>
      </c>
      <c r="N2156" s="7">
        <v>21.5</v>
      </c>
      <c r="O2156" s="7">
        <v>22</v>
      </c>
      <c r="P2156" s="7">
        <v>5.7</v>
      </c>
      <c r="Q2156" s="8">
        <v>2.696E-3</v>
      </c>
      <c r="R2156" s="7">
        <v>0.28100000000000003</v>
      </c>
      <c r="S2156" s="6">
        <v>24</v>
      </c>
      <c r="T2156" s="6">
        <v>24</v>
      </c>
      <c r="U2156" s="4" t="s">
        <v>56</v>
      </c>
      <c r="V2156" s="4" t="s">
        <v>57</v>
      </c>
      <c r="W2156" s="4" t="s">
        <v>8240</v>
      </c>
      <c r="X2156" s="4" t="s">
        <v>8241</v>
      </c>
      <c r="Y2156" s="6">
        <v>1</v>
      </c>
      <c r="Z2156" s="4" t="s">
        <v>71</v>
      </c>
      <c r="AA2156" s="4" t="s">
        <v>650</v>
      </c>
      <c r="AB2156" s="9">
        <v>1110</v>
      </c>
      <c r="AC2156" s="9">
        <v>2040</v>
      </c>
      <c r="AD2156" s="19">
        <v>70</v>
      </c>
      <c r="AE2156" s="10">
        <v>1355</v>
      </c>
      <c r="AF2156" s="4" t="s">
        <v>2</v>
      </c>
      <c r="AG2156" s="11">
        <f t="shared" si="134"/>
        <v>35</v>
      </c>
      <c r="AH2156" s="22">
        <f t="shared" si="132"/>
        <v>406.5</v>
      </c>
      <c r="AI2156" s="10">
        <v>1231.82</v>
      </c>
      <c r="AJ2156" s="9">
        <f t="shared" si="133"/>
        <v>369.55</v>
      </c>
      <c r="AK2156" s="4"/>
      <c r="AL2156" s="11">
        <f t="shared" si="135"/>
        <v>0</v>
      </c>
      <c r="AM2156" s="4" t="s">
        <v>49</v>
      </c>
      <c r="AN2156" s="4" t="s">
        <v>49</v>
      </c>
    </row>
    <row r="2157" spans="1:40" s="12" customFormat="1" ht="52.15" customHeight="1" x14ac:dyDescent="0.2">
      <c r="A2157" s="14" t="s">
        <v>8605</v>
      </c>
      <c r="B2157" s="4" t="s">
        <v>49</v>
      </c>
      <c r="C2157" s="4" t="s">
        <v>8606</v>
      </c>
      <c r="D2157" s="4"/>
      <c r="E2157" s="5" t="s">
        <v>8607</v>
      </c>
      <c r="F2157" s="4" t="s">
        <v>8608</v>
      </c>
      <c r="G2157" s="4" t="s">
        <v>565</v>
      </c>
      <c r="H2157" s="4" t="s">
        <v>1363</v>
      </c>
      <c r="I2157" s="4" t="s">
        <v>3681</v>
      </c>
      <c r="J2157" s="6">
        <v>500</v>
      </c>
      <c r="K2157" s="4" t="s">
        <v>49</v>
      </c>
      <c r="L2157" s="6">
        <v>500</v>
      </c>
      <c r="M2157" s="4" t="s">
        <v>8609</v>
      </c>
      <c r="N2157" s="7">
        <v>25</v>
      </c>
      <c r="O2157" s="7">
        <v>25</v>
      </c>
      <c r="P2157" s="7">
        <v>8.5</v>
      </c>
      <c r="Q2157" s="8">
        <v>5.313E-3</v>
      </c>
      <c r="R2157" s="7">
        <v>0.75600000000000001</v>
      </c>
      <c r="S2157" s="6">
        <v>18</v>
      </c>
      <c r="T2157" s="6">
        <v>18</v>
      </c>
      <c r="U2157" s="4" t="s">
        <v>56</v>
      </c>
      <c r="V2157" s="4" t="s">
        <v>57</v>
      </c>
      <c r="W2157" s="4" t="s">
        <v>8610</v>
      </c>
      <c r="X2157" s="4" t="s">
        <v>8611</v>
      </c>
      <c r="Y2157" s="6">
        <v>1</v>
      </c>
      <c r="Z2157" s="4" t="s">
        <v>71</v>
      </c>
      <c r="AA2157" s="4" t="s">
        <v>650</v>
      </c>
      <c r="AB2157" s="9">
        <v>1680</v>
      </c>
      <c r="AC2157" s="9">
        <v>3100</v>
      </c>
      <c r="AD2157" s="19">
        <v>70</v>
      </c>
      <c r="AE2157" s="10">
        <v>2061</v>
      </c>
      <c r="AF2157" s="4" t="s">
        <v>2</v>
      </c>
      <c r="AG2157" s="11">
        <f t="shared" si="134"/>
        <v>35</v>
      </c>
      <c r="AH2157" s="22">
        <f t="shared" si="132"/>
        <v>618.29999999999995</v>
      </c>
      <c r="AI2157" s="10">
        <v>1873.64</v>
      </c>
      <c r="AJ2157" s="9">
        <f t="shared" si="133"/>
        <v>562.09</v>
      </c>
      <c r="AK2157" s="4"/>
      <c r="AL2157" s="11">
        <f t="shared" si="135"/>
        <v>0</v>
      </c>
      <c r="AM2157" s="4" t="s">
        <v>49</v>
      </c>
      <c r="AN2157" s="4" t="s">
        <v>49</v>
      </c>
    </row>
    <row r="2158" spans="1:40" s="12" customFormat="1" ht="52.15" customHeight="1" x14ac:dyDescent="0.2">
      <c r="A2158" s="14" t="s">
        <v>9124</v>
      </c>
      <c r="B2158" s="4" t="s">
        <v>49</v>
      </c>
      <c r="C2158" s="4" t="s">
        <v>9125</v>
      </c>
      <c r="D2158" s="4"/>
      <c r="E2158" s="5" t="s">
        <v>9126</v>
      </c>
      <c r="F2158" s="4" t="s">
        <v>9127</v>
      </c>
      <c r="G2158" s="4" t="s">
        <v>565</v>
      </c>
      <c r="H2158" s="4" t="s">
        <v>1363</v>
      </c>
      <c r="I2158" s="4" t="s">
        <v>3681</v>
      </c>
      <c r="J2158" s="6">
        <v>9</v>
      </c>
      <c r="K2158" s="4" t="s">
        <v>49</v>
      </c>
      <c r="L2158" s="6">
        <v>9</v>
      </c>
      <c r="M2158" s="4" t="s">
        <v>9128</v>
      </c>
      <c r="N2158" s="7">
        <v>21</v>
      </c>
      <c r="O2158" s="7">
        <v>5.6</v>
      </c>
      <c r="P2158" s="7">
        <v>22</v>
      </c>
      <c r="Q2158" s="8">
        <v>2.5869999999999999E-3</v>
      </c>
      <c r="R2158" s="7">
        <v>0.34699999999999998</v>
      </c>
      <c r="S2158" s="6">
        <v>36</v>
      </c>
      <c r="T2158" s="6">
        <v>36</v>
      </c>
      <c r="U2158" s="4" t="s">
        <v>56</v>
      </c>
      <c r="V2158" s="4" t="s">
        <v>57</v>
      </c>
      <c r="W2158" s="4" t="s">
        <v>9129</v>
      </c>
      <c r="X2158" s="4" t="s">
        <v>9130</v>
      </c>
      <c r="Y2158" s="6">
        <v>1</v>
      </c>
      <c r="Z2158" s="4" t="s">
        <v>71</v>
      </c>
      <c r="AA2158" s="4"/>
      <c r="AB2158" s="9">
        <v>1120</v>
      </c>
      <c r="AC2158" s="9">
        <v>1740</v>
      </c>
      <c r="AD2158" s="18"/>
      <c r="AE2158" s="10">
        <v>1158</v>
      </c>
      <c r="AF2158" s="4" t="s">
        <v>2</v>
      </c>
      <c r="AG2158" s="11">
        <f t="shared" si="134"/>
        <v>35</v>
      </c>
      <c r="AH2158" s="23">
        <f t="shared" si="132"/>
        <v>752.7</v>
      </c>
      <c r="AI2158" s="10">
        <v>1052.73</v>
      </c>
      <c r="AJ2158" s="10">
        <f t="shared" si="133"/>
        <v>684.27</v>
      </c>
      <c r="AK2158" s="4"/>
      <c r="AL2158" s="11">
        <f t="shared" si="135"/>
        <v>0</v>
      </c>
      <c r="AM2158" s="4" t="s">
        <v>49</v>
      </c>
      <c r="AN2158" s="4" t="s">
        <v>49</v>
      </c>
    </row>
    <row r="2159" spans="1:40" s="12" customFormat="1" ht="52.15" customHeight="1" x14ac:dyDescent="0.2">
      <c r="A2159" s="14" t="s">
        <v>9131</v>
      </c>
      <c r="B2159" s="4" t="s">
        <v>49</v>
      </c>
      <c r="C2159" s="4" t="s">
        <v>9132</v>
      </c>
      <c r="D2159" s="4"/>
      <c r="E2159" s="5" t="s">
        <v>9133</v>
      </c>
      <c r="F2159" s="4" t="s">
        <v>9134</v>
      </c>
      <c r="G2159" s="4" t="s">
        <v>565</v>
      </c>
      <c r="H2159" s="4" t="s">
        <v>1363</v>
      </c>
      <c r="I2159" s="4" t="s">
        <v>3681</v>
      </c>
      <c r="J2159" s="6">
        <v>10</v>
      </c>
      <c r="K2159" s="4" t="s">
        <v>49</v>
      </c>
      <c r="L2159" s="6">
        <v>10</v>
      </c>
      <c r="M2159" s="4" t="s">
        <v>9135</v>
      </c>
      <c r="N2159" s="7">
        <v>21</v>
      </c>
      <c r="O2159" s="7">
        <v>22</v>
      </c>
      <c r="P2159" s="7">
        <v>5.6</v>
      </c>
      <c r="Q2159" s="8">
        <v>2.5869999999999999E-3</v>
      </c>
      <c r="R2159" s="7">
        <v>0.52900000000000003</v>
      </c>
      <c r="S2159" s="6">
        <v>24</v>
      </c>
      <c r="T2159" s="6">
        <v>24</v>
      </c>
      <c r="U2159" s="4" t="s">
        <v>56</v>
      </c>
      <c r="V2159" s="4" t="s">
        <v>57</v>
      </c>
      <c r="W2159" s="4" t="s">
        <v>9136</v>
      </c>
      <c r="X2159" s="4" t="s">
        <v>9137</v>
      </c>
      <c r="Y2159" s="6">
        <v>1</v>
      </c>
      <c r="Z2159" s="4" t="s">
        <v>71</v>
      </c>
      <c r="AA2159" s="4" t="s">
        <v>650</v>
      </c>
      <c r="AB2159" s="9">
        <v>1030</v>
      </c>
      <c r="AC2159" s="9">
        <v>1800</v>
      </c>
      <c r="AD2159" s="19">
        <v>70</v>
      </c>
      <c r="AE2159" s="10">
        <v>1197</v>
      </c>
      <c r="AF2159" s="4" t="s">
        <v>2</v>
      </c>
      <c r="AG2159" s="11">
        <f t="shared" si="134"/>
        <v>35</v>
      </c>
      <c r="AH2159" s="22">
        <f t="shared" si="132"/>
        <v>359.1</v>
      </c>
      <c r="AI2159" s="10">
        <v>1088.18</v>
      </c>
      <c r="AJ2159" s="9">
        <f t="shared" si="133"/>
        <v>326.45</v>
      </c>
      <c r="AK2159" s="4"/>
      <c r="AL2159" s="11">
        <f t="shared" si="135"/>
        <v>0</v>
      </c>
      <c r="AM2159" s="4" t="s">
        <v>49</v>
      </c>
      <c r="AN2159" s="4" t="s">
        <v>49</v>
      </c>
    </row>
    <row r="2160" spans="1:40" s="12" customFormat="1" ht="52.15" customHeight="1" x14ac:dyDescent="0.2">
      <c r="A2160" s="14" t="s">
        <v>9209</v>
      </c>
      <c r="B2160" s="4" t="s">
        <v>49</v>
      </c>
      <c r="C2160" s="4" t="s">
        <v>9210</v>
      </c>
      <c r="D2160" s="4"/>
      <c r="E2160" s="5" t="s">
        <v>9211</v>
      </c>
      <c r="F2160" s="4" t="s">
        <v>9212</v>
      </c>
      <c r="G2160" s="4" t="s">
        <v>565</v>
      </c>
      <c r="H2160" s="4" t="s">
        <v>1363</v>
      </c>
      <c r="I2160" s="4" t="s">
        <v>3681</v>
      </c>
      <c r="J2160" s="6">
        <v>500</v>
      </c>
      <c r="K2160" s="4" t="s">
        <v>49</v>
      </c>
      <c r="L2160" s="6">
        <v>500</v>
      </c>
      <c r="M2160" s="4" t="s">
        <v>9213</v>
      </c>
      <c r="N2160" s="7">
        <v>21.5</v>
      </c>
      <c r="O2160" s="7">
        <v>5.5</v>
      </c>
      <c r="P2160" s="7">
        <v>22</v>
      </c>
      <c r="Q2160" s="8">
        <v>2.6020000000000001E-3</v>
      </c>
      <c r="R2160" s="7">
        <v>0.45800000000000002</v>
      </c>
      <c r="S2160" s="6">
        <v>24</v>
      </c>
      <c r="T2160" s="6">
        <v>24</v>
      </c>
      <c r="U2160" s="4" t="s">
        <v>56</v>
      </c>
      <c r="V2160" s="4" t="s">
        <v>57</v>
      </c>
      <c r="W2160" s="4" t="s">
        <v>9214</v>
      </c>
      <c r="X2160" s="4" t="s">
        <v>9215</v>
      </c>
      <c r="Y2160" s="4"/>
      <c r="Z2160" s="4" t="s">
        <v>71</v>
      </c>
      <c r="AA2160" s="4" t="s">
        <v>571</v>
      </c>
      <c r="AB2160" s="9">
        <v>1250</v>
      </c>
      <c r="AC2160" s="9">
        <v>1790</v>
      </c>
      <c r="AD2160" s="19">
        <v>60</v>
      </c>
      <c r="AE2160" s="10">
        <v>1036</v>
      </c>
      <c r="AF2160" s="4" t="s">
        <v>2</v>
      </c>
      <c r="AG2160" s="11">
        <f t="shared" si="134"/>
        <v>35</v>
      </c>
      <c r="AH2160" s="22">
        <f t="shared" si="132"/>
        <v>414.4</v>
      </c>
      <c r="AI2160" s="9">
        <v>941.82</v>
      </c>
      <c r="AJ2160" s="9">
        <f t="shared" si="133"/>
        <v>376.73</v>
      </c>
      <c r="AK2160" s="4"/>
      <c r="AL2160" s="11">
        <f t="shared" si="135"/>
        <v>0</v>
      </c>
      <c r="AM2160" s="4" t="s">
        <v>49</v>
      </c>
      <c r="AN2160" s="4" t="s">
        <v>49</v>
      </c>
    </row>
    <row r="2161" spans="1:40" s="12" customFormat="1" ht="52.15" customHeight="1" x14ac:dyDescent="0.2">
      <c r="A2161" s="14" t="s">
        <v>9216</v>
      </c>
      <c r="B2161" s="4" t="s">
        <v>49</v>
      </c>
      <c r="C2161" s="4" t="s">
        <v>9217</v>
      </c>
      <c r="D2161" s="4"/>
      <c r="E2161" s="5" t="s">
        <v>9218</v>
      </c>
      <c r="F2161" s="4" t="s">
        <v>9219</v>
      </c>
      <c r="G2161" s="4" t="s">
        <v>565</v>
      </c>
      <c r="H2161" s="4" t="s">
        <v>1363</v>
      </c>
      <c r="I2161" s="4" t="s">
        <v>3681</v>
      </c>
      <c r="J2161" s="6">
        <v>135</v>
      </c>
      <c r="K2161" s="4" t="s">
        <v>49</v>
      </c>
      <c r="L2161" s="6">
        <v>192</v>
      </c>
      <c r="M2161" s="4" t="s">
        <v>9220</v>
      </c>
      <c r="N2161" s="7">
        <v>21</v>
      </c>
      <c r="O2161" s="7">
        <v>22</v>
      </c>
      <c r="P2161" s="7">
        <v>5.6</v>
      </c>
      <c r="Q2161" s="8">
        <v>2.5869999999999999E-3</v>
      </c>
      <c r="R2161" s="7">
        <v>0.48299999999999998</v>
      </c>
      <c r="S2161" s="6">
        <v>24</v>
      </c>
      <c r="T2161" s="6">
        <v>24</v>
      </c>
      <c r="U2161" s="4" t="s">
        <v>56</v>
      </c>
      <c r="V2161" s="4" t="s">
        <v>57</v>
      </c>
      <c r="W2161" s="4" t="s">
        <v>9221</v>
      </c>
      <c r="X2161" s="4" t="s">
        <v>9222</v>
      </c>
      <c r="Y2161" s="6">
        <v>1</v>
      </c>
      <c r="Z2161" s="4" t="s">
        <v>71</v>
      </c>
      <c r="AA2161" s="4"/>
      <c r="AB2161" s="9">
        <v>1830</v>
      </c>
      <c r="AC2161" s="9">
        <v>2610</v>
      </c>
      <c r="AD2161" s="18"/>
      <c r="AE2161" s="10">
        <v>1172</v>
      </c>
      <c r="AF2161" s="4" t="s">
        <v>6</v>
      </c>
      <c r="AG2161" s="11">
        <f t="shared" si="134"/>
        <v>35</v>
      </c>
      <c r="AH2161" s="23">
        <f t="shared" si="132"/>
        <v>761.8</v>
      </c>
      <c r="AI2161" s="10">
        <v>1065.45</v>
      </c>
      <c r="AJ2161" s="10">
        <f t="shared" si="133"/>
        <v>692.54</v>
      </c>
      <c r="AK2161" s="4"/>
      <c r="AL2161" s="11">
        <f t="shared" si="135"/>
        <v>0</v>
      </c>
      <c r="AM2161" s="4" t="s">
        <v>49</v>
      </c>
      <c r="AN2161" s="4" t="s">
        <v>49</v>
      </c>
    </row>
    <row r="2162" spans="1:40" s="12" customFormat="1" ht="52.15" customHeight="1" x14ac:dyDescent="0.2">
      <c r="A2162" s="14" t="s">
        <v>9223</v>
      </c>
      <c r="B2162" s="4" t="s">
        <v>49</v>
      </c>
      <c r="C2162" s="4" t="s">
        <v>9224</v>
      </c>
      <c r="D2162" s="4"/>
      <c r="E2162" s="5" t="s">
        <v>9225</v>
      </c>
      <c r="F2162" s="4" t="s">
        <v>9226</v>
      </c>
      <c r="G2162" s="4" t="s">
        <v>565</v>
      </c>
      <c r="H2162" s="4" t="s">
        <v>1363</v>
      </c>
      <c r="I2162" s="4" t="s">
        <v>3681</v>
      </c>
      <c r="J2162" s="6">
        <v>244</v>
      </c>
      <c r="K2162" s="4" t="s">
        <v>49</v>
      </c>
      <c r="L2162" s="6">
        <v>244</v>
      </c>
      <c r="M2162" s="4" t="s">
        <v>9227</v>
      </c>
      <c r="N2162" s="7">
        <v>21</v>
      </c>
      <c r="O2162" s="7">
        <v>22</v>
      </c>
      <c r="P2162" s="7">
        <v>3.7</v>
      </c>
      <c r="Q2162" s="8">
        <v>1.709E-3</v>
      </c>
      <c r="R2162" s="7">
        <v>0.314</v>
      </c>
      <c r="S2162" s="6">
        <v>42</v>
      </c>
      <c r="T2162" s="6">
        <v>42</v>
      </c>
      <c r="U2162" s="4" t="s">
        <v>56</v>
      </c>
      <c r="V2162" s="4" t="s">
        <v>57</v>
      </c>
      <c r="W2162" s="4" t="s">
        <v>9228</v>
      </c>
      <c r="X2162" s="4" t="s">
        <v>9229</v>
      </c>
      <c r="Y2162" s="6">
        <v>1</v>
      </c>
      <c r="Z2162" s="4" t="s">
        <v>71</v>
      </c>
      <c r="AA2162" s="4" t="s">
        <v>588</v>
      </c>
      <c r="AB2162" s="9">
        <v>1010</v>
      </c>
      <c r="AC2162" s="9">
        <v>1450</v>
      </c>
      <c r="AD2162" s="19">
        <v>65</v>
      </c>
      <c r="AE2162" s="9">
        <v>927</v>
      </c>
      <c r="AF2162" s="4" t="s">
        <v>2</v>
      </c>
      <c r="AG2162" s="11">
        <f t="shared" si="134"/>
        <v>35</v>
      </c>
      <c r="AH2162" s="22">
        <f t="shared" si="132"/>
        <v>324.45</v>
      </c>
      <c r="AI2162" s="9">
        <v>842.73</v>
      </c>
      <c r="AJ2162" s="9">
        <f t="shared" si="133"/>
        <v>294.95999999999998</v>
      </c>
      <c r="AK2162" s="4"/>
      <c r="AL2162" s="11">
        <f t="shared" si="135"/>
        <v>0</v>
      </c>
      <c r="AM2162" s="4" t="s">
        <v>49</v>
      </c>
      <c r="AN2162" s="4" t="s">
        <v>49</v>
      </c>
    </row>
    <row r="2163" spans="1:40" s="12" customFormat="1" ht="52.15" customHeight="1" x14ac:dyDescent="0.2">
      <c r="A2163" s="14" t="s">
        <v>9230</v>
      </c>
      <c r="B2163" s="4" t="s">
        <v>49</v>
      </c>
      <c r="C2163" s="4" t="s">
        <v>9231</v>
      </c>
      <c r="D2163" s="4"/>
      <c r="E2163" s="5" t="s">
        <v>9232</v>
      </c>
      <c r="F2163" s="4" t="s">
        <v>9233</v>
      </c>
      <c r="G2163" s="4" t="s">
        <v>565</v>
      </c>
      <c r="H2163" s="4" t="s">
        <v>1363</v>
      </c>
      <c r="I2163" s="4" t="s">
        <v>3681</v>
      </c>
      <c r="J2163" s="6">
        <v>352</v>
      </c>
      <c r="K2163" s="4" t="s">
        <v>49</v>
      </c>
      <c r="L2163" s="6">
        <v>352</v>
      </c>
      <c r="M2163" s="4" t="s">
        <v>9234</v>
      </c>
      <c r="N2163" s="7">
        <v>25.5</v>
      </c>
      <c r="O2163" s="7">
        <v>25.5</v>
      </c>
      <c r="P2163" s="7">
        <v>4.5</v>
      </c>
      <c r="Q2163" s="8">
        <v>2.9260000000000002E-3</v>
      </c>
      <c r="R2163" s="7">
        <v>0.5</v>
      </c>
      <c r="S2163" s="6">
        <v>30</v>
      </c>
      <c r="T2163" s="6">
        <v>30</v>
      </c>
      <c r="U2163" s="4" t="s">
        <v>56</v>
      </c>
      <c r="V2163" s="4" t="s">
        <v>57</v>
      </c>
      <c r="W2163" s="4" t="s">
        <v>9235</v>
      </c>
      <c r="X2163" s="4" t="s">
        <v>9236</v>
      </c>
      <c r="Y2163" s="6">
        <v>1</v>
      </c>
      <c r="Z2163" s="4" t="s">
        <v>71</v>
      </c>
      <c r="AA2163" s="4" t="s">
        <v>588</v>
      </c>
      <c r="AB2163" s="9">
        <v>1220</v>
      </c>
      <c r="AC2163" s="9">
        <v>1750</v>
      </c>
      <c r="AD2163" s="19">
        <v>65</v>
      </c>
      <c r="AE2163" s="10">
        <v>1101</v>
      </c>
      <c r="AF2163" s="4" t="s">
        <v>2</v>
      </c>
      <c r="AG2163" s="11">
        <f t="shared" si="134"/>
        <v>35</v>
      </c>
      <c r="AH2163" s="22">
        <f t="shared" si="132"/>
        <v>385.35</v>
      </c>
      <c r="AI2163" s="10">
        <v>1000.91</v>
      </c>
      <c r="AJ2163" s="9">
        <f t="shared" si="133"/>
        <v>350.32</v>
      </c>
      <c r="AK2163" s="4"/>
      <c r="AL2163" s="11">
        <f t="shared" si="135"/>
        <v>0</v>
      </c>
      <c r="AM2163" s="4" t="s">
        <v>49</v>
      </c>
      <c r="AN2163" s="4" t="s">
        <v>49</v>
      </c>
    </row>
    <row r="2164" spans="1:40" s="12" customFormat="1" ht="52.15" customHeight="1" x14ac:dyDescent="0.2">
      <c r="A2164" s="14" t="s">
        <v>9237</v>
      </c>
      <c r="B2164" s="4" t="s">
        <v>49</v>
      </c>
      <c r="C2164" s="4" t="s">
        <v>9238</v>
      </c>
      <c r="D2164" s="4"/>
      <c r="E2164" s="5" t="s">
        <v>9239</v>
      </c>
      <c r="F2164" s="4" t="s">
        <v>9240</v>
      </c>
      <c r="G2164" s="4" t="s">
        <v>565</v>
      </c>
      <c r="H2164" s="4" t="s">
        <v>1363</v>
      </c>
      <c r="I2164" s="4" t="s">
        <v>3681</v>
      </c>
      <c r="J2164" s="6">
        <v>500</v>
      </c>
      <c r="K2164" s="4" t="s">
        <v>49</v>
      </c>
      <c r="L2164" s="6">
        <v>500</v>
      </c>
      <c r="M2164" s="4" t="s">
        <v>9241</v>
      </c>
      <c r="N2164" s="7">
        <v>25.5</v>
      </c>
      <c r="O2164" s="7">
        <v>25.5</v>
      </c>
      <c r="P2164" s="7">
        <v>4.5</v>
      </c>
      <c r="Q2164" s="8">
        <v>2.9260000000000002E-3</v>
      </c>
      <c r="R2164" s="7">
        <v>0.46100000000000002</v>
      </c>
      <c r="S2164" s="6">
        <v>24</v>
      </c>
      <c r="T2164" s="6">
        <v>24</v>
      </c>
      <c r="U2164" s="4" t="s">
        <v>56</v>
      </c>
      <c r="V2164" s="4" t="s">
        <v>57</v>
      </c>
      <c r="W2164" s="4" t="s">
        <v>9242</v>
      </c>
      <c r="X2164" s="4" t="s">
        <v>9243</v>
      </c>
      <c r="Y2164" s="6">
        <v>1</v>
      </c>
      <c r="Z2164" s="4" t="s">
        <v>71</v>
      </c>
      <c r="AA2164" s="4"/>
      <c r="AB2164" s="9">
        <v>2440</v>
      </c>
      <c r="AC2164" s="9">
        <v>3480</v>
      </c>
      <c r="AD2164" s="18"/>
      <c r="AE2164" s="10">
        <v>1605</v>
      </c>
      <c r="AF2164" s="4" t="s">
        <v>2</v>
      </c>
      <c r="AG2164" s="11">
        <f t="shared" si="134"/>
        <v>35</v>
      </c>
      <c r="AH2164" s="23">
        <f t="shared" si="132"/>
        <v>1043.25</v>
      </c>
      <c r="AI2164" s="10">
        <v>1459.09</v>
      </c>
      <c r="AJ2164" s="10">
        <f t="shared" si="133"/>
        <v>948.41</v>
      </c>
      <c r="AK2164" s="4"/>
      <c r="AL2164" s="11">
        <f t="shared" si="135"/>
        <v>0</v>
      </c>
      <c r="AM2164" s="4" t="s">
        <v>49</v>
      </c>
      <c r="AN2164" s="4" t="s">
        <v>49</v>
      </c>
    </row>
    <row r="2165" spans="1:40" s="12" customFormat="1" ht="52.15" customHeight="1" x14ac:dyDescent="0.2">
      <c r="A2165" s="14" t="s">
        <v>9244</v>
      </c>
      <c r="B2165" s="4" t="s">
        <v>49</v>
      </c>
      <c r="C2165" s="4" t="s">
        <v>9245</v>
      </c>
      <c r="D2165" s="4"/>
      <c r="E2165" s="5" t="s">
        <v>9246</v>
      </c>
      <c r="F2165" s="4" t="s">
        <v>9247</v>
      </c>
      <c r="G2165" s="4" t="s">
        <v>565</v>
      </c>
      <c r="H2165" s="4" t="s">
        <v>1363</v>
      </c>
      <c r="I2165" s="4" t="s">
        <v>3681</v>
      </c>
      <c r="J2165" s="6">
        <v>129</v>
      </c>
      <c r="K2165" s="4" t="s">
        <v>49</v>
      </c>
      <c r="L2165" s="6">
        <v>129</v>
      </c>
      <c r="M2165" s="4" t="s">
        <v>9248</v>
      </c>
      <c r="N2165" s="7">
        <v>21</v>
      </c>
      <c r="O2165" s="7">
        <v>22</v>
      </c>
      <c r="P2165" s="7">
        <v>5.6</v>
      </c>
      <c r="Q2165" s="8">
        <v>2.5869999999999999E-3</v>
      </c>
      <c r="R2165" s="7">
        <v>0.39200000000000002</v>
      </c>
      <c r="S2165" s="6">
        <v>24</v>
      </c>
      <c r="T2165" s="6">
        <v>24</v>
      </c>
      <c r="U2165" s="4" t="s">
        <v>56</v>
      </c>
      <c r="V2165" s="4" t="s">
        <v>57</v>
      </c>
      <c r="W2165" s="4" t="s">
        <v>9249</v>
      </c>
      <c r="X2165" s="4" t="s">
        <v>9250</v>
      </c>
      <c r="Y2165" s="6">
        <v>1</v>
      </c>
      <c r="Z2165" s="4" t="s">
        <v>71</v>
      </c>
      <c r="AA2165" s="4" t="s">
        <v>650</v>
      </c>
      <c r="AB2165" s="9">
        <v>1050</v>
      </c>
      <c r="AC2165" s="9">
        <v>1500</v>
      </c>
      <c r="AD2165" s="19">
        <v>70</v>
      </c>
      <c r="AE2165" s="9">
        <v>935</v>
      </c>
      <c r="AF2165" s="4" t="s">
        <v>2</v>
      </c>
      <c r="AG2165" s="11">
        <f t="shared" si="134"/>
        <v>35</v>
      </c>
      <c r="AH2165" s="22">
        <f t="shared" si="132"/>
        <v>280.5</v>
      </c>
      <c r="AI2165" s="9">
        <v>850</v>
      </c>
      <c r="AJ2165" s="9">
        <f t="shared" si="133"/>
        <v>255</v>
      </c>
      <c r="AK2165" s="4"/>
      <c r="AL2165" s="11">
        <f t="shared" si="135"/>
        <v>0</v>
      </c>
      <c r="AM2165" s="4" t="s">
        <v>49</v>
      </c>
      <c r="AN2165" s="4" t="s">
        <v>49</v>
      </c>
    </row>
    <row r="2166" spans="1:40" s="12" customFormat="1" ht="52.15" customHeight="1" x14ac:dyDescent="0.2">
      <c r="A2166" s="14" t="s">
        <v>9329</v>
      </c>
      <c r="B2166" s="4" t="s">
        <v>49</v>
      </c>
      <c r="C2166" s="4" t="s">
        <v>9330</v>
      </c>
      <c r="D2166" s="4"/>
      <c r="E2166" s="5" t="s">
        <v>9331</v>
      </c>
      <c r="F2166" s="4" t="s">
        <v>9332</v>
      </c>
      <c r="G2166" s="4" t="s">
        <v>565</v>
      </c>
      <c r="H2166" s="4" t="s">
        <v>1363</v>
      </c>
      <c r="I2166" s="4" t="s">
        <v>3681</v>
      </c>
      <c r="J2166" s="6">
        <v>389</v>
      </c>
      <c r="K2166" s="4" t="s">
        <v>49</v>
      </c>
      <c r="L2166" s="6">
        <v>389</v>
      </c>
      <c r="M2166" s="4" t="s">
        <v>9333</v>
      </c>
      <c r="N2166" s="7">
        <v>15.5</v>
      </c>
      <c r="O2166" s="7">
        <v>22</v>
      </c>
      <c r="P2166" s="7">
        <v>5.6</v>
      </c>
      <c r="Q2166" s="8">
        <v>1.91E-3</v>
      </c>
      <c r="R2166" s="7">
        <v>0.40899999999999997</v>
      </c>
      <c r="S2166" s="6">
        <v>24</v>
      </c>
      <c r="T2166" s="6">
        <v>24</v>
      </c>
      <c r="U2166" s="4" t="s">
        <v>56</v>
      </c>
      <c r="V2166" s="4" t="s">
        <v>57</v>
      </c>
      <c r="W2166" s="4" t="s">
        <v>9334</v>
      </c>
      <c r="X2166" s="4" t="s">
        <v>9335</v>
      </c>
      <c r="Y2166" s="6">
        <v>1</v>
      </c>
      <c r="Z2166" s="4" t="s">
        <v>71</v>
      </c>
      <c r="AA2166" s="4" t="s">
        <v>588</v>
      </c>
      <c r="AB2166" s="9">
        <v>1080</v>
      </c>
      <c r="AC2166" s="9">
        <v>1550</v>
      </c>
      <c r="AD2166" s="19">
        <v>65</v>
      </c>
      <c r="AE2166" s="9">
        <v>994</v>
      </c>
      <c r="AF2166" s="4" t="s">
        <v>2</v>
      </c>
      <c r="AG2166" s="11">
        <f t="shared" si="134"/>
        <v>35</v>
      </c>
      <c r="AH2166" s="22">
        <f t="shared" si="132"/>
        <v>347.9</v>
      </c>
      <c r="AI2166" s="9">
        <v>903.64</v>
      </c>
      <c r="AJ2166" s="9">
        <f t="shared" si="133"/>
        <v>316.27</v>
      </c>
      <c r="AK2166" s="4"/>
      <c r="AL2166" s="11">
        <f t="shared" si="135"/>
        <v>0</v>
      </c>
      <c r="AM2166" s="4" t="s">
        <v>49</v>
      </c>
      <c r="AN2166" s="4" t="s">
        <v>49</v>
      </c>
    </row>
    <row r="2167" spans="1:40" s="12" customFormat="1" ht="52.15" customHeight="1" x14ac:dyDescent="0.2">
      <c r="A2167" s="14" t="s">
        <v>9336</v>
      </c>
      <c r="B2167" s="4" t="s">
        <v>49</v>
      </c>
      <c r="C2167" s="4" t="s">
        <v>9337</v>
      </c>
      <c r="D2167" s="4"/>
      <c r="E2167" s="5" t="s">
        <v>9338</v>
      </c>
      <c r="F2167" s="4" t="s">
        <v>9339</v>
      </c>
      <c r="G2167" s="4" t="s">
        <v>565</v>
      </c>
      <c r="H2167" s="4" t="s">
        <v>1363</v>
      </c>
      <c r="I2167" s="4" t="s">
        <v>3681</v>
      </c>
      <c r="J2167" s="6">
        <v>404</v>
      </c>
      <c r="K2167" s="4" t="s">
        <v>49</v>
      </c>
      <c r="L2167" s="6">
        <v>404</v>
      </c>
      <c r="M2167" s="4" t="s">
        <v>9340</v>
      </c>
      <c r="N2167" s="7">
        <v>15.5</v>
      </c>
      <c r="O2167" s="7">
        <v>22.4</v>
      </c>
      <c r="P2167" s="7">
        <v>5.6</v>
      </c>
      <c r="Q2167" s="8">
        <v>1.944E-3</v>
      </c>
      <c r="R2167" s="7">
        <v>0.24199999999999999</v>
      </c>
      <c r="S2167" s="6">
        <v>24</v>
      </c>
      <c r="T2167" s="6">
        <v>24</v>
      </c>
      <c r="U2167" s="4" t="s">
        <v>56</v>
      </c>
      <c r="V2167" s="4" t="s">
        <v>57</v>
      </c>
      <c r="W2167" s="4" t="s">
        <v>9341</v>
      </c>
      <c r="X2167" s="4" t="s">
        <v>9342</v>
      </c>
      <c r="Y2167" s="6">
        <v>1</v>
      </c>
      <c r="Z2167" s="4" t="s">
        <v>71</v>
      </c>
      <c r="AA2167" s="4" t="s">
        <v>709</v>
      </c>
      <c r="AB2167" s="9">
        <v>980</v>
      </c>
      <c r="AC2167" s="9">
        <v>1400</v>
      </c>
      <c r="AD2167" s="19">
        <v>75</v>
      </c>
      <c r="AE2167" s="9">
        <v>878</v>
      </c>
      <c r="AF2167" s="4" t="s">
        <v>2</v>
      </c>
      <c r="AG2167" s="11">
        <f t="shared" si="134"/>
        <v>35</v>
      </c>
      <c r="AH2167" s="22">
        <f t="shared" si="132"/>
        <v>219.5</v>
      </c>
      <c r="AI2167" s="9">
        <v>798.18</v>
      </c>
      <c r="AJ2167" s="9">
        <f t="shared" si="133"/>
        <v>199.55</v>
      </c>
      <c r="AK2167" s="4"/>
      <c r="AL2167" s="11">
        <f t="shared" si="135"/>
        <v>0</v>
      </c>
      <c r="AM2167" s="4" t="s">
        <v>49</v>
      </c>
      <c r="AN2167" s="4" t="s">
        <v>49</v>
      </c>
    </row>
    <row r="2168" spans="1:40" s="12" customFormat="1" ht="52.15" customHeight="1" x14ac:dyDescent="0.2">
      <c r="A2168" s="14" t="s">
        <v>9343</v>
      </c>
      <c r="B2168" s="4" t="s">
        <v>49</v>
      </c>
      <c r="C2168" s="4" t="s">
        <v>9344</v>
      </c>
      <c r="D2168" s="4"/>
      <c r="E2168" s="5" t="s">
        <v>9345</v>
      </c>
      <c r="F2168" s="4" t="s">
        <v>9346</v>
      </c>
      <c r="G2168" s="4" t="s">
        <v>565</v>
      </c>
      <c r="H2168" s="4" t="s">
        <v>1363</v>
      </c>
      <c r="I2168" s="4" t="s">
        <v>3681</v>
      </c>
      <c r="J2168" s="6">
        <v>355</v>
      </c>
      <c r="K2168" s="4" t="s">
        <v>49</v>
      </c>
      <c r="L2168" s="6">
        <v>355</v>
      </c>
      <c r="M2168" s="4" t="s">
        <v>9347</v>
      </c>
      <c r="N2168" s="7">
        <v>21.5</v>
      </c>
      <c r="O2168" s="7">
        <v>22.2</v>
      </c>
      <c r="P2168" s="7">
        <v>5.7</v>
      </c>
      <c r="Q2168" s="8">
        <v>2.7209999999999999E-3</v>
      </c>
      <c r="R2168" s="7">
        <v>0.38700000000000001</v>
      </c>
      <c r="S2168" s="6">
        <v>24</v>
      </c>
      <c r="T2168" s="6">
        <v>24</v>
      </c>
      <c r="U2168" s="4" t="s">
        <v>56</v>
      </c>
      <c r="V2168" s="4" t="s">
        <v>57</v>
      </c>
      <c r="W2168" s="4" t="s">
        <v>9348</v>
      </c>
      <c r="X2168" s="4" t="s">
        <v>9349</v>
      </c>
      <c r="Y2168" s="6">
        <v>1</v>
      </c>
      <c r="Z2168" s="4" t="s">
        <v>71</v>
      </c>
      <c r="AA2168" s="4" t="s">
        <v>709</v>
      </c>
      <c r="AB2168" s="9">
        <v>1050</v>
      </c>
      <c r="AC2168" s="9">
        <v>1500</v>
      </c>
      <c r="AD2168" s="19">
        <v>75</v>
      </c>
      <c r="AE2168" s="9">
        <v>916</v>
      </c>
      <c r="AF2168" s="4" t="s">
        <v>2</v>
      </c>
      <c r="AG2168" s="11">
        <f t="shared" si="134"/>
        <v>35</v>
      </c>
      <c r="AH2168" s="22">
        <f t="shared" si="132"/>
        <v>229</v>
      </c>
      <c r="AI2168" s="9">
        <v>832.73</v>
      </c>
      <c r="AJ2168" s="9">
        <f t="shared" si="133"/>
        <v>208.18</v>
      </c>
      <c r="AK2168" s="4"/>
      <c r="AL2168" s="11">
        <f t="shared" si="135"/>
        <v>0</v>
      </c>
      <c r="AM2168" s="4" t="s">
        <v>49</v>
      </c>
      <c r="AN2168" s="4" t="s">
        <v>49</v>
      </c>
    </row>
    <row r="2169" spans="1:40" s="12" customFormat="1" ht="52.15" customHeight="1" x14ac:dyDescent="0.2">
      <c r="A2169" s="14" t="s">
        <v>9350</v>
      </c>
      <c r="B2169" s="4" t="s">
        <v>49</v>
      </c>
      <c r="C2169" s="4" t="s">
        <v>9351</v>
      </c>
      <c r="D2169" s="4"/>
      <c r="E2169" s="5" t="s">
        <v>9352</v>
      </c>
      <c r="F2169" s="4" t="s">
        <v>9353</v>
      </c>
      <c r="G2169" s="4" t="s">
        <v>565</v>
      </c>
      <c r="H2169" s="4" t="s">
        <v>1363</v>
      </c>
      <c r="I2169" s="4" t="s">
        <v>3681</v>
      </c>
      <c r="J2169" s="6">
        <v>161</v>
      </c>
      <c r="K2169" s="4" t="s">
        <v>49</v>
      </c>
      <c r="L2169" s="6">
        <v>163</v>
      </c>
      <c r="M2169" s="4" t="s">
        <v>9354</v>
      </c>
      <c r="N2169" s="7">
        <v>21</v>
      </c>
      <c r="O2169" s="7">
        <v>22</v>
      </c>
      <c r="P2169" s="7">
        <v>5.6</v>
      </c>
      <c r="Q2169" s="8">
        <v>2.5869999999999999E-3</v>
      </c>
      <c r="R2169" s="7">
        <v>0.47899999999999998</v>
      </c>
      <c r="S2169" s="6">
        <v>24</v>
      </c>
      <c r="T2169" s="6">
        <v>24</v>
      </c>
      <c r="U2169" s="4" t="s">
        <v>56</v>
      </c>
      <c r="V2169" s="4" t="s">
        <v>57</v>
      </c>
      <c r="W2169" s="4" t="s">
        <v>9355</v>
      </c>
      <c r="X2169" s="4" t="s">
        <v>9356</v>
      </c>
      <c r="Y2169" s="6">
        <v>1</v>
      </c>
      <c r="Z2169" s="4" t="s">
        <v>71</v>
      </c>
      <c r="AA2169" s="4" t="s">
        <v>650</v>
      </c>
      <c r="AB2169" s="9">
        <v>1050</v>
      </c>
      <c r="AC2169" s="9">
        <v>1500</v>
      </c>
      <c r="AD2169" s="19">
        <v>70</v>
      </c>
      <c r="AE2169" s="9">
        <v>918</v>
      </c>
      <c r="AF2169" s="4" t="s">
        <v>2</v>
      </c>
      <c r="AG2169" s="11">
        <f t="shared" si="134"/>
        <v>35</v>
      </c>
      <c r="AH2169" s="22">
        <f t="shared" si="132"/>
        <v>275.39999999999998</v>
      </c>
      <c r="AI2169" s="9">
        <v>834.55</v>
      </c>
      <c r="AJ2169" s="9">
        <f t="shared" si="133"/>
        <v>250.37</v>
      </c>
      <c r="AK2169" s="4"/>
      <c r="AL2169" s="11">
        <f t="shared" si="135"/>
        <v>0</v>
      </c>
      <c r="AM2169" s="4" t="s">
        <v>49</v>
      </c>
      <c r="AN2169" s="4" t="s">
        <v>49</v>
      </c>
    </row>
    <row r="2170" spans="1:40" s="12" customFormat="1" ht="52.15" customHeight="1" x14ac:dyDescent="0.2">
      <c r="A2170" s="14" t="s">
        <v>9357</v>
      </c>
      <c r="B2170" s="4" t="s">
        <v>49</v>
      </c>
      <c r="C2170" s="4" t="s">
        <v>9358</v>
      </c>
      <c r="D2170" s="4"/>
      <c r="E2170" s="5" t="s">
        <v>9359</v>
      </c>
      <c r="F2170" s="4" t="s">
        <v>9360</v>
      </c>
      <c r="G2170" s="4" t="s">
        <v>565</v>
      </c>
      <c r="H2170" s="4" t="s">
        <v>1363</v>
      </c>
      <c r="I2170" s="4" t="s">
        <v>3681</v>
      </c>
      <c r="J2170" s="6">
        <v>176</v>
      </c>
      <c r="K2170" s="4" t="s">
        <v>49</v>
      </c>
      <c r="L2170" s="6">
        <v>176</v>
      </c>
      <c r="M2170" s="4" t="s">
        <v>9361</v>
      </c>
      <c r="N2170" s="7">
        <v>21</v>
      </c>
      <c r="O2170" s="7">
        <v>22</v>
      </c>
      <c r="P2170" s="7">
        <v>5.6</v>
      </c>
      <c r="Q2170" s="8">
        <v>2.5869999999999999E-3</v>
      </c>
      <c r="R2170" s="7">
        <v>0.39600000000000002</v>
      </c>
      <c r="S2170" s="6">
        <v>24</v>
      </c>
      <c r="T2170" s="6">
        <v>24</v>
      </c>
      <c r="U2170" s="4" t="s">
        <v>56</v>
      </c>
      <c r="V2170" s="4" t="s">
        <v>57</v>
      </c>
      <c r="W2170" s="4" t="s">
        <v>9362</v>
      </c>
      <c r="X2170" s="4" t="s">
        <v>9363</v>
      </c>
      <c r="Y2170" s="6">
        <v>1</v>
      </c>
      <c r="Z2170" s="4" t="s">
        <v>71</v>
      </c>
      <c r="AA2170" s="4" t="s">
        <v>709</v>
      </c>
      <c r="AB2170" s="9">
        <v>1050</v>
      </c>
      <c r="AC2170" s="9">
        <v>1500</v>
      </c>
      <c r="AD2170" s="19">
        <v>75</v>
      </c>
      <c r="AE2170" s="9">
        <v>940</v>
      </c>
      <c r="AF2170" s="4" t="s">
        <v>2</v>
      </c>
      <c r="AG2170" s="11">
        <f t="shared" si="134"/>
        <v>35</v>
      </c>
      <c r="AH2170" s="22">
        <f t="shared" si="132"/>
        <v>235</v>
      </c>
      <c r="AI2170" s="9">
        <v>854.55</v>
      </c>
      <c r="AJ2170" s="9">
        <f t="shared" si="133"/>
        <v>213.64</v>
      </c>
      <c r="AK2170" s="4"/>
      <c r="AL2170" s="11">
        <f t="shared" si="135"/>
        <v>0</v>
      </c>
      <c r="AM2170" s="4" t="s">
        <v>49</v>
      </c>
      <c r="AN2170" s="4" t="s">
        <v>49</v>
      </c>
    </row>
    <row r="2171" spans="1:40" s="12" customFormat="1" ht="52.15" customHeight="1" x14ac:dyDescent="0.2">
      <c r="A2171" s="14" t="s">
        <v>9364</v>
      </c>
      <c r="B2171" s="4" t="s">
        <v>49</v>
      </c>
      <c r="C2171" s="4" t="s">
        <v>9365</v>
      </c>
      <c r="D2171" s="4"/>
      <c r="E2171" s="5" t="s">
        <v>9366</v>
      </c>
      <c r="F2171" s="4" t="s">
        <v>9367</v>
      </c>
      <c r="G2171" s="4" t="s">
        <v>565</v>
      </c>
      <c r="H2171" s="4" t="s">
        <v>1363</v>
      </c>
      <c r="I2171" s="4" t="s">
        <v>3681</v>
      </c>
      <c r="J2171" s="6">
        <v>8</v>
      </c>
      <c r="K2171" s="4" t="s">
        <v>49</v>
      </c>
      <c r="L2171" s="6">
        <v>8</v>
      </c>
      <c r="M2171" s="4" t="s">
        <v>9368</v>
      </c>
      <c r="N2171" s="7">
        <v>21</v>
      </c>
      <c r="O2171" s="7">
        <v>22</v>
      </c>
      <c r="P2171" s="7">
        <v>5.6</v>
      </c>
      <c r="Q2171" s="8">
        <v>2.5869999999999999E-3</v>
      </c>
      <c r="R2171" s="7">
        <v>0.26600000000000001</v>
      </c>
      <c r="S2171" s="6">
        <v>48</v>
      </c>
      <c r="T2171" s="6">
        <v>48</v>
      </c>
      <c r="U2171" s="4" t="s">
        <v>56</v>
      </c>
      <c r="V2171" s="4" t="s">
        <v>57</v>
      </c>
      <c r="W2171" s="4" t="s">
        <v>9369</v>
      </c>
      <c r="X2171" s="4" t="s">
        <v>9370</v>
      </c>
      <c r="Y2171" s="6">
        <v>1</v>
      </c>
      <c r="Z2171" s="4" t="s">
        <v>71</v>
      </c>
      <c r="AA2171" s="4" t="s">
        <v>1221</v>
      </c>
      <c r="AB2171" s="9">
        <v>720</v>
      </c>
      <c r="AC2171" s="9">
        <v>1100</v>
      </c>
      <c r="AD2171" s="19">
        <v>70</v>
      </c>
      <c r="AE2171" s="9">
        <v>730</v>
      </c>
      <c r="AF2171" s="4" t="s">
        <v>2</v>
      </c>
      <c r="AG2171" s="11">
        <f t="shared" si="134"/>
        <v>35</v>
      </c>
      <c r="AH2171" s="22">
        <f t="shared" si="132"/>
        <v>219</v>
      </c>
      <c r="AI2171" s="9">
        <v>663.64</v>
      </c>
      <c r="AJ2171" s="9">
        <f t="shared" si="133"/>
        <v>199.09</v>
      </c>
      <c r="AK2171" s="4"/>
      <c r="AL2171" s="11">
        <f t="shared" si="135"/>
        <v>0</v>
      </c>
      <c r="AM2171" s="4" t="s">
        <v>49</v>
      </c>
      <c r="AN2171" s="4" t="s">
        <v>49</v>
      </c>
    </row>
    <row r="2172" spans="1:40" s="12" customFormat="1" ht="52.15" customHeight="1" x14ac:dyDescent="0.2">
      <c r="A2172" s="14" t="s">
        <v>9371</v>
      </c>
      <c r="B2172" s="4" t="s">
        <v>49</v>
      </c>
      <c r="C2172" s="4" t="s">
        <v>9372</v>
      </c>
      <c r="D2172" s="4"/>
      <c r="E2172" s="5" t="s">
        <v>9373</v>
      </c>
      <c r="F2172" s="4" t="s">
        <v>9374</v>
      </c>
      <c r="G2172" s="4" t="s">
        <v>565</v>
      </c>
      <c r="H2172" s="4" t="s">
        <v>1363</v>
      </c>
      <c r="I2172" s="4" t="s">
        <v>3681</v>
      </c>
      <c r="J2172" s="6">
        <v>500</v>
      </c>
      <c r="K2172" s="4" t="s">
        <v>49</v>
      </c>
      <c r="L2172" s="6">
        <v>500</v>
      </c>
      <c r="M2172" s="4" t="s">
        <v>9375</v>
      </c>
      <c r="N2172" s="7">
        <v>15.7</v>
      </c>
      <c r="O2172" s="7">
        <v>22.2</v>
      </c>
      <c r="P2172" s="7">
        <v>5.6</v>
      </c>
      <c r="Q2172" s="8">
        <v>1.952E-3</v>
      </c>
      <c r="R2172" s="7">
        <v>0.189</v>
      </c>
      <c r="S2172" s="6">
        <v>48</v>
      </c>
      <c r="T2172" s="6">
        <v>48</v>
      </c>
      <c r="U2172" s="4" t="s">
        <v>56</v>
      </c>
      <c r="V2172" s="4" t="s">
        <v>57</v>
      </c>
      <c r="W2172" s="4" t="s">
        <v>9376</v>
      </c>
      <c r="X2172" s="4" t="s">
        <v>9377</v>
      </c>
      <c r="Y2172" s="6">
        <v>1</v>
      </c>
      <c r="Z2172" s="4" t="s">
        <v>71</v>
      </c>
      <c r="AA2172" s="4"/>
      <c r="AB2172" s="9">
        <v>1050</v>
      </c>
      <c r="AC2172" s="9">
        <v>1500</v>
      </c>
      <c r="AD2172" s="18"/>
      <c r="AE2172" s="9">
        <v>626</v>
      </c>
      <c r="AF2172" s="4" t="s">
        <v>2</v>
      </c>
      <c r="AG2172" s="11">
        <f t="shared" si="134"/>
        <v>35</v>
      </c>
      <c r="AH2172" s="22">
        <f t="shared" si="132"/>
        <v>406.9</v>
      </c>
      <c r="AI2172" s="9">
        <v>569.09</v>
      </c>
      <c r="AJ2172" s="9">
        <f t="shared" si="133"/>
        <v>369.91</v>
      </c>
      <c r="AK2172" s="4"/>
      <c r="AL2172" s="11">
        <f t="shared" si="135"/>
        <v>0</v>
      </c>
      <c r="AM2172" s="4" t="s">
        <v>49</v>
      </c>
      <c r="AN2172" s="4" t="s">
        <v>49</v>
      </c>
    </row>
    <row r="2173" spans="1:40" s="12" customFormat="1" ht="52.15" customHeight="1" x14ac:dyDescent="0.2">
      <c r="A2173" s="14" t="s">
        <v>9378</v>
      </c>
      <c r="B2173" s="4" t="s">
        <v>49</v>
      </c>
      <c r="C2173" s="4" t="s">
        <v>9379</v>
      </c>
      <c r="D2173" s="4"/>
      <c r="E2173" s="5" t="s">
        <v>9380</v>
      </c>
      <c r="F2173" s="4" t="s">
        <v>9381</v>
      </c>
      <c r="G2173" s="4" t="s">
        <v>565</v>
      </c>
      <c r="H2173" s="4" t="s">
        <v>1363</v>
      </c>
      <c r="I2173" s="4" t="s">
        <v>3681</v>
      </c>
      <c r="J2173" s="6">
        <v>187</v>
      </c>
      <c r="K2173" s="4" t="s">
        <v>49</v>
      </c>
      <c r="L2173" s="6">
        <v>187</v>
      </c>
      <c r="M2173" s="4" t="s">
        <v>9382</v>
      </c>
      <c r="N2173" s="7">
        <v>23</v>
      </c>
      <c r="O2173" s="7">
        <v>23</v>
      </c>
      <c r="P2173" s="7">
        <v>4.5</v>
      </c>
      <c r="Q2173" s="8">
        <v>2.3809999999999999E-3</v>
      </c>
      <c r="R2173" s="7">
        <v>0.26</v>
      </c>
      <c r="S2173" s="6">
        <v>30</v>
      </c>
      <c r="T2173" s="6">
        <v>30</v>
      </c>
      <c r="U2173" s="4" t="s">
        <v>56</v>
      </c>
      <c r="V2173" s="4" t="s">
        <v>57</v>
      </c>
      <c r="W2173" s="4" t="s">
        <v>9383</v>
      </c>
      <c r="X2173" s="4" t="s">
        <v>9384</v>
      </c>
      <c r="Y2173" s="6">
        <v>1</v>
      </c>
      <c r="Z2173" s="4" t="s">
        <v>71</v>
      </c>
      <c r="AA2173" s="4" t="s">
        <v>588</v>
      </c>
      <c r="AB2173" s="9">
        <v>780</v>
      </c>
      <c r="AC2173" s="9">
        <v>1110</v>
      </c>
      <c r="AD2173" s="19">
        <v>65</v>
      </c>
      <c r="AE2173" s="9">
        <v>681</v>
      </c>
      <c r="AF2173" s="4" t="s">
        <v>2</v>
      </c>
      <c r="AG2173" s="11">
        <f t="shared" si="134"/>
        <v>35</v>
      </c>
      <c r="AH2173" s="22">
        <f t="shared" si="132"/>
        <v>238.35</v>
      </c>
      <c r="AI2173" s="9">
        <v>619.09</v>
      </c>
      <c r="AJ2173" s="9">
        <f t="shared" si="133"/>
        <v>216.68</v>
      </c>
      <c r="AK2173" s="4"/>
      <c r="AL2173" s="11">
        <f t="shared" si="135"/>
        <v>0</v>
      </c>
      <c r="AM2173" s="4" t="s">
        <v>49</v>
      </c>
      <c r="AN2173" s="4" t="s">
        <v>49</v>
      </c>
    </row>
    <row r="2174" spans="1:40" s="12" customFormat="1" ht="52.15" customHeight="1" x14ac:dyDescent="0.2">
      <c r="A2174" s="14" t="s">
        <v>9796</v>
      </c>
      <c r="B2174" s="4" t="s">
        <v>49</v>
      </c>
      <c r="C2174" s="4" t="s">
        <v>9797</v>
      </c>
      <c r="D2174" s="4"/>
      <c r="E2174" s="5" t="s">
        <v>9798</v>
      </c>
      <c r="F2174" s="4" t="s">
        <v>9799</v>
      </c>
      <c r="G2174" s="4" t="s">
        <v>565</v>
      </c>
      <c r="H2174" s="4" t="s">
        <v>1363</v>
      </c>
      <c r="I2174" s="4" t="s">
        <v>3681</v>
      </c>
      <c r="J2174" s="6">
        <v>334</v>
      </c>
      <c r="K2174" s="4" t="s">
        <v>49</v>
      </c>
      <c r="L2174" s="6">
        <v>336</v>
      </c>
      <c r="M2174" s="4" t="s">
        <v>9800</v>
      </c>
      <c r="N2174" s="7">
        <v>25</v>
      </c>
      <c r="O2174" s="7">
        <v>25</v>
      </c>
      <c r="P2174" s="7">
        <v>9</v>
      </c>
      <c r="Q2174" s="8">
        <v>5.6249999999999998E-3</v>
      </c>
      <c r="R2174" s="7">
        <v>0.76100000000000001</v>
      </c>
      <c r="S2174" s="6">
        <v>18</v>
      </c>
      <c r="T2174" s="6">
        <v>18</v>
      </c>
      <c r="U2174" s="4" t="s">
        <v>56</v>
      </c>
      <c r="V2174" s="4" t="s">
        <v>57</v>
      </c>
      <c r="W2174" s="4" t="s">
        <v>9801</v>
      </c>
      <c r="X2174" s="4" t="s">
        <v>9802</v>
      </c>
      <c r="Y2174" s="6">
        <v>1</v>
      </c>
      <c r="Z2174" s="4" t="s">
        <v>71</v>
      </c>
      <c r="AA2174" s="4" t="s">
        <v>650</v>
      </c>
      <c r="AB2174" s="9">
        <v>1690</v>
      </c>
      <c r="AC2174" s="9">
        <v>3070</v>
      </c>
      <c r="AD2174" s="19">
        <v>70</v>
      </c>
      <c r="AE2174" s="10">
        <v>2046</v>
      </c>
      <c r="AF2174" s="4" t="s">
        <v>2</v>
      </c>
      <c r="AG2174" s="11">
        <f t="shared" si="134"/>
        <v>35</v>
      </c>
      <c r="AH2174" s="22">
        <f t="shared" si="132"/>
        <v>613.79999999999995</v>
      </c>
      <c r="AI2174" s="10">
        <v>1860</v>
      </c>
      <c r="AJ2174" s="9">
        <f t="shared" si="133"/>
        <v>558</v>
      </c>
      <c r="AK2174" s="4"/>
      <c r="AL2174" s="11">
        <f t="shared" si="135"/>
        <v>0</v>
      </c>
      <c r="AM2174" s="4" t="s">
        <v>49</v>
      </c>
      <c r="AN2174" s="4" t="s">
        <v>49</v>
      </c>
    </row>
    <row r="2175" spans="1:40" s="12" customFormat="1" ht="52.15" customHeight="1" x14ac:dyDescent="0.2">
      <c r="A2175" s="14" t="s">
        <v>9803</v>
      </c>
      <c r="B2175" s="4" t="s">
        <v>49</v>
      </c>
      <c r="C2175" s="4" t="s">
        <v>9804</v>
      </c>
      <c r="D2175" s="4"/>
      <c r="E2175" s="5" t="s">
        <v>9805</v>
      </c>
      <c r="F2175" s="4" t="s">
        <v>9806</v>
      </c>
      <c r="G2175" s="4" t="s">
        <v>565</v>
      </c>
      <c r="H2175" s="4" t="s">
        <v>1363</v>
      </c>
      <c r="I2175" s="4" t="s">
        <v>3681</v>
      </c>
      <c r="J2175" s="6">
        <v>500</v>
      </c>
      <c r="K2175" s="4" t="s">
        <v>49</v>
      </c>
      <c r="L2175" s="6">
        <v>500</v>
      </c>
      <c r="M2175" s="4" t="s">
        <v>9807</v>
      </c>
      <c r="N2175" s="7">
        <v>25</v>
      </c>
      <c r="O2175" s="7">
        <v>25</v>
      </c>
      <c r="P2175" s="7">
        <v>7.1</v>
      </c>
      <c r="Q2175" s="8">
        <v>4.4380000000000001E-3</v>
      </c>
      <c r="R2175" s="7">
        <v>0.70499999999999996</v>
      </c>
      <c r="S2175" s="6">
        <v>18</v>
      </c>
      <c r="T2175" s="6">
        <v>18</v>
      </c>
      <c r="U2175" s="4" t="s">
        <v>56</v>
      </c>
      <c r="V2175" s="4" t="s">
        <v>57</v>
      </c>
      <c r="W2175" s="4" t="s">
        <v>9808</v>
      </c>
      <c r="X2175" s="4" t="s">
        <v>9809</v>
      </c>
      <c r="Y2175" s="6">
        <v>1</v>
      </c>
      <c r="Z2175" s="4" t="s">
        <v>71</v>
      </c>
      <c r="AA2175" s="4"/>
      <c r="AB2175" s="9">
        <v>2710</v>
      </c>
      <c r="AC2175" s="9">
        <v>3880</v>
      </c>
      <c r="AD2175" s="18"/>
      <c r="AE2175" s="10">
        <v>1825</v>
      </c>
      <c r="AF2175" s="4" t="s">
        <v>2</v>
      </c>
      <c r="AG2175" s="11">
        <f t="shared" si="134"/>
        <v>35</v>
      </c>
      <c r="AH2175" s="23">
        <f t="shared" si="132"/>
        <v>1186.25</v>
      </c>
      <c r="AI2175" s="10">
        <v>1659.09</v>
      </c>
      <c r="AJ2175" s="10">
        <f t="shared" si="133"/>
        <v>1078.4100000000001</v>
      </c>
      <c r="AK2175" s="4"/>
      <c r="AL2175" s="11">
        <f t="shared" si="135"/>
        <v>0</v>
      </c>
      <c r="AM2175" s="4" t="s">
        <v>49</v>
      </c>
      <c r="AN2175" s="4" t="s">
        <v>49</v>
      </c>
    </row>
    <row r="2176" spans="1:40" s="12" customFormat="1" ht="52.15" customHeight="1" x14ac:dyDescent="0.2">
      <c r="A2176" s="14" t="s">
        <v>10503</v>
      </c>
      <c r="B2176" s="4" t="s">
        <v>49</v>
      </c>
      <c r="C2176" s="4" t="s">
        <v>10504</v>
      </c>
      <c r="D2176" s="4"/>
      <c r="E2176" s="5" t="s">
        <v>10505</v>
      </c>
      <c r="F2176" s="4" t="s">
        <v>10506</v>
      </c>
      <c r="G2176" s="4" t="s">
        <v>565</v>
      </c>
      <c r="H2176" s="4" t="s">
        <v>1363</v>
      </c>
      <c r="I2176" s="4" t="s">
        <v>3681</v>
      </c>
      <c r="J2176" s="6">
        <v>6</v>
      </c>
      <c r="K2176" s="4" t="s">
        <v>49</v>
      </c>
      <c r="L2176" s="6">
        <v>6</v>
      </c>
      <c r="M2176" s="4" t="s">
        <v>10507</v>
      </c>
      <c r="N2176" s="7">
        <v>18.5</v>
      </c>
      <c r="O2176" s="7">
        <v>24</v>
      </c>
      <c r="P2176" s="7">
        <v>9</v>
      </c>
      <c r="Q2176" s="8">
        <v>3.9960000000000004E-3</v>
      </c>
      <c r="R2176" s="7">
        <v>0.44900000000000001</v>
      </c>
      <c r="S2176" s="6">
        <v>24</v>
      </c>
      <c r="T2176" s="6">
        <v>24</v>
      </c>
      <c r="U2176" s="4" t="s">
        <v>56</v>
      </c>
      <c r="V2176" s="4" t="s">
        <v>57</v>
      </c>
      <c r="W2176" s="4" t="s">
        <v>10508</v>
      </c>
      <c r="X2176" s="4" t="s">
        <v>10509</v>
      </c>
      <c r="Y2176" s="6">
        <v>1</v>
      </c>
      <c r="Z2176" s="4" t="s">
        <v>71</v>
      </c>
      <c r="AA2176" s="4" t="s">
        <v>650</v>
      </c>
      <c r="AB2176" s="9">
        <v>1120</v>
      </c>
      <c r="AC2176" s="9">
        <v>1930</v>
      </c>
      <c r="AD2176" s="19">
        <v>70</v>
      </c>
      <c r="AE2176" s="10">
        <v>1282</v>
      </c>
      <c r="AF2176" s="4" t="s">
        <v>2</v>
      </c>
      <c r="AG2176" s="11">
        <f t="shared" si="134"/>
        <v>35</v>
      </c>
      <c r="AH2176" s="22">
        <f t="shared" ref="AH2176:AH2239" si="136">IF(AD2176= "",AE2176*(100 -AG2176) / 100,AE2176*(100 -AD2176) / 100)</f>
        <v>384.6</v>
      </c>
      <c r="AI2176" s="10">
        <v>1165.45</v>
      </c>
      <c r="AJ2176" s="9">
        <f t="shared" ref="AJ2176:AJ2239" si="137">ROUND(IF(AD2176= "",AI2176*(100 -AG2176) / 100,AI2176*(100 -AD2176) / 100),2)</f>
        <v>349.64</v>
      </c>
      <c r="AK2176" s="4"/>
      <c r="AL2176" s="11">
        <f t="shared" si="135"/>
        <v>0</v>
      </c>
      <c r="AM2176" s="4" t="s">
        <v>49</v>
      </c>
      <c r="AN2176" s="4" t="s">
        <v>49</v>
      </c>
    </row>
    <row r="2177" spans="1:40" s="12" customFormat="1" ht="52.15" customHeight="1" x14ac:dyDescent="0.2">
      <c r="A2177" s="14" t="s">
        <v>11276</v>
      </c>
      <c r="B2177" s="4" t="s">
        <v>49</v>
      </c>
      <c r="C2177" s="4" t="s">
        <v>11277</v>
      </c>
      <c r="D2177" s="4"/>
      <c r="E2177" s="5" t="s">
        <v>11278</v>
      </c>
      <c r="F2177" s="4" t="s">
        <v>11279</v>
      </c>
      <c r="G2177" s="4" t="s">
        <v>565</v>
      </c>
      <c r="H2177" s="4" t="s">
        <v>1363</v>
      </c>
      <c r="I2177" s="4" t="s">
        <v>3681</v>
      </c>
      <c r="J2177" s="6">
        <v>15</v>
      </c>
      <c r="K2177" s="4" t="s">
        <v>49</v>
      </c>
      <c r="L2177" s="6">
        <v>15</v>
      </c>
      <c r="M2177" s="4" t="s">
        <v>11280</v>
      </c>
      <c r="N2177" s="7">
        <v>18.600000000000001</v>
      </c>
      <c r="O2177" s="7">
        <v>22.2</v>
      </c>
      <c r="P2177" s="7">
        <v>5.5</v>
      </c>
      <c r="Q2177" s="8">
        <v>2.271E-3</v>
      </c>
      <c r="R2177" s="7">
        <v>0.34699999999999998</v>
      </c>
      <c r="S2177" s="6">
        <v>24</v>
      </c>
      <c r="T2177" s="6">
        <v>24</v>
      </c>
      <c r="U2177" s="4" t="s">
        <v>56</v>
      </c>
      <c r="V2177" s="4" t="s">
        <v>57</v>
      </c>
      <c r="W2177" s="4" t="s">
        <v>11281</v>
      </c>
      <c r="X2177" s="4" t="s">
        <v>11282</v>
      </c>
      <c r="Y2177" s="6">
        <v>1</v>
      </c>
      <c r="Z2177" s="4" t="s">
        <v>71</v>
      </c>
      <c r="AA2177" s="4" t="s">
        <v>650</v>
      </c>
      <c r="AB2177" s="9">
        <v>900</v>
      </c>
      <c r="AC2177" s="9">
        <v>1590</v>
      </c>
      <c r="AD2177" s="19">
        <v>70</v>
      </c>
      <c r="AE2177" s="10">
        <v>1054</v>
      </c>
      <c r="AF2177" s="4" t="s">
        <v>2</v>
      </c>
      <c r="AG2177" s="11">
        <f t="shared" si="134"/>
        <v>35</v>
      </c>
      <c r="AH2177" s="22">
        <f t="shared" si="136"/>
        <v>316.2</v>
      </c>
      <c r="AI2177" s="9">
        <v>958.18</v>
      </c>
      <c r="AJ2177" s="9">
        <f t="shared" si="137"/>
        <v>287.45</v>
      </c>
      <c r="AK2177" s="4"/>
      <c r="AL2177" s="11">
        <f t="shared" si="135"/>
        <v>0</v>
      </c>
      <c r="AM2177" s="4" t="s">
        <v>49</v>
      </c>
      <c r="AN2177" s="4" t="s">
        <v>49</v>
      </c>
    </row>
    <row r="2178" spans="1:40" s="12" customFormat="1" ht="52.15" customHeight="1" x14ac:dyDescent="0.2">
      <c r="A2178" s="14" t="s">
        <v>11283</v>
      </c>
      <c r="B2178" s="4" t="s">
        <v>49</v>
      </c>
      <c r="C2178" s="4" t="s">
        <v>11284</v>
      </c>
      <c r="D2178" s="4"/>
      <c r="E2178" s="5" t="s">
        <v>11285</v>
      </c>
      <c r="F2178" s="4" t="s">
        <v>11286</v>
      </c>
      <c r="G2178" s="4" t="s">
        <v>565</v>
      </c>
      <c r="H2178" s="4" t="s">
        <v>1363</v>
      </c>
      <c r="I2178" s="4" t="s">
        <v>3681</v>
      </c>
      <c r="J2178" s="6">
        <v>3</v>
      </c>
      <c r="K2178" s="4" t="s">
        <v>49</v>
      </c>
      <c r="L2178" s="6">
        <v>3</v>
      </c>
      <c r="M2178" s="4" t="s">
        <v>11287</v>
      </c>
      <c r="N2178" s="7">
        <v>21</v>
      </c>
      <c r="O2178" s="7">
        <v>22</v>
      </c>
      <c r="P2178" s="7">
        <v>5.6</v>
      </c>
      <c r="Q2178" s="8">
        <v>2.5869999999999999E-3</v>
      </c>
      <c r="R2178" s="7">
        <v>0.45800000000000002</v>
      </c>
      <c r="S2178" s="6">
        <v>24</v>
      </c>
      <c r="T2178" s="6">
        <v>24</v>
      </c>
      <c r="U2178" s="4" t="s">
        <v>56</v>
      </c>
      <c r="V2178" s="4" t="s">
        <v>57</v>
      </c>
      <c r="W2178" s="4" t="s">
        <v>11288</v>
      </c>
      <c r="X2178" s="4" t="s">
        <v>11289</v>
      </c>
      <c r="Y2178" s="6">
        <v>1</v>
      </c>
      <c r="Z2178" s="4" t="s">
        <v>71</v>
      </c>
      <c r="AA2178" s="4" t="s">
        <v>650</v>
      </c>
      <c r="AB2178" s="9">
        <v>1180</v>
      </c>
      <c r="AC2178" s="9">
        <v>2180</v>
      </c>
      <c r="AD2178" s="19">
        <v>70</v>
      </c>
      <c r="AE2178" s="10">
        <v>1449</v>
      </c>
      <c r="AF2178" s="4" t="s">
        <v>2</v>
      </c>
      <c r="AG2178" s="11">
        <f t="shared" si="134"/>
        <v>35</v>
      </c>
      <c r="AH2178" s="22">
        <f t="shared" si="136"/>
        <v>434.7</v>
      </c>
      <c r="AI2178" s="10">
        <v>1317.27</v>
      </c>
      <c r="AJ2178" s="9">
        <f t="shared" si="137"/>
        <v>395.18</v>
      </c>
      <c r="AK2178" s="4"/>
      <c r="AL2178" s="11">
        <f t="shared" si="135"/>
        <v>0</v>
      </c>
      <c r="AM2178" s="4" t="s">
        <v>49</v>
      </c>
      <c r="AN2178" s="4" t="s">
        <v>49</v>
      </c>
    </row>
    <row r="2179" spans="1:40" s="12" customFormat="1" ht="52.15" customHeight="1" x14ac:dyDescent="0.2">
      <c r="A2179" s="14" t="s">
        <v>11290</v>
      </c>
      <c r="B2179" s="4" t="s">
        <v>49</v>
      </c>
      <c r="C2179" s="4" t="s">
        <v>11291</v>
      </c>
      <c r="D2179" s="4"/>
      <c r="E2179" s="5" t="s">
        <v>11292</v>
      </c>
      <c r="F2179" s="4" t="s">
        <v>11293</v>
      </c>
      <c r="G2179" s="4" t="s">
        <v>565</v>
      </c>
      <c r="H2179" s="4" t="s">
        <v>1363</v>
      </c>
      <c r="I2179" s="4" t="s">
        <v>3681</v>
      </c>
      <c r="J2179" s="6">
        <v>72</v>
      </c>
      <c r="K2179" s="4" t="s">
        <v>49</v>
      </c>
      <c r="L2179" s="6">
        <v>82</v>
      </c>
      <c r="M2179" s="4" t="s">
        <v>11294</v>
      </c>
      <c r="N2179" s="7">
        <v>21</v>
      </c>
      <c r="O2179" s="7">
        <v>26.7</v>
      </c>
      <c r="P2179" s="7">
        <v>4</v>
      </c>
      <c r="Q2179" s="8">
        <v>2.2430000000000002E-3</v>
      </c>
      <c r="R2179" s="7">
        <v>0.44900000000000001</v>
      </c>
      <c r="S2179" s="6">
        <v>24</v>
      </c>
      <c r="T2179" s="6">
        <v>24</v>
      </c>
      <c r="U2179" s="4" t="s">
        <v>56</v>
      </c>
      <c r="V2179" s="4" t="s">
        <v>57</v>
      </c>
      <c r="W2179" s="4" t="s">
        <v>11295</v>
      </c>
      <c r="X2179" s="4" t="s">
        <v>11296</v>
      </c>
      <c r="Y2179" s="6">
        <v>1</v>
      </c>
      <c r="Z2179" s="4" t="s">
        <v>71</v>
      </c>
      <c r="AA2179" s="4" t="s">
        <v>588</v>
      </c>
      <c r="AB2179" s="9">
        <v>1390</v>
      </c>
      <c r="AC2179" s="9">
        <v>2010</v>
      </c>
      <c r="AD2179" s="19">
        <v>65</v>
      </c>
      <c r="AE2179" s="10">
        <v>1337</v>
      </c>
      <c r="AF2179" s="4" t="s">
        <v>2</v>
      </c>
      <c r="AG2179" s="11">
        <f t="shared" si="134"/>
        <v>35</v>
      </c>
      <c r="AH2179" s="22">
        <f t="shared" si="136"/>
        <v>467.95</v>
      </c>
      <c r="AI2179" s="10">
        <v>1215.45</v>
      </c>
      <c r="AJ2179" s="9">
        <f t="shared" si="137"/>
        <v>425.41</v>
      </c>
      <c r="AK2179" s="4"/>
      <c r="AL2179" s="11">
        <f t="shared" si="135"/>
        <v>0</v>
      </c>
      <c r="AM2179" s="4" t="s">
        <v>49</v>
      </c>
      <c r="AN2179" s="4" t="s">
        <v>49</v>
      </c>
    </row>
    <row r="2180" spans="1:40" s="12" customFormat="1" ht="52.15" customHeight="1" x14ac:dyDescent="0.2">
      <c r="A2180" s="14" t="s">
        <v>11632</v>
      </c>
      <c r="B2180" s="4" t="s">
        <v>49</v>
      </c>
      <c r="C2180" s="4" t="s">
        <v>11633</v>
      </c>
      <c r="D2180" s="4"/>
      <c r="E2180" s="5" t="s">
        <v>11634</v>
      </c>
      <c r="F2180" s="4" t="s">
        <v>11635</v>
      </c>
      <c r="G2180" s="4" t="s">
        <v>565</v>
      </c>
      <c r="H2180" s="4" t="s">
        <v>1363</v>
      </c>
      <c r="I2180" s="4" t="s">
        <v>3681</v>
      </c>
      <c r="J2180" s="6">
        <v>49</v>
      </c>
      <c r="K2180" s="4" t="s">
        <v>49</v>
      </c>
      <c r="L2180" s="6">
        <v>49</v>
      </c>
      <c r="M2180" s="4" t="s">
        <v>11636</v>
      </c>
      <c r="N2180" s="7">
        <v>22</v>
      </c>
      <c r="O2180" s="7">
        <v>22.5</v>
      </c>
      <c r="P2180" s="7">
        <v>4.7</v>
      </c>
      <c r="Q2180" s="8">
        <v>2.3270000000000001E-3</v>
      </c>
      <c r="R2180" s="7">
        <v>0.29199999999999998</v>
      </c>
      <c r="S2180" s="6">
        <v>24</v>
      </c>
      <c r="T2180" s="6">
        <v>24</v>
      </c>
      <c r="U2180" s="4" t="s">
        <v>56</v>
      </c>
      <c r="V2180" s="4" t="s">
        <v>57</v>
      </c>
      <c r="W2180" s="4" t="s">
        <v>11637</v>
      </c>
      <c r="X2180" s="4" t="s">
        <v>11638</v>
      </c>
      <c r="Y2180" s="6">
        <v>1</v>
      </c>
      <c r="Z2180" s="4" t="s">
        <v>71</v>
      </c>
      <c r="AA2180" s="4" t="s">
        <v>588</v>
      </c>
      <c r="AB2180" s="9">
        <v>860</v>
      </c>
      <c r="AC2180" s="9">
        <v>1230</v>
      </c>
      <c r="AD2180" s="19">
        <v>65</v>
      </c>
      <c r="AE2180" s="9">
        <v>725</v>
      </c>
      <c r="AF2180" s="4" t="s">
        <v>6</v>
      </c>
      <c r="AG2180" s="11">
        <f t="shared" si="134"/>
        <v>35</v>
      </c>
      <c r="AH2180" s="22">
        <f t="shared" si="136"/>
        <v>253.75</v>
      </c>
      <c r="AI2180" s="9">
        <v>659.09</v>
      </c>
      <c r="AJ2180" s="9">
        <f t="shared" si="137"/>
        <v>230.68</v>
      </c>
      <c r="AK2180" s="4"/>
      <c r="AL2180" s="11">
        <f t="shared" si="135"/>
        <v>0</v>
      </c>
      <c r="AM2180" s="4" t="s">
        <v>49</v>
      </c>
      <c r="AN2180" s="4" t="s">
        <v>49</v>
      </c>
    </row>
    <row r="2181" spans="1:40" s="12" customFormat="1" ht="52.15" customHeight="1" x14ac:dyDescent="0.2">
      <c r="A2181" s="14" t="s">
        <v>11668</v>
      </c>
      <c r="B2181" s="4" t="s">
        <v>49</v>
      </c>
      <c r="C2181" s="4" t="s">
        <v>11669</v>
      </c>
      <c r="D2181" s="4"/>
      <c r="E2181" s="5" t="s">
        <v>11670</v>
      </c>
      <c r="F2181" s="4" t="s">
        <v>11671</v>
      </c>
      <c r="G2181" s="4" t="s">
        <v>565</v>
      </c>
      <c r="H2181" s="4" t="s">
        <v>1363</v>
      </c>
      <c r="I2181" s="4" t="s">
        <v>3681</v>
      </c>
      <c r="J2181" s="6">
        <v>500</v>
      </c>
      <c r="K2181" s="4" t="s">
        <v>49</v>
      </c>
      <c r="L2181" s="6">
        <v>500</v>
      </c>
      <c r="M2181" s="4" t="s">
        <v>11672</v>
      </c>
      <c r="N2181" s="7">
        <v>15</v>
      </c>
      <c r="O2181" s="7">
        <v>22</v>
      </c>
      <c r="P2181" s="7">
        <v>6</v>
      </c>
      <c r="Q2181" s="8">
        <v>1.98E-3</v>
      </c>
      <c r="R2181" s="7">
        <v>0.27700000000000002</v>
      </c>
      <c r="S2181" s="6">
        <v>24</v>
      </c>
      <c r="T2181" s="6">
        <v>24</v>
      </c>
      <c r="U2181" s="4" t="s">
        <v>56</v>
      </c>
      <c r="V2181" s="4" t="s">
        <v>57</v>
      </c>
      <c r="W2181" s="4" t="s">
        <v>11673</v>
      </c>
      <c r="X2181" s="4" t="s">
        <v>11674</v>
      </c>
      <c r="Y2181" s="6">
        <v>1</v>
      </c>
      <c r="Z2181" s="4" t="s">
        <v>71</v>
      </c>
      <c r="AA2181" s="4" t="s">
        <v>650</v>
      </c>
      <c r="AB2181" s="9">
        <v>950</v>
      </c>
      <c r="AC2181" s="9">
        <v>1750</v>
      </c>
      <c r="AD2181" s="19">
        <v>70</v>
      </c>
      <c r="AE2181" s="10">
        <v>1161</v>
      </c>
      <c r="AF2181" s="4" t="s">
        <v>2</v>
      </c>
      <c r="AG2181" s="11">
        <f t="shared" si="134"/>
        <v>35</v>
      </c>
      <c r="AH2181" s="22">
        <f t="shared" si="136"/>
        <v>348.3</v>
      </c>
      <c r="AI2181" s="10">
        <v>1055.45</v>
      </c>
      <c r="AJ2181" s="9">
        <f t="shared" si="137"/>
        <v>316.64</v>
      </c>
      <c r="AK2181" s="4"/>
      <c r="AL2181" s="11">
        <f t="shared" si="135"/>
        <v>0</v>
      </c>
      <c r="AM2181" s="4" t="s">
        <v>49</v>
      </c>
      <c r="AN2181" s="4" t="s">
        <v>49</v>
      </c>
    </row>
    <row r="2182" spans="1:40" s="12" customFormat="1" ht="52.15" customHeight="1" x14ac:dyDescent="0.2">
      <c r="A2182" s="14" t="s">
        <v>11675</v>
      </c>
      <c r="B2182" s="4" t="s">
        <v>49</v>
      </c>
      <c r="C2182" s="4" t="s">
        <v>11676</v>
      </c>
      <c r="D2182" s="4"/>
      <c r="E2182" s="5" t="s">
        <v>11677</v>
      </c>
      <c r="F2182" s="4" t="s">
        <v>11678</v>
      </c>
      <c r="G2182" s="4" t="s">
        <v>565</v>
      </c>
      <c r="H2182" s="4" t="s">
        <v>1363</v>
      </c>
      <c r="I2182" s="4" t="s">
        <v>3681</v>
      </c>
      <c r="J2182" s="6">
        <v>500</v>
      </c>
      <c r="K2182" s="4" t="s">
        <v>49</v>
      </c>
      <c r="L2182" s="6">
        <v>500</v>
      </c>
      <c r="M2182" s="4" t="s">
        <v>11679</v>
      </c>
      <c r="N2182" s="7">
        <v>21.3</v>
      </c>
      <c r="O2182" s="7">
        <v>22</v>
      </c>
      <c r="P2182" s="7">
        <v>5.8</v>
      </c>
      <c r="Q2182" s="8">
        <v>2.7179999999999999E-3</v>
      </c>
      <c r="R2182" s="7">
        <v>0.41499999999999998</v>
      </c>
      <c r="S2182" s="6">
        <v>24</v>
      </c>
      <c r="T2182" s="6">
        <v>24</v>
      </c>
      <c r="U2182" s="4" t="s">
        <v>56</v>
      </c>
      <c r="V2182" s="4" t="s">
        <v>57</v>
      </c>
      <c r="W2182" s="4" t="s">
        <v>11680</v>
      </c>
      <c r="X2182" s="4" t="s">
        <v>11681</v>
      </c>
      <c r="Y2182" s="6">
        <v>1</v>
      </c>
      <c r="Z2182" s="4" t="s">
        <v>71</v>
      </c>
      <c r="AA2182" s="4" t="s">
        <v>650</v>
      </c>
      <c r="AB2182" s="9">
        <v>1220</v>
      </c>
      <c r="AC2182" s="9">
        <v>2340</v>
      </c>
      <c r="AD2182" s="19">
        <v>70</v>
      </c>
      <c r="AE2182" s="10">
        <v>1560</v>
      </c>
      <c r="AF2182" s="4" t="s">
        <v>2</v>
      </c>
      <c r="AG2182" s="11">
        <f t="shared" si="134"/>
        <v>35</v>
      </c>
      <c r="AH2182" s="22">
        <f t="shared" si="136"/>
        <v>468</v>
      </c>
      <c r="AI2182" s="10">
        <v>1418.18</v>
      </c>
      <c r="AJ2182" s="9">
        <f t="shared" si="137"/>
        <v>425.45</v>
      </c>
      <c r="AK2182" s="4"/>
      <c r="AL2182" s="11">
        <f t="shared" si="135"/>
        <v>0</v>
      </c>
      <c r="AM2182" s="4" t="s">
        <v>49</v>
      </c>
      <c r="AN2182" s="4" t="s">
        <v>49</v>
      </c>
    </row>
    <row r="2183" spans="1:40" s="12" customFormat="1" ht="52.15" customHeight="1" x14ac:dyDescent="0.2">
      <c r="A2183" s="14" t="s">
        <v>12553</v>
      </c>
      <c r="B2183" s="4" t="s">
        <v>49</v>
      </c>
      <c r="C2183" s="4" t="s">
        <v>12554</v>
      </c>
      <c r="D2183" s="4"/>
      <c r="E2183" s="5" t="s">
        <v>12555</v>
      </c>
      <c r="F2183" s="4" t="s">
        <v>12556</v>
      </c>
      <c r="G2183" s="4" t="s">
        <v>565</v>
      </c>
      <c r="H2183" s="4" t="s">
        <v>1363</v>
      </c>
      <c r="I2183" s="4" t="s">
        <v>3681</v>
      </c>
      <c r="J2183" s="6">
        <v>407</v>
      </c>
      <c r="K2183" s="4" t="s">
        <v>49</v>
      </c>
      <c r="L2183" s="6">
        <v>407</v>
      </c>
      <c r="M2183" s="4" t="s">
        <v>12557</v>
      </c>
      <c r="N2183" s="7">
        <v>26.8</v>
      </c>
      <c r="O2183" s="7">
        <v>27.5</v>
      </c>
      <c r="P2183" s="7">
        <v>6.6</v>
      </c>
      <c r="Q2183" s="8">
        <v>4.8640000000000003E-3</v>
      </c>
      <c r="R2183" s="7">
        <v>0.42599999999999999</v>
      </c>
      <c r="S2183" s="6">
        <v>24</v>
      </c>
      <c r="T2183" s="6">
        <v>48</v>
      </c>
      <c r="U2183" s="4" t="s">
        <v>56</v>
      </c>
      <c r="V2183" s="4" t="s">
        <v>57</v>
      </c>
      <c r="W2183" s="4" t="s">
        <v>12558</v>
      </c>
      <c r="X2183" s="4" t="s">
        <v>12559</v>
      </c>
      <c r="Y2183" s="6">
        <v>1</v>
      </c>
      <c r="Z2183" s="4" t="s">
        <v>71</v>
      </c>
      <c r="AA2183" s="4"/>
      <c r="AB2183" s="9">
        <v>2910</v>
      </c>
      <c r="AC2183" s="9">
        <v>4160</v>
      </c>
      <c r="AD2183" s="18"/>
      <c r="AE2183" s="10">
        <v>1947</v>
      </c>
      <c r="AF2183" s="4" t="s">
        <v>2</v>
      </c>
      <c r="AG2183" s="11">
        <f t="shared" si="134"/>
        <v>35</v>
      </c>
      <c r="AH2183" s="23">
        <f t="shared" si="136"/>
        <v>1265.55</v>
      </c>
      <c r="AI2183" s="10">
        <v>1770</v>
      </c>
      <c r="AJ2183" s="10">
        <f t="shared" si="137"/>
        <v>1150.5</v>
      </c>
      <c r="AK2183" s="4"/>
      <c r="AL2183" s="11">
        <f t="shared" si="135"/>
        <v>0</v>
      </c>
      <c r="AM2183" s="4" t="s">
        <v>49</v>
      </c>
      <c r="AN2183" s="4" t="s">
        <v>49</v>
      </c>
    </row>
    <row r="2184" spans="1:40" s="12" customFormat="1" ht="52.15" customHeight="1" x14ac:dyDescent="0.2">
      <c r="A2184" s="14" t="s">
        <v>12560</v>
      </c>
      <c r="B2184" s="4" t="s">
        <v>49</v>
      </c>
      <c r="C2184" s="4" t="s">
        <v>12561</v>
      </c>
      <c r="D2184" s="4"/>
      <c r="E2184" s="5" t="s">
        <v>12562</v>
      </c>
      <c r="F2184" s="4" t="s">
        <v>12563</v>
      </c>
      <c r="G2184" s="4" t="s">
        <v>565</v>
      </c>
      <c r="H2184" s="4" t="s">
        <v>1363</v>
      </c>
      <c r="I2184" s="4" t="s">
        <v>3681</v>
      </c>
      <c r="J2184" s="6">
        <v>95</v>
      </c>
      <c r="K2184" s="4" t="s">
        <v>49</v>
      </c>
      <c r="L2184" s="6">
        <v>159</v>
      </c>
      <c r="M2184" s="4" t="s">
        <v>12564</v>
      </c>
      <c r="N2184" s="7">
        <v>18.5</v>
      </c>
      <c r="O2184" s="7">
        <v>22</v>
      </c>
      <c r="P2184" s="7">
        <v>5.5</v>
      </c>
      <c r="Q2184" s="8">
        <v>2.2390000000000001E-3</v>
      </c>
      <c r="R2184" s="7">
        <v>0.35799999999999998</v>
      </c>
      <c r="S2184" s="6">
        <v>18</v>
      </c>
      <c r="T2184" s="6">
        <v>36</v>
      </c>
      <c r="U2184" s="4" t="s">
        <v>56</v>
      </c>
      <c r="V2184" s="4" t="s">
        <v>57</v>
      </c>
      <c r="W2184" s="4" t="s">
        <v>12565</v>
      </c>
      <c r="X2184" s="4" t="s">
        <v>12566</v>
      </c>
      <c r="Y2184" s="6">
        <v>1</v>
      </c>
      <c r="Z2184" s="4" t="s">
        <v>71</v>
      </c>
      <c r="AA2184" s="4"/>
      <c r="AB2184" s="9">
        <v>1970</v>
      </c>
      <c r="AC2184" s="9">
        <v>2820</v>
      </c>
      <c r="AD2184" s="18"/>
      <c r="AE2184" s="10">
        <v>1310</v>
      </c>
      <c r="AF2184" s="4" t="s">
        <v>2</v>
      </c>
      <c r="AG2184" s="11">
        <f t="shared" si="134"/>
        <v>35</v>
      </c>
      <c r="AH2184" s="23">
        <f t="shared" si="136"/>
        <v>851.5</v>
      </c>
      <c r="AI2184" s="10">
        <v>1190.9100000000001</v>
      </c>
      <c r="AJ2184" s="10">
        <f t="shared" si="137"/>
        <v>774.09</v>
      </c>
      <c r="AK2184" s="4"/>
      <c r="AL2184" s="11">
        <f t="shared" si="135"/>
        <v>0</v>
      </c>
      <c r="AM2184" s="4" t="s">
        <v>49</v>
      </c>
      <c r="AN2184" s="4" t="s">
        <v>49</v>
      </c>
    </row>
    <row r="2185" spans="1:40" s="12" customFormat="1" ht="52.15" customHeight="1" x14ac:dyDescent="0.2">
      <c r="A2185" s="14" t="s">
        <v>13700</v>
      </c>
      <c r="B2185" s="4" t="s">
        <v>49</v>
      </c>
      <c r="C2185" s="4" t="s">
        <v>13701</v>
      </c>
      <c r="D2185" s="4"/>
      <c r="E2185" s="5" t="s">
        <v>13702</v>
      </c>
      <c r="F2185" s="4" t="s">
        <v>13703</v>
      </c>
      <c r="G2185" s="4" t="s">
        <v>565</v>
      </c>
      <c r="H2185" s="4" t="s">
        <v>1363</v>
      </c>
      <c r="I2185" s="4" t="s">
        <v>3681</v>
      </c>
      <c r="J2185" s="6">
        <v>9</v>
      </c>
      <c r="K2185" s="4" t="s">
        <v>49</v>
      </c>
      <c r="L2185" s="6">
        <v>9</v>
      </c>
      <c r="M2185" s="4" t="s">
        <v>13704</v>
      </c>
      <c r="N2185" s="7">
        <v>21</v>
      </c>
      <c r="O2185" s="7">
        <v>21</v>
      </c>
      <c r="P2185" s="7">
        <v>4.8</v>
      </c>
      <c r="Q2185" s="8">
        <v>2.117E-3</v>
      </c>
      <c r="R2185" s="7">
        <v>0.38500000000000001</v>
      </c>
      <c r="S2185" s="11"/>
      <c r="T2185" s="6">
        <v>24</v>
      </c>
      <c r="U2185" s="4" t="s">
        <v>56</v>
      </c>
      <c r="V2185" s="4" t="s">
        <v>57</v>
      </c>
      <c r="W2185" s="4" t="s">
        <v>13705</v>
      </c>
      <c r="X2185" s="4" t="s">
        <v>13706</v>
      </c>
      <c r="Y2185" s="4"/>
      <c r="Z2185" s="4" t="s">
        <v>71</v>
      </c>
      <c r="AA2185" s="4" t="s">
        <v>588</v>
      </c>
      <c r="AB2185" s="9">
        <v>1570</v>
      </c>
      <c r="AC2185" s="9">
        <v>2650</v>
      </c>
      <c r="AD2185" s="19">
        <v>65</v>
      </c>
      <c r="AE2185" s="10">
        <v>1761</v>
      </c>
      <c r="AF2185" s="4" t="s">
        <v>2</v>
      </c>
      <c r="AG2185" s="11">
        <f t="shared" si="134"/>
        <v>35</v>
      </c>
      <c r="AH2185" s="22">
        <f t="shared" si="136"/>
        <v>616.35</v>
      </c>
      <c r="AI2185" s="10">
        <v>1600.91</v>
      </c>
      <c r="AJ2185" s="9">
        <f t="shared" si="137"/>
        <v>560.32000000000005</v>
      </c>
      <c r="AK2185" s="4"/>
      <c r="AL2185" s="11">
        <f t="shared" si="135"/>
        <v>0</v>
      </c>
      <c r="AM2185" s="4" t="s">
        <v>49</v>
      </c>
      <c r="AN2185" s="4" t="s">
        <v>49</v>
      </c>
    </row>
    <row r="2186" spans="1:40" s="12" customFormat="1" ht="52.15" customHeight="1" x14ac:dyDescent="0.2">
      <c r="A2186" s="14" t="s">
        <v>13707</v>
      </c>
      <c r="B2186" s="4" t="s">
        <v>49</v>
      </c>
      <c r="C2186" s="4" t="s">
        <v>13708</v>
      </c>
      <c r="D2186" s="4"/>
      <c r="E2186" s="5" t="s">
        <v>13709</v>
      </c>
      <c r="F2186" s="4" t="s">
        <v>13710</v>
      </c>
      <c r="G2186" s="4" t="s">
        <v>565</v>
      </c>
      <c r="H2186" s="4" t="s">
        <v>1363</v>
      </c>
      <c r="I2186" s="4" t="s">
        <v>3681</v>
      </c>
      <c r="J2186" s="6">
        <v>500</v>
      </c>
      <c r="K2186" s="4" t="s">
        <v>49</v>
      </c>
      <c r="L2186" s="6">
        <v>500</v>
      </c>
      <c r="M2186" s="4" t="s">
        <v>13711</v>
      </c>
      <c r="N2186" s="7">
        <v>21.2</v>
      </c>
      <c r="O2186" s="7">
        <v>22</v>
      </c>
      <c r="P2186" s="7">
        <v>5.7</v>
      </c>
      <c r="Q2186" s="8">
        <v>2.6580000000000002E-3</v>
      </c>
      <c r="R2186" s="7">
        <v>0.379</v>
      </c>
      <c r="S2186" s="6">
        <v>2</v>
      </c>
      <c r="T2186" s="6">
        <v>24</v>
      </c>
      <c r="U2186" s="4" t="s">
        <v>56</v>
      </c>
      <c r="V2186" s="4" t="s">
        <v>57</v>
      </c>
      <c r="W2186" s="4" t="s">
        <v>13712</v>
      </c>
      <c r="X2186" s="4" t="s">
        <v>13713</v>
      </c>
      <c r="Y2186" s="4"/>
      <c r="Z2186" s="4" t="s">
        <v>71</v>
      </c>
      <c r="AA2186" s="4" t="s">
        <v>588</v>
      </c>
      <c r="AB2186" s="9">
        <v>1510</v>
      </c>
      <c r="AC2186" s="9">
        <v>2640</v>
      </c>
      <c r="AD2186" s="19">
        <v>65</v>
      </c>
      <c r="AE2186" s="10">
        <v>1755</v>
      </c>
      <c r="AF2186" s="4" t="s">
        <v>2</v>
      </c>
      <c r="AG2186" s="11">
        <f t="shared" si="134"/>
        <v>35</v>
      </c>
      <c r="AH2186" s="22">
        <f t="shared" si="136"/>
        <v>614.25</v>
      </c>
      <c r="AI2186" s="10">
        <v>1595.45</v>
      </c>
      <c r="AJ2186" s="9">
        <f t="shared" si="137"/>
        <v>558.41</v>
      </c>
      <c r="AK2186" s="4"/>
      <c r="AL2186" s="11">
        <f t="shared" si="135"/>
        <v>0</v>
      </c>
      <c r="AM2186" s="4" t="s">
        <v>49</v>
      </c>
      <c r="AN2186" s="4" t="s">
        <v>49</v>
      </c>
    </row>
    <row r="2187" spans="1:40" s="12" customFormat="1" ht="52.15" customHeight="1" x14ac:dyDescent="0.2">
      <c r="A2187" s="14" t="s">
        <v>13714</v>
      </c>
      <c r="B2187" s="4" t="s">
        <v>49</v>
      </c>
      <c r="C2187" s="4" t="s">
        <v>13715</v>
      </c>
      <c r="D2187" s="4"/>
      <c r="E2187" s="5" t="s">
        <v>13716</v>
      </c>
      <c r="F2187" s="4" t="s">
        <v>13717</v>
      </c>
      <c r="G2187" s="4" t="s">
        <v>565</v>
      </c>
      <c r="H2187" s="4" t="s">
        <v>1363</v>
      </c>
      <c r="I2187" s="4" t="s">
        <v>3681</v>
      </c>
      <c r="J2187" s="6">
        <v>39</v>
      </c>
      <c r="K2187" s="4" t="s">
        <v>49</v>
      </c>
      <c r="L2187" s="6">
        <v>99</v>
      </c>
      <c r="M2187" s="4" t="s">
        <v>13718</v>
      </c>
      <c r="N2187" s="7">
        <v>21</v>
      </c>
      <c r="O2187" s="7">
        <v>22</v>
      </c>
      <c r="P2187" s="7">
        <v>6</v>
      </c>
      <c r="Q2187" s="8">
        <v>2.7720000000000002E-3</v>
      </c>
      <c r="R2187" s="7">
        <v>0.312</v>
      </c>
      <c r="S2187" s="4"/>
      <c r="T2187" s="6">
        <v>24</v>
      </c>
      <c r="U2187" s="4" t="s">
        <v>56</v>
      </c>
      <c r="V2187" s="4" t="s">
        <v>57</v>
      </c>
      <c r="W2187" s="4" t="s">
        <v>13719</v>
      </c>
      <c r="X2187" s="4" t="s">
        <v>13720</v>
      </c>
      <c r="Y2187" s="4"/>
      <c r="Z2187" s="4" t="s">
        <v>71</v>
      </c>
      <c r="AA2187" s="4" t="s">
        <v>709</v>
      </c>
      <c r="AB2187" s="9">
        <v>1280</v>
      </c>
      <c r="AC2187" s="9">
        <v>2830</v>
      </c>
      <c r="AD2187" s="19">
        <v>75</v>
      </c>
      <c r="AE2187" s="10">
        <v>1882</v>
      </c>
      <c r="AF2187" s="4" t="s">
        <v>2</v>
      </c>
      <c r="AG2187" s="11">
        <f t="shared" si="134"/>
        <v>35</v>
      </c>
      <c r="AH2187" s="22">
        <f t="shared" si="136"/>
        <v>470.5</v>
      </c>
      <c r="AI2187" s="10">
        <v>1710.91</v>
      </c>
      <c r="AJ2187" s="9">
        <f t="shared" si="137"/>
        <v>427.73</v>
      </c>
      <c r="AK2187" s="4"/>
      <c r="AL2187" s="11">
        <f t="shared" si="135"/>
        <v>0</v>
      </c>
      <c r="AM2187" s="4" t="s">
        <v>49</v>
      </c>
      <c r="AN2187" s="4" t="s">
        <v>49</v>
      </c>
    </row>
    <row r="2188" spans="1:40" s="12" customFormat="1" ht="52.15" customHeight="1" x14ac:dyDescent="0.2">
      <c r="A2188" s="14" t="s">
        <v>13721</v>
      </c>
      <c r="B2188" s="4" t="s">
        <v>49</v>
      </c>
      <c r="C2188" s="4" t="s">
        <v>13722</v>
      </c>
      <c r="D2188" s="4"/>
      <c r="E2188" s="5" t="s">
        <v>13723</v>
      </c>
      <c r="F2188" s="4" t="s">
        <v>13724</v>
      </c>
      <c r="G2188" s="4" t="s">
        <v>565</v>
      </c>
      <c r="H2188" s="4" t="s">
        <v>1363</v>
      </c>
      <c r="I2188" s="4" t="s">
        <v>3681</v>
      </c>
      <c r="J2188" s="6">
        <v>320</v>
      </c>
      <c r="K2188" s="4" t="s">
        <v>49</v>
      </c>
      <c r="L2188" s="6">
        <v>321</v>
      </c>
      <c r="M2188" s="4" t="s">
        <v>13725</v>
      </c>
      <c r="N2188" s="7">
        <v>22</v>
      </c>
      <c r="O2188" s="7">
        <v>25.8</v>
      </c>
      <c r="P2188" s="7">
        <v>7.2</v>
      </c>
      <c r="Q2188" s="8">
        <v>4.0870000000000004E-3</v>
      </c>
      <c r="R2188" s="7">
        <v>0.48899999999999999</v>
      </c>
      <c r="S2188" s="11"/>
      <c r="T2188" s="6">
        <v>24</v>
      </c>
      <c r="U2188" s="4" t="s">
        <v>56</v>
      </c>
      <c r="V2188" s="4" t="s">
        <v>57</v>
      </c>
      <c r="W2188" s="4" t="s">
        <v>13726</v>
      </c>
      <c r="X2188" s="4" t="s">
        <v>13727</v>
      </c>
      <c r="Y2188" s="4"/>
      <c r="Z2188" s="4" t="s">
        <v>71</v>
      </c>
      <c r="AA2188" s="4" t="s">
        <v>588</v>
      </c>
      <c r="AB2188" s="9">
        <v>1840</v>
      </c>
      <c r="AC2188" s="9">
        <v>3110</v>
      </c>
      <c r="AD2188" s="19">
        <v>65</v>
      </c>
      <c r="AE2188" s="10">
        <v>2072</v>
      </c>
      <c r="AF2188" s="4" t="s">
        <v>2</v>
      </c>
      <c r="AG2188" s="11">
        <f t="shared" si="134"/>
        <v>35</v>
      </c>
      <c r="AH2188" s="22">
        <f t="shared" si="136"/>
        <v>725.2</v>
      </c>
      <c r="AI2188" s="10">
        <v>1883.64</v>
      </c>
      <c r="AJ2188" s="9">
        <f t="shared" si="137"/>
        <v>659.27</v>
      </c>
      <c r="AK2188" s="4"/>
      <c r="AL2188" s="11">
        <f t="shared" si="135"/>
        <v>0</v>
      </c>
      <c r="AM2188" s="4" t="s">
        <v>49</v>
      </c>
      <c r="AN2188" s="4" t="s">
        <v>49</v>
      </c>
    </row>
    <row r="2189" spans="1:40" s="12" customFormat="1" ht="52.15" customHeight="1" x14ac:dyDescent="0.2">
      <c r="A2189" s="14" t="s">
        <v>13728</v>
      </c>
      <c r="B2189" s="4" t="s">
        <v>49</v>
      </c>
      <c r="C2189" s="4" t="s">
        <v>13729</v>
      </c>
      <c r="D2189" s="4"/>
      <c r="E2189" s="5" t="s">
        <v>13730</v>
      </c>
      <c r="F2189" s="4" t="s">
        <v>13731</v>
      </c>
      <c r="G2189" s="4" t="s">
        <v>565</v>
      </c>
      <c r="H2189" s="4" t="s">
        <v>1363</v>
      </c>
      <c r="I2189" s="4" t="s">
        <v>3681</v>
      </c>
      <c r="J2189" s="6">
        <v>10</v>
      </c>
      <c r="K2189" s="4" t="s">
        <v>49</v>
      </c>
      <c r="L2189" s="6">
        <v>12</v>
      </c>
      <c r="M2189" s="4" t="s">
        <v>13732</v>
      </c>
      <c r="N2189" s="7">
        <v>23</v>
      </c>
      <c r="O2189" s="7">
        <v>5</v>
      </c>
      <c r="P2189" s="7">
        <v>28</v>
      </c>
      <c r="Q2189" s="8">
        <v>3.2200000000000002E-3</v>
      </c>
      <c r="R2189" s="7">
        <v>0.66700000000000004</v>
      </c>
      <c r="S2189" s="6">
        <v>2</v>
      </c>
      <c r="T2189" s="6">
        <v>24</v>
      </c>
      <c r="U2189" s="4" t="s">
        <v>56</v>
      </c>
      <c r="V2189" s="4" t="s">
        <v>57</v>
      </c>
      <c r="W2189" s="4" t="s">
        <v>13733</v>
      </c>
      <c r="X2189" s="4" t="s">
        <v>13734</v>
      </c>
      <c r="Y2189" s="4"/>
      <c r="Z2189" s="4" t="s">
        <v>71</v>
      </c>
      <c r="AA2189" s="4"/>
      <c r="AB2189" s="9">
        <v>3140</v>
      </c>
      <c r="AC2189" s="9">
        <v>4490</v>
      </c>
      <c r="AD2189" s="18"/>
      <c r="AE2189" s="10">
        <v>2182</v>
      </c>
      <c r="AF2189" s="4" t="s">
        <v>2</v>
      </c>
      <c r="AG2189" s="11">
        <f t="shared" si="134"/>
        <v>35</v>
      </c>
      <c r="AH2189" s="23">
        <f t="shared" si="136"/>
        <v>1418.3</v>
      </c>
      <c r="AI2189" s="10">
        <v>1983.64</v>
      </c>
      <c r="AJ2189" s="10">
        <f t="shared" si="137"/>
        <v>1289.3699999999999</v>
      </c>
      <c r="AK2189" s="4"/>
      <c r="AL2189" s="11">
        <f t="shared" si="135"/>
        <v>0</v>
      </c>
      <c r="AM2189" s="4" t="s">
        <v>49</v>
      </c>
      <c r="AN2189" s="4" t="s">
        <v>49</v>
      </c>
    </row>
    <row r="2190" spans="1:40" s="12" customFormat="1" ht="52.15" customHeight="1" x14ac:dyDescent="0.2">
      <c r="A2190" s="14" t="s">
        <v>13735</v>
      </c>
      <c r="B2190" s="4" t="s">
        <v>49</v>
      </c>
      <c r="C2190" s="4" t="s">
        <v>13736</v>
      </c>
      <c r="D2190" s="4"/>
      <c r="E2190" s="5" t="s">
        <v>13737</v>
      </c>
      <c r="F2190" s="4" t="s">
        <v>13738</v>
      </c>
      <c r="G2190" s="4" t="s">
        <v>565</v>
      </c>
      <c r="H2190" s="4" t="s">
        <v>1363</v>
      </c>
      <c r="I2190" s="4" t="s">
        <v>3681</v>
      </c>
      <c r="J2190" s="6">
        <v>480</v>
      </c>
      <c r="K2190" s="4" t="s">
        <v>49</v>
      </c>
      <c r="L2190" s="6">
        <v>500</v>
      </c>
      <c r="M2190" s="4" t="s">
        <v>13739</v>
      </c>
      <c r="N2190" s="7">
        <v>21</v>
      </c>
      <c r="O2190" s="7">
        <v>6</v>
      </c>
      <c r="P2190" s="7">
        <v>23</v>
      </c>
      <c r="Q2190" s="8">
        <v>2.898E-3</v>
      </c>
      <c r="R2190" s="7">
        <v>0.54200000000000004</v>
      </c>
      <c r="S2190" s="11"/>
      <c r="T2190" s="6">
        <v>24</v>
      </c>
      <c r="U2190" s="4" t="s">
        <v>56</v>
      </c>
      <c r="V2190" s="4" t="s">
        <v>57</v>
      </c>
      <c r="W2190" s="4" t="s">
        <v>13740</v>
      </c>
      <c r="X2190" s="4" t="s">
        <v>13741</v>
      </c>
      <c r="Y2190" s="4"/>
      <c r="Z2190" s="4" t="s">
        <v>71</v>
      </c>
      <c r="AA2190" s="4" t="s">
        <v>588</v>
      </c>
      <c r="AB2190" s="9">
        <v>1950</v>
      </c>
      <c r="AC2190" s="9">
        <v>3420</v>
      </c>
      <c r="AD2190" s="19">
        <v>65</v>
      </c>
      <c r="AE2190" s="10">
        <v>2279</v>
      </c>
      <c r="AF2190" s="4" t="s">
        <v>2</v>
      </c>
      <c r="AG2190" s="11">
        <f t="shared" ref="AG2190:AG2253" si="138">IF(AF2190=$D$10,$D$11,IF(AF2190=$E$10,$E$11,IF(AF2190=$F$10,$F$11,IF(AF2190=$H$10,$H$11,IF(AF2190=$I$10,$I$11,IF(AF2190=$J$10,$J$11,IF(AF2190=$K$10,$K$11,0)))))))</f>
        <v>35</v>
      </c>
      <c r="AH2190" s="22">
        <f t="shared" si="136"/>
        <v>797.65</v>
      </c>
      <c r="AI2190" s="10">
        <v>2071.8200000000002</v>
      </c>
      <c r="AJ2190" s="9">
        <f t="shared" si="137"/>
        <v>725.14</v>
      </c>
      <c r="AK2190" s="4"/>
      <c r="AL2190" s="11">
        <f t="shared" ref="AL2190:AL2253" si="139">IF(AK2190="",0,AH2190*AK2190)</f>
        <v>0</v>
      </c>
      <c r="AM2190" s="4" t="s">
        <v>49</v>
      </c>
      <c r="AN2190" s="4" t="s">
        <v>49</v>
      </c>
    </row>
    <row r="2191" spans="1:40" s="12" customFormat="1" ht="52.15" customHeight="1" x14ac:dyDescent="0.2">
      <c r="A2191" s="14" t="s">
        <v>15596</v>
      </c>
      <c r="B2191" s="4" t="s">
        <v>49</v>
      </c>
      <c r="C2191" s="4" t="s">
        <v>15597</v>
      </c>
      <c r="D2191" s="4"/>
      <c r="E2191" s="5" t="s">
        <v>15598</v>
      </c>
      <c r="F2191" s="4" t="s">
        <v>15599</v>
      </c>
      <c r="G2191" s="4" t="s">
        <v>565</v>
      </c>
      <c r="H2191" s="4" t="s">
        <v>1363</v>
      </c>
      <c r="I2191" s="4" t="s">
        <v>3681</v>
      </c>
      <c r="J2191" s="6">
        <v>7</v>
      </c>
      <c r="K2191" s="4" t="s">
        <v>49</v>
      </c>
      <c r="L2191" s="6">
        <v>142</v>
      </c>
      <c r="M2191" s="4" t="s">
        <v>15600</v>
      </c>
      <c r="N2191" s="7">
        <v>20.8</v>
      </c>
      <c r="O2191" s="7">
        <v>21</v>
      </c>
      <c r="P2191" s="7">
        <v>4.5999999999999996</v>
      </c>
      <c r="Q2191" s="8">
        <v>2.0089999999999999E-3</v>
      </c>
      <c r="R2191" s="7">
        <v>0.375</v>
      </c>
      <c r="S2191" s="6">
        <v>48</v>
      </c>
      <c r="T2191" s="6">
        <v>96</v>
      </c>
      <c r="U2191" s="4" t="s">
        <v>56</v>
      </c>
      <c r="V2191" s="4" t="s">
        <v>57</v>
      </c>
      <c r="W2191" s="4" t="s">
        <v>15601</v>
      </c>
      <c r="X2191" s="4" t="s">
        <v>15602</v>
      </c>
      <c r="Y2191" s="4"/>
      <c r="Z2191" s="4" t="s">
        <v>71</v>
      </c>
      <c r="AA2191" s="4"/>
      <c r="AB2191" s="9">
        <v>2280</v>
      </c>
      <c r="AC2191" s="9">
        <v>3260</v>
      </c>
      <c r="AD2191" s="18"/>
      <c r="AE2191" s="10">
        <v>1509</v>
      </c>
      <c r="AF2191" s="4" t="s">
        <v>6</v>
      </c>
      <c r="AG2191" s="11">
        <f t="shared" si="138"/>
        <v>35</v>
      </c>
      <c r="AH2191" s="23">
        <f t="shared" si="136"/>
        <v>980.85</v>
      </c>
      <c r="AI2191" s="10">
        <v>1371.82</v>
      </c>
      <c r="AJ2191" s="10">
        <f t="shared" si="137"/>
        <v>891.68</v>
      </c>
      <c r="AK2191" s="4"/>
      <c r="AL2191" s="11">
        <f t="shared" si="139"/>
        <v>0</v>
      </c>
      <c r="AM2191" s="4" t="s">
        <v>49</v>
      </c>
      <c r="AN2191" s="4" t="s">
        <v>49</v>
      </c>
    </row>
    <row r="2192" spans="1:40" s="12" customFormat="1" ht="52.15" customHeight="1" x14ac:dyDescent="0.2">
      <c r="A2192" s="14" t="s">
        <v>15617</v>
      </c>
      <c r="B2192" s="4" t="s">
        <v>49</v>
      </c>
      <c r="C2192" s="4" t="s">
        <v>15618</v>
      </c>
      <c r="D2192" s="4"/>
      <c r="E2192" s="5" t="s">
        <v>15619</v>
      </c>
      <c r="F2192" s="4" t="s">
        <v>15620</v>
      </c>
      <c r="G2192" s="4" t="s">
        <v>565</v>
      </c>
      <c r="H2192" s="4" t="s">
        <v>1363</v>
      </c>
      <c r="I2192" s="4" t="s">
        <v>3681</v>
      </c>
      <c r="J2192" s="6">
        <v>482</v>
      </c>
      <c r="K2192" s="4" t="s">
        <v>49</v>
      </c>
      <c r="L2192" s="6">
        <v>483</v>
      </c>
      <c r="M2192" s="4" t="s">
        <v>15621</v>
      </c>
      <c r="N2192" s="7">
        <v>19.3</v>
      </c>
      <c r="O2192" s="7">
        <v>24.5</v>
      </c>
      <c r="P2192" s="7">
        <v>6</v>
      </c>
      <c r="Q2192" s="8">
        <v>2.8370000000000001E-3</v>
      </c>
      <c r="R2192" s="7">
        <v>0.25600000000000001</v>
      </c>
      <c r="S2192" s="6">
        <v>36</v>
      </c>
      <c r="T2192" s="6">
        <v>72</v>
      </c>
      <c r="U2192" s="4" t="s">
        <v>56</v>
      </c>
      <c r="V2192" s="4" t="s">
        <v>57</v>
      </c>
      <c r="W2192" s="4" t="s">
        <v>15622</v>
      </c>
      <c r="X2192" s="4" t="s">
        <v>15623</v>
      </c>
      <c r="Y2192" s="4"/>
      <c r="Z2192" s="4" t="s">
        <v>71</v>
      </c>
      <c r="AA2192" s="4" t="s">
        <v>571</v>
      </c>
      <c r="AB2192" s="9">
        <v>1060</v>
      </c>
      <c r="AC2192" s="9">
        <v>1520</v>
      </c>
      <c r="AD2192" s="19">
        <v>60</v>
      </c>
      <c r="AE2192" s="9">
        <v>939</v>
      </c>
      <c r="AF2192" s="4" t="s">
        <v>2</v>
      </c>
      <c r="AG2192" s="11">
        <f t="shared" si="138"/>
        <v>35</v>
      </c>
      <c r="AH2192" s="22">
        <f t="shared" si="136"/>
        <v>375.6</v>
      </c>
      <c r="AI2192" s="9">
        <v>853.64</v>
      </c>
      <c r="AJ2192" s="9">
        <f t="shared" si="137"/>
        <v>341.46</v>
      </c>
      <c r="AK2192" s="4"/>
      <c r="AL2192" s="11">
        <f t="shared" si="139"/>
        <v>0</v>
      </c>
      <c r="AM2192" s="4" t="s">
        <v>49</v>
      </c>
      <c r="AN2192" s="4" t="s">
        <v>49</v>
      </c>
    </row>
    <row r="2193" spans="1:40" s="12" customFormat="1" ht="52.15" customHeight="1" x14ac:dyDescent="0.2">
      <c r="A2193" s="14" t="s">
        <v>17190</v>
      </c>
      <c r="B2193" s="4" t="s">
        <v>49</v>
      </c>
      <c r="C2193" s="4" t="s">
        <v>17191</v>
      </c>
      <c r="D2193" s="4"/>
      <c r="E2193" s="5" t="s">
        <v>17192</v>
      </c>
      <c r="F2193" s="4" t="s">
        <v>17193</v>
      </c>
      <c r="G2193" s="4" t="s">
        <v>565</v>
      </c>
      <c r="H2193" s="4" t="s">
        <v>1363</v>
      </c>
      <c r="I2193" s="4" t="s">
        <v>3681</v>
      </c>
      <c r="J2193" s="6">
        <v>500</v>
      </c>
      <c r="K2193" s="4" t="s">
        <v>49</v>
      </c>
      <c r="L2193" s="6">
        <v>500</v>
      </c>
      <c r="M2193" s="4" t="s">
        <v>17194</v>
      </c>
      <c r="N2193" s="7">
        <v>29.5</v>
      </c>
      <c r="O2193" s="7">
        <v>29.5</v>
      </c>
      <c r="P2193" s="7">
        <v>3.5</v>
      </c>
      <c r="Q2193" s="8">
        <v>3.0460000000000001E-3</v>
      </c>
      <c r="R2193" s="7">
        <v>0.33300000000000002</v>
      </c>
      <c r="S2193" s="11"/>
      <c r="T2193" s="6">
        <v>60</v>
      </c>
      <c r="U2193" s="4" t="s">
        <v>56</v>
      </c>
      <c r="V2193" s="4" t="s">
        <v>57</v>
      </c>
      <c r="W2193" s="4" t="s">
        <v>17195</v>
      </c>
      <c r="X2193" s="4" t="s">
        <v>17196</v>
      </c>
      <c r="Y2193" s="4"/>
      <c r="Z2193" s="4" t="s">
        <v>71</v>
      </c>
      <c r="AA2193" s="4"/>
      <c r="AB2193" s="9">
        <v>1430</v>
      </c>
      <c r="AC2193" s="9">
        <v>2050</v>
      </c>
      <c r="AD2193" s="18"/>
      <c r="AE2193" s="9">
        <v>863</v>
      </c>
      <c r="AF2193" s="4" t="s">
        <v>2</v>
      </c>
      <c r="AG2193" s="11">
        <f t="shared" si="138"/>
        <v>35</v>
      </c>
      <c r="AH2193" s="22">
        <f t="shared" si="136"/>
        <v>560.95000000000005</v>
      </c>
      <c r="AI2193" s="9">
        <v>784.55</v>
      </c>
      <c r="AJ2193" s="9">
        <f t="shared" si="137"/>
        <v>509.96</v>
      </c>
      <c r="AK2193" s="4"/>
      <c r="AL2193" s="11">
        <f t="shared" si="139"/>
        <v>0</v>
      </c>
      <c r="AM2193" s="4" t="s">
        <v>49</v>
      </c>
      <c r="AN2193" s="4" t="s">
        <v>49</v>
      </c>
    </row>
    <row r="2194" spans="1:40" s="12" customFormat="1" ht="52.15" customHeight="1" x14ac:dyDescent="0.2">
      <c r="A2194" s="14" t="s">
        <v>10425</v>
      </c>
      <c r="B2194" s="4" t="s">
        <v>49</v>
      </c>
      <c r="C2194" s="4" t="s">
        <v>10426</v>
      </c>
      <c r="D2194" s="4"/>
      <c r="E2194" s="5" t="s">
        <v>10427</v>
      </c>
      <c r="F2194" s="4" t="s">
        <v>10428</v>
      </c>
      <c r="G2194" s="4" t="s">
        <v>565</v>
      </c>
      <c r="H2194" s="4" t="s">
        <v>1363</v>
      </c>
      <c r="I2194" s="4" t="s">
        <v>10429</v>
      </c>
      <c r="J2194" s="6">
        <v>3</v>
      </c>
      <c r="K2194" s="4" t="s">
        <v>49</v>
      </c>
      <c r="L2194" s="6">
        <v>3</v>
      </c>
      <c r="M2194" s="4" t="s">
        <v>10430</v>
      </c>
      <c r="N2194" s="7">
        <v>21.5</v>
      </c>
      <c r="O2194" s="7">
        <v>24</v>
      </c>
      <c r="P2194" s="7">
        <v>4</v>
      </c>
      <c r="Q2194" s="8">
        <v>2.0639999999999999E-3</v>
      </c>
      <c r="R2194" s="7">
        <v>0.32100000000000001</v>
      </c>
      <c r="S2194" s="6">
        <v>24</v>
      </c>
      <c r="T2194" s="6">
        <v>24</v>
      </c>
      <c r="U2194" s="4" t="s">
        <v>56</v>
      </c>
      <c r="V2194" s="4" t="s">
        <v>57</v>
      </c>
      <c r="W2194" s="4" t="s">
        <v>10431</v>
      </c>
      <c r="X2194" s="4" t="s">
        <v>10432</v>
      </c>
      <c r="Y2194" s="6">
        <v>1</v>
      </c>
      <c r="Z2194" s="4" t="s">
        <v>71</v>
      </c>
      <c r="AA2194" s="4" t="s">
        <v>1221</v>
      </c>
      <c r="AB2194" s="9">
        <v>750</v>
      </c>
      <c r="AC2194" s="9">
        <v>1220</v>
      </c>
      <c r="AD2194" s="19">
        <v>70</v>
      </c>
      <c r="AE2194" s="9">
        <v>811</v>
      </c>
      <c r="AF2194" s="4" t="s">
        <v>2</v>
      </c>
      <c r="AG2194" s="11">
        <f t="shared" si="138"/>
        <v>35</v>
      </c>
      <c r="AH2194" s="22">
        <f t="shared" si="136"/>
        <v>243.3</v>
      </c>
      <c r="AI2194" s="9">
        <v>737.27</v>
      </c>
      <c r="AJ2194" s="9">
        <f t="shared" si="137"/>
        <v>221.18</v>
      </c>
      <c r="AK2194" s="4"/>
      <c r="AL2194" s="11">
        <f t="shared" si="139"/>
        <v>0</v>
      </c>
      <c r="AM2194" s="4" t="s">
        <v>49</v>
      </c>
      <c r="AN2194" s="4" t="s">
        <v>49</v>
      </c>
    </row>
    <row r="2195" spans="1:40" s="12" customFormat="1" ht="52.15" customHeight="1" x14ac:dyDescent="0.2">
      <c r="A2195" s="14" t="s">
        <v>10433</v>
      </c>
      <c r="B2195" s="4" t="s">
        <v>49</v>
      </c>
      <c r="C2195" s="4" t="s">
        <v>10434</v>
      </c>
      <c r="D2195" s="4"/>
      <c r="E2195" s="5" t="s">
        <v>10435</v>
      </c>
      <c r="F2195" s="4" t="s">
        <v>10436</v>
      </c>
      <c r="G2195" s="4" t="s">
        <v>565</v>
      </c>
      <c r="H2195" s="4" t="s">
        <v>1363</v>
      </c>
      <c r="I2195" s="4" t="s">
        <v>10429</v>
      </c>
      <c r="J2195" s="6">
        <v>313</v>
      </c>
      <c r="K2195" s="4" t="s">
        <v>49</v>
      </c>
      <c r="L2195" s="6">
        <v>314</v>
      </c>
      <c r="M2195" s="4" t="s">
        <v>10437</v>
      </c>
      <c r="N2195" s="7">
        <v>21.5</v>
      </c>
      <c r="O2195" s="7">
        <v>24</v>
      </c>
      <c r="P2195" s="7">
        <v>4</v>
      </c>
      <c r="Q2195" s="8">
        <v>2.0639999999999999E-3</v>
      </c>
      <c r="R2195" s="7">
        <v>0.32100000000000001</v>
      </c>
      <c r="S2195" s="6">
        <v>24</v>
      </c>
      <c r="T2195" s="6">
        <v>24</v>
      </c>
      <c r="U2195" s="4" t="s">
        <v>56</v>
      </c>
      <c r="V2195" s="4" t="s">
        <v>57</v>
      </c>
      <c r="W2195" s="4" t="s">
        <v>10438</v>
      </c>
      <c r="X2195" s="4" t="s">
        <v>10439</v>
      </c>
      <c r="Y2195" s="6">
        <v>1</v>
      </c>
      <c r="Z2195" s="4" t="s">
        <v>71</v>
      </c>
      <c r="AA2195" s="4" t="s">
        <v>588</v>
      </c>
      <c r="AB2195" s="9">
        <v>920</v>
      </c>
      <c r="AC2195" s="9">
        <v>1320</v>
      </c>
      <c r="AD2195" s="19">
        <v>65</v>
      </c>
      <c r="AE2195" s="9">
        <v>811</v>
      </c>
      <c r="AF2195" s="4" t="s">
        <v>2</v>
      </c>
      <c r="AG2195" s="11">
        <f t="shared" si="138"/>
        <v>35</v>
      </c>
      <c r="AH2195" s="22">
        <f t="shared" si="136"/>
        <v>283.85000000000002</v>
      </c>
      <c r="AI2195" s="9">
        <v>737.27</v>
      </c>
      <c r="AJ2195" s="9">
        <f t="shared" si="137"/>
        <v>258.04000000000002</v>
      </c>
      <c r="AK2195" s="4"/>
      <c r="AL2195" s="11">
        <f t="shared" si="139"/>
        <v>0</v>
      </c>
      <c r="AM2195" s="4" t="s">
        <v>49</v>
      </c>
      <c r="AN2195" s="4" t="s">
        <v>49</v>
      </c>
    </row>
    <row r="2196" spans="1:40" s="12" customFormat="1" ht="52.15" customHeight="1" x14ac:dyDescent="0.2">
      <c r="A2196" s="14" t="s">
        <v>10440</v>
      </c>
      <c r="B2196" s="4" t="s">
        <v>49</v>
      </c>
      <c r="C2196" s="4" t="s">
        <v>10441</v>
      </c>
      <c r="D2196" s="4"/>
      <c r="E2196" s="5" t="s">
        <v>10442</v>
      </c>
      <c r="F2196" s="4" t="s">
        <v>10443</v>
      </c>
      <c r="G2196" s="4" t="s">
        <v>565</v>
      </c>
      <c r="H2196" s="4" t="s">
        <v>1363</v>
      </c>
      <c r="I2196" s="4" t="s">
        <v>10429</v>
      </c>
      <c r="J2196" s="6">
        <v>38</v>
      </c>
      <c r="K2196" s="4" t="s">
        <v>49</v>
      </c>
      <c r="L2196" s="6">
        <v>39</v>
      </c>
      <c r="M2196" s="4" t="s">
        <v>10444</v>
      </c>
      <c r="N2196" s="7">
        <v>21.5</v>
      </c>
      <c r="O2196" s="7">
        <v>24</v>
      </c>
      <c r="P2196" s="7">
        <v>4</v>
      </c>
      <c r="Q2196" s="8">
        <v>2.0639999999999999E-3</v>
      </c>
      <c r="R2196" s="7">
        <v>0.32100000000000001</v>
      </c>
      <c r="S2196" s="6">
        <v>24</v>
      </c>
      <c r="T2196" s="6">
        <v>24</v>
      </c>
      <c r="U2196" s="4" t="s">
        <v>56</v>
      </c>
      <c r="V2196" s="4" t="s">
        <v>57</v>
      </c>
      <c r="W2196" s="4" t="s">
        <v>10445</v>
      </c>
      <c r="X2196" s="4" t="s">
        <v>10446</v>
      </c>
      <c r="Y2196" s="6">
        <v>1</v>
      </c>
      <c r="Z2196" s="4" t="s">
        <v>71</v>
      </c>
      <c r="AA2196" s="4" t="s">
        <v>571</v>
      </c>
      <c r="AB2196" s="9">
        <v>920</v>
      </c>
      <c r="AC2196" s="9">
        <v>1320</v>
      </c>
      <c r="AD2196" s="19">
        <v>60</v>
      </c>
      <c r="AE2196" s="9">
        <v>811</v>
      </c>
      <c r="AF2196" s="4" t="s">
        <v>2</v>
      </c>
      <c r="AG2196" s="11">
        <f t="shared" si="138"/>
        <v>35</v>
      </c>
      <c r="AH2196" s="22">
        <f t="shared" si="136"/>
        <v>324.39999999999998</v>
      </c>
      <c r="AI2196" s="9">
        <v>737.27</v>
      </c>
      <c r="AJ2196" s="9">
        <f t="shared" si="137"/>
        <v>294.91000000000003</v>
      </c>
      <c r="AK2196" s="4"/>
      <c r="AL2196" s="11">
        <f t="shared" si="139"/>
        <v>0</v>
      </c>
      <c r="AM2196" s="4" t="s">
        <v>49</v>
      </c>
      <c r="AN2196" s="4" t="s">
        <v>49</v>
      </c>
    </row>
    <row r="2197" spans="1:40" s="12" customFormat="1" ht="52.15" customHeight="1" x14ac:dyDescent="0.2">
      <c r="A2197" s="14" t="s">
        <v>10574</v>
      </c>
      <c r="B2197" s="4" t="s">
        <v>49</v>
      </c>
      <c r="C2197" s="4" t="s">
        <v>10575</v>
      </c>
      <c r="D2197" s="4"/>
      <c r="E2197" s="5" t="s">
        <v>10576</v>
      </c>
      <c r="F2197" s="4" t="s">
        <v>10577</v>
      </c>
      <c r="G2197" s="4" t="s">
        <v>565</v>
      </c>
      <c r="H2197" s="4" t="s">
        <v>1363</v>
      </c>
      <c r="I2197" s="4" t="s">
        <v>10429</v>
      </c>
      <c r="J2197" s="6">
        <v>30</v>
      </c>
      <c r="K2197" s="4" t="s">
        <v>49</v>
      </c>
      <c r="L2197" s="6">
        <v>30</v>
      </c>
      <c r="M2197" s="4" t="s">
        <v>10578</v>
      </c>
      <c r="N2197" s="7">
        <v>21.5</v>
      </c>
      <c r="O2197" s="7">
        <v>24</v>
      </c>
      <c r="P2197" s="7">
        <v>4</v>
      </c>
      <c r="Q2197" s="8">
        <v>2.0639999999999999E-3</v>
      </c>
      <c r="R2197" s="7">
        <v>0.64400000000000002</v>
      </c>
      <c r="S2197" s="6">
        <v>24</v>
      </c>
      <c r="T2197" s="6">
        <v>24</v>
      </c>
      <c r="U2197" s="4" t="s">
        <v>56</v>
      </c>
      <c r="V2197" s="4" t="s">
        <v>57</v>
      </c>
      <c r="W2197" s="4" t="s">
        <v>10579</v>
      </c>
      <c r="X2197" s="4" t="s">
        <v>10580</v>
      </c>
      <c r="Y2197" s="6">
        <v>1</v>
      </c>
      <c r="Z2197" s="4" t="s">
        <v>71</v>
      </c>
      <c r="AA2197" s="4" t="s">
        <v>571</v>
      </c>
      <c r="AB2197" s="9">
        <v>1710</v>
      </c>
      <c r="AC2197" s="9">
        <v>2630</v>
      </c>
      <c r="AD2197" s="19">
        <v>60</v>
      </c>
      <c r="AE2197" s="10">
        <v>1750</v>
      </c>
      <c r="AF2197" s="4" t="s">
        <v>2</v>
      </c>
      <c r="AG2197" s="11">
        <f t="shared" si="138"/>
        <v>35</v>
      </c>
      <c r="AH2197" s="22">
        <f t="shared" si="136"/>
        <v>700</v>
      </c>
      <c r="AI2197" s="10">
        <v>1590.91</v>
      </c>
      <c r="AJ2197" s="9">
        <f t="shared" si="137"/>
        <v>636.36</v>
      </c>
      <c r="AK2197" s="4"/>
      <c r="AL2197" s="11">
        <f t="shared" si="139"/>
        <v>0</v>
      </c>
      <c r="AM2197" s="4" t="s">
        <v>49</v>
      </c>
      <c r="AN2197" s="4" t="s">
        <v>49</v>
      </c>
    </row>
    <row r="2198" spans="1:40" s="12" customFormat="1" ht="52.15" customHeight="1" x14ac:dyDescent="0.2">
      <c r="A2198" s="14" t="s">
        <v>10749</v>
      </c>
      <c r="B2198" s="4" t="s">
        <v>49</v>
      </c>
      <c r="C2198" s="4" t="s">
        <v>10750</v>
      </c>
      <c r="D2198" s="4"/>
      <c r="E2198" s="5" t="s">
        <v>10751</v>
      </c>
      <c r="F2198" s="4" t="s">
        <v>10752</v>
      </c>
      <c r="G2198" s="4" t="s">
        <v>565</v>
      </c>
      <c r="H2198" s="4" t="s">
        <v>1363</v>
      </c>
      <c r="I2198" s="4" t="s">
        <v>10429</v>
      </c>
      <c r="J2198" s="6">
        <v>500</v>
      </c>
      <c r="K2198" s="4" t="s">
        <v>49</v>
      </c>
      <c r="L2198" s="6">
        <v>500</v>
      </c>
      <c r="M2198" s="4" t="s">
        <v>10753</v>
      </c>
      <c r="N2198" s="7">
        <v>19</v>
      </c>
      <c r="O2198" s="7">
        <v>22</v>
      </c>
      <c r="P2198" s="7">
        <v>5.7</v>
      </c>
      <c r="Q2198" s="8">
        <v>2.3830000000000001E-3</v>
      </c>
      <c r="R2198" s="7">
        <v>0.65600000000000003</v>
      </c>
      <c r="S2198" s="6">
        <v>40</v>
      </c>
      <c r="T2198" s="6">
        <v>40</v>
      </c>
      <c r="U2198" s="4" t="s">
        <v>56</v>
      </c>
      <c r="V2198" s="4" t="s">
        <v>57</v>
      </c>
      <c r="W2198" s="4" t="s">
        <v>10754</v>
      </c>
      <c r="X2198" s="4" t="s">
        <v>10755</v>
      </c>
      <c r="Y2198" s="6">
        <v>1</v>
      </c>
      <c r="Z2198" s="4" t="s">
        <v>71</v>
      </c>
      <c r="AA2198" s="4" t="s">
        <v>650</v>
      </c>
      <c r="AB2198" s="9">
        <v>1430</v>
      </c>
      <c r="AC2198" s="9">
        <v>2860</v>
      </c>
      <c r="AD2198" s="19">
        <v>70</v>
      </c>
      <c r="AE2198" s="10">
        <v>1902</v>
      </c>
      <c r="AF2198" s="4" t="s">
        <v>2</v>
      </c>
      <c r="AG2198" s="11">
        <f t="shared" si="138"/>
        <v>35</v>
      </c>
      <c r="AH2198" s="22">
        <f t="shared" si="136"/>
        <v>570.6</v>
      </c>
      <c r="AI2198" s="10">
        <v>1729.09</v>
      </c>
      <c r="AJ2198" s="9">
        <f t="shared" si="137"/>
        <v>518.73</v>
      </c>
      <c r="AK2198" s="4"/>
      <c r="AL2198" s="11">
        <f t="shared" si="139"/>
        <v>0</v>
      </c>
      <c r="AM2198" s="4" t="s">
        <v>49</v>
      </c>
      <c r="AN2198" s="4" t="s">
        <v>49</v>
      </c>
    </row>
    <row r="2199" spans="1:40" s="12" customFormat="1" ht="52.15" customHeight="1" x14ac:dyDescent="0.2">
      <c r="A2199" s="14" t="s">
        <v>11254</v>
      </c>
      <c r="B2199" s="4" t="s">
        <v>49</v>
      </c>
      <c r="C2199" s="4" t="s">
        <v>11255</v>
      </c>
      <c r="D2199" s="4"/>
      <c r="E2199" s="5" t="s">
        <v>11256</v>
      </c>
      <c r="F2199" s="4" t="s">
        <v>11257</v>
      </c>
      <c r="G2199" s="4" t="s">
        <v>565</v>
      </c>
      <c r="H2199" s="4" t="s">
        <v>1363</v>
      </c>
      <c r="I2199" s="4" t="s">
        <v>10429</v>
      </c>
      <c r="J2199" s="6">
        <v>144</v>
      </c>
      <c r="K2199" s="4" t="s">
        <v>49</v>
      </c>
      <c r="L2199" s="6">
        <v>145</v>
      </c>
      <c r="M2199" s="4" t="s">
        <v>11258</v>
      </c>
      <c r="N2199" s="7">
        <v>21</v>
      </c>
      <c r="O2199" s="7">
        <v>22.5</v>
      </c>
      <c r="P2199" s="7">
        <v>6</v>
      </c>
      <c r="Q2199" s="8">
        <v>2.8349999999999998E-3</v>
      </c>
      <c r="R2199" s="7">
        <v>0.39200000000000002</v>
      </c>
      <c r="S2199" s="6">
        <v>18</v>
      </c>
      <c r="T2199" s="6">
        <v>36</v>
      </c>
      <c r="U2199" s="4" t="s">
        <v>56</v>
      </c>
      <c r="V2199" s="4" t="s">
        <v>57</v>
      </c>
      <c r="W2199" s="4" t="s">
        <v>11259</v>
      </c>
      <c r="X2199" s="4" t="s">
        <v>11260</v>
      </c>
      <c r="Y2199" s="6">
        <v>1</v>
      </c>
      <c r="Z2199" s="4" t="s">
        <v>71</v>
      </c>
      <c r="AA2199" s="4" t="s">
        <v>588</v>
      </c>
      <c r="AB2199" s="9">
        <v>1090</v>
      </c>
      <c r="AC2199" s="9">
        <v>1560</v>
      </c>
      <c r="AD2199" s="19">
        <v>65</v>
      </c>
      <c r="AE2199" s="9">
        <v>975</v>
      </c>
      <c r="AF2199" s="4" t="s">
        <v>2</v>
      </c>
      <c r="AG2199" s="11">
        <f t="shared" si="138"/>
        <v>35</v>
      </c>
      <c r="AH2199" s="22">
        <f t="shared" si="136"/>
        <v>341.25</v>
      </c>
      <c r="AI2199" s="9">
        <v>886.36</v>
      </c>
      <c r="AJ2199" s="9">
        <f t="shared" si="137"/>
        <v>310.23</v>
      </c>
      <c r="AK2199" s="4"/>
      <c r="AL2199" s="11">
        <f t="shared" si="139"/>
        <v>0</v>
      </c>
      <c r="AM2199" s="4" t="s">
        <v>49</v>
      </c>
      <c r="AN2199" s="4" t="s">
        <v>49</v>
      </c>
    </row>
    <row r="2200" spans="1:40" s="12" customFormat="1" ht="52.15" customHeight="1" x14ac:dyDescent="0.2">
      <c r="A2200" s="14" t="s">
        <v>11769</v>
      </c>
      <c r="B2200" s="4" t="s">
        <v>49</v>
      </c>
      <c r="C2200" s="4" t="s">
        <v>11770</v>
      </c>
      <c r="D2200" s="4"/>
      <c r="E2200" s="5" t="s">
        <v>11771</v>
      </c>
      <c r="F2200" s="4" t="s">
        <v>11772</v>
      </c>
      <c r="G2200" s="4" t="s">
        <v>565</v>
      </c>
      <c r="H2200" s="4" t="s">
        <v>1363</v>
      </c>
      <c r="I2200" s="4" t="s">
        <v>10429</v>
      </c>
      <c r="J2200" s="6">
        <v>45</v>
      </c>
      <c r="K2200" s="4" t="s">
        <v>49</v>
      </c>
      <c r="L2200" s="6">
        <v>48</v>
      </c>
      <c r="M2200" s="4" t="s">
        <v>11773</v>
      </c>
      <c r="N2200" s="7">
        <v>20</v>
      </c>
      <c r="O2200" s="7">
        <v>20</v>
      </c>
      <c r="P2200" s="7">
        <v>4.5</v>
      </c>
      <c r="Q2200" s="8">
        <v>1.8E-3</v>
      </c>
      <c r="R2200" s="7">
        <v>0.17399999999999999</v>
      </c>
      <c r="S2200" s="6">
        <v>36</v>
      </c>
      <c r="T2200" s="6">
        <v>72</v>
      </c>
      <c r="U2200" s="4" t="s">
        <v>56</v>
      </c>
      <c r="V2200" s="4" t="s">
        <v>57</v>
      </c>
      <c r="W2200" s="4" t="s">
        <v>11774</v>
      </c>
      <c r="X2200" s="4" t="s">
        <v>11775</v>
      </c>
      <c r="Y2200" s="6">
        <v>1</v>
      </c>
      <c r="Z2200" s="4" t="s">
        <v>71</v>
      </c>
      <c r="AA2200" s="4" t="s">
        <v>588</v>
      </c>
      <c r="AB2200" s="9">
        <v>1030</v>
      </c>
      <c r="AC2200" s="9">
        <v>1480</v>
      </c>
      <c r="AD2200" s="19">
        <v>65</v>
      </c>
      <c r="AE2200" s="9">
        <v>952</v>
      </c>
      <c r="AF2200" s="4" t="s">
        <v>2</v>
      </c>
      <c r="AG2200" s="11">
        <f t="shared" si="138"/>
        <v>35</v>
      </c>
      <c r="AH2200" s="22">
        <f t="shared" si="136"/>
        <v>333.2</v>
      </c>
      <c r="AI2200" s="9">
        <v>865.45</v>
      </c>
      <c r="AJ2200" s="9">
        <f t="shared" si="137"/>
        <v>302.91000000000003</v>
      </c>
      <c r="AK2200" s="4"/>
      <c r="AL2200" s="11">
        <f t="shared" si="139"/>
        <v>0</v>
      </c>
      <c r="AM2200" s="4" t="s">
        <v>49</v>
      </c>
      <c r="AN2200" s="4" t="s">
        <v>49</v>
      </c>
    </row>
    <row r="2201" spans="1:40" s="12" customFormat="1" ht="52.15" customHeight="1" x14ac:dyDescent="0.2">
      <c r="A2201" s="14" t="s">
        <v>11776</v>
      </c>
      <c r="B2201" s="4" t="s">
        <v>49</v>
      </c>
      <c r="C2201" s="4" t="s">
        <v>11777</v>
      </c>
      <c r="D2201" s="4"/>
      <c r="E2201" s="5" t="s">
        <v>11778</v>
      </c>
      <c r="F2201" s="4" t="s">
        <v>11779</v>
      </c>
      <c r="G2201" s="4" t="s">
        <v>565</v>
      </c>
      <c r="H2201" s="4" t="s">
        <v>1363</v>
      </c>
      <c r="I2201" s="4" t="s">
        <v>10429</v>
      </c>
      <c r="J2201" s="6">
        <v>23</v>
      </c>
      <c r="K2201" s="4" t="s">
        <v>49</v>
      </c>
      <c r="L2201" s="6">
        <v>23</v>
      </c>
      <c r="M2201" s="4" t="s">
        <v>11780</v>
      </c>
      <c r="N2201" s="7">
        <v>27</v>
      </c>
      <c r="O2201" s="7">
        <v>8</v>
      </c>
      <c r="P2201" s="7">
        <v>26.5</v>
      </c>
      <c r="Q2201" s="8">
        <v>5.7239999999999999E-3</v>
      </c>
      <c r="R2201" s="7">
        <v>0.60799999999999998</v>
      </c>
      <c r="S2201" s="6">
        <v>18</v>
      </c>
      <c r="T2201" s="6">
        <v>36</v>
      </c>
      <c r="U2201" s="4" t="s">
        <v>56</v>
      </c>
      <c r="V2201" s="4" t="s">
        <v>57</v>
      </c>
      <c r="W2201" s="4" t="s">
        <v>11781</v>
      </c>
      <c r="X2201" s="4" t="s">
        <v>11782</v>
      </c>
      <c r="Y2201" s="6">
        <v>1</v>
      </c>
      <c r="Z2201" s="4" t="s">
        <v>71</v>
      </c>
      <c r="AA2201" s="4" t="s">
        <v>650</v>
      </c>
      <c r="AB2201" s="9">
        <v>1580</v>
      </c>
      <c r="AC2201" s="9">
        <v>2760</v>
      </c>
      <c r="AD2201" s="19">
        <v>70</v>
      </c>
      <c r="AE2201" s="10">
        <v>1834</v>
      </c>
      <c r="AF2201" s="4" t="s">
        <v>2</v>
      </c>
      <c r="AG2201" s="11">
        <f t="shared" si="138"/>
        <v>35</v>
      </c>
      <c r="AH2201" s="22">
        <f t="shared" si="136"/>
        <v>550.20000000000005</v>
      </c>
      <c r="AI2201" s="10">
        <v>1667.27</v>
      </c>
      <c r="AJ2201" s="9">
        <f t="shared" si="137"/>
        <v>500.18</v>
      </c>
      <c r="AK2201" s="4"/>
      <c r="AL2201" s="11">
        <f t="shared" si="139"/>
        <v>0</v>
      </c>
      <c r="AM2201" s="4" t="s">
        <v>49</v>
      </c>
      <c r="AN2201" s="4" t="s">
        <v>49</v>
      </c>
    </row>
    <row r="2202" spans="1:40" s="12" customFormat="1" ht="52.15" customHeight="1" x14ac:dyDescent="0.2">
      <c r="A2202" s="14" t="s">
        <v>12595</v>
      </c>
      <c r="B2202" s="4" t="s">
        <v>49</v>
      </c>
      <c r="C2202" s="4" t="s">
        <v>12596</v>
      </c>
      <c r="D2202" s="4"/>
      <c r="E2202" s="5" t="s">
        <v>12597</v>
      </c>
      <c r="F2202" s="4" t="s">
        <v>12598</v>
      </c>
      <c r="G2202" s="4" t="s">
        <v>565</v>
      </c>
      <c r="H2202" s="4" t="s">
        <v>1363</v>
      </c>
      <c r="I2202" s="4" t="s">
        <v>10429</v>
      </c>
      <c r="J2202" s="6">
        <v>61</v>
      </c>
      <c r="K2202" s="4" t="s">
        <v>49</v>
      </c>
      <c r="L2202" s="6">
        <v>65</v>
      </c>
      <c r="M2202" s="4" t="s">
        <v>12599</v>
      </c>
      <c r="N2202" s="7">
        <v>15</v>
      </c>
      <c r="O2202" s="7">
        <v>21.5</v>
      </c>
      <c r="P2202" s="7">
        <v>5</v>
      </c>
      <c r="Q2202" s="8">
        <v>1.6130000000000001E-3</v>
      </c>
      <c r="R2202" s="7">
        <v>0.66</v>
      </c>
      <c r="S2202" s="6">
        <v>24</v>
      </c>
      <c r="T2202" s="6">
        <v>24</v>
      </c>
      <c r="U2202" s="4" t="s">
        <v>56</v>
      </c>
      <c r="V2202" s="4" t="s">
        <v>57</v>
      </c>
      <c r="W2202" s="4" t="s">
        <v>12600</v>
      </c>
      <c r="X2202" s="4" t="s">
        <v>12601</v>
      </c>
      <c r="Y2202" s="6">
        <v>1</v>
      </c>
      <c r="Z2202" s="4" t="s">
        <v>71</v>
      </c>
      <c r="AA2202" s="4"/>
      <c r="AB2202" s="9">
        <v>2910</v>
      </c>
      <c r="AC2202" s="9">
        <v>4160</v>
      </c>
      <c r="AD2202" s="18"/>
      <c r="AE2202" s="10">
        <v>2050</v>
      </c>
      <c r="AF2202" s="4" t="s">
        <v>2</v>
      </c>
      <c r="AG2202" s="11">
        <f t="shared" si="138"/>
        <v>35</v>
      </c>
      <c r="AH2202" s="23">
        <f t="shared" si="136"/>
        <v>1332.5</v>
      </c>
      <c r="AI2202" s="10">
        <v>1863.64</v>
      </c>
      <c r="AJ2202" s="10">
        <f t="shared" si="137"/>
        <v>1211.3699999999999</v>
      </c>
      <c r="AK2202" s="4"/>
      <c r="AL2202" s="11">
        <f t="shared" si="139"/>
        <v>0</v>
      </c>
      <c r="AM2202" s="4" t="s">
        <v>49</v>
      </c>
      <c r="AN2202" s="4" t="s">
        <v>49</v>
      </c>
    </row>
    <row r="2203" spans="1:40" s="12" customFormat="1" ht="52.15" customHeight="1" x14ac:dyDescent="0.2">
      <c r="A2203" s="14" t="s">
        <v>18085</v>
      </c>
      <c r="B2203" s="4" t="s">
        <v>49</v>
      </c>
      <c r="C2203" s="4" t="s">
        <v>18086</v>
      </c>
      <c r="D2203" s="4"/>
      <c r="E2203" s="5" t="s">
        <v>18087</v>
      </c>
      <c r="F2203" s="4" t="s">
        <v>18088</v>
      </c>
      <c r="G2203" s="4" t="s">
        <v>565</v>
      </c>
      <c r="H2203" s="4" t="s">
        <v>1363</v>
      </c>
      <c r="I2203" s="4" t="s">
        <v>10429</v>
      </c>
      <c r="J2203" s="6">
        <v>500</v>
      </c>
      <c r="K2203" s="4" t="s">
        <v>49</v>
      </c>
      <c r="L2203" s="6">
        <v>500</v>
      </c>
      <c r="M2203" s="4" t="s">
        <v>18089</v>
      </c>
      <c r="N2203" s="7">
        <v>5.7</v>
      </c>
      <c r="O2203" s="7">
        <v>8.4</v>
      </c>
      <c r="P2203" s="7">
        <v>5.7</v>
      </c>
      <c r="Q2203" s="8">
        <v>2.7300000000000002E-4</v>
      </c>
      <c r="R2203" s="7">
        <v>0.159</v>
      </c>
      <c r="S2203" s="6">
        <v>96</v>
      </c>
      <c r="T2203" s="6">
        <v>96</v>
      </c>
      <c r="U2203" s="4" t="s">
        <v>56</v>
      </c>
      <c r="V2203" s="4" t="s">
        <v>57</v>
      </c>
      <c r="W2203" s="4" t="s">
        <v>18090</v>
      </c>
      <c r="X2203" s="4" t="s">
        <v>18091</v>
      </c>
      <c r="Y2203" s="4"/>
      <c r="Z2203" s="4" t="s">
        <v>71</v>
      </c>
      <c r="AA2203" s="4"/>
      <c r="AB2203" s="9">
        <v>1330</v>
      </c>
      <c r="AC2203" s="9">
        <v>1900</v>
      </c>
      <c r="AD2203" s="18"/>
      <c r="AE2203" s="9">
        <v>862</v>
      </c>
      <c r="AF2203" s="4" t="s">
        <v>2</v>
      </c>
      <c r="AG2203" s="11">
        <f t="shared" si="138"/>
        <v>35</v>
      </c>
      <c r="AH2203" s="22">
        <f t="shared" si="136"/>
        <v>560.29999999999995</v>
      </c>
      <c r="AI2203" s="9">
        <v>783.64</v>
      </c>
      <c r="AJ2203" s="9">
        <f t="shared" si="137"/>
        <v>509.37</v>
      </c>
      <c r="AK2203" s="4"/>
      <c r="AL2203" s="11">
        <f t="shared" si="139"/>
        <v>0</v>
      </c>
      <c r="AM2203" s="4" t="s">
        <v>49</v>
      </c>
      <c r="AN2203" s="4" t="s">
        <v>49</v>
      </c>
    </row>
    <row r="2204" spans="1:40" s="12" customFormat="1" ht="52.15" customHeight="1" x14ac:dyDescent="0.2">
      <c r="A2204" s="14" t="s">
        <v>8242</v>
      </c>
      <c r="B2204" s="4" t="s">
        <v>49</v>
      </c>
      <c r="C2204" s="4" t="s">
        <v>8243</v>
      </c>
      <c r="D2204" s="4"/>
      <c r="E2204" s="5" t="s">
        <v>8244</v>
      </c>
      <c r="F2204" s="4" t="s">
        <v>8245</v>
      </c>
      <c r="G2204" s="4" t="s">
        <v>565</v>
      </c>
      <c r="H2204" s="4" t="s">
        <v>1363</v>
      </c>
      <c r="I2204" s="4" t="s">
        <v>8246</v>
      </c>
      <c r="J2204" s="6">
        <v>500</v>
      </c>
      <c r="K2204" s="4" t="s">
        <v>49</v>
      </c>
      <c r="L2204" s="6">
        <v>500</v>
      </c>
      <c r="M2204" s="4" t="s">
        <v>8247</v>
      </c>
      <c r="N2204" s="7">
        <v>7.3</v>
      </c>
      <c r="O2204" s="7">
        <v>20</v>
      </c>
      <c r="P2204" s="7">
        <v>7.3</v>
      </c>
      <c r="Q2204" s="8">
        <v>1.0660000000000001E-3</v>
      </c>
      <c r="R2204" s="7">
        <v>0.60899999999999999</v>
      </c>
      <c r="S2204" s="6">
        <v>30</v>
      </c>
      <c r="T2204" s="6">
        <v>30</v>
      </c>
      <c r="U2204" s="4" t="s">
        <v>56</v>
      </c>
      <c r="V2204" s="4" t="s">
        <v>57</v>
      </c>
      <c r="W2204" s="4" t="s">
        <v>8248</v>
      </c>
      <c r="X2204" s="4" t="s">
        <v>8249</v>
      </c>
      <c r="Y2204" s="6">
        <v>1</v>
      </c>
      <c r="Z2204" s="4" t="s">
        <v>71</v>
      </c>
      <c r="AA2204" s="4" t="s">
        <v>588</v>
      </c>
      <c r="AB2204" s="9">
        <v>1300</v>
      </c>
      <c r="AC2204" s="9">
        <v>2200</v>
      </c>
      <c r="AD2204" s="19">
        <v>65</v>
      </c>
      <c r="AE2204" s="10">
        <v>1466</v>
      </c>
      <c r="AF2204" s="4" t="s">
        <v>2</v>
      </c>
      <c r="AG2204" s="11">
        <f t="shared" si="138"/>
        <v>35</v>
      </c>
      <c r="AH2204" s="22">
        <f t="shared" si="136"/>
        <v>513.1</v>
      </c>
      <c r="AI2204" s="10">
        <v>1332.73</v>
      </c>
      <c r="AJ2204" s="9">
        <f t="shared" si="137"/>
        <v>466.46</v>
      </c>
      <c r="AK2204" s="4"/>
      <c r="AL2204" s="11">
        <f t="shared" si="139"/>
        <v>0</v>
      </c>
      <c r="AM2204" s="4" t="s">
        <v>49</v>
      </c>
      <c r="AN2204" s="4" t="s">
        <v>49</v>
      </c>
    </row>
    <row r="2205" spans="1:40" s="12" customFormat="1" ht="52.15" customHeight="1" x14ac:dyDescent="0.2">
      <c r="A2205" s="14" t="s">
        <v>8250</v>
      </c>
      <c r="B2205" s="4" t="s">
        <v>49</v>
      </c>
      <c r="C2205" s="4" t="s">
        <v>8251</v>
      </c>
      <c r="D2205" s="4"/>
      <c r="E2205" s="5" t="s">
        <v>8252</v>
      </c>
      <c r="F2205" s="4" t="s">
        <v>8253</v>
      </c>
      <c r="G2205" s="4" t="s">
        <v>565</v>
      </c>
      <c r="H2205" s="4" t="s">
        <v>1363</v>
      </c>
      <c r="I2205" s="4" t="s">
        <v>8246</v>
      </c>
      <c r="J2205" s="6">
        <v>3</v>
      </c>
      <c r="K2205" s="4" t="s">
        <v>49</v>
      </c>
      <c r="L2205" s="6">
        <v>10</v>
      </c>
      <c r="M2205" s="4" t="s">
        <v>8254</v>
      </c>
      <c r="N2205" s="7">
        <v>3.7</v>
      </c>
      <c r="O2205" s="7">
        <v>27.6</v>
      </c>
      <c r="P2205" s="7">
        <v>19</v>
      </c>
      <c r="Q2205" s="8">
        <v>1.9400000000000001E-3</v>
      </c>
      <c r="R2205" s="7">
        <v>0.44</v>
      </c>
      <c r="S2205" s="6">
        <v>60</v>
      </c>
      <c r="T2205" s="6">
        <v>60</v>
      </c>
      <c r="U2205" s="4" t="s">
        <v>56</v>
      </c>
      <c r="V2205" s="4" t="s">
        <v>57</v>
      </c>
      <c r="W2205" s="4" t="s">
        <v>8255</v>
      </c>
      <c r="X2205" s="4" t="s">
        <v>8256</v>
      </c>
      <c r="Y2205" s="6">
        <v>1</v>
      </c>
      <c r="Z2205" s="4" t="s">
        <v>71</v>
      </c>
      <c r="AA2205" s="4"/>
      <c r="AB2205" s="9">
        <v>1610</v>
      </c>
      <c r="AC2205" s="9">
        <v>2300</v>
      </c>
      <c r="AD2205" s="18"/>
      <c r="AE2205" s="10">
        <v>1047</v>
      </c>
      <c r="AF2205" s="4" t="s">
        <v>6</v>
      </c>
      <c r="AG2205" s="11">
        <f t="shared" si="138"/>
        <v>35</v>
      </c>
      <c r="AH2205" s="23">
        <f t="shared" si="136"/>
        <v>680.55</v>
      </c>
      <c r="AI2205" s="9">
        <v>951.82</v>
      </c>
      <c r="AJ2205" s="9">
        <f t="shared" si="137"/>
        <v>618.67999999999995</v>
      </c>
      <c r="AK2205" s="4"/>
      <c r="AL2205" s="11">
        <f t="shared" si="139"/>
        <v>0</v>
      </c>
      <c r="AM2205" s="4" t="s">
        <v>49</v>
      </c>
      <c r="AN2205" s="4" t="s">
        <v>49</v>
      </c>
    </row>
    <row r="2206" spans="1:40" s="12" customFormat="1" ht="52.15" customHeight="1" x14ac:dyDescent="0.2">
      <c r="A2206" s="14" t="s">
        <v>8257</v>
      </c>
      <c r="B2206" s="4" t="s">
        <v>49</v>
      </c>
      <c r="C2206" s="4" t="s">
        <v>8258</v>
      </c>
      <c r="D2206" s="4"/>
      <c r="E2206" s="5" t="s">
        <v>8259</v>
      </c>
      <c r="F2206" s="4" t="s">
        <v>8260</v>
      </c>
      <c r="G2206" s="4" t="s">
        <v>565</v>
      </c>
      <c r="H2206" s="4" t="s">
        <v>1363</v>
      </c>
      <c r="I2206" s="4" t="s">
        <v>8246</v>
      </c>
      <c r="J2206" s="6">
        <v>500</v>
      </c>
      <c r="K2206" s="4" t="s">
        <v>49</v>
      </c>
      <c r="L2206" s="6">
        <v>500</v>
      </c>
      <c r="M2206" s="4" t="s">
        <v>8261</v>
      </c>
      <c r="N2206" s="7">
        <v>3</v>
      </c>
      <c r="O2206" s="7">
        <v>21.2</v>
      </c>
      <c r="P2206" s="7">
        <v>21.2</v>
      </c>
      <c r="Q2206" s="8">
        <v>1.348E-3</v>
      </c>
      <c r="R2206" s="7">
        <v>0.20699999999999999</v>
      </c>
      <c r="S2206" s="6">
        <v>60</v>
      </c>
      <c r="T2206" s="6">
        <v>60</v>
      </c>
      <c r="U2206" s="4" t="s">
        <v>56</v>
      </c>
      <c r="V2206" s="4" t="s">
        <v>57</v>
      </c>
      <c r="W2206" s="4" t="s">
        <v>8262</v>
      </c>
      <c r="X2206" s="4" t="s">
        <v>8263</v>
      </c>
      <c r="Y2206" s="6">
        <v>1</v>
      </c>
      <c r="Z2206" s="4" t="s">
        <v>71</v>
      </c>
      <c r="AA2206" s="4" t="s">
        <v>650</v>
      </c>
      <c r="AB2206" s="9">
        <v>790</v>
      </c>
      <c r="AC2206" s="9">
        <v>1370</v>
      </c>
      <c r="AD2206" s="19">
        <v>70</v>
      </c>
      <c r="AE2206" s="9">
        <v>909</v>
      </c>
      <c r="AF2206" s="4" t="s">
        <v>2</v>
      </c>
      <c r="AG2206" s="11">
        <f t="shared" si="138"/>
        <v>35</v>
      </c>
      <c r="AH2206" s="22">
        <f t="shared" si="136"/>
        <v>272.7</v>
      </c>
      <c r="AI2206" s="9">
        <v>826.36</v>
      </c>
      <c r="AJ2206" s="9">
        <f t="shared" si="137"/>
        <v>247.91</v>
      </c>
      <c r="AK2206" s="4"/>
      <c r="AL2206" s="11">
        <f t="shared" si="139"/>
        <v>0</v>
      </c>
      <c r="AM2206" s="4" t="s">
        <v>49</v>
      </c>
      <c r="AN2206" s="4" t="s">
        <v>49</v>
      </c>
    </row>
    <row r="2207" spans="1:40" s="12" customFormat="1" ht="52.15" customHeight="1" x14ac:dyDescent="0.2">
      <c r="A2207" s="14" t="s">
        <v>8264</v>
      </c>
      <c r="B2207" s="4" t="s">
        <v>49</v>
      </c>
      <c r="C2207" s="4" t="s">
        <v>8265</v>
      </c>
      <c r="D2207" s="4"/>
      <c r="E2207" s="5" t="s">
        <v>8266</v>
      </c>
      <c r="F2207" s="4" t="s">
        <v>8267</v>
      </c>
      <c r="G2207" s="4" t="s">
        <v>565</v>
      </c>
      <c r="H2207" s="4" t="s">
        <v>1363</v>
      </c>
      <c r="I2207" s="4" t="s">
        <v>8246</v>
      </c>
      <c r="J2207" s="6">
        <v>57</v>
      </c>
      <c r="K2207" s="4" t="s">
        <v>49</v>
      </c>
      <c r="L2207" s="6">
        <v>57</v>
      </c>
      <c r="M2207" s="4" t="s">
        <v>8268</v>
      </c>
      <c r="N2207" s="7">
        <v>21.5</v>
      </c>
      <c r="O2207" s="7">
        <v>21.5</v>
      </c>
      <c r="P2207" s="7">
        <v>3</v>
      </c>
      <c r="Q2207" s="8">
        <v>1.387E-3</v>
      </c>
      <c r="R2207" s="7">
        <v>0.22</v>
      </c>
      <c r="S2207" s="6">
        <v>60</v>
      </c>
      <c r="T2207" s="6">
        <v>60</v>
      </c>
      <c r="U2207" s="4" t="s">
        <v>56</v>
      </c>
      <c r="V2207" s="4" t="s">
        <v>57</v>
      </c>
      <c r="W2207" s="4" t="s">
        <v>8269</v>
      </c>
      <c r="X2207" s="4" t="s">
        <v>8270</v>
      </c>
      <c r="Y2207" s="6">
        <v>1</v>
      </c>
      <c r="Z2207" s="4" t="s">
        <v>71</v>
      </c>
      <c r="AA2207" s="4" t="s">
        <v>709</v>
      </c>
      <c r="AB2207" s="9">
        <v>700</v>
      </c>
      <c r="AC2207" s="9">
        <v>1000</v>
      </c>
      <c r="AD2207" s="19">
        <v>75</v>
      </c>
      <c r="AE2207" s="9">
        <v>661</v>
      </c>
      <c r="AF2207" s="4" t="s">
        <v>2</v>
      </c>
      <c r="AG2207" s="11">
        <f t="shared" si="138"/>
        <v>35</v>
      </c>
      <c r="AH2207" s="22">
        <f t="shared" si="136"/>
        <v>165.25</v>
      </c>
      <c r="AI2207" s="9">
        <v>600.91</v>
      </c>
      <c r="AJ2207" s="9">
        <f t="shared" si="137"/>
        <v>150.22999999999999</v>
      </c>
      <c r="AK2207" s="4"/>
      <c r="AL2207" s="11">
        <f t="shared" si="139"/>
        <v>0</v>
      </c>
      <c r="AM2207" s="4" t="s">
        <v>49</v>
      </c>
      <c r="AN2207" s="4" t="s">
        <v>49</v>
      </c>
    </row>
    <row r="2208" spans="1:40" s="12" customFormat="1" ht="52.15" customHeight="1" x14ac:dyDescent="0.2">
      <c r="A2208" s="14" t="s">
        <v>8271</v>
      </c>
      <c r="B2208" s="4" t="s">
        <v>49</v>
      </c>
      <c r="C2208" s="4" t="s">
        <v>8272</v>
      </c>
      <c r="D2208" s="4"/>
      <c r="E2208" s="5" t="s">
        <v>8273</v>
      </c>
      <c r="F2208" s="4" t="s">
        <v>8274</v>
      </c>
      <c r="G2208" s="4" t="s">
        <v>565</v>
      </c>
      <c r="H2208" s="4" t="s">
        <v>1363</v>
      </c>
      <c r="I2208" s="4" t="s">
        <v>8246</v>
      </c>
      <c r="J2208" s="6">
        <v>500</v>
      </c>
      <c r="K2208" s="4" t="s">
        <v>49</v>
      </c>
      <c r="L2208" s="6">
        <v>500</v>
      </c>
      <c r="M2208" s="4" t="s">
        <v>8275</v>
      </c>
      <c r="N2208" s="7">
        <v>20</v>
      </c>
      <c r="O2208" s="7">
        <v>20</v>
      </c>
      <c r="P2208" s="7">
        <v>2.5</v>
      </c>
      <c r="Q2208" s="8">
        <v>1E-3</v>
      </c>
      <c r="R2208" s="7">
        <v>0.50600000000000001</v>
      </c>
      <c r="S2208" s="6">
        <v>40</v>
      </c>
      <c r="T2208" s="6">
        <v>40</v>
      </c>
      <c r="U2208" s="4" t="s">
        <v>56</v>
      </c>
      <c r="V2208" s="4" t="s">
        <v>57</v>
      </c>
      <c r="W2208" s="4" t="s">
        <v>8276</v>
      </c>
      <c r="X2208" s="4" t="s">
        <v>8277</v>
      </c>
      <c r="Y2208" s="6">
        <v>1</v>
      </c>
      <c r="Z2208" s="4" t="s">
        <v>71</v>
      </c>
      <c r="AA2208" s="4" t="s">
        <v>650</v>
      </c>
      <c r="AB2208" s="9">
        <v>1430</v>
      </c>
      <c r="AC2208" s="9">
        <v>2970</v>
      </c>
      <c r="AD2208" s="19">
        <v>70</v>
      </c>
      <c r="AE2208" s="10">
        <v>1977</v>
      </c>
      <c r="AF2208" s="4" t="s">
        <v>2</v>
      </c>
      <c r="AG2208" s="11">
        <f t="shared" si="138"/>
        <v>35</v>
      </c>
      <c r="AH2208" s="22">
        <f t="shared" si="136"/>
        <v>593.1</v>
      </c>
      <c r="AI2208" s="10">
        <v>1797.27</v>
      </c>
      <c r="AJ2208" s="9">
        <f t="shared" si="137"/>
        <v>539.17999999999995</v>
      </c>
      <c r="AK2208" s="4"/>
      <c r="AL2208" s="11">
        <f t="shared" si="139"/>
        <v>0</v>
      </c>
      <c r="AM2208" s="4" t="s">
        <v>49</v>
      </c>
      <c r="AN2208" s="4" t="s">
        <v>49</v>
      </c>
    </row>
    <row r="2209" spans="1:40" s="12" customFormat="1" ht="52.15" customHeight="1" x14ac:dyDescent="0.2">
      <c r="A2209" s="14" t="s">
        <v>8278</v>
      </c>
      <c r="B2209" s="4" t="s">
        <v>49</v>
      </c>
      <c r="C2209" s="4" t="s">
        <v>8279</v>
      </c>
      <c r="D2209" s="4"/>
      <c r="E2209" s="5" t="s">
        <v>8280</v>
      </c>
      <c r="F2209" s="4" t="s">
        <v>8281</v>
      </c>
      <c r="G2209" s="4" t="s">
        <v>565</v>
      </c>
      <c r="H2209" s="4" t="s">
        <v>1363</v>
      </c>
      <c r="I2209" s="4" t="s">
        <v>8246</v>
      </c>
      <c r="J2209" s="6">
        <v>235</v>
      </c>
      <c r="K2209" s="4" t="s">
        <v>49</v>
      </c>
      <c r="L2209" s="6">
        <v>286</v>
      </c>
      <c r="M2209" s="4" t="s">
        <v>8282</v>
      </c>
      <c r="N2209" s="7">
        <v>5.6</v>
      </c>
      <c r="O2209" s="7">
        <v>22</v>
      </c>
      <c r="P2209" s="7">
        <v>21</v>
      </c>
      <c r="Q2209" s="8">
        <v>2.5869999999999999E-3</v>
      </c>
      <c r="R2209" s="7">
        <v>0.71699999999999997</v>
      </c>
      <c r="S2209" s="6">
        <v>30</v>
      </c>
      <c r="T2209" s="6">
        <v>30</v>
      </c>
      <c r="U2209" s="4" t="s">
        <v>56</v>
      </c>
      <c r="V2209" s="4" t="s">
        <v>57</v>
      </c>
      <c r="W2209" s="4" t="s">
        <v>8283</v>
      </c>
      <c r="X2209" s="4" t="s">
        <v>8284</v>
      </c>
      <c r="Y2209" s="6">
        <v>1</v>
      </c>
      <c r="Z2209" s="4" t="s">
        <v>71</v>
      </c>
      <c r="AA2209" s="4" t="s">
        <v>650</v>
      </c>
      <c r="AB2209" s="9">
        <v>1140</v>
      </c>
      <c r="AC2209" s="9">
        <v>2070</v>
      </c>
      <c r="AD2209" s="19">
        <v>70</v>
      </c>
      <c r="AE2209" s="10">
        <v>1377</v>
      </c>
      <c r="AF2209" s="4" t="s">
        <v>2</v>
      </c>
      <c r="AG2209" s="11">
        <f t="shared" si="138"/>
        <v>35</v>
      </c>
      <c r="AH2209" s="22">
        <f t="shared" si="136"/>
        <v>413.1</v>
      </c>
      <c r="AI2209" s="10">
        <v>1251.82</v>
      </c>
      <c r="AJ2209" s="9">
        <f t="shared" si="137"/>
        <v>375.55</v>
      </c>
      <c r="AK2209" s="4"/>
      <c r="AL2209" s="11">
        <f t="shared" si="139"/>
        <v>0</v>
      </c>
      <c r="AM2209" s="4" t="s">
        <v>49</v>
      </c>
      <c r="AN2209" s="4" t="s">
        <v>49</v>
      </c>
    </row>
    <row r="2210" spans="1:40" s="12" customFormat="1" ht="52.15" customHeight="1" x14ac:dyDescent="0.2">
      <c r="A2210" s="14" t="s">
        <v>8285</v>
      </c>
      <c r="B2210" s="4" t="s">
        <v>49</v>
      </c>
      <c r="C2210" s="4" t="s">
        <v>8286</v>
      </c>
      <c r="D2210" s="4"/>
      <c r="E2210" s="5" t="s">
        <v>8287</v>
      </c>
      <c r="F2210" s="4" t="s">
        <v>8288</v>
      </c>
      <c r="G2210" s="4" t="s">
        <v>565</v>
      </c>
      <c r="H2210" s="4" t="s">
        <v>1363</v>
      </c>
      <c r="I2210" s="4" t="s">
        <v>8246</v>
      </c>
      <c r="J2210" s="6">
        <v>94</v>
      </c>
      <c r="K2210" s="4" t="s">
        <v>49</v>
      </c>
      <c r="L2210" s="6">
        <v>94</v>
      </c>
      <c r="M2210" s="4" t="s">
        <v>8289</v>
      </c>
      <c r="N2210" s="7">
        <v>19.5</v>
      </c>
      <c r="O2210" s="7">
        <v>27.6</v>
      </c>
      <c r="P2210" s="7">
        <v>4</v>
      </c>
      <c r="Q2210" s="8">
        <v>2.153E-3</v>
      </c>
      <c r="R2210" s="7">
        <v>0.39800000000000002</v>
      </c>
      <c r="S2210" s="6">
        <v>60</v>
      </c>
      <c r="T2210" s="6">
        <v>60</v>
      </c>
      <c r="U2210" s="4" t="s">
        <v>56</v>
      </c>
      <c r="V2210" s="4" t="s">
        <v>57</v>
      </c>
      <c r="W2210" s="4" t="s">
        <v>8290</v>
      </c>
      <c r="X2210" s="4" t="s">
        <v>8291</v>
      </c>
      <c r="Y2210" s="6">
        <v>1</v>
      </c>
      <c r="Z2210" s="4" t="s">
        <v>71</v>
      </c>
      <c r="AA2210" s="4" t="s">
        <v>650</v>
      </c>
      <c r="AB2210" s="9">
        <v>1080</v>
      </c>
      <c r="AC2210" s="9">
        <v>2000</v>
      </c>
      <c r="AD2210" s="19">
        <v>70</v>
      </c>
      <c r="AE2210" s="10">
        <v>1331</v>
      </c>
      <c r="AF2210" s="4" t="s">
        <v>2</v>
      </c>
      <c r="AG2210" s="11">
        <f t="shared" si="138"/>
        <v>35</v>
      </c>
      <c r="AH2210" s="22">
        <f t="shared" si="136"/>
        <v>399.3</v>
      </c>
      <c r="AI2210" s="10">
        <v>1210</v>
      </c>
      <c r="AJ2210" s="9">
        <f t="shared" si="137"/>
        <v>363</v>
      </c>
      <c r="AK2210" s="4"/>
      <c r="AL2210" s="11">
        <f t="shared" si="139"/>
        <v>0</v>
      </c>
      <c r="AM2210" s="4" t="s">
        <v>49</v>
      </c>
      <c r="AN2210" s="4" t="s">
        <v>49</v>
      </c>
    </row>
    <row r="2211" spans="1:40" s="12" customFormat="1" ht="52.15" customHeight="1" x14ac:dyDescent="0.2">
      <c r="A2211" s="14" t="s">
        <v>8292</v>
      </c>
      <c r="B2211" s="4" t="s">
        <v>49</v>
      </c>
      <c r="C2211" s="4" t="s">
        <v>8293</v>
      </c>
      <c r="D2211" s="4"/>
      <c r="E2211" s="5" t="s">
        <v>8294</v>
      </c>
      <c r="F2211" s="4" t="s">
        <v>8295</v>
      </c>
      <c r="G2211" s="4" t="s">
        <v>565</v>
      </c>
      <c r="H2211" s="4" t="s">
        <v>1363</v>
      </c>
      <c r="I2211" s="4" t="s">
        <v>8246</v>
      </c>
      <c r="J2211" s="6">
        <v>14</v>
      </c>
      <c r="K2211" s="4" t="s">
        <v>49</v>
      </c>
      <c r="L2211" s="6">
        <v>15</v>
      </c>
      <c r="M2211" s="4" t="s">
        <v>8296</v>
      </c>
      <c r="N2211" s="7">
        <v>7.5</v>
      </c>
      <c r="O2211" s="7">
        <v>31.5</v>
      </c>
      <c r="P2211" s="7">
        <v>23.5</v>
      </c>
      <c r="Q2211" s="8">
        <v>5.5519999999999996E-3</v>
      </c>
      <c r="R2211" s="7">
        <v>0.69199999999999995</v>
      </c>
      <c r="S2211" s="6">
        <v>12</v>
      </c>
      <c r="T2211" s="6">
        <v>12</v>
      </c>
      <c r="U2211" s="4" t="s">
        <v>56</v>
      </c>
      <c r="V2211" s="4" t="s">
        <v>57</v>
      </c>
      <c r="W2211" s="4" t="s">
        <v>8297</v>
      </c>
      <c r="X2211" s="4" t="s">
        <v>8298</v>
      </c>
      <c r="Y2211" s="6">
        <v>1</v>
      </c>
      <c r="Z2211" s="4" t="s">
        <v>71</v>
      </c>
      <c r="AA2211" s="4" t="s">
        <v>588</v>
      </c>
      <c r="AB2211" s="9">
        <v>2060</v>
      </c>
      <c r="AC2211" s="9">
        <v>2980</v>
      </c>
      <c r="AD2211" s="19">
        <v>65</v>
      </c>
      <c r="AE2211" s="10">
        <v>1983</v>
      </c>
      <c r="AF2211" s="4" t="s">
        <v>2</v>
      </c>
      <c r="AG2211" s="11">
        <f t="shared" si="138"/>
        <v>35</v>
      </c>
      <c r="AH2211" s="22">
        <f t="shared" si="136"/>
        <v>694.05</v>
      </c>
      <c r="AI2211" s="10">
        <v>1802.73</v>
      </c>
      <c r="AJ2211" s="9">
        <f t="shared" si="137"/>
        <v>630.96</v>
      </c>
      <c r="AK2211" s="4"/>
      <c r="AL2211" s="11">
        <f t="shared" si="139"/>
        <v>0</v>
      </c>
      <c r="AM2211" s="4" t="s">
        <v>49</v>
      </c>
      <c r="AN2211" s="4" t="s">
        <v>49</v>
      </c>
    </row>
    <row r="2212" spans="1:40" s="12" customFormat="1" ht="52.15" customHeight="1" x14ac:dyDescent="0.2">
      <c r="A2212" s="14" t="s">
        <v>8299</v>
      </c>
      <c r="B2212" s="4" t="s">
        <v>49</v>
      </c>
      <c r="C2212" s="4" t="s">
        <v>8300</v>
      </c>
      <c r="D2212" s="4"/>
      <c r="E2212" s="5" t="s">
        <v>8301</v>
      </c>
      <c r="F2212" s="4" t="s">
        <v>8302</v>
      </c>
      <c r="G2212" s="4" t="s">
        <v>565</v>
      </c>
      <c r="H2212" s="4" t="s">
        <v>1363</v>
      </c>
      <c r="I2212" s="4" t="s">
        <v>8246</v>
      </c>
      <c r="J2212" s="6">
        <v>189</v>
      </c>
      <c r="K2212" s="4" t="s">
        <v>49</v>
      </c>
      <c r="L2212" s="6">
        <v>193</v>
      </c>
      <c r="M2212" s="4" t="s">
        <v>8303</v>
      </c>
      <c r="N2212" s="7">
        <v>23</v>
      </c>
      <c r="O2212" s="7">
        <v>24</v>
      </c>
      <c r="P2212" s="7">
        <v>3.6</v>
      </c>
      <c r="Q2212" s="8">
        <v>1.9870000000000001E-3</v>
      </c>
      <c r="R2212" s="7">
        <v>0.39600000000000002</v>
      </c>
      <c r="S2212" s="6">
        <v>40</v>
      </c>
      <c r="T2212" s="6">
        <v>40</v>
      </c>
      <c r="U2212" s="4" t="s">
        <v>56</v>
      </c>
      <c r="V2212" s="4" t="s">
        <v>57</v>
      </c>
      <c r="W2212" s="4" t="s">
        <v>8304</v>
      </c>
      <c r="X2212" s="4" t="s">
        <v>8305</v>
      </c>
      <c r="Y2212" s="6">
        <v>1</v>
      </c>
      <c r="Z2212" s="4" t="s">
        <v>71</v>
      </c>
      <c r="AA2212" s="4" t="s">
        <v>650</v>
      </c>
      <c r="AB2212" s="9">
        <v>1130</v>
      </c>
      <c r="AC2212" s="9">
        <v>1820</v>
      </c>
      <c r="AD2212" s="19">
        <v>70</v>
      </c>
      <c r="AE2212" s="10">
        <v>1213</v>
      </c>
      <c r="AF2212" s="4" t="s">
        <v>2</v>
      </c>
      <c r="AG2212" s="11">
        <f t="shared" si="138"/>
        <v>35</v>
      </c>
      <c r="AH2212" s="22">
        <f t="shared" si="136"/>
        <v>363.9</v>
      </c>
      <c r="AI2212" s="10">
        <v>1102.73</v>
      </c>
      <c r="AJ2212" s="9">
        <f t="shared" si="137"/>
        <v>330.82</v>
      </c>
      <c r="AK2212" s="4"/>
      <c r="AL2212" s="11">
        <f t="shared" si="139"/>
        <v>0</v>
      </c>
      <c r="AM2212" s="4" t="s">
        <v>49</v>
      </c>
      <c r="AN2212" s="4" t="s">
        <v>49</v>
      </c>
    </row>
    <row r="2213" spans="1:40" s="12" customFormat="1" ht="52.15" customHeight="1" x14ac:dyDescent="0.2">
      <c r="A2213" s="14" t="s">
        <v>8306</v>
      </c>
      <c r="B2213" s="4" t="s">
        <v>49</v>
      </c>
      <c r="C2213" s="4" t="s">
        <v>8307</v>
      </c>
      <c r="D2213" s="4"/>
      <c r="E2213" s="5" t="s">
        <v>8308</v>
      </c>
      <c r="F2213" s="4" t="s">
        <v>8309</v>
      </c>
      <c r="G2213" s="4" t="s">
        <v>565</v>
      </c>
      <c r="H2213" s="4" t="s">
        <v>1363</v>
      </c>
      <c r="I2213" s="4" t="s">
        <v>8246</v>
      </c>
      <c r="J2213" s="6">
        <v>76</v>
      </c>
      <c r="K2213" s="4" t="s">
        <v>49</v>
      </c>
      <c r="L2213" s="6">
        <v>77</v>
      </c>
      <c r="M2213" s="4" t="s">
        <v>8310</v>
      </c>
      <c r="N2213" s="7">
        <v>3.5</v>
      </c>
      <c r="O2213" s="7">
        <v>21.8</v>
      </c>
      <c r="P2213" s="7">
        <v>19.5</v>
      </c>
      <c r="Q2213" s="8">
        <v>1.488E-3</v>
      </c>
      <c r="R2213" s="7">
        <v>0.33700000000000002</v>
      </c>
      <c r="S2213" s="6">
        <v>60</v>
      </c>
      <c r="T2213" s="6">
        <v>60</v>
      </c>
      <c r="U2213" s="4" t="s">
        <v>56</v>
      </c>
      <c r="V2213" s="4" t="s">
        <v>57</v>
      </c>
      <c r="W2213" s="4" t="s">
        <v>8311</v>
      </c>
      <c r="X2213" s="4" t="s">
        <v>8312</v>
      </c>
      <c r="Y2213" s="6">
        <v>1</v>
      </c>
      <c r="Z2213" s="4" t="s">
        <v>71</v>
      </c>
      <c r="AA2213" s="4" t="s">
        <v>588</v>
      </c>
      <c r="AB2213" s="9">
        <v>1200</v>
      </c>
      <c r="AC2213" s="9">
        <v>1730</v>
      </c>
      <c r="AD2213" s="19">
        <v>65</v>
      </c>
      <c r="AE2213" s="10">
        <v>1150</v>
      </c>
      <c r="AF2213" s="4" t="s">
        <v>2</v>
      </c>
      <c r="AG2213" s="11">
        <f t="shared" si="138"/>
        <v>35</v>
      </c>
      <c r="AH2213" s="22">
        <f t="shared" si="136"/>
        <v>402.5</v>
      </c>
      <c r="AI2213" s="10">
        <v>1045.45</v>
      </c>
      <c r="AJ2213" s="9">
        <f t="shared" si="137"/>
        <v>365.91</v>
      </c>
      <c r="AK2213" s="4"/>
      <c r="AL2213" s="11">
        <f t="shared" si="139"/>
        <v>0</v>
      </c>
      <c r="AM2213" s="4" t="s">
        <v>49</v>
      </c>
      <c r="AN2213" s="4" t="s">
        <v>49</v>
      </c>
    </row>
    <row r="2214" spans="1:40" s="12" customFormat="1" ht="52.15" customHeight="1" x14ac:dyDescent="0.2">
      <c r="A2214" s="14" t="s">
        <v>10546</v>
      </c>
      <c r="B2214" s="4" t="s">
        <v>49</v>
      </c>
      <c r="C2214" s="4" t="s">
        <v>10547</v>
      </c>
      <c r="D2214" s="4"/>
      <c r="E2214" s="5" t="s">
        <v>10548</v>
      </c>
      <c r="F2214" s="4" t="s">
        <v>10549</v>
      </c>
      <c r="G2214" s="4" t="s">
        <v>565</v>
      </c>
      <c r="H2214" s="4" t="s">
        <v>1363</v>
      </c>
      <c r="I2214" s="4" t="s">
        <v>8246</v>
      </c>
      <c r="J2214" s="6">
        <v>9</v>
      </c>
      <c r="K2214" s="4" t="s">
        <v>49</v>
      </c>
      <c r="L2214" s="6">
        <v>10</v>
      </c>
      <c r="M2214" s="4" t="s">
        <v>10550</v>
      </c>
      <c r="N2214" s="7">
        <v>9.5</v>
      </c>
      <c r="O2214" s="7">
        <v>7</v>
      </c>
      <c r="P2214" s="7">
        <v>4.5</v>
      </c>
      <c r="Q2214" s="8">
        <v>2.99E-4</v>
      </c>
      <c r="R2214" s="7">
        <v>8.7999999999999995E-2</v>
      </c>
      <c r="S2214" s="6">
        <v>80</v>
      </c>
      <c r="T2214" s="6">
        <v>80</v>
      </c>
      <c r="U2214" s="4" t="s">
        <v>56</v>
      </c>
      <c r="V2214" s="4" t="s">
        <v>57</v>
      </c>
      <c r="W2214" s="4" t="s">
        <v>10551</v>
      </c>
      <c r="X2214" s="4" t="s">
        <v>10552</v>
      </c>
      <c r="Y2214" s="4"/>
      <c r="Z2214" s="4" t="s">
        <v>71</v>
      </c>
      <c r="AA2214" s="4"/>
      <c r="AB2214" s="9">
        <v>800</v>
      </c>
      <c r="AC2214" s="9">
        <v>1150</v>
      </c>
      <c r="AD2214" s="18"/>
      <c r="AE2214" s="9">
        <v>465</v>
      </c>
      <c r="AF2214" s="4" t="s">
        <v>2</v>
      </c>
      <c r="AG2214" s="11">
        <f t="shared" si="138"/>
        <v>35</v>
      </c>
      <c r="AH2214" s="22">
        <f t="shared" si="136"/>
        <v>302.25</v>
      </c>
      <c r="AI2214" s="9">
        <v>422.73</v>
      </c>
      <c r="AJ2214" s="9">
        <f t="shared" si="137"/>
        <v>274.77</v>
      </c>
      <c r="AK2214" s="4"/>
      <c r="AL2214" s="11">
        <f t="shared" si="139"/>
        <v>0</v>
      </c>
      <c r="AM2214" s="4" t="s">
        <v>49</v>
      </c>
      <c r="AN2214" s="4" t="s">
        <v>49</v>
      </c>
    </row>
    <row r="2215" spans="1:40" s="12" customFormat="1" ht="52.15" customHeight="1" x14ac:dyDescent="0.2">
      <c r="A2215" s="14" t="s">
        <v>10567</v>
      </c>
      <c r="B2215" s="4" t="s">
        <v>49</v>
      </c>
      <c r="C2215" s="4" t="s">
        <v>10568</v>
      </c>
      <c r="D2215" s="4"/>
      <c r="E2215" s="5" t="s">
        <v>10569</v>
      </c>
      <c r="F2215" s="4" t="s">
        <v>10570</v>
      </c>
      <c r="G2215" s="4" t="s">
        <v>565</v>
      </c>
      <c r="H2215" s="4" t="s">
        <v>1363</v>
      </c>
      <c r="I2215" s="4" t="s">
        <v>8246</v>
      </c>
      <c r="J2215" s="6">
        <v>297</v>
      </c>
      <c r="K2215" s="4" t="s">
        <v>49</v>
      </c>
      <c r="L2215" s="6">
        <v>298</v>
      </c>
      <c r="M2215" s="4" t="s">
        <v>10571</v>
      </c>
      <c r="N2215" s="7">
        <v>10.6</v>
      </c>
      <c r="O2215" s="7">
        <v>10.5</v>
      </c>
      <c r="P2215" s="7">
        <v>6.6</v>
      </c>
      <c r="Q2215" s="8">
        <v>7.3499999999999998E-4</v>
      </c>
      <c r="R2215" s="7">
        <v>0.309</v>
      </c>
      <c r="S2215" s="6">
        <v>72</v>
      </c>
      <c r="T2215" s="6">
        <v>72</v>
      </c>
      <c r="U2215" s="4" t="s">
        <v>56</v>
      </c>
      <c r="V2215" s="4" t="s">
        <v>57</v>
      </c>
      <c r="W2215" s="4" t="s">
        <v>10572</v>
      </c>
      <c r="X2215" s="4" t="s">
        <v>10573</v>
      </c>
      <c r="Y2215" s="4"/>
      <c r="Z2215" s="4" t="s">
        <v>71</v>
      </c>
      <c r="AA2215" s="4" t="s">
        <v>571</v>
      </c>
      <c r="AB2215" s="9">
        <v>1010</v>
      </c>
      <c r="AC2215" s="9">
        <v>1450</v>
      </c>
      <c r="AD2215" s="19">
        <v>60</v>
      </c>
      <c r="AE2215" s="9">
        <v>957</v>
      </c>
      <c r="AF2215" s="4" t="s">
        <v>2</v>
      </c>
      <c r="AG2215" s="11">
        <f t="shared" si="138"/>
        <v>35</v>
      </c>
      <c r="AH2215" s="22">
        <f t="shared" si="136"/>
        <v>382.8</v>
      </c>
      <c r="AI2215" s="9">
        <v>870</v>
      </c>
      <c r="AJ2215" s="9">
        <f t="shared" si="137"/>
        <v>348</v>
      </c>
      <c r="AK2215" s="4"/>
      <c r="AL2215" s="11">
        <f t="shared" si="139"/>
        <v>0</v>
      </c>
      <c r="AM2215" s="4" t="s">
        <v>49</v>
      </c>
      <c r="AN2215" s="4" t="s">
        <v>49</v>
      </c>
    </row>
    <row r="2216" spans="1:40" s="12" customFormat="1" ht="52.15" customHeight="1" x14ac:dyDescent="0.2">
      <c r="A2216" s="14" t="s">
        <v>9556</v>
      </c>
      <c r="B2216" s="4" t="s">
        <v>49</v>
      </c>
      <c r="C2216" s="4" t="s">
        <v>9557</v>
      </c>
      <c r="D2216" s="4"/>
      <c r="E2216" s="5" t="s">
        <v>9558</v>
      </c>
      <c r="F2216" s="4" t="s">
        <v>9559</v>
      </c>
      <c r="G2216" s="4" t="s">
        <v>565</v>
      </c>
      <c r="H2216" s="4" t="s">
        <v>1363</v>
      </c>
      <c r="I2216" s="4" t="s">
        <v>9560</v>
      </c>
      <c r="J2216" s="6">
        <v>314</v>
      </c>
      <c r="K2216" s="4" t="s">
        <v>49</v>
      </c>
      <c r="L2216" s="6">
        <v>314</v>
      </c>
      <c r="M2216" s="4" t="s">
        <v>9561</v>
      </c>
      <c r="N2216" s="7">
        <v>26</v>
      </c>
      <c r="O2216" s="7">
        <v>33.299999999999997</v>
      </c>
      <c r="P2216" s="7">
        <v>5</v>
      </c>
      <c r="Q2216" s="8">
        <v>4.3290000000000004E-3</v>
      </c>
      <c r="R2216" s="7">
        <v>0.38600000000000001</v>
      </c>
      <c r="S2216" s="6">
        <v>24</v>
      </c>
      <c r="T2216" s="6">
        <v>24</v>
      </c>
      <c r="U2216" s="4" t="s">
        <v>56</v>
      </c>
      <c r="V2216" s="4" t="s">
        <v>57</v>
      </c>
      <c r="W2216" s="4" t="s">
        <v>9562</v>
      </c>
      <c r="X2216" s="4" t="s">
        <v>9563</v>
      </c>
      <c r="Y2216" s="6">
        <v>1</v>
      </c>
      <c r="Z2216" s="4" t="s">
        <v>71</v>
      </c>
      <c r="AA2216" s="4" t="s">
        <v>588</v>
      </c>
      <c r="AB2216" s="9">
        <v>1430</v>
      </c>
      <c r="AC2216" s="9">
        <v>2230</v>
      </c>
      <c r="AD2216" s="19">
        <v>65</v>
      </c>
      <c r="AE2216" s="10">
        <v>1484</v>
      </c>
      <c r="AF2216" s="4" t="s">
        <v>2</v>
      </c>
      <c r="AG2216" s="11">
        <f t="shared" si="138"/>
        <v>35</v>
      </c>
      <c r="AH2216" s="22">
        <f t="shared" si="136"/>
        <v>519.4</v>
      </c>
      <c r="AI2216" s="10">
        <v>1349.09</v>
      </c>
      <c r="AJ2216" s="9">
        <f t="shared" si="137"/>
        <v>472.18</v>
      </c>
      <c r="AK2216" s="4"/>
      <c r="AL2216" s="11">
        <f t="shared" si="139"/>
        <v>0</v>
      </c>
      <c r="AM2216" s="4" t="s">
        <v>49</v>
      </c>
      <c r="AN2216" s="4" t="s">
        <v>49</v>
      </c>
    </row>
    <row r="2217" spans="1:40" s="12" customFormat="1" ht="52.15" customHeight="1" x14ac:dyDescent="0.2">
      <c r="A2217" s="14" t="s">
        <v>17569</v>
      </c>
      <c r="B2217" s="4" t="s">
        <v>49</v>
      </c>
      <c r="C2217" s="4" t="s">
        <v>17570</v>
      </c>
      <c r="D2217" s="4"/>
      <c r="E2217" s="5" t="s">
        <v>17571</v>
      </c>
      <c r="F2217" s="4" t="s">
        <v>17572</v>
      </c>
      <c r="G2217" s="4" t="s">
        <v>565</v>
      </c>
      <c r="H2217" s="4" t="s">
        <v>1363</v>
      </c>
      <c r="I2217" s="4" t="s">
        <v>9560</v>
      </c>
      <c r="J2217" s="6">
        <v>500</v>
      </c>
      <c r="K2217" s="4" t="s">
        <v>49</v>
      </c>
      <c r="L2217" s="6">
        <v>500</v>
      </c>
      <c r="M2217" s="4" t="s">
        <v>17573</v>
      </c>
      <c r="N2217" s="7">
        <v>18</v>
      </c>
      <c r="O2217" s="7">
        <v>16</v>
      </c>
      <c r="P2217" s="7">
        <v>6.7</v>
      </c>
      <c r="Q2217" s="8">
        <v>1.9300000000000001E-3</v>
      </c>
      <c r="R2217" s="7">
        <v>0.21199999999999999</v>
      </c>
      <c r="S2217" s="6">
        <v>24</v>
      </c>
      <c r="T2217" s="6">
        <v>48</v>
      </c>
      <c r="U2217" s="4" t="s">
        <v>56</v>
      </c>
      <c r="V2217" s="4" t="s">
        <v>596</v>
      </c>
      <c r="W2217" s="4" t="s">
        <v>17574</v>
      </c>
      <c r="X2217" s="4" t="s">
        <v>17575</v>
      </c>
      <c r="Y2217" s="4"/>
      <c r="Z2217" s="4" t="s">
        <v>71</v>
      </c>
      <c r="AA2217" s="4" t="s">
        <v>1142</v>
      </c>
      <c r="AB2217" s="9">
        <v>2130</v>
      </c>
      <c r="AC2217" s="9">
        <v>3050</v>
      </c>
      <c r="AD2217" s="19">
        <v>55</v>
      </c>
      <c r="AE2217" s="10">
        <v>1444</v>
      </c>
      <c r="AF2217" s="4" t="s">
        <v>6</v>
      </c>
      <c r="AG2217" s="11">
        <f t="shared" si="138"/>
        <v>35</v>
      </c>
      <c r="AH2217" s="22">
        <f t="shared" si="136"/>
        <v>649.79999999999995</v>
      </c>
      <c r="AI2217" s="10">
        <v>1183.6099999999999</v>
      </c>
      <c r="AJ2217" s="9">
        <f t="shared" si="137"/>
        <v>532.62</v>
      </c>
      <c r="AK2217" s="4"/>
      <c r="AL2217" s="11">
        <f t="shared" si="139"/>
        <v>0</v>
      </c>
      <c r="AM2217" s="4" t="s">
        <v>49</v>
      </c>
      <c r="AN2217" s="4" t="s">
        <v>49</v>
      </c>
    </row>
    <row r="2218" spans="1:40" s="12" customFormat="1" ht="52.15" customHeight="1" x14ac:dyDescent="0.2">
      <c r="A2218" s="14" t="s">
        <v>17576</v>
      </c>
      <c r="B2218" s="4" t="s">
        <v>49</v>
      </c>
      <c r="C2218" s="4" t="s">
        <v>17577</v>
      </c>
      <c r="D2218" s="4"/>
      <c r="E2218" s="5" t="s">
        <v>17578</v>
      </c>
      <c r="F2218" s="4" t="s">
        <v>17579</v>
      </c>
      <c r="G2218" s="4" t="s">
        <v>565</v>
      </c>
      <c r="H2218" s="4" t="s">
        <v>1363</v>
      </c>
      <c r="I2218" s="4" t="s">
        <v>9560</v>
      </c>
      <c r="J2218" s="6">
        <v>500</v>
      </c>
      <c r="K2218" s="4" t="s">
        <v>49</v>
      </c>
      <c r="L2218" s="6">
        <v>500</v>
      </c>
      <c r="M2218" s="4" t="s">
        <v>17580</v>
      </c>
      <c r="N2218" s="7">
        <v>14.7</v>
      </c>
      <c r="O2218" s="7">
        <v>18</v>
      </c>
      <c r="P2218" s="7">
        <v>4</v>
      </c>
      <c r="Q2218" s="8">
        <v>1.0579999999999999E-3</v>
      </c>
      <c r="R2218" s="7">
        <v>0.185</v>
      </c>
      <c r="S2218" s="6">
        <v>24</v>
      </c>
      <c r="T2218" s="6">
        <v>48</v>
      </c>
      <c r="U2218" s="4" t="s">
        <v>56</v>
      </c>
      <c r="V2218" s="4" t="s">
        <v>596</v>
      </c>
      <c r="W2218" s="4" t="s">
        <v>17581</v>
      </c>
      <c r="X2218" s="4" t="s">
        <v>17582</v>
      </c>
      <c r="Y2218" s="4"/>
      <c r="Z2218" s="4" t="s">
        <v>71</v>
      </c>
      <c r="AA2218" s="4" t="s">
        <v>1142</v>
      </c>
      <c r="AB2218" s="9">
        <v>1710</v>
      </c>
      <c r="AC2218" s="9">
        <v>2450</v>
      </c>
      <c r="AD2218" s="19">
        <v>55</v>
      </c>
      <c r="AE2218" s="10">
        <v>1155</v>
      </c>
      <c r="AF2218" s="4" t="s">
        <v>2</v>
      </c>
      <c r="AG2218" s="11">
        <f t="shared" si="138"/>
        <v>35</v>
      </c>
      <c r="AH2218" s="22">
        <f t="shared" si="136"/>
        <v>519.75</v>
      </c>
      <c r="AI2218" s="9">
        <v>946.72</v>
      </c>
      <c r="AJ2218" s="9">
        <f t="shared" si="137"/>
        <v>426.02</v>
      </c>
      <c r="AK2218" s="4"/>
      <c r="AL2218" s="11">
        <f t="shared" si="139"/>
        <v>0</v>
      </c>
      <c r="AM2218" s="4" t="s">
        <v>49</v>
      </c>
      <c r="AN2218" s="4" t="s">
        <v>49</v>
      </c>
    </row>
    <row r="2219" spans="1:40" s="12" customFormat="1" ht="52.15" customHeight="1" x14ac:dyDescent="0.2">
      <c r="A2219" s="14" t="s">
        <v>18832</v>
      </c>
      <c r="B2219" s="4" t="s">
        <v>49</v>
      </c>
      <c r="C2219" s="4" t="s">
        <v>18833</v>
      </c>
      <c r="D2219" s="4"/>
      <c r="E2219" s="5" t="s">
        <v>18834</v>
      </c>
      <c r="F2219" s="4" t="s">
        <v>18835</v>
      </c>
      <c r="G2219" s="4" t="s">
        <v>565</v>
      </c>
      <c r="H2219" s="4" t="s">
        <v>1363</v>
      </c>
      <c r="I2219" s="4" t="s">
        <v>9560</v>
      </c>
      <c r="J2219" s="6">
        <v>500</v>
      </c>
      <c r="K2219" s="4" t="s">
        <v>49</v>
      </c>
      <c r="L2219" s="6">
        <v>500</v>
      </c>
      <c r="M2219" s="4" t="s">
        <v>18836</v>
      </c>
      <c r="N2219" s="7">
        <v>17.5</v>
      </c>
      <c r="O2219" s="7">
        <v>22</v>
      </c>
      <c r="P2219" s="7">
        <v>5</v>
      </c>
      <c r="Q2219" s="8">
        <v>1.9250000000000001E-3</v>
      </c>
      <c r="R2219" s="7">
        <v>0.28499999999999998</v>
      </c>
      <c r="S2219" s="6">
        <v>30</v>
      </c>
      <c r="T2219" s="6">
        <v>30</v>
      </c>
      <c r="U2219" s="4" t="s">
        <v>56</v>
      </c>
      <c r="V2219" s="4" t="s">
        <v>57</v>
      </c>
      <c r="W2219" s="4" t="s">
        <v>18837</v>
      </c>
      <c r="X2219" s="4" t="s">
        <v>18838</v>
      </c>
      <c r="Y2219" s="4"/>
      <c r="Z2219" s="4" t="s">
        <v>71</v>
      </c>
      <c r="AA2219" s="4"/>
      <c r="AB2219" s="9">
        <v>1320</v>
      </c>
      <c r="AC2219" s="9">
        <v>1890</v>
      </c>
      <c r="AD2219" s="18"/>
      <c r="AE2219" s="9">
        <v>737</v>
      </c>
      <c r="AF2219" s="4" t="s">
        <v>2</v>
      </c>
      <c r="AG2219" s="11">
        <f t="shared" si="138"/>
        <v>35</v>
      </c>
      <c r="AH2219" s="22">
        <f t="shared" si="136"/>
        <v>479.05</v>
      </c>
      <c r="AI2219" s="9">
        <v>670</v>
      </c>
      <c r="AJ2219" s="9">
        <f t="shared" si="137"/>
        <v>435.5</v>
      </c>
      <c r="AK2219" s="4"/>
      <c r="AL2219" s="11">
        <f t="shared" si="139"/>
        <v>0</v>
      </c>
      <c r="AM2219" s="4" t="s">
        <v>49</v>
      </c>
      <c r="AN2219" s="4" t="s">
        <v>49</v>
      </c>
    </row>
    <row r="2220" spans="1:40" s="12" customFormat="1" ht="52.15" customHeight="1" x14ac:dyDescent="0.2">
      <c r="A2220" s="14" t="s">
        <v>10229</v>
      </c>
      <c r="B2220" s="4" t="s">
        <v>49</v>
      </c>
      <c r="C2220" s="4" t="s">
        <v>10230</v>
      </c>
      <c r="D2220" s="4"/>
      <c r="E2220" s="5" t="s">
        <v>10231</v>
      </c>
      <c r="F2220" s="4" t="s">
        <v>10232</v>
      </c>
      <c r="G2220" s="4" t="s">
        <v>565</v>
      </c>
      <c r="H2220" s="4" t="s">
        <v>1363</v>
      </c>
      <c r="I2220" s="4" t="s">
        <v>10233</v>
      </c>
      <c r="J2220" s="6">
        <v>500</v>
      </c>
      <c r="K2220" s="4" t="s">
        <v>49</v>
      </c>
      <c r="L2220" s="6">
        <v>500</v>
      </c>
      <c r="M2220" s="4" t="s">
        <v>10234</v>
      </c>
      <c r="N2220" s="7">
        <v>16.5</v>
      </c>
      <c r="O2220" s="7">
        <v>20</v>
      </c>
      <c r="P2220" s="7">
        <v>4.5</v>
      </c>
      <c r="Q2220" s="8">
        <v>1.485E-3</v>
      </c>
      <c r="R2220" s="7">
        <v>7.1999999999999995E-2</v>
      </c>
      <c r="S2220" s="6">
        <v>108</v>
      </c>
      <c r="T2220" s="6">
        <v>216</v>
      </c>
      <c r="U2220" s="4" t="s">
        <v>56</v>
      </c>
      <c r="V2220" s="4" t="s">
        <v>57</v>
      </c>
      <c r="W2220" s="4" t="s">
        <v>10235</v>
      </c>
      <c r="X2220" s="4" t="s">
        <v>10236</v>
      </c>
      <c r="Y2220" s="6">
        <v>1</v>
      </c>
      <c r="Z2220" s="4" t="s">
        <v>71</v>
      </c>
      <c r="AA2220" s="4" t="s">
        <v>571</v>
      </c>
      <c r="AB2220" s="9">
        <v>750</v>
      </c>
      <c r="AC2220" s="9">
        <v>1080</v>
      </c>
      <c r="AD2220" s="19">
        <v>60</v>
      </c>
      <c r="AE2220" s="9">
        <v>625</v>
      </c>
      <c r="AF2220" s="4" t="s">
        <v>2</v>
      </c>
      <c r="AG2220" s="11">
        <f t="shared" si="138"/>
        <v>35</v>
      </c>
      <c r="AH2220" s="22">
        <f t="shared" si="136"/>
        <v>250</v>
      </c>
      <c r="AI2220" s="9">
        <v>568.17999999999995</v>
      </c>
      <c r="AJ2220" s="9">
        <f t="shared" si="137"/>
        <v>227.27</v>
      </c>
      <c r="AK2220" s="4"/>
      <c r="AL2220" s="11">
        <f t="shared" si="139"/>
        <v>0</v>
      </c>
      <c r="AM2220" s="4" t="s">
        <v>49</v>
      </c>
      <c r="AN2220" s="4" t="s">
        <v>49</v>
      </c>
    </row>
    <row r="2221" spans="1:40" s="12" customFormat="1" ht="52.15" customHeight="1" x14ac:dyDescent="0.2">
      <c r="A2221" s="14" t="s">
        <v>4845</v>
      </c>
      <c r="B2221" s="4" t="s">
        <v>49</v>
      </c>
      <c r="C2221" s="4" t="s">
        <v>4846</v>
      </c>
      <c r="D2221" s="4"/>
      <c r="E2221" s="5" t="s">
        <v>4847</v>
      </c>
      <c r="F2221" s="4" t="s">
        <v>4848</v>
      </c>
      <c r="G2221" s="4" t="s">
        <v>565</v>
      </c>
      <c r="H2221" s="4" t="s">
        <v>1363</v>
      </c>
      <c r="I2221" s="4" t="s">
        <v>4849</v>
      </c>
      <c r="J2221" s="6">
        <v>500</v>
      </c>
      <c r="K2221" s="4" t="s">
        <v>49</v>
      </c>
      <c r="L2221" s="6">
        <v>500</v>
      </c>
      <c r="M2221" s="4" t="s">
        <v>4850</v>
      </c>
      <c r="N2221" s="7">
        <v>14</v>
      </c>
      <c r="O2221" s="7">
        <v>16</v>
      </c>
      <c r="P2221" s="7">
        <v>4</v>
      </c>
      <c r="Q2221" s="8">
        <v>8.9599999999999999E-4</v>
      </c>
      <c r="R2221" s="7">
        <v>0.124</v>
      </c>
      <c r="S2221" s="6">
        <v>96</v>
      </c>
      <c r="T2221" s="6">
        <v>192</v>
      </c>
      <c r="U2221" s="4" t="s">
        <v>56</v>
      </c>
      <c r="V2221" s="4" t="s">
        <v>57</v>
      </c>
      <c r="W2221" s="4" t="s">
        <v>4851</v>
      </c>
      <c r="X2221" s="4" t="s">
        <v>4852</v>
      </c>
      <c r="Y2221" s="6">
        <v>1</v>
      </c>
      <c r="Z2221" s="4" t="s">
        <v>71</v>
      </c>
      <c r="AA2221" s="4" t="s">
        <v>588</v>
      </c>
      <c r="AB2221" s="9">
        <v>570</v>
      </c>
      <c r="AC2221" s="9">
        <v>820</v>
      </c>
      <c r="AD2221" s="19">
        <v>65</v>
      </c>
      <c r="AE2221" s="9">
        <v>406</v>
      </c>
      <c r="AF2221" s="4" t="s">
        <v>2</v>
      </c>
      <c r="AG2221" s="11">
        <f t="shared" si="138"/>
        <v>35</v>
      </c>
      <c r="AH2221" s="22">
        <f t="shared" si="136"/>
        <v>142.1</v>
      </c>
      <c r="AI2221" s="9">
        <v>369.09</v>
      </c>
      <c r="AJ2221" s="9">
        <f t="shared" si="137"/>
        <v>129.18</v>
      </c>
      <c r="AK2221" s="4"/>
      <c r="AL2221" s="11">
        <f t="shared" si="139"/>
        <v>0</v>
      </c>
      <c r="AM2221" s="4" t="s">
        <v>49</v>
      </c>
      <c r="AN2221" s="4" t="s">
        <v>49</v>
      </c>
    </row>
    <row r="2222" spans="1:40" s="12" customFormat="1" ht="52.15" customHeight="1" x14ac:dyDescent="0.2">
      <c r="A2222" s="14" t="s">
        <v>4853</v>
      </c>
      <c r="B2222" s="4" t="s">
        <v>49</v>
      </c>
      <c r="C2222" s="4" t="s">
        <v>4854</v>
      </c>
      <c r="D2222" s="4"/>
      <c r="E2222" s="5" t="s">
        <v>4855</v>
      </c>
      <c r="F2222" s="4" t="s">
        <v>4856</v>
      </c>
      <c r="G2222" s="4" t="s">
        <v>565</v>
      </c>
      <c r="H2222" s="4" t="s">
        <v>1363</v>
      </c>
      <c r="I2222" s="4" t="s">
        <v>4849</v>
      </c>
      <c r="J2222" s="6">
        <v>81</v>
      </c>
      <c r="K2222" s="4" t="s">
        <v>49</v>
      </c>
      <c r="L2222" s="6">
        <v>96</v>
      </c>
      <c r="M2222" s="4" t="s">
        <v>4857</v>
      </c>
      <c r="N2222" s="7">
        <v>14</v>
      </c>
      <c r="O2222" s="7">
        <v>16.5</v>
      </c>
      <c r="P2222" s="7">
        <v>4</v>
      </c>
      <c r="Q2222" s="8">
        <v>9.2400000000000002E-4</v>
      </c>
      <c r="R2222" s="7">
        <v>0.14000000000000001</v>
      </c>
      <c r="S2222" s="6">
        <v>96</v>
      </c>
      <c r="T2222" s="6">
        <v>192</v>
      </c>
      <c r="U2222" s="4" t="s">
        <v>56</v>
      </c>
      <c r="V2222" s="4" t="s">
        <v>57</v>
      </c>
      <c r="W2222" s="4" t="s">
        <v>4858</v>
      </c>
      <c r="X2222" s="4" t="s">
        <v>4859</v>
      </c>
      <c r="Y2222" s="6">
        <v>1</v>
      </c>
      <c r="Z2222" s="4" t="s">
        <v>71</v>
      </c>
      <c r="AA2222" s="4"/>
      <c r="AB2222" s="9">
        <v>790</v>
      </c>
      <c r="AC2222" s="9">
        <v>1130</v>
      </c>
      <c r="AD2222" s="18"/>
      <c r="AE2222" s="9">
        <v>452</v>
      </c>
      <c r="AF2222" s="4" t="s">
        <v>6</v>
      </c>
      <c r="AG2222" s="11">
        <f t="shared" si="138"/>
        <v>35</v>
      </c>
      <c r="AH2222" s="22">
        <f t="shared" si="136"/>
        <v>293.8</v>
      </c>
      <c r="AI2222" s="9">
        <v>410.91</v>
      </c>
      <c r="AJ2222" s="9">
        <f t="shared" si="137"/>
        <v>267.08999999999997</v>
      </c>
      <c r="AK2222" s="4"/>
      <c r="AL2222" s="11">
        <f t="shared" si="139"/>
        <v>0</v>
      </c>
      <c r="AM2222" s="4" t="s">
        <v>49</v>
      </c>
      <c r="AN2222" s="4" t="s">
        <v>49</v>
      </c>
    </row>
    <row r="2223" spans="1:40" s="12" customFormat="1" ht="52.15" customHeight="1" x14ac:dyDescent="0.2">
      <c r="A2223" s="14" t="s">
        <v>4860</v>
      </c>
      <c r="B2223" s="4" t="s">
        <v>49</v>
      </c>
      <c r="C2223" s="4" t="s">
        <v>4861</v>
      </c>
      <c r="D2223" s="4"/>
      <c r="E2223" s="5" t="s">
        <v>4862</v>
      </c>
      <c r="F2223" s="4" t="s">
        <v>4863</v>
      </c>
      <c r="G2223" s="4" t="s">
        <v>565</v>
      </c>
      <c r="H2223" s="4" t="s">
        <v>1363</v>
      </c>
      <c r="I2223" s="4" t="s">
        <v>4849</v>
      </c>
      <c r="J2223" s="6">
        <v>17</v>
      </c>
      <c r="K2223" s="4" t="s">
        <v>49</v>
      </c>
      <c r="L2223" s="6">
        <v>17</v>
      </c>
      <c r="M2223" s="4" t="s">
        <v>4864</v>
      </c>
      <c r="N2223" s="7">
        <v>14</v>
      </c>
      <c r="O2223" s="7">
        <v>16</v>
      </c>
      <c r="P2223" s="7">
        <v>4</v>
      </c>
      <c r="Q2223" s="8">
        <v>8.9599999999999999E-4</v>
      </c>
      <c r="R2223" s="7">
        <v>0.13500000000000001</v>
      </c>
      <c r="S2223" s="6">
        <v>96</v>
      </c>
      <c r="T2223" s="6">
        <v>192</v>
      </c>
      <c r="U2223" s="4" t="s">
        <v>56</v>
      </c>
      <c r="V2223" s="4" t="s">
        <v>57</v>
      </c>
      <c r="W2223" s="4" t="s">
        <v>4865</v>
      </c>
      <c r="X2223" s="4" t="s">
        <v>4866</v>
      </c>
      <c r="Y2223" s="6">
        <v>1</v>
      </c>
      <c r="Z2223" s="4" t="s">
        <v>71</v>
      </c>
      <c r="AA2223" s="4"/>
      <c r="AB2223" s="9">
        <v>790</v>
      </c>
      <c r="AC2223" s="9">
        <v>1130</v>
      </c>
      <c r="AD2223" s="18"/>
      <c r="AE2223" s="9">
        <v>451</v>
      </c>
      <c r="AF2223" s="4" t="s">
        <v>6</v>
      </c>
      <c r="AG2223" s="11">
        <f t="shared" si="138"/>
        <v>35</v>
      </c>
      <c r="AH2223" s="22">
        <f t="shared" si="136"/>
        <v>293.14999999999998</v>
      </c>
      <c r="AI2223" s="9">
        <v>410</v>
      </c>
      <c r="AJ2223" s="9">
        <f t="shared" si="137"/>
        <v>266.5</v>
      </c>
      <c r="AK2223" s="4"/>
      <c r="AL2223" s="11">
        <f t="shared" si="139"/>
        <v>0</v>
      </c>
      <c r="AM2223" s="4" t="s">
        <v>49</v>
      </c>
      <c r="AN2223" s="4" t="s">
        <v>49</v>
      </c>
    </row>
    <row r="2224" spans="1:40" s="12" customFormat="1" ht="52.15" customHeight="1" x14ac:dyDescent="0.2">
      <c r="A2224" s="14" t="s">
        <v>4867</v>
      </c>
      <c r="B2224" s="4" t="s">
        <v>49</v>
      </c>
      <c r="C2224" s="4" t="s">
        <v>4868</v>
      </c>
      <c r="D2224" s="4"/>
      <c r="E2224" s="5" t="s">
        <v>4869</v>
      </c>
      <c r="F2224" s="4" t="s">
        <v>4870</v>
      </c>
      <c r="G2224" s="4" t="s">
        <v>565</v>
      </c>
      <c r="H2224" s="4" t="s">
        <v>1363</v>
      </c>
      <c r="I2224" s="4" t="s">
        <v>4849</v>
      </c>
      <c r="J2224" s="6">
        <v>413</v>
      </c>
      <c r="K2224" s="4" t="s">
        <v>49</v>
      </c>
      <c r="L2224" s="6">
        <v>414</v>
      </c>
      <c r="M2224" s="4" t="s">
        <v>4871</v>
      </c>
      <c r="N2224" s="7">
        <v>19</v>
      </c>
      <c r="O2224" s="7">
        <v>22</v>
      </c>
      <c r="P2224" s="7">
        <v>4.5</v>
      </c>
      <c r="Q2224" s="8">
        <v>1.8810000000000001E-3</v>
      </c>
      <c r="R2224" s="7">
        <v>0.23200000000000001</v>
      </c>
      <c r="S2224" s="6">
        <v>48</v>
      </c>
      <c r="T2224" s="6">
        <v>96</v>
      </c>
      <c r="U2224" s="4" t="s">
        <v>56</v>
      </c>
      <c r="V2224" s="4" t="s">
        <v>57</v>
      </c>
      <c r="W2224" s="4" t="s">
        <v>4872</v>
      </c>
      <c r="X2224" s="4" t="s">
        <v>4873</v>
      </c>
      <c r="Y2224" s="6">
        <v>1</v>
      </c>
      <c r="Z2224" s="4" t="s">
        <v>71</v>
      </c>
      <c r="AA2224" s="4" t="s">
        <v>650</v>
      </c>
      <c r="AB2224" s="9">
        <v>760</v>
      </c>
      <c r="AC2224" s="9">
        <v>1230</v>
      </c>
      <c r="AD2224" s="19">
        <v>70</v>
      </c>
      <c r="AE2224" s="9">
        <v>817</v>
      </c>
      <c r="AF2224" s="4" t="s">
        <v>2</v>
      </c>
      <c r="AG2224" s="11">
        <f t="shared" si="138"/>
        <v>35</v>
      </c>
      <c r="AH2224" s="22">
        <f t="shared" si="136"/>
        <v>245.1</v>
      </c>
      <c r="AI2224" s="9">
        <v>742.73</v>
      </c>
      <c r="AJ2224" s="9">
        <f t="shared" si="137"/>
        <v>222.82</v>
      </c>
      <c r="AK2224" s="4"/>
      <c r="AL2224" s="11">
        <f t="shared" si="139"/>
        <v>0</v>
      </c>
      <c r="AM2224" s="4" t="s">
        <v>49</v>
      </c>
      <c r="AN2224" s="4" t="s">
        <v>49</v>
      </c>
    </row>
    <row r="2225" spans="1:40" s="12" customFormat="1" ht="52.15" customHeight="1" x14ac:dyDescent="0.2">
      <c r="A2225" s="14" t="s">
        <v>4874</v>
      </c>
      <c r="B2225" s="4" t="s">
        <v>49</v>
      </c>
      <c r="C2225" s="4" t="s">
        <v>4875</v>
      </c>
      <c r="D2225" s="4"/>
      <c r="E2225" s="5" t="s">
        <v>4876</v>
      </c>
      <c r="F2225" s="4" t="s">
        <v>4877</v>
      </c>
      <c r="G2225" s="4" t="s">
        <v>565</v>
      </c>
      <c r="H2225" s="4" t="s">
        <v>1363</v>
      </c>
      <c r="I2225" s="4" t="s">
        <v>4849</v>
      </c>
      <c r="J2225" s="6">
        <v>500</v>
      </c>
      <c r="K2225" s="4" t="s">
        <v>49</v>
      </c>
      <c r="L2225" s="6">
        <v>500</v>
      </c>
      <c r="M2225" s="4" t="s">
        <v>4878</v>
      </c>
      <c r="N2225" s="7">
        <v>21</v>
      </c>
      <c r="O2225" s="7">
        <v>30</v>
      </c>
      <c r="P2225" s="7">
        <v>4.5</v>
      </c>
      <c r="Q2225" s="8">
        <v>2.8349999999999998E-3</v>
      </c>
      <c r="R2225" s="7">
        <v>0.45</v>
      </c>
      <c r="S2225" s="6">
        <v>24</v>
      </c>
      <c r="T2225" s="6">
        <v>48</v>
      </c>
      <c r="U2225" s="4" t="s">
        <v>56</v>
      </c>
      <c r="V2225" s="4" t="s">
        <v>57</v>
      </c>
      <c r="W2225" s="4" t="s">
        <v>4879</v>
      </c>
      <c r="X2225" s="4" t="s">
        <v>4880</v>
      </c>
      <c r="Y2225" s="6">
        <v>1</v>
      </c>
      <c r="Z2225" s="4" t="s">
        <v>71</v>
      </c>
      <c r="AA2225" s="4" t="s">
        <v>650</v>
      </c>
      <c r="AB2225" s="9">
        <v>1340</v>
      </c>
      <c r="AC2225" s="9">
        <v>2520</v>
      </c>
      <c r="AD2225" s="19">
        <v>70</v>
      </c>
      <c r="AE2225" s="10">
        <v>1675</v>
      </c>
      <c r="AF2225" s="4" t="s">
        <v>2</v>
      </c>
      <c r="AG2225" s="11">
        <f t="shared" si="138"/>
        <v>35</v>
      </c>
      <c r="AH2225" s="22">
        <f t="shared" si="136"/>
        <v>502.5</v>
      </c>
      <c r="AI2225" s="10">
        <v>1522.73</v>
      </c>
      <c r="AJ2225" s="9">
        <f t="shared" si="137"/>
        <v>456.82</v>
      </c>
      <c r="AK2225" s="4"/>
      <c r="AL2225" s="11">
        <f t="shared" si="139"/>
        <v>0</v>
      </c>
      <c r="AM2225" s="4" t="s">
        <v>49</v>
      </c>
      <c r="AN2225" s="4" t="s">
        <v>49</v>
      </c>
    </row>
    <row r="2226" spans="1:40" s="12" customFormat="1" ht="52.15" customHeight="1" x14ac:dyDescent="0.2">
      <c r="A2226" s="14" t="s">
        <v>4881</v>
      </c>
      <c r="B2226" s="4" t="s">
        <v>49</v>
      </c>
      <c r="C2226" s="4" t="s">
        <v>4882</v>
      </c>
      <c r="D2226" s="4"/>
      <c r="E2226" s="5" t="s">
        <v>4883</v>
      </c>
      <c r="F2226" s="4" t="s">
        <v>4884</v>
      </c>
      <c r="G2226" s="4" t="s">
        <v>565</v>
      </c>
      <c r="H2226" s="4" t="s">
        <v>1363</v>
      </c>
      <c r="I2226" s="4" t="s">
        <v>4849</v>
      </c>
      <c r="J2226" s="6">
        <v>3</v>
      </c>
      <c r="K2226" s="4" t="s">
        <v>49</v>
      </c>
      <c r="L2226" s="6">
        <v>3</v>
      </c>
      <c r="M2226" s="4" t="s">
        <v>4885</v>
      </c>
      <c r="N2226" s="7">
        <v>4.5</v>
      </c>
      <c r="O2226" s="7">
        <v>30</v>
      </c>
      <c r="P2226" s="7">
        <v>21</v>
      </c>
      <c r="Q2226" s="8">
        <v>2.8349999999999998E-3</v>
      </c>
      <c r="R2226" s="7">
        <v>0.52300000000000002</v>
      </c>
      <c r="S2226" s="6">
        <v>24</v>
      </c>
      <c r="T2226" s="6">
        <v>48</v>
      </c>
      <c r="U2226" s="4" t="s">
        <v>56</v>
      </c>
      <c r="V2226" s="4" t="s">
        <v>57</v>
      </c>
      <c r="W2226" s="4" t="s">
        <v>4886</v>
      </c>
      <c r="X2226" s="4" t="s">
        <v>4887</v>
      </c>
      <c r="Y2226" s="6">
        <v>1</v>
      </c>
      <c r="Z2226" s="4" t="s">
        <v>71</v>
      </c>
      <c r="AA2226" s="4" t="s">
        <v>571</v>
      </c>
      <c r="AB2226" s="9">
        <v>1330</v>
      </c>
      <c r="AC2226" s="9">
        <v>1900</v>
      </c>
      <c r="AD2226" s="19">
        <v>60</v>
      </c>
      <c r="AE2226" s="10">
        <v>1248</v>
      </c>
      <c r="AF2226" s="4" t="s">
        <v>6</v>
      </c>
      <c r="AG2226" s="11">
        <f t="shared" si="138"/>
        <v>35</v>
      </c>
      <c r="AH2226" s="22">
        <f t="shared" si="136"/>
        <v>499.2</v>
      </c>
      <c r="AI2226" s="10">
        <v>1134.55</v>
      </c>
      <c r="AJ2226" s="9">
        <f t="shared" si="137"/>
        <v>453.82</v>
      </c>
      <c r="AK2226" s="4"/>
      <c r="AL2226" s="11">
        <f t="shared" si="139"/>
        <v>0</v>
      </c>
      <c r="AM2226" s="4" t="s">
        <v>49</v>
      </c>
      <c r="AN2226" s="4" t="s">
        <v>49</v>
      </c>
    </row>
    <row r="2227" spans="1:40" s="12" customFormat="1" ht="52.15" customHeight="1" x14ac:dyDescent="0.2">
      <c r="A2227" s="14" t="s">
        <v>9073</v>
      </c>
      <c r="B2227" s="4" t="s">
        <v>49</v>
      </c>
      <c r="C2227" s="4" t="s">
        <v>9074</v>
      </c>
      <c r="D2227" s="4"/>
      <c r="E2227" s="5" t="s">
        <v>9075</v>
      </c>
      <c r="F2227" s="4" t="s">
        <v>9076</v>
      </c>
      <c r="G2227" s="4" t="s">
        <v>565</v>
      </c>
      <c r="H2227" s="4" t="s">
        <v>1363</v>
      </c>
      <c r="I2227" s="4" t="s">
        <v>4849</v>
      </c>
      <c r="J2227" s="6">
        <v>175</v>
      </c>
      <c r="K2227" s="4" t="s">
        <v>49</v>
      </c>
      <c r="L2227" s="6">
        <v>176</v>
      </c>
      <c r="M2227" s="4" t="s">
        <v>9077</v>
      </c>
      <c r="N2227" s="7">
        <v>3.5</v>
      </c>
      <c r="O2227" s="7">
        <v>13</v>
      </c>
      <c r="P2227" s="7">
        <v>14</v>
      </c>
      <c r="Q2227" s="8">
        <v>6.3699999999999998E-4</v>
      </c>
      <c r="R2227" s="7">
        <v>9.1999999999999998E-2</v>
      </c>
      <c r="S2227" s="6">
        <v>120</v>
      </c>
      <c r="T2227" s="6">
        <v>240</v>
      </c>
      <c r="U2227" s="4" t="s">
        <v>56</v>
      </c>
      <c r="V2227" s="4" t="s">
        <v>57</v>
      </c>
      <c r="W2227" s="4" t="s">
        <v>9078</v>
      </c>
      <c r="X2227" s="4" t="s">
        <v>9079</v>
      </c>
      <c r="Y2227" s="6">
        <v>1</v>
      </c>
      <c r="Z2227" s="4" t="s">
        <v>71</v>
      </c>
      <c r="AA2227" s="4" t="s">
        <v>588</v>
      </c>
      <c r="AB2227" s="9">
        <v>420</v>
      </c>
      <c r="AC2227" s="9">
        <v>600</v>
      </c>
      <c r="AD2227" s="19">
        <v>65</v>
      </c>
      <c r="AE2227" s="9">
        <v>273</v>
      </c>
      <c r="AF2227" s="4" t="s">
        <v>2</v>
      </c>
      <c r="AG2227" s="11">
        <f t="shared" si="138"/>
        <v>35</v>
      </c>
      <c r="AH2227" s="22">
        <f t="shared" si="136"/>
        <v>95.55</v>
      </c>
      <c r="AI2227" s="9">
        <v>248.18</v>
      </c>
      <c r="AJ2227" s="9">
        <f t="shared" si="137"/>
        <v>86.86</v>
      </c>
      <c r="AK2227" s="4"/>
      <c r="AL2227" s="11">
        <f t="shared" si="139"/>
        <v>0</v>
      </c>
      <c r="AM2227" s="4" t="s">
        <v>49</v>
      </c>
      <c r="AN2227" s="4" t="s">
        <v>49</v>
      </c>
    </row>
    <row r="2228" spans="1:40" s="12" customFormat="1" ht="52.15" customHeight="1" x14ac:dyDescent="0.2">
      <c r="A2228" s="14" t="s">
        <v>6865</v>
      </c>
      <c r="B2228" s="4" t="s">
        <v>49</v>
      </c>
      <c r="C2228" s="4" t="s">
        <v>6866</v>
      </c>
      <c r="D2228" s="4"/>
      <c r="E2228" s="5" t="s">
        <v>6867</v>
      </c>
      <c r="F2228" s="4" t="s">
        <v>6868</v>
      </c>
      <c r="G2228" s="4" t="s">
        <v>714</v>
      </c>
      <c r="H2228" s="4" t="s">
        <v>715</v>
      </c>
      <c r="I2228" s="4" t="s">
        <v>6869</v>
      </c>
      <c r="J2228" s="6">
        <v>500</v>
      </c>
      <c r="K2228" s="4" t="s">
        <v>49</v>
      </c>
      <c r="L2228" s="6">
        <v>500</v>
      </c>
      <c r="M2228" s="4" t="s">
        <v>6870</v>
      </c>
      <c r="N2228" s="7">
        <v>28</v>
      </c>
      <c r="O2228" s="7">
        <v>21.5</v>
      </c>
      <c r="P2228" s="7">
        <v>2.5</v>
      </c>
      <c r="Q2228" s="8">
        <v>1.505E-3</v>
      </c>
      <c r="R2228" s="7">
        <v>0.126</v>
      </c>
      <c r="S2228" s="6">
        <v>60</v>
      </c>
      <c r="T2228" s="6">
        <v>60</v>
      </c>
      <c r="U2228" s="4" t="s">
        <v>56</v>
      </c>
      <c r="V2228" s="4" t="s">
        <v>57</v>
      </c>
      <c r="W2228" s="4" t="s">
        <v>6871</v>
      </c>
      <c r="X2228" s="4" t="s">
        <v>6872</v>
      </c>
      <c r="Y2228" s="6">
        <v>1</v>
      </c>
      <c r="Z2228" s="4" t="s">
        <v>71</v>
      </c>
      <c r="AA2228" s="4" t="s">
        <v>571</v>
      </c>
      <c r="AB2228" s="9">
        <v>770</v>
      </c>
      <c r="AC2228" s="9">
        <v>1100</v>
      </c>
      <c r="AD2228" s="19">
        <v>60</v>
      </c>
      <c r="AE2228" s="9">
        <v>659</v>
      </c>
      <c r="AF2228" s="4" t="s">
        <v>2</v>
      </c>
      <c r="AG2228" s="11">
        <f t="shared" si="138"/>
        <v>35</v>
      </c>
      <c r="AH2228" s="22">
        <f t="shared" si="136"/>
        <v>263.60000000000002</v>
      </c>
      <c r="AI2228" s="9">
        <v>599.09</v>
      </c>
      <c r="AJ2228" s="9">
        <f t="shared" si="137"/>
        <v>239.64</v>
      </c>
      <c r="AK2228" s="4"/>
      <c r="AL2228" s="11">
        <f t="shared" si="139"/>
        <v>0</v>
      </c>
      <c r="AM2228" s="4" t="s">
        <v>49</v>
      </c>
      <c r="AN2228" s="4" t="s">
        <v>49</v>
      </c>
    </row>
    <row r="2229" spans="1:40" s="12" customFormat="1" ht="52.15" customHeight="1" x14ac:dyDescent="0.2">
      <c r="A2229" s="14" t="s">
        <v>6873</v>
      </c>
      <c r="B2229" s="4" t="s">
        <v>49</v>
      </c>
      <c r="C2229" s="4" t="s">
        <v>6874</v>
      </c>
      <c r="D2229" s="4"/>
      <c r="E2229" s="5" t="s">
        <v>6875</v>
      </c>
      <c r="F2229" s="4" t="s">
        <v>6876</v>
      </c>
      <c r="G2229" s="4" t="s">
        <v>714</v>
      </c>
      <c r="H2229" s="4" t="s">
        <v>715</v>
      </c>
      <c r="I2229" s="4" t="s">
        <v>6869</v>
      </c>
      <c r="J2229" s="6">
        <v>500</v>
      </c>
      <c r="K2229" s="4" t="s">
        <v>49</v>
      </c>
      <c r="L2229" s="6">
        <v>500</v>
      </c>
      <c r="M2229" s="4" t="s">
        <v>6874</v>
      </c>
      <c r="N2229" s="7">
        <v>24</v>
      </c>
      <c r="O2229" s="7">
        <v>18</v>
      </c>
      <c r="P2229" s="7">
        <v>3.5</v>
      </c>
      <c r="Q2229" s="8">
        <v>1.5120000000000001E-3</v>
      </c>
      <c r="R2229" s="7">
        <v>0.17699999999999999</v>
      </c>
      <c r="S2229" s="6">
        <v>60</v>
      </c>
      <c r="T2229" s="6">
        <v>60</v>
      </c>
      <c r="U2229" s="4" t="s">
        <v>56</v>
      </c>
      <c r="V2229" s="4" t="s">
        <v>57</v>
      </c>
      <c r="W2229" s="4" t="s">
        <v>6877</v>
      </c>
      <c r="X2229" s="4" t="s">
        <v>6878</v>
      </c>
      <c r="Y2229" s="6">
        <v>1</v>
      </c>
      <c r="Z2229" s="4" t="s">
        <v>71</v>
      </c>
      <c r="AA2229" s="4" t="s">
        <v>650</v>
      </c>
      <c r="AB2229" s="9">
        <v>920</v>
      </c>
      <c r="AC2229" s="9">
        <v>1410</v>
      </c>
      <c r="AD2229" s="19">
        <v>70</v>
      </c>
      <c r="AE2229" s="9">
        <v>934</v>
      </c>
      <c r="AF2229" s="4" t="s">
        <v>2</v>
      </c>
      <c r="AG2229" s="11">
        <f t="shared" si="138"/>
        <v>35</v>
      </c>
      <c r="AH2229" s="22">
        <f t="shared" si="136"/>
        <v>280.2</v>
      </c>
      <c r="AI2229" s="9">
        <v>849.09</v>
      </c>
      <c r="AJ2229" s="9">
        <f t="shared" si="137"/>
        <v>254.73</v>
      </c>
      <c r="AK2229" s="4"/>
      <c r="AL2229" s="11">
        <f t="shared" si="139"/>
        <v>0</v>
      </c>
      <c r="AM2229" s="4" t="s">
        <v>49</v>
      </c>
      <c r="AN2229" s="4" t="s">
        <v>49</v>
      </c>
    </row>
    <row r="2230" spans="1:40" s="12" customFormat="1" ht="52.15" customHeight="1" x14ac:dyDescent="0.2">
      <c r="A2230" s="14" t="s">
        <v>9385</v>
      </c>
      <c r="B2230" s="4" t="s">
        <v>49</v>
      </c>
      <c r="C2230" s="4" t="s">
        <v>9386</v>
      </c>
      <c r="D2230" s="4"/>
      <c r="E2230" s="5" t="s">
        <v>9387</v>
      </c>
      <c r="F2230" s="4" t="s">
        <v>9388</v>
      </c>
      <c r="G2230" s="4" t="s">
        <v>714</v>
      </c>
      <c r="H2230" s="4" t="s">
        <v>715</v>
      </c>
      <c r="I2230" s="4" t="s">
        <v>6869</v>
      </c>
      <c r="J2230" s="6">
        <v>204</v>
      </c>
      <c r="K2230" s="4" t="s">
        <v>49</v>
      </c>
      <c r="L2230" s="6">
        <v>204</v>
      </c>
      <c r="M2230" s="4" t="s">
        <v>9389</v>
      </c>
      <c r="N2230" s="7">
        <v>25</v>
      </c>
      <c r="O2230" s="7">
        <v>18</v>
      </c>
      <c r="P2230" s="7">
        <v>3.5</v>
      </c>
      <c r="Q2230" s="8">
        <v>1.575E-3</v>
      </c>
      <c r="R2230" s="7">
        <v>0.17399999999999999</v>
      </c>
      <c r="S2230" s="6">
        <v>60</v>
      </c>
      <c r="T2230" s="6">
        <v>60</v>
      </c>
      <c r="U2230" s="4" t="s">
        <v>56</v>
      </c>
      <c r="V2230" s="4" t="s">
        <v>57</v>
      </c>
      <c r="W2230" s="4" t="s">
        <v>9390</v>
      </c>
      <c r="X2230" s="4" t="s">
        <v>9391</v>
      </c>
      <c r="Y2230" s="6">
        <v>1</v>
      </c>
      <c r="Z2230" s="4" t="s">
        <v>71</v>
      </c>
      <c r="AA2230" s="4" t="s">
        <v>588</v>
      </c>
      <c r="AB2230" s="9">
        <v>940</v>
      </c>
      <c r="AC2230" s="9">
        <v>1350</v>
      </c>
      <c r="AD2230" s="19">
        <v>65</v>
      </c>
      <c r="AE2230" s="9">
        <v>858</v>
      </c>
      <c r="AF2230" s="4" t="s">
        <v>2</v>
      </c>
      <c r="AG2230" s="11">
        <f t="shared" si="138"/>
        <v>35</v>
      </c>
      <c r="AH2230" s="22">
        <f t="shared" si="136"/>
        <v>300.3</v>
      </c>
      <c r="AI2230" s="9">
        <v>780</v>
      </c>
      <c r="AJ2230" s="9">
        <f t="shared" si="137"/>
        <v>273</v>
      </c>
      <c r="AK2230" s="4"/>
      <c r="AL2230" s="11">
        <f t="shared" si="139"/>
        <v>0</v>
      </c>
      <c r="AM2230" s="4" t="s">
        <v>49</v>
      </c>
      <c r="AN2230" s="4" t="s">
        <v>49</v>
      </c>
    </row>
    <row r="2231" spans="1:40" s="12" customFormat="1" ht="52.15" customHeight="1" x14ac:dyDescent="0.2">
      <c r="A2231" s="14" t="s">
        <v>9392</v>
      </c>
      <c r="B2231" s="4" t="s">
        <v>49</v>
      </c>
      <c r="C2231" s="4" t="s">
        <v>6874</v>
      </c>
      <c r="D2231" s="4"/>
      <c r="E2231" s="5" t="s">
        <v>9393</v>
      </c>
      <c r="F2231" s="4" t="s">
        <v>9394</v>
      </c>
      <c r="G2231" s="4" t="s">
        <v>714</v>
      </c>
      <c r="H2231" s="4" t="s">
        <v>715</v>
      </c>
      <c r="I2231" s="4" t="s">
        <v>6869</v>
      </c>
      <c r="J2231" s="6">
        <v>500</v>
      </c>
      <c r="K2231" s="4" t="s">
        <v>49</v>
      </c>
      <c r="L2231" s="6">
        <v>500</v>
      </c>
      <c r="M2231" s="4" t="s">
        <v>9395</v>
      </c>
      <c r="N2231" s="7">
        <v>25</v>
      </c>
      <c r="O2231" s="7">
        <v>18</v>
      </c>
      <c r="P2231" s="7">
        <v>3.5</v>
      </c>
      <c r="Q2231" s="8">
        <v>1.575E-3</v>
      </c>
      <c r="R2231" s="7">
        <v>0.17399999999999999</v>
      </c>
      <c r="S2231" s="6">
        <v>60</v>
      </c>
      <c r="T2231" s="6">
        <v>60</v>
      </c>
      <c r="U2231" s="4" t="s">
        <v>56</v>
      </c>
      <c r="V2231" s="4" t="s">
        <v>57</v>
      </c>
      <c r="W2231" s="4" t="s">
        <v>9396</v>
      </c>
      <c r="X2231" s="4" t="s">
        <v>9397</v>
      </c>
      <c r="Y2231" s="6">
        <v>1</v>
      </c>
      <c r="Z2231" s="4" t="s">
        <v>71</v>
      </c>
      <c r="AA2231" s="4" t="s">
        <v>588</v>
      </c>
      <c r="AB2231" s="9">
        <v>980</v>
      </c>
      <c r="AC2231" s="9">
        <v>1430</v>
      </c>
      <c r="AD2231" s="19">
        <v>65</v>
      </c>
      <c r="AE2231" s="9">
        <v>953</v>
      </c>
      <c r="AF2231" s="4" t="s">
        <v>2</v>
      </c>
      <c r="AG2231" s="11">
        <f t="shared" si="138"/>
        <v>35</v>
      </c>
      <c r="AH2231" s="22">
        <f t="shared" si="136"/>
        <v>333.55</v>
      </c>
      <c r="AI2231" s="9">
        <v>866.36</v>
      </c>
      <c r="AJ2231" s="9">
        <f t="shared" si="137"/>
        <v>303.23</v>
      </c>
      <c r="AK2231" s="4"/>
      <c r="AL2231" s="11">
        <f t="shared" si="139"/>
        <v>0</v>
      </c>
      <c r="AM2231" s="4" t="s">
        <v>49</v>
      </c>
      <c r="AN2231" s="4" t="s">
        <v>49</v>
      </c>
    </row>
    <row r="2232" spans="1:40" s="12" customFormat="1" ht="52.15" customHeight="1" x14ac:dyDescent="0.2">
      <c r="A2232" s="14" t="s">
        <v>9398</v>
      </c>
      <c r="B2232" s="4" t="s">
        <v>49</v>
      </c>
      <c r="C2232" s="4" t="s">
        <v>9399</v>
      </c>
      <c r="D2232" s="4"/>
      <c r="E2232" s="5" t="s">
        <v>9400</v>
      </c>
      <c r="F2232" s="4" t="s">
        <v>9401</v>
      </c>
      <c r="G2232" s="4" t="s">
        <v>714</v>
      </c>
      <c r="H2232" s="4" t="s">
        <v>715</v>
      </c>
      <c r="I2232" s="4" t="s">
        <v>6869</v>
      </c>
      <c r="J2232" s="6">
        <v>500</v>
      </c>
      <c r="K2232" s="4" t="s">
        <v>49</v>
      </c>
      <c r="L2232" s="6">
        <v>500</v>
      </c>
      <c r="M2232" s="4" t="s">
        <v>9402</v>
      </c>
      <c r="N2232" s="7">
        <v>28</v>
      </c>
      <c r="O2232" s="7">
        <v>2.4</v>
      </c>
      <c r="P2232" s="7">
        <v>21.5</v>
      </c>
      <c r="Q2232" s="8">
        <v>1.4450000000000001E-3</v>
      </c>
      <c r="R2232" s="7">
        <v>0.121</v>
      </c>
      <c r="S2232" s="6">
        <v>60</v>
      </c>
      <c r="T2232" s="6">
        <v>60</v>
      </c>
      <c r="U2232" s="4" t="s">
        <v>56</v>
      </c>
      <c r="V2232" s="4" t="s">
        <v>57</v>
      </c>
      <c r="W2232" s="4" t="s">
        <v>9403</v>
      </c>
      <c r="X2232" s="4" t="s">
        <v>9404</v>
      </c>
      <c r="Y2232" s="4"/>
      <c r="Z2232" s="4" t="s">
        <v>71</v>
      </c>
      <c r="AA2232" s="4" t="s">
        <v>650</v>
      </c>
      <c r="AB2232" s="9">
        <v>770.55</v>
      </c>
      <c r="AC2232" s="9">
        <v>1110</v>
      </c>
      <c r="AD2232" s="19">
        <v>70</v>
      </c>
      <c r="AE2232" s="9">
        <v>660</v>
      </c>
      <c r="AF2232" s="4" t="s">
        <v>2</v>
      </c>
      <c r="AG2232" s="11">
        <f t="shared" si="138"/>
        <v>35</v>
      </c>
      <c r="AH2232" s="22">
        <f t="shared" si="136"/>
        <v>198</v>
      </c>
      <c r="AI2232" s="9">
        <v>600</v>
      </c>
      <c r="AJ2232" s="9">
        <f t="shared" si="137"/>
        <v>180</v>
      </c>
      <c r="AK2232" s="4"/>
      <c r="AL2232" s="11">
        <f t="shared" si="139"/>
        <v>0</v>
      </c>
      <c r="AM2232" s="4" t="s">
        <v>49</v>
      </c>
      <c r="AN2232" s="4" t="s">
        <v>49</v>
      </c>
    </row>
    <row r="2233" spans="1:40" s="12" customFormat="1" ht="52.15" customHeight="1" x14ac:dyDescent="0.2">
      <c r="A2233" s="14" t="s">
        <v>9405</v>
      </c>
      <c r="B2233" s="4" t="s">
        <v>49</v>
      </c>
      <c r="C2233" s="4" t="s">
        <v>9406</v>
      </c>
      <c r="D2233" s="4"/>
      <c r="E2233" s="5" t="s">
        <v>9407</v>
      </c>
      <c r="F2233" s="4" t="s">
        <v>9408</v>
      </c>
      <c r="G2233" s="4" t="s">
        <v>714</v>
      </c>
      <c r="H2233" s="4" t="s">
        <v>715</v>
      </c>
      <c r="I2233" s="4" t="s">
        <v>6869</v>
      </c>
      <c r="J2233" s="6">
        <v>500</v>
      </c>
      <c r="K2233" s="4" t="s">
        <v>49</v>
      </c>
      <c r="L2233" s="6">
        <v>500</v>
      </c>
      <c r="M2233" s="4" t="s">
        <v>9409</v>
      </c>
      <c r="N2233" s="7">
        <v>19.5</v>
      </c>
      <c r="O2233" s="7">
        <v>11</v>
      </c>
      <c r="P2233" s="7">
        <v>2</v>
      </c>
      <c r="Q2233" s="8">
        <v>4.2900000000000002E-4</v>
      </c>
      <c r="R2233" s="7">
        <v>7.0999999999999994E-2</v>
      </c>
      <c r="S2233" s="6">
        <v>60</v>
      </c>
      <c r="T2233" s="6">
        <v>60</v>
      </c>
      <c r="U2233" s="4" t="s">
        <v>56</v>
      </c>
      <c r="V2233" s="4" t="s">
        <v>57</v>
      </c>
      <c r="W2233" s="4" t="s">
        <v>9410</v>
      </c>
      <c r="X2233" s="4" t="s">
        <v>9411</v>
      </c>
      <c r="Y2233" s="6">
        <v>1</v>
      </c>
      <c r="Z2233" s="4" t="s">
        <v>71</v>
      </c>
      <c r="AA2233" s="4"/>
      <c r="AB2233" s="9">
        <v>870</v>
      </c>
      <c r="AC2233" s="9">
        <v>1240</v>
      </c>
      <c r="AD2233" s="18"/>
      <c r="AE2233" s="9">
        <v>500</v>
      </c>
      <c r="AF2233" s="4" t="s">
        <v>2</v>
      </c>
      <c r="AG2233" s="11">
        <f t="shared" si="138"/>
        <v>35</v>
      </c>
      <c r="AH2233" s="22">
        <f t="shared" si="136"/>
        <v>325</v>
      </c>
      <c r="AI2233" s="9">
        <v>454.55</v>
      </c>
      <c r="AJ2233" s="9">
        <f t="shared" si="137"/>
        <v>295.45999999999998</v>
      </c>
      <c r="AK2233" s="4"/>
      <c r="AL2233" s="11">
        <f t="shared" si="139"/>
        <v>0</v>
      </c>
      <c r="AM2233" s="4" t="s">
        <v>49</v>
      </c>
      <c r="AN2233" s="4" t="s">
        <v>49</v>
      </c>
    </row>
    <row r="2234" spans="1:40" s="12" customFormat="1" ht="52.15" customHeight="1" x14ac:dyDescent="0.2">
      <c r="A2234" s="14" t="s">
        <v>11818</v>
      </c>
      <c r="B2234" s="4" t="s">
        <v>49</v>
      </c>
      <c r="C2234" s="4" t="s">
        <v>11819</v>
      </c>
      <c r="D2234" s="4"/>
      <c r="E2234" s="5" t="s">
        <v>11820</v>
      </c>
      <c r="F2234" s="4" t="s">
        <v>11821</v>
      </c>
      <c r="G2234" s="4" t="s">
        <v>714</v>
      </c>
      <c r="H2234" s="4" t="s">
        <v>715</v>
      </c>
      <c r="I2234" s="4" t="s">
        <v>6869</v>
      </c>
      <c r="J2234" s="6">
        <v>248</v>
      </c>
      <c r="K2234" s="4" t="s">
        <v>49</v>
      </c>
      <c r="L2234" s="6">
        <v>323</v>
      </c>
      <c r="M2234" s="4" t="s">
        <v>11822</v>
      </c>
      <c r="N2234" s="7">
        <v>23</v>
      </c>
      <c r="O2234" s="7">
        <v>4</v>
      </c>
      <c r="P2234" s="7">
        <v>18</v>
      </c>
      <c r="Q2234" s="8">
        <v>1.6559999999999999E-3</v>
      </c>
      <c r="R2234" s="7">
        <v>0.17799999999999999</v>
      </c>
      <c r="S2234" s="6">
        <v>60</v>
      </c>
      <c r="T2234" s="6">
        <v>60</v>
      </c>
      <c r="U2234" s="4" t="s">
        <v>56</v>
      </c>
      <c r="V2234" s="4" t="s">
        <v>57</v>
      </c>
      <c r="W2234" s="4" t="s">
        <v>11823</v>
      </c>
      <c r="X2234" s="4" t="s">
        <v>11824</v>
      </c>
      <c r="Y2234" s="6">
        <v>1</v>
      </c>
      <c r="Z2234" s="4" t="s">
        <v>71</v>
      </c>
      <c r="AA2234" s="4" t="s">
        <v>588</v>
      </c>
      <c r="AB2234" s="9">
        <v>980</v>
      </c>
      <c r="AC2234" s="9">
        <v>1400</v>
      </c>
      <c r="AD2234" s="19">
        <v>65</v>
      </c>
      <c r="AE2234" s="9">
        <v>903</v>
      </c>
      <c r="AF2234" s="4" t="s">
        <v>2</v>
      </c>
      <c r="AG2234" s="11">
        <f t="shared" si="138"/>
        <v>35</v>
      </c>
      <c r="AH2234" s="22">
        <f t="shared" si="136"/>
        <v>316.05</v>
      </c>
      <c r="AI2234" s="9">
        <v>820.91</v>
      </c>
      <c r="AJ2234" s="9">
        <f t="shared" si="137"/>
        <v>287.32</v>
      </c>
      <c r="AK2234" s="4"/>
      <c r="AL2234" s="11">
        <f t="shared" si="139"/>
        <v>0</v>
      </c>
      <c r="AM2234" s="4" t="s">
        <v>49</v>
      </c>
      <c r="AN2234" s="4" t="s">
        <v>49</v>
      </c>
    </row>
    <row r="2235" spans="1:40" s="12" customFormat="1" ht="52.15" customHeight="1" x14ac:dyDescent="0.2">
      <c r="A2235" s="14" t="s">
        <v>11825</v>
      </c>
      <c r="B2235" s="4" t="s">
        <v>49</v>
      </c>
      <c r="C2235" s="4" t="s">
        <v>11826</v>
      </c>
      <c r="D2235" s="4"/>
      <c r="E2235" s="5" t="s">
        <v>11827</v>
      </c>
      <c r="F2235" s="4" t="s">
        <v>11828</v>
      </c>
      <c r="G2235" s="4" t="s">
        <v>714</v>
      </c>
      <c r="H2235" s="4" t="s">
        <v>715</v>
      </c>
      <c r="I2235" s="4" t="s">
        <v>6869</v>
      </c>
      <c r="J2235" s="6">
        <v>244</v>
      </c>
      <c r="K2235" s="4" t="s">
        <v>49</v>
      </c>
      <c r="L2235" s="6">
        <v>244</v>
      </c>
      <c r="M2235" s="4" t="s">
        <v>11829</v>
      </c>
      <c r="N2235" s="7">
        <v>23</v>
      </c>
      <c r="O2235" s="7">
        <v>4</v>
      </c>
      <c r="P2235" s="7">
        <v>18</v>
      </c>
      <c r="Q2235" s="8">
        <v>1.6559999999999999E-3</v>
      </c>
      <c r="R2235" s="7">
        <v>0.187</v>
      </c>
      <c r="S2235" s="6">
        <v>60</v>
      </c>
      <c r="T2235" s="6">
        <v>60</v>
      </c>
      <c r="U2235" s="4" t="s">
        <v>56</v>
      </c>
      <c r="V2235" s="4" t="s">
        <v>57</v>
      </c>
      <c r="W2235" s="4" t="s">
        <v>11830</v>
      </c>
      <c r="X2235" s="4" t="s">
        <v>11831</v>
      </c>
      <c r="Y2235" s="6">
        <v>1</v>
      </c>
      <c r="Z2235" s="4" t="s">
        <v>71</v>
      </c>
      <c r="AA2235" s="4" t="s">
        <v>650</v>
      </c>
      <c r="AB2235" s="9">
        <v>830</v>
      </c>
      <c r="AC2235" s="9">
        <v>1370</v>
      </c>
      <c r="AD2235" s="19">
        <v>70</v>
      </c>
      <c r="AE2235" s="9">
        <v>908</v>
      </c>
      <c r="AF2235" s="4" t="s">
        <v>2</v>
      </c>
      <c r="AG2235" s="11">
        <f t="shared" si="138"/>
        <v>35</v>
      </c>
      <c r="AH2235" s="22">
        <f t="shared" si="136"/>
        <v>272.39999999999998</v>
      </c>
      <c r="AI2235" s="9">
        <v>825.45</v>
      </c>
      <c r="AJ2235" s="9">
        <f t="shared" si="137"/>
        <v>247.64</v>
      </c>
      <c r="AK2235" s="4"/>
      <c r="AL2235" s="11">
        <f t="shared" si="139"/>
        <v>0</v>
      </c>
      <c r="AM2235" s="4" t="s">
        <v>49</v>
      </c>
      <c r="AN2235" s="4" t="s">
        <v>49</v>
      </c>
    </row>
    <row r="2236" spans="1:40" s="12" customFormat="1" ht="52.15" customHeight="1" x14ac:dyDescent="0.2">
      <c r="A2236" s="14" t="s">
        <v>11832</v>
      </c>
      <c r="B2236" s="4" t="s">
        <v>49</v>
      </c>
      <c r="C2236" s="4" t="s">
        <v>11833</v>
      </c>
      <c r="D2236" s="4"/>
      <c r="E2236" s="5" t="s">
        <v>11834</v>
      </c>
      <c r="F2236" s="4" t="s">
        <v>11835</v>
      </c>
      <c r="G2236" s="4" t="s">
        <v>714</v>
      </c>
      <c r="H2236" s="4" t="s">
        <v>715</v>
      </c>
      <c r="I2236" s="4" t="s">
        <v>6869</v>
      </c>
      <c r="J2236" s="6">
        <v>218</v>
      </c>
      <c r="K2236" s="4" t="s">
        <v>49</v>
      </c>
      <c r="L2236" s="6">
        <v>218</v>
      </c>
      <c r="M2236" s="4" t="s">
        <v>11836</v>
      </c>
      <c r="N2236" s="7">
        <v>2</v>
      </c>
      <c r="O2236" s="7">
        <v>11</v>
      </c>
      <c r="P2236" s="7">
        <v>20</v>
      </c>
      <c r="Q2236" s="8">
        <v>4.4000000000000002E-4</v>
      </c>
      <c r="R2236" s="7">
        <v>0.08</v>
      </c>
      <c r="S2236" s="6">
        <v>60</v>
      </c>
      <c r="T2236" s="6">
        <v>60</v>
      </c>
      <c r="U2236" s="4" t="s">
        <v>56</v>
      </c>
      <c r="V2236" s="4" t="s">
        <v>57</v>
      </c>
      <c r="W2236" s="4" t="s">
        <v>11837</v>
      </c>
      <c r="X2236" s="4" t="s">
        <v>11838</v>
      </c>
      <c r="Y2236" s="6">
        <v>1</v>
      </c>
      <c r="Z2236" s="4" t="s">
        <v>71</v>
      </c>
      <c r="AA2236" s="4"/>
      <c r="AB2236" s="9">
        <v>910</v>
      </c>
      <c r="AC2236" s="9">
        <v>1300</v>
      </c>
      <c r="AD2236" s="18"/>
      <c r="AE2236" s="9">
        <v>522</v>
      </c>
      <c r="AF2236" s="4" t="s">
        <v>2</v>
      </c>
      <c r="AG2236" s="11">
        <f t="shared" si="138"/>
        <v>35</v>
      </c>
      <c r="AH2236" s="22">
        <f t="shared" si="136"/>
        <v>339.3</v>
      </c>
      <c r="AI2236" s="9">
        <v>474.55</v>
      </c>
      <c r="AJ2236" s="9">
        <f t="shared" si="137"/>
        <v>308.45999999999998</v>
      </c>
      <c r="AK2236" s="4"/>
      <c r="AL2236" s="11">
        <f t="shared" si="139"/>
        <v>0</v>
      </c>
      <c r="AM2236" s="4" t="s">
        <v>49</v>
      </c>
      <c r="AN2236" s="4" t="s">
        <v>49</v>
      </c>
    </row>
    <row r="2237" spans="1:40" s="12" customFormat="1" ht="52.15" customHeight="1" x14ac:dyDescent="0.2">
      <c r="A2237" s="14" t="s">
        <v>11839</v>
      </c>
      <c r="B2237" s="4" t="s">
        <v>49</v>
      </c>
      <c r="C2237" s="4" t="s">
        <v>11840</v>
      </c>
      <c r="D2237" s="4"/>
      <c r="E2237" s="5" t="s">
        <v>11841</v>
      </c>
      <c r="F2237" s="4" t="s">
        <v>11842</v>
      </c>
      <c r="G2237" s="4" t="s">
        <v>714</v>
      </c>
      <c r="H2237" s="4" t="s">
        <v>715</v>
      </c>
      <c r="I2237" s="4" t="s">
        <v>6869</v>
      </c>
      <c r="J2237" s="6">
        <v>500</v>
      </c>
      <c r="K2237" s="4" t="s">
        <v>49</v>
      </c>
      <c r="L2237" s="6">
        <v>500</v>
      </c>
      <c r="M2237" s="4" t="s">
        <v>11843</v>
      </c>
      <c r="N2237" s="7">
        <v>19.5</v>
      </c>
      <c r="O2237" s="7">
        <v>11</v>
      </c>
      <c r="P2237" s="7">
        <v>2</v>
      </c>
      <c r="Q2237" s="8">
        <v>4.2900000000000002E-4</v>
      </c>
      <c r="R2237" s="7">
        <v>6.8000000000000005E-2</v>
      </c>
      <c r="S2237" s="6">
        <v>60</v>
      </c>
      <c r="T2237" s="6">
        <v>60</v>
      </c>
      <c r="U2237" s="4" t="s">
        <v>56</v>
      </c>
      <c r="V2237" s="4" t="s">
        <v>57</v>
      </c>
      <c r="W2237" s="4" t="s">
        <v>11844</v>
      </c>
      <c r="X2237" s="4" t="s">
        <v>11845</v>
      </c>
      <c r="Y2237" s="6">
        <v>1</v>
      </c>
      <c r="Z2237" s="4" t="s">
        <v>71</v>
      </c>
      <c r="AA2237" s="4" t="s">
        <v>571</v>
      </c>
      <c r="AB2237" s="9">
        <v>870</v>
      </c>
      <c r="AC2237" s="9">
        <v>1250</v>
      </c>
      <c r="AD2237" s="19">
        <v>60</v>
      </c>
      <c r="AE2237" s="9">
        <v>517</v>
      </c>
      <c r="AF2237" s="4" t="s">
        <v>2</v>
      </c>
      <c r="AG2237" s="11">
        <f t="shared" si="138"/>
        <v>35</v>
      </c>
      <c r="AH2237" s="22">
        <f t="shared" si="136"/>
        <v>206.8</v>
      </c>
      <c r="AI2237" s="9">
        <v>470</v>
      </c>
      <c r="AJ2237" s="9">
        <f t="shared" si="137"/>
        <v>188</v>
      </c>
      <c r="AK2237" s="4"/>
      <c r="AL2237" s="11">
        <f t="shared" si="139"/>
        <v>0</v>
      </c>
      <c r="AM2237" s="4" t="s">
        <v>49</v>
      </c>
      <c r="AN2237" s="4" t="s">
        <v>49</v>
      </c>
    </row>
    <row r="2238" spans="1:40" s="12" customFormat="1" ht="52.15" customHeight="1" x14ac:dyDescent="0.2">
      <c r="A2238" s="14" t="s">
        <v>13156</v>
      </c>
      <c r="B2238" s="4" t="s">
        <v>49</v>
      </c>
      <c r="C2238" s="4" t="s">
        <v>13157</v>
      </c>
      <c r="D2238" s="4"/>
      <c r="E2238" s="5" t="s">
        <v>13158</v>
      </c>
      <c r="F2238" s="4" t="s">
        <v>13159</v>
      </c>
      <c r="G2238" s="4" t="s">
        <v>714</v>
      </c>
      <c r="H2238" s="4" t="s">
        <v>715</v>
      </c>
      <c r="I2238" s="4" t="s">
        <v>6869</v>
      </c>
      <c r="J2238" s="6">
        <v>500</v>
      </c>
      <c r="K2238" s="4" t="s">
        <v>49</v>
      </c>
      <c r="L2238" s="6">
        <v>500</v>
      </c>
      <c r="M2238" s="4" t="s">
        <v>13160</v>
      </c>
      <c r="N2238" s="7">
        <v>23</v>
      </c>
      <c r="O2238" s="7">
        <v>18</v>
      </c>
      <c r="P2238" s="7">
        <v>3.5</v>
      </c>
      <c r="Q2238" s="8">
        <v>1.449E-3</v>
      </c>
      <c r="R2238" s="7">
        <v>0.17599999999999999</v>
      </c>
      <c r="S2238" s="6">
        <v>60</v>
      </c>
      <c r="T2238" s="6">
        <v>60</v>
      </c>
      <c r="U2238" s="4" t="s">
        <v>56</v>
      </c>
      <c r="V2238" s="4" t="s">
        <v>57</v>
      </c>
      <c r="W2238" s="4" t="s">
        <v>13161</v>
      </c>
      <c r="X2238" s="4" t="s">
        <v>13162</v>
      </c>
      <c r="Y2238" s="4"/>
      <c r="Z2238" s="4" t="s">
        <v>71</v>
      </c>
      <c r="AA2238" s="4" t="s">
        <v>650</v>
      </c>
      <c r="AB2238" s="9">
        <v>950</v>
      </c>
      <c r="AC2238" s="9">
        <v>1470</v>
      </c>
      <c r="AD2238" s="19">
        <v>70</v>
      </c>
      <c r="AE2238" s="9">
        <v>974</v>
      </c>
      <c r="AF2238" s="4" t="s">
        <v>2</v>
      </c>
      <c r="AG2238" s="11">
        <f t="shared" si="138"/>
        <v>35</v>
      </c>
      <c r="AH2238" s="22">
        <f t="shared" si="136"/>
        <v>292.2</v>
      </c>
      <c r="AI2238" s="9">
        <v>885.45</v>
      </c>
      <c r="AJ2238" s="9">
        <f t="shared" si="137"/>
        <v>265.64</v>
      </c>
      <c r="AK2238" s="4"/>
      <c r="AL2238" s="11">
        <f t="shared" si="139"/>
        <v>0</v>
      </c>
      <c r="AM2238" s="4" t="s">
        <v>49</v>
      </c>
      <c r="AN2238" s="4" t="s">
        <v>49</v>
      </c>
    </row>
    <row r="2239" spans="1:40" s="12" customFormat="1" ht="52.15" customHeight="1" x14ac:dyDescent="0.2">
      <c r="A2239" s="14" t="s">
        <v>13163</v>
      </c>
      <c r="B2239" s="4" t="s">
        <v>49</v>
      </c>
      <c r="C2239" s="4" t="s">
        <v>13164</v>
      </c>
      <c r="D2239" s="4"/>
      <c r="E2239" s="5" t="s">
        <v>13165</v>
      </c>
      <c r="F2239" s="4" t="s">
        <v>13166</v>
      </c>
      <c r="G2239" s="4" t="s">
        <v>714</v>
      </c>
      <c r="H2239" s="4" t="s">
        <v>715</v>
      </c>
      <c r="I2239" s="4" t="s">
        <v>6869</v>
      </c>
      <c r="J2239" s="6">
        <v>500</v>
      </c>
      <c r="K2239" s="4" t="s">
        <v>49</v>
      </c>
      <c r="L2239" s="6">
        <v>500</v>
      </c>
      <c r="M2239" s="4" t="s">
        <v>13167</v>
      </c>
      <c r="N2239" s="7">
        <v>18</v>
      </c>
      <c r="O2239" s="7">
        <v>13</v>
      </c>
      <c r="P2239" s="7">
        <v>2.5</v>
      </c>
      <c r="Q2239" s="8">
        <v>5.8500000000000002E-4</v>
      </c>
      <c r="R2239" s="7">
        <v>9.0999999999999998E-2</v>
      </c>
      <c r="S2239" s="6">
        <v>60</v>
      </c>
      <c r="T2239" s="6">
        <v>60</v>
      </c>
      <c r="U2239" s="4" t="s">
        <v>56</v>
      </c>
      <c r="V2239" s="4" t="s">
        <v>57</v>
      </c>
      <c r="W2239" s="4" t="s">
        <v>13168</v>
      </c>
      <c r="X2239" s="4" t="s">
        <v>13169</v>
      </c>
      <c r="Y2239" s="4"/>
      <c r="Z2239" s="4" t="s">
        <v>71</v>
      </c>
      <c r="AA2239" s="4" t="s">
        <v>588</v>
      </c>
      <c r="AB2239" s="9">
        <v>700</v>
      </c>
      <c r="AC2239" s="9">
        <v>990</v>
      </c>
      <c r="AD2239" s="19">
        <v>65</v>
      </c>
      <c r="AE2239" s="9">
        <v>635</v>
      </c>
      <c r="AF2239" s="4" t="s">
        <v>2</v>
      </c>
      <c r="AG2239" s="11">
        <f t="shared" si="138"/>
        <v>35</v>
      </c>
      <c r="AH2239" s="22">
        <f t="shared" si="136"/>
        <v>222.25</v>
      </c>
      <c r="AI2239" s="9">
        <v>577.27</v>
      </c>
      <c r="AJ2239" s="9">
        <f t="shared" si="137"/>
        <v>202.04</v>
      </c>
      <c r="AK2239" s="4"/>
      <c r="AL2239" s="11">
        <f t="shared" si="139"/>
        <v>0</v>
      </c>
      <c r="AM2239" s="4" t="s">
        <v>49</v>
      </c>
      <c r="AN2239" s="4" t="s">
        <v>49</v>
      </c>
    </row>
    <row r="2240" spans="1:40" s="12" customFormat="1" ht="52.15" customHeight="1" x14ac:dyDescent="0.2">
      <c r="A2240" s="14" t="s">
        <v>13176</v>
      </c>
      <c r="B2240" s="4" t="s">
        <v>49</v>
      </c>
      <c r="C2240" s="4" t="s">
        <v>13177</v>
      </c>
      <c r="D2240" s="4"/>
      <c r="E2240" s="5" t="s">
        <v>13178</v>
      </c>
      <c r="F2240" s="4" t="s">
        <v>13179</v>
      </c>
      <c r="G2240" s="4" t="s">
        <v>714</v>
      </c>
      <c r="H2240" s="4" t="s">
        <v>715</v>
      </c>
      <c r="I2240" s="4" t="s">
        <v>6869</v>
      </c>
      <c r="J2240" s="6">
        <v>500</v>
      </c>
      <c r="K2240" s="4" t="s">
        <v>49</v>
      </c>
      <c r="L2240" s="6">
        <v>500</v>
      </c>
      <c r="M2240" s="4" t="s">
        <v>13180</v>
      </c>
      <c r="N2240" s="7">
        <v>28</v>
      </c>
      <c r="O2240" s="7">
        <v>21.5</v>
      </c>
      <c r="P2240" s="7">
        <v>3</v>
      </c>
      <c r="Q2240" s="8">
        <v>1.8060000000000001E-3</v>
      </c>
      <c r="R2240" s="7">
        <v>0.12</v>
      </c>
      <c r="S2240" s="6">
        <v>60</v>
      </c>
      <c r="T2240" s="6">
        <v>60</v>
      </c>
      <c r="U2240" s="4" t="s">
        <v>56</v>
      </c>
      <c r="V2240" s="4" t="s">
        <v>57</v>
      </c>
      <c r="W2240" s="4" t="s">
        <v>13181</v>
      </c>
      <c r="X2240" s="4" t="s">
        <v>13182</v>
      </c>
      <c r="Y2240" s="4"/>
      <c r="Z2240" s="4" t="s">
        <v>71</v>
      </c>
      <c r="AA2240" s="4" t="s">
        <v>588</v>
      </c>
      <c r="AB2240" s="9">
        <v>837.22</v>
      </c>
      <c r="AC2240" s="9">
        <v>1200</v>
      </c>
      <c r="AD2240" s="19">
        <v>65</v>
      </c>
      <c r="AE2240" s="9">
        <v>678</v>
      </c>
      <c r="AF2240" s="4" t="s">
        <v>2</v>
      </c>
      <c r="AG2240" s="11">
        <f t="shared" si="138"/>
        <v>35</v>
      </c>
      <c r="AH2240" s="22">
        <f t="shared" ref="AH2240:AH2303" si="140">IF(AD2240= "",AE2240*(100 -AG2240) / 100,AE2240*(100 -AD2240) / 100)</f>
        <v>237.3</v>
      </c>
      <c r="AI2240" s="9">
        <v>616.36</v>
      </c>
      <c r="AJ2240" s="9">
        <f t="shared" ref="AJ2240:AJ2303" si="141">ROUND(IF(AD2240= "",AI2240*(100 -AG2240) / 100,AI2240*(100 -AD2240) / 100),2)</f>
        <v>215.73</v>
      </c>
      <c r="AK2240" s="4"/>
      <c r="AL2240" s="11">
        <f t="shared" si="139"/>
        <v>0</v>
      </c>
      <c r="AM2240" s="4" t="s">
        <v>49</v>
      </c>
      <c r="AN2240" s="4" t="s">
        <v>49</v>
      </c>
    </row>
    <row r="2241" spans="1:40" s="12" customFormat="1" ht="52.15" customHeight="1" x14ac:dyDescent="0.2">
      <c r="A2241" s="14" t="s">
        <v>15375</v>
      </c>
      <c r="B2241" s="4" t="s">
        <v>49</v>
      </c>
      <c r="C2241" s="4" t="s">
        <v>15376</v>
      </c>
      <c r="D2241" s="4"/>
      <c r="E2241" s="5" t="s">
        <v>15377</v>
      </c>
      <c r="F2241" s="4" t="s">
        <v>15378</v>
      </c>
      <c r="G2241" s="4" t="s">
        <v>714</v>
      </c>
      <c r="H2241" s="4" t="s">
        <v>715</v>
      </c>
      <c r="I2241" s="4" t="s">
        <v>6869</v>
      </c>
      <c r="J2241" s="6">
        <v>473</v>
      </c>
      <c r="K2241" s="4" t="s">
        <v>49</v>
      </c>
      <c r="L2241" s="6">
        <v>473</v>
      </c>
      <c r="M2241" s="4" t="s">
        <v>15379</v>
      </c>
      <c r="N2241" s="7">
        <v>13.5</v>
      </c>
      <c r="O2241" s="7">
        <v>19</v>
      </c>
      <c r="P2241" s="7">
        <v>3.5</v>
      </c>
      <c r="Q2241" s="8">
        <v>8.9800000000000004E-4</v>
      </c>
      <c r="R2241" s="7">
        <v>0.32200000000000001</v>
      </c>
      <c r="S2241" s="6">
        <v>60</v>
      </c>
      <c r="T2241" s="6">
        <v>60</v>
      </c>
      <c r="U2241" s="4" t="s">
        <v>56</v>
      </c>
      <c r="V2241" s="4" t="s">
        <v>57</v>
      </c>
      <c r="W2241" s="4" t="s">
        <v>15380</v>
      </c>
      <c r="X2241" s="4" t="s">
        <v>15381</v>
      </c>
      <c r="Y2241" s="4"/>
      <c r="Z2241" s="4" t="s">
        <v>71</v>
      </c>
      <c r="AA2241" s="4"/>
      <c r="AB2241" s="9">
        <v>870</v>
      </c>
      <c r="AC2241" s="9">
        <v>1230</v>
      </c>
      <c r="AD2241" s="18"/>
      <c r="AE2241" s="9">
        <v>478</v>
      </c>
      <c r="AF2241" s="4" t="s">
        <v>2</v>
      </c>
      <c r="AG2241" s="11">
        <f t="shared" si="138"/>
        <v>35</v>
      </c>
      <c r="AH2241" s="22">
        <f t="shared" si="140"/>
        <v>310.7</v>
      </c>
      <c r="AI2241" s="9">
        <v>434.55</v>
      </c>
      <c r="AJ2241" s="9">
        <f t="shared" si="141"/>
        <v>282.45999999999998</v>
      </c>
      <c r="AK2241" s="4"/>
      <c r="AL2241" s="11">
        <f t="shared" si="139"/>
        <v>0</v>
      </c>
      <c r="AM2241" s="4" t="s">
        <v>49</v>
      </c>
      <c r="AN2241" s="4" t="s">
        <v>49</v>
      </c>
    </row>
    <row r="2242" spans="1:40" s="12" customFormat="1" ht="52.15" customHeight="1" x14ac:dyDescent="0.2">
      <c r="A2242" s="14" t="s">
        <v>6900</v>
      </c>
      <c r="B2242" s="4" t="s">
        <v>49</v>
      </c>
      <c r="C2242" s="4" t="s">
        <v>6901</v>
      </c>
      <c r="D2242" s="4"/>
      <c r="E2242" s="5" t="s">
        <v>6902</v>
      </c>
      <c r="F2242" s="4" t="s">
        <v>6903</v>
      </c>
      <c r="G2242" s="4" t="s">
        <v>714</v>
      </c>
      <c r="H2242" s="4" t="s">
        <v>715</v>
      </c>
      <c r="I2242" s="4" t="s">
        <v>6904</v>
      </c>
      <c r="J2242" s="6">
        <v>220</v>
      </c>
      <c r="K2242" s="4" t="s">
        <v>81</v>
      </c>
      <c r="L2242" s="6">
        <v>230</v>
      </c>
      <c r="M2242" s="4" t="s">
        <v>6901</v>
      </c>
      <c r="N2242" s="7">
        <v>25</v>
      </c>
      <c r="O2242" s="7">
        <v>21</v>
      </c>
      <c r="P2242" s="7">
        <v>2.5</v>
      </c>
      <c r="Q2242" s="8">
        <v>1.3129999999999999E-3</v>
      </c>
      <c r="R2242" s="7">
        <v>0.20699999999999999</v>
      </c>
      <c r="S2242" s="6">
        <v>36</v>
      </c>
      <c r="T2242" s="6">
        <v>36</v>
      </c>
      <c r="U2242" s="4" t="s">
        <v>56</v>
      </c>
      <c r="V2242" s="4" t="s">
        <v>596</v>
      </c>
      <c r="W2242" s="4" t="s">
        <v>6905</v>
      </c>
      <c r="X2242" s="4" t="s">
        <v>6906</v>
      </c>
      <c r="Y2242" s="6">
        <v>1</v>
      </c>
      <c r="Z2242" s="4" t="s">
        <v>71</v>
      </c>
      <c r="AA2242" s="4" t="s">
        <v>588</v>
      </c>
      <c r="AB2242" s="9">
        <v>1200</v>
      </c>
      <c r="AC2242" s="9">
        <v>1720</v>
      </c>
      <c r="AD2242" s="19">
        <v>65</v>
      </c>
      <c r="AE2242" s="10">
        <v>1139</v>
      </c>
      <c r="AF2242" s="4" t="s">
        <v>2</v>
      </c>
      <c r="AG2242" s="11">
        <f t="shared" si="138"/>
        <v>35</v>
      </c>
      <c r="AH2242" s="22">
        <f t="shared" si="140"/>
        <v>398.65</v>
      </c>
      <c r="AI2242" s="9">
        <v>933.61</v>
      </c>
      <c r="AJ2242" s="9">
        <f t="shared" si="141"/>
        <v>326.76</v>
      </c>
      <c r="AK2242" s="4"/>
      <c r="AL2242" s="11">
        <f t="shared" si="139"/>
        <v>0</v>
      </c>
      <c r="AM2242" s="4" t="s">
        <v>49</v>
      </c>
      <c r="AN2242" s="4" t="s">
        <v>49</v>
      </c>
    </row>
    <row r="2243" spans="1:40" s="12" customFormat="1" ht="52.15" customHeight="1" x14ac:dyDescent="0.2">
      <c r="A2243" s="14" t="s">
        <v>9866</v>
      </c>
      <c r="B2243" s="4" t="s">
        <v>49</v>
      </c>
      <c r="C2243" s="4" t="s">
        <v>9867</v>
      </c>
      <c r="D2243" s="4"/>
      <c r="E2243" s="5" t="s">
        <v>9868</v>
      </c>
      <c r="F2243" s="4" t="s">
        <v>9869</v>
      </c>
      <c r="G2243" s="4" t="s">
        <v>714</v>
      </c>
      <c r="H2243" s="4" t="s">
        <v>715</v>
      </c>
      <c r="I2243" s="4" t="s">
        <v>6904</v>
      </c>
      <c r="J2243" s="6">
        <v>477</v>
      </c>
      <c r="K2243" s="4" t="s">
        <v>49</v>
      </c>
      <c r="L2243" s="6">
        <v>477</v>
      </c>
      <c r="M2243" s="4" t="s">
        <v>9870</v>
      </c>
      <c r="N2243" s="7">
        <v>19.2</v>
      </c>
      <c r="O2243" s="7">
        <v>16.2</v>
      </c>
      <c r="P2243" s="7">
        <v>2.5</v>
      </c>
      <c r="Q2243" s="8">
        <v>7.7800000000000005E-4</v>
      </c>
      <c r="R2243" s="7">
        <v>0.155</v>
      </c>
      <c r="S2243" s="6">
        <v>72</v>
      </c>
      <c r="T2243" s="6">
        <v>72</v>
      </c>
      <c r="U2243" s="4" t="s">
        <v>56</v>
      </c>
      <c r="V2243" s="4" t="s">
        <v>596</v>
      </c>
      <c r="W2243" s="4" t="s">
        <v>9871</v>
      </c>
      <c r="X2243" s="4" t="s">
        <v>9872</v>
      </c>
      <c r="Y2243" s="6">
        <v>1</v>
      </c>
      <c r="Z2243" s="4" t="s">
        <v>71</v>
      </c>
      <c r="AA2243" s="4" t="s">
        <v>588</v>
      </c>
      <c r="AB2243" s="9">
        <v>880</v>
      </c>
      <c r="AC2243" s="9">
        <v>1280</v>
      </c>
      <c r="AD2243" s="19">
        <v>65</v>
      </c>
      <c r="AE2243" s="9">
        <v>851</v>
      </c>
      <c r="AF2243" s="4" t="s">
        <v>2</v>
      </c>
      <c r="AG2243" s="11">
        <f t="shared" si="138"/>
        <v>35</v>
      </c>
      <c r="AH2243" s="22">
        <f t="shared" si="140"/>
        <v>297.85000000000002</v>
      </c>
      <c r="AI2243" s="9">
        <v>697.54</v>
      </c>
      <c r="AJ2243" s="9">
        <f t="shared" si="141"/>
        <v>244.14</v>
      </c>
      <c r="AK2243" s="4"/>
      <c r="AL2243" s="11">
        <f t="shared" si="139"/>
        <v>0</v>
      </c>
      <c r="AM2243" s="4" t="s">
        <v>81</v>
      </c>
      <c r="AN2243" s="4" t="s">
        <v>49</v>
      </c>
    </row>
    <row r="2244" spans="1:40" s="12" customFormat="1" ht="52.15" customHeight="1" x14ac:dyDescent="0.2">
      <c r="A2244" s="14" t="s">
        <v>9873</v>
      </c>
      <c r="B2244" s="4" t="s">
        <v>49</v>
      </c>
      <c r="C2244" s="4" t="s">
        <v>9874</v>
      </c>
      <c r="D2244" s="4"/>
      <c r="E2244" s="5" t="s">
        <v>9875</v>
      </c>
      <c r="F2244" s="4" t="s">
        <v>9876</v>
      </c>
      <c r="G2244" s="4" t="s">
        <v>714</v>
      </c>
      <c r="H2244" s="4" t="s">
        <v>715</v>
      </c>
      <c r="I2244" s="4" t="s">
        <v>6904</v>
      </c>
      <c r="J2244" s="6">
        <v>500</v>
      </c>
      <c r="K2244" s="4" t="s">
        <v>81</v>
      </c>
      <c r="L2244" s="6">
        <v>500</v>
      </c>
      <c r="M2244" s="4" t="s">
        <v>9874</v>
      </c>
      <c r="N2244" s="7">
        <v>3</v>
      </c>
      <c r="O2244" s="7">
        <v>20</v>
      </c>
      <c r="P2244" s="7">
        <v>17</v>
      </c>
      <c r="Q2244" s="8">
        <v>1.0200000000000001E-3</v>
      </c>
      <c r="R2244" s="7">
        <v>0.17599999999999999</v>
      </c>
      <c r="S2244" s="6">
        <v>36</v>
      </c>
      <c r="T2244" s="6">
        <v>72</v>
      </c>
      <c r="U2244" s="4" t="s">
        <v>56</v>
      </c>
      <c r="V2244" s="4" t="s">
        <v>596</v>
      </c>
      <c r="W2244" s="4" t="s">
        <v>9877</v>
      </c>
      <c r="X2244" s="4" t="s">
        <v>9878</v>
      </c>
      <c r="Y2244" s="6">
        <v>1</v>
      </c>
      <c r="Z2244" s="4" t="s">
        <v>71</v>
      </c>
      <c r="AA2244" s="4" t="s">
        <v>650</v>
      </c>
      <c r="AB2244" s="9">
        <v>820</v>
      </c>
      <c r="AC2244" s="9">
        <v>1360</v>
      </c>
      <c r="AD2244" s="19">
        <v>70</v>
      </c>
      <c r="AE2244" s="9">
        <v>902</v>
      </c>
      <c r="AF2244" s="4" t="s">
        <v>2</v>
      </c>
      <c r="AG2244" s="11">
        <f t="shared" si="138"/>
        <v>35</v>
      </c>
      <c r="AH2244" s="22">
        <f t="shared" si="140"/>
        <v>270.60000000000002</v>
      </c>
      <c r="AI2244" s="9">
        <v>739.34</v>
      </c>
      <c r="AJ2244" s="9">
        <f t="shared" si="141"/>
        <v>221.8</v>
      </c>
      <c r="AK2244" s="4"/>
      <c r="AL2244" s="11">
        <f t="shared" si="139"/>
        <v>0</v>
      </c>
      <c r="AM2244" s="4" t="s">
        <v>81</v>
      </c>
      <c r="AN2244" s="4" t="s">
        <v>49</v>
      </c>
    </row>
    <row r="2245" spans="1:40" s="12" customFormat="1" ht="52.15" customHeight="1" x14ac:dyDescent="0.2">
      <c r="A2245" s="14" t="s">
        <v>11696</v>
      </c>
      <c r="B2245" s="4" t="s">
        <v>49</v>
      </c>
      <c r="C2245" s="4" t="s">
        <v>11697</v>
      </c>
      <c r="D2245" s="4"/>
      <c r="E2245" s="5" t="s">
        <v>11698</v>
      </c>
      <c r="F2245" s="4" t="s">
        <v>11699</v>
      </c>
      <c r="G2245" s="4" t="s">
        <v>714</v>
      </c>
      <c r="H2245" s="4" t="s">
        <v>715</v>
      </c>
      <c r="I2245" s="4" t="s">
        <v>6904</v>
      </c>
      <c r="J2245" s="6">
        <v>500</v>
      </c>
      <c r="K2245" s="4" t="s">
        <v>49</v>
      </c>
      <c r="L2245" s="6">
        <v>500</v>
      </c>
      <c r="M2245" s="4" t="s">
        <v>11700</v>
      </c>
      <c r="N2245" s="7">
        <v>25.4</v>
      </c>
      <c r="O2245" s="7">
        <v>23</v>
      </c>
      <c r="P2245" s="7">
        <v>2.5</v>
      </c>
      <c r="Q2245" s="8">
        <v>1.4610000000000001E-3</v>
      </c>
      <c r="R2245" s="7">
        <v>0.247</v>
      </c>
      <c r="S2245" s="6">
        <v>24</v>
      </c>
      <c r="T2245" s="6">
        <v>48</v>
      </c>
      <c r="U2245" s="4" t="s">
        <v>56</v>
      </c>
      <c r="V2245" s="4" t="s">
        <v>596</v>
      </c>
      <c r="W2245" s="4" t="s">
        <v>11701</v>
      </c>
      <c r="X2245" s="4" t="s">
        <v>11702</v>
      </c>
      <c r="Y2245" s="6">
        <v>1</v>
      </c>
      <c r="Z2245" s="4" t="s">
        <v>71</v>
      </c>
      <c r="AA2245" s="4" t="s">
        <v>650</v>
      </c>
      <c r="AB2245" s="9">
        <v>1510</v>
      </c>
      <c r="AC2245" s="9">
        <v>2240</v>
      </c>
      <c r="AD2245" s="19">
        <v>70</v>
      </c>
      <c r="AE2245" s="10">
        <v>1491</v>
      </c>
      <c r="AF2245" s="4" t="s">
        <v>2</v>
      </c>
      <c r="AG2245" s="11">
        <f t="shared" si="138"/>
        <v>35</v>
      </c>
      <c r="AH2245" s="22">
        <f t="shared" si="140"/>
        <v>447.3</v>
      </c>
      <c r="AI2245" s="10">
        <v>1222.1300000000001</v>
      </c>
      <c r="AJ2245" s="9">
        <f t="shared" si="141"/>
        <v>366.64</v>
      </c>
      <c r="AK2245" s="4"/>
      <c r="AL2245" s="11">
        <f t="shared" si="139"/>
        <v>0</v>
      </c>
      <c r="AM2245" s="4" t="s">
        <v>49</v>
      </c>
      <c r="AN2245" s="4" t="s">
        <v>49</v>
      </c>
    </row>
    <row r="2246" spans="1:40" s="12" customFormat="1" ht="52.15" customHeight="1" x14ac:dyDescent="0.2">
      <c r="A2246" s="14" t="s">
        <v>11858</v>
      </c>
      <c r="B2246" s="4" t="s">
        <v>49</v>
      </c>
      <c r="C2246" s="4" t="s">
        <v>11859</v>
      </c>
      <c r="D2246" s="4"/>
      <c r="E2246" s="5" t="s">
        <v>11860</v>
      </c>
      <c r="F2246" s="4" t="s">
        <v>11861</v>
      </c>
      <c r="G2246" s="4" t="s">
        <v>714</v>
      </c>
      <c r="H2246" s="4" t="s">
        <v>715</v>
      </c>
      <c r="I2246" s="4" t="s">
        <v>6904</v>
      </c>
      <c r="J2246" s="6">
        <v>296</v>
      </c>
      <c r="K2246" s="4" t="s">
        <v>49</v>
      </c>
      <c r="L2246" s="6">
        <v>296</v>
      </c>
      <c r="M2246" s="4" t="s">
        <v>11862</v>
      </c>
      <c r="N2246" s="7">
        <v>20</v>
      </c>
      <c r="O2246" s="7">
        <v>16.5</v>
      </c>
      <c r="P2246" s="7">
        <v>3</v>
      </c>
      <c r="Q2246" s="8">
        <v>9.8999999999999999E-4</v>
      </c>
      <c r="R2246" s="7">
        <v>0.187</v>
      </c>
      <c r="S2246" s="6">
        <v>36</v>
      </c>
      <c r="T2246" s="6">
        <v>72</v>
      </c>
      <c r="U2246" s="4" t="s">
        <v>56</v>
      </c>
      <c r="V2246" s="4" t="s">
        <v>596</v>
      </c>
      <c r="W2246" s="4" t="s">
        <v>11863</v>
      </c>
      <c r="X2246" s="4" t="s">
        <v>11864</v>
      </c>
      <c r="Y2246" s="6">
        <v>1</v>
      </c>
      <c r="Z2246" s="4" t="s">
        <v>71</v>
      </c>
      <c r="AA2246" s="4" t="s">
        <v>650</v>
      </c>
      <c r="AB2246" s="9">
        <v>840</v>
      </c>
      <c r="AC2246" s="9">
        <v>1510</v>
      </c>
      <c r="AD2246" s="19">
        <v>70</v>
      </c>
      <c r="AE2246" s="10">
        <v>1004</v>
      </c>
      <c r="AF2246" s="4" t="s">
        <v>2</v>
      </c>
      <c r="AG2246" s="11">
        <f t="shared" si="138"/>
        <v>35</v>
      </c>
      <c r="AH2246" s="22">
        <f t="shared" si="140"/>
        <v>301.2</v>
      </c>
      <c r="AI2246" s="9">
        <v>822.95</v>
      </c>
      <c r="AJ2246" s="9">
        <f t="shared" si="141"/>
        <v>246.89</v>
      </c>
      <c r="AK2246" s="4"/>
      <c r="AL2246" s="11">
        <f t="shared" si="139"/>
        <v>0</v>
      </c>
      <c r="AM2246" s="4" t="s">
        <v>49</v>
      </c>
      <c r="AN2246" s="4" t="s">
        <v>49</v>
      </c>
    </row>
    <row r="2247" spans="1:40" s="12" customFormat="1" ht="52.15" customHeight="1" x14ac:dyDescent="0.2">
      <c r="A2247" s="14" t="s">
        <v>11865</v>
      </c>
      <c r="B2247" s="4" t="s">
        <v>49</v>
      </c>
      <c r="C2247" s="4" t="s">
        <v>11866</v>
      </c>
      <c r="D2247" s="4"/>
      <c r="E2247" s="5" t="s">
        <v>11867</v>
      </c>
      <c r="F2247" s="4" t="s">
        <v>11868</v>
      </c>
      <c r="G2247" s="4" t="s">
        <v>714</v>
      </c>
      <c r="H2247" s="4" t="s">
        <v>715</v>
      </c>
      <c r="I2247" s="4" t="s">
        <v>6904</v>
      </c>
      <c r="J2247" s="6">
        <v>500</v>
      </c>
      <c r="K2247" s="4" t="s">
        <v>49</v>
      </c>
      <c r="L2247" s="6">
        <v>500</v>
      </c>
      <c r="M2247" s="4" t="s">
        <v>11869</v>
      </c>
      <c r="N2247" s="7">
        <v>22</v>
      </c>
      <c r="O2247" s="7">
        <v>18.399999999999999</v>
      </c>
      <c r="P2247" s="7">
        <v>2</v>
      </c>
      <c r="Q2247" s="8">
        <v>8.0999999999999996E-4</v>
      </c>
      <c r="R2247" s="7">
        <v>0.16400000000000001</v>
      </c>
      <c r="S2247" s="6">
        <v>40</v>
      </c>
      <c r="T2247" s="6">
        <v>80</v>
      </c>
      <c r="U2247" s="4" t="s">
        <v>56</v>
      </c>
      <c r="V2247" s="4" t="s">
        <v>596</v>
      </c>
      <c r="W2247" s="4" t="s">
        <v>11870</v>
      </c>
      <c r="X2247" s="4" t="s">
        <v>11871</v>
      </c>
      <c r="Y2247" s="6">
        <v>1</v>
      </c>
      <c r="Z2247" s="4" t="s">
        <v>71</v>
      </c>
      <c r="AA2247" s="4" t="s">
        <v>650</v>
      </c>
      <c r="AB2247" s="9">
        <v>1020</v>
      </c>
      <c r="AC2247" s="9">
        <v>1460</v>
      </c>
      <c r="AD2247" s="19">
        <v>70</v>
      </c>
      <c r="AE2247" s="9">
        <v>949</v>
      </c>
      <c r="AF2247" s="4" t="s">
        <v>2</v>
      </c>
      <c r="AG2247" s="11">
        <f t="shared" si="138"/>
        <v>35</v>
      </c>
      <c r="AH2247" s="22">
        <f t="shared" si="140"/>
        <v>284.7</v>
      </c>
      <c r="AI2247" s="9">
        <v>777.87</v>
      </c>
      <c r="AJ2247" s="9">
        <f t="shared" si="141"/>
        <v>233.36</v>
      </c>
      <c r="AK2247" s="4"/>
      <c r="AL2247" s="11">
        <f t="shared" si="139"/>
        <v>0</v>
      </c>
      <c r="AM2247" s="4" t="s">
        <v>49</v>
      </c>
      <c r="AN2247" s="4" t="s">
        <v>49</v>
      </c>
    </row>
    <row r="2248" spans="1:40" s="12" customFormat="1" ht="52.15" customHeight="1" x14ac:dyDescent="0.2">
      <c r="A2248" s="14" t="s">
        <v>15424</v>
      </c>
      <c r="B2248" s="4" t="s">
        <v>49</v>
      </c>
      <c r="C2248" s="4" t="s">
        <v>15425</v>
      </c>
      <c r="D2248" s="4"/>
      <c r="E2248" s="5" t="s">
        <v>15426</v>
      </c>
      <c r="F2248" s="4" t="s">
        <v>15427</v>
      </c>
      <c r="G2248" s="4" t="s">
        <v>714</v>
      </c>
      <c r="H2248" s="4" t="s">
        <v>715</v>
      </c>
      <c r="I2248" s="4" t="s">
        <v>6904</v>
      </c>
      <c r="J2248" s="6">
        <v>59</v>
      </c>
      <c r="K2248" s="4" t="s">
        <v>49</v>
      </c>
      <c r="L2248" s="6">
        <v>59</v>
      </c>
      <c r="M2248" s="4" t="s">
        <v>15428</v>
      </c>
      <c r="N2248" s="7">
        <v>26</v>
      </c>
      <c r="O2248" s="7">
        <v>19.5</v>
      </c>
      <c r="P2248" s="7">
        <v>2.5</v>
      </c>
      <c r="Q2248" s="8">
        <v>1.268E-3</v>
      </c>
      <c r="R2248" s="7">
        <v>0.22600000000000001</v>
      </c>
      <c r="S2248" s="6">
        <v>48</v>
      </c>
      <c r="T2248" s="6">
        <v>48</v>
      </c>
      <c r="U2248" s="4" t="s">
        <v>56</v>
      </c>
      <c r="V2248" s="4" t="s">
        <v>596</v>
      </c>
      <c r="W2248" s="4" t="s">
        <v>15429</v>
      </c>
      <c r="X2248" s="4" t="s">
        <v>15430</v>
      </c>
      <c r="Y2248" s="4"/>
      <c r="Z2248" s="4" t="s">
        <v>71</v>
      </c>
      <c r="AA2248" s="4"/>
      <c r="AB2248" s="9">
        <v>1960</v>
      </c>
      <c r="AC2248" s="9">
        <v>2800</v>
      </c>
      <c r="AD2248" s="18"/>
      <c r="AE2248" s="10">
        <v>1275</v>
      </c>
      <c r="AF2248" s="4" t="s">
        <v>2</v>
      </c>
      <c r="AG2248" s="11">
        <f t="shared" si="138"/>
        <v>35</v>
      </c>
      <c r="AH2248" s="23">
        <f t="shared" si="140"/>
        <v>828.75</v>
      </c>
      <c r="AI2248" s="10">
        <v>1045.08</v>
      </c>
      <c r="AJ2248" s="10">
        <f t="shared" si="141"/>
        <v>679.3</v>
      </c>
      <c r="AK2248" s="4"/>
      <c r="AL2248" s="11">
        <f t="shared" si="139"/>
        <v>0</v>
      </c>
      <c r="AM2248" s="4" t="s">
        <v>49</v>
      </c>
      <c r="AN2248" s="4" t="s">
        <v>49</v>
      </c>
    </row>
    <row r="2249" spans="1:40" s="12" customFormat="1" ht="52.15" customHeight="1" x14ac:dyDescent="0.2">
      <c r="A2249" s="14" t="s">
        <v>15437</v>
      </c>
      <c r="B2249" s="4" t="s">
        <v>49</v>
      </c>
      <c r="C2249" s="4" t="s">
        <v>15438</v>
      </c>
      <c r="D2249" s="4"/>
      <c r="E2249" s="5" t="s">
        <v>15439</v>
      </c>
      <c r="F2249" s="4" t="s">
        <v>15440</v>
      </c>
      <c r="G2249" s="4" t="s">
        <v>714</v>
      </c>
      <c r="H2249" s="4" t="s">
        <v>715</v>
      </c>
      <c r="I2249" s="4" t="s">
        <v>6904</v>
      </c>
      <c r="J2249" s="6">
        <v>500</v>
      </c>
      <c r="K2249" s="4" t="s">
        <v>49</v>
      </c>
      <c r="L2249" s="6">
        <v>500</v>
      </c>
      <c r="M2249" s="4" t="s">
        <v>15441</v>
      </c>
      <c r="N2249" s="7">
        <v>16.7</v>
      </c>
      <c r="O2249" s="7">
        <v>13.3</v>
      </c>
      <c r="P2249" s="7">
        <v>2</v>
      </c>
      <c r="Q2249" s="8">
        <v>4.44E-4</v>
      </c>
      <c r="R2249" s="7">
        <v>9.7000000000000003E-2</v>
      </c>
      <c r="S2249" s="6">
        <v>120</v>
      </c>
      <c r="T2249" s="6">
        <v>120</v>
      </c>
      <c r="U2249" s="4" t="s">
        <v>56</v>
      </c>
      <c r="V2249" s="4" t="s">
        <v>596</v>
      </c>
      <c r="W2249" s="4" t="s">
        <v>15442</v>
      </c>
      <c r="X2249" s="4" t="s">
        <v>15443</v>
      </c>
      <c r="Y2249" s="4"/>
      <c r="Z2249" s="4" t="s">
        <v>71</v>
      </c>
      <c r="AA2249" s="4"/>
      <c r="AB2249" s="9">
        <v>1220</v>
      </c>
      <c r="AC2249" s="9">
        <v>1730</v>
      </c>
      <c r="AD2249" s="18"/>
      <c r="AE2249" s="9">
        <v>746</v>
      </c>
      <c r="AF2249" s="4" t="s">
        <v>2</v>
      </c>
      <c r="AG2249" s="11">
        <f t="shared" si="138"/>
        <v>35</v>
      </c>
      <c r="AH2249" s="22">
        <f t="shared" si="140"/>
        <v>484.9</v>
      </c>
      <c r="AI2249" s="9">
        <v>611.48</v>
      </c>
      <c r="AJ2249" s="9">
        <f t="shared" si="141"/>
        <v>397.46</v>
      </c>
      <c r="AK2249" s="4"/>
      <c r="AL2249" s="11">
        <f t="shared" si="139"/>
        <v>0</v>
      </c>
      <c r="AM2249" s="4" t="s">
        <v>49</v>
      </c>
      <c r="AN2249" s="4" t="s">
        <v>49</v>
      </c>
    </row>
    <row r="2250" spans="1:40" s="12" customFormat="1" ht="52.15" customHeight="1" x14ac:dyDescent="0.2">
      <c r="A2250" s="14" t="s">
        <v>15444</v>
      </c>
      <c r="B2250" s="4" t="s">
        <v>49</v>
      </c>
      <c r="C2250" s="4" t="s">
        <v>15445</v>
      </c>
      <c r="D2250" s="4"/>
      <c r="E2250" s="5" t="s">
        <v>15446</v>
      </c>
      <c r="F2250" s="4" t="s">
        <v>15447</v>
      </c>
      <c r="G2250" s="4" t="s">
        <v>714</v>
      </c>
      <c r="H2250" s="4" t="s">
        <v>715</v>
      </c>
      <c r="I2250" s="4" t="s">
        <v>6904</v>
      </c>
      <c r="J2250" s="6">
        <v>500</v>
      </c>
      <c r="K2250" s="4" t="s">
        <v>49</v>
      </c>
      <c r="L2250" s="6">
        <v>500</v>
      </c>
      <c r="M2250" s="4" t="s">
        <v>15448</v>
      </c>
      <c r="N2250" s="7">
        <v>16</v>
      </c>
      <c r="O2250" s="7">
        <v>16</v>
      </c>
      <c r="P2250" s="7">
        <v>2.5</v>
      </c>
      <c r="Q2250" s="8">
        <v>6.4000000000000005E-4</v>
      </c>
      <c r="R2250" s="7">
        <v>0.129</v>
      </c>
      <c r="S2250" s="6">
        <v>72</v>
      </c>
      <c r="T2250" s="6">
        <v>72</v>
      </c>
      <c r="U2250" s="4" t="s">
        <v>56</v>
      </c>
      <c r="V2250" s="4" t="s">
        <v>596</v>
      </c>
      <c r="W2250" s="4" t="s">
        <v>15449</v>
      </c>
      <c r="X2250" s="4" t="s">
        <v>15450</v>
      </c>
      <c r="Y2250" s="4"/>
      <c r="Z2250" s="4" t="s">
        <v>71</v>
      </c>
      <c r="AA2250" s="4"/>
      <c r="AB2250" s="9">
        <v>1560</v>
      </c>
      <c r="AC2250" s="9">
        <v>2220</v>
      </c>
      <c r="AD2250" s="18"/>
      <c r="AE2250" s="9">
        <v>917</v>
      </c>
      <c r="AF2250" s="4" t="s">
        <v>2</v>
      </c>
      <c r="AG2250" s="11">
        <f t="shared" si="138"/>
        <v>35</v>
      </c>
      <c r="AH2250" s="22">
        <f t="shared" si="140"/>
        <v>596.04999999999995</v>
      </c>
      <c r="AI2250" s="9">
        <v>751.64</v>
      </c>
      <c r="AJ2250" s="9">
        <f t="shared" si="141"/>
        <v>488.57</v>
      </c>
      <c r="AK2250" s="4"/>
      <c r="AL2250" s="11">
        <f t="shared" si="139"/>
        <v>0</v>
      </c>
      <c r="AM2250" s="4" t="s">
        <v>49</v>
      </c>
      <c r="AN2250" s="4" t="s">
        <v>49</v>
      </c>
    </row>
    <row r="2251" spans="1:40" s="12" customFormat="1" ht="52.15" customHeight="1" x14ac:dyDescent="0.2">
      <c r="A2251" s="14" t="s">
        <v>15451</v>
      </c>
      <c r="B2251" s="4" t="s">
        <v>49</v>
      </c>
      <c r="C2251" s="4" t="s">
        <v>15452</v>
      </c>
      <c r="D2251" s="4"/>
      <c r="E2251" s="5" t="s">
        <v>15453</v>
      </c>
      <c r="F2251" s="4" t="s">
        <v>15454</v>
      </c>
      <c r="G2251" s="4" t="s">
        <v>714</v>
      </c>
      <c r="H2251" s="4" t="s">
        <v>715</v>
      </c>
      <c r="I2251" s="4" t="s">
        <v>6904</v>
      </c>
      <c r="J2251" s="6">
        <v>500</v>
      </c>
      <c r="K2251" s="4" t="s">
        <v>49</v>
      </c>
      <c r="L2251" s="6">
        <v>500</v>
      </c>
      <c r="M2251" s="4" t="s">
        <v>15455</v>
      </c>
      <c r="N2251" s="7">
        <v>21.5</v>
      </c>
      <c r="O2251" s="7">
        <v>2.5</v>
      </c>
      <c r="P2251" s="7">
        <v>17.7</v>
      </c>
      <c r="Q2251" s="8">
        <v>9.5100000000000002E-4</v>
      </c>
      <c r="R2251" s="7">
        <v>0.16500000000000001</v>
      </c>
      <c r="S2251" s="6">
        <v>72</v>
      </c>
      <c r="T2251" s="6">
        <v>72</v>
      </c>
      <c r="U2251" s="4" t="s">
        <v>56</v>
      </c>
      <c r="V2251" s="4" t="s">
        <v>596</v>
      </c>
      <c r="W2251" s="4" t="s">
        <v>15456</v>
      </c>
      <c r="X2251" s="4" t="s">
        <v>15457</v>
      </c>
      <c r="Y2251" s="4"/>
      <c r="Z2251" s="4" t="s">
        <v>71</v>
      </c>
      <c r="AA2251" s="4" t="s">
        <v>571</v>
      </c>
      <c r="AB2251" s="9">
        <v>1120</v>
      </c>
      <c r="AC2251" s="9">
        <v>1590</v>
      </c>
      <c r="AD2251" s="19">
        <v>60</v>
      </c>
      <c r="AE2251" s="10">
        <v>1024</v>
      </c>
      <c r="AF2251" s="4" t="s">
        <v>2</v>
      </c>
      <c r="AG2251" s="11">
        <f t="shared" si="138"/>
        <v>35</v>
      </c>
      <c r="AH2251" s="22">
        <f t="shared" si="140"/>
        <v>409.6</v>
      </c>
      <c r="AI2251" s="9">
        <v>839.34</v>
      </c>
      <c r="AJ2251" s="9">
        <f t="shared" si="141"/>
        <v>335.74</v>
      </c>
      <c r="AK2251" s="4"/>
      <c r="AL2251" s="11">
        <f t="shared" si="139"/>
        <v>0</v>
      </c>
      <c r="AM2251" s="4" t="s">
        <v>49</v>
      </c>
      <c r="AN2251" s="4" t="s">
        <v>49</v>
      </c>
    </row>
    <row r="2252" spans="1:40" s="12" customFormat="1" ht="52.15" customHeight="1" x14ac:dyDescent="0.2">
      <c r="A2252" s="14" t="s">
        <v>15458</v>
      </c>
      <c r="B2252" s="4" t="s">
        <v>49</v>
      </c>
      <c r="C2252" s="4" t="s">
        <v>15459</v>
      </c>
      <c r="D2252" s="4"/>
      <c r="E2252" s="5" t="s">
        <v>15460</v>
      </c>
      <c r="F2252" s="4" t="s">
        <v>15461</v>
      </c>
      <c r="G2252" s="4" t="s">
        <v>714</v>
      </c>
      <c r="H2252" s="4" t="s">
        <v>715</v>
      </c>
      <c r="I2252" s="4" t="s">
        <v>6904</v>
      </c>
      <c r="J2252" s="6">
        <v>134</v>
      </c>
      <c r="K2252" s="4" t="s">
        <v>49</v>
      </c>
      <c r="L2252" s="6">
        <v>500</v>
      </c>
      <c r="M2252" s="4" t="s">
        <v>15462</v>
      </c>
      <c r="N2252" s="7">
        <v>27.5</v>
      </c>
      <c r="O2252" s="7">
        <v>19.600000000000001</v>
      </c>
      <c r="P2252" s="7">
        <v>2</v>
      </c>
      <c r="Q2252" s="8">
        <v>1.078E-3</v>
      </c>
      <c r="R2252" s="7">
        <v>0.22700000000000001</v>
      </c>
      <c r="S2252" s="6">
        <v>36</v>
      </c>
      <c r="T2252" s="6">
        <v>36</v>
      </c>
      <c r="U2252" s="4" t="s">
        <v>56</v>
      </c>
      <c r="V2252" s="4" t="s">
        <v>596</v>
      </c>
      <c r="W2252" s="4" t="s">
        <v>15463</v>
      </c>
      <c r="X2252" s="4" t="s">
        <v>15464</v>
      </c>
      <c r="Y2252" s="4"/>
      <c r="Z2252" s="4" t="s">
        <v>71</v>
      </c>
      <c r="AA2252" s="4"/>
      <c r="AB2252" s="9">
        <v>2640</v>
      </c>
      <c r="AC2252" s="9">
        <v>3770</v>
      </c>
      <c r="AD2252" s="18"/>
      <c r="AE2252" s="10">
        <v>1654</v>
      </c>
      <c r="AF2252" s="4" t="s">
        <v>2</v>
      </c>
      <c r="AG2252" s="11">
        <f t="shared" si="138"/>
        <v>35</v>
      </c>
      <c r="AH2252" s="23">
        <f t="shared" si="140"/>
        <v>1075.0999999999999</v>
      </c>
      <c r="AI2252" s="10">
        <v>1355.74</v>
      </c>
      <c r="AJ2252" s="10">
        <f t="shared" si="141"/>
        <v>881.23</v>
      </c>
      <c r="AK2252" s="4"/>
      <c r="AL2252" s="11">
        <f t="shared" si="139"/>
        <v>0</v>
      </c>
      <c r="AM2252" s="4" t="s">
        <v>49</v>
      </c>
      <c r="AN2252" s="4" t="s">
        <v>49</v>
      </c>
    </row>
    <row r="2253" spans="1:40" s="12" customFormat="1" ht="52.15" customHeight="1" x14ac:dyDescent="0.2">
      <c r="A2253" s="14" t="s">
        <v>720</v>
      </c>
      <c r="B2253" s="4" t="s">
        <v>49</v>
      </c>
      <c r="C2253" s="4" t="s">
        <v>721</v>
      </c>
      <c r="D2253" s="4"/>
      <c r="E2253" s="5" t="s">
        <v>722</v>
      </c>
      <c r="F2253" s="4" t="s">
        <v>723</v>
      </c>
      <c r="G2253" s="4" t="s">
        <v>714</v>
      </c>
      <c r="H2253" s="4" t="s">
        <v>715</v>
      </c>
      <c r="I2253" s="4" t="s">
        <v>724</v>
      </c>
      <c r="J2253" s="6">
        <v>500</v>
      </c>
      <c r="K2253" s="4" t="s">
        <v>81</v>
      </c>
      <c r="L2253" s="6">
        <v>500</v>
      </c>
      <c r="M2253" s="4" t="s">
        <v>725</v>
      </c>
      <c r="N2253" s="7">
        <v>16.7</v>
      </c>
      <c r="O2253" s="7">
        <v>15</v>
      </c>
      <c r="P2253" s="7">
        <v>7</v>
      </c>
      <c r="Q2253" s="8">
        <v>1.7539999999999999E-3</v>
      </c>
      <c r="R2253" s="7">
        <v>0.29799999999999999</v>
      </c>
      <c r="S2253" s="6">
        <v>36</v>
      </c>
      <c r="T2253" s="6">
        <v>36</v>
      </c>
      <c r="U2253" s="4" t="s">
        <v>56</v>
      </c>
      <c r="V2253" s="4" t="s">
        <v>596</v>
      </c>
      <c r="W2253" s="4" t="s">
        <v>726</v>
      </c>
      <c r="X2253" s="4" t="s">
        <v>727</v>
      </c>
      <c r="Y2253" s="6">
        <v>1</v>
      </c>
      <c r="Z2253" s="4" t="s">
        <v>71</v>
      </c>
      <c r="AA2253" s="4" t="s">
        <v>650</v>
      </c>
      <c r="AB2253" s="9">
        <v>870.03</v>
      </c>
      <c r="AC2253" s="9">
        <v>1370</v>
      </c>
      <c r="AD2253" s="19">
        <v>70</v>
      </c>
      <c r="AE2253" s="9">
        <v>912</v>
      </c>
      <c r="AF2253" s="4" t="s">
        <v>2</v>
      </c>
      <c r="AG2253" s="11">
        <f t="shared" si="138"/>
        <v>35</v>
      </c>
      <c r="AH2253" s="22">
        <f t="shared" si="140"/>
        <v>273.60000000000002</v>
      </c>
      <c r="AI2253" s="9">
        <v>747.54</v>
      </c>
      <c r="AJ2253" s="9">
        <f t="shared" si="141"/>
        <v>224.26</v>
      </c>
      <c r="AK2253" s="4"/>
      <c r="AL2253" s="11">
        <f t="shared" si="139"/>
        <v>0</v>
      </c>
      <c r="AM2253" s="4" t="s">
        <v>49</v>
      </c>
      <c r="AN2253" s="4" t="s">
        <v>49</v>
      </c>
    </row>
    <row r="2254" spans="1:40" s="12" customFormat="1" ht="52.15" customHeight="1" x14ac:dyDescent="0.2">
      <c r="A2254" s="14" t="s">
        <v>1786</v>
      </c>
      <c r="B2254" s="4" t="s">
        <v>49</v>
      </c>
      <c r="C2254" s="4" t="s">
        <v>1787</v>
      </c>
      <c r="D2254" s="4"/>
      <c r="E2254" s="5" t="s">
        <v>1788</v>
      </c>
      <c r="F2254" s="4" t="s">
        <v>1789</v>
      </c>
      <c r="G2254" s="4" t="s">
        <v>714</v>
      </c>
      <c r="H2254" s="4" t="s">
        <v>715</v>
      </c>
      <c r="I2254" s="4" t="s">
        <v>724</v>
      </c>
      <c r="J2254" s="6">
        <v>500</v>
      </c>
      <c r="K2254" s="4" t="s">
        <v>81</v>
      </c>
      <c r="L2254" s="6">
        <v>500</v>
      </c>
      <c r="M2254" s="4" t="s">
        <v>1790</v>
      </c>
      <c r="N2254" s="7">
        <v>17</v>
      </c>
      <c r="O2254" s="7">
        <v>13.5</v>
      </c>
      <c r="P2254" s="7">
        <v>10.1</v>
      </c>
      <c r="Q2254" s="8">
        <v>2.3180000000000002E-3</v>
      </c>
      <c r="R2254" s="7">
        <v>0.27</v>
      </c>
      <c r="S2254" s="6">
        <v>24</v>
      </c>
      <c r="T2254" s="6">
        <v>24</v>
      </c>
      <c r="U2254" s="4" t="s">
        <v>56</v>
      </c>
      <c r="V2254" s="4" t="s">
        <v>596</v>
      </c>
      <c r="W2254" s="4" t="s">
        <v>1791</v>
      </c>
      <c r="X2254" s="4" t="s">
        <v>1792</v>
      </c>
      <c r="Y2254" s="6">
        <v>1</v>
      </c>
      <c r="Z2254" s="4" t="s">
        <v>71</v>
      </c>
      <c r="AA2254" s="4" t="s">
        <v>650</v>
      </c>
      <c r="AB2254" s="9">
        <v>860</v>
      </c>
      <c r="AC2254" s="9">
        <v>1340</v>
      </c>
      <c r="AD2254" s="19">
        <v>70</v>
      </c>
      <c r="AE2254" s="9">
        <v>887</v>
      </c>
      <c r="AF2254" s="4" t="s">
        <v>2</v>
      </c>
      <c r="AG2254" s="11">
        <f t="shared" ref="AG2254:AG2317" si="142">IF(AF2254=$D$10,$D$11,IF(AF2254=$E$10,$E$11,IF(AF2254=$F$10,$F$11,IF(AF2254=$H$10,$H$11,IF(AF2254=$I$10,$I$11,IF(AF2254=$J$10,$J$11,IF(AF2254=$K$10,$K$11,0)))))))</f>
        <v>35</v>
      </c>
      <c r="AH2254" s="22">
        <f t="shared" si="140"/>
        <v>266.10000000000002</v>
      </c>
      <c r="AI2254" s="9">
        <v>727.05</v>
      </c>
      <c r="AJ2254" s="9">
        <f t="shared" si="141"/>
        <v>218.12</v>
      </c>
      <c r="AK2254" s="4"/>
      <c r="AL2254" s="11">
        <f t="shared" ref="AL2254:AL2317" si="143">IF(AK2254="",0,AH2254*AK2254)</f>
        <v>0</v>
      </c>
      <c r="AM2254" s="4" t="s">
        <v>49</v>
      </c>
      <c r="AN2254" s="4" t="s">
        <v>49</v>
      </c>
    </row>
    <row r="2255" spans="1:40" s="12" customFormat="1" ht="52.15" customHeight="1" x14ac:dyDescent="0.2">
      <c r="A2255" s="14" t="s">
        <v>1981</v>
      </c>
      <c r="B2255" s="4" t="s">
        <v>49</v>
      </c>
      <c r="C2255" s="4" t="s">
        <v>1982</v>
      </c>
      <c r="D2255" s="4"/>
      <c r="E2255" s="5" t="s">
        <v>1983</v>
      </c>
      <c r="F2255" s="4" t="s">
        <v>1984</v>
      </c>
      <c r="G2255" s="4" t="s">
        <v>714</v>
      </c>
      <c r="H2255" s="4" t="s">
        <v>715</v>
      </c>
      <c r="I2255" s="4" t="s">
        <v>724</v>
      </c>
      <c r="J2255" s="6">
        <v>104</v>
      </c>
      <c r="K2255" s="4" t="s">
        <v>81</v>
      </c>
      <c r="L2255" s="6">
        <v>104</v>
      </c>
      <c r="M2255" s="4" t="s">
        <v>1985</v>
      </c>
      <c r="N2255" s="7">
        <v>16.5</v>
      </c>
      <c r="O2255" s="7">
        <v>15</v>
      </c>
      <c r="P2255" s="7">
        <v>7</v>
      </c>
      <c r="Q2255" s="8">
        <v>1.7329999999999999E-3</v>
      </c>
      <c r="R2255" s="7">
        <v>0.23499999999999999</v>
      </c>
      <c r="S2255" s="6">
        <v>36</v>
      </c>
      <c r="T2255" s="6">
        <v>36</v>
      </c>
      <c r="U2255" s="4" t="s">
        <v>56</v>
      </c>
      <c r="V2255" s="4" t="s">
        <v>596</v>
      </c>
      <c r="W2255" s="4" t="s">
        <v>1986</v>
      </c>
      <c r="X2255" s="4" t="s">
        <v>1987</v>
      </c>
      <c r="Y2255" s="6">
        <v>1</v>
      </c>
      <c r="Z2255" s="4" t="s">
        <v>71</v>
      </c>
      <c r="AA2255" s="4" t="s">
        <v>588</v>
      </c>
      <c r="AB2255" s="9">
        <v>860</v>
      </c>
      <c r="AC2255" s="9">
        <v>1230</v>
      </c>
      <c r="AD2255" s="19">
        <v>65</v>
      </c>
      <c r="AE2255" s="9">
        <v>735</v>
      </c>
      <c r="AF2255" s="4" t="s">
        <v>2</v>
      </c>
      <c r="AG2255" s="11">
        <f t="shared" si="142"/>
        <v>35</v>
      </c>
      <c r="AH2255" s="22">
        <f t="shared" si="140"/>
        <v>257.25</v>
      </c>
      <c r="AI2255" s="9">
        <v>602.46</v>
      </c>
      <c r="AJ2255" s="9">
        <f t="shared" si="141"/>
        <v>210.86</v>
      </c>
      <c r="AK2255" s="4"/>
      <c r="AL2255" s="11">
        <f t="shared" si="143"/>
        <v>0</v>
      </c>
      <c r="AM2255" s="4" t="s">
        <v>49</v>
      </c>
      <c r="AN2255" s="4" t="s">
        <v>49</v>
      </c>
    </row>
    <row r="2256" spans="1:40" s="12" customFormat="1" ht="52.15" customHeight="1" x14ac:dyDescent="0.2">
      <c r="A2256" s="14" t="s">
        <v>2681</v>
      </c>
      <c r="B2256" s="4" t="s">
        <v>49</v>
      </c>
      <c r="C2256" s="4" t="s">
        <v>2682</v>
      </c>
      <c r="D2256" s="4"/>
      <c r="E2256" s="5" t="s">
        <v>2683</v>
      </c>
      <c r="F2256" s="4" t="s">
        <v>2684</v>
      </c>
      <c r="G2256" s="4" t="s">
        <v>714</v>
      </c>
      <c r="H2256" s="4" t="s">
        <v>715</v>
      </c>
      <c r="I2256" s="4" t="s">
        <v>724</v>
      </c>
      <c r="J2256" s="6">
        <v>36</v>
      </c>
      <c r="K2256" s="4" t="s">
        <v>81</v>
      </c>
      <c r="L2256" s="6">
        <v>36</v>
      </c>
      <c r="M2256" s="4" t="s">
        <v>2682</v>
      </c>
      <c r="N2256" s="7">
        <v>16</v>
      </c>
      <c r="O2256" s="7">
        <v>3.5</v>
      </c>
      <c r="P2256" s="7">
        <v>16</v>
      </c>
      <c r="Q2256" s="8">
        <v>1.111E-3</v>
      </c>
      <c r="R2256" s="7">
        <v>0.10100000000000001</v>
      </c>
      <c r="S2256" s="6">
        <v>72</v>
      </c>
      <c r="T2256" s="6">
        <v>72</v>
      </c>
      <c r="U2256" s="4" t="s">
        <v>56</v>
      </c>
      <c r="V2256" s="4" t="s">
        <v>596</v>
      </c>
      <c r="W2256" s="4" t="s">
        <v>2685</v>
      </c>
      <c r="X2256" s="4" t="s">
        <v>2686</v>
      </c>
      <c r="Y2256" s="6">
        <v>1</v>
      </c>
      <c r="Z2256" s="4" t="s">
        <v>71</v>
      </c>
      <c r="AA2256" s="4" t="s">
        <v>650</v>
      </c>
      <c r="AB2256" s="9">
        <v>382</v>
      </c>
      <c r="AC2256" s="9">
        <v>845</v>
      </c>
      <c r="AD2256" s="19">
        <v>70</v>
      </c>
      <c r="AE2256" s="9">
        <v>523</v>
      </c>
      <c r="AF2256" s="4" t="s">
        <v>2</v>
      </c>
      <c r="AG2256" s="11">
        <f t="shared" si="142"/>
        <v>35</v>
      </c>
      <c r="AH2256" s="22">
        <f t="shared" si="140"/>
        <v>156.9</v>
      </c>
      <c r="AI2256" s="9">
        <v>428.69</v>
      </c>
      <c r="AJ2256" s="9">
        <f t="shared" si="141"/>
        <v>128.61000000000001</v>
      </c>
      <c r="AK2256" s="4"/>
      <c r="AL2256" s="11">
        <f t="shared" si="143"/>
        <v>0</v>
      </c>
      <c r="AM2256" s="4" t="s">
        <v>49</v>
      </c>
      <c r="AN2256" s="4" t="s">
        <v>49</v>
      </c>
    </row>
    <row r="2257" spans="1:40" s="12" customFormat="1" ht="52.15" customHeight="1" x14ac:dyDescent="0.2">
      <c r="A2257" s="14" t="s">
        <v>9892</v>
      </c>
      <c r="B2257" s="4" t="s">
        <v>49</v>
      </c>
      <c r="C2257" s="4" t="s">
        <v>9893</v>
      </c>
      <c r="D2257" s="4"/>
      <c r="E2257" s="5" t="s">
        <v>9894</v>
      </c>
      <c r="F2257" s="4" t="s">
        <v>9895</v>
      </c>
      <c r="G2257" s="4" t="s">
        <v>714</v>
      </c>
      <c r="H2257" s="4" t="s">
        <v>715</v>
      </c>
      <c r="I2257" s="4" t="s">
        <v>724</v>
      </c>
      <c r="J2257" s="6">
        <v>500</v>
      </c>
      <c r="K2257" s="4" t="s">
        <v>81</v>
      </c>
      <c r="L2257" s="6">
        <v>500</v>
      </c>
      <c r="M2257" s="4" t="s">
        <v>9896</v>
      </c>
      <c r="N2257" s="7">
        <v>12</v>
      </c>
      <c r="O2257" s="7">
        <v>12</v>
      </c>
      <c r="P2257" s="7">
        <v>9</v>
      </c>
      <c r="Q2257" s="8">
        <v>1.2960000000000001E-3</v>
      </c>
      <c r="R2257" s="7">
        <v>0.34799999999999998</v>
      </c>
      <c r="S2257" s="6">
        <v>24</v>
      </c>
      <c r="T2257" s="6">
        <v>24</v>
      </c>
      <c r="U2257" s="4" t="s">
        <v>56</v>
      </c>
      <c r="V2257" s="4" t="s">
        <v>596</v>
      </c>
      <c r="W2257" s="4" t="s">
        <v>9897</v>
      </c>
      <c r="X2257" s="4" t="s">
        <v>9898</v>
      </c>
      <c r="Y2257" s="6">
        <v>1</v>
      </c>
      <c r="Z2257" s="4" t="s">
        <v>71</v>
      </c>
      <c r="AA2257" s="4" t="s">
        <v>588</v>
      </c>
      <c r="AB2257" s="9">
        <v>1050</v>
      </c>
      <c r="AC2257" s="9">
        <v>1500</v>
      </c>
      <c r="AD2257" s="19">
        <v>65</v>
      </c>
      <c r="AE2257" s="9">
        <v>980</v>
      </c>
      <c r="AF2257" s="4" t="s">
        <v>2</v>
      </c>
      <c r="AG2257" s="11">
        <f t="shared" si="142"/>
        <v>35</v>
      </c>
      <c r="AH2257" s="22">
        <f t="shared" si="140"/>
        <v>343</v>
      </c>
      <c r="AI2257" s="9">
        <v>803.28</v>
      </c>
      <c r="AJ2257" s="9">
        <f t="shared" si="141"/>
        <v>281.14999999999998</v>
      </c>
      <c r="AK2257" s="4"/>
      <c r="AL2257" s="11">
        <f t="shared" si="143"/>
        <v>0</v>
      </c>
      <c r="AM2257" s="4" t="s">
        <v>49</v>
      </c>
      <c r="AN2257" s="4" t="s">
        <v>49</v>
      </c>
    </row>
    <row r="2258" spans="1:40" s="12" customFormat="1" ht="52.15" customHeight="1" x14ac:dyDescent="0.2">
      <c r="A2258" s="14" t="s">
        <v>13585</v>
      </c>
      <c r="B2258" s="4" t="s">
        <v>49</v>
      </c>
      <c r="C2258" s="4" t="s">
        <v>13586</v>
      </c>
      <c r="D2258" s="4"/>
      <c r="E2258" s="5" t="s">
        <v>13587</v>
      </c>
      <c r="F2258" s="4" t="s">
        <v>13588</v>
      </c>
      <c r="G2258" s="4" t="s">
        <v>714</v>
      </c>
      <c r="H2258" s="4" t="s">
        <v>715</v>
      </c>
      <c r="I2258" s="4" t="s">
        <v>724</v>
      </c>
      <c r="J2258" s="6">
        <v>339</v>
      </c>
      <c r="K2258" s="4" t="s">
        <v>49</v>
      </c>
      <c r="L2258" s="6">
        <v>339</v>
      </c>
      <c r="M2258" s="4" t="s">
        <v>13586</v>
      </c>
      <c r="N2258" s="7">
        <v>10.5</v>
      </c>
      <c r="O2258" s="7">
        <v>11.5</v>
      </c>
      <c r="P2258" s="7">
        <v>8.6999999999999993</v>
      </c>
      <c r="Q2258" s="8">
        <v>1.0510000000000001E-3</v>
      </c>
      <c r="R2258" s="7">
        <v>0.371</v>
      </c>
      <c r="S2258" s="6">
        <v>1</v>
      </c>
      <c r="T2258" s="6">
        <v>44</v>
      </c>
      <c r="U2258" s="4" t="s">
        <v>56</v>
      </c>
      <c r="V2258" s="4" t="s">
        <v>596</v>
      </c>
      <c r="W2258" s="4" t="s">
        <v>13589</v>
      </c>
      <c r="X2258" s="4" t="s">
        <v>13590</v>
      </c>
      <c r="Y2258" s="4"/>
      <c r="Z2258" s="4" t="s">
        <v>71</v>
      </c>
      <c r="AA2258" s="4" t="s">
        <v>650</v>
      </c>
      <c r="AB2258" s="9">
        <v>870</v>
      </c>
      <c r="AC2258" s="9">
        <v>1470</v>
      </c>
      <c r="AD2258" s="19">
        <v>70</v>
      </c>
      <c r="AE2258" s="9">
        <v>977</v>
      </c>
      <c r="AF2258" s="4" t="s">
        <v>2</v>
      </c>
      <c r="AG2258" s="11">
        <f t="shared" si="142"/>
        <v>35</v>
      </c>
      <c r="AH2258" s="22">
        <f t="shared" si="140"/>
        <v>293.10000000000002</v>
      </c>
      <c r="AI2258" s="9">
        <v>800.82</v>
      </c>
      <c r="AJ2258" s="9">
        <f t="shared" si="141"/>
        <v>240.25</v>
      </c>
      <c r="AK2258" s="4"/>
      <c r="AL2258" s="11">
        <f t="shared" si="143"/>
        <v>0</v>
      </c>
      <c r="AM2258" s="4" t="s">
        <v>49</v>
      </c>
      <c r="AN2258" s="4" t="s">
        <v>49</v>
      </c>
    </row>
    <row r="2259" spans="1:40" s="12" customFormat="1" ht="52.15" customHeight="1" x14ac:dyDescent="0.2">
      <c r="A2259" s="14" t="s">
        <v>710</v>
      </c>
      <c r="B2259" s="4" t="s">
        <v>49</v>
      </c>
      <c r="C2259" s="4" t="s">
        <v>711</v>
      </c>
      <c r="D2259" s="4"/>
      <c r="E2259" s="5" t="s">
        <v>712</v>
      </c>
      <c r="F2259" s="4" t="s">
        <v>713</v>
      </c>
      <c r="G2259" s="4" t="s">
        <v>714</v>
      </c>
      <c r="H2259" s="4" t="s">
        <v>715</v>
      </c>
      <c r="I2259" s="4" t="s">
        <v>716</v>
      </c>
      <c r="J2259" s="6">
        <v>500</v>
      </c>
      <c r="K2259" s="4" t="s">
        <v>81</v>
      </c>
      <c r="L2259" s="6">
        <v>500</v>
      </c>
      <c r="M2259" s="4" t="s">
        <v>717</v>
      </c>
      <c r="N2259" s="7">
        <v>22</v>
      </c>
      <c r="O2259" s="7">
        <v>16.5</v>
      </c>
      <c r="P2259" s="7">
        <v>2.5</v>
      </c>
      <c r="Q2259" s="8">
        <v>9.0799999999999995E-4</v>
      </c>
      <c r="R2259" s="7">
        <v>0.161</v>
      </c>
      <c r="S2259" s="6">
        <v>72</v>
      </c>
      <c r="T2259" s="6">
        <v>72</v>
      </c>
      <c r="U2259" s="4" t="s">
        <v>56</v>
      </c>
      <c r="V2259" s="4" t="s">
        <v>596</v>
      </c>
      <c r="W2259" s="4" t="s">
        <v>718</v>
      </c>
      <c r="X2259" s="4" t="s">
        <v>719</v>
      </c>
      <c r="Y2259" s="6">
        <v>1</v>
      </c>
      <c r="Z2259" s="4" t="s">
        <v>71</v>
      </c>
      <c r="AA2259" s="4" t="s">
        <v>571</v>
      </c>
      <c r="AB2259" s="9">
        <v>680</v>
      </c>
      <c r="AC2259" s="9">
        <v>970</v>
      </c>
      <c r="AD2259" s="19">
        <v>60</v>
      </c>
      <c r="AE2259" s="9">
        <v>545</v>
      </c>
      <c r="AF2259" s="4" t="s">
        <v>2</v>
      </c>
      <c r="AG2259" s="11">
        <f t="shared" si="142"/>
        <v>35</v>
      </c>
      <c r="AH2259" s="22">
        <f t="shared" si="140"/>
        <v>218</v>
      </c>
      <c r="AI2259" s="9">
        <v>446.72</v>
      </c>
      <c r="AJ2259" s="9">
        <f t="shared" si="141"/>
        <v>178.69</v>
      </c>
      <c r="AK2259" s="4"/>
      <c r="AL2259" s="11">
        <f t="shared" si="143"/>
        <v>0</v>
      </c>
      <c r="AM2259" s="4" t="s">
        <v>49</v>
      </c>
      <c r="AN2259" s="4" t="s">
        <v>49</v>
      </c>
    </row>
    <row r="2260" spans="1:40" s="12" customFormat="1" ht="52.15" customHeight="1" x14ac:dyDescent="0.2">
      <c r="A2260" s="14" t="s">
        <v>728</v>
      </c>
      <c r="B2260" s="4" t="s">
        <v>49</v>
      </c>
      <c r="C2260" s="4" t="s">
        <v>729</v>
      </c>
      <c r="D2260" s="4"/>
      <c r="E2260" s="5" t="s">
        <v>730</v>
      </c>
      <c r="F2260" s="4" t="s">
        <v>731</v>
      </c>
      <c r="G2260" s="4" t="s">
        <v>714</v>
      </c>
      <c r="H2260" s="4" t="s">
        <v>715</v>
      </c>
      <c r="I2260" s="4" t="s">
        <v>716</v>
      </c>
      <c r="J2260" s="6">
        <v>500</v>
      </c>
      <c r="K2260" s="4" t="s">
        <v>81</v>
      </c>
      <c r="L2260" s="6">
        <v>500</v>
      </c>
      <c r="M2260" s="4" t="s">
        <v>732</v>
      </c>
      <c r="N2260" s="7">
        <v>17.8</v>
      </c>
      <c r="O2260" s="7">
        <v>12.7</v>
      </c>
      <c r="P2260" s="7">
        <v>2.5</v>
      </c>
      <c r="Q2260" s="8">
        <v>5.6499999999999996E-4</v>
      </c>
      <c r="R2260" s="7">
        <v>7.0999999999999994E-2</v>
      </c>
      <c r="S2260" s="6">
        <v>8</v>
      </c>
      <c r="T2260" s="6">
        <v>144</v>
      </c>
      <c r="U2260" s="4" t="s">
        <v>56</v>
      </c>
      <c r="V2260" s="4" t="s">
        <v>596</v>
      </c>
      <c r="W2260" s="4" t="s">
        <v>733</v>
      </c>
      <c r="X2260" s="4" t="s">
        <v>734</v>
      </c>
      <c r="Y2260" s="6">
        <v>1</v>
      </c>
      <c r="Z2260" s="4" t="s">
        <v>71</v>
      </c>
      <c r="AA2260" s="4" t="s">
        <v>650</v>
      </c>
      <c r="AB2260" s="9">
        <v>370</v>
      </c>
      <c r="AC2260" s="9">
        <v>520</v>
      </c>
      <c r="AD2260" s="19">
        <v>70</v>
      </c>
      <c r="AE2260" s="9">
        <v>244</v>
      </c>
      <c r="AF2260" s="4" t="s">
        <v>2</v>
      </c>
      <c r="AG2260" s="11">
        <f t="shared" si="142"/>
        <v>35</v>
      </c>
      <c r="AH2260" s="22">
        <f t="shared" si="140"/>
        <v>73.2</v>
      </c>
      <c r="AI2260" s="9">
        <v>200</v>
      </c>
      <c r="AJ2260" s="9">
        <f t="shared" si="141"/>
        <v>60</v>
      </c>
      <c r="AK2260" s="4"/>
      <c r="AL2260" s="11">
        <f t="shared" si="143"/>
        <v>0</v>
      </c>
      <c r="AM2260" s="4" t="s">
        <v>81</v>
      </c>
      <c r="AN2260" s="4" t="s">
        <v>49</v>
      </c>
    </row>
    <row r="2261" spans="1:40" s="12" customFormat="1" ht="52.15" customHeight="1" x14ac:dyDescent="0.2">
      <c r="A2261" s="14" t="s">
        <v>735</v>
      </c>
      <c r="B2261" s="4" t="s">
        <v>49</v>
      </c>
      <c r="C2261" s="4" t="s">
        <v>736</v>
      </c>
      <c r="D2261" s="4"/>
      <c r="E2261" s="5" t="s">
        <v>737</v>
      </c>
      <c r="F2261" s="4" t="s">
        <v>738</v>
      </c>
      <c r="G2261" s="4" t="s">
        <v>714</v>
      </c>
      <c r="H2261" s="4" t="s">
        <v>715</v>
      </c>
      <c r="I2261" s="4" t="s">
        <v>716</v>
      </c>
      <c r="J2261" s="6">
        <v>500</v>
      </c>
      <c r="K2261" s="4" t="s">
        <v>81</v>
      </c>
      <c r="L2261" s="6">
        <v>500</v>
      </c>
      <c r="M2261" s="4" t="s">
        <v>739</v>
      </c>
      <c r="N2261" s="7">
        <v>15.5</v>
      </c>
      <c r="O2261" s="7">
        <v>5.5</v>
      </c>
      <c r="P2261" s="7">
        <v>12</v>
      </c>
      <c r="Q2261" s="8">
        <v>1.023E-3</v>
      </c>
      <c r="R2261" s="7">
        <v>9.8000000000000004E-2</v>
      </c>
      <c r="S2261" s="6">
        <v>12</v>
      </c>
      <c r="T2261" s="6">
        <v>96</v>
      </c>
      <c r="U2261" s="4" t="s">
        <v>56</v>
      </c>
      <c r="V2261" s="4" t="s">
        <v>596</v>
      </c>
      <c r="W2261" s="4" t="s">
        <v>740</v>
      </c>
      <c r="X2261" s="4" t="s">
        <v>741</v>
      </c>
      <c r="Y2261" s="6">
        <v>1</v>
      </c>
      <c r="Z2261" s="4" t="s">
        <v>71</v>
      </c>
      <c r="AA2261" s="4" t="s">
        <v>709</v>
      </c>
      <c r="AB2261" s="9">
        <v>420</v>
      </c>
      <c r="AC2261" s="9">
        <v>600</v>
      </c>
      <c r="AD2261" s="19">
        <v>75</v>
      </c>
      <c r="AE2261" s="9">
        <v>341</v>
      </c>
      <c r="AF2261" s="4" t="s">
        <v>2</v>
      </c>
      <c r="AG2261" s="11">
        <f t="shared" si="142"/>
        <v>35</v>
      </c>
      <c r="AH2261" s="22">
        <f t="shared" si="140"/>
        <v>85.25</v>
      </c>
      <c r="AI2261" s="9">
        <v>279.51</v>
      </c>
      <c r="AJ2261" s="9">
        <f t="shared" si="141"/>
        <v>69.88</v>
      </c>
      <c r="AK2261" s="4"/>
      <c r="AL2261" s="11">
        <f t="shared" si="143"/>
        <v>0</v>
      </c>
      <c r="AM2261" s="4" t="s">
        <v>81</v>
      </c>
      <c r="AN2261" s="4" t="s">
        <v>49</v>
      </c>
    </row>
    <row r="2262" spans="1:40" s="12" customFormat="1" ht="52.15" customHeight="1" x14ac:dyDescent="0.2">
      <c r="A2262" s="14" t="s">
        <v>742</v>
      </c>
      <c r="B2262" s="4" t="s">
        <v>49</v>
      </c>
      <c r="C2262" s="4" t="s">
        <v>743</v>
      </c>
      <c r="D2262" s="4"/>
      <c r="E2262" s="5" t="s">
        <v>744</v>
      </c>
      <c r="F2262" s="4" t="s">
        <v>745</v>
      </c>
      <c r="G2262" s="4" t="s">
        <v>714</v>
      </c>
      <c r="H2262" s="4" t="s">
        <v>715</v>
      </c>
      <c r="I2262" s="4" t="s">
        <v>716</v>
      </c>
      <c r="J2262" s="6">
        <v>26</v>
      </c>
      <c r="K2262" s="4" t="s">
        <v>81</v>
      </c>
      <c r="L2262" s="6">
        <v>26</v>
      </c>
      <c r="M2262" s="4" t="s">
        <v>746</v>
      </c>
      <c r="N2262" s="7">
        <v>17</v>
      </c>
      <c r="O2262" s="7">
        <v>2.25</v>
      </c>
      <c r="P2262" s="7">
        <v>12.7</v>
      </c>
      <c r="Q2262" s="8">
        <v>4.86E-4</v>
      </c>
      <c r="R2262" s="7">
        <v>0.08</v>
      </c>
      <c r="S2262" s="6">
        <v>8</v>
      </c>
      <c r="T2262" s="6">
        <v>144</v>
      </c>
      <c r="U2262" s="4" t="s">
        <v>56</v>
      </c>
      <c r="V2262" s="4" t="s">
        <v>596</v>
      </c>
      <c r="W2262" s="4" t="s">
        <v>747</v>
      </c>
      <c r="X2262" s="4" t="s">
        <v>748</v>
      </c>
      <c r="Y2262" s="6">
        <v>1</v>
      </c>
      <c r="Z2262" s="4" t="s">
        <v>71</v>
      </c>
      <c r="AA2262" s="4" t="s">
        <v>588</v>
      </c>
      <c r="AB2262" s="9">
        <v>410</v>
      </c>
      <c r="AC2262" s="9">
        <v>590</v>
      </c>
      <c r="AD2262" s="19">
        <v>65</v>
      </c>
      <c r="AE2262" s="9">
        <v>244</v>
      </c>
      <c r="AF2262" s="4" t="s">
        <v>2</v>
      </c>
      <c r="AG2262" s="11">
        <f t="shared" si="142"/>
        <v>35</v>
      </c>
      <c r="AH2262" s="22">
        <f t="shared" si="140"/>
        <v>85.4</v>
      </c>
      <c r="AI2262" s="9">
        <v>200</v>
      </c>
      <c r="AJ2262" s="9">
        <f t="shared" si="141"/>
        <v>70</v>
      </c>
      <c r="AK2262" s="4"/>
      <c r="AL2262" s="11">
        <f t="shared" si="143"/>
        <v>0</v>
      </c>
      <c r="AM2262" s="4" t="s">
        <v>49</v>
      </c>
      <c r="AN2262" s="4" t="s">
        <v>49</v>
      </c>
    </row>
    <row r="2263" spans="1:40" s="12" customFormat="1" ht="52.15" customHeight="1" x14ac:dyDescent="0.2">
      <c r="A2263" s="14" t="s">
        <v>824</v>
      </c>
      <c r="B2263" s="4" t="s">
        <v>49</v>
      </c>
      <c r="C2263" s="4" t="s">
        <v>825</v>
      </c>
      <c r="D2263" s="4"/>
      <c r="E2263" s="5" t="s">
        <v>826</v>
      </c>
      <c r="F2263" s="4" t="s">
        <v>827</v>
      </c>
      <c r="G2263" s="4" t="s">
        <v>714</v>
      </c>
      <c r="H2263" s="4" t="s">
        <v>715</v>
      </c>
      <c r="I2263" s="4" t="s">
        <v>716</v>
      </c>
      <c r="J2263" s="6">
        <v>461</v>
      </c>
      <c r="K2263" s="4" t="s">
        <v>81</v>
      </c>
      <c r="L2263" s="6">
        <v>461</v>
      </c>
      <c r="M2263" s="4" t="s">
        <v>828</v>
      </c>
      <c r="N2263" s="7">
        <v>22.2</v>
      </c>
      <c r="O2263" s="7">
        <v>26</v>
      </c>
      <c r="P2263" s="7">
        <v>6</v>
      </c>
      <c r="Q2263" s="8">
        <v>3.4629999999999999E-3</v>
      </c>
      <c r="R2263" s="7">
        <v>0.45200000000000001</v>
      </c>
      <c r="S2263" s="6">
        <v>12</v>
      </c>
      <c r="T2263" s="6">
        <v>12</v>
      </c>
      <c r="U2263" s="4" t="s">
        <v>56</v>
      </c>
      <c r="V2263" s="4" t="s">
        <v>596</v>
      </c>
      <c r="W2263" s="4" t="s">
        <v>829</v>
      </c>
      <c r="X2263" s="4" t="s">
        <v>830</v>
      </c>
      <c r="Y2263" s="6">
        <v>1</v>
      </c>
      <c r="Z2263" s="4" t="s">
        <v>71</v>
      </c>
      <c r="AA2263" s="4" t="s">
        <v>709</v>
      </c>
      <c r="AB2263" s="9">
        <v>1150</v>
      </c>
      <c r="AC2263" s="9">
        <v>1650</v>
      </c>
      <c r="AD2263" s="19">
        <v>75</v>
      </c>
      <c r="AE2263" s="9">
        <v>998</v>
      </c>
      <c r="AF2263" s="4" t="s">
        <v>2</v>
      </c>
      <c r="AG2263" s="11">
        <f t="shared" si="142"/>
        <v>35</v>
      </c>
      <c r="AH2263" s="22">
        <f t="shared" si="140"/>
        <v>249.5</v>
      </c>
      <c r="AI2263" s="9">
        <v>818.03</v>
      </c>
      <c r="AJ2263" s="9">
        <f t="shared" si="141"/>
        <v>204.51</v>
      </c>
      <c r="AK2263" s="4"/>
      <c r="AL2263" s="11">
        <f t="shared" si="143"/>
        <v>0</v>
      </c>
      <c r="AM2263" s="4" t="s">
        <v>49</v>
      </c>
      <c r="AN2263" s="4" t="s">
        <v>49</v>
      </c>
    </row>
    <row r="2264" spans="1:40" s="12" customFormat="1" ht="52.15" customHeight="1" x14ac:dyDescent="0.2">
      <c r="A2264" s="14" t="s">
        <v>831</v>
      </c>
      <c r="B2264" s="4" t="s">
        <v>49</v>
      </c>
      <c r="C2264" s="4" t="s">
        <v>825</v>
      </c>
      <c r="D2264" s="4"/>
      <c r="E2264" s="5" t="s">
        <v>832</v>
      </c>
      <c r="F2264" s="4" t="s">
        <v>833</v>
      </c>
      <c r="G2264" s="4" t="s">
        <v>714</v>
      </c>
      <c r="H2264" s="4" t="s">
        <v>715</v>
      </c>
      <c r="I2264" s="4" t="s">
        <v>716</v>
      </c>
      <c r="J2264" s="6">
        <v>500</v>
      </c>
      <c r="K2264" s="4" t="s">
        <v>81</v>
      </c>
      <c r="L2264" s="6">
        <v>500</v>
      </c>
      <c r="M2264" s="4" t="s">
        <v>834</v>
      </c>
      <c r="N2264" s="7">
        <v>22</v>
      </c>
      <c r="O2264" s="7">
        <v>26.5</v>
      </c>
      <c r="P2264" s="7">
        <v>6</v>
      </c>
      <c r="Q2264" s="8">
        <v>3.4979999999999998E-3</v>
      </c>
      <c r="R2264" s="7">
        <v>0.40799999999999997</v>
      </c>
      <c r="S2264" s="6">
        <v>12</v>
      </c>
      <c r="T2264" s="6">
        <v>12</v>
      </c>
      <c r="U2264" s="4" t="s">
        <v>56</v>
      </c>
      <c r="V2264" s="4" t="s">
        <v>596</v>
      </c>
      <c r="W2264" s="4" t="s">
        <v>835</v>
      </c>
      <c r="X2264" s="4" t="s">
        <v>836</v>
      </c>
      <c r="Y2264" s="6">
        <v>1</v>
      </c>
      <c r="Z2264" s="4" t="s">
        <v>71</v>
      </c>
      <c r="AA2264" s="4" t="s">
        <v>588</v>
      </c>
      <c r="AB2264" s="9">
        <v>1110</v>
      </c>
      <c r="AC2264" s="9">
        <v>1590</v>
      </c>
      <c r="AD2264" s="19">
        <v>65</v>
      </c>
      <c r="AE2264" s="9">
        <v>947</v>
      </c>
      <c r="AF2264" s="4" t="s">
        <v>2</v>
      </c>
      <c r="AG2264" s="11">
        <f t="shared" si="142"/>
        <v>35</v>
      </c>
      <c r="AH2264" s="22">
        <f t="shared" si="140"/>
        <v>331.45</v>
      </c>
      <c r="AI2264" s="9">
        <v>776.23</v>
      </c>
      <c r="AJ2264" s="9">
        <f t="shared" si="141"/>
        <v>271.68</v>
      </c>
      <c r="AK2264" s="4"/>
      <c r="AL2264" s="11">
        <f t="shared" si="143"/>
        <v>0</v>
      </c>
      <c r="AM2264" s="4" t="s">
        <v>49</v>
      </c>
      <c r="AN2264" s="4" t="s">
        <v>49</v>
      </c>
    </row>
    <row r="2265" spans="1:40" s="12" customFormat="1" ht="52.15" customHeight="1" x14ac:dyDescent="0.2">
      <c r="A2265" s="14" t="s">
        <v>837</v>
      </c>
      <c r="B2265" s="4" t="s">
        <v>49</v>
      </c>
      <c r="C2265" s="4" t="s">
        <v>838</v>
      </c>
      <c r="D2265" s="4"/>
      <c r="E2265" s="5" t="s">
        <v>839</v>
      </c>
      <c r="F2265" s="4" t="s">
        <v>840</v>
      </c>
      <c r="G2265" s="4" t="s">
        <v>714</v>
      </c>
      <c r="H2265" s="4" t="s">
        <v>715</v>
      </c>
      <c r="I2265" s="4" t="s">
        <v>716</v>
      </c>
      <c r="J2265" s="6">
        <v>500</v>
      </c>
      <c r="K2265" s="4" t="s">
        <v>81</v>
      </c>
      <c r="L2265" s="6">
        <v>500</v>
      </c>
      <c r="M2265" s="4" t="s">
        <v>841</v>
      </c>
      <c r="N2265" s="7">
        <v>16</v>
      </c>
      <c r="O2265" s="7">
        <v>6.5</v>
      </c>
      <c r="P2265" s="7">
        <v>11</v>
      </c>
      <c r="Q2265" s="8">
        <v>1.1440000000000001E-3</v>
      </c>
      <c r="R2265" s="7">
        <v>8.3000000000000004E-2</v>
      </c>
      <c r="S2265" s="6">
        <v>4</v>
      </c>
      <c r="T2265" s="6">
        <v>48</v>
      </c>
      <c r="U2265" s="4" t="s">
        <v>56</v>
      </c>
      <c r="V2265" s="4" t="s">
        <v>596</v>
      </c>
      <c r="W2265" s="4" t="s">
        <v>842</v>
      </c>
      <c r="X2265" s="4" t="s">
        <v>843</v>
      </c>
      <c r="Y2265" s="6">
        <v>1</v>
      </c>
      <c r="Z2265" s="4" t="s">
        <v>71</v>
      </c>
      <c r="AA2265" s="4" t="s">
        <v>588</v>
      </c>
      <c r="AB2265" s="9">
        <v>540</v>
      </c>
      <c r="AC2265" s="9">
        <v>780</v>
      </c>
      <c r="AD2265" s="19">
        <v>65</v>
      </c>
      <c r="AE2265" s="9">
        <v>400</v>
      </c>
      <c r="AF2265" s="4" t="s">
        <v>2</v>
      </c>
      <c r="AG2265" s="11">
        <f t="shared" si="142"/>
        <v>35</v>
      </c>
      <c r="AH2265" s="22">
        <f t="shared" si="140"/>
        <v>140</v>
      </c>
      <c r="AI2265" s="9">
        <v>327.87</v>
      </c>
      <c r="AJ2265" s="9">
        <f t="shared" si="141"/>
        <v>114.75</v>
      </c>
      <c r="AK2265" s="4"/>
      <c r="AL2265" s="11">
        <f t="shared" si="143"/>
        <v>0</v>
      </c>
      <c r="AM2265" s="4" t="s">
        <v>49</v>
      </c>
      <c r="AN2265" s="4" t="s">
        <v>49</v>
      </c>
    </row>
    <row r="2266" spans="1:40" s="12" customFormat="1" ht="52.15" customHeight="1" x14ac:dyDescent="0.2">
      <c r="A2266" s="14" t="s">
        <v>844</v>
      </c>
      <c r="B2266" s="4" t="s">
        <v>49</v>
      </c>
      <c r="C2266" s="4" t="s">
        <v>825</v>
      </c>
      <c r="D2266" s="4"/>
      <c r="E2266" s="5" t="s">
        <v>845</v>
      </c>
      <c r="F2266" s="4" t="s">
        <v>846</v>
      </c>
      <c r="G2266" s="4" t="s">
        <v>714</v>
      </c>
      <c r="H2266" s="4" t="s">
        <v>715</v>
      </c>
      <c r="I2266" s="4" t="s">
        <v>716</v>
      </c>
      <c r="J2266" s="6">
        <v>29</v>
      </c>
      <c r="K2266" s="4" t="s">
        <v>81</v>
      </c>
      <c r="L2266" s="6">
        <v>29</v>
      </c>
      <c r="M2266" s="4" t="s">
        <v>847</v>
      </c>
      <c r="N2266" s="7">
        <v>22.2</v>
      </c>
      <c r="O2266" s="7">
        <v>6</v>
      </c>
      <c r="P2266" s="7">
        <v>26.2</v>
      </c>
      <c r="Q2266" s="8">
        <v>3.49E-3</v>
      </c>
      <c r="R2266" s="7">
        <v>0.5</v>
      </c>
      <c r="S2266" s="6">
        <v>12</v>
      </c>
      <c r="T2266" s="6">
        <v>12</v>
      </c>
      <c r="U2266" s="4" t="s">
        <v>56</v>
      </c>
      <c r="V2266" s="4" t="s">
        <v>596</v>
      </c>
      <c r="W2266" s="4" t="s">
        <v>848</v>
      </c>
      <c r="X2266" s="4" t="s">
        <v>849</v>
      </c>
      <c r="Y2266" s="6">
        <v>1</v>
      </c>
      <c r="Z2266" s="4" t="s">
        <v>71</v>
      </c>
      <c r="AA2266" s="4" t="s">
        <v>650</v>
      </c>
      <c r="AB2266" s="9">
        <v>980</v>
      </c>
      <c r="AC2266" s="9">
        <v>1420</v>
      </c>
      <c r="AD2266" s="19">
        <v>70</v>
      </c>
      <c r="AE2266" s="9">
        <v>942</v>
      </c>
      <c r="AF2266" s="4" t="s">
        <v>2</v>
      </c>
      <c r="AG2266" s="11">
        <f t="shared" si="142"/>
        <v>35</v>
      </c>
      <c r="AH2266" s="22">
        <f t="shared" si="140"/>
        <v>282.60000000000002</v>
      </c>
      <c r="AI2266" s="9">
        <v>772.13</v>
      </c>
      <c r="AJ2266" s="9">
        <f t="shared" si="141"/>
        <v>231.64</v>
      </c>
      <c r="AK2266" s="4"/>
      <c r="AL2266" s="11">
        <f t="shared" si="143"/>
        <v>0</v>
      </c>
      <c r="AM2266" s="4" t="s">
        <v>49</v>
      </c>
      <c r="AN2266" s="4" t="s">
        <v>49</v>
      </c>
    </row>
    <row r="2267" spans="1:40" s="12" customFormat="1" ht="52.15" customHeight="1" x14ac:dyDescent="0.2">
      <c r="A2267" s="14" t="s">
        <v>1266</v>
      </c>
      <c r="B2267" s="4" t="s">
        <v>49</v>
      </c>
      <c r="C2267" s="4" t="s">
        <v>1267</v>
      </c>
      <c r="D2267" s="4"/>
      <c r="E2267" s="5" t="s">
        <v>1268</v>
      </c>
      <c r="F2267" s="4" t="s">
        <v>1269</v>
      </c>
      <c r="G2267" s="4" t="s">
        <v>714</v>
      </c>
      <c r="H2267" s="4" t="s">
        <v>715</v>
      </c>
      <c r="I2267" s="4" t="s">
        <v>716</v>
      </c>
      <c r="J2267" s="6">
        <v>6</v>
      </c>
      <c r="K2267" s="4" t="s">
        <v>81</v>
      </c>
      <c r="L2267" s="6">
        <v>6</v>
      </c>
      <c r="M2267" s="4" t="s">
        <v>1270</v>
      </c>
      <c r="N2267" s="7">
        <v>22.2</v>
      </c>
      <c r="O2267" s="7">
        <v>6</v>
      </c>
      <c r="P2267" s="7">
        <v>26.2</v>
      </c>
      <c r="Q2267" s="8">
        <v>3.49E-3</v>
      </c>
      <c r="R2267" s="7">
        <v>0.5</v>
      </c>
      <c r="S2267" s="6">
        <v>12</v>
      </c>
      <c r="T2267" s="6">
        <v>12</v>
      </c>
      <c r="U2267" s="4" t="s">
        <v>56</v>
      </c>
      <c r="V2267" s="4" t="s">
        <v>596</v>
      </c>
      <c r="W2267" s="4" t="s">
        <v>1271</v>
      </c>
      <c r="X2267" s="4" t="s">
        <v>1272</v>
      </c>
      <c r="Y2267" s="6">
        <v>1</v>
      </c>
      <c r="Z2267" s="4" t="s">
        <v>71</v>
      </c>
      <c r="AA2267" s="4" t="s">
        <v>650</v>
      </c>
      <c r="AB2267" s="9">
        <v>960</v>
      </c>
      <c r="AC2267" s="9">
        <v>1520</v>
      </c>
      <c r="AD2267" s="19">
        <v>70</v>
      </c>
      <c r="AE2267" s="10">
        <v>1008</v>
      </c>
      <c r="AF2267" s="4" t="s">
        <v>2</v>
      </c>
      <c r="AG2267" s="11">
        <f t="shared" si="142"/>
        <v>35</v>
      </c>
      <c r="AH2267" s="22">
        <f t="shared" si="140"/>
        <v>302.39999999999998</v>
      </c>
      <c r="AI2267" s="9">
        <v>826.23</v>
      </c>
      <c r="AJ2267" s="9">
        <f t="shared" si="141"/>
        <v>247.87</v>
      </c>
      <c r="AK2267" s="4"/>
      <c r="AL2267" s="11">
        <f t="shared" si="143"/>
        <v>0</v>
      </c>
      <c r="AM2267" s="4" t="s">
        <v>49</v>
      </c>
      <c r="AN2267" s="4" t="s">
        <v>49</v>
      </c>
    </row>
    <row r="2268" spans="1:40" s="12" customFormat="1" ht="52.15" customHeight="1" x14ac:dyDescent="0.2">
      <c r="A2268" s="14" t="s">
        <v>1410</v>
      </c>
      <c r="B2268" s="4" t="s">
        <v>49</v>
      </c>
      <c r="C2268" s="4" t="s">
        <v>1411</v>
      </c>
      <c r="D2268" s="4"/>
      <c r="E2268" s="5" t="s">
        <v>1412</v>
      </c>
      <c r="F2268" s="4" t="s">
        <v>1413</v>
      </c>
      <c r="G2268" s="4" t="s">
        <v>714</v>
      </c>
      <c r="H2268" s="4" t="s">
        <v>715</v>
      </c>
      <c r="I2268" s="4" t="s">
        <v>716</v>
      </c>
      <c r="J2268" s="6">
        <v>500</v>
      </c>
      <c r="K2268" s="4" t="s">
        <v>81</v>
      </c>
      <c r="L2268" s="6">
        <v>500</v>
      </c>
      <c r="M2268" s="4" t="s">
        <v>1411</v>
      </c>
      <c r="N2268" s="7">
        <v>17.5</v>
      </c>
      <c r="O2268" s="7">
        <v>14</v>
      </c>
      <c r="P2268" s="7">
        <v>2.5</v>
      </c>
      <c r="Q2268" s="8">
        <v>6.1300000000000005E-4</v>
      </c>
      <c r="R2268" s="7">
        <v>0.05</v>
      </c>
      <c r="S2268" s="6">
        <v>12</v>
      </c>
      <c r="T2268" s="6">
        <v>96</v>
      </c>
      <c r="U2268" s="4" t="s">
        <v>56</v>
      </c>
      <c r="V2268" s="4" t="s">
        <v>596</v>
      </c>
      <c r="W2268" s="4" t="s">
        <v>1414</v>
      </c>
      <c r="X2268" s="4" t="s">
        <v>1415</v>
      </c>
      <c r="Y2268" s="6">
        <v>1</v>
      </c>
      <c r="Z2268" s="4" t="s">
        <v>71</v>
      </c>
      <c r="AA2268" s="4" t="s">
        <v>650</v>
      </c>
      <c r="AB2268" s="9">
        <v>380</v>
      </c>
      <c r="AC2268" s="9">
        <v>550</v>
      </c>
      <c r="AD2268" s="19">
        <v>70</v>
      </c>
      <c r="AE2268" s="9">
        <v>251</v>
      </c>
      <c r="AF2268" s="4" t="s">
        <v>2</v>
      </c>
      <c r="AG2268" s="11">
        <f t="shared" si="142"/>
        <v>35</v>
      </c>
      <c r="AH2268" s="22">
        <f t="shared" si="140"/>
        <v>75.3</v>
      </c>
      <c r="AI2268" s="9">
        <v>205.74</v>
      </c>
      <c r="AJ2268" s="9">
        <f t="shared" si="141"/>
        <v>61.72</v>
      </c>
      <c r="AK2268" s="4"/>
      <c r="AL2268" s="11">
        <f t="shared" si="143"/>
        <v>0</v>
      </c>
      <c r="AM2268" s="4" t="s">
        <v>81</v>
      </c>
      <c r="AN2268" s="4" t="s">
        <v>49</v>
      </c>
    </row>
    <row r="2269" spans="1:40" s="12" customFormat="1" ht="52.15" customHeight="1" x14ac:dyDescent="0.2">
      <c r="A2269" s="14" t="s">
        <v>1673</v>
      </c>
      <c r="B2269" s="4" t="s">
        <v>49</v>
      </c>
      <c r="C2269" s="4" t="s">
        <v>1674</v>
      </c>
      <c r="D2269" s="4"/>
      <c r="E2269" s="5" t="s">
        <v>1675</v>
      </c>
      <c r="F2269" s="4" t="s">
        <v>1676</v>
      </c>
      <c r="G2269" s="4" t="s">
        <v>714</v>
      </c>
      <c r="H2269" s="4" t="s">
        <v>715</v>
      </c>
      <c r="I2269" s="4" t="s">
        <v>716</v>
      </c>
      <c r="J2269" s="6">
        <v>500</v>
      </c>
      <c r="K2269" s="4" t="s">
        <v>81</v>
      </c>
      <c r="L2269" s="6">
        <v>500</v>
      </c>
      <c r="M2269" s="4" t="s">
        <v>1677</v>
      </c>
      <c r="N2269" s="7">
        <v>17.5</v>
      </c>
      <c r="O2269" s="7">
        <v>13.5</v>
      </c>
      <c r="P2269" s="7">
        <v>2.5</v>
      </c>
      <c r="Q2269" s="8">
        <v>5.9100000000000005E-4</v>
      </c>
      <c r="R2269" s="7">
        <v>8.8999999999999996E-2</v>
      </c>
      <c r="S2269" s="6">
        <v>8</v>
      </c>
      <c r="T2269" s="6">
        <v>96</v>
      </c>
      <c r="U2269" s="4" t="s">
        <v>56</v>
      </c>
      <c r="V2269" s="4" t="s">
        <v>596</v>
      </c>
      <c r="W2269" s="4" t="s">
        <v>1678</v>
      </c>
      <c r="X2269" s="4" t="s">
        <v>1679</v>
      </c>
      <c r="Y2269" s="6">
        <v>1</v>
      </c>
      <c r="Z2269" s="4" t="s">
        <v>71</v>
      </c>
      <c r="AA2269" s="4" t="s">
        <v>709</v>
      </c>
      <c r="AB2269" s="9">
        <v>420</v>
      </c>
      <c r="AC2269" s="9">
        <v>600</v>
      </c>
      <c r="AD2269" s="19">
        <v>75</v>
      </c>
      <c r="AE2269" s="9">
        <v>294</v>
      </c>
      <c r="AF2269" s="4" t="s">
        <v>2</v>
      </c>
      <c r="AG2269" s="11">
        <f t="shared" si="142"/>
        <v>35</v>
      </c>
      <c r="AH2269" s="22">
        <f t="shared" si="140"/>
        <v>73.5</v>
      </c>
      <c r="AI2269" s="9">
        <v>240.98</v>
      </c>
      <c r="AJ2269" s="9">
        <f t="shared" si="141"/>
        <v>60.25</v>
      </c>
      <c r="AK2269" s="4"/>
      <c r="AL2269" s="11">
        <f t="shared" si="143"/>
        <v>0</v>
      </c>
      <c r="AM2269" s="4" t="s">
        <v>81</v>
      </c>
      <c r="AN2269" s="4" t="s">
        <v>49</v>
      </c>
    </row>
    <row r="2270" spans="1:40" s="12" customFormat="1" ht="52.15" customHeight="1" x14ac:dyDescent="0.2">
      <c r="A2270" s="14" t="s">
        <v>1680</v>
      </c>
      <c r="B2270" s="4" t="s">
        <v>49</v>
      </c>
      <c r="C2270" s="4" t="s">
        <v>1681</v>
      </c>
      <c r="D2270" s="4"/>
      <c r="E2270" s="5" t="s">
        <v>1682</v>
      </c>
      <c r="F2270" s="4" t="s">
        <v>1683</v>
      </c>
      <c r="G2270" s="4" t="s">
        <v>714</v>
      </c>
      <c r="H2270" s="4" t="s">
        <v>715</v>
      </c>
      <c r="I2270" s="4" t="s">
        <v>716</v>
      </c>
      <c r="J2270" s="6">
        <v>500</v>
      </c>
      <c r="K2270" s="4" t="s">
        <v>81</v>
      </c>
      <c r="L2270" s="6">
        <v>500</v>
      </c>
      <c r="M2270" s="4" t="s">
        <v>1684</v>
      </c>
      <c r="N2270" s="7">
        <v>18</v>
      </c>
      <c r="O2270" s="7">
        <v>9</v>
      </c>
      <c r="P2270" s="7">
        <v>9</v>
      </c>
      <c r="Q2270" s="8">
        <v>1.4580000000000001E-3</v>
      </c>
      <c r="R2270" s="7">
        <v>0.10299999999999999</v>
      </c>
      <c r="S2270" s="6">
        <v>32</v>
      </c>
      <c r="T2270" s="6">
        <v>32</v>
      </c>
      <c r="U2270" s="4" t="s">
        <v>56</v>
      </c>
      <c r="V2270" s="4" t="s">
        <v>596</v>
      </c>
      <c r="W2270" s="4" t="s">
        <v>1685</v>
      </c>
      <c r="X2270" s="4" t="s">
        <v>1686</v>
      </c>
      <c r="Y2270" s="6">
        <v>1</v>
      </c>
      <c r="Z2270" s="4" t="s">
        <v>71</v>
      </c>
      <c r="AA2270" s="4" t="s">
        <v>650</v>
      </c>
      <c r="AB2270" s="9">
        <v>590</v>
      </c>
      <c r="AC2270" s="9">
        <v>850</v>
      </c>
      <c r="AD2270" s="19">
        <v>70</v>
      </c>
      <c r="AE2270" s="9">
        <v>510</v>
      </c>
      <c r="AF2270" s="4" t="s">
        <v>2</v>
      </c>
      <c r="AG2270" s="11">
        <f t="shared" si="142"/>
        <v>35</v>
      </c>
      <c r="AH2270" s="22">
        <f t="shared" si="140"/>
        <v>153</v>
      </c>
      <c r="AI2270" s="9">
        <v>418.03</v>
      </c>
      <c r="AJ2270" s="9">
        <f t="shared" si="141"/>
        <v>125.41</v>
      </c>
      <c r="AK2270" s="4"/>
      <c r="AL2270" s="11">
        <f t="shared" si="143"/>
        <v>0</v>
      </c>
      <c r="AM2270" s="4" t="s">
        <v>81</v>
      </c>
      <c r="AN2270" s="4" t="s">
        <v>49</v>
      </c>
    </row>
    <row r="2271" spans="1:40" s="12" customFormat="1" ht="52.15" customHeight="1" x14ac:dyDescent="0.2">
      <c r="A2271" s="14" t="s">
        <v>1687</v>
      </c>
      <c r="B2271" s="4" t="s">
        <v>49</v>
      </c>
      <c r="C2271" s="4" t="s">
        <v>1688</v>
      </c>
      <c r="D2271" s="4"/>
      <c r="E2271" s="5" t="s">
        <v>1689</v>
      </c>
      <c r="F2271" s="4" t="s">
        <v>1690</v>
      </c>
      <c r="G2271" s="4" t="s">
        <v>714</v>
      </c>
      <c r="H2271" s="4" t="s">
        <v>715</v>
      </c>
      <c r="I2271" s="4" t="s">
        <v>716</v>
      </c>
      <c r="J2271" s="6">
        <v>500</v>
      </c>
      <c r="K2271" s="4" t="s">
        <v>81</v>
      </c>
      <c r="L2271" s="6">
        <v>500</v>
      </c>
      <c r="M2271" s="4" t="s">
        <v>1691</v>
      </c>
      <c r="N2271" s="7">
        <v>13</v>
      </c>
      <c r="O2271" s="7">
        <v>15.5</v>
      </c>
      <c r="P2271" s="7">
        <v>6.5</v>
      </c>
      <c r="Q2271" s="8">
        <v>1.31E-3</v>
      </c>
      <c r="R2271" s="7">
        <v>0.17299999999999999</v>
      </c>
      <c r="S2271" s="6">
        <v>36</v>
      </c>
      <c r="T2271" s="6">
        <v>36</v>
      </c>
      <c r="U2271" s="4" t="s">
        <v>56</v>
      </c>
      <c r="V2271" s="4" t="s">
        <v>596</v>
      </c>
      <c r="W2271" s="4" t="s">
        <v>1692</v>
      </c>
      <c r="X2271" s="4" t="s">
        <v>1693</v>
      </c>
      <c r="Y2271" s="6">
        <v>1</v>
      </c>
      <c r="Z2271" s="4" t="s">
        <v>71</v>
      </c>
      <c r="AA2271" s="4" t="s">
        <v>650</v>
      </c>
      <c r="AB2271" s="9">
        <v>650</v>
      </c>
      <c r="AC2271" s="9">
        <v>980</v>
      </c>
      <c r="AD2271" s="19">
        <v>70</v>
      </c>
      <c r="AE2271" s="9">
        <v>647</v>
      </c>
      <c r="AF2271" s="4" t="s">
        <v>2</v>
      </c>
      <c r="AG2271" s="11">
        <f t="shared" si="142"/>
        <v>35</v>
      </c>
      <c r="AH2271" s="22">
        <f t="shared" si="140"/>
        <v>194.1</v>
      </c>
      <c r="AI2271" s="9">
        <v>530.33000000000004</v>
      </c>
      <c r="AJ2271" s="9">
        <f t="shared" si="141"/>
        <v>159.1</v>
      </c>
      <c r="AK2271" s="4"/>
      <c r="AL2271" s="11">
        <f t="shared" si="143"/>
        <v>0</v>
      </c>
      <c r="AM2271" s="4" t="s">
        <v>49</v>
      </c>
      <c r="AN2271" s="4" t="s">
        <v>49</v>
      </c>
    </row>
    <row r="2272" spans="1:40" s="12" customFormat="1" ht="52.15" customHeight="1" x14ac:dyDescent="0.2">
      <c r="A2272" s="14" t="s">
        <v>1694</v>
      </c>
      <c r="B2272" s="4" t="s">
        <v>49</v>
      </c>
      <c r="C2272" s="4" t="s">
        <v>1695</v>
      </c>
      <c r="D2272" s="4"/>
      <c r="E2272" s="5" t="s">
        <v>1696</v>
      </c>
      <c r="F2272" s="4" t="s">
        <v>1697</v>
      </c>
      <c r="G2272" s="4" t="s">
        <v>714</v>
      </c>
      <c r="H2272" s="4" t="s">
        <v>715</v>
      </c>
      <c r="I2272" s="4" t="s">
        <v>716</v>
      </c>
      <c r="J2272" s="6">
        <v>500</v>
      </c>
      <c r="K2272" s="4" t="s">
        <v>81</v>
      </c>
      <c r="L2272" s="6">
        <v>500</v>
      </c>
      <c r="M2272" s="4" t="s">
        <v>1698</v>
      </c>
      <c r="N2272" s="7">
        <v>26</v>
      </c>
      <c r="O2272" s="7">
        <v>23</v>
      </c>
      <c r="P2272" s="7">
        <v>2.2999999999999998</v>
      </c>
      <c r="Q2272" s="8">
        <v>1.3749999999999999E-3</v>
      </c>
      <c r="R2272" s="7">
        <v>0.18</v>
      </c>
      <c r="S2272" s="6">
        <v>6</v>
      </c>
      <c r="T2272" s="6">
        <v>48</v>
      </c>
      <c r="U2272" s="4" t="s">
        <v>56</v>
      </c>
      <c r="V2272" s="4" t="s">
        <v>596</v>
      </c>
      <c r="W2272" s="4" t="s">
        <v>1699</v>
      </c>
      <c r="X2272" s="4" t="s">
        <v>1700</v>
      </c>
      <c r="Y2272" s="6">
        <v>1</v>
      </c>
      <c r="Z2272" s="4" t="s">
        <v>71</v>
      </c>
      <c r="AA2272" s="4" t="s">
        <v>650</v>
      </c>
      <c r="AB2272" s="9">
        <v>610</v>
      </c>
      <c r="AC2272" s="9">
        <v>910</v>
      </c>
      <c r="AD2272" s="19">
        <v>70</v>
      </c>
      <c r="AE2272" s="9">
        <v>602</v>
      </c>
      <c r="AF2272" s="4" t="s">
        <v>2</v>
      </c>
      <c r="AG2272" s="11">
        <f t="shared" si="142"/>
        <v>35</v>
      </c>
      <c r="AH2272" s="22">
        <f t="shared" si="140"/>
        <v>180.6</v>
      </c>
      <c r="AI2272" s="9">
        <v>493.44</v>
      </c>
      <c r="AJ2272" s="9">
        <f t="shared" si="141"/>
        <v>148.03</v>
      </c>
      <c r="AK2272" s="4"/>
      <c r="AL2272" s="11">
        <f t="shared" si="143"/>
        <v>0</v>
      </c>
      <c r="AM2272" s="4" t="s">
        <v>49</v>
      </c>
      <c r="AN2272" s="4" t="s">
        <v>49</v>
      </c>
    </row>
    <row r="2273" spans="1:40" s="12" customFormat="1" ht="52.15" customHeight="1" x14ac:dyDescent="0.2">
      <c r="A2273" s="14" t="s">
        <v>1701</v>
      </c>
      <c r="B2273" s="4" t="s">
        <v>49</v>
      </c>
      <c r="C2273" s="4" t="s">
        <v>1702</v>
      </c>
      <c r="D2273" s="4"/>
      <c r="E2273" s="5" t="s">
        <v>1703</v>
      </c>
      <c r="F2273" s="4" t="s">
        <v>1704</v>
      </c>
      <c r="G2273" s="4" t="s">
        <v>714</v>
      </c>
      <c r="H2273" s="4" t="s">
        <v>715</v>
      </c>
      <c r="I2273" s="4" t="s">
        <v>716</v>
      </c>
      <c r="J2273" s="6">
        <v>500</v>
      </c>
      <c r="K2273" s="4" t="s">
        <v>81</v>
      </c>
      <c r="L2273" s="6">
        <v>500</v>
      </c>
      <c r="M2273" s="4" t="s">
        <v>1705</v>
      </c>
      <c r="N2273" s="7">
        <v>22</v>
      </c>
      <c r="O2273" s="7">
        <v>16.5</v>
      </c>
      <c r="P2273" s="7">
        <v>2.5</v>
      </c>
      <c r="Q2273" s="8">
        <v>9.0799999999999995E-4</v>
      </c>
      <c r="R2273" s="7">
        <v>0.22800000000000001</v>
      </c>
      <c r="S2273" s="6">
        <v>72</v>
      </c>
      <c r="T2273" s="6">
        <v>72</v>
      </c>
      <c r="U2273" s="4" t="s">
        <v>56</v>
      </c>
      <c r="V2273" s="4" t="s">
        <v>596</v>
      </c>
      <c r="W2273" s="4" t="s">
        <v>1706</v>
      </c>
      <c r="X2273" s="4" t="s">
        <v>1707</v>
      </c>
      <c r="Y2273" s="6">
        <v>1</v>
      </c>
      <c r="Z2273" s="4" t="s">
        <v>71</v>
      </c>
      <c r="AA2273" s="4" t="s">
        <v>588</v>
      </c>
      <c r="AB2273" s="9">
        <v>750</v>
      </c>
      <c r="AC2273" s="9">
        <v>1070</v>
      </c>
      <c r="AD2273" s="19">
        <v>65</v>
      </c>
      <c r="AE2273" s="9">
        <v>698</v>
      </c>
      <c r="AF2273" s="4" t="s">
        <v>2</v>
      </c>
      <c r="AG2273" s="11">
        <f t="shared" si="142"/>
        <v>35</v>
      </c>
      <c r="AH2273" s="22">
        <f t="shared" si="140"/>
        <v>244.3</v>
      </c>
      <c r="AI2273" s="9">
        <v>572.13</v>
      </c>
      <c r="AJ2273" s="9">
        <f t="shared" si="141"/>
        <v>200.25</v>
      </c>
      <c r="AK2273" s="4"/>
      <c r="AL2273" s="11">
        <f t="shared" si="143"/>
        <v>0</v>
      </c>
      <c r="AM2273" s="4" t="s">
        <v>49</v>
      </c>
      <c r="AN2273" s="4" t="s">
        <v>49</v>
      </c>
    </row>
    <row r="2274" spans="1:40" s="12" customFormat="1" ht="52.15" customHeight="1" x14ac:dyDescent="0.2">
      <c r="A2274" s="14" t="s">
        <v>1708</v>
      </c>
      <c r="B2274" s="4" t="s">
        <v>49</v>
      </c>
      <c r="C2274" s="4" t="s">
        <v>1709</v>
      </c>
      <c r="D2274" s="4"/>
      <c r="E2274" s="5" t="s">
        <v>1710</v>
      </c>
      <c r="F2274" s="4" t="s">
        <v>1711</v>
      </c>
      <c r="G2274" s="4" t="s">
        <v>714</v>
      </c>
      <c r="H2274" s="4" t="s">
        <v>715</v>
      </c>
      <c r="I2274" s="4" t="s">
        <v>716</v>
      </c>
      <c r="J2274" s="6">
        <v>328</v>
      </c>
      <c r="K2274" s="4" t="s">
        <v>81</v>
      </c>
      <c r="L2274" s="6">
        <v>328</v>
      </c>
      <c r="M2274" s="4" t="s">
        <v>1712</v>
      </c>
      <c r="N2274" s="7">
        <v>25</v>
      </c>
      <c r="O2274" s="7">
        <v>2.5</v>
      </c>
      <c r="P2274" s="7">
        <v>18.5</v>
      </c>
      <c r="Q2274" s="8">
        <v>1.1559999999999999E-3</v>
      </c>
      <c r="R2274" s="7">
        <v>0.23599999999999999</v>
      </c>
      <c r="S2274" s="6">
        <v>48</v>
      </c>
      <c r="T2274" s="6">
        <v>48</v>
      </c>
      <c r="U2274" s="4" t="s">
        <v>56</v>
      </c>
      <c r="V2274" s="4" t="s">
        <v>596</v>
      </c>
      <c r="W2274" s="4" t="s">
        <v>1713</v>
      </c>
      <c r="X2274" s="4" t="s">
        <v>1714</v>
      </c>
      <c r="Y2274" s="6">
        <v>1</v>
      </c>
      <c r="Z2274" s="4" t="s">
        <v>71</v>
      </c>
      <c r="AA2274" s="4" t="s">
        <v>588</v>
      </c>
      <c r="AB2274" s="9">
        <v>820</v>
      </c>
      <c r="AC2274" s="9">
        <v>1180</v>
      </c>
      <c r="AD2274" s="19">
        <v>65</v>
      </c>
      <c r="AE2274" s="9">
        <v>753</v>
      </c>
      <c r="AF2274" s="4" t="s">
        <v>2</v>
      </c>
      <c r="AG2274" s="11">
        <f t="shared" si="142"/>
        <v>35</v>
      </c>
      <c r="AH2274" s="22">
        <f t="shared" si="140"/>
        <v>263.55</v>
      </c>
      <c r="AI2274" s="9">
        <v>617.21</v>
      </c>
      <c r="AJ2274" s="9">
        <f t="shared" si="141"/>
        <v>216.02</v>
      </c>
      <c r="AK2274" s="4"/>
      <c r="AL2274" s="11">
        <f t="shared" si="143"/>
        <v>0</v>
      </c>
      <c r="AM2274" s="4" t="s">
        <v>49</v>
      </c>
      <c r="AN2274" s="4" t="s">
        <v>49</v>
      </c>
    </row>
    <row r="2275" spans="1:40" s="12" customFormat="1" ht="52.15" customHeight="1" x14ac:dyDescent="0.2">
      <c r="A2275" s="14" t="s">
        <v>1715</v>
      </c>
      <c r="B2275" s="4" t="s">
        <v>49</v>
      </c>
      <c r="C2275" s="4" t="s">
        <v>1716</v>
      </c>
      <c r="D2275" s="4"/>
      <c r="E2275" s="5" t="s">
        <v>1717</v>
      </c>
      <c r="F2275" s="4" t="s">
        <v>1718</v>
      </c>
      <c r="G2275" s="4" t="s">
        <v>714</v>
      </c>
      <c r="H2275" s="4" t="s">
        <v>715</v>
      </c>
      <c r="I2275" s="4" t="s">
        <v>716</v>
      </c>
      <c r="J2275" s="6">
        <v>500</v>
      </c>
      <c r="K2275" s="4" t="s">
        <v>81</v>
      </c>
      <c r="L2275" s="6">
        <v>500</v>
      </c>
      <c r="M2275" s="4" t="s">
        <v>1719</v>
      </c>
      <c r="N2275" s="7">
        <v>26</v>
      </c>
      <c r="O2275" s="7">
        <v>21.5</v>
      </c>
      <c r="P2275" s="7">
        <v>2.0760000000000001</v>
      </c>
      <c r="Q2275" s="8">
        <v>1.16E-3</v>
      </c>
      <c r="R2275" s="7">
        <v>0.16</v>
      </c>
      <c r="S2275" s="6">
        <v>6</v>
      </c>
      <c r="T2275" s="6">
        <v>72</v>
      </c>
      <c r="U2275" s="4" t="s">
        <v>56</v>
      </c>
      <c r="V2275" s="4" t="s">
        <v>596</v>
      </c>
      <c r="W2275" s="4" t="s">
        <v>1720</v>
      </c>
      <c r="X2275" s="4" t="s">
        <v>1721</v>
      </c>
      <c r="Y2275" s="6">
        <v>1</v>
      </c>
      <c r="Z2275" s="4" t="s">
        <v>71</v>
      </c>
      <c r="AA2275" s="4" t="s">
        <v>650</v>
      </c>
      <c r="AB2275" s="9">
        <v>610</v>
      </c>
      <c r="AC2275" s="9">
        <v>920</v>
      </c>
      <c r="AD2275" s="19">
        <v>70</v>
      </c>
      <c r="AE2275" s="9">
        <v>612</v>
      </c>
      <c r="AF2275" s="4" t="s">
        <v>2</v>
      </c>
      <c r="AG2275" s="11">
        <f t="shared" si="142"/>
        <v>35</v>
      </c>
      <c r="AH2275" s="22">
        <f t="shared" si="140"/>
        <v>183.6</v>
      </c>
      <c r="AI2275" s="9">
        <v>501.64</v>
      </c>
      <c r="AJ2275" s="9">
        <f t="shared" si="141"/>
        <v>150.49</v>
      </c>
      <c r="AK2275" s="4"/>
      <c r="AL2275" s="11">
        <f t="shared" si="143"/>
        <v>0</v>
      </c>
      <c r="AM2275" s="4" t="s">
        <v>49</v>
      </c>
      <c r="AN2275" s="4" t="s">
        <v>49</v>
      </c>
    </row>
    <row r="2276" spans="1:40" s="12" customFormat="1" ht="52.15" customHeight="1" x14ac:dyDescent="0.2">
      <c r="A2276" s="14" t="s">
        <v>1722</v>
      </c>
      <c r="B2276" s="4" t="s">
        <v>49</v>
      </c>
      <c r="C2276" s="4" t="s">
        <v>1723</v>
      </c>
      <c r="D2276" s="4"/>
      <c r="E2276" s="5" t="s">
        <v>1724</v>
      </c>
      <c r="F2276" s="4" t="s">
        <v>1725</v>
      </c>
      <c r="G2276" s="4" t="s">
        <v>714</v>
      </c>
      <c r="H2276" s="4" t="s">
        <v>715</v>
      </c>
      <c r="I2276" s="4" t="s">
        <v>716</v>
      </c>
      <c r="J2276" s="6">
        <v>64</v>
      </c>
      <c r="K2276" s="4" t="s">
        <v>81</v>
      </c>
      <c r="L2276" s="6">
        <v>64</v>
      </c>
      <c r="M2276" s="4" t="s">
        <v>1726</v>
      </c>
      <c r="N2276" s="7">
        <v>13</v>
      </c>
      <c r="O2276" s="7">
        <v>6.5</v>
      </c>
      <c r="P2276" s="7">
        <v>20.5</v>
      </c>
      <c r="Q2276" s="8">
        <v>1.732E-3</v>
      </c>
      <c r="R2276" s="7">
        <v>0.26700000000000002</v>
      </c>
      <c r="S2276" s="6">
        <v>30</v>
      </c>
      <c r="T2276" s="6">
        <v>30</v>
      </c>
      <c r="U2276" s="4" t="s">
        <v>56</v>
      </c>
      <c r="V2276" s="4" t="s">
        <v>596</v>
      </c>
      <c r="W2276" s="4" t="s">
        <v>1727</v>
      </c>
      <c r="X2276" s="4" t="s">
        <v>1728</v>
      </c>
      <c r="Y2276" s="6">
        <v>1</v>
      </c>
      <c r="Z2276" s="4" t="s">
        <v>71</v>
      </c>
      <c r="AA2276" s="4" t="s">
        <v>650</v>
      </c>
      <c r="AB2276" s="9">
        <v>720</v>
      </c>
      <c r="AC2276" s="9">
        <v>1120</v>
      </c>
      <c r="AD2276" s="19">
        <v>70</v>
      </c>
      <c r="AE2276" s="9">
        <v>746</v>
      </c>
      <c r="AF2276" s="4" t="s">
        <v>2</v>
      </c>
      <c r="AG2276" s="11">
        <f t="shared" si="142"/>
        <v>35</v>
      </c>
      <c r="AH2276" s="22">
        <f t="shared" si="140"/>
        <v>223.8</v>
      </c>
      <c r="AI2276" s="9">
        <v>611.48</v>
      </c>
      <c r="AJ2276" s="9">
        <f t="shared" si="141"/>
        <v>183.44</v>
      </c>
      <c r="AK2276" s="4"/>
      <c r="AL2276" s="11">
        <f t="shared" si="143"/>
        <v>0</v>
      </c>
      <c r="AM2276" s="4" t="s">
        <v>49</v>
      </c>
      <c r="AN2276" s="4" t="s">
        <v>49</v>
      </c>
    </row>
    <row r="2277" spans="1:40" s="12" customFormat="1" ht="52.15" customHeight="1" x14ac:dyDescent="0.2">
      <c r="A2277" s="14" t="s">
        <v>1729</v>
      </c>
      <c r="B2277" s="4" t="s">
        <v>49</v>
      </c>
      <c r="C2277" s="4" t="s">
        <v>1730</v>
      </c>
      <c r="D2277" s="4"/>
      <c r="E2277" s="5" t="s">
        <v>1731</v>
      </c>
      <c r="F2277" s="4" t="s">
        <v>1732</v>
      </c>
      <c r="G2277" s="4" t="s">
        <v>714</v>
      </c>
      <c r="H2277" s="4" t="s">
        <v>715</v>
      </c>
      <c r="I2277" s="4" t="s">
        <v>716</v>
      </c>
      <c r="J2277" s="6">
        <v>500</v>
      </c>
      <c r="K2277" s="4" t="s">
        <v>81</v>
      </c>
      <c r="L2277" s="6">
        <v>500</v>
      </c>
      <c r="M2277" s="4" t="s">
        <v>1733</v>
      </c>
      <c r="N2277" s="7">
        <v>26</v>
      </c>
      <c r="O2277" s="7">
        <v>23.3</v>
      </c>
      <c r="P2277" s="7">
        <v>2.02</v>
      </c>
      <c r="Q2277" s="8">
        <v>1.224E-3</v>
      </c>
      <c r="R2277" s="7">
        <v>0.17199999999999999</v>
      </c>
      <c r="S2277" s="6">
        <v>6</v>
      </c>
      <c r="T2277" s="6">
        <v>48</v>
      </c>
      <c r="U2277" s="4" t="s">
        <v>56</v>
      </c>
      <c r="V2277" s="4" t="s">
        <v>596</v>
      </c>
      <c r="W2277" s="4" t="s">
        <v>1734</v>
      </c>
      <c r="X2277" s="4" t="s">
        <v>1735</v>
      </c>
      <c r="Y2277" s="6">
        <v>1</v>
      </c>
      <c r="Z2277" s="4" t="s">
        <v>71</v>
      </c>
      <c r="AA2277" s="4" t="s">
        <v>588</v>
      </c>
      <c r="AB2277" s="9">
        <v>710</v>
      </c>
      <c r="AC2277" s="9">
        <v>1010</v>
      </c>
      <c r="AD2277" s="19">
        <v>65</v>
      </c>
      <c r="AE2277" s="9">
        <v>651</v>
      </c>
      <c r="AF2277" s="4" t="s">
        <v>2</v>
      </c>
      <c r="AG2277" s="11">
        <f t="shared" si="142"/>
        <v>35</v>
      </c>
      <c r="AH2277" s="22">
        <f t="shared" si="140"/>
        <v>227.85</v>
      </c>
      <c r="AI2277" s="9">
        <v>533.61</v>
      </c>
      <c r="AJ2277" s="9">
        <f t="shared" si="141"/>
        <v>186.76</v>
      </c>
      <c r="AK2277" s="4"/>
      <c r="AL2277" s="11">
        <f t="shared" si="143"/>
        <v>0</v>
      </c>
      <c r="AM2277" s="4" t="s">
        <v>49</v>
      </c>
      <c r="AN2277" s="4" t="s">
        <v>49</v>
      </c>
    </row>
    <row r="2278" spans="1:40" s="12" customFormat="1" ht="52.15" customHeight="1" x14ac:dyDescent="0.2">
      <c r="A2278" s="14" t="s">
        <v>1800</v>
      </c>
      <c r="B2278" s="4" t="s">
        <v>49</v>
      </c>
      <c r="C2278" s="4" t="s">
        <v>1801</v>
      </c>
      <c r="D2278" s="4"/>
      <c r="E2278" s="5" t="s">
        <v>1802</v>
      </c>
      <c r="F2278" s="4" t="s">
        <v>1803</v>
      </c>
      <c r="G2278" s="4" t="s">
        <v>714</v>
      </c>
      <c r="H2278" s="4" t="s">
        <v>715</v>
      </c>
      <c r="I2278" s="4" t="s">
        <v>716</v>
      </c>
      <c r="J2278" s="6">
        <v>8</v>
      </c>
      <c r="K2278" s="4" t="s">
        <v>81</v>
      </c>
      <c r="L2278" s="6">
        <v>8</v>
      </c>
      <c r="M2278" s="4" t="s">
        <v>1804</v>
      </c>
      <c r="N2278" s="7">
        <v>23</v>
      </c>
      <c r="O2278" s="7">
        <v>1.67</v>
      </c>
      <c r="P2278" s="7">
        <v>19</v>
      </c>
      <c r="Q2278" s="8">
        <v>7.2900000000000005E-4</v>
      </c>
      <c r="R2278" s="7">
        <v>0.10100000000000001</v>
      </c>
      <c r="S2278" s="6">
        <v>8</v>
      </c>
      <c r="T2278" s="6">
        <v>96</v>
      </c>
      <c r="U2278" s="4" t="s">
        <v>56</v>
      </c>
      <c r="V2278" s="4" t="s">
        <v>596</v>
      </c>
      <c r="W2278" s="4" t="s">
        <v>1805</v>
      </c>
      <c r="X2278" s="4" t="s">
        <v>1806</v>
      </c>
      <c r="Y2278" s="6">
        <v>1</v>
      </c>
      <c r="Z2278" s="4" t="s">
        <v>71</v>
      </c>
      <c r="AA2278" s="4"/>
      <c r="AB2278" s="9">
        <v>610</v>
      </c>
      <c r="AC2278" s="9">
        <v>880</v>
      </c>
      <c r="AD2278" s="18"/>
      <c r="AE2278" s="9">
        <v>310</v>
      </c>
      <c r="AF2278" s="4" t="s">
        <v>2</v>
      </c>
      <c r="AG2278" s="11">
        <f t="shared" si="142"/>
        <v>35</v>
      </c>
      <c r="AH2278" s="22">
        <f t="shared" si="140"/>
        <v>201.5</v>
      </c>
      <c r="AI2278" s="9">
        <v>254.1</v>
      </c>
      <c r="AJ2278" s="9">
        <f t="shared" si="141"/>
        <v>165.17</v>
      </c>
      <c r="AK2278" s="4"/>
      <c r="AL2278" s="11">
        <f t="shared" si="143"/>
        <v>0</v>
      </c>
      <c r="AM2278" s="4" t="s">
        <v>49</v>
      </c>
      <c r="AN2278" s="4" t="s">
        <v>49</v>
      </c>
    </row>
    <row r="2279" spans="1:40" s="12" customFormat="1" ht="52.15" customHeight="1" x14ac:dyDescent="0.2">
      <c r="A2279" s="14" t="s">
        <v>1807</v>
      </c>
      <c r="B2279" s="4" t="s">
        <v>49</v>
      </c>
      <c r="C2279" s="4" t="s">
        <v>1808</v>
      </c>
      <c r="D2279" s="4"/>
      <c r="E2279" s="5" t="s">
        <v>1809</v>
      </c>
      <c r="F2279" s="4" t="s">
        <v>1810</v>
      </c>
      <c r="G2279" s="4" t="s">
        <v>714</v>
      </c>
      <c r="H2279" s="4" t="s">
        <v>715</v>
      </c>
      <c r="I2279" s="4" t="s">
        <v>716</v>
      </c>
      <c r="J2279" s="6">
        <v>402</v>
      </c>
      <c r="K2279" s="4" t="s">
        <v>81</v>
      </c>
      <c r="L2279" s="6">
        <v>402</v>
      </c>
      <c r="M2279" s="4" t="s">
        <v>1811</v>
      </c>
      <c r="N2279" s="7">
        <v>15.5</v>
      </c>
      <c r="O2279" s="7">
        <v>12</v>
      </c>
      <c r="P2279" s="7">
        <v>5.5</v>
      </c>
      <c r="Q2279" s="8">
        <v>1.023E-3</v>
      </c>
      <c r="R2279" s="7">
        <v>7.6999999999999999E-2</v>
      </c>
      <c r="S2279" s="6">
        <v>12</v>
      </c>
      <c r="T2279" s="6">
        <v>96</v>
      </c>
      <c r="U2279" s="4" t="s">
        <v>56</v>
      </c>
      <c r="V2279" s="4" t="s">
        <v>596</v>
      </c>
      <c r="W2279" s="4" t="s">
        <v>1812</v>
      </c>
      <c r="X2279" s="4" t="s">
        <v>1813</v>
      </c>
      <c r="Y2279" s="6">
        <v>1</v>
      </c>
      <c r="Z2279" s="4" t="s">
        <v>71</v>
      </c>
      <c r="AA2279" s="4" t="s">
        <v>650</v>
      </c>
      <c r="AB2279" s="9">
        <v>420</v>
      </c>
      <c r="AC2279" s="9">
        <v>600</v>
      </c>
      <c r="AD2279" s="19">
        <v>70</v>
      </c>
      <c r="AE2279" s="9">
        <v>330</v>
      </c>
      <c r="AF2279" s="4" t="s">
        <v>2</v>
      </c>
      <c r="AG2279" s="11">
        <f t="shared" si="142"/>
        <v>35</v>
      </c>
      <c r="AH2279" s="22">
        <f t="shared" si="140"/>
        <v>99</v>
      </c>
      <c r="AI2279" s="9">
        <v>270.49</v>
      </c>
      <c r="AJ2279" s="9">
        <f t="shared" si="141"/>
        <v>81.150000000000006</v>
      </c>
      <c r="AK2279" s="4"/>
      <c r="AL2279" s="11">
        <f t="shared" si="143"/>
        <v>0</v>
      </c>
      <c r="AM2279" s="4" t="s">
        <v>49</v>
      </c>
      <c r="AN2279" s="4" t="s">
        <v>49</v>
      </c>
    </row>
    <row r="2280" spans="1:40" s="12" customFormat="1" ht="52.15" customHeight="1" x14ac:dyDescent="0.2">
      <c r="A2280" s="14" t="s">
        <v>1874</v>
      </c>
      <c r="B2280" s="4" t="s">
        <v>49</v>
      </c>
      <c r="C2280" s="4" t="s">
        <v>1875</v>
      </c>
      <c r="D2280" s="4"/>
      <c r="E2280" s="5" t="s">
        <v>1876</v>
      </c>
      <c r="F2280" s="4" t="s">
        <v>1877</v>
      </c>
      <c r="G2280" s="4" t="s">
        <v>714</v>
      </c>
      <c r="H2280" s="4" t="s">
        <v>715</v>
      </c>
      <c r="I2280" s="4" t="s">
        <v>716</v>
      </c>
      <c r="J2280" s="6">
        <v>120</v>
      </c>
      <c r="K2280" s="4" t="s">
        <v>81</v>
      </c>
      <c r="L2280" s="6">
        <v>120</v>
      </c>
      <c r="M2280" s="4" t="s">
        <v>1878</v>
      </c>
      <c r="N2280" s="7">
        <v>18.5</v>
      </c>
      <c r="O2280" s="7">
        <v>3.1</v>
      </c>
      <c r="P2280" s="7">
        <v>14</v>
      </c>
      <c r="Q2280" s="8">
        <v>8.0199999999999998E-4</v>
      </c>
      <c r="R2280" s="7">
        <v>0.104</v>
      </c>
      <c r="S2280" s="6">
        <v>8</v>
      </c>
      <c r="T2280" s="6">
        <v>96</v>
      </c>
      <c r="U2280" s="4" t="s">
        <v>56</v>
      </c>
      <c r="V2280" s="4" t="s">
        <v>596</v>
      </c>
      <c r="W2280" s="4" t="s">
        <v>1879</v>
      </c>
      <c r="X2280" s="4" t="s">
        <v>1880</v>
      </c>
      <c r="Y2280" s="6">
        <v>1</v>
      </c>
      <c r="Z2280" s="4" t="s">
        <v>71</v>
      </c>
      <c r="AA2280" s="4"/>
      <c r="AB2280" s="9">
        <v>650</v>
      </c>
      <c r="AC2280" s="9">
        <v>920</v>
      </c>
      <c r="AD2280" s="18"/>
      <c r="AE2280" s="9">
        <v>318</v>
      </c>
      <c r="AF2280" s="4" t="s">
        <v>2</v>
      </c>
      <c r="AG2280" s="11">
        <f t="shared" si="142"/>
        <v>35</v>
      </c>
      <c r="AH2280" s="22">
        <f t="shared" si="140"/>
        <v>206.7</v>
      </c>
      <c r="AI2280" s="9">
        <v>260.66000000000003</v>
      </c>
      <c r="AJ2280" s="9">
        <f t="shared" si="141"/>
        <v>169.43</v>
      </c>
      <c r="AK2280" s="4"/>
      <c r="AL2280" s="11">
        <f t="shared" si="143"/>
        <v>0</v>
      </c>
      <c r="AM2280" s="4" t="s">
        <v>49</v>
      </c>
      <c r="AN2280" s="4" t="s">
        <v>49</v>
      </c>
    </row>
    <row r="2281" spans="1:40" s="12" customFormat="1" ht="52.15" customHeight="1" x14ac:dyDescent="0.2">
      <c r="A2281" s="14" t="s">
        <v>1881</v>
      </c>
      <c r="B2281" s="4" t="s">
        <v>49</v>
      </c>
      <c r="C2281" s="4" t="s">
        <v>1882</v>
      </c>
      <c r="D2281" s="4"/>
      <c r="E2281" s="5" t="s">
        <v>1883</v>
      </c>
      <c r="F2281" s="4" t="s">
        <v>1884</v>
      </c>
      <c r="G2281" s="4" t="s">
        <v>714</v>
      </c>
      <c r="H2281" s="4" t="s">
        <v>715</v>
      </c>
      <c r="I2281" s="4" t="s">
        <v>716</v>
      </c>
      <c r="J2281" s="6">
        <v>500</v>
      </c>
      <c r="K2281" s="4" t="s">
        <v>81</v>
      </c>
      <c r="L2281" s="6">
        <v>500</v>
      </c>
      <c r="M2281" s="4" t="s">
        <v>1885</v>
      </c>
      <c r="N2281" s="7">
        <v>19</v>
      </c>
      <c r="O2281" s="7">
        <v>16.7</v>
      </c>
      <c r="P2281" s="7">
        <v>3</v>
      </c>
      <c r="Q2281" s="8">
        <v>9.5200000000000005E-4</v>
      </c>
      <c r="R2281" s="7">
        <v>7.5999999999999998E-2</v>
      </c>
      <c r="S2281" s="6">
        <v>8</v>
      </c>
      <c r="T2281" s="6">
        <v>96</v>
      </c>
      <c r="U2281" s="4" t="s">
        <v>56</v>
      </c>
      <c r="V2281" s="4" t="s">
        <v>596</v>
      </c>
      <c r="W2281" s="4" t="s">
        <v>1886</v>
      </c>
      <c r="X2281" s="4" t="s">
        <v>1887</v>
      </c>
      <c r="Y2281" s="6">
        <v>1</v>
      </c>
      <c r="Z2281" s="4" t="s">
        <v>71</v>
      </c>
      <c r="AA2281" s="4" t="s">
        <v>588</v>
      </c>
      <c r="AB2281" s="9">
        <v>450</v>
      </c>
      <c r="AC2281" s="9">
        <v>640</v>
      </c>
      <c r="AD2281" s="19">
        <v>65</v>
      </c>
      <c r="AE2281" s="9">
        <v>318</v>
      </c>
      <c r="AF2281" s="4" t="s">
        <v>2</v>
      </c>
      <c r="AG2281" s="11">
        <f t="shared" si="142"/>
        <v>35</v>
      </c>
      <c r="AH2281" s="22">
        <f t="shared" si="140"/>
        <v>111.3</v>
      </c>
      <c r="AI2281" s="9">
        <v>260.66000000000003</v>
      </c>
      <c r="AJ2281" s="9">
        <f t="shared" si="141"/>
        <v>91.23</v>
      </c>
      <c r="AK2281" s="4"/>
      <c r="AL2281" s="11">
        <f t="shared" si="143"/>
        <v>0</v>
      </c>
      <c r="AM2281" s="4" t="s">
        <v>49</v>
      </c>
      <c r="AN2281" s="4" t="s">
        <v>49</v>
      </c>
    </row>
    <row r="2282" spans="1:40" s="12" customFormat="1" ht="52.15" customHeight="1" x14ac:dyDescent="0.2">
      <c r="A2282" s="14" t="s">
        <v>1888</v>
      </c>
      <c r="B2282" s="4" t="s">
        <v>49</v>
      </c>
      <c r="C2282" s="4" t="s">
        <v>1889</v>
      </c>
      <c r="D2282" s="4"/>
      <c r="E2282" s="5" t="s">
        <v>1890</v>
      </c>
      <c r="F2282" s="4" t="s">
        <v>1891</v>
      </c>
      <c r="G2282" s="4" t="s">
        <v>714</v>
      </c>
      <c r="H2282" s="4" t="s">
        <v>715</v>
      </c>
      <c r="I2282" s="4" t="s">
        <v>716</v>
      </c>
      <c r="J2282" s="6">
        <v>500</v>
      </c>
      <c r="K2282" s="4" t="s">
        <v>81</v>
      </c>
      <c r="L2282" s="6">
        <v>500</v>
      </c>
      <c r="M2282" s="4" t="s">
        <v>1892</v>
      </c>
      <c r="N2282" s="7">
        <v>18</v>
      </c>
      <c r="O2282" s="7">
        <v>3</v>
      </c>
      <c r="P2282" s="7">
        <v>13</v>
      </c>
      <c r="Q2282" s="8">
        <v>7.0200000000000004E-4</v>
      </c>
      <c r="R2282" s="7">
        <v>7.5999999999999998E-2</v>
      </c>
      <c r="S2282" s="6">
        <v>8</v>
      </c>
      <c r="T2282" s="6">
        <v>144</v>
      </c>
      <c r="U2282" s="4" t="s">
        <v>56</v>
      </c>
      <c r="V2282" s="4" t="s">
        <v>596</v>
      </c>
      <c r="W2282" s="4" t="s">
        <v>1893</v>
      </c>
      <c r="X2282" s="4" t="s">
        <v>1894</v>
      </c>
      <c r="Y2282" s="6">
        <v>1</v>
      </c>
      <c r="Z2282" s="4" t="s">
        <v>71</v>
      </c>
      <c r="AA2282" s="4" t="s">
        <v>571</v>
      </c>
      <c r="AB2282" s="9">
        <v>590</v>
      </c>
      <c r="AC2282" s="9">
        <v>850</v>
      </c>
      <c r="AD2282" s="19">
        <v>60</v>
      </c>
      <c r="AE2282" s="9">
        <v>294</v>
      </c>
      <c r="AF2282" s="4" t="s">
        <v>2</v>
      </c>
      <c r="AG2282" s="11">
        <f t="shared" si="142"/>
        <v>35</v>
      </c>
      <c r="AH2282" s="22">
        <f t="shared" si="140"/>
        <v>117.6</v>
      </c>
      <c r="AI2282" s="9">
        <v>240.98</v>
      </c>
      <c r="AJ2282" s="9">
        <f t="shared" si="141"/>
        <v>96.39</v>
      </c>
      <c r="AK2282" s="4"/>
      <c r="AL2282" s="11">
        <f t="shared" si="143"/>
        <v>0</v>
      </c>
      <c r="AM2282" s="4" t="s">
        <v>49</v>
      </c>
      <c r="AN2282" s="4" t="s">
        <v>49</v>
      </c>
    </row>
    <row r="2283" spans="1:40" s="12" customFormat="1" ht="52.15" customHeight="1" x14ac:dyDescent="0.2">
      <c r="A2283" s="14" t="s">
        <v>1895</v>
      </c>
      <c r="B2283" s="4" t="s">
        <v>49</v>
      </c>
      <c r="C2283" s="4" t="s">
        <v>1896</v>
      </c>
      <c r="D2283" s="4"/>
      <c r="E2283" s="5" t="s">
        <v>1897</v>
      </c>
      <c r="F2283" s="4" t="s">
        <v>1898</v>
      </c>
      <c r="G2283" s="4" t="s">
        <v>714</v>
      </c>
      <c r="H2283" s="4" t="s">
        <v>715</v>
      </c>
      <c r="I2283" s="4" t="s">
        <v>716</v>
      </c>
      <c r="J2283" s="6">
        <v>500</v>
      </c>
      <c r="K2283" s="4" t="s">
        <v>81</v>
      </c>
      <c r="L2283" s="6">
        <v>500</v>
      </c>
      <c r="M2283" s="4" t="s">
        <v>1899</v>
      </c>
      <c r="N2283" s="7">
        <v>18</v>
      </c>
      <c r="O2283" s="7">
        <v>2.5</v>
      </c>
      <c r="P2283" s="7">
        <v>12.5</v>
      </c>
      <c r="Q2283" s="8">
        <v>5.6300000000000002E-4</v>
      </c>
      <c r="R2283" s="7">
        <v>8.5000000000000006E-2</v>
      </c>
      <c r="S2283" s="6">
        <v>8</v>
      </c>
      <c r="T2283" s="6">
        <v>144</v>
      </c>
      <c r="U2283" s="4" t="s">
        <v>56</v>
      </c>
      <c r="V2283" s="4" t="s">
        <v>596</v>
      </c>
      <c r="W2283" s="4" t="s">
        <v>1900</v>
      </c>
      <c r="X2283" s="4" t="s">
        <v>1901</v>
      </c>
      <c r="Y2283" s="6">
        <v>1</v>
      </c>
      <c r="Z2283" s="4" t="s">
        <v>71</v>
      </c>
      <c r="AA2283" s="4" t="s">
        <v>571</v>
      </c>
      <c r="AB2283" s="9">
        <v>460</v>
      </c>
      <c r="AC2283" s="9">
        <v>660</v>
      </c>
      <c r="AD2283" s="19">
        <v>60</v>
      </c>
      <c r="AE2283" s="9">
        <v>302</v>
      </c>
      <c r="AF2283" s="4" t="s">
        <v>2</v>
      </c>
      <c r="AG2283" s="11">
        <f t="shared" si="142"/>
        <v>35</v>
      </c>
      <c r="AH2283" s="22">
        <f t="shared" si="140"/>
        <v>120.8</v>
      </c>
      <c r="AI2283" s="9">
        <v>247.54</v>
      </c>
      <c r="AJ2283" s="9">
        <f t="shared" si="141"/>
        <v>99.02</v>
      </c>
      <c r="AK2283" s="4"/>
      <c r="AL2283" s="11">
        <f t="shared" si="143"/>
        <v>0</v>
      </c>
      <c r="AM2283" s="4" t="s">
        <v>49</v>
      </c>
      <c r="AN2283" s="4" t="s">
        <v>49</v>
      </c>
    </row>
    <row r="2284" spans="1:40" s="12" customFormat="1" ht="52.15" customHeight="1" x14ac:dyDescent="0.2">
      <c r="A2284" s="14" t="s">
        <v>1902</v>
      </c>
      <c r="B2284" s="4" t="s">
        <v>49</v>
      </c>
      <c r="C2284" s="4" t="s">
        <v>1903</v>
      </c>
      <c r="D2284" s="4"/>
      <c r="E2284" s="5" t="s">
        <v>1904</v>
      </c>
      <c r="F2284" s="4" t="s">
        <v>1905</v>
      </c>
      <c r="G2284" s="4" t="s">
        <v>714</v>
      </c>
      <c r="H2284" s="4" t="s">
        <v>715</v>
      </c>
      <c r="I2284" s="4" t="s">
        <v>716</v>
      </c>
      <c r="J2284" s="6">
        <v>500</v>
      </c>
      <c r="K2284" s="4" t="s">
        <v>81</v>
      </c>
      <c r="L2284" s="6">
        <v>500</v>
      </c>
      <c r="M2284" s="4" t="s">
        <v>1906</v>
      </c>
      <c r="N2284" s="7">
        <v>22</v>
      </c>
      <c r="O2284" s="7">
        <v>2</v>
      </c>
      <c r="P2284" s="7">
        <v>20</v>
      </c>
      <c r="Q2284" s="8">
        <v>8.8000000000000003E-4</v>
      </c>
      <c r="R2284" s="7">
        <v>7.5999999999999998E-2</v>
      </c>
      <c r="S2284" s="6">
        <v>8</v>
      </c>
      <c r="T2284" s="6">
        <v>144</v>
      </c>
      <c r="U2284" s="4" t="s">
        <v>56</v>
      </c>
      <c r="V2284" s="4" t="s">
        <v>596</v>
      </c>
      <c r="W2284" s="4" t="s">
        <v>1907</v>
      </c>
      <c r="X2284" s="4" t="s">
        <v>1908</v>
      </c>
      <c r="Y2284" s="6">
        <v>1</v>
      </c>
      <c r="Z2284" s="4" t="s">
        <v>71</v>
      </c>
      <c r="AA2284" s="4" t="s">
        <v>571</v>
      </c>
      <c r="AB2284" s="9">
        <v>500</v>
      </c>
      <c r="AC2284" s="9">
        <v>710</v>
      </c>
      <c r="AD2284" s="19">
        <v>60</v>
      </c>
      <c r="AE2284" s="9">
        <v>337</v>
      </c>
      <c r="AF2284" s="4" t="s">
        <v>2</v>
      </c>
      <c r="AG2284" s="11">
        <f t="shared" si="142"/>
        <v>35</v>
      </c>
      <c r="AH2284" s="22">
        <f t="shared" si="140"/>
        <v>134.80000000000001</v>
      </c>
      <c r="AI2284" s="9">
        <v>276.23</v>
      </c>
      <c r="AJ2284" s="9">
        <f t="shared" si="141"/>
        <v>110.49</v>
      </c>
      <c r="AK2284" s="4"/>
      <c r="AL2284" s="11">
        <f t="shared" si="143"/>
        <v>0</v>
      </c>
      <c r="AM2284" s="4" t="s">
        <v>49</v>
      </c>
      <c r="AN2284" s="4" t="s">
        <v>49</v>
      </c>
    </row>
    <row r="2285" spans="1:40" s="12" customFormat="1" ht="52.15" customHeight="1" x14ac:dyDescent="0.2">
      <c r="A2285" s="14" t="s">
        <v>1909</v>
      </c>
      <c r="B2285" s="4" t="s">
        <v>49</v>
      </c>
      <c r="C2285" s="4" t="s">
        <v>1910</v>
      </c>
      <c r="D2285" s="4"/>
      <c r="E2285" s="5" t="s">
        <v>1911</v>
      </c>
      <c r="F2285" s="4" t="s">
        <v>1912</v>
      </c>
      <c r="G2285" s="4" t="s">
        <v>714</v>
      </c>
      <c r="H2285" s="4" t="s">
        <v>715</v>
      </c>
      <c r="I2285" s="4" t="s">
        <v>716</v>
      </c>
      <c r="J2285" s="6">
        <v>500</v>
      </c>
      <c r="K2285" s="4" t="s">
        <v>81</v>
      </c>
      <c r="L2285" s="6">
        <v>500</v>
      </c>
      <c r="M2285" s="4" t="s">
        <v>1913</v>
      </c>
      <c r="N2285" s="7">
        <v>17.5</v>
      </c>
      <c r="O2285" s="7">
        <v>2.5</v>
      </c>
      <c r="P2285" s="7">
        <v>12.5</v>
      </c>
      <c r="Q2285" s="8">
        <v>5.4699999999999996E-4</v>
      </c>
      <c r="R2285" s="7">
        <v>6.8000000000000005E-2</v>
      </c>
      <c r="S2285" s="6">
        <v>8</v>
      </c>
      <c r="T2285" s="6">
        <v>144</v>
      </c>
      <c r="U2285" s="4" t="s">
        <v>56</v>
      </c>
      <c r="V2285" s="4" t="s">
        <v>596</v>
      </c>
      <c r="W2285" s="4" t="s">
        <v>1914</v>
      </c>
      <c r="X2285" s="4" t="s">
        <v>1915</v>
      </c>
      <c r="Y2285" s="6">
        <v>1</v>
      </c>
      <c r="Z2285" s="4" t="s">
        <v>71</v>
      </c>
      <c r="AA2285" s="4" t="s">
        <v>571</v>
      </c>
      <c r="AB2285" s="9">
        <v>590</v>
      </c>
      <c r="AC2285" s="9">
        <v>850</v>
      </c>
      <c r="AD2285" s="19">
        <v>60</v>
      </c>
      <c r="AE2285" s="9">
        <v>290</v>
      </c>
      <c r="AF2285" s="4" t="s">
        <v>2</v>
      </c>
      <c r="AG2285" s="11">
        <f t="shared" si="142"/>
        <v>35</v>
      </c>
      <c r="AH2285" s="22">
        <f t="shared" si="140"/>
        <v>116</v>
      </c>
      <c r="AI2285" s="9">
        <v>237.7</v>
      </c>
      <c r="AJ2285" s="9">
        <f t="shared" si="141"/>
        <v>95.08</v>
      </c>
      <c r="AK2285" s="4"/>
      <c r="AL2285" s="11">
        <f t="shared" si="143"/>
        <v>0</v>
      </c>
      <c r="AM2285" s="4" t="s">
        <v>49</v>
      </c>
      <c r="AN2285" s="4" t="s">
        <v>49</v>
      </c>
    </row>
    <row r="2286" spans="1:40" s="12" customFormat="1" ht="52.15" customHeight="1" x14ac:dyDescent="0.2">
      <c r="A2286" s="14" t="s">
        <v>1938</v>
      </c>
      <c r="B2286" s="4" t="s">
        <v>49</v>
      </c>
      <c r="C2286" s="4" t="s">
        <v>1939</v>
      </c>
      <c r="D2286" s="4"/>
      <c r="E2286" s="5" t="s">
        <v>1940</v>
      </c>
      <c r="F2286" s="4" t="s">
        <v>1941</v>
      </c>
      <c r="G2286" s="4" t="s">
        <v>714</v>
      </c>
      <c r="H2286" s="4" t="s">
        <v>715</v>
      </c>
      <c r="I2286" s="4" t="s">
        <v>716</v>
      </c>
      <c r="J2286" s="6">
        <v>500</v>
      </c>
      <c r="K2286" s="4" t="s">
        <v>81</v>
      </c>
      <c r="L2286" s="6">
        <v>500</v>
      </c>
      <c r="M2286" s="4" t="s">
        <v>1942</v>
      </c>
      <c r="N2286" s="7">
        <v>21</v>
      </c>
      <c r="O2286" s="7">
        <v>19.5</v>
      </c>
      <c r="P2286" s="7">
        <v>3</v>
      </c>
      <c r="Q2286" s="8">
        <v>1.2290000000000001E-3</v>
      </c>
      <c r="R2286" s="7">
        <v>0.106</v>
      </c>
      <c r="S2286" s="6">
        <v>8</v>
      </c>
      <c r="T2286" s="6">
        <v>48</v>
      </c>
      <c r="U2286" s="4" t="s">
        <v>56</v>
      </c>
      <c r="V2286" s="4" t="s">
        <v>596</v>
      </c>
      <c r="W2286" s="4" t="s">
        <v>1943</v>
      </c>
      <c r="X2286" s="4" t="s">
        <v>1944</v>
      </c>
      <c r="Y2286" s="6">
        <v>1</v>
      </c>
      <c r="Z2286" s="4" t="s">
        <v>71</v>
      </c>
      <c r="AA2286" s="4" t="s">
        <v>588</v>
      </c>
      <c r="AB2286" s="9">
        <v>605.52</v>
      </c>
      <c r="AC2286" s="9">
        <v>870</v>
      </c>
      <c r="AD2286" s="19">
        <v>65</v>
      </c>
      <c r="AE2286" s="9">
        <v>455</v>
      </c>
      <c r="AF2286" s="4" t="s">
        <v>2</v>
      </c>
      <c r="AG2286" s="11">
        <f t="shared" si="142"/>
        <v>35</v>
      </c>
      <c r="AH2286" s="22">
        <f t="shared" si="140"/>
        <v>159.25</v>
      </c>
      <c r="AI2286" s="9">
        <v>372.95</v>
      </c>
      <c r="AJ2286" s="9">
        <f t="shared" si="141"/>
        <v>130.53</v>
      </c>
      <c r="AK2286" s="4"/>
      <c r="AL2286" s="11">
        <f t="shared" si="143"/>
        <v>0</v>
      </c>
      <c r="AM2286" s="4" t="s">
        <v>49</v>
      </c>
      <c r="AN2286" s="4" t="s">
        <v>49</v>
      </c>
    </row>
    <row r="2287" spans="1:40" s="12" customFormat="1" ht="52.15" customHeight="1" x14ac:dyDescent="0.2">
      <c r="A2287" s="14" t="s">
        <v>1945</v>
      </c>
      <c r="B2287" s="4" t="s">
        <v>49</v>
      </c>
      <c r="C2287" s="4" t="s">
        <v>1946</v>
      </c>
      <c r="D2287" s="4"/>
      <c r="E2287" s="5" t="s">
        <v>1947</v>
      </c>
      <c r="F2287" s="4" t="s">
        <v>1948</v>
      </c>
      <c r="G2287" s="4" t="s">
        <v>714</v>
      </c>
      <c r="H2287" s="4" t="s">
        <v>715</v>
      </c>
      <c r="I2287" s="4" t="s">
        <v>716</v>
      </c>
      <c r="J2287" s="6">
        <v>500</v>
      </c>
      <c r="K2287" s="4" t="s">
        <v>81</v>
      </c>
      <c r="L2287" s="6">
        <v>500</v>
      </c>
      <c r="M2287" s="4" t="s">
        <v>1949</v>
      </c>
      <c r="N2287" s="7">
        <v>21</v>
      </c>
      <c r="O2287" s="7">
        <v>19.5</v>
      </c>
      <c r="P2287" s="7">
        <v>2.1469999999999998</v>
      </c>
      <c r="Q2287" s="8">
        <v>8.7900000000000001E-4</v>
      </c>
      <c r="R2287" s="7">
        <v>0.10100000000000001</v>
      </c>
      <c r="S2287" s="6">
        <v>8</v>
      </c>
      <c r="T2287" s="6">
        <v>48</v>
      </c>
      <c r="U2287" s="4" t="s">
        <v>56</v>
      </c>
      <c r="V2287" s="4" t="s">
        <v>596</v>
      </c>
      <c r="W2287" s="4" t="s">
        <v>1950</v>
      </c>
      <c r="X2287" s="4" t="s">
        <v>1951</v>
      </c>
      <c r="Y2287" s="6">
        <v>1</v>
      </c>
      <c r="Z2287" s="4" t="s">
        <v>71</v>
      </c>
      <c r="AA2287" s="4" t="s">
        <v>588</v>
      </c>
      <c r="AB2287" s="9">
        <v>610</v>
      </c>
      <c r="AC2287" s="9">
        <v>860</v>
      </c>
      <c r="AD2287" s="19">
        <v>65</v>
      </c>
      <c r="AE2287" s="9">
        <v>494</v>
      </c>
      <c r="AF2287" s="4" t="s">
        <v>2</v>
      </c>
      <c r="AG2287" s="11">
        <f t="shared" si="142"/>
        <v>35</v>
      </c>
      <c r="AH2287" s="22">
        <f t="shared" si="140"/>
        <v>172.9</v>
      </c>
      <c r="AI2287" s="9">
        <v>404.92</v>
      </c>
      <c r="AJ2287" s="9">
        <f t="shared" si="141"/>
        <v>141.72</v>
      </c>
      <c r="AK2287" s="4"/>
      <c r="AL2287" s="11">
        <f t="shared" si="143"/>
        <v>0</v>
      </c>
      <c r="AM2287" s="4" t="s">
        <v>81</v>
      </c>
      <c r="AN2287" s="4" t="s">
        <v>49</v>
      </c>
    </row>
    <row r="2288" spans="1:40" s="12" customFormat="1" ht="52.15" customHeight="1" x14ac:dyDescent="0.2">
      <c r="A2288" s="14" t="s">
        <v>1952</v>
      </c>
      <c r="B2288" s="4" t="s">
        <v>49</v>
      </c>
      <c r="C2288" s="4" t="s">
        <v>1953</v>
      </c>
      <c r="D2288" s="4"/>
      <c r="E2288" s="5" t="s">
        <v>1954</v>
      </c>
      <c r="F2288" s="4" t="s">
        <v>1955</v>
      </c>
      <c r="G2288" s="4" t="s">
        <v>714</v>
      </c>
      <c r="H2288" s="4" t="s">
        <v>715</v>
      </c>
      <c r="I2288" s="4" t="s">
        <v>716</v>
      </c>
      <c r="J2288" s="6">
        <v>4</v>
      </c>
      <c r="K2288" s="4" t="s">
        <v>81</v>
      </c>
      <c r="L2288" s="6">
        <v>4</v>
      </c>
      <c r="M2288" s="4" t="s">
        <v>1956</v>
      </c>
      <c r="N2288" s="7">
        <v>15.5</v>
      </c>
      <c r="O2288" s="7">
        <v>5.5</v>
      </c>
      <c r="P2288" s="7">
        <v>12</v>
      </c>
      <c r="Q2288" s="8">
        <v>1.023E-3</v>
      </c>
      <c r="R2288" s="7">
        <v>0.115</v>
      </c>
      <c r="S2288" s="6">
        <v>12</v>
      </c>
      <c r="T2288" s="6">
        <v>96</v>
      </c>
      <c r="U2288" s="4" t="s">
        <v>56</v>
      </c>
      <c r="V2288" s="4" t="s">
        <v>596</v>
      </c>
      <c r="W2288" s="4" t="s">
        <v>1957</v>
      </c>
      <c r="X2288" s="4" t="s">
        <v>1958</v>
      </c>
      <c r="Y2288" s="6">
        <v>1</v>
      </c>
      <c r="Z2288" s="4" t="s">
        <v>71</v>
      </c>
      <c r="AA2288" s="4" t="s">
        <v>1221</v>
      </c>
      <c r="AB2288" s="9">
        <v>630</v>
      </c>
      <c r="AC2288" s="9">
        <v>890</v>
      </c>
      <c r="AD2288" s="19">
        <v>70</v>
      </c>
      <c r="AE2288" s="9">
        <v>303</v>
      </c>
      <c r="AF2288" s="4" t="s">
        <v>2</v>
      </c>
      <c r="AG2288" s="11">
        <f t="shared" si="142"/>
        <v>35</v>
      </c>
      <c r="AH2288" s="22">
        <f t="shared" si="140"/>
        <v>90.9</v>
      </c>
      <c r="AI2288" s="9">
        <v>248.36</v>
      </c>
      <c r="AJ2288" s="9">
        <f t="shared" si="141"/>
        <v>74.510000000000005</v>
      </c>
      <c r="AK2288" s="4"/>
      <c r="AL2288" s="11">
        <f t="shared" si="143"/>
        <v>0</v>
      </c>
      <c r="AM2288" s="4" t="s">
        <v>49</v>
      </c>
      <c r="AN2288" s="4" t="s">
        <v>49</v>
      </c>
    </row>
    <row r="2289" spans="1:40" s="12" customFormat="1" ht="52.15" customHeight="1" x14ac:dyDescent="0.2">
      <c r="A2289" s="14" t="s">
        <v>1995</v>
      </c>
      <c r="B2289" s="4" t="s">
        <v>49</v>
      </c>
      <c r="C2289" s="4" t="s">
        <v>1996</v>
      </c>
      <c r="D2289" s="4"/>
      <c r="E2289" s="5" t="s">
        <v>1997</v>
      </c>
      <c r="F2289" s="4" t="s">
        <v>1998</v>
      </c>
      <c r="G2289" s="4" t="s">
        <v>714</v>
      </c>
      <c r="H2289" s="4" t="s">
        <v>715</v>
      </c>
      <c r="I2289" s="4" t="s">
        <v>716</v>
      </c>
      <c r="J2289" s="6">
        <v>500</v>
      </c>
      <c r="K2289" s="4" t="s">
        <v>81</v>
      </c>
      <c r="L2289" s="6">
        <v>500</v>
      </c>
      <c r="M2289" s="4" t="s">
        <v>1999</v>
      </c>
      <c r="N2289" s="7">
        <v>20.5</v>
      </c>
      <c r="O2289" s="7">
        <v>13</v>
      </c>
      <c r="P2289" s="7">
        <v>7</v>
      </c>
      <c r="Q2289" s="8">
        <v>1.866E-3</v>
      </c>
      <c r="R2289" s="7">
        <v>0.26100000000000001</v>
      </c>
      <c r="S2289" s="6">
        <v>30</v>
      </c>
      <c r="T2289" s="6">
        <v>30</v>
      </c>
      <c r="U2289" s="4" t="s">
        <v>56</v>
      </c>
      <c r="V2289" s="4" t="s">
        <v>596</v>
      </c>
      <c r="W2289" s="4" t="s">
        <v>2000</v>
      </c>
      <c r="X2289" s="4" t="s">
        <v>2001</v>
      </c>
      <c r="Y2289" s="6">
        <v>1</v>
      </c>
      <c r="Z2289" s="4" t="s">
        <v>71</v>
      </c>
      <c r="AA2289" s="4" t="s">
        <v>650</v>
      </c>
      <c r="AB2289" s="9">
        <v>840</v>
      </c>
      <c r="AC2289" s="9">
        <v>1320</v>
      </c>
      <c r="AD2289" s="19">
        <v>70</v>
      </c>
      <c r="AE2289" s="9">
        <v>876</v>
      </c>
      <c r="AF2289" s="4" t="s">
        <v>2</v>
      </c>
      <c r="AG2289" s="11">
        <f t="shared" si="142"/>
        <v>35</v>
      </c>
      <c r="AH2289" s="22">
        <f t="shared" si="140"/>
        <v>262.8</v>
      </c>
      <c r="AI2289" s="9">
        <v>718.03</v>
      </c>
      <c r="AJ2289" s="9">
        <f t="shared" si="141"/>
        <v>215.41</v>
      </c>
      <c r="AK2289" s="4"/>
      <c r="AL2289" s="11">
        <f t="shared" si="143"/>
        <v>0</v>
      </c>
      <c r="AM2289" s="4" t="s">
        <v>49</v>
      </c>
      <c r="AN2289" s="4" t="s">
        <v>49</v>
      </c>
    </row>
    <row r="2290" spans="1:40" s="12" customFormat="1" ht="52.15" customHeight="1" x14ac:dyDescent="0.2">
      <c r="A2290" s="14" t="s">
        <v>2002</v>
      </c>
      <c r="B2290" s="4" t="s">
        <v>49</v>
      </c>
      <c r="C2290" s="4" t="s">
        <v>2003</v>
      </c>
      <c r="D2290" s="4"/>
      <c r="E2290" s="5" t="s">
        <v>2004</v>
      </c>
      <c r="F2290" s="4" t="s">
        <v>2005</v>
      </c>
      <c r="G2290" s="4" t="s">
        <v>714</v>
      </c>
      <c r="H2290" s="4" t="s">
        <v>715</v>
      </c>
      <c r="I2290" s="4" t="s">
        <v>716</v>
      </c>
      <c r="J2290" s="6">
        <v>36</v>
      </c>
      <c r="K2290" s="4" t="s">
        <v>81</v>
      </c>
      <c r="L2290" s="6">
        <v>36</v>
      </c>
      <c r="M2290" s="4" t="s">
        <v>2006</v>
      </c>
      <c r="N2290" s="7">
        <v>20.5</v>
      </c>
      <c r="O2290" s="7">
        <v>13</v>
      </c>
      <c r="P2290" s="7">
        <v>3.2</v>
      </c>
      <c r="Q2290" s="8">
        <v>8.5300000000000003E-4</v>
      </c>
      <c r="R2290" s="7">
        <v>0.19800000000000001</v>
      </c>
      <c r="S2290" s="6">
        <v>60</v>
      </c>
      <c r="T2290" s="6">
        <v>60</v>
      </c>
      <c r="U2290" s="4" t="s">
        <v>56</v>
      </c>
      <c r="V2290" s="4" t="s">
        <v>596</v>
      </c>
      <c r="W2290" s="4" t="s">
        <v>2007</v>
      </c>
      <c r="X2290" s="4" t="s">
        <v>2008</v>
      </c>
      <c r="Y2290" s="6">
        <v>1</v>
      </c>
      <c r="Z2290" s="4" t="s">
        <v>71</v>
      </c>
      <c r="AA2290" s="4"/>
      <c r="AB2290" s="9">
        <v>1140</v>
      </c>
      <c r="AC2290" s="9">
        <v>1630</v>
      </c>
      <c r="AD2290" s="18"/>
      <c r="AE2290" s="9">
        <v>704</v>
      </c>
      <c r="AF2290" s="4" t="s">
        <v>2</v>
      </c>
      <c r="AG2290" s="11">
        <f t="shared" si="142"/>
        <v>35</v>
      </c>
      <c r="AH2290" s="22">
        <f t="shared" si="140"/>
        <v>457.6</v>
      </c>
      <c r="AI2290" s="9">
        <v>577.04999999999995</v>
      </c>
      <c r="AJ2290" s="9">
        <f t="shared" si="141"/>
        <v>375.08</v>
      </c>
      <c r="AK2290" s="4"/>
      <c r="AL2290" s="11">
        <f t="shared" si="143"/>
        <v>0</v>
      </c>
      <c r="AM2290" s="4" t="s">
        <v>49</v>
      </c>
      <c r="AN2290" s="4" t="s">
        <v>49</v>
      </c>
    </row>
    <row r="2291" spans="1:40" s="12" customFormat="1" ht="52.15" customHeight="1" x14ac:dyDescent="0.2">
      <c r="A2291" s="14" t="s">
        <v>2009</v>
      </c>
      <c r="B2291" s="4" t="s">
        <v>49</v>
      </c>
      <c r="C2291" s="4" t="s">
        <v>2010</v>
      </c>
      <c r="D2291" s="4"/>
      <c r="E2291" s="5" t="s">
        <v>2011</v>
      </c>
      <c r="F2291" s="4" t="s">
        <v>2012</v>
      </c>
      <c r="G2291" s="4" t="s">
        <v>714</v>
      </c>
      <c r="H2291" s="4" t="s">
        <v>715</v>
      </c>
      <c r="I2291" s="4" t="s">
        <v>716</v>
      </c>
      <c r="J2291" s="6">
        <v>64</v>
      </c>
      <c r="K2291" s="4" t="s">
        <v>81</v>
      </c>
      <c r="L2291" s="6">
        <v>64</v>
      </c>
      <c r="M2291" s="4" t="s">
        <v>2013</v>
      </c>
      <c r="N2291" s="7">
        <v>14</v>
      </c>
      <c r="O2291" s="7">
        <v>3</v>
      </c>
      <c r="P2291" s="7">
        <v>21.5</v>
      </c>
      <c r="Q2291" s="8">
        <v>9.0300000000000005E-4</v>
      </c>
      <c r="R2291" s="7">
        <v>0.217</v>
      </c>
      <c r="S2291" s="6">
        <v>60</v>
      </c>
      <c r="T2291" s="6">
        <v>60</v>
      </c>
      <c r="U2291" s="4" t="s">
        <v>56</v>
      </c>
      <c r="V2291" s="4" t="s">
        <v>596</v>
      </c>
      <c r="W2291" s="4" t="s">
        <v>2014</v>
      </c>
      <c r="X2291" s="4" t="s">
        <v>2015</v>
      </c>
      <c r="Y2291" s="6">
        <v>1</v>
      </c>
      <c r="Z2291" s="4" t="s">
        <v>71</v>
      </c>
      <c r="AA2291" s="4" t="s">
        <v>1221</v>
      </c>
      <c r="AB2291" s="9">
        <v>1250</v>
      </c>
      <c r="AC2291" s="9">
        <v>1790</v>
      </c>
      <c r="AD2291" s="19">
        <v>70</v>
      </c>
      <c r="AE2291" s="9">
        <v>727</v>
      </c>
      <c r="AF2291" s="4" t="s">
        <v>2</v>
      </c>
      <c r="AG2291" s="11">
        <f t="shared" si="142"/>
        <v>35</v>
      </c>
      <c r="AH2291" s="22">
        <f t="shared" si="140"/>
        <v>218.1</v>
      </c>
      <c r="AI2291" s="9">
        <v>595.9</v>
      </c>
      <c r="AJ2291" s="9">
        <f t="shared" si="141"/>
        <v>178.77</v>
      </c>
      <c r="AK2291" s="4"/>
      <c r="AL2291" s="11">
        <f t="shared" si="143"/>
        <v>0</v>
      </c>
      <c r="AM2291" s="4" t="s">
        <v>49</v>
      </c>
      <c r="AN2291" s="4" t="s">
        <v>49</v>
      </c>
    </row>
    <row r="2292" spans="1:40" s="12" customFormat="1" ht="52.15" customHeight="1" x14ac:dyDescent="0.2">
      <c r="A2292" s="14" t="s">
        <v>3206</v>
      </c>
      <c r="B2292" s="4" t="s">
        <v>49</v>
      </c>
      <c r="C2292" s="4" t="s">
        <v>3207</v>
      </c>
      <c r="D2292" s="4"/>
      <c r="E2292" s="5" t="s">
        <v>3208</v>
      </c>
      <c r="F2292" s="4" t="s">
        <v>3209</v>
      </c>
      <c r="G2292" s="4" t="s">
        <v>714</v>
      </c>
      <c r="H2292" s="4" t="s">
        <v>715</v>
      </c>
      <c r="I2292" s="4" t="s">
        <v>716</v>
      </c>
      <c r="J2292" s="6">
        <v>500</v>
      </c>
      <c r="K2292" s="4" t="s">
        <v>81</v>
      </c>
      <c r="L2292" s="6">
        <v>500</v>
      </c>
      <c r="M2292" s="4" t="s">
        <v>3210</v>
      </c>
      <c r="N2292" s="7">
        <v>16</v>
      </c>
      <c r="O2292" s="7">
        <v>7.5</v>
      </c>
      <c r="P2292" s="7">
        <v>11</v>
      </c>
      <c r="Q2292" s="8">
        <v>1.32E-3</v>
      </c>
      <c r="R2292" s="7">
        <v>9.0999999999999998E-2</v>
      </c>
      <c r="S2292" s="6">
        <v>4</v>
      </c>
      <c r="T2292" s="6">
        <v>48</v>
      </c>
      <c r="U2292" s="4" t="s">
        <v>56</v>
      </c>
      <c r="V2292" s="4" t="s">
        <v>596</v>
      </c>
      <c r="W2292" s="4" t="s">
        <v>3211</v>
      </c>
      <c r="X2292" s="4" t="s">
        <v>3212</v>
      </c>
      <c r="Y2292" s="6">
        <v>1</v>
      </c>
      <c r="Z2292" s="4" t="s">
        <v>71</v>
      </c>
      <c r="AA2292" s="4" t="s">
        <v>588</v>
      </c>
      <c r="AB2292" s="9">
        <v>640</v>
      </c>
      <c r="AC2292" s="9">
        <v>920</v>
      </c>
      <c r="AD2292" s="19">
        <v>65</v>
      </c>
      <c r="AE2292" s="9">
        <v>514</v>
      </c>
      <c r="AF2292" s="4" t="s">
        <v>2</v>
      </c>
      <c r="AG2292" s="11">
        <f t="shared" si="142"/>
        <v>35</v>
      </c>
      <c r="AH2292" s="22">
        <f t="shared" si="140"/>
        <v>179.9</v>
      </c>
      <c r="AI2292" s="9">
        <v>421.31</v>
      </c>
      <c r="AJ2292" s="9">
        <f t="shared" si="141"/>
        <v>147.46</v>
      </c>
      <c r="AK2292" s="4"/>
      <c r="AL2292" s="11">
        <f t="shared" si="143"/>
        <v>0</v>
      </c>
      <c r="AM2292" s="4" t="s">
        <v>49</v>
      </c>
      <c r="AN2292" s="4" t="s">
        <v>49</v>
      </c>
    </row>
    <row r="2293" spans="1:40" s="12" customFormat="1" ht="52.15" customHeight="1" x14ac:dyDescent="0.2">
      <c r="A2293" s="14" t="s">
        <v>3253</v>
      </c>
      <c r="B2293" s="4" t="s">
        <v>49</v>
      </c>
      <c r="C2293" s="4" t="s">
        <v>3254</v>
      </c>
      <c r="D2293" s="4"/>
      <c r="E2293" s="5" t="s">
        <v>3255</v>
      </c>
      <c r="F2293" s="4" t="s">
        <v>3256</v>
      </c>
      <c r="G2293" s="4" t="s">
        <v>714</v>
      </c>
      <c r="H2293" s="4" t="s">
        <v>715</v>
      </c>
      <c r="I2293" s="4" t="s">
        <v>716</v>
      </c>
      <c r="J2293" s="6">
        <v>500</v>
      </c>
      <c r="K2293" s="4" t="s">
        <v>81</v>
      </c>
      <c r="L2293" s="6">
        <v>500</v>
      </c>
      <c r="M2293" s="4" t="s">
        <v>3257</v>
      </c>
      <c r="N2293" s="7">
        <v>18.5</v>
      </c>
      <c r="O2293" s="7">
        <v>13.5</v>
      </c>
      <c r="P2293" s="7">
        <v>2.8</v>
      </c>
      <c r="Q2293" s="8">
        <v>6.9899999999999997E-4</v>
      </c>
      <c r="R2293" s="7">
        <v>7.8E-2</v>
      </c>
      <c r="S2293" s="6">
        <v>8</v>
      </c>
      <c r="T2293" s="6">
        <v>96</v>
      </c>
      <c r="U2293" s="4" t="s">
        <v>56</v>
      </c>
      <c r="V2293" s="4" t="s">
        <v>596</v>
      </c>
      <c r="W2293" s="4" t="s">
        <v>3258</v>
      </c>
      <c r="X2293" s="4" t="s">
        <v>3259</v>
      </c>
      <c r="Y2293" s="6">
        <v>1</v>
      </c>
      <c r="Z2293" s="4" t="s">
        <v>71</v>
      </c>
      <c r="AA2293" s="4" t="s">
        <v>650</v>
      </c>
      <c r="AB2293" s="9">
        <v>410</v>
      </c>
      <c r="AC2293" s="9">
        <v>590</v>
      </c>
      <c r="AD2293" s="19">
        <v>70</v>
      </c>
      <c r="AE2293" s="9">
        <v>290</v>
      </c>
      <c r="AF2293" s="4" t="s">
        <v>2</v>
      </c>
      <c r="AG2293" s="11">
        <f t="shared" si="142"/>
        <v>35</v>
      </c>
      <c r="AH2293" s="22">
        <f t="shared" si="140"/>
        <v>87</v>
      </c>
      <c r="AI2293" s="9">
        <v>237.7</v>
      </c>
      <c r="AJ2293" s="9">
        <f t="shared" si="141"/>
        <v>71.31</v>
      </c>
      <c r="AK2293" s="4"/>
      <c r="AL2293" s="11">
        <f t="shared" si="143"/>
        <v>0</v>
      </c>
      <c r="AM2293" s="4" t="s">
        <v>49</v>
      </c>
      <c r="AN2293" s="4" t="s">
        <v>49</v>
      </c>
    </row>
    <row r="2294" spans="1:40" s="12" customFormat="1" ht="52.15" customHeight="1" x14ac:dyDescent="0.2">
      <c r="A2294" s="14" t="s">
        <v>3260</v>
      </c>
      <c r="B2294" s="4" t="s">
        <v>49</v>
      </c>
      <c r="C2294" s="4" t="s">
        <v>1674</v>
      </c>
      <c r="D2294" s="4"/>
      <c r="E2294" s="5" t="s">
        <v>3261</v>
      </c>
      <c r="F2294" s="4" t="s">
        <v>3262</v>
      </c>
      <c r="G2294" s="4" t="s">
        <v>714</v>
      </c>
      <c r="H2294" s="4" t="s">
        <v>715</v>
      </c>
      <c r="I2294" s="4" t="s">
        <v>716</v>
      </c>
      <c r="J2294" s="6">
        <v>500</v>
      </c>
      <c r="K2294" s="4" t="s">
        <v>81</v>
      </c>
      <c r="L2294" s="6">
        <v>500</v>
      </c>
      <c r="M2294" s="4" t="s">
        <v>3263</v>
      </c>
      <c r="N2294" s="7">
        <v>17</v>
      </c>
      <c r="O2294" s="7">
        <v>13</v>
      </c>
      <c r="P2294" s="7">
        <v>2.7</v>
      </c>
      <c r="Q2294" s="8">
        <v>5.9699999999999998E-4</v>
      </c>
      <c r="R2294" s="7">
        <v>0.08</v>
      </c>
      <c r="S2294" s="6">
        <v>8</v>
      </c>
      <c r="T2294" s="6">
        <v>96</v>
      </c>
      <c r="U2294" s="4" t="s">
        <v>56</v>
      </c>
      <c r="V2294" s="4" t="s">
        <v>596</v>
      </c>
      <c r="W2294" s="4" t="s">
        <v>3264</v>
      </c>
      <c r="X2294" s="4" t="s">
        <v>3265</v>
      </c>
      <c r="Y2294" s="6">
        <v>1</v>
      </c>
      <c r="Z2294" s="4" t="s">
        <v>71</v>
      </c>
      <c r="AA2294" s="4" t="s">
        <v>709</v>
      </c>
      <c r="AB2294" s="9">
        <v>420</v>
      </c>
      <c r="AC2294" s="9">
        <v>600</v>
      </c>
      <c r="AD2294" s="19">
        <v>75</v>
      </c>
      <c r="AE2294" s="9">
        <v>299</v>
      </c>
      <c r="AF2294" s="4" t="s">
        <v>2</v>
      </c>
      <c r="AG2294" s="11">
        <f t="shared" si="142"/>
        <v>35</v>
      </c>
      <c r="AH2294" s="22">
        <f t="shared" si="140"/>
        <v>74.75</v>
      </c>
      <c r="AI2294" s="9">
        <v>245.08</v>
      </c>
      <c r="AJ2294" s="9">
        <f t="shared" si="141"/>
        <v>61.27</v>
      </c>
      <c r="AK2294" s="4"/>
      <c r="AL2294" s="11">
        <f t="shared" si="143"/>
        <v>0</v>
      </c>
      <c r="AM2294" s="4" t="s">
        <v>81</v>
      </c>
      <c r="AN2294" s="4" t="s">
        <v>49</v>
      </c>
    </row>
    <row r="2295" spans="1:40" s="12" customFormat="1" ht="52.15" customHeight="1" x14ac:dyDescent="0.2">
      <c r="A2295" s="14" t="s">
        <v>6886</v>
      </c>
      <c r="B2295" s="4" t="s">
        <v>49</v>
      </c>
      <c r="C2295" s="4" t="s">
        <v>6887</v>
      </c>
      <c r="D2295" s="4"/>
      <c r="E2295" s="5" t="s">
        <v>6888</v>
      </c>
      <c r="F2295" s="4" t="s">
        <v>6889</v>
      </c>
      <c r="G2295" s="4" t="s">
        <v>714</v>
      </c>
      <c r="H2295" s="4" t="s">
        <v>715</v>
      </c>
      <c r="I2295" s="4" t="s">
        <v>716</v>
      </c>
      <c r="J2295" s="6">
        <v>319</v>
      </c>
      <c r="K2295" s="4" t="s">
        <v>81</v>
      </c>
      <c r="L2295" s="6">
        <v>324</v>
      </c>
      <c r="M2295" s="4" t="s">
        <v>6890</v>
      </c>
      <c r="N2295" s="7">
        <v>25</v>
      </c>
      <c r="O2295" s="7">
        <v>2.5</v>
      </c>
      <c r="P2295" s="7">
        <v>18.5</v>
      </c>
      <c r="Q2295" s="8">
        <v>1.1559999999999999E-3</v>
      </c>
      <c r="R2295" s="7">
        <v>0.247</v>
      </c>
      <c r="S2295" s="6">
        <v>48</v>
      </c>
      <c r="T2295" s="6">
        <v>48</v>
      </c>
      <c r="U2295" s="4" t="s">
        <v>56</v>
      </c>
      <c r="V2295" s="4" t="s">
        <v>596</v>
      </c>
      <c r="W2295" s="4" t="s">
        <v>6891</v>
      </c>
      <c r="X2295" s="4" t="s">
        <v>6892</v>
      </c>
      <c r="Y2295" s="6">
        <v>1</v>
      </c>
      <c r="Z2295" s="4" t="s">
        <v>71</v>
      </c>
      <c r="AA2295" s="4" t="s">
        <v>588</v>
      </c>
      <c r="AB2295" s="9">
        <v>830</v>
      </c>
      <c r="AC2295" s="9">
        <v>1190</v>
      </c>
      <c r="AD2295" s="19">
        <v>65</v>
      </c>
      <c r="AE2295" s="9">
        <v>757</v>
      </c>
      <c r="AF2295" s="4" t="s">
        <v>2</v>
      </c>
      <c r="AG2295" s="11">
        <f t="shared" si="142"/>
        <v>35</v>
      </c>
      <c r="AH2295" s="22">
        <f t="shared" si="140"/>
        <v>264.95</v>
      </c>
      <c r="AI2295" s="9">
        <v>620.49</v>
      </c>
      <c r="AJ2295" s="9">
        <f t="shared" si="141"/>
        <v>217.17</v>
      </c>
      <c r="AK2295" s="4"/>
      <c r="AL2295" s="11">
        <f t="shared" si="143"/>
        <v>0</v>
      </c>
      <c r="AM2295" s="4" t="s">
        <v>49</v>
      </c>
      <c r="AN2295" s="4" t="s">
        <v>49</v>
      </c>
    </row>
    <row r="2296" spans="1:40" s="12" customFormat="1" ht="52.15" customHeight="1" x14ac:dyDescent="0.2">
      <c r="A2296" s="14" t="s">
        <v>6907</v>
      </c>
      <c r="B2296" s="4" t="s">
        <v>49</v>
      </c>
      <c r="C2296" s="4" t="s">
        <v>6908</v>
      </c>
      <c r="D2296" s="4"/>
      <c r="E2296" s="5" t="s">
        <v>6909</v>
      </c>
      <c r="F2296" s="4" t="s">
        <v>6910</v>
      </c>
      <c r="G2296" s="4" t="s">
        <v>714</v>
      </c>
      <c r="H2296" s="4" t="s">
        <v>715</v>
      </c>
      <c r="I2296" s="4" t="s">
        <v>716</v>
      </c>
      <c r="J2296" s="6">
        <v>312</v>
      </c>
      <c r="K2296" s="4" t="s">
        <v>81</v>
      </c>
      <c r="L2296" s="6">
        <v>312</v>
      </c>
      <c r="M2296" s="4" t="s">
        <v>6911</v>
      </c>
      <c r="N2296" s="7">
        <v>20</v>
      </c>
      <c r="O2296" s="7">
        <v>12.5</v>
      </c>
      <c r="P2296" s="7">
        <v>2.5</v>
      </c>
      <c r="Q2296" s="8">
        <v>6.2500000000000001E-4</v>
      </c>
      <c r="R2296" s="7">
        <v>6.4000000000000001E-2</v>
      </c>
      <c r="S2296" s="6">
        <v>8</v>
      </c>
      <c r="T2296" s="6">
        <v>72</v>
      </c>
      <c r="U2296" s="4" t="s">
        <v>56</v>
      </c>
      <c r="V2296" s="4" t="s">
        <v>596</v>
      </c>
      <c r="W2296" s="4" t="s">
        <v>6912</v>
      </c>
      <c r="X2296" s="4" t="s">
        <v>6913</v>
      </c>
      <c r="Y2296" s="6">
        <v>1</v>
      </c>
      <c r="Z2296" s="4" t="s">
        <v>71</v>
      </c>
      <c r="AA2296" s="4" t="s">
        <v>588</v>
      </c>
      <c r="AB2296" s="9">
        <v>540</v>
      </c>
      <c r="AC2296" s="9">
        <v>780</v>
      </c>
      <c r="AD2296" s="19">
        <v>65</v>
      </c>
      <c r="AE2296" s="9">
        <v>361</v>
      </c>
      <c r="AF2296" s="4" t="s">
        <v>2</v>
      </c>
      <c r="AG2296" s="11">
        <f t="shared" si="142"/>
        <v>35</v>
      </c>
      <c r="AH2296" s="22">
        <f t="shared" si="140"/>
        <v>126.35</v>
      </c>
      <c r="AI2296" s="9">
        <v>295.89999999999998</v>
      </c>
      <c r="AJ2296" s="9">
        <f t="shared" si="141"/>
        <v>103.57</v>
      </c>
      <c r="AK2296" s="4"/>
      <c r="AL2296" s="11">
        <f t="shared" si="143"/>
        <v>0</v>
      </c>
      <c r="AM2296" s="4" t="s">
        <v>49</v>
      </c>
      <c r="AN2296" s="4" t="s">
        <v>49</v>
      </c>
    </row>
    <row r="2297" spans="1:40" s="12" customFormat="1" ht="52.15" customHeight="1" x14ac:dyDescent="0.2">
      <c r="A2297" s="14" t="s">
        <v>12675</v>
      </c>
      <c r="B2297" s="4" t="s">
        <v>49</v>
      </c>
      <c r="C2297" s="4" t="s">
        <v>12676</v>
      </c>
      <c r="D2297" s="4"/>
      <c r="E2297" s="5" t="s">
        <v>12677</v>
      </c>
      <c r="F2297" s="4" t="s">
        <v>12678</v>
      </c>
      <c r="G2297" s="4" t="s">
        <v>714</v>
      </c>
      <c r="H2297" s="4" t="s">
        <v>715</v>
      </c>
      <c r="I2297" s="4" t="s">
        <v>716</v>
      </c>
      <c r="J2297" s="6">
        <v>4</v>
      </c>
      <c r="K2297" s="4" t="s">
        <v>49</v>
      </c>
      <c r="L2297" s="6">
        <v>4</v>
      </c>
      <c r="M2297" s="4" t="s">
        <v>12679</v>
      </c>
      <c r="N2297" s="7">
        <v>12</v>
      </c>
      <c r="O2297" s="7">
        <v>5</v>
      </c>
      <c r="P2297" s="7">
        <v>16</v>
      </c>
      <c r="Q2297" s="8">
        <v>1.6670000000000001E-3</v>
      </c>
      <c r="R2297" s="7">
        <v>0.13300000000000001</v>
      </c>
      <c r="S2297" s="6">
        <v>6</v>
      </c>
      <c r="T2297" s="6">
        <v>48</v>
      </c>
      <c r="U2297" s="4" t="s">
        <v>56</v>
      </c>
      <c r="V2297" s="4" t="s">
        <v>596</v>
      </c>
      <c r="W2297" s="4" t="s">
        <v>12680</v>
      </c>
      <c r="X2297" s="4" t="s">
        <v>12681</v>
      </c>
      <c r="Y2297" s="6">
        <v>1</v>
      </c>
      <c r="Z2297" s="4" t="s">
        <v>71</v>
      </c>
      <c r="AA2297" s="4"/>
      <c r="AB2297" s="9">
        <v>980</v>
      </c>
      <c r="AC2297" s="9">
        <v>1400</v>
      </c>
      <c r="AD2297" s="18"/>
      <c r="AE2297" s="9">
        <v>554</v>
      </c>
      <c r="AF2297" s="4" t="s">
        <v>2</v>
      </c>
      <c r="AG2297" s="11">
        <f t="shared" si="142"/>
        <v>35</v>
      </c>
      <c r="AH2297" s="22">
        <f t="shared" si="140"/>
        <v>360.1</v>
      </c>
      <c r="AI2297" s="9">
        <v>454.1</v>
      </c>
      <c r="AJ2297" s="9">
        <f t="shared" si="141"/>
        <v>295.17</v>
      </c>
      <c r="AK2297" s="4"/>
      <c r="AL2297" s="11">
        <f t="shared" si="143"/>
        <v>0</v>
      </c>
      <c r="AM2297" s="4" t="s">
        <v>49</v>
      </c>
      <c r="AN2297" s="4" t="s">
        <v>49</v>
      </c>
    </row>
    <row r="2298" spans="1:40" s="12" customFormat="1" ht="52.15" customHeight="1" x14ac:dyDescent="0.2">
      <c r="A2298" s="14" t="s">
        <v>12682</v>
      </c>
      <c r="B2298" s="4" t="s">
        <v>49</v>
      </c>
      <c r="C2298" s="4" t="s">
        <v>12683</v>
      </c>
      <c r="D2298" s="4"/>
      <c r="E2298" s="5" t="s">
        <v>12684</v>
      </c>
      <c r="F2298" s="4" t="s">
        <v>12685</v>
      </c>
      <c r="G2298" s="4" t="s">
        <v>714</v>
      </c>
      <c r="H2298" s="4" t="s">
        <v>715</v>
      </c>
      <c r="I2298" s="4" t="s">
        <v>716</v>
      </c>
      <c r="J2298" s="6">
        <v>32</v>
      </c>
      <c r="K2298" s="4" t="s">
        <v>49</v>
      </c>
      <c r="L2298" s="6">
        <v>32</v>
      </c>
      <c r="M2298" s="4" t="s">
        <v>12686</v>
      </c>
      <c r="N2298" s="7">
        <v>19</v>
      </c>
      <c r="O2298" s="7">
        <v>4</v>
      </c>
      <c r="P2298" s="7">
        <v>13</v>
      </c>
      <c r="Q2298" s="8">
        <v>9.8799999999999995E-4</v>
      </c>
      <c r="R2298" s="7">
        <v>9.4E-2</v>
      </c>
      <c r="S2298" s="6">
        <v>8</v>
      </c>
      <c r="T2298" s="6">
        <v>144</v>
      </c>
      <c r="U2298" s="4" t="s">
        <v>56</v>
      </c>
      <c r="V2298" s="4" t="s">
        <v>596</v>
      </c>
      <c r="W2298" s="4" t="s">
        <v>12687</v>
      </c>
      <c r="X2298" s="4" t="s">
        <v>12688</v>
      </c>
      <c r="Y2298" s="6">
        <v>1</v>
      </c>
      <c r="Z2298" s="4" t="s">
        <v>71</v>
      </c>
      <c r="AA2298" s="4"/>
      <c r="AB2298" s="9">
        <v>770</v>
      </c>
      <c r="AC2298" s="9">
        <v>1100</v>
      </c>
      <c r="AD2298" s="18"/>
      <c r="AE2298" s="9">
        <v>393</v>
      </c>
      <c r="AF2298" s="4" t="s">
        <v>2</v>
      </c>
      <c r="AG2298" s="11">
        <f t="shared" si="142"/>
        <v>35</v>
      </c>
      <c r="AH2298" s="22">
        <f t="shared" si="140"/>
        <v>255.45</v>
      </c>
      <c r="AI2298" s="9">
        <v>322.13</v>
      </c>
      <c r="AJ2298" s="9">
        <f t="shared" si="141"/>
        <v>209.38</v>
      </c>
      <c r="AK2298" s="4"/>
      <c r="AL2298" s="11">
        <f t="shared" si="143"/>
        <v>0</v>
      </c>
      <c r="AM2298" s="4" t="s">
        <v>49</v>
      </c>
      <c r="AN2298" s="4" t="s">
        <v>49</v>
      </c>
    </row>
    <row r="2299" spans="1:40" s="12" customFormat="1" ht="52.15" customHeight="1" x14ac:dyDescent="0.2">
      <c r="A2299" s="14" t="s">
        <v>12689</v>
      </c>
      <c r="B2299" s="4" t="s">
        <v>49</v>
      </c>
      <c r="C2299" s="4" t="s">
        <v>12683</v>
      </c>
      <c r="D2299" s="4"/>
      <c r="E2299" s="5" t="s">
        <v>12690</v>
      </c>
      <c r="F2299" s="4" t="s">
        <v>12691</v>
      </c>
      <c r="G2299" s="4" t="s">
        <v>714</v>
      </c>
      <c r="H2299" s="4" t="s">
        <v>715</v>
      </c>
      <c r="I2299" s="4" t="s">
        <v>716</v>
      </c>
      <c r="J2299" s="6">
        <v>302</v>
      </c>
      <c r="K2299" s="4" t="s">
        <v>49</v>
      </c>
      <c r="L2299" s="6">
        <v>302</v>
      </c>
      <c r="M2299" s="4" t="s">
        <v>12692</v>
      </c>
      <c r="N2299" s="7">
        <v>19</v>
      </c>
      <c r="O2299" s="7">
        <v>4</v>
      </c>
      <c r="P2299" s="7">
        <v>13</v>
      </c>
      <c r="Q2299" s="8">
        <v>9.8799999999999995E-4</v>
      </c>
      <c r="R2299" s="7">
        <v>9.1999999999999998E-2</v>
      </c>
      <c r="S2299" s="6">
        <v>8</v>
      </c>
      <c r="T2299" s="6">
        <v>144</v>
      </c>
      <c r="U2299" s="4" t="s">
        <v>56</v>
      </c>
      <c r="V2299" s="4" t="s">
        <v>596</v>
      </c>
      <c r="W2299" s="4" t="s">
        <v>12693</v>
      </c>
      <c r="X2299" s="4" t="s">
        <v>12694</v>
      </c>
      <c r="Y2299" s="6">
        <v>1</v>
      </c>
      <c r="Z2299" s="4" t="s">
        <v>71</v>
      </c>
      <c r="AA2299" s="4" t="s">
        <v>588</v>
      </c>
      <c r="AB2299" s="9">
        <v>510</v>
      </c>
      <c r="AC2299" s="9">
        <v>720</v>
      </c>
      <c r="AD2299" s="19">
        <v>65</v>
      </c>
      <c r="AE2299" s="9">
        <v>393</v>
      </c>
      <c r="AF2299" s="4" t="s">
        <v>2</v>
      </c>
      <c r="AG2299" s="11">
        <f t="shared" si="142"/>
        <v>35</v>
      </c>
      <c r="AH2299" s="22">
        <f t="shared" si="140"/>
        <v>137.55000000000001</v>
      </c>
      <c r="AI2299" s="9">
        <v>322.13</v>
      </c>
      <c r="AJ2299" s="9">
        <f t="shared" si="141"/>
        <v>112.75</v>
      </c>
      <c r="AK2299" s="4"/>
      <c r="AL2299" s="11">
        <f t="shared" si="143"/>
        <v>0</v>
      </c>
      <c r="AM2299" s="4" t="s">
        <v>49</v>
      </c>
      <c r="AN2299" s="4" t="s">
        <v>49</v>
      </c>
    </row>
    <row r="2300" spans="1:40" s="12" customFormat="1" ht="52.15" customHeight="1" x14ac:dyDescent="0.2">
      <c r="A2300" s="14" t="s">
        <v>13143</v>
      </c>
      <c r="B2300" s="4" t="s">
        <v>49</v>
      </c>
      <c r="C2300" s="4" t="s">
        <v>12676</v>
      </c>
      <c r="D2300" s="4"/>
      <c r="E2300" s="5" t="s">
        <v>13144</v>
      </c>
      <c r="F2300" s="4" t="s">
        <v>13145</v>
      </c>
      <c r="G2300" s="4" t="s">
        <v>714</v>
      </c>
      <c r="H2300" s="4" t="s">
        <v>715</v>
      </c>
      <c r="I2300" s="4" t="s">
        <v>716</v>
      </c>
      <c r="J2300" s="6">
        <v>8</v>
      </c>
      <c r="K2300" s="4" t="s">
        <v>81</v>
      </c>
      <c r="L2300" s="6">
        <v>8</v>
      </c>
      <c r="M2300" s="4" t="s">
        <v>13146</v>
      </c>
      <c r="N2300" s="7">
        <v>6</v>
      </c>
      <c r="O2300" s="7">
        <v>6</v>
      </c>
      <c r="P2300" s="7">
        <v>12</v>
      </c>
      <c r="Q2300" s="8">
        <v>4.3199999999999998E-4</v>
      </c>
      <c r="R2300" s="7">
        <v>0.13100000000000001</v>
      </c>
      <c r="S2300" s="6">
        <v>6</v>
      </c>
      <c r="T2300" s="6">
        <v>48</v>
      </c>
      <c r="U2300" s="4" t="s">
        <v>56</v>
      </c>
      <c r="V2300" s="4" t="s">
        <v>596</v>
      </c>
      <c r="W2300" s="4" t="s">
        <v>13147</v>
      </c>
      <c r="X2300" s="4" t="s">
        <v>13148</v>
      </c>
      <c r="Y2300" s="6">
        <v>1</v>
      </c>
      <c r="Z2300" s="4" t="s">
        <v>71</v>
      </c>
      <c r="AA2300" s="4" t="s">
        <v>571</v>
      </c>
      <c r="AB2300" s="9">
        <v>940</v>
      </c>
      <c r="AC2300" s="9">
        <v>1350</v>
      </c>
      <c r="AD2300" s="19">
        <v>60</v>
      </c>
      <c r="AE2300" s="9">
        <v>554</v>
      </c>
      <c r="AF2300" s="4" t="s">
        <v>2</v>
      </c>
      <c r="AG2300" s="11">
        <f t="shared" si="142"/>
        <v>35</v>
      </c>
      <c r="AH2300" s="22">
        <f t="shared" si="140"/>
        <v>221.6</v>
      </c>
      <c r="AI2300" s="9">
        <v>454.1</v>
      </c>
      <c r="AJ2300" s="9">
        <f t="shared" si="141"/>
        <v>181.64</v>
      </c>
      <c r="AK2300" s="4"/>
      <c r="AL2300" s="11">
        <f t="shared" si="143"/>
        <v>0</v>
      </c>
      <c r="AM2300" s="4" t="s">
        <v>49</v>
      </c>
      <c r="AN2300" s="4" t="s">
        <v>49</v>
      </c>
    </row>
    <row r="2301" spans="1:40" s="12" customFormat="1" ht="52.15" customHeight="1" x14ac:dyDescent="0.2">
      <c r="A2301" s="14" t="s">
        <v>3266</v>
      </c>
      <c r="B2301" s="4" t="s">
        <v>49</v>
      </c>
      <c r="C2301" s="4" t="s">
        <v>3267</v>
      </c>
      <c r="D2301" s="4"/>
      <c r="E2301" s="5" t="s">
        <v>3268</v>
      </c>
      <c r="F2301" s="4" t="s">
        <v>3269</v>
      </c>
      <c r="G2301" s="4" t="s">
        <v>714</v>
      </c>
      <c r="H2301" s="4" t="s">
        <v>715</v>
      </c>
      <c r="I2301" s="4" t="s">
        <v>3270</v>
      </c>
      <c r="J2301" s="6">
        <v>454</v>
      </c>
      <c r="K2301" s="4" t="s">
        <v>49</v>
      </c>
      <c r="L2301" s="6">
        <v>455</v>
      </c>
      <c r="M2301" s="4" t="s">
        <v>3271</v>
      </c>
      <c r="N2301" s="7">
        <v>16</v>
      </c>
      <c r="O2301" s="7">
        <v>2</v>
      </c>
      <c r="P2301" s="7">
        <v>16</v>
      </c>
      <c r="Q2301" s="8">
        <v>5.1199999999999998E-4</v>
      </c>
      <c r="R2301" s="7">
        <v>0.20699999999999999</v>
      </c>
      <c r="S2301" s="6">
        <v>48</v>
      </c>
      <c r="T2301" s="6">
        <v>48</v>
      </c>
      <c r="U2301" s="4" t="s">
        <v>56</v>
      </c>
      <c r="V2301" s="4" t="s">
        <v>596</v>
      </c>
      <c r="W2301" s="4" t="s">
        <v>3272</v>
      </c>
      <c r="X2301" s="4" t="s">
        <v>3273</v>
      </c>
      <c r="Y2301" s="6">
        <v>1</v>
      </c>
      <c r="Z2301" s="4" t="s">
        <v>71</v>
      </c>
      <c r="AA2301" s="4"/>
      <c r="AB2301" s="9">
        <v>1110</v>
      </c>
      <c r="AC2301" s="9">
        <v>1590</v>
      </c>
      <c r="AD2301" s="18"/>
      <c r="AE2301" s="9">
        <v>699</v>
      </c>
      <c r="AF2301" s="4" t="s">
        <v>2</v>
      </c>
      <c r="AG2301" s="11">
        <f t="shared" si="142"/>
        <v>35</v>
      </c>
      <c r="AH2301" s="22">
        <f t="shared" si="140"/>
        <v>454.35</v>
      </c>
      <c r="AI2301" s="9">
        <v>572.95000000000005</v>
      </c>
      <c r="AJ2301" s="9">
        <f t="shared" si="141"/>
        <v>372.42</v>
      </c>
      <c r="AK2301" s="4"/>
      <c r="AL2301" s="11">
        <f t="shared" si="143"/>
        <v>0</v>
      </c>
      <c r="AM2301" s="4" t="s">
        <v>49</v>
      </c>
      <c r="AN2301" s="4" t="s">
        <v>49</v>
      </c>
    </row>
    <row r="2302" spans="1:40" s="12" customFormat="1" ht="52.15" customHeight="1" x14ac:dyDescent="0.2">
      <c r="A2302" s="14" t="s">
        <v>3570</v>
      </c>
      <c r="B2302" s="4" t="s">
        <v>49</v>
      </c>
      <c r="C2302" s="4" t="s">
        <v>3571</v>
      </c>
      <c r="D2302" s="4"/>
      <c r="E2302" s="5" t="s">
        <v>3572</v>
      </c>
      <c r="F2302" s="4" t="s">
        <v>3573</v>
      </c>
      <c r="G2302" s="4" t="s">
        <v>714</v>
      </c>
      <c r="H2302" s="4" t="s">
        <v>715</v>
      </c>
      <c r="I2302" s="4" t="s">
        <v>3270</v>
      </c>
      <c r="J2302" s="6">
        <v>500</v>
      </c>
      <c r="K2302" s="4" t="s">
        <v>49</v>
      </c>
      <c r="L2302" s="6">
        <v>500</v>
      </c>
      <c r="M2302" s="4" t="s">
        <v>3574</v>
      </c>
      <c r="N2302" s="7">
        <v>16</v>
      </c>
      <c r="O2302" s="7">
        <v>16</v>
      </c>
      <c r="P2302" s="7">
        <v>1.5</v>
      </c>
      <c r="Q2302" s="8">
        <v>3.8400000000000001E-4</v>
      </c>
      <c r="R2302" s="7">
        <v>0.22</v>
      </c>
      <c r="S2302" s="6">
        <v>48</v>
      </c>
      <c r="T2302" s="6">
        <v>48</v>
      </c>
      <c r="U2302" s="4" t="s">
        <v>56</v>
      </c>
      <c r="V2302" s="4" t="s">
        <v>596</v>
      </c>
      <c r="W2302" s="4" t="s">
        <v>3575</v>
      </c>
      <c r="X2302" s="4" t="s">
        <v>3576</v>
      </c>
      <c r="Y2302" s="6">
        <v>1</v>
      </c>
      <c r="Z2302" s="4" t="s">
        <v>71</v>
      </c>
      <c r="AA2302" s="4" t="s">
        <v>650</v>
      </c>
      <c r="AB2302" s="9">
        <v>680</v>
      </c>
      <c r="AC2302" s="9">
        <v>1110</v>
      </c>
      <c r="AD2302" s="19">
        <v>70</v>
      </c>
      <c r="AE2302" s="9">
        <v>734</v>
      </c>
      <c r="AF2302" s="4" t="s">
        <v>2</v>
      </c>
      <c r="AG2302" s="11">
        <f t="shared" si="142"/>
        <v>35</v>
      </c>
      <c r="AH2302" s="22">
        <f t="shared" si="140"/>
        <v>220.2</v>
      </c>
      <c r="AI2302" s="9">
        <v>601.64</v>
      </c>
      <c r="AJ2302" s="9">
        <f t="shared" si="141"/>
        <v>180.49</v>
      </c>
      <c r="AK2302" s="4"/>
      <c r="AL2302" s="11">
        <f t="shared" si="143"/>
        <v>0</v>
      </c>
      <c r="AM2302" s="4" t="s">
        <v>49</v>
      </c>
      <c r="AN2302" s="4" t="s">
        <v>49</v>
      </c>
    </row>
    <row r="2303" spans="1:40" s="12" customFormat="1" ht="52.15" customHeight="1" x14ac:dyDescent="0.2">
      <c r="A2303" s="14" t="s">
        <v>6372</v>
      </c>
      <c r="B2303" s="4" t="s">
        <v>49</v>
      </c>
      <c r="C2303" s="4" t="s">
        <v>6373</v>
      </c>
      <c r="D2303" s="4"/>
      <c r="E2303" s="5" t="s">
        <v>6374</v>
      </c>
      <c r="F2303" s="4" t="s">
        <v>6375</v>
      </c>
      <c r="G2303" s="4" t="s">
        <v>714</v>
      </c>
      <c r="H2303" s="4" t="s">
        <v>715</v>
      </c>
      <c r="I2303" s="4" t="s">
        <v>3270</v>
      </c>
      <c r="J2303" s="6">
        <v>103</v>
      </c>
      <c r="K2303" s="4" t="s">
        <v>49</v>
      </c>
      <c r="L2303" s="6">
        <v>133</v>
      </c>
      <c r="M2303" s="4" t="s">
        <v>6376</v>
      </c>
      <c r="N2303" s="7">
        <v>16</v>
      </c>
      <c r="O2303" s="7">
        <v>16</v>
      </c>
      <c r="P2303" s="7">
        <v>1.5</v>
      </c>
      <c r="Q2303" s="8">
        <v>3.8400000000000001E-4</v>
      </c>
      <c r="R2303" s="7">
        <v>0.218</v>
      </c>
      <c r="S2303" s="6">
        <v>48</v>
      </c>
      <c r="T2303" s="6">
        <v>48</v>
      </c>
      <c r="U2303" s="4" t="s">
        <v>56</v>
      </c>
      <c r="V2303" s="4" t="s">
        <v>596</v>
      </c>
      <c r="W2303" s="4" t="s">
        <v>6377</v>
      </c>
      <c r="X2303" s="4" t="s">
        <v>6378</v>
      </c>
      <c r="Y2303" s="6">
        <v>1</v>
      </c>
      <c r="Z2303" s="4" t="s">
        <v>71</v>
      </c>
      <c r="AA2303" s="4" t="s">
        <v>588</v>
      </c>
      <c r="AB2303" s="9">
        <v>730</v>
      </c>
      <c r="AC2303" s="9">
        <v>1050</v>
      </c>
      <c r="AD2303" s="19">
        <v>65</v>
      </c>
      <c r="AE2303" s="9">
        <v>636</v>
      </c>
      <c r="AF2303" s="4" t="s">
        <v>2</v>
      </c>
      <c r="AG2303" s="11">
        <f t="shared" si="142"/>
        <v>35</v>
      </c>
      <c r="AH2303" s="22">
        <f t="shared" si="140"/>
        <v>222.6</v>
      </c>
      <c r="AI2303" s="9">
        <v>521.30999999999995</v>
      </c>
      <c r="AJ2303" s="9">
        <f t="shared" si="141"/>
        <v>182.46</v>
      </c>
      <c r="AK2303" s="4"/>
      <c r="AL2303" s="11">
        <f t="shared" si="143"/>
        <v>0</v>
      </c>
      <c r="AM2303" s="4" t="s">
        <v>49</v>
      </c>
      <c r="AN2303" s="4" t="s">
        <v>49</v>
      </c>
    </row>
    <row r="2304" spans="1:40" s="12" customFormat="1" ht="52.15" customHeight="1" x14ac:dyDescent="0.2">
      <c r="A2304" s="14" t="s">
        <v>6379</v>
      </c>
      <c r="B2304" s="4" t="s">
        <v>49</v>
      </c>
      <c r="C2304" s="4" t="s">
        <v>6380</v>
      </c>
      <c r="D2304" s="4"/>
      <c r="E2304" s="5" t="s">
        <v>6381</v>
      </c>
      <c r="F2304" s="4" t="s">
        <v>6382</v>
      </c>
      <c r="G2304" s="4" t="s">
        <v>714</v>
      </c>
      <c r="H2304" s="4" t="s">
        <v>715</v>
      </c>
      <c r="I2304" s="4" t="s">
        <v>3270</v>
      </c>
      <c r="J2304" s="6">
        <v>169</v>
      </c>
      <c r="K2304" s="4" t="s">
        <v>49</v>
      </c>
      <c r="L2304" s="6">
        <v>169</v>
      </c>
      <c r="M2304" s="4" t="s">
        <v>6383</v>
      </c>
      <c r="N2304" s="7">
        <v>16</v>
      </c>
      <c r="O2304" s="7">
        <v>1.5</v>
      </c>
      <c r="P2304" s="7">
        <v>16</v>
      </c>
      <c r="Q2304" s="8">
        <v>3.8400000000000001E-4</v>
      </c>
      <c r="R2304" s="7">
        <v>0.22</v>
      </c>
      <c r="S2304" s="6">
        <v>48</v>
      </c>
      <c r="T2304" s="6">
        <v>48</v>
      </c>
      <c r="U2304" s="4" t="s">
        <v>56</v>
      </c>
      <c r="V2304" s="4" t="s">
        <v>596</v>
      </c>
      <c r="W2304" s="4" t="s">
        <v>6384</v>
      </c>
      <c r="X2304" s="4" t="s">
        <v>6385</v>
      </c>
      <c r="Y2304" s="6">
        <v>1</v>
      </c>
      <c r="Z2304" s="4" t="s">
        <v>71</v>
      </c>
      <c r="AA2304" s="4" t="s">
        <v>650</v>
      </c>
      <c r="AB2304" s="9">
        <v>650</v>
      </c>
      <c r="AC2304" s="9">
        <v>940</v>
      </c>
      <c r="AD2304" s="19">
        <v>70</v>
      </c>
      <c r="AE2304" s="9">
        <v>625</v>
      </c>
      <c r="AF2304" s="4" t="s">
        <v>2</v>
      </c>
      <c r="AG2304" s="11">
        <f t="shared" si="142"/>
        <v>35</v>
      </c>
      <c r="AH2304" s="22">
        <f t="shared" ref="AH2304:AH2367" si="144">IF(AD2304= "",AE2304*(100 -AG2304) / 100,AE2304*(100 -AD2304) / 100)</f>
        <v>187.5</v>
      </c>
      <c r="AI2304" s="9">
        <v>512.29999999999995</v>
      </c>
      <c r="AJ2304" s="9">
        <f t="shared" ref="AJ2304:AJ2367" si="145">ROUND(IF(AD2304= "",AI2304*(100 -AG2304) / 100,AI2304*(100 -AD2304) / 100),2)</f>
        <v>153.69</v>
      </c>
      <c r="AK2304" s="4"/>
      <c r="AL2304" s="11">
        <f t="shared" si="143"/>
        <v>0</v>
      </c>
      <c r="AM2304" s="4" t="s">
        <v>49</v>
      </c>
      <c r="AN2304" s="4" t="s">
        <v>49</v>
      </c>
    </row>
    <row r="2305" spans="1:40" s="12" customFormat="1" ht="52.15" customHeight="1" x14ac:dyDescent="0.2">
      <c r="A2305" s="14" t="s">
        <v>6386</v>
      </c>
      <c r="B2305" s="4" t="s">
        <v>49</v>
      </c>
      <c r="C2305" s="4" t="s">
        <v>6387</v>
      </c>
      <c r="D2305" s="4"/>
      <c r="E2305" s="5" t="s">
        <v>6388</v>
      </c>
      <c r="F2305" s="4" t="s">
        <v>6389</v>
      </c>
      <c r="G2305" s="4" t="s">
        <v>714</v>
      </c>
      <c r="H2305" s="4" t="s">
        <v>715</v>
      </c>
      <c r="I2305" s="4" t="s">
        <v>3270</v>
      </c>
      <c r="J2305" s="6">
        <v>161</v>
      </c>
      <c r="K2305" s="4" t="s">
        <v>49</v>
      </c>
      <c r="L2305" s="6">
        <v>161</v>
      </c>
      <c r="M2305" s="4" t="s">
        <v>6390</v>
      </c>
      <c r="N2305" s="7">
        <v>16</v>
      </c>
      <c r="O2305" s="7">
        <v>16</v>
      </c>
      <c r="P2305" s="7">
        <v>1.5</v>
      </c>
      <c r="Q2305" s="8">
        <v>3.8400000000000001E-4</v>
      </c>
      <c r="R2305" s="7">
        <v>0.22</v>
      </c>
      <c r="S2305" s="6">
        <v>48</v>
      </c>
      <c r="T2305" s="6">
        <v>48</v>
      </c>
      <c r="U2305" s="4" t="s">
        <v>56</v>
      </c>
      <c r="V2305" s="4" t="s">
        <v>596</v>
      </c>
      <c r="W2305" s="4" t="s">
        <v>6391</v>
      </c>
      <c r="X2305" s="4" t="s">
        <v>6392</v>
      </c>
      <c r="Y2305" s="6">
        <v>1</v>
      </c>
      <c r="Z2305" s="4" t="s">
        <v>71</v>
      </c>
      <c r="AA2305" s="4" t="s">
        <v>650</v>
      </c>
      <c r="AB2305" s="9">
        <v>670</v>
      </c>
      <c r="AC2305" s="9">
        <v>1070</v>
      </c>
      <c r="AD2305" s="19">
        <v>70</v>
      </c>
      <c r="AE2305" s="9">
        <v>709</v>
      </c>
      <c r="AF2305" s="4" t="s">
        <v>2</v>
      </c>
      <c r="AG2305" s="11">
        <f t="shared" si="142"/>
        <v>35</v>
      </c>
      <c r="AH2305" s="22">
        <f t="shared" si="144"/>
        <v>212.7</v>
      </c>
      <c r="AI2305" s="9">
        <v>581.15</v>
      </c>
      <c r="AJ2305" s="9">
        <f t="shared" si="145"/>
        <v>174.35</v>
      </c>
      <c r="AK2305" s="4"/>
      <c r="AL2305" s="11">
        <f t="shared" si="143"/>
        <v>0</v>
      </c>
      <c r="AM2305" s="4" t="s">
        <v>49</v>
      </c>
      <c r="AN2305" s="4" t="s">
        <v>49</v>
      </c>
    </row>
    <row r="2306" spans="1:40" s="12" customFormat="1" ht="52.15" customHeight="1" x14ac:dyDescent="0.2">
      <c r="A2306" s="14" t="s">
        <v>6393</v>
      </c>
      <c r="B2306" s="4" t="s">
        <v>49</v>
      </c>
      <c r="C2306" s="4" t="s">
        <v>6394</v>
      </c>
      <c r="D2306" s="4"/>
      <c r="E2306" s="5" t="s">
        <v>6395</v>
      </c>
      <c r="F2306" s="4" t="s">
        <v>6396</v>
      </c>
      <c r="G2306" s="4" t="s">
        <v>714</v>
      </c>
      <c r="H2306" s="4" t="s">
        <v>715</v>
      </c>
      <c r="I2306" s="4" t="s">
        <v>3270</v>
      </c>
      <c r="J2306" s="6">
        <v>500</v>
      </c>
      <c r="K2306" s="4" t="s">
        <v>49</v>
      </c>
      <c r="L2306" s="6">
        <v>500</v>
      </c>
      <c r="M2306" s="4" t="s">
        <v>6397</v>
      </c>
      <c r="N2306" s="7">
        <v>16</v>
      </c>
      <c r="O2306" s="7">
        <v>16</v>
      </c>
      <c r="P2306" s="7">
        <v>1.7</v>
      </c>
      <c r="Q2306" s="8">
        <v>4.35E-4</v>
      </c>
      <c r="R2306" s="7">
        <v>0.22900000000000001</v>
      </c>
      <c r="S2306" s="6">
        <v>48</v>
      </c>
      <c r="T2306" s="6">
        <v>48</v>
      </c>
      <c r="U2306" s="4" t="s">
        <v>56</v>
      </c>
      <c r="V2306" s="4" t="s">
        <v>596</v>
      </c>
      <c r="W2306" s="4" t="s">
        <v>6398</v>
      </c>
      <c r="X2306" s="4" t="s">
        <v>6399</v>
      </c>
      <c r="Y2306" s="4"/>
      <c r="Z2306" s="4" t="s">
        <v>71</v>
      </c>
      <c r="AA2306" s="4" t="s">
        <v>650</v>
      </c>
      <c r="AB2306" s="9">
        <v>680</v>
      </c>
      <c r="AC2306" s="9">
        <v>1090</v>
      </c>
      <c r="AD2306" s="19">
        <v>70</v>
      </c>
      <c r="AE2306" s="9">
        <v>726</v>
      </c>
      <c r="AF2306" s="4" t="s">
        <v>2</v>
      </c>
      <c r="AG2306" s="11">
        <f t="shared" si="142"/>
        <v>35</v>
      </c>
      <c r="AH2306" s="22">
        <f t="shared" si="144"/>
        <v>217.8</v>
      </c>
      <c r="AI2306" s="9">
        <v>595.08000000000004</v>
      </c>
      <c r="AJ2306" s="9">
        <f t="shared" si="145"/>
        <v>178.52</v>
      </c>
      <c r="AK2306" s="4"/>
      <c r="AL2306" s="11">
        <f t="shared" si="143"/>
        <v>0</v>
      </c>
      <c r="AM2306" s="4" t="s">
        <v>49</v>
      </c>
      <c r="AN2306" s="4" t="s">
        <v>49</v>
      </c>
    </row>
    <row r="2307" spans="1:40" s="12" customFormat="1" ht="52.15" customHeight="1" x14ac:dyDescent="0.2">
      <c r="A2307" s="14" t="s">
        <v>6400</v>
      </c>
      <c r="B2307" s="4" t="s">
        <v>49</v>
      </c>
      <c r="C2307" s="4" t="s">
        <v>6401</v>
      </c>
      <c r="D2307" s="4"/>
      <c r="E2307" s="5" t="s">
        <v>6402</v>
      </c>
      <c r="F2307" s="4" t="s">
        <v>6403</v>
      </c>
      <c r="G2307" s="4" t="s">
        <v>714</v>
      </c>
      <c r="H2307" s="4" t="s">
        <v>715</v>
      </c>
      <c r="I2307" s="4" t="s">
        <v>3270</v>
      </c>
      <c r="J2307" s="6">
        <v>500</v>
      </c>
      <c r="K2307" s="4" t="s">
        <v>49</v>
      </c>
      <c r="L2307" s="6">
        <v>500</v>
      </c>
      <c r="M2307" s="4" t="s">
        <v>6404</v>
      </c>
      <c r="N2307" s="7">
        <v>16</v>
      </c>
      <c r="O2307" s="7">
        <v>16</v>
      </c>
      <c r="P2307" s="7">
        <v>1.5</v>
      </c>
      <c r="Q2307" s="8">
        <v>3.8400000000000001E-4</v>
      </c>
      <c r="R2307" s="7">
        <v>0.24299999999999999</v>
      </c>
      <c r="S2307" s="6">
        <v>48</v>
      </c>
      <c r="T2307" s="6">
        <v>48</v>
      </c>
      <c r="U2307" s="4" t="s">
        <v>56</v>
      </c>
      <c r="V2307" s="4" t="s">
        <v>596</v>
      </c>
      <c r="W2307" s="4" t="s">
        <v>6405</v>
      </c>
      <c r="X2307" s="4" t="s">
        <v>6406</v>
      </c>
      <c r="Y2307" s="6">
        <v>1</v>
      </c>
      <c r="Z2307" s="4" t="s">
        <v>71</v>
      </c>
      <c r="AA2307" s="4" t="s">
        <v>588</v>
      </c>
      <c r="AB2307" s="9">
        <v>800</v>
      </c>
      <c r="AC2307" s="9">
        <v>1150</v>
      </c>
      <c r="AD2307" s="19">
        <v>65</v>
      </c>
      <c r="AE2307" s="9">
        <v>719</v>
      </c>
      <c r="AF2307" s="4" t="s">
        <v>2</v>
      </c>
      <c r="AG2307" s="11">
        <f t="shared" si="142"/>
        <v>35</v>
      </c>
      <c r="AH2307" s="22">
        <f t="shared" si="144"/>
        <v>251.65</v>
      </c>
      <c r="AI2307" s="9">
        <v>589.34</v>
      </c>
      <c r="AJ2307" s="9">
        <f t="shared" si="145"/>
        <v>206.27</v>
      </c>
      <c r="AK2307" s="4"/>
      <c r="AL2307" s="11">
        <f t="shared" si="143"/>
        <v>0</v>
      </c>
      <c r="AM2307" s="4" t="s">
        <v>49</v>
      </c>
      <c r="AN2307" s="4" t="s">
        <v>49</v>
      </c>
    </row>
    <row r="2308" spans="1:40" s="12" customFormat="1" ht="52.15" customHeight="1" x14ac:dyDescent="0.2">
      <c r="A2308" s="14" t="s">
        <v>6407</v>
      </c>
      <c r="B2308" s="4" t="s">
        <v>49</v>
      </c>
      <c r="C2308" s="4" t="s">
        <v>6408</v>
      </c>
      <c r="D2308" s="4"/>
      <c r="E2308" s="5" t="s">
        <v>6409</v>
      </c>
      <c r="F2308" s="4" t="s">
        <v>6410</v>
      </c>
      <c r="G2308" s="4" t="s">
        <v>714</v>
      </c>
      <c r="H2308" s="4" t="s">
        <v>715</v>
      </c>
      <c r="I2308" s="4" t="s">
        <v>3270</v>
      </c>
      <c r="J2308" s="6">
        <v>500</v>
      </c>
      <c r="K2308" s="4" t="s">
        <v>49</v>
      </c>
      <c r="L2308" s="6">
        <v>500</v>
      </c>
      <c r="M2308" s="4" t="s">
        <v>6411</v>
      </c>
      <c r="N2308" s="7">
        <v>16</v>
      </c>
      <c r="O2308" s="7">
        <v>16</v>
      </c>
      <c r="P2308" s="7">
        <v>1.5</v>
      </c>
      <c r="Q2308" s="8">
        <v>3.8400000000000001E-4</v>
      </c>
      <c r="R2308" s="7">
        <v>0.22700000000000001</v>
      </c>
      <c r="S2308" s="6">
        <v>48</v>
      </c>
      <c r="T2308" s="6">
        <v>48</v>
      </c>
      <c r="U2308" s="4" t="s">
        <v>56</v>
      </c>
      <c r="V2308" s="4" t="s">
        <v>596</v>
      </c>
      <c r="W2308" s="4" t="s">
        <v>6412</v>
      </c>
      <c r="X2308" s="4" t="s">
        <v>6413</v>
      </c>
      <c r="Y2308" s="6">
        <v>1</v>
      </c>
      <c r="Z2308" s="4" t="s">
        <v>71</v>
      </c>
      <c r="AA2308" s="4" t="s">
        <v>650</v>
      </c>
      <c r="AB2308" s="9">
        <v>710</v>
      </c>
      <c r="AC2308" s="9">
        <v>1030</v>
      </c>
      <c r="AD2308" s="19">
        <v>70</v>
      </c>
      <c r="AE2308" s="9">
        <v>686</v>
      </c>
      <c r="AF2308" s="4" t="s">
        <v>2</v>
      </c>
      <c r="AG2308" s="11">
        <f t="shared" si="142"/>
        <v>35</v>
      </c>
      <c r="AH2308" s="22">
        <f t="shared" si="144"/>
        <v>205.8</v>
      </c>
      <c r="AI2308" s="9">
        <v>562.29999999999995</v>
      </c>
      <c r="AJ2308" s="9">
        <f t="shared" si="145"/>
        <v>168.69</v>
      </c>
      <c r="AK2308" s="4"/>
      <c r="AL2308" s="11">
        <f t="shared" si="143"/>
        <v>0</v>
      </c>
      <c r="AM2308" s="4" t="s">
        <v>49</v>
      </c>
      <c r="AN2308" s="4" t="s">
        <v>49</v>
      </c>
    </row>
    <row r="2309" spans="1:40" s="12" customFormat="1" ht="52.15" customHeight="1" x14ac:dyDescent="0.2">
      <c r="A2309" s="14" t="s">
        <v>6414</v>
      </c>
      <c r="B2309" s="4" t="s">
        <v>49</v>
      </c>
      <c r="C2309" s="4" t="s">
        <v>6394</v>
      </c>
      <c r="D2309" s="4"/>
      <c r="E2309" s="5" t="s">
        <v>6415</v>
      </c>
      <c r="F2309" s="4" t="s">
        <v>6416</v>
      </c>
      <c r="G2309" s="4" t="s">
        <v>714</v>
      </c>
      <c r="H2309" s="4" t="s">
        <v>715</v>
      </c>
      <c r="I2309" s="4" t="s">
        <v>3270</v>
      </c>
      <c r="J2309" s="6">
        <v>500</v>
      </c>
      <c r="K2309" s="4" t="s">
        <v>49</v>
      </c>
      <c r="L2309" s="6">
        <v>500</v>
      </c>
      <c r="M2309" s="4" t="s">
        <v>6417</v>
      </c>
      <c r="N2309" s="7">
        <v>16</v>
      </c>
      <c r="O2309" s="7">
        <v>16</v>
      </c>
      <c r="P2309" s="7">
        <v>1.5</v>
      </c>
      <c r="Q2309" s="8">
        <v>3.8400000000000001E-4</v>
      </c>
      <c r="R2309" s="7">
        <v>0.219</v>
      </c>
      <c r="S2309" s="6">
        <v>48</v>
      </c>
      <c r="T2309" s="6">
        <v>48</v>
      </c>
      <c r="U2309" s="4" t="s">
        <v>56</v>
      </c>
      <c r="V2309" s="4" t="s">
        <v>596</v>
      </c>
      <c r="W2309" s="4" t="s">
        <v>6418</v>
      </c>
      <c r="X2309" s="4" t="s">
        <v>6419</v>
      </c>
      <c r="Y2309" s="6">
        <v>1</v>
      </c>
      <c r="Z2309" s="4" t="s">
        <v>71</v>
      </c>
      <c r="AA2309" s="4" t="s">
        <v>650</v>
      </c>
      <c r="AB2309" s="9">
        <v>756.54</v>
      </c>
      <c r="AC2309" s="9">
        <v>1090</v>
      </c>
      <c r="AD2309" s="19">
        <v>70</v>
      </c>
      <c r="AE2309" s="9">
        <v>690</v>
      </c>
      <c r="AF2309" s="4" t="s">
        <v>2</v>
      </c>
      <c r="AG2309" s="11">
        <f t="shared" si="142"/>
        <v>35</v>
      </c>
      <c r="AH2309" s="22">
        <f t="shared" si="144"/>
        <v>207</v>
      </c>
      <c r="AI2309" s="9">
        <v>565.57000000000005</v>
      </c>
      <c r="AJ2309" s="9">
        <f t="shared" si="145"/>
        <v>169.67</v>
      </c>
      <c r="AK2309" s="4"/>
      <c r="AL2309" s="11">
        <f t="shared" si="143"/>
        <v>0</v>
      </c>
      <c r="AM2309" s="4" t="s">
        <v>49</v>
      </c>
      <c r="AN2309" s="4" t="s">
        <v>49</v>
      </c>
    </row>
    <row r="2310" spans="1:40" s="12" customFormat="1" ht="52.15" customHeight="1" x14ac:dyDescent="0.2">
      <c r="A2310" s="14" t="s">
        <v>6420</v>
      </c>
      <c r="B2310" s="4" t="s">
        <v>49</v>
      </c>
      <c r="C2310" s="4" t="s">
        <v>6421</v>
      </c>
      <c r="D2310" s="4"/>
      <c r="E2310" s="5" t="s">
        <v>6422</v>
      </c>
      <c r="F2310" s="4" t="s">
        <v>6423</v>
      </c>
      <c r="G2310" s="4" t="s">
        <v>714</v>
      </c>
      <c r="H2310" s="4" t="s">
        <v>715</v>
      </c>
      <c r="I2310" s="4" t="s">
        <v>3270</v>
      </c>
      <c r="J2310" s="6">
        <v>500</v>
      </c>
      <c r="K2310" s="4" t="s">
        <v>49</v>
      </c>
      <c r="L2310" s="6">
        <v>500</v>
      </c>
      <c r="M2310" s="4" t="s">
        <v>6424</v>
      </c>
      <c r="N2310" s="7">
        <v>16</v>
      </c>
      <c r="O2310" s="7">
        <v>16</v>
      </c>
      <c r="P2310" s="7">
        <v>1.5</v>
      </c>
      <c r="Q2310" s="8">
        <v>3.8400000000000001E-4</v>
      </c>
      <c r="R2310" s="7">
        <v>0.219</v>
      </c>
      <c r="S2310" s="6">
        <v>48</v>
      </c>
      <c r="T2310" s="6">
        <v>48</v>
      </c>
      <c r="U2310" s="4" t="s">
        <v>56</v>
      </c>
      <c r="V2310" s="4" t="s">
        <v>596</v>
      </c>
      <c r="W2310" s="4" t="s">
        <v>6425</v>
      </c>
      <c r="X2310" s="4" t="s">
        <v>6426</v>
      </c>
      <c r="Y2310" s="6">
        <v>1</v>
      </c>
      <c r="Z2310" s="4" t="s">
        <v>71</v>
      </c>
      <c r="AA2310" s="4" t="s">
        <v>650</v>
      </c>
      <c r="AB2310" s="9">
        <v>610</v>
      </c>
      <c r="AC2310" s="9">
        <v>920</v>
      </c>
      <c r="AD2310" s="19">
        <v>70</v>
      </c>
      <c r="AE2310" s="9">
        <v>609</v>
      </c>
      <c r="AF2310" s="4" t="s">
        <v>2</v>
      </c>
      <c r="AG2310" s="11">
        <f t="shared" si="142"/>
        <v>35</v>
      </c>
      <c r="AH2310" s="22">
        <f t="shared" si="144"/>
        <v>182.7</v>
      </c>
      <c r="AI2310" s="9">
        <v>499.18</v>
      </c>
      <c r="AJ2310" s="9">
        <f t="shared" si="145"/>
        <v>149.75</v>
      </c>
      <c r="AK2310" s="4"/>
      <c r="AL2310" s="11">
        <f t="shared" si="143"/>
        <v>0</v>
      </c>
      <c r="AM2310" s="4" t="s">
        <v>49</v>
      </c>
      <c r="AN2310" s="4" t="s">
        <v>49</v>
      </c>
    </row>
    <row r="2311" spans="1:40" s="12" customFormat="1" ht="52.15" customHeight="1" x14ac:dyDescent="0.2">
      <c r="A2311" s="14" t="s">
        <v>6427</v>
      </c>
      <c r="B2311" s="4" t="s">
        <v>49</v>
      </c>
      <c r="C2311" s="4" t="s">
        <v>6428</v>
      </c>
      <c r="D2311" s="4"/>
      <c r="E2311" s="5" t="s">
        <v>6429</v>
      </c>
      <c r="F2311" s="4" t="s">
        <v>6430</v>
      </c>
      <c r="G2311" s="4" t="s">
        <v>714</v>
      </c>
      <c r="H2311" s="4" t="s">
        <v>715</v>
      </c>
      <c r="I2311" s="4" t="s">
        <v>3270</v>
      </c>
      <c r="J2311" s="6">
        <v>500</v>
      </c>
      <c r="K2311" s="4" t="s">
        <v>49</v>
      </c>
      <c r="L2311" s="6">
        <v>500</v>
      </c>
      <c r="M2311" s="4" t="s">
        <v>6431</v>
      </c>
      <c r="N2311" s="7">
        <v>16</v>
      </c>
      <c r="O2311" s="7">
        <v>16</v>
      </c>
      <c r="P2311" s="7">
        <v>1.5</v>
      </c>
      <c r="Q2311" s="8">
        <v>3.8400000000000001E-4</v>
      </c>
      <c r="R2311" s="7">
        <v>0.222</v>
      </c>
      <c r="S2311" s="6">
        <v>48</v>
      </c>
      <c r="T2311" s="6">
        <v>48</v>
      </c>
      <c r="U2311" s="4" t="s">
        <v>56</v>
      </c>
      <c r="V2311" s="4" t="s">
        <v>596</v>
      </c>
      <c r="W2311" s="4" t="s">
        <v>6432</v>
      </c>
      <c r="X2311" s="4" t="s">
        <v>6433</v>
      </c>
      <c r="Y2311" s="6">
        <v>1</v>
      </c>
      <c r="Z2311" s="4" t="s">
        <v>71</v>
      </c>
      <c r="AA2311" s="4" t="s">
        <v>650</v>
      </c>
      <c r="AB2311" s="9">
        <v>770</v>
      </c>
      <c r="AC2311" s="9">
        <v>1100</v>
      </c>
      <c r="AD2311" s="19">
        <v>70</v>
      </c>
      <c r="AE2311" s="9">
        <v>680</v>
      </c>
      <c r="AF2311" s="4" t="s">
        <v>2</v>
      </c>
      <c r="AG2311" s="11">
        <f t="shared" si="142"/>
        <v>35</v>
      </c>
      <c r="AH2311" s="22">
        <f t="shared" si="144"/>
        <v>204</v>
      </c>
      <c r="AI2311" s="9">
        <v>557.38</v>
      </c>
      <c r="AJ2311" s="9">
        <f t="shared" si="145"/>
        <v>167.21</v>
      </c>
      <c r="AK2311" s="4"/>
      <c r="AL2311" s="11">
        <f t="shared" si="143"/>
        <v>0</v>
      </c>
      <c r="AM2311" s="4" t="s">
        <v>49</v>
      </c>
      <c r="AN2311" s="4" t="s">
        <v>49</v>
      </c>
    </row>
    <row r="2312" spans="1:40" s="12" customFormat="1" ht="52.15" customHeight="1" x14ac:dyDescent="0.2">
      <c r="A2312" s="14" t="s">
        <v>6434</v>
      </c>
      <c r="B2312" s="4" t="s">
        <v>49</v>
      </c>
      <c r="C2312" s="4" t="s">
        <v>6435</v>
      </c>
      <c r="D2312" s="4"/>
      <c r="E2312" s="5" t="s">
        <v>6436</v>
      </c>
      <c r="F2312" s="4" t="s">
        <v>6437</v>
      </c>
      <c r="G2312" s="4" t="s">
        <v>714</v>
      </c>
      <c r="H2312" s="4" t="s">
        <v>715</v>
      </c>
      <c r="I2312" s="4" t="s">
        <v>3270</v>
      </c>
      <c r="J2312" s="6">
        <v>500</v>
      </c>
      <c r="K2312" s="4" t="s">
        <v>49</v>
      </c>
      <c r="L2312" s="6">
        <v>500</v>
      </c>
      <c r="M2312" s="4" t="s">
        <v>6438</v>
      </c>
      <c r="N2312" s="7">
        <v>16</v>
      </c>
      <c r="O2312" s="7">
        <v>16</v>
      </c>
      <c r="P2312" s="7">
        <v>1.5</v>
      </c>
      <c r="Q2312" s="8">
        <v>3.8400000000000001E-4</v>
      </c>
      <c r="R2312" s="7">
        <v>0.23300000000000001</v>
      </c>
      <c r="S2312" s="6">
        <v>48</v>
      </c>
      <c r="T2312" s="6">
        <v>48</v>
      </c>
      <c r="U2312" s="4" t="s">
        <v>56</v>
      </c>
      <c r="V2312" s="4" t="s">
        <v>596</v>
      </c>
      <c r="W2312" s="4" t="s">
        <v>6439</v>
      </c>
      <c r="X2312" s="4" t="s">
        <v>6440</v>
      </c>
      <c r="Y2312" s="6">
        <v>1</v>
      </c>
      <c r="Z2312" s="4" t="s">
        <v>71</v>
      </c>
      <c r="AA2312" s="4" t="s">
        <v>588</v>
      </c>
      <c r="AB2312" s="9">
        <v>680</v>
      </c>
      <c r="AC2312" s="9">
        <v>980</v>
      </c>
      <c r="AD2312" s="19">
        <v>65</v>
      </c>
      <c r="AE2312" s="9">
        <v>570</v>
      </c>
      <c r="AF2312" s="4" t="s">
        <v>2</v>
      </c>
      <c r="AG2312" s="11">
        <f t="shared" si="142"/>
        <v>35</v>
      </c>
      <c r="AH2312" s="22">
        <f t="shared" si="144"/>
        <v>199.5</v>
      </c>
      <c r="AI2312" s="9">
        <v>467.21</v>
      </c>
      <c r="AJ2312" s="9">
        <f t="shared" si="145"/>
        <v>163.52000000000001</v>
      </c>
      <c r="AK2312" s="4"/>
      <c r="AL2312" s="11">
        <f t="shared" si="143"/>
        <v>0</v>
      </c>
      <c r="AM2312" s="4" t="s">
        <v>49</v>
      </c>
      <c r="AN2312" s="4" t="s">
        <v>49</v>
      </c>
    </row>
    <row r="2313" spans="1:40" s="12" customFormat="1" ht="52.15" customHeight="1" x14ac:dyDescent="0.2">
      <c r="A2313" s="14" t="s">
        <v>6441</v>
      </c>
      <c r="B2313" s="4" t="s">
        <v>49</v>
      </c>
      <c r="C2313" s="4" t="s">
        <v>6442</v>
      </c>
      <c r="D2313" s="4"/>
      <c r="E2313" s="5" t="s">
        <v>6443</v>
      </c>
      <c r="F2313" s="4" t="s">
        <v>6444</v>
      </c>
      <c r="G2313" s="4" t="s">
        <v>714</v>
      </c>
      <c r="H2313" s="4" t="s">
        <v>715</v>
      </c>
      <c r="I2313" s="4" t="s">
        <v>3270</v>
      </c>
      <c r="J2313" s="6">
        <v>500</v>
      </c>
      <c r="K2313" s="4" t="s">
        <v>49</v>
      </c>
      <c r="L2313" s="6">
        <v>500</v>
      </c>
      <c r="M2313" s="4" t="s">
        <v>6445</v>
      </c>
      <c r="N2313" s="7">
        <v>16</v>
      </c>
      <c r="O2313" s="7">
        <v>16</v>
      </c>
      <c r="P2313" s="7">
        <v>1.5</v>
      </c>
      <c r="Q2313" s="8">
        <v>3.8400000000000001E-4</v>
      </c>
      <c r="R2313" s="7">
        <v>0.219</v>
      </c>
      <c r="S2313" s="6">
        <v>48</v>
      </c>
      <c r="T2313" s="6">
        <v>48</v>
      </c>
      <c r="U2313" s="4" t="s">
        <v>56</v>
      </c>
      <c r="V2313" s="4" t="s">
        <v>596</v>
      </c>
      <c r="W2313" s="4" t="s">
        <v>6446</v>
      </c>
      <c r="X2313" s="4" t="s">
        <v>6447</v>
      </c>
      <c r="Y2313" s="6">
        <v>1</v>
      </c>
      <c r="Z2313" s="4" t="s">
        <v>71</v>
      </c>
      <c r="AA2313" s="4" t="s">
        <v>650</v>
      </c>
      <c r="AB2313" s="9">
        <v>670</v>
      </c>
      <c r="AC2313" s="9">
        <v>1070</v>
      </c>
      <c r="AD2313" s="19">
        <v>70</v>
      </c>
      <c r="AE2313" s="9">
        <v>709</v>
      </c>
      <c r="AF2313" s="4" t="s">
        <v>2</v>
      </c>
      <c r="AG2313" s="11">
        <f t="shared" si="142"/>
        <v>35</v>
      </c>
      <c r="AH2313" s="22">
        <f t="shared" si="144"/>
        <v>212.7</v>
      </c>
      <c r="AI2313" s="9">
        <v>581.15</v>
      </c>
      <c r="AJ2313" s="9">
        <f t="shared" si="145"/>
        <v>174.35</v>
      </c>
      <c r="AK2313" s="4"/>
      <c r="AL2313" s="11">
        <f t="shared" si="143"/>
        <v>0</v>
      </c>
      <c r="AM2313" s="4" t="s">
        <v>49</v>
      </c>
      <c r="AN2313" s="4" t="s">
        <v>49</v>
      </c>
    </row>
    <row r="2314" spans="1:40" s="12" customFormat="1" ht="52.15" customHeight="1" x14ac:dyDescent="0.2">
      <c r="A2314" s="14" t="s">
        <v>6448</v>
      </c>
      <c r="B2314" s="4" t="s">
        <v>49</v>
      </c>
      <c r="C2314" s="4" t="s">
        <v>6449</v>
      </c>
      <c r="D2314" s="4"/>
      <c r="E2314" s="5" t="s">
        <v>6450</v>
      </c>
      <c r="F2314" s="4" t="s">
        <v>6451</v>
      </c>
      <c r="G2314" s="4" t="s">
        <v>714</v>
      </c>
      <c r="H2314" s="4" t="s">
        <v>715</v>
      </c>
      <c r="I2314" s="4" t="s">
        <v>3270</v>
      </c>
      <c r="J2314" s="6">
        <v>497</v>
      </c>
      <c r="K2314" s="4" t="s">
        <v>49</v>
      </c>
      <c r="L2314" s="6">
        <v>500</v>
      </c>
      <c r="M2314" s="4" t="s">
        <v>6452</v>
      </c>
      <c r="N2314" s="7">
        <v>20</v>
      </c>
      <c r="O2314" s="7">
        <v>16</v>
      </c>
      <c r="P2314" s="7">
        <v>1.952</v>
      </c>
      <c r="Q2314" s="8">
        <v>6.2500000000000001E-4</v>
      </c>
      <c r="R2314" s="7">
        <v>0.19</v>
      </c>
      <c r="S2314" s="6">
        <v>48</v>
      </c>
      <c r="T2314" s="6">
        <v>48</v>
      </c>
      <c r="U2314" s="4" t="s">
        <v>56</v>
      </c>
      <c r="V2314" s="4" t="s">
        <v>596</v>
      </c>
      <c r="W2314" s="4" t="s">
        <v>6453</v>
      </c>
      <c r="X2314" s="4" t="s">
        <v>6454</v>
      </c>
      <c r="Y2314" s="4"/>
      <c r="Z2314" s="4" t="s">
        <v>71</v>
      </c>
      <c r="AA2314" s="4" t="s">
        <v>588</v>
      </c>
      <c r="AB2314" s="9">
        <v>770</v>
      </c>
      <c r="AC2314" s="9">
        <v>1100</v>
      </c>
      <c r="AD2314" s="19">
        <v>65</v>
      </c>
      <c r="AE2314" s="9">
        <v>675</v>
      </c>
      <c r="AF2314" s="4" t="s">
        <v>2</v>
      </c>
      <c r="AG2314" s="11">
        <f t="shared" si="142"/>
        <v>35</v>
      </c>
      <c r="AH2314" s="22">
        <f t="shared" si="144"/>
        <v>236.25</v>
      </c>
      <c r="AI2314" s="9">
        <v>553.28</v>
      </c>
      <c r="AJ2314" s="9">
        <f t="shared" si="145"/>
        <v>193.65</v>
      </c>
      <c r="AK2314" s="4"/>
      <c r="AL2314" s="11">
        <f t="shared" si="143"/>
        <v>0</v>
      </c>
      <c r="AM2314" s="4" t="s">
        <v>49</v>
      </c>
      <c r="AN2314" s="4" t="s">
        <v>49</v>
      </c>
    </row>
    <row r="2315" spans="1:40" s="12" customFormat="1" ht="52.15" customHeight="1" x14ac:dyDescent="0.2">
      <c r="A2315" s="14" t="s">
        <v>6455</v>
      </c>
      <c r="B2315" s="4" t="s">
        <v>49</v>
      </c>
      <c r="C2315" s="4" t="s">
        <v>6456</v>
      </c>
      <c r="D2315" s="4"/>
      <c r="E2315" s="5" t="s">
        <v>6457</v>
      </c>
      <c r="F2315" s="4" t="s">
        <v>6458</v>
      </c>
      <c r="G2315" s="4" t="s">
        <v>714</v>
      </c>
      <c r="H2315" s="4" t="s">
        <v>715</v>
      </c>
      <c r="I2315" s="4" t="s">
        <v>3270</v>
      </c>
      <c r="J2315" s="6">
        <v>500</v>
      </c>
      <c r="K2315" s="4" t="s">
        <v>49</v>
      </c>
      <c r="L2315" s="6">
        <v>500</v>
      </c>
      <c r="M2315" s="4" t="s">
        <v>6459</v>
      </c>
      <c r="N2315" s="7">
        <v>16</v>
      </c>
      <c r="O2315" s="7">
        <v>16</v>
      </c>
      <c r="P2315" s="7">
        <v>1.5</v>
      </c>
      <c r="Q2315" s="8">
        <v>3.8400000000000001E-4</v>
      </c>
      <c r="R2315" s="7">
        <v>0.22</v>
      </c>
      <c r="S2315" s="6">
        <v>48</v>
      </c>
      <c r="T2315" s="6">
        <v>48</v>
      </c>
      <c r="U2315" s="4" t="s">
        <v>56</v>
      </c>
      <c r="V2315" s="4" t="s">
        <v>596</v>
      </c>
      <c r="W2315" s="4" t="s">
        <v>6460</v>
      </c>
      <c r="X2315" s="4" t="s">
        <v>6461</v>
      </c>
      <c r="Y2315" s="4"/>
      <c r="Z2315" s="4" t="s">
        <v>71</v>
      </c>
      <c r="AA2315" s="4" t="s">
        <v>588</v>
      </c>
      <c r="AB2315" s="9">
        <v>690</v>
      </c>
      <c r="AC2315" s="9">
        <v>1010</v>
      </c>
      <c r="AD2315" s="19">
        <v>65</v>
      </c>
      <c r="AE2315" s="9">
        <v>670</v>
      </c>
      <c r="AF2315" s="4" t="s">
        <v>2</v>
      </c>
      <c r="AG2315" s="11">
        <f t="shared" si="142"/>
        <v>35</v>
      </c>
      <c r="AH2315" s="22">
        <f t="shared" si="144"/>
        <v>234.5</v>
      </c>
      <c r="AI2315" s="9">
        <v>549.17999999999995</v>
      </c>
      <c r="AJ2315" s="9">
        <f t="shared" si="145"/>
        <v>192.21</v>
      </c>
      <c r="AK2315" s="4"/>
      <c r="AL2315" s="11">
        <f t="shared" si="143"/>
        <v>0</v>
      </c>
      <c r="AM2315" s="4" t="s">
        <v>49</v>
      </c>
      <c r="AN2315" s="4" t="s">
        <v>49</v>
      </c>
    </row>
    <row r="2316" spans="1:40" s="12" customFormat="1" ht="52.15" customHeight="1" x14ac:dyDescent="0.2">
      <c r="A2316" s="14" t="s">
        <v>6462</v>
      </c>
      <c r="B2316" s="4" t="s">
        <v>49</v>
      </c>
      <c r="C2316" s="4" t="s">
        <v>6463</v>
      </c>
      <c r="D2316" s="4"/>
      <c r="E2316" s="5" t="s">
        <v>6464</v>
      </c>
      <c r="F2316" s="4" t="s">
        <v>6465</v>
      </c>
      <c r="G2316" s="4" t="s">
        <v>714</v>
      </c>
      <c r="H2316" s="4" t="s">
        <v>715</v>
      </c>
      <c r="I2316" s="4" t="s">
        <v>3270</v>
      </c>
      <c r="J2316" s="6">
        <v>500</v>
      </c>
      <c r="K2316" s="4" t="s">
        <v>49</v>
      </c>
      <c r="L2316" s="6">
        <v>500</v>
      </c>
      <c r="M2316" s="4" t="s">
        <v>6466</v>
      </c>
      <c r="N2316" s="7">
        <v>16</v>
      </c>
      <c r="O2316" s="7">
        <v>16</v>
      </c>
      <c r="P2316" s="7">
        <v>1.5</v>
      </c>
      <c r="Q2316" s="8">
        <v>3.8400000000000001E-4</v>
      </c>
      <c r="R2316" s="7">
        <v>0.224</v>
      </c>
      <c r="S2316" s="6">
        <v>48</v>
      </c>
      <c r="T2316" s="6">
        <v>48</v>
      </c>
      <c r="U2316" s="4" t="s">
        <v>56</v>
      </c>
      <c r="V2316" s="4" t="s">
        <v>596</v>
      </c>
      <c r="W2316" s="4" t="s">
        <v>6467</v>
      </c>
      <c r="X2316" s="4" t="s">
        <v>6468</v>
      </c>
      <c r="Y2316" s="6">
        <v>1</v>
      </c>
      <c r="Z2316" s="4" t="s">
        <v>71</v>
      </c>
      <c r="AA2316" s="4" t="s">
        <v>588</v>
      </c>
      <c r="AB2316" s="9">
        <v>700</v>
      </c>
      <c r="AC2316" s="9">
        <v>1000</v>
      </c>
      <c r="AD2316" s="19">
        <v>65</v>
      </c>
      <c r="AE2316" s="9">
        <v>661</v>
      </c>
      <c r="AF2316" s="4" t="s">
        <v>2</v>
      </c>
      <c r="AG2316" s="11">
        <f t="shared" si="142"/>
        <v>35</v>
      </c>
      <c r="AH2316" s="22">
        <f t="shared" si="144"/>
        <v>231.35</v>
      </c>
      <c r="AI2316" s="9">
        <v>541.79999999999995</v>
      </c>
      <c r="AJ2316" s="9">
        <f t="shared" si="145"/>
        <v>189.63</v>
      </c>
      <c r="AK2316" s="4"/>
      <c r="AL2316" s="11">
        <f t="shared" si="143"/>
        <v>0</v>
      </c>
      <c r="AM2316" s="4" t="s">
        <v>49</v>
      </c>
      <c r="AN2316" s="4" t="s">
        <v>49</v>
      </c>
    </row>
    <row r="2317" spans="1:40" s="12" customFormat="1" ht="52.15" customHeight="1" x14ac:dyDescent="0.2">
      <c r="A2317" s="14" t="s">
        <v>6469</v>
      </c>
      <c r="B2317" s="4" t="s">
        <v>49</v>
      </c>
      <c r="C2317" s="4" t="s">
        <v>6470</v>
      </c>
      <c r="D2317" s="4"/>
      <c r="E2317" s="5" t="s">
        <v>6471</v>
      </c>
      <c r="F2317" s="4" t="s">
        <v>6472</v>
      </c>
      <c r="G2317" s="4" t="s">
        <v>714</v>
      </c>
      <c r="H2317" s="4" t="s">
        <v>715</v>
      </c>
      <c r="I2317" s="4" t="s">
        <v>3270</v>
      </c>
      <c r="J2317" s="6">
        <v>500</v>
      </c>
      <c r="K2317" s="4" t="s">
        <v>49</v>
      </c>
      <c r="L2317" s="6">
        <v>500</v>
      </c>
      <c r="M2317" s="4" t="s">
        <v>6473</v>
      </c>
      <c r="N2317" s="7">
        <v>16</v>
      </c>
      <c r="O2317" s="7">
        <v>16</v>
      </c>
      <c r="P2317" s="7">
        <v>1.5</v>
      </c>
      <c r="Q2317" s="8">
        <v>3.8400000000000001E-4</v>
      </c>
      <c r="R2317" s="7">
        <v>0.23300000000000001</v>
      </c>
      <c r="S2317" s="6">
        <v>48</v>
      </c>
      <c r="T2317" s="6">
        <v>48</v>
      </c>
      <c r="U2317" s="4" t="s">
        <v>56</v>
      </c>
      <c r="V2317" s="4" t="s">
        <v>596</v>
      </c>
      <c r="W2317" s="4" t="s">
        <v>6474</v>
      </c>
      <c r="X2317" s="4" t="s">
        <v>6475</v>
      </c>
      <c r="Y2317" s="6">
        <v>1</v>
      </c>
      <c r="Z2317" s="4" t="s">
        <v>71</v>
      </c>
      <c r="AA2317" s="4" t="s">
        <v>650</v>
      </c>
      <c r="AB2317" s="9">
        <v>560</v>
      </c>
      <c r="AC2317" s="9">
        <v>860</v>
      </c>
      <c r="AD2317" s="19">
        <v>70</v>
      </c>
      <c r="AE2317" s="9">
        <v>572</v>
      </c>
      <c r="AF2317" s="4" t="s">
        <v>2</v>
      </c>
      <c r="AG2317" s="11">
        <f t="shared" si="142"/>
        <v>35</v>
      </c>
      <c r="AH2317" s="22">
        <f t="shared" si="144"/>
        <v>171.6</v>
      </c>
      <c r="AI2317" s="9">
        <v>468.85</v>
      </c>
      <c r="AJ2317" s="9">
        <f t="shared" si="145"/>
        <v>140.66</v>
      </c>
      <c r="AK2317" s="4"/>
      <c r="AL2317" s="11">
        <f t="shared" si="143"/>
        <v>0</v>
      </c>
      <c r="AM2317" s="4" t="s">
        <v>49</v>
      </c>
      <c r="AN2317" s="4" t="s">
        <v>49</v>
      </c>
    </row>
    <row r="2318" spans="1:40" s="12" customFormat="1" ht="52.15" customHeight="1" x14ac:dyDescent="0.2">
      <c r="A2318" s="14" t="s">
        <v>9425</v>
      </c>
      <c r="B2318" s="4" t="s">
        <v>49</v>
      </c>
      <c r="C2318" s="4" t="s">
        <v>9426</v>
      </c>
      <c r="D2318" s="4"/>
      <c r="E2318" s="5" t="s">
        <v>9427</v>
      </c>
      <c r="F2318" s="4" t="s">
        <v>9428</v>
      </c>
      <c r="G2318" s="4" t="s">
        <v>714</v>
      </c>
      <c r="H2318" s="4" t="s">
        <v>715</v>
      </c>
      <c r="I2318" s="4" t="s">
        <v>3270</v>
      </c>
      <c r="J2318" s="6">
        <v>500</v>
      </c>
      <c r="K2318" s="4" t="s">
        <v>49</v>
      </c>
      <c r="L2318" s="6">
        <v>500</v>
      </c>
      <c r="M2318" s="4" t="s">
        <v>9429</v>
      </c>
      <c r="N2318" s="7">
        <v>16</v>
      </c>
      <c r="O2318" s="7">
        <v>16</v>
      </c>
      <c r="P2318" s="7">
        <v>1.5</v>
      </c>
      <c r="Q2318" s="8">
        <v>3.8400000000000001E-4</v>
      </c>
      <c r="R2318" s="7">
        <v>0.24399999999999999</v>
      </c>
      <c r="S2318" s="6">
        <v>48</v>
      </c>
      <c r="T2318" s="6">
        <v>48</v>
      </c>
      <c r="U2318" s="4" t="s">
        <v>56</v>
      </c>
      <c r="V2318" s="4" t="s">
        <v>596</v>
      </c>
      <c r="W2318" s="4" t="s">
        <v>9430</v>
      </c>
      <c r="X2318" s="4" t="s">
        <v>9431</v>
      </c>
      <c r="Y2318" s="6">
        <v>1</v>
      </c>
      <c r="Z2318" s="4" t="s">
        <v>71</v>
      </c>
      <c r="AA2318" s="4" t="s">
        <v>588</v>
      </c>
      <c r="AB2318" s="9">
        <v>840</v>
      </c>
      <c r="AC2318" s="9">
        <v>1200</v>
      </c>
      <c r="AD2318" s="19">
        <v>65</v>
      </c>
      <c r="AE2318" s="9">
        <v>757</v>
      </c>
      <c r="AF2318" s="4" t="s">
        <v>2</v>
      </c>
      <c r="AG2318" s="11">
        <f t="shared" ref="AG2318:AG2381" si="146">IF(AF2318=$D$10,$D$11,IF(AF2318=$E$10,$E$11,IF(AF2318=$F$10,$F$11,IF(AF2318=$H$10,$H$11,IF(AF2318=$I$10,$I$11,IF(AF2318=$J$10,$J$11,IF(AF2318=$K$10,$K$11,0)))))))</f>
        <v>35</v>
      </c>
      <c r="AH2318" s="22">
        <f t="shared" si="144"/>
        <v>264.95</v>
      </c>
      <c r="AI2318" s="9">
        <v>620.49</v>
      </c>
      <c r="AJ2318" s="9">
        <f t="shared" si="145"/>
        <v>217.17</v>
      </c>
      <c r="AK2318" s="4"/>
      <c r="AL2318" s="11">
        <f t="shared" ref="AL2318:AL2381" si="147">IF(AK2318="",0,AH2318*AK2318)</f>
        <v>0</v>
      </c>
      <c r="AM2318" s="4" t="s">
        <v>49</v>
      </c>
      <c r="AN2318" s="4" t="s">
        <v>49</v>
      </c>
    </row>
    <row r="2319" spans="1:40" s="12" customFormat="1" ht="52.15" customHeight="1" x14ac:dyDescent="0.2">
      <c r="A2319" s="14" t="s">
        <v>9432</v>
      </c>
      <c r="B2319" s="4" t="s">
        <v>49</v>
      </c>
      <c r="C2319" s="4" t="s">
        <v>9433</v>
      </c>
      <c r="D2319" s="4"/>
      <c r="E2319" s="5" t="s">
        <v>9434</v>
      </c>
      <c r="F2319" s="4" t="s">
        <v>9435</v>
      </c>
      <c r="G2319" s="4" t="s">
        <v>714</v>
      </c>
      <c r="H2319" s="4" t="s">
        <v>715</v>
      </c>
      <c r="I2319" s="4" t="s">
        <v>3270</v>
      </c>
      <c r="J2319" s="6">
        <v>500</v>
      </c>
      <c r="K2319" s="4" t="s">
        <v>49</v>
      </c>
      <c r="L2319" s="6">
        <v>500</v>
      </c>
      <c r="M2319" s="4" t="s">
        <v>9436</v>
      </c>
      <c r="N2319" s="7">
        <v>16</v>
      </c>
      <c r="O2319" s="7">
        <v>16</v>
      </c>
      <c r="P2319" s="7">
        <v>1.5</v>
      </c>
      <c r="Q2319" s="8">
        <v>3.8400000000000001E-4</v>
      </c>
      <c r="R2319" s="7">
        <v>0.218</v>
      </c>
      <c r="S2319" s="6">
        <v>48</v>
      </c>
      <c r="T2319" s="6">
        <v>48</v>
      </c>
      <c r="U2319" s="4" t="s">
        <v>56</v>
      </c>
      <c r="V2319" s="4" t="s">
        <v>596</v>
      </c>
      <c r="W2319" s="4" t="s">
        <v>9437</v>
      </c>
      <c r="X2319" s="4" t="s">
        <v>9438</v>
      </c>
      <c r="Y2319" s="6">
        <v>1</v>
      </c>
      <c r="Z2319" s="4" t="s">
        <v>71</v>
      </c>
      <c r="AA2319" s="4" t="s">
        <v>650</v>
      </c>
      <c r="AB2319" s="9">
        <v>630</v>
      </c>
      <c r="AC2319" s="9">
        <v>1040</v>
      </c>
      <c r="AD2319" s="19">
        <v>70</v>
      </c>
      <c r="AE2319" s="9">
        <v>690</v>
      </c>
      <c r="AF2319" s="4" t="s">
        <v>2</v>
      </c>
      <c r="AG2319" s="11">
        <f t="shared" si="146"/>
        <v>35</v>
      </c>
      <c r="AH2319" s="22">
        <f t="shared" si="144"/>
        <v>207</v>
      </c>
      <c r="AI2319" s="9">
        <v>565.57000000000005</v>
      </c>
      <c r="AJ2319" s="9">
        <f t="shared" si="145"/>
        <v>169.67</v>
      </c>
      <c r="AK2319" s="4"/>
      <c r="AL2319" s="11">
        <f t="shared" si="147"/>
        <v>0</v>
      </c>
      <c r="AM2319" s="4" t="s">
        <v>49</v>
      </c>
      <c r="AN2319" s="4" t="s">
        <v>49</v>
      </c>
    </row>
    <row r="2320" spans="1:40" s="12" customFormat="1" ht="52.15" customHeight="1" x14ac:dyDescent="0.2">
      <c r="A2320" s="14" t="s">
        <v>9439</v>
      </c>
      <c r="B2320" s="4" t="s">
        <v>49</v>
      </c>
      <c r="C2320" s="4" t="s">
        <v>9440</v>
      </c>
      <c r="D2320" s="4"/>
      <c r="E2320" s="5" t="s">
        <v>9441</v>
      </c>
      <c r="F2320" s="4" t="s">
        <v>9442</v>
      </c>
      <c r="G2320" s="4" t="s">
        <v>714</v>
      </c>
      <c r="H2320" s="4" t="s">
        <v>715</v>
      </c>
      <c r="I2320" s="4" t="s">
        <v>3270</v>
      </c>
      <c r="J2320" s="6">
        <v>500</v>
      </c>
      <c r="K2320" s="4" t="s">
        <v>49</v>
      </c>
      <c r="L2320" s="6">
        <v>500</v>
      </c>
      <c r="M2320" s="4" t="s">
        <v>9443</v>
      </c>
      <c r="N2320" s="7">
        <v>16</v>
      </c>
      <c r="O2320" s="7">
        <v>16</v>
      </c>
      <c r="P2320" s="7">
        <v>2</v>
      </c>
      <c r="Q2320" s="8">
        <v>5.1199999999999998E-4</v>
      </c>
      <c r="R2320" s="7">
        <v>0.21299999999999999</v>
      </c>
      <c r="S2320" s="6">
        <v>48</v>
      </c>
      <c r="T2320" s="6">
        <v>48</v>
      </c>
      <c r="U2320" s="4" t="s">
        <v>56</v>
      </c>
      <c r="V2320" s="4" t="s">
        <v>596</v>
      </c>
      <c r="W2320" s="4" t="s">
        <v>9444</v>
      </c>
      <c r="X2320" s="4" t="s">
        <v>9445</v>
      </c>
      <c r="Y2320" s="6">
        <v>1</v>
      </c>
      <c r="Z2320" s="4" t="s">
        <v>71</v>
      </c>
      <c r="AA2320" s="4" t="s">
        <v>588</v>
      </c>
      <c r="AB2320" s="9">
        <v>900</v>
      </c>
      <c r="AC2320" s="9">
        <v>1290</v>
      </c>
      <c r="AD2320" s="19">
        <v>65</v>
      </c>
      <c r="AE2320" s="9">
        <v>815</v>
      </c>
      <c r="AF2320" s="4" t="s">
        <v>2</v>
      </c>
      <c r="AG2320" s="11">
        <f t="shared" si="146"/>
        <v>35</v>
      </c>
      <c r="AH2320" s="22">
        <f t="shared" si="144"/>
        <v>285.25</v>
      </c>
      <c r="AI2320" s="9">
        <v>668.03</v>
      </c>
      <c r="AJ2320" s="9">
        <f t="shared" si="145"/>
        <v>233.81</v>
      </c>
      <c r="AK2320" s="4"/>
      <c r="AL2320" s="11">
        <f t="shared" si="147"/>
        <v>0</v>
      </c>
      <c r="AM2320" s="4" t="s">
        <v>49</v>
      </c>
      <c r="AN2320" s="4" t="s">
        <v>49</v>
      </c>
    </row>
    <row r="2321" spans="1:40" s="12" customFormat="1" ht="52.15" customHeight="1" x14ac:dyDescent="0.2">
      <c r="A2321" s="14" t="s">
        <v>9446</v>
      </c>
      <c r="B2321" s="4" t="s">
        <v>49</v>
      </c>
      <c r="C2321" s="4" t="s">
        <v>9447</v>
      </c>
      <c r="D2321" s="4"/>
      <c r="E2321" s="5" t="s">
        <v>9448</v>
      </c>
      <c r="F2321" s="4" t="s">
        <v>9449</v>
      </c>
      <c r="G2321" s="4" t="s">
        <v>714</v>
      </c>
      <c r="H2321" s="4" t="s">
        <v>715</v>
      </c>
      <c r="I2321" s="4" t="s">
        <v>3270</v>
      </c>
      <c r="J2321" s="6">
        <v>500</v>
      </c>
      <c r="K2321" s="4" t="s">
        <v>49</v>
      </c>
      <c r="L2321" s="6">
        <v>500</v>
      </c>
      <c r="M2321" s="4" t="s">
        <v>9450</v>
      </c>
      <c r="N2321" s="7">
        <v>16</v>
      </c>
      <c r="O2321" s="7">
        <v>16</v>
      </c>
      <c r="P2321" s="7">
        <v>1.5</v>
      </c>
      <c r="Q2321" s="8">
        <v>3.8400000000000001E-4</v>
      </c>
      <c r="R2321" s="7">
        <v>0.151</v>
      </c>
      <c r="S2321" s="6">
        <v>51</v>
      </c>
      <c r="T2321" s="6">
        <v>51</v>
      </c>
      <c r="U2321" s="4" t="s">
        <v>56</v>
      </c>
      <c r="V2321" s="4" t="s">
        <v>596</v>
      </c>
      <c r="W2321" s="4" t="s">
        <v>9451</v>
      </c>
      <c r="X2321" s="4" t="s">
        <v>9452</v>
      </c>
      <c r="Y2321" s="6">
        <v>1</v>
      </c>
      <c r="Z2321" s="4" t="s">
        <v>71</v>
      </c>
      <c r="AA2321" s="4" t="s">
        <v>709</v>
      </c>
      <c r="AB2321" s="9">
        <v>730</v>
      </c>
      <c r="AC2321" s="9">
        <v>1050</v>
      </c>
      <c r="AD2321" s="19">
        <v>75</v>
      </c>
      <c r="AE2321" s="9">
        <v>633</v>
      </c>
      <c r="AF2321" s="4" t="s">
        <v>2</v>
      </c>
      <c r="AG2321" s="11">
        <f t="shared" si="146"/>
        <v>35</v>
      </c>
      <c r="AH2321" s="22">
        <f t="shared" si="144"/>
        <v>158.25</v>
      </c>
      <c r="AI2321" s="9">
        <v>518.85</v>
      </c>
      <c r="AJ2321" s="9">
        <f t="shared" si="145"/>
        <v>129.71</v>
      </c>
      <c r="AK2321" s="4"/>
      <c r="AL2321" s="11">
        <f t="shared" si="147"/>
        <v>0</v>
      </c>
      <c r="AM2321" s="4" t="s">
        <v>49</v>
      </c>
      <c r="AN2321" s="4" t="s">
        <v>49</v>
      </c>
    </row>
    <row r="2322" spans="1:40" s="12" customFormat="1" ht="52.15" customHeight="1" x14ac:dyDescent="0.2">
      <c r="A2322" s="14" t="s">
        <v>9467</v>
      </c>
      <c r="B2322" s="4" t="s">
        <v>49</v>
      </c>
      <c r="C2322" s="4" t="s">
        <v>9468</v>
      </c>
      <c r="D2322" s="4"/>
      <c r="E2322" s="5" t="s">
        <v>9469</v>
      </c>
      <c r="F2322" s="4" t="s">
        <v>9470</v>
      </c>
      <c r="G2322" s="4" t="s">
        <v>714</v>
      </c>
      <c r="H2322" s="4" t="s">
        <v>715</v>
      </c>
      <c r="I2322" s="4" t="s">
        <v>3270</v>
      </c>
      <c r="J2322" s="6">
        <v>500</v>
      </c>
      <c r="K2322" s="4" t="s">
        <v>49</v>
      </c>
      <c r="L2322" s="6">
        <v>500</v>
      </c>
      <c r="M2322" s="4" t="s">
        <v>9471</v>
      </c>
      <c r="N2322" s="7">
        <v>16</v>
      </c>
      <c r="O2322" s="7">
        <v>16</v>
      </c>
      <c r="P2322" s="7">
        <v>1.5</v>
      </c>
      <c r="Q2322" s="8">
        <v>3.8400000000000001E-4</v>
      </c>
      <c r="R2322" s="7">
        <v>0.219</v>
      </c>
      <c r="S2322" s="6">
        <v>54</v>
      </c>
      <c r="T2322" s="6">
        <v>54</v>
      </c>
      <c r="U2322" s="4" t="s">
        <v>56</v>
      </c>
      <c r="V2322" s="4" t="s">
        <v>596</v>
      </c>
      <c r="W2322" s="4" t="s">
        <v>9472</v>
      </c>
      <c r="X2322" s="4" t="s">
        <v>9473</v>
      </c>
      <c r="Y2322" s="6">
        <v>1</v>
      </c>
      <c r="Z2322" s="4" t="s">
        <v>71</v>
      </c>
      <c r="AA2322" s="4" t="s">
        <v>650</v>
      </c>
      <c r="AB2322" s="9">
        <v>630</v>
      </c>
      <c r="AC2322" s="9">
        <v>1000</v>
      </c>
      <c r="AD2322" s="19">
        <v>70</v>
      </c>
      <c r="AE2322" s="9">
        <v>665</v>
      </c>
      <c r="AF2322" s="4" t="s">
        <v>2</v>
      </c>
      <c r="AG2322" s="11">
        <f t="shared" si="146"/>
        <v>35</v>
      </c>
      <c r="AH2322" s="22">
        <f t="shared" si="144"/>
        <v>199.5</v>
      </c>
      <c r="AI2322" s="9">
        <v>545.08000000000004</v>
      </c>
      <c r="AJ2322" s="9">
        <f t="shared" si="145"/>
        <v>163.52000000000001</v>
      </c>
      <c r="AK2322" s="4"/>
      <c r="AL2322" s="11">
        <f t="shared" si="147"/>
        <v>0</v>
      </c>
      <c r="AM2322" s="4" t="s">
        <v>49</v>
      </c>
      <c r="AN2322" s="4" t="s">
        <v>49</v>
      </c>
    </row>
    <row r="2323" spans="1:40" s="12" customFormat="1" ht="52.15" customHeight="1" x14ac:dyDescent="0.2">
      <c r="A2323" s="14" t="s">
        <v>9474</v>
      </c>
      <c r="B2323" s="4" t="s">
        <v>49</v>
      </c>
      <c r="C2323" s="4" t="s">
        <v>9475</v>
      </c>
      <c r="D2323" s="4"/>
      <c r="E2323" s="5" t="s">
        <v>9476</v>
      </c>
      <c r="F2323" s="4" t="s">
        <v>9477</v>
      </c>
      <c r="G2323" s="4" t="s">
        <v>714</v>
      </c>
      <c r="H2323" s="4" t="s">
        <v>715</v>
      </c>
      <c r="I2323" s="4" t="s">
        <v>3270</v>
      </c>
      <c r="J2323" s="6">
        <v>500</v>
      </c>
      <c r="K2323" s="4" t="s">
        <v>49</v>
      </c>
      <c r="L2323" s="6">
        <v>500</v>
      </c>
      <c r="M2323" s="4" t="s">
        <v>9478</v>
      </c>
      <c r="N2323" s="7">
        <v>19</v>
      </c>
      <c r="O2323" s="7">
        <v>17</v>
      </c>
      <c r="P2323" s="7">
        <v>1.978</v>
      </c>
      <c r="Q2323" s="8">
        <v>6.3900000000000003E-4</v>
      </c>
      <c r="R2323" s="7">
        <v>0.219</v>
      </c>
      <c r="S2323" s="6">
        <v>54</v>
      </c>
      <c r="T2323" s="6">
        <v>54</v>
      </c>
      <c r="U2323" s="4" t="s">
        <v>56</v>
      </c>
      <c r="V2323" s="4" t="s">
        <v>596</v>
      </c>
      <c r="W2323" s="4" t="s">
        <v>9479</v>
      </c>
      <c r="X2323" s="4" t="s">
        <v>9480</v>
      </c>
      <c r="Y2323" s="6">
        <v>1</v>
      </c>
      <c r="Z2323" s="4" t="s">
        <v>71</v>
      </c>
      <c r="AA2323" s="4" t="s">
        <v>571</v>
      </c>
      <c r="AB2323" s="9">
        <v>750</v>
      </c>
      <c r="AC2323" s="9">
        <v>1080</v>
      </c>
      <c r="AD2323" s="19">
        <v>60</v>
      </c>
      <c r="AE2323" s="9">
        <v>665</v>
      </c>
      <c r="AF2323" s="4" t="s">
        <v>2</v>
      </c>
      <c r="AG2323" s="11">
        <f t="shared" si="146"/>
        <v>35</v>
      </c>
      <c r="AH2323" s="22">
        <f t="shared" si="144"/>
        <v>266</v>
      </c>
      <c r="AI2323" s="9">
        <v>545.08000000000004</v>
      </c>
      <c r="AJ2323" s="9">
        <f t="shared" si="145"/>
        <v>218.03</v>
      </c>
      <c r="AK2323" s="4"/>
      <c r="AL2323" s="11">
        <f t="shared" si="147"/>
        <v>0</v>
      </c>
      <c r="AM2323" s="4" t="s">
        <v>49</v>
      </c>
      <c r="AN2323" s="4" t="s">
        <v>49</v>
      </c>
    </row>
    <row r="2324" spans="1:40" s="12" customFormat="1" ht="52.15" customHeight="1" x14ac:dyDescent="0.2">
      <c r="A2324" s="14" t="s">
        <v>9481</v>
      </c>
      <c r="B2324" s="4" t="s">
        <v>49</v>
      </c>
      <c r="C2324" s="4" t="s">
        <v>9475</v>
      </c>
      <c r="D2324" s="4"/>
      <c r="E2324" s="5" t="s">
        <v>9482</v>
      </c>
      <c r="F2324" s="4" t="s">
        <v>9483</v>
      </c>
      <c r="G2324" s="4" t="s">
        <v>714</v>
      </c>
      <c r="H2324" s="4" t="s">
        <v>715</v>
      </c>
      <c r="I2324" s="4" t="s">
        <v>3270</v>
      </c>
      <c r="J2324" s="6">
        <v>500</v>
      </c>
      <c r="K2324" s="4" t="s">
        <v>49</v>
      </c>
      <c r="L2324" s="6">
        <v>500</v>
      </c>
      <c r="M2324" s="4" t="s">
        <v>9478</v>
      </c>
      <c r="N2324" s="7">
        <v>16</v>
      </c>
      <c r="O2324" s="7">
        <v>1</v>
      </c>
      <c r="P2324" s="7">
        <v>16</v>
      </c>
      <c r="Q2324" s="8">
        <v>2.5599999999999999E-4</v>
      </c>
      <c r="R2324" s="7">
        <v>0.23499999999999999</v>
      </c>
      <c r="S2324" s="6">
        <v>48</v>
      </c>
      <c r="T2324" s="6">
        <v>48</v>
      </c>
      <c r="U2324" s="4" t="s">
        <v>56</v>
      </c>
      <c r="V2324" s="4" t="s">
        <v>596</v>
      </c>
      <c r="W2324" s="4" t="s">
        <v>9484</v>
      </c>
      <c r="X2324" s="4" t="s">
        <v>9485</v>
      </c>
      <c r="Y2324" s="6">
        <v>1</v>
      </c>
      <c r="Z2324" s="4" t="s">
        <v>71</v>
      </c>
      <c r="AA2324" s="4"/>
      <c r="AB2324" s="9">
        <v>1150</v>
      </c>
      <c r="AC2324" s="9">
        <v>1630</v>
      </c>
      <c r="AD2324" s="18"/>
      <c r="AE2324" s="9">
        <v>708</v>
      </c>
      <c r="AF2324" s="4" t="s">
        <v>2</v>
      </c>
      <c r="AG2324" s="11">
        <f t="shared" si="146"/>
        <v>35</v>
      </c>
      <c r="AH2324" s="22">
        <f t="shared" si="144"/>
        <v>460.2</v>
      </c>
      <c r="AI2324" s="9">
        <v>580.33000000000004</v>
      </c>
      <c r="AJ2324" s="9">
        <f t="shared" si="145"/>
        <v>377.21</v>
      </c>
      <c r="AK2324" s="4"/>
      <c r="AL2324" s="11">
        <f t="shared" si="147"/>
        <v>0</v>
      </c>
      <c r="AM2324" s="4" t="s">
        <v>49</v>
      </c>
      <c r="AN2324" s="4" t="s">
        <v>49</v>
      </c>
    </row>
    <row r="2325" spans="1:40" s="12" customFormat="1" ht="52.15" customHeight="1" x14ac:dyDescent="0.2">
      <c r="A2325" s="14" t="s">
        <v>9663</v>
      </c>
      <c r="B2325" s="4" t="s">
        <v>49</v>
      </c>
      <c r="C2325" s="4" t="s">
        <v>9664</v>
      </c>
      <c r="D2325" s="4"/>
      <c r="E2325" s="5" t="s">
        <v>9665</v>
      </c>
      <c r="F2325" s="4" t="s">
        <v>9666</v>
      </c>
      <c r="G2325" s="4" t="s">
        <v>714</v>
      </c>
      <c r="H2325" s="4" t="s">
        <v>715</v>
      </c>
      <c r="I2325" s="4" t="s">
        <v>3270</v>
      </c>
      <c r="J2325" s="6">
        <v>500</v>
      </c>
      <c r="K2325" s="4" t="s">
        <v>49</v>
      </c>
      <c r="L2325" s="6">
        <v>500</v>
      </c>
      <c r="M2325" s="4" t="s">
        <v>9667</v>
      </c>
      <c r="N2325" s="7">
        <v>16</v>
      </c>
      <c r="O2325" s="7">
        <v>16</v>
      </c>
      <c r="P2325" s="7">
        <v>2.2000000000000002</v>
      </c>
      <c r="Q2325" s="8">
        <v>5.6300000000000002E-4</v>
      </c>
      <c r="R2325" s="7">
        <v>0.221</v>
      </c>
      <c r="S2325" s="6">
        <v>48</v>
      </c>
      <c r="T2325" s="6">
        <v>48</v>
      </c>
      <c r="U2325" s="4" t="s">
        <v>56</v>
      </c>
      <c r="V2325" s="4" t="s">
        <v>596</v>
      </c>
      <c r="W2325" s="4" t="s">
        <v>9668</v>
      </c>
      <c r="X2325" s="4" t="s">
        <v>9669</v>
      </c>
      <c r="Y2325" s="6">
        <v>1</v>
      </c>
      <c r="Z2325" s="4" t="s">
        <v>71</v>
      </c>
      <c r="AA2325" s="4" t="s">
        <v>650</v>
      </c>
      <c r="AB2325" s="9">
        <v>830</v>
      </c>
      <c r="AC2325" s="9">
        <v>1390</v>
      </c>
      <c r="AD2325" s="19">
        <v>70</v>
      </c>
      <c r="AE2325" s="9">
        <v>921</v>
      </c>
      <c r="AF2325" s="4" t="s">
        <v>2</v>
      </c>
      <c r="AG2325" s="11">
        <f t="shared" si="146"/>
        <v>35</v>
      </c>
      <c r="AH2325" s="22">
        <f t="shared" si="144"/>
        <v>276.3</v>
      </c>
      <c r="AI2325" s="9">
        <v>754.92</v>
      </c>
      <c r="AJ2325" s="9">
        <f t="shared" si="145"/>
        <v>226.48</v>
      </c>
      <c r="AK2325" s="4"/>
      <c r="AL2325" s="11">
        <f t="shared" si="147"/>
        <v>0</v>
      </c>
      <c r="AM2325" s="4" t="s">
        <v>49</v>
      </c>
      <c r="AN2325" s="4" t="s">
        <v>49</v>
      </c>
    </row>
    <row r="2326" spans="1:40" s="12" customFormat="1" ht="52.15" customHeight="1" x14ac:dyDescent="0.2">
      <c r="A2326" s="14" t="s">
        <v>9670</v>
      </c>
      <c r="B2326" s="4" t="s">
        <v>49</v>
      </c>
      <c r="C2326" s="4" t="s">
        <v>9671</v>
      </c>
      <c r="D2326" s="4"/>
      <c r="E2326" s="5" t="s">
        <v>9672</v>
      </c>
      <c r="F2326" s="4" t="s">
        <v>9673</v>
      </c>
      <c r="G2326" s="4" t="s">
        <v>714</v>
      </c>
      <c r="H2326" s="4" t="s">
        <v>715</v>
      </c>
      <c r="I2326" s="4" t="s">
        <v>3270</v>
      </c>
      <c r="J2326" s="6">
        <v>500</v>
      </c>
      <c r="K2326" s="4" t="s">
        <v>49</v>
      </c>
      <c r="L2326" s="6">
        <v>500</v>
      </c>
      <c r="M2326" s="4" t="s">
        <v>9674</v>
      </c>
      <c r="N2326" s="7">
        <v>16</v>
      </c>
      <c r="O2326" s="7">
        <v>16</v>
      </c>
      <c r="P2326" s="7">
        <v>1.5</v>
      </c>
      <c r="Q2326" s="8">
        <v>3.8400000000000001E-4</v>
      </c>
      <c r="R2326" s="7">
        <v>0.219</v>
      </c>
      <c r="S2326" s="6">
        <v>60</v>
      </c>
      <c r="T2326" s="6">
        <v>60</v>
      </c>
      <c r="U2326" s="4" t="s">
        <v>56</v>
      </c>
      <c r="V2326" s="4" t="s">
        <v>596</v>
      </c>
      <c r="W2326" s="4" t="s">
        <v>9675</v>
      </c>
      <c r="X2326" s="4" t="s">
        <v>9676</v>
      </c>
      <c r="Y2326" s="6">
        <v>1</v>
      </c>
      <c r="Z2326" s="4" t="s">
        <v>71</v>
      </c>
      <c r="AA2326" s="4" t="s">
        <v>650</v>
      </c>
      <c r="AB2326" s="9">
        <v>640</v>
      </c>
      <c r="AC2326" s="9">
        <v>1030</v>
      </c>
      <c r="AD2326" s="19">
        <v>70</v>
      </c>
      <c r="AE2326" s="9">
        <v>686</v>
      </c>
      <c r="AF2326" s="4" t="s">
        <v>2</v>
      </c>
      <c r="AG2326" s="11">
        <f t="shared" si="146"/>
        <v>35</v>
      </c>
      <c r="AH2326" s="22">
        <f t="shared" si="144"/>
        <v>205.8</v>
      </c>
      <c r="AI2326" s="9">
        <v>562.29999999999995</v>
      </c>
      <c r="AJ2326" s="9">
        <f t="shared" si="145"/>
        <v>168.69</v>
      </c>
      <c r="AK2326" s="4"/>
      <c r="AL2326" s="11">
        <f t="shared" si="147"/>
        <v>0</v>
      </c>
      <c r="AM2326" s="4" t="s">
        <v>49</v>
      </c>
      <c r="AN2326" s="4" t="s">
        <v>49</v>
      </c>
    </row>
    <row r="2327" spans="1:40" s="12" customFormat="1" ht="52.15" customHeight="1" x14ac:dyDescent="0.2">
      <c r="A2327" s="14" t="s">
        <v>9725</v>
      </c>
      <c r="B2327" s="4" t="s">
        <v>49</v>
      </c>
      <c r="C2327" s="4" t="s">
        <v>9726</v>
      </c>
      <c r="D2327" s="4"/>
      <c r="E2327" s="5" t="s">
        <v>9727</v>
      </c>
      <c r="F2327" s="4" t="s">
        <v>9728</v>
      </c>
      <c r="G2327" s="4" t="s">
        <v>714</v>
      </c>
      <c r="H2327" s="4" t="s">
        <v>715</v>
      </c>
      <c r="I2327" s="4" t="s">
        <v>3270</v>
      </c>
      <c r="J2327" s="6">
        <v>33</v>
      </c>
      <c r="K2327" s="4" t="s">
        <v>49</v>
      </c>
      <c r="L2327" s="6">
        <v>43</v>
      </c>
      <c r="M2327" s="4" t="s">
        <v>9729</v>
      </c>
      <c r="N2327" s="7">
        <v>19.5</v>
      </c>
      <c r="O2327" s="7">
        <v>16</v>
      </c>
      <c r="P2327" s="7">
        <v>2.069</v>
      </c>
      <c r="Q2327" s="8">
        <v>6.4599999999999998E-4</v>
      </c>
      <c r="R2327" s="7">
        <v>0.221</v>
      </c>
      <c r="S2327" s="6">
        <v>60</v>
      </c>
      <c r="T2327" s="6">
        <v>60</v>
      </c>
      <c r="U2327" s="4" t="s">
        <v>56</v>
      </c>
      <c r="V2327" s="4" t="s">
        <v>596</v>
      </c>
      <c r="W2327" s="4" t="s">
        <v>9730</v>
      </c>
      <c r="X2327" s="4" t="s">
        <v>9731</v>
      </c>
      <c r="Y2327" s="6">
        <v>1</v>
      </c>
      <c r="Z2327" s="4" t="s">
        <v>71</v>
      </c>
      <c r="AA2327" s="4" t="s">
        <v>571</v>
      </c>
      <c r="AB2327" s="9">
        <v>990</v>
      </c>
      <c r="AC2327" s="9">
        <v>1420</v>
      </c>
      <c r="AD2327" s="19">
        <v>60</v>
      </c>
      <c r="AE2327" s="9">
        <v>609</v>
      </c>
      <c r="AF2327" s="4" t="s">
        <v>2</v>
      </c>
      <c r="AG2327" s="11">
        <f t="shared" si="146"/>
        <v>35</v>
      </c>
      <c r="AH2327" s="22">
        <f t="shared" si="144"/>
        <v>243.6</v>
      </c>
      <c r="AI2327" s="9">
        <v>499.18</v>
      </c>
      <c r="AJ2327" s="9">
        <f t="shared" si="145"/>
        <v>199.67</v>
      </c>
      <c r="AK2327" s="4"/>
      <c r="AL2327" s="11">
        <f t="shared" si="147"/>
        <v>0</v>
      </c>
      <c r="AM2327" s="4" t="s">
        <v>49</v>
      </c>
      <c r="AN2327" s="4" t="s">
        <v>49</v>
      </c>
    </row>
    <row r="2328" spans="1:40" s="12" customFormat="1" ht="52.15" customHeight="1" x14ac:dyDescent="0.2">
      <c r="A2328" s="14" t="s">
        <v>9732</v>
      </c>
      <c r="B2328" s="4" t="s">
        <v>49</v>
      </c>
      <c r="C2328" s="4" t="s">
        <v>9733</v>
      </c>
      <c r="D2328" s="4"/>
      <c r="E2328" s="5" t="s">
        <v>9734</v>
      </c>
      <c r="F2328" s="4" t="s">
        <v>9735</v>
      </c>
      <c r="G2328" s="4" t="s">
        <v>714</v>
      </c>
      <c r="H2328" s="4" t="s">
        <v>715</v>
      </c>
      <c r="I2328" s="4" t="s">
        <v>3270</v>
      </c>
      <c r="J2328" s="6">
        <v>500</v>
      </c>
      <c r="K2328" s="4" t="s">
        <v>49</v>
      </c>
      <c r="L2328" s="6">
        <v>500</v>
      </c>
      <c r="M2328" s="4" t="s">
        <v>9729</v>
      </c>
      <c r="N2328" s="7">
        <v>16</v>
      </c>
      <c r="O2328" s="7">
        <v>1</v>
      </c>
      <c r="P2328" s="7">
        <v>16</v>
      </c>
      <c r="Q2328" s="8">
        <v>2.5599999999999999E-4</v>
      </c>
      <c r="R2328" s="7">
        <v>0.23799999999999999</v>
      </c>
      <c r="S2328" s="6">
        <v>48</v>
      </c>
      <c r="T2328" s="6">
        <v>48</v>
      </c>
      <c r="U2328" s="4" t="s">
        <v>56</v>
      </c>
      <c r="V2328" s="4" t="s">
        <v>596</v>
      </c>
      <c r="W2328" s="4" t="s">
        <v>9736</v>
      </c>
      <c r="X2328" s="4" t="s">
        <v>9737</v>
      </c>
      <c r="Y2328" s="6">
        <v>1</v>
      </c>
      <c r="Z2328" s="4" t="s">
        <v>71</v>
      </c>
      <c r="AA2328" s="4"/>
      <c r="AB2328" s="9">
        <v>1120</v>
      </c>
      <c r="AC2328" s="9">
        <v>1600</v>
      </c>
      <c r="AD2328" s="18"/>
      <c r="AE2328" s="9">
        <v>709</v>
      </c>
      <c r="AF2328" s="4" t="s">
        <v>2</v>
      </c>
      <c r="AG2328" s="11">
        <f t="shared" si="146"/>
        <v>35</v>
      </c>
      <c r="AH2328" s="22">
        <f t="shared" si="144"/>
        <v>460.85</v>
      </c>
      <c r="AI2328" s="9">
        <v>581.15</v>
      </c>
      <c r="AJ2328" s="9">
        <f t="shared" si="145"/>
        <v>377.75</v>
      </c>
      <c r="AK2328" s="4"/>
      <c r="AL2328" s="11">
        <f t="shared" si="147"/>
        <v>0</v>
      </c>
      <c r="AM2328" s="4" t="s">
        <v>49</v>
      </c>
      <c r="AN2328" s="4" t="s">
        <v>49</v>
      </c>
    </row>
    <row r="2329" spans="1:40" s="12" customFormat="1" ht="52.15" customHeight="1" x14ac:dyDescent="0.2">
      <c r="A2329" s="14" t="s">
        <v>9745</v>
      </c>
      <c r="B2329" s="4" t="s">
        <v>49</v>
      </c>
      <c r="C2329" s="4" t="s">
        <v>9746</v>
      </c>
      <c r="D2329" s="4"/>
      <c r="E2329" s="5" t="s">
        <v>9747</v>
      </c>
      <c r="F2329" s="4" t="s">
        <v>9748</v>
      </c>
      <c r="G2329" s="4" t="s">
        <v>714</v>
      </c>
      <c r="H2329" s="4" t="s">
        <v>715</v>
      </c>
      <c r="I2329" s="4" t="s">
        <v>3270</v>
      </c>
      <c r="J2329" s="6">
        <v>77</v>
      </c>
      <c r="K2329" s="4" t="s">
        <v>49</v>
      </c>
      <c r="L2329" s="6">
        <v>77</v>
      </c>
      <c r="M2329" s="4" t="s">
        <v>9749</v>
      </c>
      <c r="N2329" s="7">
        <v>16</v>
      </c>
      <c r="O2329" s="7">
        <v>1</v>
      </c>
      <c r="P2329" s="7">
        <v>16</v>
      </c>
      <c r="Q2329" s="8">
        <v>2.5599999999999999E-4</v>
      </c>
      <c r="R2329" s="7">
        <v>0.21199999999999999</v>
      </c>
      <c r="S2329" s="6">
        <v>60</v>
      </c>
      <c r="T2329" s="6">
        <v>60</v>
      </c>
      <c r="U2329" s="4" t="s">
        <v>56</v>
      </c>
      <c r="V2329" s="4" t="s">
        <v>596</v>
      </c>
      <c r="W2329" s="4" t="s">
        <v>9750</v>
      </c>
      <c r="X2329" s="4" t="s">
        <v>9751</v>
      </c>
      <c r="Y2329" s="6">
        <v>1</v>
      </c>
      <c r="Z2329" s="4" t="s">
        <v>71</v>
      </c>
      <c r="AA2329" s="4" t="s">
        <v>1221</v>
      </c>
      <c r="AB2329" s="9">
        <v>730</v>
      </c>
      <c r="AC2329" s="9">
        <v>1040</v>
      </c>
      <c r="AD2329" s="19">
        <v>70</v>
      </c>
      <c r="AE2329" s="9">
        <v>592</v>
      </c>
      <c r="AF2329" s="4" t="s">
        <v>2</v>
      </c>
      <c r="AG2329" s="11">
        <f t="shared" si="146"/>
        <v>35</v>
      </c>
      <c r="AH2329" s="22">
        <f t="shared" si="144"/>
        <v>177.6</v>
      </c>
      <c r="AI2329" s="9">
        <v>485.25</v>
      </c>
      <c r="AJ2329" s="9">
        <f t="shared" si="145"/>
        <v>145.58000000000001</v>
      </c>
      <c r="AK2329" s="4"/>
      <c r="AL2329" s="11">
        <f t="shared" si="147"/>
        <v>0</v>
      </c>
      <c r="AM2329" s="4" t="s">
        <v>49</v>
      </c>
      <c r="AN2329" s="4" t="s">
        <v>49</v>
      </c>
    </row>
    <row r="2330" spans="1:40" s="12" customFormat="1" ht="52.15" customHeight="1" x14ac:dyDescent="0.2">
      <c r="A2330" s="14" t="s">
        <v>1009</v>
      </c>
      <c r="B2330" s="4" t="s">
        <v>49</v>
      </c>
      <c r="C2330" s="4" t="s">
        <v>1010</v>
      </c>
      <c r="D2330" s="4"/>
      <c r="E2330" s="5" t="s">
        <v>1011</v>
      </c>
      <c r="F2330" s="4" t="s">
        <v>1012</v>
      </c>
      <c r="G2330" s="4" t="s">
        <v>714</v>
      </c>
      <c r="H2330" s="4" t="s">
        <v>715</v>
      </c>
      <c r="I2330" s="4" t="s">
        <v>1013</v>
      </c>
      <c r="J2330" s="6">
        <v>397</v>
      </c>
      <c r="K2330" s="4" t="s">
        <v>81</v>
      </c>
      <c r="L2330" s="6">
        <v>397</v>
      </c>
      <c r="M2330" s="4" t="s">
        <v>1010</v>
      </c>
      <c r="N2330" s="7">
        <v>24.5</v>
      </c>
      <c r="O2330" s="7">
        <v>22</v>
      </c>
      <c r="P2330" s="7">
        <v>2</v>
      </c>
      <c r="Q2330" s="8">
        <v>1.078E-3</v>
      </c>
      <c r="R2330" s="7">
        <v>0.124</v>
      </c>
      <c r="S2330" s="6">
        <v>24</v>
      </c>
      <c r="T2330" s="6">
        <v>96</v>
      </c>
      <c r="U2330" s="4" t="s">
        <v>56</v>
      </c>
      <c r="V2330" s="4" t="s">
        <v>596</v>
      </c>
      <c r="W2330" s="4" t="s">
        <v>1014</v>
      </c>
      <c r="X2330" s="4" t="s">
        <v>1015</v>
      </c>
      <c r="Y2330" s="6">
        <v>1</v>
      </c>
      <c r="Z2330" s="4" t="s">
        <v>71</v>
      </c>
      <c r="AA2330" s="4" t="s">
        <v>709</v>
      </c>
      <c r="AB2330" s="9">
        <v>890</v>
      </c>
      <c r="AC2330" s="9">
        <v>1610</v>
      </c>
      <c r="AD2330" s="19">
        <v>75</v>
      </c>
      <c r="AE2330" s="10">
        <v>1073</v>
      </c>
      <c r="AF2330" s="4" t="s">
        <v>2</v>
      </c>
      <c r="AG2330" s="11">
        <f t="shared" si="146"/>
        <v>35</v>
      </c>
      <c r="AH2330" s="22">
        <f t="shared" si="144"/>
        <v>268.25</v>
      </c>
      <c r="AI2330" s="9">
        <v>879.51</v>
      </c>
      <c r="AJ2330" s="9">
        <f t="shared" si="145"/>
        <v>219.88</v>
      </c>
      <c r="AK2330" s="4"/>
      <c r="AL2330" s="11">
        <f t="shared" si="147"/>
        <v>0</v>
      </c>
      <c r="AM2330" s="4" t="s">
        <v>49</v>
      </c>
      <c r="AN2330" s="4" t="s">
        <v>49</v>
      </c>
    </row>
    <row r="2331" spans="1:40" s="12" customFormat="1" ht="52.15" customHeight="1" x14ac:dyDescent="0.2">
      <c r="A2331" s="14" t="s">
        <v>1016</v>
      </c>
      <c r="B2331" s="4" t="s">
        <v>49</v>
      </c>
      <c r="C2331" s="4" t="s">
        <v>1017</v>
      </c>
      <c r="D2331" s="4"/>
      <c r="E2331" s="5" t="s">
        <v>1018</v>
      </c>
      <c r="F2331" s="4" t="s">
        <v>1019</v>
      </c>
      <c r="G2331" s="4" t="s">
        <v>714</v>
      </c>
      <c r="H2331" s="4" t="s">
        <v>715</v>
      </c>
      <c r="I2331" s="4" t="s">
        <v>1013</v>
      </c>
      <c r="J2331" s="6">
        <v>500</v>
      </c>
      <c r="K2331" s="4" t="s">
        <v>81</v>
      </c>
      <c r="L2331" s="6">
        <v>500</v>
      </c>
      <c r="M2331" s="4" t="s">
        <v>1017</v>
      </c>
      <c r="N2331" s="7">
        <v>25</v>
      </c>
      <c r="O2331" s="7">
        <v>2</v>
      </c>
      <c r="P2331" s="7">
        <v>22</v>
      </c>
      <c r="Q2331" s="8">
        <v>1.1000000000000001E-3</v>
      </c>
      <c r="R2331" s="7">
        <v>0.123</v>
      </c>
      <c r="S2331" s="6">
        <v>24</v>
      </c>
      <c r="T2331" s="6">
        <v>96</v>
      </c>
      <c r="U2331" s="4" t="s">
        <v>56</v>
      </c>
      <c r="V2331" s="4" t="s">
        <v>596</v>
      </c>
      <c r="W2331" s="4" t="s">
        <v>1020</v>
      </c>
      <c r="X2331" s="4" t="s">
        <v>1021</v>
      </c>
      <c r="Y2331" s="6">
        <v>1</v>
      </c>
      <c r="Z2331" s="4" t="s">
        <v>71</v>
      </c>
      <c r="AA2331" s="4" t="s">
        <v>709</v>
      </c>
      <c r="AB2331" s="9">
        <v>900</v>
      </c>
      <c r="AC2331" s="9">
        <v>1620</v>
      </c>
      <c r="AD2331" s="19">
        <v>75</v>
      </c>
      <c r="AE2331" s="10">
        <v>1074</v>
      </c>
      <c r="AF2331" s="4" t="s">
        <v>2</v>
      </c>
      <c r="AG2331" s="11">
        <f t="shared" si="146"/>
        <v>35</v>
      </c>
      <c r="AH2331" s="22">
        <f t="shared" si="144"/>
        <v>268.5</v>
      </c>
      <c r="AI2331" s="9">
        <v>880.33</v>
      </c>
      <c r="AJ2331" s="9">
        <f t="shared" si="145"/>
        <v>220.08</v>
      </c>
      <c r="AK2331" s="4"/>
      <c r="AL2331" s="11">
        <f t="shared" si="147"/>
        <v>0</v>
      </c>
      <c r="AM2331" s="4" t="s">
        <v>49</v>
      </c>
      <c r="AN2331" s="4" t="s">
        <v>49</v>
      </c>
    </row>
    <row r="2332" spans="1:40" s="12" customFormat="1" ht="52.15" customHeight="1" x14ac:dyDescent="0.2">
      <c r="A2332" s="14" t="s">
        <v>1082</v>
      </c>
      <c r="B2332" s="4" t="s">
        <v>49</v>
      </c>
      <c r="C2332" s="4" t="s">
        <v>1083</v>
      </c>
      <c r="D2332" s="4"/>
      <c r="E2332" s="5" t="s">
        <v>1084</v>
      </c>
      <c r="F2332" s="4" t="s">
        <v>1085</v>
      </c>
      <c r="G2332" s="4" t="s">
        <v>714</v>
      </c>
      <c r="H2332" s="4" t="s">
        <v>715</v>
      </c>
      <c r="I2332" s="4" t="s">
        <v>1013</v>
      </c>
      <c r="J2332" s="6">
        <v>269</v>
      </c>
      <c r="K2332" s="4" t="s">
        <v>49</v>
      </c>
      <c r="L2332" s="6">
        <v>269</v>
      </c>
      <c r="M2332" s="4" t="s">
        <v>1086</v>
      </c>
      <c r="N2332" s="7">
        <v>24.5</v>
      </c>
      <c r="O2332" s="7">
        <v>26.5</v>
      </c>
      <c r="P2332" s="7">
        <v>4</v>
      </c>
      <c r="Q2332" s="8">
        <v>2.5969999999999999E-3</v>
      </c>
      <c r="R2332" s="7">
        <v>0.28299999999999997</v>
      </c>
      <c r="S2332" s="6">
        <v>20</v>
      </c>
      <c r="T2332" s="6">
        <v>20</v>
      </c>
      <c r="U2332" s="4" t="s">
        <v>56</v>
      </c>
      <c r="V2332" s="4" t="s">
        <v>57</v>
      </c>
      <c r="W2332" s="4" t="s">
        <v>1087</v>
      </c>
      <c r="X2332" s="4" t="s">
        <v>1088</v>
      </c>
      <c r="Y2332" s="6">
        <v>1</v>
      </c>
      <c r="Z2332" s="4" t="s">
        <v>71</v>
      </c>
      <c r="AA2332" s="4" t="s">
        <v>650</v>
      </c>
      <c r="AB2332" s="9">
        <v>1060</v>
      </c>
      <c r="AC2332" s="9">
        <v>1670</v>
      </c>
      <c r="AD2332" s="19">
        <v>70</v>
      </c>
      <c r="AE2332" s="10">
        <v>1113</v>
      </c>
      <c r="AF2332" s="4" t="s">
        <v>2</v>
      </c>
      <c r="AG2332" s="11">
        <f t="shared" si="146"/>
        <v>35</v>
      </c>
      <c r="AH2332" s="22">
        <f t="shared" si="144"/>
        <v>333.9</v>
      </c>
      <c r="AI2332" s="10">
        <v>1011.82</v>
      </c>
      <c r="AJ2332" s="9">
        <f t="shared" si="145"/>
        <v>303.55</v>
      </c>
      <c r="AK2332" s="4"/>
      <c r="AL2332" s="11">
        <f t="shared" si="147"/>
        <v>0</v>
      </c>
      <c r="AM2332" s="4" t="s">
        <v>49</v>
      </c>
      <c r="AN2332" s="4" t="s">
        <v>49</v>
      </c>
    </row>
    <row r="2333" spans="1:40" s="12" customFormat="1" ht="52.15" customHeight="1" x14ac:dyDescent="0.2">
      <c r="A2333" s="14" t="s">
        <v>1104</v>
      </c>
      <c r="B2333" s="4" t="s">
        <v>49</v>
      </c>
      <c r="C2333" s="4" t="s">
        <v>1105</v>
      </c>
      <c r="D2333" s="4"/>
      <c r="E2333" s="5" t="s">
        <v>1106</v>
      </c>
      <c r="F2333" s="4" t="s">
        <v>1107</v>
      </c>
      <c r="G2333" s="4" t="s">
        <v>714</v>
      </c>
      <c r="H2333" s="4" t="s">
        <v>715</v>
      </c>
      <c r="I2333" s="4" t="s">
        <v>1013</v>
      </c>
      <c r="J2333" s="6">
        <v>500</v>
      </c>
      <c r="K2333" s="4" t="s">
        <v>49</v>
      </c>
      <c r="L2333" s="6">
        <v>500</v>
      </c>
      <c r="M2333" s="4" t="s">
        <v>1108</v>
      </c>
      <c r="N2333" s="7">
        <v>24</v>
      </c>
      <c r="O2333" s="7">
        <v>4</v>
      </c>
      <c r="P2333" s="7">
        <v>27</v>
      </c>
      <c r="Q2333" s="8">
        <v>2.5920000000000001E-3</v>
      </c>
      <c r="R2333" s="7">
        <v>0.35499999999999998</v>
      </c>
      <c r="S2333" s="6">
        <v>20</v>
      </c>
      <c r="T2333" s="6">
        <v>20</v>
      </c>
      <c r="U2333" s="4" t="s">
        <v>56</v>
      </c>
      <c r="V2333" s="4" t="s">
        <v>596</v>
      </c>
      <c r="W2333" s="4" t="s">
        <v>1109</v>
      </c>
      <c r="X2333" s="4" t="s">
        <v>1110</v>
      </c>
      <c r="Y2333" s="6">
        <v>1</v>
      </c>
      <c r="Z2333" s="4" t="s">
        <v>71</v>
      </c>
      <c r="AA2333" s="4" t="s">
        <v>709</v>
      </c>
      <c r="AB2333" s="9">
        <v>1040</v>
      </c>
      <c r="AC2333" s="9">
        <v>1790</v>
      </c>
      <c r="AD2333" s="19">
        <v>75</v>
      </c>
      <c r="AE2333" s="10">
        <v>1187</v>
      </c>
      <c r="AF2333" s="4" t="s">
        <v>2</v>
      </c>
      <c r="AG2333" s="11">
        <f t="shared" si="146"/>
        <v>35</v>
      </c>
      <c r="AH2333" s="22">
        <f t="shared" si="144"/>
        <v>296.75</v>
      </c>
      <c r="AI2333" s="9">
        <v>972.95</v>
      </c>
      <c r="AJ2333" s="9">
        <f t="shared" si="145"/>
        <v>243.24</v>
      </c>
      <c r="AK2333" s="4"/>
      <c r="AL2333" s="11">
        <f t="shared" si="147"/>
        <v>0</v>
      </c>
      <c r="AM2333" s="4" t="s">
        <v>49</v>
      </c>
      <c r="AN2333" s="4" t="s">
        <v>49</v>
      </c>
    </row>
    <row r="2334" spans="1:40" s="12" customFormat="1" ht="52.15" customHeight="1" x14ac:dyDescent="0.2">
      <c r="A2334" s="14" t="s">
        <v>1793</v>
      </c>
      <c r="B2334" s="4" t="s">
        <v>49</v>
      </c>
      <c r="C2334" s="4" t="s">
        <v>1794</v>
      </c>
      <c r="D2334" s="4"/>
      <c r="E2334" s="5" t="s">
        <v>1795</v>
      </c>
      <c r="F2334" s="4" t="s">
        <v>1796</v>
      </c>
      <c r="G2334" s="4" t="s">
        <v>714</v>
      </c>
      <c r="H2334" s="4" t="s">
        <v>715</v>
      </c>
      <c r="I2334" s="4" t="s">
        <v>1013</v>
      </c>
      <c r="J2334" s="6">
        <v>37</v>
      </c>
      <c r="K2334" s="4" t="s">
        <v>49</v>
      </c>
      <c r="L2334" s="6">
        <v>37</v>
      </c>
      <c r="M2334" s="4" t="s">
        <v>1797</v>
      </c>
      <c r="N2334" s="7">
        <v>24.5</v>
      </c>
      <c r="O2334" s="7">
        <v>4</v>
      </c>
      <c r="P2334" s="7">
        <v>27</v>
      </c>
      <c r="Q2334" s="8">
        <v>2.6459999999999999E-3</v>
      </c>
      <c r="R2334" s="7">
        <v>0.315</v>
      </c>
      <c r="S2334" s="6">
        <v>20</v>
      </c>
      <c r="T2334" s="6">
        <v>20</v>
      </c>
      <c r="U2334" s="4" t="s">
        <v>56</v>
      </c>
      <c r="V2334" s="4" t="s">
        <v>57</v>
      </c>
      <c r="W2334" s="4" t="s">
        <v>1798</v>
      </c>
      <c r="X2334" s="4" t="s">
        <v>1799</v>
      </c>
      <c r="Y2334" s="6">
        <v>1</v>
      </c>
      <c r="Z2334" s="4" t="s">
        <v>71</v>
      </c>
      <c r="AA2334" s="4" t="s">
        <v>650</v>
      </c>
      <c r="AB2334" s="9">
        <v>980</v>
      </c>
      <c r="AC2334" s="9">
        <v>1650</v>
      </c>
      <c r="AD2334" s="19">
        <v>70</v>
      </c>
      <c r="AE2334" s="10">
        <v>1098</v>
      </c>
      <c r="AF2334" s="4" t="s">
        <v>2</v>
      </c>
      <c r="AG2334" s="11">
        <f t="shared" si="146"/>
        <v>35</v>
      </c>
      <c r="AH2334" s="22">
        <f t="shared" si="144"/>
        <v>329.4</v>
      </c>
      <c r="AI2334" s="9">
        <v>998.18</v>
      </c>
      <c r="AJ2334" s="9">
        <f t="shared" si="145"/>
        <v>299.45</v>
      </c>
      <c r="AK2334" s="4"/>
      <c r="AL2334" s="11">
        <f t="shared" si="147"/>
        <v>0</v>
      </c>
      <c r="AM2334" s="4" t="s">
        <v>49</v>
      </c>
      <c r="AN2334" s="4" t="s">
        <v>49</v>
      </c>
    </row>
    <row r="2335" spans="1:40" s="12" customFormat="1" ht="52.15" customHeight="1" x14ac:dyDescent="0.2">
      <c r="A2335" s="14" t="s">
        <v>1988</v>
      </c>
      <c r="B2335" s="4" t="s">
        <v>49</v>
      </c>
      <c r="C2335" s="4" t="s">
        <v>1989</v>
      </c>
      <c r="D2335" s="4"/>
      <c r="E2335" s="5" t="s">
        <v>1990</v>
      </c>
      <c r="F2335" s="4" t="s">
        <v>1991</v>
      </c>
      <c r="G2335" s="4" t="s">
        <v>714</v>
      </c>
      <c r="H2335" s="4" t="s">
        <v>715</v>
      </c>
      <c r="I2335" s="4" t="s">
        <v>1013</v>
      </c>
      <c r="J2335" s="6">
        <v>9</v>
      </c>
      <c r="K2335" s="4" t="s">
        <v>49</v>
      </c>
      <c r="L2335" s="6">
        <v>9</v>
      </c>
      <c r="M2335" s="4" t="s">
        <v>1992</v>
      </c>
      <c r="N2335" s="7">
        <v>18</v>
      </c>
      <c r="O2335" s="7">
        <v>3</v>
      </c>
      <c r="P2335" s="7">
        <v>18.5</v>
      </c>
      <c r="Q2335" s="8">
        <v>1.222E-3</v>
      </c>
      <c r="R2335" s="7">
        <v>0.13</v>
      </c>
      <c r="S2335" s="6">
        <v>54</v>
      </c>
      <c r="T2335" s="6">
        <v>54</v>
      </c>
      <c r="U2335" s="4" t="s">
        <v>56</v>
      </c>
      <c r="V2335" s="4" t="s">
        <v>57</v>
      </c>
      <c r="W2335" s="4" t="s">
        <v>1993</v>
      </c>
      <c r="X2335" s="4" t="s">
        <v>1994</v>
      </c>
      <c r="Y2335" s="6">
        <v>1</v>
      </c>
      <c r="Z2335" s="4" t="s">
        <v>71</v>
      </c>
      <c r="AA2335" s="4" t="s">
        <v>1221</v>
      </c>
      <c r="AB2335" s="9">
        <v>1140</v>
      </c>
      <c r="AC2335" s="9">
        <v>1630</v>
      </c>
      <c r="AD2335" s="19">
        <v>70</v>
      </c>
      <c r="AE2335" s="9">
        <v>646</v>
      </c>
      <c r="AF2335" s="4" t="s">
        <v>2</v>
      </c>
      <c r="AG2335" s="11">
        <f t="shared" si="146"/>
        <v>35</v>
      </c>
      <c r="AH2335" s="22">
        <f t="shared" si="144"/>
        <v>193.8</v>
      </c>
      <c r="AI2335" s="9">
        <v>587.27</v>
      </c>
      <c r="AJ2335" s="9">
        <f t="shared" si="145"/>
        <v>176.18</v>
      </c>
      <c r="AK2335" s="4"/>
      <c r="AL2335" s="11">
        <f t="shared" si="147"/>
        <v>0</v>
      </c>
      <c r="AM2335" s="4" t="s">
        <v>49</v>
      </c>
      <c r="AN2335" s="4" t="s">
        <v>49</v>
      </c>
    </row>
    <row r="2336" spans="1:40" s="12" customFormat="1" ht="52.15" customHeight="1" x14ac:dyDescent="0.2">
      <c r="A2336" s="14" t="s">
        <v>2171</v>
      </c>
      <c r="B2336" s="4" t="s">
        <v>49</v>
      </c>
      <c r="C2336" s="4" t="s">
        <v>2172</v>
      </c>
      <c r="D2336" s="4"/>
      <c r="E2336" s="5" t="s">
        <v>2173</v>
      </c>
      <c r="F2336" s="4" t="s">
        <v>2174</v>
      </c>
      <c r="G2336" s="4" t="s">
        <v>714</v>
      </c>
      <c r="H2336" s="4" t="s">
        <v>715</v>
      </c>
      <c r="I2336" s="4" t="s">
        <v>1013</v>
      </c>
      <c r="J2336" s="6">
        <v>500</v>
      </c>
      <c r="K2336" s="4" t="s">
        <v>81</v>
      </c>
      <c r="L2336" s="6">
        <v>500</v>
      </c>
      <c r="M2336" s="4" t="s">
        <v>2175</v>
      </c>
      <c r="N2336" s="7">
        <v>22.5</v>
      </c>
      <c r="O2336" s="7">
        <v>26</v>
      </c>
      <c r="P2336" s="7">
        <v>6</v>
      </c>
      <c r="Q2336" s="8">
        <v>3.5100000000000001E-3</v>
      </c>
      <c r="R2336" s="7">
        <v>0.33500000000000002</v>
      </c>
      <c r="S2336" s="6">
        <v>12</v>
      </c>
      <c r="T2336" s="6">
        <v>12</v>
      </c>
      <c r="U2336" s="4" t="s">
        <v>56</v>
      </c>
      <c r="V2336" s="4" t="s">
        <v>57</v>
      </c>
      <c r="W2336" s="4" t="s">
        <v>2176</v>
      </c>
      <c r="X2336" s="4" t="s">
        <v>2177</v>
      </c>
      <c r="Y2336" s="6">
        <v>1</v>
      </c>
      <c r="Z2336" s="4" t="s">
        <v>71</v>
      </c>
      <c r="AA2336" s="4" t="s">
        <v>709</v>
      </c>
      <c r="AB2336" s="9">
        <v>1140</v>
      </c>
      <c r="AC2336" s="9">
        <v>1950</v>
      </c>
      <c r="AD2336" s="19">
        <v>75</v>
      </c>
      <c r="AE2336" s="10">
        <v>1299</v>
      </c>
      <c r="AF2336" s="4" t="s">
        <v>2</v>
      </c>
      <c r="AG2336" s="11">
        <f t="shared" si="146"/>
        <v>35</v>
      </c>
      <c r="AH2336" s="22">
        <f t="shared" si="144"/>
        <v>324.75</v>
      </c>
      <c r="AI2336" s="10">
        <v>1180.9100000000001</v>
      </c>
      <c r="AJ2336" s="9">
        <f t="shared" si="145"/>
        <v>295.23</v>
      </c>
      <c r="AK2336" s="4"/>
      <c r="AL2336" s="11">
        <f t="shared" si="147"/>
        <v>0</v>
      </c>
      <c r="AM2336" s="4" t="s">
        <v>49</v>
      </c>
      <c r="AN2336" s="4" t="s">
        <v>49</v>
      </c>
    </row>
    <row r="2337" spans="1:40" s="12" customFormat="1" ht="52.15" customHeight="1" x14ac:dyDescent="0.2">
      <c r="A2337" s="14" t="s">
        <v>2647</v>
      </c>
      <c r="B2337" s="4" t="s">
        <v>49</v>
      </c>
      <c r="C2337" s="4" t="s">
        <v>2648</v>
      </c>
      <c r="D2337" s="4"/>
      <c r="E2337" s="5" t="s">
        <v>2649</v>
      </c>
      <c r="F2337" s="4" t="s">
        <v>2650</v>
      </c>
      <c r="G2337" s="4" t="s">
        <v>714</v>
      </c>
      <c r="H2337" s="4" t="s">
        <v>715</v>
      </c>
      <c r="I2337" s="4" t="s">
        <v>1013</v>
      </c>
      <c r="J2337" s="6">
        <v>10</v>
      </c>
      <c r="K2337" s="4" t="s">
        <v>81</v>
      </c>
      <c r="L2337" s="6">
        <v>11</v>
      </c>
      <c r="M2337" s="4" t="s">
        <v>2648</v>
      </c>
      <c r="N2337" s="7">
        <v>27.5</v>
      </c>
      <c r="O2337" s="7">
        <v>20</v>
      </c>
      <c r="P2337" s="7">
        <v>1.5</v>
      </c>
      <c r="Q2337" s="8">
        <v>8.25E-4</v>
      </c>
      <c r="R2337" s="7">
        <v>0.11799999999999999</v>
      </c>
      <c r="S2337" s="6">
        <v>12</v>
      </c>
      <c r="T2337" s="6">
        <v>48</v>
      </c>
      <c r="U2337" s="4" t="s">
        <v>56</v>
      </c>
      <c r="V2337" s="4" t="s">
        <v>596</v>
      </c>
      <c r="W2337" s="4" t="s">
        <v>2651</v>
      </c>
      <c r="X2337" s="4" t="s">
        <v>2652</v>
      </c>
      <c r="Y2337" s="6">
        <v>1</v>
      </c>
      <c r="Z2337" s="4" t="s">
        <v>71</v>
      </c>
      <c r="AA2337" s="4"/>
      <c r="AB2337" s="9">
        <v>960</v>
      </c>
      <c r="AC2337" s="9">
        <v>1360</v>
      </c>
      <c r="AD2337" s="18"/>
      <c r="AE2337" s="9">
        <v>555</v>
      </c>
      <c r="AF2337" s="4" t="s">
        <v>2</v>
      </c>
      <c r="AG2337" s="11">
        <f t="shared" si="146"/>
        <v>35</v>
      </c>
      <c r="AH2337" s="22">
        <f t="shared" si="144"/>
        <v>360.75</v>
      </c>
      <c r="AI2337" s="9">
        <v>454.92</v>
      </c>
      <c r="AJ2337" s="9">
        <f t="shared" si="145"/>
        <v>295.7</v>
      </c>
      <c r="AK2337" s="4"/>
      <c r="AL2337" s="11">
        <f t="shared" si="147"/>
        <v>0</v>
      </c>
      <c r="AM2337" s="4" t="s">
        <v>49</v>
      </c>
      <c r="AN2337" s="4" t="s">
        <v>49</v>
      </c>
    </row>
    <row r="2338" spans="1:40" s="12" customFormat="1" ht="52.15" customHeight="1" x14ac:dyDescent="0.2">
      <c r="A2338" s="14" t="s">
        <v>2653</v>
      </c>
      <c r="B2338" s="4" t="s">
        <v>49</v>
      </c>
      <c r="C2338" s="4" t="s">
        <v>2654</v>
      </c>
      <c r="D2338" s="4"/>
      <c r="E2338" s="5" t="s">
        <v>2655</v>
      </c>
      <c r="F2338" s="4" t="s">
        <v>2656</v>
      </c>
      <c r="G2338" s="4" t="s">
        <v>714</v>
      </c>
      <c r="H2338" s="4" t="s">
        <v>715</v>
      </c>
      <c r="I2338" s="4" t="s">
        <v>1013</v>
      </c>
      <c r="J2338" s="6">
        <v>13</v>
      </c>
      <c r="K2338" s="4" t="s">
        <v>81</v>
      </c>
      <c r="L2338" s="6">
        <v>13</v>
      </c>
      <c r="M2338" s="4" t="s">
        <v>2657</v>
      </c>
      <c r="N2338" s="7">
        <v>27.5</v>
      </c>
      <c r="O2338" s="7">
        <v>20</v>
      </c>
      <c r="P2338" s="7">
        <v>2</v>
      </c>
      <c r="Q2338" s="8">
        <v>1.1000000000000001E-3</v>
      </c>
      <c r="R2338" s="7">
        <v>0.121</v>
      </c>
      <c r="S2338" s="6">
        <v>12</v>
      </c>
      <c r="T2338" s="6">
        <v>48</v>
      </c>
      <c r="U2338" s="4" t="s">
        <v>56</v>
      </c>
      <c r="V2338" s="4" t="s">
        <v>596</v>
      </c>
      <c r="W2338" s="4" t="s">
        <v>2658</v>
      </c>
      <c r="X2338" s="4" t="s">
        <v>2659</v>
      </c>
      <c r="Y2338" s="6">
        <v>1</v>
      </c>
      <c r="Z2338" s="4" t="s">
        <v>71</v>
      </c>
      <c r="AA2338" s="4"/>
      <c r="AB2338" s="9">
        <v>950</v>
      </c>
      <c r="AC2338" s="9">
        <v>1350</v>
      </c>
      <c r="AD2338" s="18"/>
      <c r="AE2338" s="9">
        <v>555</v>
      </c>
      <c r="AF2338" s="4" t="s">
        <v>2</v>
      </c>
      <c r="AG2338" s="11">
        <f t="shared" si="146"/>
        <v>35</v>
      </c>
      <c r="AH2338" s="22">
        <f t="shared" si="144"/>
        <v>360.75</v>
      </c>
      <c r="AI2338" s="9">
        <v>454.92</v>
      </c>
      <c r="AJ2338" s="9">
        <f t="shared" si="145"/>
        <v>295.7</v>
      </c>
      <c r="AK2338" s="4"/>
      <c r="AL2338" s="11">
        <f t="shared" si="147"/>
        <v>0</v>
      </c>
      <c r="AM2338" s="4" t="s">
        <v>49</v>
      </c>
      <c r="AN2338" s="4" t="s">
        <v>49</v>
      </c>
    </row>
    <row r="2339" spans="1:40" s="12" customFormat="1" ht="52.15" customHeight="1" x14ac:dyDescent="0.2">
      <c r="A2339" s="14" t="s">
        <v>2701</v>
      </c>
      <c r="B2339" s="4" t="s">
        <v>49</v>
      </c>
      <c r="C2339" s="4" t="s">
        <v>2702</v>
      </c>
      <c r="D2339" s="4"/>
      <c r="E2339" s="5" t="s">
        <v>2703</v>
      </c>
      <c r="F2339" s="4" t="s">
        <v>2704</v>
      </c>
      <c r="G2339" s="4" t="s">
        <v>714</v>
      </c>
      <c r="H2339" s="4" t="s">
        <v>715</v>
      </c>
      <c r="I2339" s="4" t="s">
        <v>1013</v>
      </c>
      <c r="J2339" s="6">
        <v>269</v>
      </c>
      <c r="K2339" s="4" t="s">
        <v>49</v>
      </c>
      <c r="L2339" s="6">
        <v>269</v>
      </c>
      <c r="M2339" s="4" t="s">
        <v>2702</v>
      </c>
      <c r="N2339" s="7">
        <v>22</v>
      </c>
      <c r="O2339" s="7">
        <v>22</v>
      </c>
      <c r="P2339" s="7">
        <v>0.7</v>
      </c>
      <c r="Q2339" s="8">
        <v>3.39E-4</v>
      </c>
      <c r="R2339" s="7">
        <v>5.8999999999999997E-2</v>
      </c>
      <c r="S2339" s="6">
        <v>96</v>
      </c>
      <c r="T2339" s="6">
        <v>96</v>
      </c>
      <c r="U2339" s="4" t="s">
        <v>56</v>
      </c>
      <c r="V2339" s="4" t="s">
        <v>57</v>
      </c>
      <c r="W2339" s="4" t="s">
        <v>2705</v>
      </c>
      <c r="X2339" s="4" t="s">
        <v>2706</v>
      </c>
      <c r="Y2339" s="6">
        <v>1</v>
      </c>
      <c r="Z2339" s="4" t="s">
        <v>71</v>
      </c>
      <c r="AA2339" s="4" t="s">
        <v>709</v>
      </c>
      <c r="AB2339" s="9">
        <v>460</v>
      </c>
      <c r="AC2339" s="9">
        <v>660</v>
      </c>
      <c r="AD2339" s="19">
        <v>75</v>
      </c>
      <c r="AE2339" s="9">
        <v>408</v>
      </c>
      <c r="AF2339" s="4" t="s">
        <v>2</v>
      </c>
      <c r="AG2339" s="11">
        <f t="shared" si="146"/>
        <v>35</v>
      </c>
      <c r="AH2339" s="22">
        <f t="shared" si="144"/>
        <v>102</v>
      </c>
      <c r="AI2339" s="9">
        <v>370.91</v>
      </c>
      <c r="AJ2339" s="9">
        <f t="shared" si="145"/>
        <v>92.73</v>
      </c>
      <c r="AK2339" s="4"/>
      <c r="AL2339" s="11">
        <f t="shared" si="147"/>
        <v>0</v>
      </c>
      <c r="AM2339" s="4" t="s">
        <v>49</v>
      </c>
      <c r="AN2339" s="4" t="s">
        <v>49</v>
      </c>
    </row>
    <row r="2340" spans="1:40" s="12" customFormat="1" ht="52.15" customHeight="1" x14ac:dyDescent="0.2">
      <c r="A2340" s="14" t="s">
        <v>3000</v>
      </c>
      <c r="B2340" s="4" t="s">
        <v>49</v>
      </c>
      <c r="C2340" s="4" t="s">
        <v>3001</v>
      </c>
      <c r="D2340" s="4"/>
      <c r="E2340" s="5" t="s">
        <v>3002</v>
      </c>
      <c r="F2340" s="4" t="s">
        <v>3003</v>
      </c>
      <c r="G2340" s="4" t="s">
        <v>714</v>
      </c>
      <c r="H2340" s="4" t="s">
        <v>715</v>
      </c>
      <c r="I2340" s="4" t="s">
        <v>1013</v>
      </c>
      <c r="J2340" s="6">
        <v>315</v>
      </c>
      <c r="K2340" s="4" t="s">
        <v>81</v>
      </c>
      <c r="L2340" s="6">
        <v>315</v>
      </c>
      <c r="M2340" s="4" t="s">
        <v>3004</v>
      </c>
      <c r="N2340" s="7">
        <v>20.5</v>
      </c>
      <c r="O2340" s="7">
        <v>13</v>
      </c>
      <c r="P2340" s="7">
        <v>6.5</v>
      </c>
      <c r="Q2340" s="8">
        <v>1.732E-3</v>
      </c>
      <c r="R2340" s="7">
        <v>0.186</v>
      </c>
      <c r="S2340" s="6">
        <v>30</v>
      </c>
      <c r="T2340" s="6">
        <v>30</v>
      </c>
      <c r="U2340" s="4" t="s">
        <v>56</v>
      </c>
      <c r="V2340" s="4" t="s">
        <v>596</v>
      </c>
      <c r="W2340" s="4" t="s">
        <v>3005</v>
      </c>
      <c r="X2340" s="4" t="s">
        <v>3006</v>
      </c>
      <c r="Y2340" s="4"/>
      <c r="Z2340" s="4" t="s">
        <v>71</v>
      </c>
      <c r="AA2340" s="4" t="s">
        <v>650</v>
      </c>
      <c r="AB2340" s="9">
        <v>740</v>
      </c>
      <c r="AC2340" s="9">
        <v>1130</v>
      </c>
      <c r="AD2340" s="19">
        <v>70</v>
      </c>
      <c r="AE2340" s="9">
        <v>748</v>
      </c>
      <c r="AF2340" s="4" t="s">
        <v>2</v>
      </c>
      <c r="AG2340" s="11">
        <f t="shared" si="146"/>
        <v>35</v>
      </c>
      <c r="AH2340" s="22">
        <f t="shared" si="144"/>
        <v>224.4</v>
      </c>
      <c r="AI2340" s="9">
        <v>613.11</v>
      </c>
      <c r="AJ2340" s="9">
        <f t="shared" si="145"/>
        <v>183.93</v>
      </c>
      <c r="AK2340" s="4"/>
      <c r="AL2340" s="11">
        <f t="shared" si="147"/>
        <v>0</v>
      </c>
      <c r="AM2340" s="4" t="s">
        <v>49</v>
      </c>
      <c r="AN2340" s="4" t="s">
        <v>49</v>
      </c>
    </row>
    <row r="2341" spans="1:40" s="12" customFormat="1" ht="52.15" customHeight="1" x14ac:dyDescent="0.2">
      <c r="A2341" s="14" t="s">
        <v>3035</v>
      </c>
      <c r="B2341" s="4" t="s">
        <v>49</v>
      </c>
      <c r="C2341" s="4" t="s">
        <v>3036</v>
      </c>
      <c r="D2341" s="4"/>
      <c r="E2341" s="5" t="s">
        <v>3037</v>
      </c>
      <c r="F2341" s="4" t="s">
        <v>3038</v>
      </c>
      <c r="G2341" s="4" t="s">
        <v>714</v>
      </c>
      <c r="H2341" s="4" t="s">
        <v>715</v>
      </c>
      <c r="I2341" s="4" t="s">
        <v>1013</v>
      </c>
      <c r="J2341" s="6">
        <v>4</v>
      </c>
      <c r="K2341" s="4" t="s">
        <v>49</v>
      </c>
      <c r="L2341" s="6">
        <v>4</v>
      </c>
      <c r="M2341" s="4" t="s">
        <v>3036</v>
      </c>
      <c r="N2341" s="7">
        <v>18</v>
      </c>
      <c r="O2341" s="7">
        <v>3</v>
      </c>
      <c r="P2341" s="7">
        <v>18.5</v>
      </c>
      <c r="Q2341" s="8">
        <v>1.426E-3</v>
      </c>
      <c r="R2341" s="7">
        <v>0.189</v>
      </c>
      <c r="S2341" s="6">
        <v>54</v>
      </c>
      <c r="T2341" s="6">
        <v>54</v>
      </c>
      <c r="U2341" s="4" t="s">
        <v>56</v>
      </c>
      <c r="V2341" s="4" t="s">
        <v>596</v>
      </c>
      <c r="W2341" s="4" t="s">
        <v>3039</v>
      </c>
      <c r="X2341" s="4" t="s">
        <v>3040</v>
      </c>
      <c r="Y2341" s="6">
        <v>1</v>
      </c>
      <c r="Z2341" s="4" t="s">
        <v>71</v>
      </c>
      <c r="AA2341" s="4" t="s">
        <v>1221</v>
      </c>
      <c r="AB2341" s="9">
        <v>710</v>
      </c>
      <c r="AC2341" s="9">
        <v>1030</v>
      </c>
      <c r="AD2341" s="19">
        <v>70</v>
      </c>
      <c r="AE2341" s="9">
        <v>681</v>
      </c>
      <c r="AF2341" s="4" t="s">
        <v>2</v>
      </c>
      <c r="AG2341" s="11">
        <f t="shared" si="146"/>
        <v>35</v>
      </c>
      <c r="AH2341" s="22">
        <f t="shared" si="144"/>
        <v>204.3</v>
      </c>
      <c r="AI2341" s="9">
        <v>558.20000000000005</v>
      </c>
      <c r="AJ2341" s="9">
        <f t="shared" si="145"/>
        <v>167.46</v>
      </c>
      <c r="AK2341" s="4"/>
      <c r="AL2341" s="11">
        <f t="shared" si="147"/>
        <v>0</v>
      </c>
      <c r="AM2341" s="4" t="s">
        <v>49</v>
      </c>
      <c r="AN2341" s="4" t="s">
        <v>49</v>
      </c>
    </row>
    <row r="2342" spans="1:40" s="12" customFormat="1" ht="52.15" customHeight="1" x14ac:dyDescent="0.2">
      <c r="A2342" s="14" t="s">
        <v>3213</v>
      </c>
      <c r="B2342" s="4" t="s">
        <v>49</v>
      </c>
      <c r="C2342" s="4" t="s">
        <v>3214</v>
      </c>
      <c r="D2342" s="4"/>
      <c r="E2342" s="5" t="s">
        <v>3215</v>
      </c>
      <c r="F2342" s="4" t="s">
        <v>3216</v>
      </c>
      <c r="G2342" s="4" t="s">
        <v>714</v>
      </c>
      <c r="H2342" s="4" t="s">
        <v>715</v>
      </c>
      <c r="I2342" s="4" t="s">
        <v>1013</v>
      </c>
      <c r="J2342" s="6">
        <v>500</v>
      </c>
      <c r="K2342" s="4" t="s">
        <v>81</v>
      </c>
      <c r="L2342" s="6">
        <v>500</v>
      </c>
      <c r="M2342" s="4" t="s">
        <v>3217</v>
      </c>
      <c r="N2342" s="7">
        <v>22</v>
      </c>
      <c r="O2342" s="7">
        <v>22</v>
      </c>
      <c r="P2342" s="7">
        <v>1.5</v>
      </c>
      <c r="Q2342" s="8">
        <v>7.2599999999999997E-4</v>
      </c>
      <c r="R2342" s="7">
        <v>6.6000000000000003E-2</v>
      </c>
      <c r="S2342" s="6">
        <v>24</v>
      </c>
      <c r="T2342" s="6">
        <v>24</v>
      </c>
      <c r="U2342" s="4" t="s">
        <v>56</v>
      </c>
      <c r="V2342" s="4" t="s">
        <v>57</v>
      </c>
      <c r="W2342" s="4" t="s">
        <v>3218</v>
      </c>
      <c r="X2342" s="4" t="s">
        <v>3219</v>
      </c>
      <c r="Y2342" s="6">
        <v>1</v>
      </c>
      <c r="Z2342" s="4" t="s">
        <v>71</v>
      </c>
      <c r="AA2342" s="4" t="s">
        <v>650</v>
      </c>
      <c r="AB2342" s="9">
        <v>430</v>
      </c>
      <c r="AC2342" s="9">
        <v>620</v>
      </c>
      <c r="AD2342" s="19">
        <v>70</v>
      </c>
      <c r="AE2342" s="9">
        <v>271</v>
      </c>
      <c r="AF2342" s="4" t="s">
        <v>2</v>
      </c>
      <c r="AG2342" s="11">
        <f t="shared" si="146"/>
        <v>35</v>
      </c>
      <c r="AH2342" s="22">
        <f t="shared" si="144"/>
        <v>81.3</v>
      </c>
      <c r="AI2342" s="9">
        <v>246.36</v>
      </c>
      <c r="AJ2342" s="9">
        <f t="shared" si="145"/>
        <v>73.91</v>
      </c>
      <c r="AK2342" s="4"/>
      <c r="AL2342" s="11">
        <f t="shared" si="147"/>
        <v>0</v>
      </c>
      <c r="AM2342" s="4" t="s">
        <v>81</v>
      </c>
      <c r="AN2342" s="4" t="s">
        <v>49</v>
      </c>
    </row>
    <row r="2343" spans="1:40" s="12" customFormat="1" ht="52.15" customHeight="1" x14ac:dyDescent="0.2">
      <c r="A2343" s="14" t="s">
        <v>3220</v>
      </c>
      <c r="B2343" s="4" t="s">
        <v>49</v>
      </c>
      <c r="C2343" s="4" t="s">
        <v>3221</v>
      </c>
      <c r="D2343" s="4"/>
      <c r="E2343" s="5" t="s">
        <v>3222</v>
      </c>
      <c r="F2343" s="4" t="s">
        <v>3223</v>
      </c>
      <c r="G2343" s="4" t="s">
        <v>714</v>
      </c>
      <c r="H2343" s="4" t="s">
        <v>715</v>
      </c>
      <c r="I2343" s="4" t="s">
        <v>1013</v>
      </c>
      <c r="J2343" s="6">
        <v>132</v>
      </c>
      <c r="K2343" s="4" t="s">
        <v>81</v>
      </c>
      <c r="L2343" s="6">
        <v>132</v>
      </c>
      <c r="M2343" s="4" t="s">
        <v>3221</v>
      </c>
      <c r="N2343" s="7">
        <v>22</v>
      </c>
      <c r="O2343" s="7">
        <v>1</v>
      </c>
      <c r="P2343" s="7">
        <v>20</v>
      </c>
      <c r="Q2343" s="8">
        <v>4.4000000000000002E-4</v>
      </c>
      <c r="R2343" s="7">
        <v>9.6000000000000002E-2</v>
      </c>
      <c r="S2343" s="6">
        <v>24</v>
      </c>
      <c r="T2343" s="6">
        <v>24</v>
      </c>
      <c r="U2343" s="4" t="s">
        <v>56</v>
      </c>
      <c r="V2343" s="4" t="s">
        <v>596</v>
      </c>
      <c r="W2343" s="4" t="s">
        <v>3224</v>
      </c>
      <c r="X2343" s="4" t="s">
        <v>3225</v>
      </c>
      <c r="Y2343" s="6">
        <v>1</v>
      </c>
      <c r="Z2343" s="4" t="s">
        <v>71</v>
      </c>
      <c r="AA2343" s="4" t="s">
        <v>588</v>
      </c>
      <c r="AB2343" s="9">
        <v>540</v>
      </c>
      <c r="AC2343" s="9">
        <v>780</v>
      </c>
      <c r="AD2343" s="19">
        <v>65</v>
      </c>
      <c r="AE2343" s="9">
        <v>259</v>
      </c>
      <c r="AF2343" s="4" t="s">
        <v>2</v>
      </c>
      <c r="AG2343" s="11">
        <f t="shared" si="146"/>
        <v>35</v>
      </c>
      <c r="AH2343" s="22">
        <f t="shared" si="144"/>
        <v>90.65</v>
      </c>
      <c r="AI2343" s="9">
        <v>212.3</v>
      </c>
      <c r="AJ2343" s="9">
        <f t="shared" si="145"/>
        <v>74.31</v>
      </c>
      <c r="AK2343" s="4"/>
      <c r="AL2343" s="11">
        <f t="shared" si="147"/>
        <v>0</v>
      </c>
      <c r="AM2343" s="4" t="s">
        <v>49</v>
      </c>
      <c r="AN2343" s="4" t="s">
        <v>49</v>
      </c>
    </row>
    <row r="2344" spans="1:40" s="12" customFormat="1" ht="52.15" customHeight="1" x14ac:dyDescent="0.2">
      <c r="A2344" s="14" t="s">
        <v>3226</v>
      </c>
      <c r="B2344" s="4" t="s">
        <v>49</v>
      </c>
      <c r="C2344" s="4" t="s">
        <v>3227</v>
      </c>
      <c r="D2344" s="4"/>
      <c r="E2344" s="5" t="s">
        <v>3228</v>
      </c>
      <c r="F2344" s="4" t="s">
        <v>3229</v>
      </c>
      <c r="G2344" s="4" t="s">
        <v>714</v>
      </c>
      <c r="H2344" s="4" t="s">
        <v>715</v>
      </c>
      <c r="I2344" s="4" t="s">
        <v>1013</v>
      </c>
      <c r="J2344" s="6">
        <v>334</v>
      </c>
      <c r="K2344" s="4" t="s">
        <v>81</v>
      </c>
      <c r="L2344" s="6">
        <v>334</v>
      </c>
      <c r="M2344" s="4" t="s">
        <v>3227</v>
      </c>
      <c r="N2344" s="7">
        <v>22.5</v>
      </c>
      <c r="O2344" s="7">
        <v>22.5</v>
      </c>
      <c r="P2344" s="7">
        <v>1.5</v>
      </c>
      <c r="Q2344" s="8">
        <v>7.5900000000000002E-4</v>
      </c>
      <c r="R2344" s="7">
        <v>6.0999999999999999E-2</v>
      </c>
      <c r="S2344" s="6">
        <v>24</v>
      </c>
      <c r="T2344" s="6">
        <v>24</v>
      </c>
      <c r="U2344" s="4" t="s">
        <v>56</v>
      </c>
      <c r="V2344" s="4" t="s">
        <v>596</v>
      </c>
      <c r="W2344" s="4" t="s">
        <v>3230</v>
      </c>
      <c r="X2344" s="4" t="s">
        <v>3231</v>
      </c>
      <c r="Y2344" s="6">
        <v>1</v>
      </c>
      <c r="Z2344" s="4" t="s">
        <v>71</v>
      </c>
      <c r="AA2344" s="4" t="s">
        <v>650</v>
      </c>
      <c r="AB2344" s="9">
        <v>350</v>
      </c>
      <c r="AC2344" s="9">
        <v>500</v>
      </c>
      <c r="AD2344" s="19">
        <v>70</v>
      </c>
      <c r="AE2344" s="9">
        <v>217</v>
      </c>
      <c r="AF2344" s="4" t="s">
        <v>2</v>
      </c>
      <c r="AG2344" s="11">
        <f t="shared" si="146"/>
        <v>35</v>
      </c>
      <c r="AH2344" s="22">
        <f t="shared" si="144"/>
        <v>65.099999999999994</v>
      </c>
      <c r="AI2344" s="9">
        <v>177.87</v>
      </c>
      <c r="AJ2344" s="9">
        <f t="shared" si="145"/>
        <v>53.36</v>
      </c>
      <c r="AK2344" s="4"/>
      <c r="AL2344" s="11">
        <f t="shared" si="147"/>
        <v>0</v>
      </c>
      <c r="AM2344" s="4" t="s">
        <v>81</v>
      </c>
      <c r="AN2344" s="4" t="s">
        <v>49</v>
      </c>
    </row>
    <row r="2345" spans="1:40" s="12" customFormat="1" ht="52.15" customHeight="1" x14ac:dyDescent="0.2">
      <c r="A2345" s="14" t="s">
        <v>4755</v>
      </c>
      <c r="B2345" s="4" t="s">
        <v>49</v>
      </c>
      <c r="C2345" s="4" t="s">
        <v>4756</v>
      </c>
      <c r="D2345" s="4"/>
      <c r="E2345" s="5" t="s">
        <v>4757</v>
      </c>
      <c r="F2345" s="4" t="s">
        <v>4758</v>
      </c>
      <c r="G2345" s="4" t="s">
        <v>714</v>
      </c>
      <c r="H2345" s="4" t="s">
        <v>715</v>
      </c>
      <c r="I2345" s="4" t="s">
        <v>1013</v>
      </c>
      <c r="J2345" s="6">
        <v>500</v>
      </c>
      <c r="K2345" s="4" t="s">
        <v>49</v>
      </c>
      <c r="L2345" s="6">
        <v>500</v>
      </c>
      <c r="M2345" s="4" t="s">
        <v>4759</v>
      </c>
      <c r="N2345" s="7">
        <v>22</v>
      </c>
      <c r="O2345" s="7">
        <v>0.9</v>
      </c>
      <c r="P2345" s="7">
        <v>22</v>
      </c>
      <c r="Q2345" s="8">
        <v>4.3600000000000003E-4</v>
      </c>
      <c r="R2345" s="7">
        <v>9.4E-2</v>
      </c>
      <c r="S2345" s="6">
        <v>160</v>
      </c>
      <c r="T2345" s="6">
        <v>160</v>
      </c>
      <c r="U2345" s="4" t="s">
        <v>56</v>
      </c>
      <c r="V2345" s="4" t="s">
        <v>596</v>
      </c>
      <c r="W2345" s="4" t="s">
        <v>4760</v>
      </c>
      <c r="X2345" s="4" t="s">
        <v>4761</v>
      </c>
      <c r="Y2345" s="6">
        <v>1</v>
      </c>
      <c r="Z2345" s="4" t="s">
        <v>71</v>
      </c>
      <c r="AA2345" s="4" t="s">
        <v>650</v>
      </c>
      <c r="AB2345" s="9">
        <v>540</v>
      </c>
      <c r="AC2345" s="9">
        <v>770</v>
      </c>
      <c r="AD2345" s="19">
        <v>70</v>
      </c>
      <c r="AE2345" s="9">
        <v>506</v>
      </c>
      <c r="AF2345" s="4" t="s">
        <v>2</v>
      </c>
      <c r="AG2345" s="11">
        <f t="shared" si="146"/>
        <v>35</v>
      </c>
      <c r="AH2345" s="22">
        <f t="shared" si="144"/>
        <v>151.80000000000001</v>
      </c>
      <c r="AI2345" s="9">
        <v>414.75</v>
      </c>
      <c r="AJ2345" s="9">
        <f t="shared" si="145"/>
        <v>124.43</v>
      </c>
      <c r="AK2345" s="4"/>
      <c r="AL2345" s="11">
        <f t="shared" si="147"/>
        <v>0</v>
      </c>
      <c r="AM2345" s="4" t="s">
        <v>49</v>
      </c>
      <c r="AN2345" s="4" t="s">
        <v>49</v>
      </c>
    </row>
    <row r="2346" spans="1:40" s="12" customFormat="1" ht="52.15" customHeight="1" x14ac:dyDescent="0.2">
      <c r="A2346" s="14" t="s">
        <v>4762</v>
      </c>
      <c r="B2346" s="4" t="s">
        <v>49</v>
      </c>
      <c r="C2346" s="4" t="s">
        <v>4756</v>
      </c>
      <c r="D2346" s="4"/>
      <c r="E2346" s="5" t="s">
        <v>4763</v>
      </c>
      <c r="F2346" s="4" t="s">
        <v>4764</v>
      </c>
      <c r="G2346" s="4" t="s">
        <v>714</v>
      </c>
      <c r="H2346" s="4" t="s">
        <v>715</v>
      </c>
      <c r="I2346" s="4" t="s">
        <v>1013</v>
      </c>
      <c r="J2346" s="6">
        <v>291</v>
      </c>
      <c r="K2346" s="4" t="s">
        <v>49</v>
      </c>
      <c r="L2346" s="6">
        <v>296</v>
      </c>
      <c r="M2346" s="4" t="s">
        <v>4765</v>
      </c>
      <c r="N2346" s="7">
        <v>22</v>
      </c>
      <c r="O2346" s="7">
        <v>22</v>
      </c>
      <c r="P2346" s="7">
        <v>0.8</v>
      </c>
      <c r="Q2346" s="8">
        <v>3.8699999999999997E-4</v>
      </c>
      <c r="R2346" s="7">
        <v>7.5999999999999998E-2</v>
      </c>
      <c r="S2346" s="6">
        <v>100</v>
      </c>
      <c r="T2346" s="6">
        <v>100</v>
      </c>
      <c r="U2346" s="4" t="s">
        <v>56</v>
      </c>
      <c r="V2346" s="4" t="s">
        <v>596</v>
      </c>
      <c r="W2346" s="4" t="s">
        <v>4766</v>
      </c>
      <c r="X2346" s="4" t="s">
        <v>4767</v>
      </c>
      <c r="Y2346" s="6">
        <v>1</v>
      </c>
      <c r="Z2346" s="4" t="s">
        <v>71</v>
      </c>
      <c r="AA2346" s="4" t="s">
        <v>571</v>
      </c>
      <c r="AB2346" s="9">
        <v>840</v>
      </c>
      <c r="AC2346" s="9">
        <v>1200</v>
      </c>
      <c r="AD2346" s="19">
        <v>60</v>
      </c>
      <c r="AE2346" s="9">
        <v>435</v>
      </c>
      <c r="AF2346" s="4" t="s">
        <v>2</v>
      </c>
      <c r="AG2346" s="11">
        <f t="shared" si="146"/>
        <v>35</v>
      </c>
      <c r="AH2346" s="22">
        <f t="shared" si="144"/>
        <v>174</v>
      </c>
      <c r="AI2346" s="9">
        <v>356.56</v>
      </c>
      <c r="AJ2346" s="9">
        <f t="shared" si="145"/>
        <v>142.62</v>
      </c>
      <c r="AK2346" s="4"/>
      <c r="AL2346" s="11">
        <f t="shared" si="147"/>
        <v>0</v>
      </c>
      <c r="AM2346" s="4" t="s">
        <v>49</v>
      </c>
      <c r="AN2346" s="4" t="s">
        <v>49</v>
      </c>
    </row>
    <row r="2347" spans="1:40" s="12" customFormat="1" ht="52.15" customHeight="1" x14ac:dyDescent="0.2">
      <c r="A2347" s="14" t="s">
        <v>4768</v>
      </c>
      <c r="B2347" s="4" t="s">
        <v>49</v>
      </c>
      <c r="C2347" s="4" t="s">
        <v>4769</v>
      </c>
      <c r="D2347" s="4"/>
      <c r="E2347" s="5" t="s">
        <v>4770</v>
      </c>
      <c r="F2347" s="4" t="s">
        <v>4771</v>
      </c>
      <c r="G2347" s="4" t="s">
        <v>714</v>
      </c>
      <c r="H2347" s="4" t="s">
        <v>715</v>
      </c>
      <c r="I2347" s="4" t="s">
        <v>1013</v>
      </c>
      <c r="J2347" s="6">
        <v>500</v>
      </c>
      <c r="K2347" s="4" t="s">
        <v>49</v>
      </c>
      <c r="L2347" s="6">
        <v>500</v>
      </c>
      <c r="M2347" s="4" t="s">
        <v>4772</v>
      </c>
      <c r="N2347" s="7">
        <v>22</v>
      </c>
      <c r="O2347" s="7">
        <v>22</v>
      </c>
      <c r="P2347" s="7">
        <v>0.5</v>
      </c>
      <c r="Q2347" s="8">
        <v>2.42E-4</v>
      </c>
      <c r="R2347" s="7">
        <v>8.4000000000000005E-2</v>
      </c>
      <c r="S2347" s="6">
        <v>120</v>
      </c>
      <c r="T2347" s="6">
        <v>120</v>
      </c>
      <c r="U2347" s="4" t="s">
        <v>56</v>
      </c>
      <c r="V2347" s="4" t="s">
        <v>596</v>
      </c>
      <c r="W2347" s="4" t="s">
        <v>4773</v>
      </c>
      <c r="X2347" s="4" t="s">
        <v>4774</v>
      </c>
      <c r="Y2347" s="6">
        <v>1</v>
      </c>
      <c r="Z2347" s="4" t="s">
        <v>71</v>
      </c>
      <c r="AA2347" s="4" t="s">
        <v>709</v>
      </c>
      <c r="AB2347" s="9">
        <v>470</v>
      </c>
      <c r="AC2347" s="9">
        <v>680</v>
      </c>
      <c r="AD2347" s="19">
        <v>75</v>
      </c>
      <c r="AE2347" s="9">
        <v>417</v>
      </c>
      <c r="AF2347" s="4" t="s">
        <v>2</v>
      </c>
      <c r="AG2347" s="11">
        <f t="shared" si="146"/>
        <v>35</v>
      </c>
      <c r="AH2347" s="22">
        <f t="shared" si="144"/>
        <v>104.25</v>
      </c>
      <c r="AI2347" s="9">
        <v>341.8</v>
      </c>
      <c r="AJ2347" s="9">
        <f t="shared" si="145"/>
        <v>85.45</v>
      </c>
      <c r="AK2347" s="4"/>
      <c r="AL2347" s="11">
        <f t="shared" si="147"/>
        <v>0</v>
      </c>
      <c r="AM2347" s="4" t="s">
        <v>49</v>
      </c>
      <c r="AN2347" s="4" t="s">
        <v>49</v>
      </c>
    </row>
    <row r="2348" spans="1:40" s="12" customFormat="1" ht="52.15" customHeight="1" x14ac:dyDescent="0.2">
      <c r="A2348" s="14" t="s">
        <v>4775</v>
      </c>
      <c r="B2348" s="4" t="s">
        <v>49</v>
      </c>
      <c r="C2348" s="4" t="s">
        <v>4776</v>
      </c>
      <c r="D2348" s="4"/>
      <c r="E2348" s="5" t="s">
        <v>4777</v>
      </c>
      <c r="F2348" s="4" t="s">
        <v>4778</v>
      </c>
      <c r="G2348" s="4" t="s">
        <v>714</v>
      </c>
      <c r="H2348" s="4" t="s">
        <v>715</v>
      </c>
      <c r="I2348" s="4" t="s">
        <v>1013</v>
      </c>
      <c r="J2348" s="6">
        <v>500</v>
      </c>
      <c r="K2348" s="4" t="s">
        <v>49</v>
      </c>
      <c r="L2348" s="6">
        <v>500</v>
      </c>
      <c r="M2348" s="4" t="s">
        <v>4779</v>
      </c>
      <c r="N2348" s="7">
        <v>22.2</v>
      </c>
      <c r="O2348" s="7">
        <v>22.1</v>
      </c>
      <c r="P2348" s="7">
        <v>0.85</v>
      </c>
      <c r="Q2348" s="8">
        <v>4.17E-4</v>
      </c>
      <c r="R2348" s="7">
        <v>6.7000000000000004E-2</v>
      </c>
      <c r="S2348" s="6">
        <v>160</v>
      </c>
      <c r="T2348" s="6">
        <v>160</v>
      </c>
      <c r="U2348" s="4" t="s">
        <v>56</v>
      </c>
      <c r="V2348" s="4" t="s">
        <v>596</v>
      </c>
      <c r="W2348" s="4" t="s">
        <v>4780</v>
      </c>
      <c r="X2348" s="4" t="s">
        <v>4781</v>
      </c>
      <c r="Y2348" s="6">
        <v>1</v>
      </c>
      <c r="Z2348" s="4" t="s">
        <v>71</v>
      </c>
      <c r="AA2348" s="4" t="s">
        <v>588</v>
      </c>
      <c r="AB2348" s="9">
        <v>450</v>
      </c>
      <c r="AC2348" s="9">
        <v>650</v>
      </c>
      <c r="AD2348" s="19">
        <v>65</v>
      </c>
      <c r="AE2348" s="9">
        <v>287</v>
      </c>
      <c r="AF2348" s="4" t="s">
        <v>2</v>
      </c>
      <c r="AG2348" s="11">
        <f t="shared" si="146"/>
        <v>35</v>
      </c>
      <c r="AH2348" s="22">
        <f t="shared" si="144"/>
        <v>100.45</v>
      </c>
      <c r="AI2348" s="9">
        <v>235.25</v>
      </c>
      <c r="AJ2348" s="9">
        <f t="shared" si="145"/>
        <v>82.34</v>
      </c>
      <c r="AK2348" s="4"/>
      <c r="AL2348" s="11">
        <f t="shared" si="147"/>
        <v>0</v>
      </c>
      <c r="AM2348" s="4" t="s">
        <v>81</v>
      </c>
      <c r="AN2348" s="4" t="s">
        <v>49</v>
      </c>
    </row>
    <row r="2349" spans="1:40" s="12" customFormat="1" ht="52.15" customHeight="1" x14ac:dyDescent="0.2">
      <c r="A2349" s="14" t="s">
        <v>4782</v>
      </c>
      <c r="B2349" s="4" t="s">
        <v>49</v>
      </c>
      <c r="C2349" s="4" t="s">
        <v>4783</v>
      </c>
      <c r="D2349" s="4"/>
      <c r="E2349" s="5" t="s">
        <v>4784</v>
      </c>
      <c r="F2349" s="4" t="s">
        <v>4785</v>
      </c>
      <c r="G2349" s="4" t="s">
        <v>714</v>
      </c>
      <c r="H2349" s="4" t="s">
        <v>715</v>
      </c>
      <c r="I2349" s="4" t="s">
        <v>1013</v>
      </c>
      <c r="J2349" s="6">
        <v>500</v>
      </c>
      <c r="K2349" s="4" t="s">
        <v>49</v>
      </c>
      <c r="L2349" s="6">
        <v>500</v>
      </c>
      <c r="M2349" s="4" t="s">
        <v>4786</v>
      </c>
      <c r="N2349" s="7">
        <v>22</v>
      </c>
      <c r="O2349" s="7">
        <v>22</v>
      </c>
      <c r="P2349" s="7">
        <v>0.73299999999999998</v>
      </c>
      <c r="Q2349" s="8">
        <v>3.5500000000000001E-4</v>
      </c>
      <c r="R2349" s="7">
        <v>6.7000000000000004E-2</v>
      </c>
      <c r="S2349" s="6">
        <v>160</v>
      </c>
      <c r="T2349" s="6">
        <v>160</v>
      </c>
      <c r="U2349" s="4" t="s">
        <v>56</v>
      </c>
      <c r="V2349" s="4" t="s">
        <v>596</v>
      </c>
      <c r="W2349" s="4" t="s">
        <v>4787</v>
      </c>
      <c r="X2349" s="4" t="s">
        <v>4788</v>
      </c>
      <c r="Y2349" s="6">
        <v>1</v>
      </c>
      <c r="Z2349" s="4" t="s">
        <v>71</v>
      </c>
      <c r="AA2349" s="4" t="s">
        <v>709</v>
      </c>
      <c r="AB2349" s="9">
        <v>380</v>
      </c>
      <c r="AC2349" s="9">
        <v>550</v>
      </c>
      <c r="AD2349" s="19">
        <v>75</v>
      </c>
      <c r="AE2349" s="9">
        <v>287</v>
      </c>
      <c r="AF2349" s="4" t="s">
        <v>2</v>
      </c>
      <c r="AG2349" s="11">
        <f t="shared" si="146"/>
        <v>35</v>
      </c>
      <c r="AH2349" s="22">
        <f t="shared" si="144"/>
        <v>71.75</v>
      </c>
      <c r="AI2349" s="9">
        <v>235.25</v>
      </c>
      <c r="AJ2349" s="9">
        <f t="shared" si="145"/>
        <v>58.81</v>
      </c>
      <c r="AK2349" s="4"/>
      <c r="AL2349" s="11">
        <f t="shared" si="147"/>
        <v>0</v>
      </c>
      <c r="AM2349" s="4" t="s">
        <v>81</v>
      </c>
      <c r="AN2349" s="4" t="s">
        <v>49</v>
      </c>
    </row>
    <row r="2350" spans="1:40" s="12" customFormat="1" ht="52.15" customHeight="1" x14ac:dyDescent="0.2">
      <c r="A2350" s="14" t="s">
        <v>4789</v>
      </c>
      <c r="B2350" s="4" t="s">
        <v>49</v>
      </c>
      <c r="C2350" s="4" t="s">
        <v>4790</v>
      </c>
      <c r="D2350" s="4"/>
      <c r="E2350" s="5" t="s">
        <v>4791</v>
      </c>
      <c r="F2350" s="4" t="s">
        <v>4792</v>
      </c>
      <c r="G2350" s="4" t="s">
        <v>714</v>
      </c>
      <c r="H2350" s="4" t="s">
        <v>715</v>
      </c>
      <c r="I2350" s="4" t="s">
        <v>1013</v>
      </c>
      <c r="J2350" s="6">
        <v>273</v>
      </c>
      <c r="K2350" s="4" t="s">
        <v>49</v>
      </c>
      <c r="L2350" s="6">
        <v>273</v>
      </c>
      <c r="M2350" s="4" t="s">
        <v>4793</v>
      </c>
      <c r="N2350" s="7">
        <v>22</v>
      </c>
      <c r="O2350" s="7">
        <v>22</v>
      </c>
      <c r="P2350" s="7">
        <v>0.5</v>
      </c>
      <c r="Q2350" s="8">
        <v>2.42E-4</v>
      </c>
      <c r="R2350" s="7">
        <v>8.8999999999999996E-2</v>
      </c>
      <c r="S2350" s="6">
        <v>160</v>
      </c>
      <c r="T2350" s="6">
        <v>160</v>
      </c>
      <c r="U2350" s="4" t="s">
        <v>56</v>
      </c>
      <c r="V2350" s="4" t="s">
        <v>596</v>
      </c>
      <c r="W2350" s="4" t="s">
        <v>4794</v>
      </c>
      <c r="X2350" s="4" t="s">
        <v>4795</v>
      </c>
      <c r="Y2350" s="6">
        <v>1</v>
      </c>
      <c r="Z2350" s="4" t="s">
        <v>71</v>
      </c>
      <c r="AA2350" s="4" t="s">
        <v>588</v>
      </c>
      <c r="AB2350" s="9">
        <v>440</v>
      </c>
      <c r="AC2350" s="9">
        <v>630</v>
      </c>
      <c r="AD2350" s="19">
        <v>65</v>
      </c>
      <c r="AE2350" s="9">
        <v>280</v>
      </c>
      <c r="AF2350" s="4" t="s">
        <v>2</v>
      </c>
      <c r="AG2350" s="11">
        <f t="shared" si="146"/>
        <v>35</v>
      </c>
      <c r="AH2350" s="22">
        <f t="shared" si="144"/>
        <v>98</v>
      </c>
      <c r="AI2350" s="9">
        <v>229.51</v>
      </c>
      <c r="AJ2350" s="9">
        <f t="shared" si="145"/>
        <v>80.33</v>
      </c>
      <c r="AK2350" s="4"/>
      <c r="AL2350" s="11">
        <f t="shared" si="147"/>
        <v>0</v>
      </c>
      <c r="AM2350" s="4" t="s">
        <v>49</v>
      </c>
      <c r="AN2350" s="4" t="s">
        <v>49</v>
      </c>
    </row>
    <row r="2351" spans="1:40" s="12" customFormat="1" ht="52.15" customHeight="1" x14ac:dyDescent="0.2">
      <c r="A2351" s="14" t="s">
        <v>4796</v>
      </c>
      <c r="B2351" s="4" t="s">
        <v>49</v>
      </c>
      <c r="C2351" s="4" t="s">
        <v>4797</v>
      </c>
      <c r="D2351" s="4"/>
      <c r="E2351" s="5" t="s">
        <v>4798</v>
      </c>
      <c r="F2351" s="4" t="s">
        <v>4799</v>
      </c>
      <c r="G2351" s="4" t="s">
        <v>714</v>
      </c>
      <c r="H2351" s="4" t="s">
        <v>715</v>
      </c>
      <c r="I2351" s="4" t="s">
        <v>1013</v>
      </c>
      <c r="J2351" s="6">
        <v>500</v>
      </c>
      <c r="K2351" s="4" t="s">
        <v>49</v>
      </c>
      <c r="L2351" s="6">
        <v>500</v>
      </c>
      <c r="M2351" s="4" t="s">
        <v>4800</v>
      </c>
      <c r="N2351" s="7">
        <v>22</v>
      </c>
      <c r="O2351" s="7">
        <v>22</v>
      </c>
      <c r="P2351" s="7">
        <v>0.5</v>
      </c>
      <c r="Q2351" s="8">
        <v>2.42E-4</v>
      </c>
      <c r="R2351" s="7">
        <v>8.8999999999999996E-2</v>
      </c>
      <c r="S2351" s="6">
        <v>160</v>
      </c>
      <c r="T2351" s="6">
        <v>160</v>
      </c>
      <c r="U2351" s="4" t="s">
        <v>56</v>
      </c>
      <c r="V2351" s="4" t="s">
        <v>596</v>
      </c>
      <c r="W2351" s="4" t="s">
        <v>4801</v>
      </c>
      <c r="X2351" s="4" t="s">
        <v>4802</v>
      </c>
      <c r="Y2351" s="6">
        <v>1</v>
      </c>
      <c r="Z2351" s="4" t="s">
        <v>71</v>
      </c>
      <c r="AA2351" s="4" t="s">
        <v>588</v>
      </c>
      <c r="AB2351" s="9">
        <v>440</v>
      </c>
      <c r="AC2351" s="9">
        <v>630</v>
      </c>
      <c r="AD2351" s="19">
        <v>65</v>
      </c>
      <c r="AE2351" s="9">
        <v>283</v>
      </c>
      <c r="AF2351" s="4" t="s">
        <v>2</v>
      </c>
      <c r="AG2351" s="11">
        <f t="shared" si="146"/>
        <v>35</v>
      </c>
      <c r="AH2351" s="22">
        <f t="shared" si="144"/>
        <v>99.05</v>
      </c>
      <c r="AI2351" s="9">
        <v>231.97</v>
      </c>
      <c r="AJ2351" s="9">
        <f t="shared" si="145"/>
        <v>81.19</v>
      </c>
      <c r="AK2351" s="4"/>
      <c r="AL2351" s="11">
        <f t="shared" si="147"/>
        <v>0</v>
      </c>
      <c r="AM2351" s="4" t="s">
        <v>49</v>
      </c>
      <c r="AN2351" s="4" t="s">
        <v>49</v>
      </c>
    </row>
    <row r="2352" spans="1:40" s="12" customFormat="1" ht="52.15" customHeight="1" x14ac:dyDescent="0.2">
      <c r="A2352" s="14" t="s">
        <v>4803</v>
      </c>
      <c r="B2352" s="4" t="s">
        <v>49</v>
      </c>
      <c r="C2352" s="4" t="s">
        <v>4804</v>
      </c>
      <c r="D2352" s="4"/>
      <c r="E2352" s="5" t="s">
        <v>4805</v>
      </c>
      <c r="F2352" s="4" t="s">
        <v>4806</v>
      </c>
      <c r="G2352" s="4" t="s">
        <v>714</v>
      </c>
      <c r="H2352" s="4" t="s">
        <v>715</v>
      </c>
      <c r="I2352" s="4" t="s">
        <v>1013</v>
      </c>
      <c r="J2352" s="6">
        <v>232</v>
      </c>
      <c r="K2352" s="4" t="s">
        <v>49</v>
      </c>
      <c r="L2352" s="6">
        <v>232</v>
      </c>
      <c r="M2352" s="4" t="s">
        <v>4807</v>
      </c>
      <c r="N2352" s="7">
        <v>22</v>
      </c>
      <c r="O2352" s="7">
        <v>22</v>
      </c>
      <c r="P2352" s="7">
        <v>1.3</v>
      </c>
      <c r="Q2352" s="8">
        <v>6.29E-4</v>
      </c>
      <c r="R2352" s="7">
        <v>8.2000000000000003E-2</v>
      </c>
      <c r="S2352" s="6">
        <v>24</v>
      </c>
      <c r="T2352" s="6">
        <v>24</v>
      </c>
      <c r="U2352" s="4" t="s">
        <v>56</v>
      </c>
      <c r="V2352" s="4" t="s">
        <v>596</v>
      </c>
      <c r="W2352" s="4" t="s">
        <v>4808</v>
      </c>
      <c r="X2352" s="4" t="s">
        <v>4809</v>
      </c>
      <c r="Y2352" s="6">
        <v>1</v>
      </c>
      <c r="Z2352" s="4" t="s">
        <v>71</v>
      </c>
      <c r="AA2352" s="4"/>
      <c r="AB2352" s="9">
        <v>730</v>
      </c>
      <c r="AC2352" s="9">
        <v>1040</v>
      </c>
      <c r="AD2352" s="18"/>
      <c r="AE2352" s="9">
        <v>380</v>
      </c>
      <c r="AF2352" s="4" t="s">
        <v>2</v>
      </c>
      <c r="AG2352" s="11">
        <f t="shared" si="146"/>
        <v>35</v>
      </c>
      <c r="AH2352" s="22">
        <f t="shared" si="144"/>
        <v>247</v>
      </c>
      <c r="AI2352" s="9">
        <v>311.48</v>
      </c>
      <c r="AJ2352" s="9">
        <f t="shared" si="145"/>
        <v>202.46</v>
      </c>
      <c r="AK2352" s="4"/>
      <c r="AL2352" s="11">
        <f t="shared" si="147"/>
        <v>0</v>
      </c>
      <c r="AM2352" s="4" t="s">
        <v>49</v>
      </c>
      <c r="AN2352" s="4" t="s">
        <v>49</v>
      </c>
    </row>
    <row r="2353" spans="1:40" s="12" customFormat="1" ht="52.15" customHeight="1" x14ac:dyDescent="0.2">
      <c r="A2353" s="14" t="s">
        <v>4810</v>
      </c>
      <c r="B2353" s="4" t="s">
        <v>49</v>
      </c>
      <c r="C2353" s="4" t="s">
        <v>4811</v>
      </c>
      <c r="D2353" s="4"/>
      <c r="E2353" s="5" t="s">
        <v>4812</v>
      </c>
      <c r="F2353" s="4" t="s">
        <v>4813</v>
      </c>
      <c r="G2353" s="4" t="s">
        <v>714</v>
      </c>
      <c r="H2353" s="4" t="s">
        <v>715</v>
      </c>
      <c r="I2353" s="4" t="s">
        <v>1013</v>
      </c>
      <c r="J2353" s="6">
        <v>500</v>
      </c>
      <c r="K2353" s="4" t="s">
        <v>81</v>
      </c>
      <c r="L2353" s="6">
        <v>500</v>
      </c>
      <c r="M2353" s="4" t="s">
        <v>4814</v>
      </c>
      <c r="N2353" s="7">
        <v>22</v>
      </c>
      <c r="O2353" s="7">
        <v>22</v>
      </c>
      <c r="P2353" s="7">
        <v>0.3</v>
      </c>
      <c r="Q2353" s="8">
        <v>1.45E-4</v>
      </c>
      <c r="R2353" s="7">
        <v>6.3E-2</v>
      </c>
      <c r="S2353" s="6">
        <v>24</v>
      </c>
      <c r="T2353" s="6">
        <v>24</v>
      </c>
      <c r="U2353" s="4" t="s">
        <v>56</v>
      </c>
      <c r="V2353" s="4" t="s">
        <v>596</v>
      </c>
      <c r="W2353" s="4" t="s">
        <v>4815</v>
      </c>
      <c r="X2353" s="4" t="s">
        <v>4816</v>
      </c>
      <c r="Y2353" s="6">
        <v>1</v>
      </c>
      <c r="Z2353" s="4" t="s">
        <v>71</v>
      </c>
      <c r="AA2353" s="4" t="s">
        <v>650</v>
      </c>
      <c r="AB2353" s="9">
        <v>490</v>
      </c>
      <c r="AC2353" s="9">
        <v>700</v>
      </c>
      <c r="AD2353" s="19">
        <v>70</v>
      </c>
      <c r="AE2353" s="9">
        <v>309</v>
      </c>
      <c r="AF2353" s="4" t="s">
        <v>2</v>
      </c>
      <c r="AG2353" s="11">
        <f t="shared" si="146"/>
        <v>35</v>
      </c>
      <c r="AH2353" s="22">
        <f t="shared" si="144"/>
        <v>92.7</v>
      </c>
      <c r="AI2353" s="9">
        <v>253.28</v>
      </c>
      <c r="AJ2353" s="9">
        <f t="shared" si="145"/>
        <v>75.98</v>
      </c>
      <c r="AK2353" s="4"/>
      <c r="AL2353" s="11">
        <f t="shared" si="147"/>
        <v>0</v>
      </c>
      <c r="AM2353" s="4" t="s">
        <v>49</v>
      </c>
      <c r="AN2353" s="4" t="s">
        <v>49</v>
      </c>
    </row>
    <row r="2354" spans="1:40" s="12" customFormat="1" ht="52.15" customHeight="1" x14ac:dyDescent="0.2">
      <c r="A2354" s="14" t="s">
        <v>4817</v>
      </c>
      <c r="B2354" s="4" t="s">
        <v>49</v>
      </c>
      <c r="C2354" s="4" t="s">
        <v>4818</v>
      </c>
      <c r="D2354" s="4"/>
      <c r="E2354" s="5" t="s">
        <v>4819</v>
      </c>
      <c r="F2354" s="4" t="s">
        <v>4820</v>
      </c>
      <c r="G2354" s="4" t="s">
        <v>714</v>
      </c>
      <c r="H2354" s="4" t="s">
        <v>715</v>
      </c>
      <c r="I2354" s="4" t="s">
        <v>1013</v>
      </c>
      <c r="J2354" s="6">
        <v>40</v>
      </c>
      <c r="K2354" s="4" t="s">
        <v>81</v>
      </c>
      <c r="L2354" s="6">
        <v>40</v>
      </c>
      <c r="M2354" s="4" t="s">
        <v>4821</v>
      </c>
      <c r="N2354" s="7">
        <v>22</v>
      </c>
      <c r="O2354" s="7">
        <v>22</v>
      </c>
      <c r="P2354" s="7">
        <v>2.5</v>
      </c>
      <c r="Q2354" s="8">
        <v>1.2099999999999999E-3</v>
      </c>
      <c r="R2354" s="7">
        <v>8.8999999999999996E-2</v>
      </c>
      <c r="S2354" s="6">
        <v>24</v>
      </c>
      <c r="T2354" s="6">
        <v>24</v>
      </c>
      <c r="U2354" s="4" t="s">
        <v>56</v>
      </c>
      <c r="V2354" s="4" t="s">
        <v>596</v>
      </c>
      <c r="W2354" s="4" t="s">
        <v>4822</v>
      </c>
      <c r="X2354" s="4" t="s">
        <v>4823</v>
      </c>
      <c r="Y2354" s="6">
        <v>1</v>
      </c>
      <c r="Z2354" s="4" t="s">
        <v>71</v>
      </c>
      <c r="AA2354" s="4" t="s">
        <v>588</v>
      </c>
      <c r="AB2354" s="9">
        <v>540</v>
      </c>
      <c r="AC2354" s="9">
        <v>780</v>
      </c>
      <c r="AD2354" s="19">
        <v>65</v>
      </c>
      <c r="AE2354" s="9">
        <v>381</v>
      </c>
      <c r="AF2354" s="4" t="s">
        <v>2</v>
      </c>
      <c r="AG2354" s="11">
        <f t="shared" si="146"/>
        <v>35</v>
      </c>
      <c r="AH2354" s="22">
        <f t="shared" si="144"/>
        <v>133.35</v>
      </c>
      <c r="AI2354" s="9">
        <v>312.3</v>
      </c>
      <c r="AJ2354" s="9">
        <f t="shared" si="145"/>
        <v>109.31</v>
      </c>
      <c r="AK2354" s="4"/>
      <c r="AL2354" s="11">
        <f t="shared" si="147"/>
        <v>0</v>
      </c>
      <c r="AM2354" s="4" t="s">
        <v>49</v>
      </c>
      <c r="AN2354" s="4" t="s">
        <v>49</v>
      </c>
    </row>
    <row r="2355" spans="1:40" s="12" customFormat="1" ht="52.15" customHeight="1" x14ac:dyDescent="0.2">
      <c r="A2355" s="14" t="s">
        <v>4824</v>
      </c>
      <c r="B2355" s="4" t="s">
        <v>49</v>
      </c>
      <c r="C2355" s="4" t="s">
        <v>4825</v>
      </c>
      <c r="D2355" s="4"/>
      <c r="E2355" s="5" t="s">
        <v>4826</v>
      </c>
      <c r="F2355" s="4" t="s">
        <v>4827</v>
      </c>
      <c r="G2355" s="4" t="s">
        <v>714</v>
      </c>
      <c r="H2355" s="4" t="s">
        <v>715</v>
      </c>
      <c r="I2355" s="4" t="s">
        <v>1013</v>
      </c>
      <c r="J2355" s="6">
        <v>500</v>
      </c>
      <c r="K2355" s="4" t="s">
        <v>49</v>
      </c>
      <c r="L2355" s="6">
        <v>500</v>
      </c>
      <c r="M2355" s="4" t="s">
        <v>4828</v>
      </c>
      <c r="N2355" s="7">
        <v>24</v>
      </c>
      <c r="O2355" s="7">
        <v>17</v>
      </c>
      <c r="P2355" s="7">
        <v>0.3</v>
      </c>
      <c r="Q2355" s="8">
        <v>1.22E-4</v>
      </c>
      <c r="R2355" s="7">
        <v>2.1999999999999999E-2</v>
      </c>
      <c r="S2355" s="6">
        <v>200</v>
      </c>
      <c r="T2355" s="6">
        <v>200</v>
      </c>
      <c r="U2355" s="4" t="s">
        <v>56</v>
      </c>
      <c r="V2355" s="4" t="s">
        <v>596</v>
      </c>
      <c r="W2355" s="4" t="s">
        <v>4829</v>
      </c>
      <c r="X2355" s="4" t="s">
        <v>4830</v>
      </c>
      <c r="Y2355" s="6">
        <v>1</v>
      </c>
      <c r="Z2355" s="4" t="s">
        <v>71</v>
      </c>
      <c r="AA2355" s="4" t="s">
        <v>650</v>
      </c>
      <c r="AB2355" s="9">
        <v>340</v>
      </c>
      <c r="AC2355" s="9">
        <v>490</v>
      </c>
      <c r="AD2355" s="19">
        <v>70</v>
      </c>
      <c r="AE2355" s="9">
        <v>220</v>
      </c>
      <c r="AF2355" s="4" t="s">
        <v>2</v>
      </c>
      <c r="AG2355" s="11">
        <f t="shared" si="146"/>
        <v>35</v>
      </c>
      <c r="AH2355" s="22">
        <f t="shared" si="144"/>
        <v>66</v>
      </c>
      <c r="AI2355" s="9">
        <v>180.33</v>
      </c>
      <c r="AJ2355" s="9">
        <f t="shared" si="145"/>
        <v>54.1</v>
      </c>
      <c r="AK2355" s="4"/>
      <c r="AL2355" s="11">
        <f t="shared" si="147"/>
        <v>0</v>
      </c>
      <c r="AM2355" s="4" t="s">
        <v>49</v>
      </c>
      <c r="AN2355" s="4" t="s">
        <v>49</v>
      </c>
    </row>
    <row r="2356" spans="1:40" s="12" customFormat="1" ht="52.15" customHeight="1" x14ac:dyDescent="0.2">
      <c r="A2356" s="14" t="s">
        <v>4831</v>
      </c>
      <c r="B2356" s="4" t="s">
        <v>49</v>
      </c>
      <c r="C2356" s="4" t="s">
        <v>4832</v>
      </c>
      <c r="D2356" s="4"/>
      <c r="E2356" s="5" t="s">
        <v>4833</v>
      </c>
      <c r="F2356" s="4" t="s">
        <v>4834</v>
      </c>
      <c r="G2356" s="4" t="s">
        <v>714</v>
      </c>
      <c r="H2356" s="4" t="s">
        <v>715</v>
      </c>
      <c r="I2356" s="4" t="s">
        <v>1013</v>
      </c>
      <c r="J2356" s="6">
        <v>243</v>
      </c>
      <c r="K2356" s="4" t="s">
        <v>49</v>
      </c>
      <c r="L2356" s="6">
        <v>243</v>
      </c>
      <c r="M2356" s="4" t="s">
        <v>4835</v>
      </c>
      <c r="N2356" s="7">
        <v>21</v>
      </c>
      <c r="O2356" s="7">
        <v>0.5</v>
      </c>
      <c r="P2356" s="7">
        <v>15</v>
      </c>
      <c r="Q2356" s="8">
        <v>1.65E-4</v>
      </c>
      <c r="R2356" s="7">
        <v>2.3E-2</v>
      </c>
      <c r="S2356" s="6">
        <v>200</v>
      </c>
      <c r="T2356" s="6">
        <v>200</v>
      </c>
      <c r="U2356" s="4" t="s">
        <v>56</v>
      </c>
      <c r="V2356" s="4" t="s">
        <v>596</v>
      </c>
      <c r="W2356" s="4" t="s">
        <v>4836</v>
      </c>
      <c r="X2356" s="4" t="s">
        <v>4837</v>
      </c>
      <c r="Y2356" s="6">
        <v>1</v>
      </c>
      <c r="Z2356" s="4" t="s">
        <v>71</v>
      </c>
      <c r="AA2356" s="4" t="s">
        <v>588</v>
      </c>
      <c r="AB2356" s="9">
        <v>380</v>
      </c>
      <c r="AC2356" s="9">
        <v>550</v>
      </c>
      <c r="AD2356" s="19">
        <v>65</v>
      </c>
      <c r="AE2356" s="9">
        <v>184</v>
      </c>
      <c r="AF2356" s="4" t="s">
        <v>2</v>
      </c>
      <c r="AG2356" s="11">
        <f t="shared" si="146"/>
        <v>35</v>
      </c>
      <c r="AH2356" s="22">
        <f t="shared" si="144"/>
        <v>64.400000000000006</v>
      </c>
      <c r="AI2356" s="9">
        <v>150.82</v>
      </c>
      <c r="AJ2356" s="9">
        <f t="shared" si="145"/>
        <v>52.79</v>
      </c>
      <c r="AK2356" s="4"/>
      <c r="AL2356" s="11">
        <f t="shared" si="147"/>
        <v>0</v>
      </c>
      <c r="AM2356" s="4" t="s">
        <v>49</v>
      </c>
      <c r="AN2356" s="4" t="s">
        <v>49</v>
      </c>
    </row>
    <row r="2357" spans="1:40" s="12" customFormat="1" ht="52.15" customHeight="1" x14ac:dyDescent="0.2">
      <c r="A2357" s="14" t="s">
        <v>4838</v>
      </c>
      <c r="B2357" s="4" t="s">
        <v>49</v>
      </c>
      <c r="C2357" s="4" t="s">
        <v>4839</v>
      </c>
      <c r="D2357" s="4"/>
      <c r="E2357" s="5" t="s">
        <v>4840</v>
      </c>
      <c r="F2357" s="4" t="s">
        <v>4841</v>
      </c>
      <c r="G2357" s="4" t="s">
        <v>714</v>
      </c>
      <c r="H2357" s="4" t="s">
        <v>715</v>
      </c>
      <c r="I2357" s="4" t="s">
        <v>1013</v>
      </c>
      <c r="J2357" s="6">
        <v>500</v>
      </c>
      <c r="K2357" s="4" t="s">
        <v>49</v>
      </c>
      <c r="L2357" s="6">
        <v>500</v>
      </c>
      <c r="M2357" s="4" t="s">
        <v>4842</v>
      </c>
      <c r="N2357" s="7">
        <v>23</v>
      </c>
      <c r="O2357" s="7">
        <v>18</v>
      </c>
      <c r="P2357" s="7">
        <v>0.3</v>
      </c>
      <c r="Q2357" s="8">
        <v>1.2400000000000001E-4</v>
      </c>
      <c r="R2357" s="7">
        <v>5.5E-2</v>
      </c>
      <c r="S2357" s="6">
        <v>200</v>
      </c>
      <c r="T2357" s="6">
        <v>200</v>
      </c>
      <c r="U2357" s="4" t="s">
        <v>56</v>
      </c>
      <c r="V2357" s="4" t="s">
        <v>596</v>
      </c>
      <c r="W2357" s="4" t="s">
        <v>4843</v>
      </c>
      <c r="X2357" s="4" t="s">
        <v>4844</v>
      </c>
      <c r="Y2357" s="6">
        <v>1</v>
      </c>
      <c r="Z2357" s="4" t="s">
        <v>71</v>
      </c>
      <c r="AA2357" s="4" t="s">
        <v>588</v>
      </c>
      <c r="AB2357" s="9">
        <v>440</v>
      </c>
      <c r="AC2357" s="9">
        <v>630</v>
      </c>
      <c r="AD2357" s="19">
        <v>65</v>
      </c>
      <c r="AE2357" s="9">
        <v>282</v>
      </c>
      <c r="AF2357" s="4" t="s">
        <v>2</v>
      </c>
      <c r="AG2357" s="11">
        <f t="shared" si="146"/>
        <v>35</v>
      </c>
      <c r="AH2357" s="22">
        <f t="shared" si="144"/>
        <v>98.7</v>
      </c>
      <c r="AI2357" s="9">
        <v>231.15</v>
      </c>
      <c r="AJ2357" s="9">
        <f t="shared" si="145"/>
        <v>80.900000000000006</v>
      </c>
      <c r="AK2357" s="4"/>
      <c r="AL2357" s="11">
        <f t="shared" si="147"/>
        <v>0</v>
      </c>
      <c r="AM2357" s="4" t="s">
        <v>49</v>
      </c>
      <c r="AN2357" s="4" t="s">
        <v>49</v>
      </c>
    </row>
    <row r="2358" spans="1:40" s="12" customFormat="1" ht="52.15" customHeight="1" x14ac:dyDescent="0.2">
      <c r="A2358" s="14" t="s">
        <v>5986</v>
      </c>
      <c r="B2358" s="4" t="s">
        <v>49</v>
      </c>
      <c r="C2358" s="4" t="s">
        <v>5987</v>
      </c>
      <c r="D2358" s="4"/>
      <c r="E2358" s="5" t="s">
        <v>5988</v>
      </c>
      <c r="F2358" s="4" t="s">
        <v>5989</v>
      </c>
      <c r="G2358" s="4" t="s">
        <v>714</v>
      </c>
      <c r="H2358" s="4" t="s">
        <v>715</v>
      </c>
      <c r="I2358" s="4" t="s">
        <v>1013</v>
      </c>
      <c r="J2358" s="6">
        <v>500</v>
      </c>
      <c r="K2358" s="4" t="s">
        <v>49</v>
      </c>
      <c r="L2358" s="6">
        <v>500</v>
      </c>
      <c r="M2358" s="4" t="s">
        <v>5990</v>
      </c>
      <c r="N2358" s="7">
        <v>22</v>
      </c>
      <c r="O2358" s="7">
        <v>22</v>
      </c>
      <c r="P2358" s="7">
        <v>0.5</v>
      </c>
      <c r="Q2358" s="8">
        <v>2.42E-4</v>
      </c>
      <c r="R2358" s="7">
        <v>9.0999999999999998E-2</v>
      </c>
      <c r="S2358" s="6">
        <v>24</v>
      </c>
      <c r="T2358" s="6">
        <v>24</v>
      </c>
      <c r="U2358" s="4" t="s">
        <v>56</v>
      </c>
      <c r="V2358" s="4" t="s">
        <v>57</v>
      </c>
      <c r="W2358" s="4" t="s">
        <v>5991</v>
      </c>
      <c r="X2358" s="4" t="s">
        <v>5992</v>
      </c>
      <c r="Y2358" s="6">
        <v>1</v>
      </c>
      <c r="Z2358" s="4" t="s">
        <v>71</v>
      </c>
      <c r="AA2358" s="4" t="s">
        <v>709</v>
      </c>
      <c r="AB2358" s="9">
        <v>450</v>
      </c>
      <c r="AC2358" s="9">
        <v>650</v>
      </c>
      <c r="AD2358" s="19">
        <v>75</v>
      </c>
      <c r="AE2358" s="9">
        <v>256</v>
      </c>
      <c r="AF2358" s="4" t="s">
        <v>2</v>
      </c>
      <c r="AG2358" s="11">
        <f t="shared" si="146"/>
        <v>35</v>
      </c>
      <c r="AH2358" s="22">
        <f t="shared" si="144"/>
        <v>64</v>
      </c>
      <c r="AI2358" s="9">
        <v>232.73</v>
      </c>
      <c r="AJ2358" s="9">
        <f t="shared" si="145"/>
        <v>58.18</v>
      </c>
      <c r="AK2358" s="4"/>
      <c r="AL2358" s="11">
        <f t="shared" si="147"/>
        <v>0</v>
      </c>
      <c r="AM2358" s="4" t="s">
        <v>49</v>
      </c>
      <c r="AN2358" s="4" t="s">
        <v>49</v>
      </c>
    </row>
    <row r="2359" spans="1:40" s="12" customFormat="1" ht="52.15" customHeight="1" x14ac:dyDescent="0.2">
      <c r="A2359" s="14" t="s">
        <v>5993</v>
      </c>
      <c r="B2359" s="4" t="s">
        <v>49</v>
      </c>
      <c r="C2359" s="4" t="s">
        <v>5994</v>
      </c>
      <c r="D2359" s="4"/>
      <c r="E2359" s="5" t="s">
        <v>5995</v>
      </c>
      <c r="F2359" s="4" t="s">
        <v>5996</v>
      </c>
      <c r="G2359" s="4" t="s">
        <v>714</v>
      </c>
      <c r="H2359" s="4" t="s">
        <v>715</v>
      </c>
      <c r="I2359" s="4" t="s">
        <v>1013</v>
      </c>
      <c r="J2359" s="6">
        <v>500</v>
      </c>
      <c r="K2359" s="4" t="s">
        <v>49</v>
      </c>
      <c r="L2359" s="6">
        <v>500</v>
      </c>
      <c r="M2359" s="4" t="s">
        <v>5997</v>
      </c>
      <c r="N2359" s="7">
        <v>22</v>
      </c>
      <c r="O2359" s="7">
        <v>22</v>
      </c>
      <c r="P2359" s="7">
        <v>0.3</v>
      </c>
      <c r="Q2359" s="8">
        <v>1.45E-4</v>
      </c>
      <c r="R2359" s="7">
        <v>9.1999999999999998E-2</v>
      </c>
      <c r="S2359" s="6">
        <v>24</v>
      </c>
      <c r="T2359" s="6">
        <v>24</v>
      </c>
      <c r="U2359" s="4" t="s">
        <v>56</v>
      </c>
      <c r="V2359" s="4" t="s">
        <v>57</v>
      </c>
      <c r="W2359" s="4" t="s">
        <v>5998</v>
      </c>
      <c r="X2359" s="4" t="s">
        <v>5999</v>
      </c>
      <c r="Y2359" s="6">
        <v>1</v>
      </c>
      <c r="Z2359" s="4" t="s">
        <v>71</v>
      </c>
      <c r="AA2359" s="4" t="s">
        <v>650</v>
      </c>
      <c r="AB2359" s="9">
        <v>440</v>
      </c>
      <c r="AC2359" s="9">
        <v>620</v>
      </c>
      <c r="AD2359" s="19">
        <v>70</v>
      </c>
      <c r="AE2359" s="9">
        <v>352</v>
      </c>
      <c r="AF2359" s="4" t="s">
        <v>2</v>
      </c>
      <c r="AG2359" s="11">
        <f t="shared" si="146"/>
        <v>35</v>
      </c>
      <c r="AH2359" s="22">
        <f t="shared" si="144"/>
        <v>105.6</v>
      </c>
      <c r="AI2359" s="9">
        <v>320</v>
      </c>
      <c r="AJ2359" s="9">
        <f t="shared" si="145"/>
        <v>96</v>
      </c>
      <c r="AK2359" s="4"/>
      <c r="AL2359" s="11">
        <f t="shared" si="147"/>
        <v>0</v>
      </c>
      <c r="AM2359" s="4" t="s">
        <v>49</v>
      </c>
      <c r="AN2359" s="4" t="s">
        <v>49</v>
      </c>
    </row>
    <row r="2360" spans="1:40" s="12" customFormat="1" ht="52.15" customHeight="1" x14ac:dyDescent="0.2">
      <c r="A2360" s="14" t="s">
        <v>6000</v>
      </c>
      <c r="B2360" s="4" t="s">
        <v>49</v>
      </c>
      <c r="C2360" s="4" t="s">
        <v>6001</v>
      </c>
      <c r="D2360" s="4"/>
      <c r="E2360" s="5" t="s">
        <v>6002</v>
      </c>
      <c r="F2360" s="4" t="s">
        <v>6003</v>
      </c>
      <c r="G2360" s="4" t="s">
        <v>714</v>
      </c>
      <c r="H2360" s="4" t="s">
        <v>715</v>
      </c>
      <c r="I2360" s="4" t="s">
        <v>1013</v>
      </c>
      <c r="J2360" s="6">
        <v>5</v>
      </c>
      <c r="K2360" s="4" t="s">
        <v>81</v>
      </c>
      <c r="L2360" s="6">
        <v>5</v>
      </c>
      <c r="M2360" s="4" t="s">
        <v>6004</v>
      </c>
      <c r="N2360" s="7">
        <v>27</v>
      </c>
      <c r="O2360" s="7">
        <v>19.5</v>
      </c>
      <c r="P2360" s="7">
        <v>2</v>
      </c>
      <c r="Q2360" s="8">
        <v>1.0529999999999999E-3</v>
      </c>
      <c r="R2360" s="7">
        <v>0.113</v>
      </c>
      <c r="S2360" s="6">
        <v>10</v>
      </c>
      <c r="T2360" s="6">
        <v>40</v>
      </c>
      <c r="U2360" s="4" t="s">
        <v>56</v>
      </c>
      <c r="V2360" s="4" t="s">
        <v>596</v>
      </c>
      <c r="W2360" s="4" t="s">
        <v>6005</v>
      </c>
      <c r="X2360" s="4" t="s">
        <v>6006</v>
      </c>
      <c r="Y2360" s="6">
        <v>1</v>
      </c>
      <c r="Z2360" s="4" t="s">
        <v>71</v>
      </c>
      <c r="AA2360" s="4"/>
      <c r="AB2360" s="9">
        <v>950</v>
      </c>
      <c r="AC2360" s="9">
        <v>1350</v>
      </c>
      <c r="AD2360" s="18"/>
      <c r="AE2360" s="9">
        <v>555</v>
      </c>
      <c r="AF2360" s="4" t="s">
        <v>2</v>
      </c>
      <c r="AG2360" s="11">
        <f t="shared" si="146"/>
        <v>35</v>
      </c>
      <c r="AH2360" s="22">
        <f t="shared" si="144"/>
        <v>360.75</v>
      </c>
      <c r="AI2360" s="9">
        <v>454.92</v>
      </c>
      <c r="AJ2360" s="9">
        <f t="shared" si="145"/>
        <v>295.7</v>
      </c>
      <c r="AK2360" s="4"/>
      <c r="AL2360" s="11">
        <f t="shared" si="147"/>
        <v>0</v>
      </c>
      <c r="AM2360" s="4" t="s">
        <v>49</v>
      </c>
      <c r="AN2360" s="4" t="s">
        <v>49</v>
      </c>
    </row>
    <row r="2361" spans="1:40" s="12" customFormat="1" ht="52.15" customHeight="1" x14ac:dyDescent="0.2">
      <c r="A2361" s="14" t="s">
        <v>6893</v>
      </c>
      <c r="B2361" s="4" t="s">
        <v>49</v>
      </c>
      <c r="C2361" s="4" t="s">
        <v>6894</v>
      </c>
      <c r="D2361" s="4"/>
      <c r="E2361" s="5" t="s">
        <v>6895</v>
      </c>
      <c r="F2361" s="4" t="s">
        <v>6896</v>
      </c>
      <c r="G2361" s="4" t="s">
        <v>714</v>
      </c>
      <c r="H2361" s="4" t="s">
        <v>715</v>
      </c>
      <c r="I2361" s="4" t="s">
        <v>1013</v>
      </c>
      <c r="J2361" s="6">
        <v>500</v>
      </c>
      <c r="K2361" s="4" t="s">
        <v>81</v>
      </c>
      <c r="L2361" s="6">
        <v>500</v>
      </c>
      <c r="M2361" s="4" t="s">
        <v>6897</v>
      </c>
      <c r="N2361" s="7">
        <v>19.3</v>
      </c>
      <c r="O2361" s="7">
        <v>2.5</v>
      </c>
      <c r="P2361" s="7">
        <v>12.6</v>
      </c>
      <c r="Q2361" s="8">
        <v>6.0800000000000003E-4</v>
      </c>
      <c r="R2361" s="7">
        <v>5.6000000000000001E-2</v>
      </c>
      <c r="S2361" s="6">
        <v>8</v>
      </c>
      <c r="T2361" s="6">
        <v>72</v>
      </c>
      <c r="U2361" s="4" t="s">
        <v>56</v>
      </c>
      <c r="V2361" s="4" t="s">
        <v>596</v>
      </c>
      <c r="W2361" s="4" t="s">
        <v>6898</v>
      </c>
      <c r="X2361" s="4" t="s">
        <v>6899</v>
      </c>
      <c r="Y2361" s="6">
        <v>1</v>
      </c>
      <c r="Z2361" s="4" t="s">
        <v>71</v>
      </c>
      <c r="AA2361" s="4" t="s">
        <v>588</v>
      </c>
      <c r="AB2361" s="9">
        <v>870</v>
      </c>
      <c r="AC2361" s="9">
        <v>1250</v>
      </c>
      <c r="AD2361" s="19">
        <v>65</v>
      </c>
      <c r="AE2361" s="9">
        <v>498</v>
      </c>
      <c r="AF2361" s="4" t="s">
        <v>2</v>
      </c>
      <c r="AG2361" s="11">
        <f t="shared" si="146"/>
        <v>35</v>
      </c>
      <c r="AH2361" s="22">
        <f t="shared" si="144"/>
        <v>174.3</v>
      </c>
      <c r="AI2361" s="9">
        <v>408.2</v>
      </c>
      <c r="AJ2361" s="9">
        <f t="shared" si="145"/>
        <v>142.87</v>
      </c>
      <c r="AK2361" s="4"/>
      <c r="AL2361" s="11">
        <f t="shared" si="147"/>
        <v>0</v>
      </c>
      <c r="AM2361" s="4" t="s">
        <v>49</v>
      </c>
      <c r="AN2361" s="4" t="s">
        <v>49</v>
      </c>
    </row>
    <row r="2362" spans="1:40" s="12" customFormat="1" ht="52.15" customHeight="1" x14ac:dyDescent="0.2">
      <c r="A2362" s="14" t="s">
        <v>9412</v>
      </c>
      <c r="B2362" s="4" t="s">
        <v>49</v>
      </c>
      <c r="C2362" s="4" t="s">
        <v>9413</v>
      </c>
      <c r="D2362" s="4"/>
      <c r="E2362" s="5" t="s">
        <v>9414</v>
      </c>
      <c r="F2362" s="4" t="s">
        <v>9415</v>
      </c>
      <c r="G2362" s="4" t="s">
        <v>714</v>
      </c>
      <c r="H2362" s="4" t="s">
        <v>715</v>
      </c>
      <c r="I2362" s="4" t="s">
        <v>1013</v>
      </c>
      <c r="J2362" s="6">
        <v>500</v>
      </c>
      <c r="K2362" s="4" t="s">
        <v>49</v>
      </c>
      <c r="L2362" s="6">
        <v>500</v>
      </c>
      <c r="M2362" s="4" t="s">
        <v>9416</v>
      </c>
      <c r="N2362" s="7">
        <v>18.5</v>
      </c>
      <c r="O2362" s="7">
        <v>17</v>
      </c>
      <c r="P2362" s="7">
        <v>4</v>
      </c>
      <c r="Q2362" s="8">
        <v>1.258E-3</v>
      </c>
      <c r="R2362" s="7">
        <v>0.20100000000000001</v>
      </c>
      <c r="S2362" s="6">
        <v>48</v>
      </c>
      <c r="T2362" s="6">
        <v>96</v>
      </c>
      <c r="U2362" s="4" t="s">
        <v>56</v>
      </c>
      <c r="V2362" s="4" t="s">
        <v>57</v>
      </c>
      <c r="W2362" s="4" t="s">
        <v>9417</v>
      </c>
      <c r="X2362" s="4" t="s">
        <v>9418</v>
      </c>
      <c r="Y2362" s="6">
        <v>1</v>
      </c>
      <c r="Z2362" s="4" t="s">
        <v>71</v>
      </c>
      <c r="AA2362" s="4" t="s">
        <v>650</v>
      </c>
      <c r="AB2362" s="9">
        <v>610.64</v>
      </c>
      <c r="AC2362" s="9">
        <v>890</v>
      </c>
      <c r="AD2362" s="19">
        <v>70</v>
      </c>
      <c r="AE2362" s="9">
        <v>589</v>
      </c>
      <c r="AF2362" s="4" t="s">
        <v>2</v>
      </c>
      <c r="AG2362" s="11">
        <f t="shared" si="146"/>
        <v>35</v>
      </c>
      <c r="AH2362" s="22">
        <f t="shared" si="144"/>
        <v>176.7</v>
      </c>
      <c r="AI2362" s="9">
        <v>535.45000000000005</v>
      </c>
      <c r="AJ2362" s="9">
        <f t="shared" si="145"/>
        <v>160.63999999999999</v>
      </c>
      <c r="AK2362" s="4"/>
      <c r="AL2362" s="11">
        <f t="shared" si="147"/>
        <v>0</v>
      </c>
      <c r="AM2362" s="4" t="s">
        <v>49</v>
      </c>
      <c r="AN2362" s="4" t="s">
        <v>49</v>
      </c>
    </row>
    <row r="2363" spans="1:40" s="12" customFormat="1" ht="52.15" customHeight="1" x14ac:dyDescent="0.2">
      <c r="A2363" s="14" t="s">
        <v>9419</v>
      </c>
      <c r="B2363" s="4" t="s">
        <v>49</v>
      </c>
      <c r="C2363" s="4" t="s">
        <v>9413</v>
      </c>
      <c r="D2363" s="4"/>
      <c r="E2363" s="5" t="s">
        <v>9420</v>
      </c>
      <c r="F2363" s="4" t="s">
        <v>9421</v>
      </c>
      <c r="G2363" s="4" t="s">
        <v>714</v>
      </c>
      <c r="H2363" s="4" t="s">
        <v>715</v>
      </c>
      <c r="I2363" s="4" t="s">
        <v>1013</v>
      </c>
      <c r="J2363" s="6">
        <v>500</v>
      </c>
      <c r="K2363" s="4" t="s">
        <v>49</v>
      </c>
      <c r="L2363" s="6">
        <v>500</v>
      </c>
      <c r="M2363" s="4" t="s">
        <v>9422</v>
      </c>
      <c r="N2363" s="7">
        <v>19</v>
      </c>
      <c r="O2363" s="7">
        <v>17</v>
      </c>
      <c r="P2363" s="7">
        <v>4</v>
      </c>
      <c r="Q2363" s="8">
        <v>1.292E-3</v>
      </c>
      <c r="R2363" s="7">
        <v>0.19700000000000001</v>
      </c>
      <c r="S2363" s="6">
        <v>48</v>
      </c>
      <c r="T2363" s="6">
        <v>96</v>
      </c>
      <c r="U2363" s="4" t="s">
        <v>56</v>
      </c>
      <c r="V2363" s="4" t="s">
        <v>57</v>
      </c>
      <c r="W2363" s="4" t="s">
        <v>9423</v>
      </c>
      <c r="X2363" s="4" t="s">
        <v>9424</v>
      </c>
      <c r="Y2363" s="6">
        <v>1</v>
      </c>
      <c r="Z2363" s="4" t="s">
        <v>71</v>
      </c>
      <c r="AA2363" s="4" t="s">
        <v>650</v>
      </c>
      <c r="AB2363" s="9">
        <v>570</v>
      </c>
      <c r="AC2363" s="9">
        <v>890</v>
      </c>
      <c r="AD2363" s="19">
        <v>70</v>
      </c>
      <c r="AE2363" s="9">
        <v>589</v>
      </c>
      <c r="AF2363" s="4" t="s">
        <v>2</v>
      </c>
      <c r="AG2363" s="11">
        <f t="shared" si="146"/>
        <v>35</v>
      </c>
      <c r="AH2363" s="22">
        <f t="shared" si="144"/>
        <v>176.7</v>
      </c>
      <c r="AI2363" s="9">
        <v>535.45000000000005</v>
      </c>
      <c r="AJ2363" s="9">
        <f t="shared" si="145"/>
        <v>160.63999999999999</v>
      </c>
      <c r="AK2363" s="4"/>
      <c r="AL2363" s="11">
        <f t="shared" si="147"/>
        <v>0</v>
      </c>
      <c r="AM2363" s="4" t="s">
        <v>49</v>
      </c>
      <c r="AN2363" s="4" t="s">
        <v>49</v>
      </c>
    </row>
    <row r="2364" spans="1:40" s="12" customFormat="1" ht="52.15" customHeight="1" x14ac:dyDescent="0.2">
      <c r="A2364" s="14" t="s">
        <v>9677</v>
      </c>
      <c r="B2364" s="4" t="s">
        <v>49</v>
      </c>
      <c r="C2364" s="4" t="s">
        <v>9678</v>
      </c>
      <c r="D2364" s="4"/>
      <c r="E2364" s="5" t="s">
        <v>9679</v>
      </c>
      <c r="F2364" s="4" t="s">
        <v>9680</v>
      </c>
      <c r="G2364" s="4" t="s">
        <v>714</v>
      </c>
      <c r="H2364" s="4" t="s">
        <v>715</v>
      </c>
      <c r="I2364" s="4" t="s">
        <v>1013</v>
      </c>
      <c r="J2364" s="6">
        <v>281</v>
      </c>
      <c r="K2364" s="4" t="s">
        <v>49</v>
      </c>
      <c r="L2364" s="6">
        <v>281</v>
      </c>
      <c r="M2364" s="4" t="s">
        <v>9681</v>
      </c>
      <c r="N2364" s="7">
        <v>23</v>
      </c>
      <c r="O2364" s="7">
        <v>17.5</v>
      </c>
      <c r="P2364" s="7">
        <v>0.5</v>
      </c>
      <c r="Q2364" s="8">
        <v>2.0100000000000001E-4</v>
      </c>
      <c r="R2364" s="7">
        <v>6.9000000000000006E-2</v>
      </c>
      <c r="S2364" s="6">
        <v>50</v>
      </c>
      <c r="T2364" s="6">
        <v>50</v>
      </c>
      <c r="U2364" s="4" t="s">
        <v>56</v>
      </c>
      <c r="V2364" s="4" t="s">
        <v>596</v>
      </c>
      <c r="W2364" s="4" t="s">
        <v>9682</v>
      </c>
      <c r="X2364" s="4" t="s">
        <v>9683</v>
      </c>
      <c r="Y2364" s="6">
        <v>1</v>
      </c>
      <c r="Z2364" s="4" t="s">
        <v>71</v>
      </c>
      <c r="AA2364" s="4" t="s">
        <v>571</v>
      </c>
      <c r="AB2364" s="9">
        <v>580</v>
      </c>
      <c r="AC2364" s="9">
        <v>830</v>
      </c>
      <c r="AD2364" s="19">
        <v>60</v>
      </c>
      <c r="AE2364" s="9">
        <v>286</v>
      </c>
      <c r="AF2364" s="4" t="s">
        <v>2</v>
      </c>
      <c r="AG2364" s="11">
        <f t="shared" si="146"/>
        <v>35</v>
      </c>
      <c r="AH2364" s="22">
        <f t="shared" si="144"/>
        <v>114.4</v>
      </c>
      <c r="AI2364" s="9">
        <v>234.43</v>
      </c>
      <c r="AJ2364" s="9">
        <f t="shared" si="145"/>
        <v>93.77</v>
      </c>
      <c r="AK2364" s="4"/>
      <c r="AL2364" s="11">
        <f t="shared" si="147"/>
        <v>0</v>
      </c>
      <c r="AM2364" s="4" t="s">
        <v>49</v>
      </c>
      <c r="AN2364" s="4" t="s">
        <v>49</v>
      </c>
    </row>
    <row r="2365" spans="1:40" s="12" customFormat="1" ht="52.15" customHeight="1" x14ac:dyDescent="0.2">
      <c r="A2365" s="14" t="s">
        <v>9684</v>
      </c>
      <c r="B2365" s="4" t="s">
        <v>49</v>
      </c>
      <c r="C2365" s="4" t="s">
        <v>9685</v>
      </c>
      <c r="D2365" s="4"/>
      <c r="E2365" s="5" t="s">
        <v>9686</v>
      </c>
      <c r="F2365" s="4" t="s">
        <v>9687</v>
      </c>
      <c r="G2365" s="4" t="s">
        <v>714</v>
      </c>
      <c r="H2365" s="4" t="s">
        <v>715</v>
      </c>
      <c r="I2365" s="4" t="s">
        <v>1013</v>
      </c>
      <c r="J2365" s="6">
        <v>500</v>
      </c>
      <c r="K2365" s="4" t="s">
        <v>49</v>
      </c>
      <c r="L2365" s="6">
        <v>500</v>
      </c>
      <c r="M2365" s="4" t="s">
        <v>9688</v>
      </c>
      <c r="N2365" s="7">
        <v>23</v>
      </c>
      <c r="O2365" s="7">
        <v>17</v>
      </c>
      <c r="P2365" s="7">
        <v>0.5</v>
      </c>
      <c r="Q2365" s="8">
        <v>1.9599999999999999E-4</v>
      </c>
      <c r="R2365" s="7">
        <v>6.7000000000000004E-2</v>
      </c>
      <c r="S2365" s="6">
        <v>50</v>
      </c>
      <c r="T2365" s="6">
        <v>50</v>
      </c>
      <c r="U2365" s="4" t="s">
        <v>56</v>
      </c>
      <c r="V2365" s="4" t="s">
        <v>596</v>
      </c>
      <c r="W2365" s="4" t="s">
        <v>9689</v>
      </c>
      <c r="X2365" s="4" t="s">
        <v>9690</v>
      </c>
      <c r="Y2365" s="6">
        <v>1</v>
      </c>
      <c r="Z2365" s="4" t="s">
        <v>71</v>
      </c>
      <c r="AA2365" s="4" t="s">
        <v>650</v>
      </c>
      <c r="AB2365" s="9">
        <v>460</v>
      </c>
      <c r="AC2365" s="9">
        <v>660</v>
      </c>
      <c r="AD2365" s="19">
        <v>70</v>
      </c>
      <c r="AE2365" s="9">
        <v>305</v>
      </c>
      <c r="AF2365" s="4" t="s">
        <v>2</v>
      </c>
      <c r="AG2365" s="11">
        <f t="shared" si="146"/>
        <v>35</v>
      </c>
      <c r="AH2365" s="22">
        <f t="shared" si="144"/>
        <v>91.5</v>
      </c>
      <c r="AI2365" s="9">
        <v>250</v>
      </c>
      <c r="AJ2365" s="9">
        <f t="shared" si="145"/>
        <v>75</v>
      </c>
      <c r="AK2365" s="4"/>
      <c r="AL2365" s="11">
        <f t="shared" si="147"/>
        <v>0</v>
      </c>
      <c r="AM2365" s="4" t="s">
        <v>49</v>
      </c>
      <c r="AN2365" s="4" t="s">
        <v>49</v>
      </c>
    </row>
    <row r="2366" spans="1:40" s="12" customFormat="1" ht="52.15" customHeight="1" x14ac:dyDescent="0.2">
      <c r="A2366" s="14" t="s">
        <v>9691</v>
      </c>
      <c r="B2366" s="4" t="s">
        <v>49</v>
      </c>
      <c r="C2366" s="4" t="s">
        <v>9692</v>
      </c>
      <c r="D2366" s="4"/>
      <c r="E2366" s="5" t="s">
        <v>9693</v>
      </c>
      <c r="F2366" s="4" t="s">
        <v>9694</v>
      </c>
      <c r="G2366" s="4" t="s">
        <v>714</v>
      </c>
      <c r="H2366" s="4" t="s">
        <v>715</v>
      </c>
      <c r="I2366" s="4" t="s">
        <v>1013</v>
      </c>
      <c r="J2366" s="6">
        <v>500</v>
      </c>
      <c r="K2366" s="4" t="s">
        <v>49</v>
      </c>
      <c r="L2366" s="6">
        <v>500</v>
      </c>
      <c r="M2366" s="4" t="s">
        <v>9695</v>
      </c>
      <c r="N2366" s="7">
        <v>23.5</v>
      </c>
      <c r="O2366" s="7">
        <v>17.5</v>
      </c>
      <c r="P2366" s="7">
        <v>1</v>
      </c>
      <c r="Q2366" s="8">
        <v>4.1100000000000002E-4</v>
      </c>
      <c r="R2366" s="7">
        <v>6.9000000000000006E-2</v>
      </c>
      <c r="S2366" s="6">
        <v>50</v>
      </c>
      <c r="T2366" s="6">
        <v>50</v>
      </c>
      <c r="U2366" s="4" t="s">
        <v>56</v>
      </c>
      <c r="V2366" s="4" t="s">
        <v>596</v>
      </c>
      <c r="W2366" s="4" t="s">
        <v>9696</v>
      </c>
      <c r="X2366" s="4" t="s">
        <v>9697</v>
      </c>
      <c r="Y2366" s="6">
        <v>1</v>
      </c>
      <c r="Z2366" s="4" t="s">
        <v>71</v>
      </c>
      <c r="AA2366" s="4" t="s">
        <v>650</v>
      </c>
      <c r="AB2366" s="9">
        <v>460</v>
      </c>
      <c r="AC2366" s="9">
        <v>660</v>
      </c>
      <c r="AD2366" s="19">
        <v>70</v>
      </c>
      <c r="AE2366" s="9">
        <v>305</v>
      </c>
      <c r="AF2366" s="4" t="s">
        <v>2</v>
      </c>
      <c r="AG2366" s="11">
        <f t="shared" si="146"/>
        <v>35</v>
      </c>
      <c r="AH2366" s="22">
        <f t="shared" si="144"/>
        <v>91.5</v>
      </c>
      <c r="AI2366" s="9">
        <v>250</v>
      </c>
      <c r="AJ2366" s="9">
        <f t="shared" si="145"/>
        <v>75</v>
      </c>
      <c r="AK2366" s="4"/>
      <c r="AL2366" s="11">
        <f t="shared" si="147"/>
        <v>0</v>
      </c>
      <c r="AM2366" s="4" t="s">
        <v>49</v>
      </c>
      <c r="AN2366" s="4" t="s">
        <v>49</v>
      </c>
    </row>
    <row r="2367" spans="1:40" s="12" customFormat="1" ht="52.15" customHeight="1" x14ac:dyDescent="0.2">
      <c r="A2367" s="14" t="s">
        <v>9698</v>
      </c>
      <c r="B2367" s="4" t="s">
        <v>49</v>
      </c>
      <c r="C2367" s="4" t="s">
        <v>3214</v>
      </c>
      <c r="D2367" s="4"/>
      <c r="E2367" s="5" t="s">
        <v>9699</v>
      </c>
      <c r="F2367" s="4" t="s">
        <v>9700</v>
      </c>
      <c r="G2367" s="4" t="s">
        <v>714</v>
      </c>
      <c r="H2367" s="4" t="s">
        <v>715</v>
      </c>
      <c r="I2367" s="4" t="s">
        <v>1013</v>
      </c>
      <c r="J2367" s="6">
        <v>500</v>
      </c>
      <c r="K2367" s="4" t="s">
        <v>81</v>
      </c>
      <c r="L2367" s="6">
        <v>500</v>
      </c>
      <c r="M2367" s="4" t="s">
        <v>9701</v>
      </c>
      <c r="N2367" s="7">
        <v>22</v>
      </c>
      <c r="O2367" s="7">
        <v>1.4</v>
      </c>
      <c r="P2367" s="7">
        <v>22</v>
      </c>
      <c r="Q2367" s="8">
        <v>6.78E-4</v>
      </c>
      <c r="R2367" s="7">
        <v>6.7000000000000004E-2</v>
      </c>
      <c r="S2367" s="6">
        <v>24</v>
      </c>
      <c r="T2367" s="6">
        <v>24</v>
      </c>
      <c r="U2367" s="4" t="s">
        <v>56</v>
      </c>
      <c r="V2367" s="4" t="s">
        <v>596</v>
      </c>
      <c r="W2367" s="4" t="s">
        <v>9702</v>
      </c>
      <c r="X2367" s="4" t="s">
        <v>9703</v>
      </c>
      <c r="Y2367" s="6">
        <v>1</v>
      </c>
      <c r="Z2367" s="4" t="s">
        <v>71</v>
      </c>
      <c r="AA2367" s="4"/>
      <c r="AB2367" s="9">
        <v>640</v>
      </c>
      <c r="AC2367" s="9">
        <v>910</v>
      </c>
      <c r="AD2367" s="18"/>
      <c r="AE2367" s="9">
        <v>314</v>
      </c>
      <c r="AF2367" s="4" t="s">
        <v>2</v>
      </c>
      <c r="AG2367" s="11">
        <f t="shared" si="146"/>
        <v>35</v>
      </c>
      <c r="AH2367" s="22">
        <f t="shared" si="144"/>
        <v>204.1</v>
      </c>
      <c r="AI2367" s="9">
        <v>257.38</v>
      </c>
      <c r="AJ2367" s="9">
        <f t="shared" si="145"/>
        <v>167.3</v>
      </c>
      <c r="AK2367" s="4"/>
      <c r="AL2367" s="11">
        <f t="shared" si="147"/>
        <v>0</v>
      </c>
      <c r="AM2367" s="4" t="s">
        <v>49</v>
      </c>
      <c r="AN2367" s="4" t="s">
        <v>49</v>
      </c>
    </row>
    <row r="2368" spans="1:40" s="12" customFormat="1" ht="52.15" customHeight="1" x14ac:dyDescent="0.2">
      <c r="A2368" s="14" t="s">
        <v>9704</v>
      </c>
      <c r="B2368" s="4" t="s">
        <v>49</v>
      </c>
      <c r="C2368" s="4" t="s">
        <v>9705</v>
      </c>
      <c r="D2368" s="4"/>
      <c r="E2368" s="5" t="s">
        <v>9706</v>
      </c>
      <c r="F2368" s="4" t="s">
        <v>9707</v>
      </c>
      <c r="G2368" s="4" t="s">
        <v>714</v>
      </c>
      <c r="H2368" s="4" t="s">
        <v>715</v>
      </c>
      <c r="I2368" s="4" t="s">
        <v>1013</v>
      </c>
      <c r="J2368" s="6">
        <v>500</v>
      </c>
      <c r="K2368" s="4" t="s">
        <v>49</v>
      </c>
      <c r="L2368" s="6">
        <v>500</v>
      </c>
      <c r="M2368" s="4" t="s">
        <v>9708</v>
      </c>
      <c r="N2368" s="7">
        <v>27.2</v>
      </c>
      <c r="O2368" s="7">
        <v>21</v>
      </c>
      <c r="P2368" s="7">
        <v>3.5</v>
      </c>
      <c r="Q2368" s="8">
        <v>1.9989999999999999E-3</v>
      </c>
      <c r="R2368" s="7">
        <v>0.28199999999999997</v>
      </c>
      <c r="S2368" s="6">
        <v>60</v>
      </c>
      <c r="T2368" s="6">
        <v>60</v>
      </c>
      <c r="U2368" s="4" t="s">
        <v>56</v>
      </c>
      <c r="V2368" s="4" t="s">
        <v>57</v>
      </c>
      <c r="W2368" s="4" t="s">
        <v>9709</v>
      </c>
      <c r="X2368" s="4" t="s">
        <v>9710</v>
      </c>
      <c r="Y2368" s="6">
        <v>1</v>
      </c>
      <c r="Z2368" s="4" t="s">
        <v>71</v>
      </c>
      <c r="AA2368" s="4"/>
      <c r="AB2368" s="9">
        <v>1710</v>
      </c>
      <c r="AC2368" s="9">
        <v>2450</v>
      </c>
      <c r="AD2368" s="18"/>
      <c r="AE2368" s="10">
        <v>1129</v>
      </c>
      <c r="AF2368" s="4" t="s">
        <v>2</v>
      </c>
      <c r="AG2368" s="11">
        <f t="shared" si="146"/>
        <v>35</v>
      </c>
      <c r="AH2368" s="23">
        <f t="shared" ref="AH2368:AH2431" si="148">IF(AD2368= "",AE2368*(100 -AG2368) / 100,AE2368*(100 -AD2368) / 100)</f>
        <v>733.85</v>
      </c>
      <c r="AI2368" s="10">
        <v>1026.3599999999999</v>
      </c>
      <c r="AJ2368" s="10">
        <f t="shared" ref="AJ2368:AJ2431" si="149">ROUND(IF(AD2368= "",AI2368*(100 -AG2368) / 100,AI2368*(100 -AD2368) / 100),2)</f>
        <v>667.13</v>
      </c>
      <c r="AK2368" s="4"/>
      <c r="AL2368" s="11">
        <f t="shared" si="147"/>
        <v>0</v>
      </c>
      <c r="AM2368" s="4" t="s">
        <v>49</v>
      </c>
      <c r="AN2368" s="4" t="s">
        <v>49</v>
      </c>
    </row>
    <row r="2369" spans="1:40" s="12" customFormat="1" ht="52.15" customHeight="1" x14ac:dyDescent="0.2">
      <c r="A2369" s="14" t="s">
        <v>9711</v>
      </c>
      <c r="B2369" s="4" t="s">
        <v>49</v>
      </c>
      <c r="C2369" s="4" t="s">
        <v>9712</v>
      </c>
      <c r="D2369" s="4"/>
      <c r="E2369" s="5" t="s">
        <v>9713</v>
      </c>
      <c r="F2369" s="4" t="s">
        <v>9714</v>
      </c>
      <c r="G2369" s="4" t="s">
        <v>714</v>
      </c>
      <c r="H2369" s="4" t="s">
        <v>715</v>
      </c>
      <c r="I2369" s="4" t="s">
        <v>1013</v>
      </c>
      <c r="J2369" s="6">
        <v>229</v>
      </c>
      <c r="K2369" s="4" t="s">
        <v>49</v>
      </c>
      <c r="L2369" s="6">
        <v>229</v>
      </c>
      <c r="M2369" s="4" t="s">
        <v>9715</v>
      </c>
      <c r="N2369" s="7">
        <v>22</v>
      </c>
      <c r="O2369" s="7">
        <v>0.5</v>
      </c>
      <c r="P2369" s="7">
        <v>22</v>
      </c>
      <c r="Q2369" s="8">
        <v>2.1000000000000001E-4</v>
      </c>
      <c r="R2369" s="7">
        <v>0.20799999999999999</v>
      </c>
      <c r="S2369" s="6">
        <v>48</v>
      </c>
      <c r="T2369" s="6">
        <v>48</v>
      </c>
      <c r="U2369" s="4" t="s">
        <v>56</v>
      </c>
      <c r="V2369" s="4" t="s">
        <v>596</v>
      </c>
      <c r="W2369" s="4" t="s">
        <v>9716</v>
      </c>
      <c r="X2369" s="4" t="s">
        <v>9717</v>
      </c>
      <c r="Y2369" s="6">
        <v>1</v>
      </c>
      <c r="Z2369" s="4" t="s">
        <v>71</v>
      </c>
      <c r="AA2369" s="4" t="s">
        <v>709</v>
      </c>
      <c r="AB2369" s="9">
        <v>600</v>
      </c>
      <c r="AC2369" s="9">
        <v>860</v>
      </c>
      <c r="AD2369" s="19">
        <v>75</v>
      </c>
      <c r="AE2369" s="9">
        <v>467</v>
      </c>
      <c r="AF2369" s="4" t="s">
        <v>2</v>
      </c>
      <c r="AG2369" s="11">
        <f t="shared" si="146"/>
        <v>35</v>
      </c>
      <c r="AH2369" s="22">
        <f t="shared" si="148"/>
        <v>116.75</v>
      </c>
      <c r="AI2369" s="9">
        <v>382.79</v>
      </c>
      <c r="AJ2369" s="9">
        <f t="shared" si="149"/>
        <v>95.7</v>
      </c>
      <c r="AK2369" s="4"/>
      <c r="AL2369" s="11">
        <f t="shared" si="147"/>
        <v>0</v>
      </c>
      <c r="AM2369" s="4" t="s">
        <v>49</v>
      </c>
      <c r="AN2369" s="4" t="s">
        <v>49</v>
      </c>
    </row>
    <row r="2370" spans="1:40" s="12" customFormat="1" ht="52.15" customHeight="1" x14ac:dyDescent="0.2">
      <c r="A2370" s="14" t="s">
        <v>9718</v>
      </c>
      <c r="B2370" s="4" t="s">
        <v>49</v>
      </c>
      <c r="C2370" s="4" t="s">
        <v>9719</v>
      </c>
      <c r="D2370" s="4"/>
      <c r="E2370" s="5" t="s">
        <v>9720</v>
      </c>
      <c r="F2370" s="4" t="s">
        <v>9721</v>
      </c>
      <c r="G2370" s="4" t="s">
        <v>714</v>
      </c>
      <c r="H2370" s="4" t="s">
        <v>715</v>
      </c>
      <c r="I2370" s="4" t="s">
        <v>1013</v>
      </c>
      <c r="J2370" s="6">
        <v>138</v>
      </c>
      <c r="K2370" s="4" t="s">
        <v>49</v>
      </c>
      <c r="L2370" s="6">
        <v>138</v>
      </c>
      <c r="M2370" s="4" t="s">
        <v>9722</v>
      </c>
      <c r="N2370" s="7">
        <v>22</v>
      </c>
      <c r="O2370" s="7">
        <v>22</v>
      </c>
      <c r="P2370" s="7">
        <v>0.5</v>
      </c>
      <c r="Q2370" s="8">
        <v>2.42E-4</v>
      </c>
      <c r="R2370" s="7">
        <v>6.4000000000000001E-2</v>
      </c>
      <c r="S2370" s="6">
        <v>48</v>
      </c>
      <c r="T2370" s="6">
        <v>48</v>
      </c>
      <c r="U2370" s="4" t="s">
        <v>56</v>
      </c>
      <c r="V2370" s="4" t="s">
        <v>596</v>
      </c>
      <c r="W2370" s="4" t="s">
        <v>9723</v>
      </c>
      <c r="X2370" s="4" t="s">
        <v>9724</v>
      </c>
      <c r="Y2370" s="6">
        <v>1</v>
      </c>
      <c r="Z2370" s="4" t="s">
        <v>71</v>
      </c>
      <c r="AA2370" s="4" t="s">
        <v>709</v>
      </c>
      <c r="AB2370" s="9">
        <v>670</v>
      </c>
      <c r="AC2370" s="9">
        <v>960</v>
      </c>
      <c r="AD2370" s="19">
        <v>75</v>
      </c>
      <c r="AE2370" s="9">
        <v>498</v>
      </c>
      <c r="AF2370" s="4" t="s">
        <v>2</v>
      </c>
      <c r="AG2370" s="11">
        <f t="shared" si="146"/>
        <v>35</v>
      </c>
      <c r="AH2370" s="22">
        <f t="shared" si="148"/>
        <v>124.5</v>
      </c>
      <c r="AI2370" s="9">
        <v>408.2</v>
      </c>
      <c r="AJ2370" s="9">
        <f t="shared" si="149"/>
        <v>102.05</v>
      </c>
      <c r="AK2370" s="4"/>
      <c r="AL2370" s="11">
        <f t="shared" si="147"/>
        <v>0</v>
      </c>
      <c r="AM2370" s="4" t="s">
        <v>49</v>
      </c>
      <c r="AN2370" s="4" t="s">
        <v>49</v>
      </c>
    </row>
    <row r="2371" spans="1:40" s="12" customFormat="1" ht="52.15" customHeight="1" x14ac:dyDescent="0.2">
      <c r="A2371" s="14" t="s">
        <v>9738</v>
      </c>
      <c r="B2371" s="4" t="s">
        <v>49</v>
      </c>
      <c r="C2371" s="4" t="s">
        <v>9739</v>
      </c>
      <c r="D2371" s="4"/>
      <c r="E2371" s="5" t="s">
        <v>9740</v>
      </c>
      <c r="F2371" s="4" t="s">
        <v>9741</v>
      </c>
      <c r="G2371" s="4" t="s">
        <v>714</v>
      </c>
      <c r="H2371" s="4" t="s">
        <v>715</v>
      </c>
      <c r="I2371" s="4" t="s">
        <v>1013</v>
      </c>
      <c r="J2371" s="6">
        <v>500</v>
      </c>
      <c r="K2371" s="4" t="s">
        <v>49</v>
      </c>
      <c r="L2371" s="6">
        <v>500</v>
      </c>
      <c r="M2371" s="4" t="s">
        <v>9742</v>
      </c>
      <c r="N2371" s="7">
        <v>27.8</v>
      </c>
      <c r="O2371" s="7">
        <v>15.5</v>
      </c>
      <c r="P2371" s="7">
        <v>0.4</v>
      </c>
      <c r="Q2371" s="8">
        <v>1.7200000000000001E-4</v>
      </c>
      <c r="R2371" s="7">
        <v>3.4000000000000002E-2</v>
      </c>
      <c r="S2371" s="6">
        <v>50</v>
      </c>
      <c r="T2371" s="6">
        <v>50</v>
      </c>
      <c r="U2371" s="4" t="s">
        <v>56</v>
      </c>
      <c r="V2371" s="4" t="s">
        <v>596</v>
      </c>
      <c r="W2371" s="4" t="s">
        <v>9743</v>
      </c>
      <c r="X2371" s="4" t="s">
        <v>9744</v>
      </c>
      <c r="Y2371" s="6">
        <v>1</v>
      </c>
      <c r="Z2371" s="4" t="s">
        <v>71</v>
      </c>
      <c r="AA2371" s="4" t="s">
        <v>571</v>
      </c>
      <c r="AB2371" s="9">
        <v>450</v>
      </c>
      <c r="AC2371" s="9">
        <v>650</v>
      </c>
      <c r="AD2371" s="19">
        <v>60</v>
      </c>
      <c r="AE2371" s="9">
        <v>169</v>
      </c>
      <c r="AF2371" s="4" t="s">
        <v>2</v>
      </c>
      <c r="AG2371" s="11">
        <f t="shared" si="146"/>
        <v>35</v>
      </c>
      <c r="AH2371" s="22">
        <f t="shared" si="148"/>
        <v>67.599999999999994</v>
      </c>
      <c r="AI2371" s="9">
        <v>138.52000000000001</v>
      </c>
      <c r="AJ2371" s="9">
        <f t="shared" si="149"/>
        <v>55.41</v>
      </c>
      <c r="AK2371" s="4"/>
      <c r="AL2371" s="11">
        <f t="shared" si="147"/>
        <v>0</v>
      </c>
      <c r="AM2371" s="4" t="s">
        <v>49</v>
      </c>
      <c r="AN2371" s="4" t="s">
        <v>49</v>
      </c>
    </row>
    <row r="2372" spans="1:40" s="12" customFormat="1" ht="52.15" customHeight="1" x14ac:dyDescent="0.2">
      <c r="A2372" s="14" t="s">
        <v>9859</v>
      </c>
      <c r="B2372" s="4" t="s">
        <v>49</v>
      </c>
      <c r="C2372" s="4" t="s">
        <v>9860</v>
      </c>
      <c r="D2372" s="4"/>
      <c r="E2372" s="5" t="s">
        <v>9861</v>
      </c>
      <c r="F2372" s="4" t="s">
        <v>9862</v>
      </c>
      <c r="G2372" s="4" t="s">
        <v>714</v>
      </c>
      <c r="H2372" s="4" t="s">
        <v>715</v>
      </c>
      <c r="I2372" s="4" t="s">
        <v>1013</v>
      </c>
      <c r="J2372" s="6">
        <v>269</v>
      </c>
      <c r="K2372" s="4" t="s">
        <v>49</v>
      </c>
      <c r="L2372" s="6">
        <v>269</v>
      </c>
      <c r="M2372" s="4" t="s">
        <v>9863</v>
      </c>
      <c r="N2372" s="7">
        <v>23</v>
      </c>
      <c r="O2372" s="7">
        <v>17.5</v>
      </c>
      <c r="P2372" s="7">
        <v>1</v>
      </c>
      <c r="Q2372" s="8">
        <v>4.0299999999999998E-4</v>
      </c>
      <c r="R2372" s="7">
        <v>6.5000000000000002E-2</v>
      </c>
      <c r="S2372" s="6">
        <v>50</v>
      </c>
      <c r="T2372" s="6">
        <v>50</v>
      </c>
      <c r="U2372" s="4" t="s">
        <v>56</v>
      </c>
      <c r="V2372" s="4" t="s">
        <v>596</v>
      </c>
      <c r="W2372" s="4" t="s">
        <v>9864</v>
      </c>
      <c r="X2372" s="4" t="s">
        <v>9865</v>
      </c>
      <c r="Y2372" s="6">
        <v>1</v>
      </c>
      <c r="Z2372" s="4" t="s">
        <v>71</v>
      </c>
      <c r="AA2372" s="4" t="s">
        <v>650</v>
      </c>
      <c r="AB2372" s="9">
        <v>450</v>
      </c>
      <c r="AC2372" s="9">
        <v>650</v>
      </c>
      <c r="AD2372" s="19">
        <v>70</v>
      </c>
      <c r="AE2372" s="9">
        <v>382</v>
      </c>
      <c r="AF2372" s="4" t="s">
        <v>2</v>
      </c>
      <c r="AG2372" s="11">
        <f t="shared" si="146"/>
        <v>35</v>
      </c>
      <c r="AH2372" s="22">
        <f t="shared" si="148"/>
        <v>114.6</v>
      </c>
      <c r="AI2372" s="9">
        <v>313.11</v>
      </c>
      <c r="AJ2372" s="9">
        <f t="shared" si="149"/>
        <v>93.93</v>
      </c>
      <c r="AK2372" s="4"/>
      <c r="AL2372" s="11">
        <f t="shared" si="147"/>
        <v>0</v>
      </c>
      <c r="AM2372" s="4" t="s">
        <v>49</v>
      </c>
      <c r="AN2372" s="4" t="s">
        <v>49</v>
      </c>
    </row>
    <row r="2373" spans="1:40" s="12" customFormat="1" ht="52.15" customHeight="1" x14ac:dyDescent="0.2">
      <c r="A2373" s="14" t="s">
        <v>9879</v>
      </c>
      <c r="B2373" s="4" t="s">
        <v>49</v>
      </c>
      <c r="C2373" s="4" t="s">
        <v>9880</v>
      </c>
      <c r="D2373" s="4"/>
      <c r="E2373" s="5" t="s">
        <v>9881</v>
      </c>
      <c r="F2373" s="4" t="s">
        <v>9882</v>
      </c>
      <c r="G2373" s="4" t="s">
        <v>714</v>
      </c>
      <c r="H2373" s="4" t="s">
        <v>715</v>
      </c>
      <c r="I2373" s="4" t="s">
        <v>1013</v>
      </c>
      <c r="J2373" s="6">
        <v>500</v>
      </c>
      <c r="K2373" s="4" t="s">
        <v>49</v>
      </c>
      <c r="L2373" s="6">
        <v>500</v>
      </c>
      <c r="M2373" s="4" t="s">
        <v>9883</v>
      </c>
      <c r="N2373" s="7">
        <v>22</v>
      </c>
      <c r="O2373" s="7">
        <v>22</v>
      </c>
      <c r="P2373" s="7">
        <v>0.5</v>
      </c>
      <c r="Q2373" s="8">
        <v>2.42E-4</v>
      </c>
      <c r="R2373" s="7">
        <v>8.7999999999999995E-2</v>
      </c>
      <c r="S2373" s="6">
        <v>48</v>
      </c>
      <c r="T2373" s="6">
        <v>48</v>
      </c>
      <c r="U2373" s="4" t="s">
        <v>56</v>
      </c>
      <c r="V2373" s="4" t="s">
        <v>596</v>
      </c>
      <c r="W2373" s="4" t="s">
        <v>9884</v>
      </c>
      <c r="X2373" s="4" t="s">
        <v>9885</v>
      </c>
      <c r="Y2373" s="6">
        <v>1</v>
      </c>
      <c r="Z2373" s="4" t="s">
        <v>71</v>
      </c>
      <c r="AA2373" s="4" t="s">
        <v>650</v>
      </c>
      <c r="AB2373" s="9">
        <v>570</v>
      </c>
      <c r="AC2373" s="9">
        <v>810</v>
      </c>
      <c r="AD2373" s="19">
        <v>70</v>
      </c>
      <c r="AE2373" s="9">
        <v>539</v>
      </c>
      <c r="AF2373" s="4" t="s">
        <v>2</v>
      </c>
      <c r="AG2373" s="11">
        <f t="shared" si="146"/>
        <v>35</v>
      </c>
      <c r="AH2373" s="22">
        <f t="shared" si="148"/>
        <v>161.69999999999999</v>
      </c>
      <c r="AI2373" s="9">
        <v>441.8</v>
      </c>
      <c r="AJ2373" s="9">
        <f t="shared" si="149"/>
        <v>132.54</v>
      </c>
      <c r="AK2373" s="4"/>
      <c r="AL2373" s="11">
        <f t="shared" si="147"/>
        <v>0</v>
      </c>
      <c r="AM2373" s="4" t="s">
        <v>49</v>
      </c>
      <c r="AN2373" s="4" t="s">
        <v>49</v>
      </c>
    </row>
    <row r="2374" spans="1:40" s="12" customFormat="1" ht="52.15" customHeight="1" x14ac:dyDescent="0.2">
      <c r="A2374" s="14" t="s">
        <v>11727</v>
      </c>
      <c r="B2374" s="4" t="s">
        <v>49</v>
      </c>
      <c r="C2374" s="4" t="s">
        <v>11728</v>
      </c>
      <c r="D2374" s="4"/>
      <c r="E2374" s="5" t="s">
        <v>11729</v>
      </c>
      <c r="F2374" s="4" t="s">
        <v>11730</v>
      </c>
      <c r="G2374" s="4" t="s">
        <v>714</v>
      </c>
      <c r="H2374" s="4" t="s">
        <v>715</v>
      </c>
      <c r="I2374" s="4" t="s">
        <v>1013</v>
      </c>
      <c r="J2374" s="6">
        <v>252</v>
      </c>
      <c r="K2374" s="4" t="s">
        <v>49</v>
      </c>
      <c r="L2374" s="6">
        <v>252</v>
      </c>
      <c r="M2374" s="4" t="s">
        <v>11731</v>
      </c>
      <c r="N2374" s="7">
        <v>22</v>
      </c>
      <c r="O2374" s="7">
        <v>22</v>
      </c>
      <c r="P2374" s="7">
        <v>0.5</v>
      </c>
      <c r="Q2374" s="8">
        <v>2.42E-4</v>
      </c>
      <c r="R2374" s="7">
        <v>7.1999999999999995E-2</v>
      </c>
      <c r="S2374" s="6">
        <v>48</v>
      </c>
      <c r="T2374" s="6">
        <v>48</v>
      </c>
      <c r="U2374" s="4" t="s">
        <v>56</v>
      </c>
      <c r="V2374" s="4" t="s">
        <v>596</v>
      </c>
      <c r="W2374" s="4" t="s">
        <v>11732</v>
      </c>
      <c r="X2374" s="4" t="s">
        <v>11733</v>
      </c>
      <c r="Y2374" s="6">
        <v>1</v>
      </c>
      <c r="Z2374" s="4" t="s">
        <v>71</v>
      </c>
      <c r="AA2374" s="4" t="s">
        <v>650</v>
      </c>
      <c r="AB2374" s="9">
        <v>490</v>
      </c>
      <c r="AC2374" s="9">
        <v>700</v>
      </c>
      <c r="AD2374" s="19">
        <v>70</v>
      </c>
      <c r="AE2374" s="9">
        <v>399</v>
      </c>
      <c r="AF2374" s="4" t="s">
        <v>2</v>
      </c>
      <c r="AG2374" s="11">
        <f t="shared" si="146"/>
        <v>35</v>
      </c>
      <c r="AH2374" s="22">
        <f t="shared" si="148"/>
        <v>119.7</v>
      </c>
      <c r="AI2374" s="9">
        <v>327.05</v>
      </c>
      <c r="AJ2374" s="9">
        <f t="shared" si="149"/>
        <v>98.12</v>
      </c>
      <c r="AK2374" s="4"/>
      <c r="AL2374" s="11">
        <f t="shared" si="147"/>
        <v>0</v>
      </c>
      <c r="AM2374" s="4" t="s">
        <v>49</v>
      </c>
      <c r="AN2374" s="4" t="s">
        <v>49</v>
      </c>
    </row>
    <row r="2375" spans="1:40" s="12" customFormat="1" ht="52.15" customHeight="1" x14ac:dyDescent="0.2">
      <c r="A2375" s="14" t="s">
        <v>11734</v>
      </c>
      <c r="B2375" s="4" t="s">
        <v>49</v>
      </c>
      <c r="C2375" s="4" t="s">
        <v>11735</v>
      </c>
      <c r="D2375" s="4"/>
      <c r="E2375" s="5" t="s">
        <v>11736</v>
      </c>
      <c r="F2375" s="4" t="s">
        <v>11737</v>
      </c>
      <c r="G2375" s="4" t="s">
        <v>714</v>
      </c>
      <c r="H2375" s="4" t="s">
        <v>715</v>
      </c>
      <c r="I2375" s="4" t="s">
        <v>1013</v>
      </c>
      <c r="J2375" s="6">
        <v>500</v>
      </c>
      <c r="K2375" s="4" t="s">
        <v>49</v>
      </c>
      <c r="L2375" s="6">
        <v>500</v>
      </c>
      <c r="M2375" s="4" t="s">
        <v>11738</v>
      </c>
      <c r="N2375" s="7">
        <v>22</v>
      </c>
      <c r="O2375" s="7">
        <v>22</v>
      </c>
      <c r="P2375" s="7">
        <v>0.5</v>
      </c>
      <c r="Q2375" s="8">
        <v>2.42E-4</v>
      </c>
      <c r="R2375" s="7">
        <v>0.06</v>
      </c>
      <c r="S2375" s="6">
        <v>96</v>
      </c>
      <c r="T2375" s="6">
        <v>96</v>
      </c>
      <c r="U2375" s="4" t="s">
        <v>56</v>
      </c>
      <c r="V2375" s="4" t="s">
        <v>596</v>
      </c>
      <c r="W2375" s="4" t="s">
        <v>11739</v>
      </c>
      <c r="X2375" s="4" t="s">
        <v>11740</v>
      </c>
      <c r="Y2375" s="6">
        <v>1</v>
      </c>
      <c r="Z2375" s="4" t="s">
        <v>71</v>
      </c>
      <c r="AA2375" s="4" t="s">
        <v>650</v>
      </c>
      <c r="AB2375" s="9">
        <v>490</v>
      </c>
      <c r="AC2375" s="9">
        <v>700</v>
      </c>
      <c r="AD2375" s="19">
        <v>70</v>
      </c>
      <c r="AE2375" s="9">
        <v>409</v>
      </c>
      <c r="AF2375" s="4" t="s">
        <v>2</v>
      </c>
      <c r="AG2375" s="11">
        <f t="shared" si="146"/>
        <v>35</v>
      </c>
      <c r="AH2375" s="22">
        <f t="shared" si="148"/>
        <v>122.7</v>
      </c>
      <c r="AI2375" s="9">
        <v>335.25</v>
      </c>
      <c r="AJ2375" s="9">
        <f t="shared" si="149"/>
        <v>100.58</v>
      </c>
      <c r="AK2375" s="4"/>
      <c r="AL2375" s="11">
        <f t="shared" si="147"/>
        <v>0</v>
      </c>
      <c r="AM2375" s="4" t="s">
        <v>49</v>
      </c>
      <c r="AN2375" s="4" t="s">
        <v>49</v>
      </c>
    </row>
    <row r="2376" spans="1:40" s="12" customFormat="1" ht="52.15" customHeight="1" x14ac:dyDescent="0.2">
      <c r="A2376" s="14" t="s">
        <v>13149</v>
      </c>
      <c r="B2376" s="4" t="s">
        <v>49</v>
      </c>
      <c r="C2376" s="4" t="s">
        <v>13150</v>
      </c>
      <c r="D2376" s="4"/>
      <c r="E2376" s="5" t="s">
        <v>13151</v>
      </c>
      <c r="F2376" s="4" t="s">
        <v>13152</v>
      </c>
      <c r="G2376" s="4" t="s">
        <v>714</v>
      </c>
      <c r="H2376" s="4" t="s">
        <v>715</v>
      </c>
      <c r="I2376" s="4" t="s">
        <v>1013</v>
      </c>
      <c r="J2376" s="6">
        <v>500</v>
      </c>
      <c r="K2376" s="4" t="s">
        <v>81</v>
      </c>
      <c r="L2376" s="6">
        <v>500</v>
      </c>
      <c r="M2376" s="4" t="s">
        <v>13153</v>
      </c>
      <c r="N2376" s="7">
        <v>22</v>
      </c>
      <c r="O2376" s="7">
        <v>22</v>
      </c>
      <c r="P2376" s="7">
        <v>0.65200000000000002</v>
      </c>
      <c r="Q2376" s="8">
        <v>3.1599999999999998E-4</v>
      </c>
      <c r="R2376" s="7">
        <v>7.0000000000000007E-2</v>
      </c>
      <c r="S2376" s="6">
        <v>48</v>
      </c>
      <c r="T2376" s="6">
        <v>48</v>
      </c>
      <c r="U2376" s="4" t="s">
        <v>56</v>
      </c>
      <c r="V2376" s="4" t="s">
        <v>596</v>
      </c>
      <c r="W2376" s="4" t="s">
        <v>13154</v>
      </c>
      <c r="X2376" s="4" t="s">
        <v>13155</v>
      </c>
      <c r="Y2376" s="6">
        <v>1</v>
      </c>
      <c r="Z2376" s="4" t="s">
        <v>71</v>
      </c>
      <c r="AA2376" s="4" t="s">
        <v>650</v>
      </c>
      <c r="AB2376" s="9">
        <v>530</v>
      </c>
      <c r="AC2376" s="9">
        <v>750</v>
      </c>
      <c r="AD2376" s="19">
        <v>70</v>
      </c>
      <c r="AE2376" s="9">
        <v>437</v>
      </c>
      <c r="AF2376" s="4" t="s">
        <v>2</v>
      </c>
      <c r="AG2376" s="11">
        <f t="shared" si="146"/>
        <v>35</v>
      </c>
      <c r="AH2376" s="22">
        <f t="shared" si="148"/>
        <v>131.1</v>
      </c>
      <c r="AI2376" s="9">
        <v>358.2</v>
      </c>
      <c r="AJ2376" s="9">
        <f t="shared" si="149"/>
        <v>107.46</v>
      </c>
      <c r="AK2376" s="4"/>
      <c r="AL2376" s="11">
        <f t="shared" si="147"/>
        <v>0</v>
      </c>
      <c r="AM2376" s="4" t="s">
        <v>49</v>
      </c>
      <c r="AN2376" s="4" t="s">
        <v>49</v>
      </c>
    </row>
    <row r="2377" spans="1:40" s="12" customFormat="1" ht="52.15" customHeight="1" x14ac:dyDescent="0.2">
      <c r="A2377" s="14" t="s">
        <v>13597</v>
      </c>
      <c r="B2377" s="4" t="s">
        <v>49</v>
      </c>
      <c r="C2377" s="4" t="s">
        <v>13598</v>
      </c>
      <c r="D2377" s="4"/>
      <c r="E2377" s="5" t="s">
        <v>13599</v>
      </c>
      <c r="F2377" s="4" t="s">
        <v>13600</v>
      </c>
      <c r="G2377" s="4" t="s">
        <v>714</v>
      </c>
      <c r="H2377" s="4" t="s">
        <v>715</v>
      </c>
      <c r="I2377" s="4" t="s">
        <v>1013</v>
      </c>
      <c r="J2377" s="6">
        <v>500</v>
      </c>
      <c r="K2377" s="4" t="s">
        <v>49</v>
      </c>
      <c r="L2377" s="6">
        <v>500</v>
      </c>
      <c r="M2377" s="4" t="s">
        <v>13601</v>
      </c>
      <c r="N2377" s="7">
        <v>18.5</v>
      </c>
      <c r="O2377" s="7">
        <v>8</v>
      </c>
      <c r="P2377" s="7">
        <v>2.5</v>
      </c>
      <c r="Q2377" s="8">
        <v>3.6999999999999999E-4</v>
      </c>
      <c r="R2377" s="7">
        <v>0.09</v>
      </c>
      <c r="S2377" s="6">
        <v>120</v>
      </c>
      <c r="T2377" s="6">
        <v>120</v>
      </c>
      <c r="U2377" s="4" t="s">
        <v>56</v>
      </c>
      <c r="V2377" s="4" t="s">
        <v>596</v>
      </c>
      <c r="W2377" s="4" t="s">
        <v>13602</v>
      </c>
      <c r="X2377" s="4" t="s">
        <v>13603</v>
      </c>
      <c r="Y2377" s="4"/>
      <c r="Z2377" s="4" t="s">
        <v>71</v>
      </c>
      <c r="AA2377" s="4"/>
      <c r="AB2377" s="9">
        <v>760</v>
      </c>
      <c r="AC2377" s="9">
        <v>1080</v>
      </c>
      <c r="AD2377" s="18"/>
      <c r="AE2377" s="9">
        <v>414</v>
      </c>
      <c r="AF2377" s="4" t="s">
        <v>2</v>
      </c>
      <c r="AG2377" s="11">
        <f t="shared" si="146"/>
        <v>35</v>
      </c>
      <c r="AH2377" s="22">
        <f t="shared" si="148"/>
        <v>269.10000000000002</v>
      </c>
      <c r="AI2377" s="9">
        <v>339.34</v>
      </c>
      <c r="AJ2377" s="9">
        <f t="shared" si="149"/>
        <v>220.57</v>
      </c>
      <c r="AK2377" s="4"/>
      <c r="AL2377" s="11">
        <f t="shared" si="147"/>
        <v>0</v>
      </c>
      <c r="AM2377" s="4" t="s">
        <v>49</v>
      </c>
      <c r="AN2377" s="4" t="s">
        <v>49</v>
      </c>
    </row>
    <row r="2378" spans="1:40" s="12" customFormat="1" ht="52.15" customHeight="1" x14ac:dyDescent="0.2">
      <c r="A2378" s="14" t="s">
        <v>13604</v>
      </c>
      <c r="B2378" s="4" t="s">
        <v>49</v>
      </c>
      <c r="C2378" s="4" t="s">
        <v>13605</v>
      </c>
      <c r="D2378" s="4"/>
      <c r="E2378" s="5" t="s">
        <v>13606</v>
      </c>
      <c r="F2378" s="4" t="s">
        <v>13607</v>
      </c>
      <c r="G2378" s="4" t="s">
        <v>714</v>
      </c>
      <c r="H2378" s="4" t="s">
        <v>715</v>
      </c>
      <c r="I2378" s="4" t="s">
        <v>1013</v>
      </c>
      <c r="J2378" s="6">
        <v>460</v>
      </c>
      <c r="K2378" s="4" t="s">
        <v>49</v>
      </c>
      <c r="L2378" s="6">
        <v>460</v>
      </c>
      <c r="M2378" s="4" t="s">
        <v>13608</v>
      </c>
      <c r="N2378" s="7">
        <v>18.5</v>
      </c>
      <c r="O2378" s="7">
        <v>8</v>
      </c>
      <c r="P2378" s="7">
        <v>2.5</v>
      </c>
      <c r="Q2378" s="8">
        <v>3.6999999999999999E-4</v>
      </c>
      <c r="R2378" s="7">
        <v>8.7999999999999995E-2</v>
      </c>
      <c r="S2378" s="6">
        <v>120</v>
      </c>
      <c r="T2378" s="6">
        <v>120</v>
      </c>
      <c r="U2378" s="4" t="s">
        <v>56</v>
      </c>
      <c r="V2378" s="4" t="s">
        <v>596</v>
      </c>
      <c r="W2378" s="4" t="s">
        <v>13609</v>
      </c>
      <c r="X2378" s="4" t="s">
        <v>13610</v>
      </c>
      <c r="Y2378" s="4"/>
      <c r="Z2378" s="4" t="s">
        <v>71</v>
      </c>
      <c r="AA2378" s="4"/>
      <c r="AB2378" s="9">
        <v>770</v>
      </c>
      <c r="AC2378" s="9">
        <v>1100</v>
      </c>
      <c r="AD2378" s="18"/>
      <c r="AE2378" s="9">
        <v>414</v>
      </c>
      <c r="AF2378" s="4" t="s">
        <v>2</v>
      </c>
      <c r="AG2378" s="11">
        <f t="shared" si="146"/>
        <v>35</v>
      </c>
      <c r="AH2378" s="22">
        <f t="shared" si="148"/>
        <v>269.10000000000002</v>
      </c>
      <c r="AI2378" s="9">
        <v>339.34</v>
      </c>
      <c r="AJ2378" s="9">
        <f t="shared" si="149"/>
        <v>220.57</v>
      </c>
      <c r="AK2378" s="4"/>
      <c r="AL2378" s="11">
        <f t="shared" si="147"/>
        <v>0</v>
      </c>
      <c r="AM2378" s="4" t="s">
        <v>49</v>
      </c>
      <c r="AN2378" s="4" t="s">
        <v>49</v>
      </c>
    </row>
    <row r="2379" spans="1:40" s="12" customFormat="1" ht="52.15" customHeight="1" x14ac:dyDescent="0.2">
      <c r="A2379" s="14" t="s">
        <v>13611</v>
      </c>
      <c r="B2379" s="4" t="s">
        <v>49</v>
      </c>
      <c r="C2379" s="4" t="s">
        <v>13612</v>
      </c>
      <c r="D2379" s="4"/>
      <c r="E2379" s="5" t="s">
        <v>13613</v>
      </c>
      <c r="F2379" s="4" t="s">
        <v>13614</v>
      </c>
      <c r="G2379" s="4" t="s">
        <v>714</v>
      </c>
      <c r="H2379" s="4" t="s">
        <v>715</v>
      </c>
      <c r="I2379" s="4" t="s">
        <v>1013</v>
      </c>
      <c r="J2379" s="6">
        <v>367</v>
      </c>
      <c r="K2379" s="4" t="s">
        <v>49</v>
      </c>
      <c r="L2379" s="6">
        <v>367</v>
      </c>
      <c r="M2379" s="4" t="s">
        <v>13615</v>
      </c>
      <c r="N2379" s="7">
        <v>18.5</v>
      </c>
      <c r="O2379" s="7">
        <v>8</v>
      </c>
      <c r="P2379" s="7">
        <v>2.5</v>
      </c>
      <c r="Q2379" s="8">
        <v>3.6999999999999999E-4</v>
      </c>
      <c r="R2379" s="7">
        <v>0.09</v>
      </c>
      <c r="S2379" s="6">
        <v>120</v>
      </c>
      <c r="T2379" s="6">
        <v>120</v>
      </c>
      <c r="U2379" s="4" t="s">
        <v>56</v>
      </c>
      <c r="V2379" s="4" t="s">
        <v>596</v>
      </c>
      <c r="W2379" s="4" t="s">
        <v>13616</v>
      </c>
      <c r="X2379" s="4" t="s">
        <v>13617</v>
      </c>
      <c r="Y2379" s="4"/>
      <c r="Z2379" s="4" t="s">
        <v>71</v>
      </c>
      <c r="AA2379" s="4"/>
      <c r="AB2379" s="9">
        <v>760</v>
      </c>
      <c r="AC2379" s="9">
        <v>1080</v>
      </c>
      <c r="AD2379" s="18"/>
      <c r="AE2379" s="9">
        <v>414</v>
      </c>
      <c r="AF2379" s="4" t="s">
        <v>2</v>
      </c>
      <c r="AG2379" s="11">
        <f t="shared" si="146"/>
        <v>35</v>
      </c>
      <c r="AH2379" s="22">
        <f t="shared" si="148"/>
        <v>269.10000000000002</v>
      </c>
      <c r="AI2379" s="9">
        <v>339.34</v>
      </c>
      <c r="AJ2379" s="9">
        <f t="shared" si="149"/>
        <v>220.57</v>
      </c>
      <c r="AK2379" s="4"/>
      <c r="AL2379" s="11">
        <f t="shared" si="147"/>
        <v>0</v>
      </c>
      <c r="AM2379" s="4" t="s">
        <v>49</v>
      </c>
      <c r="AN2379" s="4" t="s">
        <v>49</v>
      </c>
    </row>
    <row r="2380" spans="1:40" s="12" customFormat="1" ht="52.15" customHeight="1" x14ac:dyDescent="0.2">
      <c r="A2380" s="14" t="s">
        <v>15382</v>
      </c>
      <c r="B2380" s="4" t="s">
        <v>49</v>
      </c>
      <c r="C2380" s="4" t="s">
        <v>15383</v>
      </c>
      <c r="D2380" s="4"/>
      <c r="E2380" s="5" t="s">
        <v>15384</v>
      </c>
      <c r="F2380" s="4" t="s">
        <v>15385</v>
      </c>
      <c r="G2380" s="4" t="s">
        <v>714</v>
      </c>
      <c r="H2380" s="4" t="s">
        <v>715</v>
      </c>
      <c r="I2380" s="4" t="s">
        <v>1013</v>
      </c>
      <c r="J2380" s="6">
        <v>500</v>
      </c>
      <c r="K2380" s="4" t="s">
        <v>49</v>
      </c>
      <c r="L2380" s="6">
        <v>500</v>
      </c>
      <c r="M2380" s="4" t="s">
        <v>15386</v>
      </c>
      <c r="N2380" s="7">
        <v>19.5</v>
      </c>
      <c r="O2380" s="7">
        <v>11</v>
      </c>
      <c r="P2380" s="7">
        <v>2</v>
      </c>
      <c r="Q2380" s="8">
        <v>4.2900000000000002E-4</v>
      </c>
      <c r="R2380" s="7">
        <v>5.2999999999999999E-2</v>
      </c>
      <c r="S2380" s="6">
        <v>60</v>
      </c>
      <c r="T2380" s="6">
        <v>60</v>
      </c>
      <c r="U2380" s="4" t="s">
        <v>56</v>
      </c>
      <c r="V2380" s="4" t="s">
        <v>596</v>
      </c>
      <c r="W2380" s="4" t="s">
        <v>15387</v>
      </c>
      <c r="X2380" s="4" t="s">
        <v>15388</v>
      </c>
      <c r="Y2380" s="4"/>
      <c r="Z2380" s="4" t="s">
        <v>71</v>
      </c>
      <c r="AA2380" s="4" t="s">
        <v>571</v>
      </c>
      <c r="AB2380" s="9">
        <v>830</v>
      </c>
      <c r="AC2380" s="9">
        <v>1190</v>
      </c>
      <c r="AD2380" s="19">
        <v>60</v>
      </c>
      <c r="AE2380" s="9">
        <v>486</v>
      </c>
      <c r="AF2380" s="4" t="s">
        <v>2</v>
      </c>
      <c r="AG2380" s="11">
        <f t="shared" si="146"/>
        <v>35</v>
      </c>
      <c r="AH2380" s="22">
        <f t="shared" si="148"/>
        <v>194.4</v>
      </c>
      <c r="AI2380" s="9">
        <v>398.36</v>
      </c>
      <c r="AJ2380" s="9">
        <f t="shared" si="149"/>
        <v>159.34</v>
      </c>
      <c r="AK2380" s="4"/>
      <c r="AL2380" s="11">
        <f t="shared" si="147"/>
        <v>0</v>
      </c>
      <c r="AM2380" s="4" t="s">
        <v>49</v>
      </c>
      <c r="AN2380" s="4" t="s">
        <v>49</v>
      </c>
    </row>
    <row r="2381" spans="1:40" s="12" customFormat="1" ht="52.15" customHeight="1" x14ac:dyDescent="0.2">
      <c r="A2381" s="14" t="s">
        <v>16477</v>
      </c>
      <c r="B2381" s="4" t="s">
        <v>49</v>
      </c>
      <c r="C2381" s="4" t="s">
        <v>16478</v>
      </c>
      <c r="D2381" s="4"/>
      <c r="E2381" s="5" t="s">
        <v>16479</v>
      </c>
      <c r="F2381" s="4" t="s">
        <v>16480</v>
      </c>
      <c r="G2381" s="4" t="s">
        <v>714</v>
      </c>
      <c r="H2381" s="4" t="s">
        <v>715</v>
      </c>
      <c r="I2381" s="4" t="s">
        <v>1013</v>
      </c>
      <c r="J2381" s="6">
        <v>285</v>
      </c>
      <c r="K2381" s="4" t="s">
        <v>49</v>
      </c>
      <c r="L2381" s="6">
        <v>285</v>
      </c>
      <c r="M2381" s="4" t="s">
        <v>16481</v>
      </c>
      <c r="N2381" s="7">
        <v>22</v>
      </c>
      <c r="O2381" s="7">
        <v>16</v>
      </c>
      <c r="P2381" s="7">
        <v>1.5</v>
      </c>
      <c r="Q2381" s="8">
        <v>5.2800000000000004E-4</v>
      </c>
      <c r="R2381" s="7">
        <v>0.108</v>
      </c>
      <c r="S2381" s="6">
        <v>60</v>
      </c>
      <c r="T2381" s="6">
        <v>60</v>
      </c>
      <c r="U2381" s="4" t="s">
        <v>56</v>
      </c>
      <c r="V2381" s="4" t="s">
        <v>596</v>
      </c>
      <c r="W2381" s="4" t="s">
        <v>16482</v>
      </c>
      <c r="X2381" s="4" t="s">
        <v>16483</v>
      </c>
      <c r="Y2381" s="4"/>
      <c r="Z2381" s="4" t="s">
        <v>71</v>
      </c>
      <c r="AA2381" s="4"/>
      <c r="AB2381" s="9">
        <v>1080</v>
      </c>
      <c r="AC2381" s="9">
        <v>1530</v>
      </c>
      <c r="AD2381" s="18"/>
      <c r="AE2381" s="9">
        <v>628</v>
      </c>
      <c r="AF2381" s="4" t="s">
        <v>2</v>
      </c>
      <c r="AG2381" s="11">
        <f t="shared" si="146"/>
        <v>35</v>
      </c>
      <c r="AH2381" s="22">
        <f t="shared" si="148"/>
        <v>408.2</v>
      </c>
      <c r="AI2381" s="9">
        <v>514.75</v>
      </c>
      <c r="AJ2381" s="9">
        <f t="shared" si="149"/>
        <v>334.59</v>
      </c>
      <c r="AK2381" s="4"/>
      <c r="AL2381" s="11">
        <f t="shared" si="147"/>
        <v>0</v>
      </c>
      <c r="AM2381" s="4" t="s">
        <v>49</v>
      </c>
      <c r="AN2381" s="4" t="s">
        <v>49</v>
      </c>
    </row>
    <row r="2382" spans="1:40" s="12" customFormat="1" ht="52.15" customHeight="1" x14ac:dyDescent="0.2">
      <c r="A2382" s="14" t="s">
        <v>10664</v>
      </c>
      <c r="B2382" s="4" t="s">
        <v>49</v>
      </c>
      <c r="C2382" s="4" t="s">
        <v>10665</v>
      </c>
      <c r="D2382" s="4"/>
      <c r="E2382" s="5" t="s">
        <v>10666</v>
      </c>
      <c r="F2382" s="4" t="s">
        <v>10667</v>
      </c>
      <c r="G2382" s="4" t="s">
        <v>714</v>
      </c>
      <c r="H2382" s="4" t="s">
        <v>715</v>
      </c>
      <c r="I2382" s="4" t="s">
        <v>10668</v>
      </c>
      <c r="J2382" s="6">
        <v>500</v>
      </c>
      <c r="K2382" s="4" t="s">
        <v>49</v>
      </c>
      <c r="L2382" s="6">
        <v>500</v>
      </c>
      <c r="M2382" s="4" t="s">
        <v>10669</v>
      </c>
      <c r="N2382" s="7">
        <v>18.5</v>
      </c>
      <c r="O2382" s="7">
        <v>16.5</v>
      </c>
      <c r="P2382" s="7">
        <v>2</v>
      </c>
      <c r="Q2382" s="8">
        <v>6.11E-4</v>
      </c>
      <c r="R2382" s="7">
        <v>0.157</v>
      </c>
      <c r="S2382" s="6">
        <v>28</v>
      </c>
      <c r="T2382" s="6">
        <v>56</v>
      </c>
      <c r="U2382" s="4" t="s">
        <v>56</v>
      </c>
      <c r="V2382" s="4" t="s">
        <v>596</v>
      </c>
      <c r="W2382" s="4" t="s">
        <v>10670</v>
      </c>
      <c r="X2382" s="4" t="s">
        <v>10671</v>
      </c>
      <c r="Y2382" s="6">
        <v>1</v>
      </c>
      <c r="Z2382" s="4" t="s">
        <v>71</v>
      </c>
      <c r="AA2382" s="4" t="s">
        <v>588</v>
      </c>
      <c r="AB2382" s="9">
        <v>750</v>
      </c>
      <c r="AC2382" s="9">
        <v>1080</v>
      </c>
      <c r="AD2382" s="19">
        <v>65</v>
      </c>
      <c r="AE2382" s="9">
        <v>665</v>
      </c>
      <c r="AF2382" s="4" t="s">
        <v>2</v>
      </c>
      <c r="AG2382" s="11">
        <f t="shared" ref="AG2382:AG2445" si="150">IF(AF2382=$D$10,$D$11,IF(AF2382=$E$10,$E$11,IF(AF2382=$F$10,$F$11,IF(AF2382=$H$10,$H$11,IF(AF2382=$I$10,$I$11,IF(AF2382=$J$10,$J$11,IF(AF2382=$K$10,$K$11,0)))))))</f>
        <v>35</v>
      </c>
      <c r="AH2382" s="22">
        <f t="shared" si="148"/>
        <v>232.75</v>
      </c>
      <c r="AI2382" s="9">
        <v>545.08000000000004</v>
      </c>
      <c r="AJ2382" s="9">
        <f t="shared" si="149"/>
        <v>190.78</v>
      </c>
      <c r="AK2382" s="4"/>
      <c r="AL2382" s="11">
        <f t="shared" ref="AL2382:AL2445" si="151">IF(AK2382="",0,AH2382*AK2382)</f>
        <v>0</v>
      </c>
      <c r="AM2382" s="4" t="s">
        <v>49</v>
      </c>
      <c r="AN2382" s="4" t="s">
        <v>49</v>
      </c>
    </row>
    <row r="2383" spans="1:40" s="12" customFormat="1" ht="52.15" customHeight="1" x14ac:dyDescent="0.2">
      <c r="A2383" s="14" t="s">
        <v>11206</v>
      </c>
      <c r="B2383" s="4" t="s">
        <v>49</v>
      </c>
      <c r="C2383" s="4" t="s">
        <v>11207</v>
      </c>
      <c r="D2383" s="4"/>
      <c r="E2383" s="5" t="s">
        <v>11208</v>
      </c>
      <c r="F2383" s="4" t="s">
        <v>11209</v>
      </c>
      <c r="G2383" s="4" t="s">
        <v>714</v>
      </c>
      <c r="H2383" s="4" t="s">
        <v>715</v>
      </c>
      <c r="I2383" s="4" t="s">
        <v>10668</v>
      </c>
      <c r="J2383" s="6">
        <v>348</v>
      </c>
      <c r="K2383" s="4" t="s">
        <v>49</v>
      </c>
      <c r="L2383" s="6">
        <v>348</v>
      </c>
      <c r="M2383" s="4" t="s">
        <v>11210</v>
      </c>
      <c r="N2383" s="7">
        <v>21</v>
      </c>
      <c r="O2383" s="7">
        <v>3</v>
      </c>
      <c r="P2383" s="7">
        <v>22.5</v>
      </c>
      <c r="Q2383" s="8">
        <v>1.418E-3</v>
      </c>
      <c r="R2383" s="7">
        <v>0.32700000000000001</v>
      </c>
      <c r="S2383" s="6">
        <v>60</v>
      </c>
      <c r="T2383" s="6">
        <v>60</v>
      </c>
      <c r="U2383" s="4" t="s">
        <v>56</v>
      </c>
      <c r="V2383" s="4" t="s">
        <v>57</v>
      </c>
      <c r="W2383" s="4" t="s">
        <v>11211</v>
      </c>
      <c r="X2383" s="4" t="s">
        <v>11212</v>
      </c>
      <c r="Y2383" s="6">
        <v>1</v>
      </c>
      <c r="Z2383" s="4" t="s">
        <v>71</v>
      </c>
      <c r="AA2383" s="4" t="s">
        <v>650</v>
      </c>
      <c r="AB2383" s="9">
        <v>1020</v>
      </c>
      <c r="AC2383" s="9">
        <v>1950</v>
      </c>
      <c r="AD2383" s="19">
        <v>70</v>
      </c>
      <c r="AE2383" s="10">
        <v>1295</v>
      </c>
      <c r="AF2383" s="4" t="s">
        <v>2</v>
      </c>
      <c r="AG2383" s="11">
        <f t="shared" si="150"/>
        <v>35</v>
      </c>
      <c r="AH2383" s="22">
        <f t="shared" si="148"/>
        <v>388.5</v>
      </c>
      <c r="AI2383" s="10">
        <v>1177.27</v>
      </c>
      <c r="AJ2383" s="9">
        <f t="shared" si="149"/>
        <v>353.18</v>
      </c>
      <c r="AK2383" s="4"/>
      <c r="AL2383" s="11">
        <f t="shared" si="151"/>
        <v>0</v>
      </c>
      <c r="AM2383" s="4" t="s">
        <v>49</v>
      </c>
      <c r="AN2383" s="4" t="s">
        <v>49</v>
      </c>
    </row>
    <row r="2384" spans="1:40" s="12" customFormat="1" ht="52.15" customHeight="1" x14ac:dyDescent="0.2">
      <c r="A2384" s="14" t="s">
        <v>11445</v>
      </c>
      <c r="B2384" s="4" t="s">
        <v>49</v>
      </c>
      <c r="C2384" s="4" t="s">
        <v>11446</v>
      </c>
      <c r="D2384" s="4"/>
      <c r="E2384" s="5" t="s">
        <v>11447</v>
      </c>
      <c r="F2384" s="4" t="s">
        <v>11448</v>
      </c>
      <c r="G2384" s="4" t="s">
        <v>714</v>
      </c>
      <c r="H2384" s="4" t="s">
        <v>715</v>
      </c>
      <c r="I2384" s="4" t="s">
        <v>10668</v>
      </c>
      <c r="J2384" s="6">
        <v>98</v>
      </c>
      <c r="K2384" s="4" t="s">
        <v>49</v>
      </c>
      <c r="L2384" s="6">
        <v>98</v>
      </c>
      <c r="M2384" s="4" t="s">
        <v>11449</v>
      </c>
      <c r="N2384" s="7">
        <v>24</v>
      </c>
      <c r="O2384" s="7">
        <v>18</v>
      </c>
      <c r="P2384" s="7">
        <v>2</v>
      </c>
      <c r="Q2384" s="8">
        <v>8.4000000000000003E-4</v>
      </c>
      <c r="R2384" s="7">
        <v>0.184</v>
      </c>
      <c r="S2384" s="6">
        <v>28</v>
      </c>
      <c r="T2384" s="6">
        <v>56</v>
      </c>
      <c r="U2384" s="4" t="s">
        <v>56</v>
      </c>
      <c r="V2384" s="4" t="s">
        <v>596</v>
      </c>
      <c r="W2384" s="4" t="s">
        <v>11450</v>
      </c>
      <c r="X2384" s="4" t="s">
        <v>11451</v>
      </c>
      <c r="Y2384" s="6">
        <v>1</v>
      </c>
      <c r="Z2384" s="4" t="s">
        <v>71</v>
      </c>
      <c r="AA2384" s="4" t="s">
        <v>588</v>
      </c>
      <c r="AB2384" s="9">
        <v>750</v>
      </c>
      <c r="AC2384" s="9">
        <v>1080</v>
      </c>
      <c r="AD2384" s="19">
        <v>65</v>
      </c>
      <c r="AE2384" s="9">
        <v>655</v>
      </c>
      <c r="AF2384" s="4" t="s">
        <v>2</v>
      </c>
      <c r="AG2384" s="11">
        <f t="shared" si="150"/>
        <v>35</v>
      </c>
      <c r="AH2384" s="22">
        <f t="shared" si="148"/>
        <v>229.25</v>
      </c>
      <c r="AI2384" s="9">
        <v>536.89</v>
      </c>
      <c r="AJ2384" s="9">
        <f t="shared" si="149"/>
        <v>187.91</v>
      </c>
      <c r="AK2384" s="4"/>
      <c r="AL2384" s="11">
        <f t="shared" si="151"/>
        <v>0</v>
      </c>
      <c r="AM2384" s="4" t="s">
        <v>49</v>
      </c>
      <c r="AN2384" s="4" t="s">
        <v>49</v>
      </c>
    </row>
    <row r="2385" spans="1:40" s="12" customFormat="1" ht="52.15" customHeight="1" x14ac:dyDescent="0.2">
      <c r="A2385" s="14" t="s">
        <v>11748</v>
      </c>
      <c r="B2385" s="4" t="s">
        <v>49</v>
      </c>
      <c r="C2385" s="4" t="s">
        <v>11749</v>
      </c>
      <c r="D2385" s="4"/>
      <c r="E2385" s="5" t="s">
        <v>11750</v>
      </c>
      <c r="F2385" s="4" t="s">
        <v>11751</v>
      </c>
      <c r="G2385" s="4" t="s">
        <v>714</v>
      </c>
      <c r="H2385" s="4" t="s">
        <v>715</v>
      </c>
      <c r="I2385" s="4" t="s">
        <v>10668</v>
      </c>
      <c r="J2385" s="6">
        <v>500</v>
      </c>
      <c r="K2385" s="4" t="s">
        <v>49</v>
      </c>
      <c r="L2385" s="6">
        <v>500</v>
      </c>
      <c r="M2385" s="4" t="s">
        <v>11752</v>
      </c>
      <c r="N2385" s="7">
        <v>24</v>
      </c>
      <c r="O2385" s="7">
        <v>18</v>
      </c>
      <c r="P2385" s="7">
        <v>2</v>
      </c>
      <c r="Q2385" s="8">
        <v>8.6399999999999997E-4</v>
      </c>
      <c r="R2385" s="7">
        <v>0.24199999999999999</v>
      </c>
      <c r="S2385" s="6">
        <v>36</v>
      </c>
      <c r="T2385" s="6">
        <v>36</v>
      </c>
      <c r="U2385" s="4" t="s">
        <v>56</v>
      </c>
      <c r="V2385" s="4" t="s">
        <v>57</v>
      </c>
      <c r="W2385" s="4" t="s">
        <v>11753</v>
      </c>
      <c r="X2385" s="4" t="s">
        <v>11754</v>
      </c>
      <c r="Y2385" s="6">
        <v>1</v>
      </c>
      <c r="Z2385" s="4" t="s">
        <v>71</v>
      </c>
      <c r="AA2385" s="4" t="s">
        <v>650</v>
      </c>
      <c r="AB2385" s="9">
        <v>760</v>
      </c>
      <c r="AC2385" s="9">
        <v>1300</v>
      </c>
      <c r="AD2385" s="19">
        <v>70</v>
      </c>
      <c r="AE2385" s="9">
        <v>863</v>
      </c>
      <c r="AF2385" s="4" t="s">
        <v>2</v>
      </c>
      <c r="AG2385" s="11">
        <f t="shared" si="150"/>
        <v>35</v>
      </c>
      <c r="AH2385" s="22">
        <f t="shared" si="148"/>
        <v>258.89999999999998</v>
      </c>
      <c r="AI2385" s="9">
        <v>784.55</v>
      </c>
      <c r="AJ2385" s="9">
        <f t="shared" si="149"/>
        <v>235.37</v>
      </c>
      <c r="AK2385" s="4"/>
      <c r="AL2385" s="11">
        <f t="shared" si="151"/>
        <v>0</v>
      </c>
      <c r="AM2385" s="4" t="s">
        <v>49</v>
      </c>
      <c r="AN2385" s="4" t="s">
        <v>49</v>
      </c>
    </row>
    <row r="2386" spans="1:40" s="12" customFormat="1" ht="52.15" customHeight="1" x14ac:dyDescent="0.2">
      <c r="A2386" s="14" t="s">
        <v>11891</v>
      </c>
      <c r="B2386" s="4" t="s">
        <v>49</v>
      </c>
      <c r="C2386" s="4" t="s">
        <v>11892</v>
      </c>
      <c r="D2386" s="4"/>
      <c r="E2386" s="5" t="s">
        <v>11893</v>
      </c>
      <c r="F2386" s="4" t="s">
        <v>11894</v>
      </c>
      <c r="G2386" s="4" t="s">
        <v>714</v>
      </c>
      <c r="H2386" s="4" t="s">
        <v>715</v>
      </c>
      <c r="I2386" s="4" t="s">
        <v>10668</v>
      </c>
      <c r="J2386" s="6">
        <v>369</v>
      </c>
      <c r="K2386" s="4" t="s">
        <v>49</v>
      </c>
      <c r="L2386" s="6">
        <v>370</v>
      </c>
      <c r="M2386" s="4" t="s">
        <v>11892</v>
      </c>
      <c r="N2386" s="7">
        <v>21</v>
      </c>
      <c r="O2386" s="7">
        <v>13</v>
      </c>
      <c r="P2386" s="7">
        <v>3.7</v>
      </c>
      <c r="Q2386" s="8">
        <v>1.01E-3</v>
      </c>
      <c r="R2386" s="7">
        <v>0.36099999999999999</v>
      </c>
      <c r="S2386" s="6">
        <v>48</v>
      </c>
      <c r="T2386" s="6">
        <v>48</v>
      </c>
      <c r="U2386" s="4" t="s">
        <v>56</v>
      </c>
      <c r="V2386" s="4" t="s">
        <v>57</v>
      </c>
      <c r="W2386" s="4" t="s">
        <v>11895</v>
      </c>
      <c r="X2386" s="4" t="s">
        <v>11896</v>
      </c>
      <c r="Y2386" s="6">
        <v>1</v>
      </c>
      <c r="Z2386" s="4" t="s">
        <v>71</v>
      </c>
      <c r="AA2386" s="4"/>
      <c r="AB2386" s="9">
        <v>1630</v>
      </c>
      <c r="AC2386" s="9">
        <v>2320</v>
      </c>
      <c r="AD2386" s="18"/>
      <c r="AE2386" s="10">
        <v>1031</v>
      </c>
      <c r="AF2386" s="4" t="s">
        <v>2</v>
      </c>
      <c r="AG2386" s="11">
        <f t="shared" si="150"/>
        <v>35</v>
      </c>
      <c r="AH2386" s="23">
        <f t="shared" si="148"/>
        <v>670.15</v>
      </c>
      <c r="AI2386" s="9">
        <v>937.27</v>
      </c>
      <c r="AJ2386" s="9">
        <f t="shared" si="149"/>
        <v>609.23</v>
      </c>
      <c r="AK2386" s="4"/>
      <c r="AL2386" s="11">
        <f t="shared" si="151"/>
        <v>0</v>
      </c>
      <c r="AM2386" s="4" t="s">
        <v>49</v>
      </c>
      <c r="AN2386" s="4" t="s">
        <v>49</v>
      </c>
    </row>
    <row r="2387" spans="1:40" s="12" customFormat="1" ht="52.15" customHeight="1" x14ac:dyDescent="0.2">
      <c r="A2387" s="14" t="s">
        <v>1959</v>
      </c>
      <c r="B2387" s="4" t="s">
        <v>49</v>
      </c>
      <c r="C2387" s="4" t="s">
        <v>1960</v>
      </c>
      <c r="D2387" s="4"/>
      <c r="E2387" s="5" t="s">
        <v>1961</v>
      </c>
      <c r="F2387" s="4" t="s">
        <v>1962</v>
      </c>
      <c r="G2387" s="4" t="s">
        <v>714</v>
      </c>
      <c r="H2387" s="4" t="s">
        <v>715</v>
      </c>
      <c r="I2387" s="4" t="s">
        <v>1963</v>
      </c>
      <c r="J2387" s="6">
        <v>371</v>
      </c>
      <c r="K2387" s="4" t="s">
        <v>81</v>
      </c>
      <c r="L2387" s="6">
        <v>371</v>
      </c>
      <c r="M2387" s="4" t="s">
        <v>1964</v>
      </c>
      <c r="N2387" s="7">
        <v>15</v>
      </c>
      <c r="O2387" s="7">
        <v>10.3</v>
      </c>
      <c r="P2387" s="7">
        <v>1.5</v>
      </c>
      <c r="Q2387" s="8">
        <v>2.32E-4</v>
      </c>
      <c r="R2387" s="7">
        <v>3.6999999999999998E-2</v>
      </c>
      <c r="S2387" s="6">
        <v>72</v>
      </c>
      <c r="T2387" s="6">
        <v>144</v>
      </c>
      <c r="U2387" s="4" t="s">
        <v>56</v>
      </c>
      <c r="V2387" s="4" t="s">
        <v>596</v>
      </c>
      <c r="W2387" s="4" t="s">
        <v>1965</v>
      </c>
      <c r="X2387" s="4" t="s">
        <v>1966</v>
      </c>
      <c r="Y2387" s="6">
        <v>1</v>
      </c>
      <c r="Z2387" s="4" t="s">
        <v>71</v>
      </c>
      <c r="AA2387" s="4" t="s">
        <v>650</v>
      </c>
      <c r="AB2387" s="9">
        <v>430</v>
      </c>
      <c r="AC2387" s="9">
        <v>610</v>
      </c>
      <c r="AD2387" s="19">
        <v>70</v>
      </c>
      <c r="AE2387" s="9">
        <v>337</v>
      </c>
      <c r="AF2387" s="4" t="s">
        <v>2</v>
      </c>
      <c r="AG2387" s="11">
        <f t="shared" si="150"/>
        <v>35</v>
      </c>
      <c r="AH2387" s="22">
        <f t="shared" si="148"/>
        <v>101.1</v>
      </c>
      <c r="AI2387" s="9">
        <v>276.23</v>
      </c>
      <c r="AJ2387" s="9">
        <f t="shared" si="149"/>
        <v>82.87</v>
      </c>
      <c r="AK2387" s="4"/>
      <c r="AL2387" s="11">
        <f t="shared" si="151"/>
        <v>0</v>
      </c>
      <c r="AM2387" s="4" t="s">
        <v>49</v>
      </c>
      <c r="AN2387" s="4" t="s">
        <v>49</v>
      </c>
    </row>
    <row r="2388" spans="1:40" s="12" customFormat="1" ht="52.15" customHeight="1" x14ac:dyDescent="0.2">
      <c r="A2388" s="14" t="s">
        <v>2660</v>
      </c>
      <c r="B2388" s="4" t="s">
        <v>49</v>
      </c>
      <c r="C2388" s="4" t="s">
        <v>2661</v>
      </c>
      <c r="D2388" s="4"/>
      <c r="E2388" s="5" t="s">
        <v>2662</v>
      </c>
      <c r="F2388" s="4" t="s">
        <v>2663</v>
      </c>
      <c r="G2388" s="4" t="s">
        <v>714</v>
      </c>
      <c r="H2388" s="4" t="s">
        <v>715</v>
      </c>
      <c r="I2388" s="4" t="s">
        <v>2664</v>
      </c>
      <c r="J2388" s="6">
        <v>11</v>
      </c>
      <c r="K2388" s="4" t="s">
        <v>49</v>
      </c>
      <c r="L2388" s="6">
        <v>11</v>
      </c>
      <c r="M2388" s="4" t="s">
        <v>2665</v>
      </c>
      <c r="N2388" s="7">
        <v>30</v>
      </c>
      <c r="O2388" s="7">
        <v>24</v>
      </c>
      <c r="P2388" s="7">
        <v>9.5</v>
      </c>
      <c r="Q2388" s="8">
        <v>6.8399999999999997E-3</v>
      </c>
      <c r="R2388" s="7">
        <v>0.52200000000000002</v>
      </c>
      <c r="S2388" s="6">
        <v>6</v>
      </c>
      <c r="T2388" s="6">
        <v>12</v>
      </c>
      <c r="U2388" s="4" t="s">
        <v>56</v>
      </c>
      <c r="V2388" s="4" t="s">
        <v>596</v>
      </c>
      <c r="W2388" s="4" t="s">
        <v>2666</v>
      </c>
      <c r="X2388" s="4" t="s">
        <v>2667</v>
      </c>
      <c r="Y2388" s="4"/>
      <c r="Z2388" s="4" t="s">
        <v>71</v>
      </c>
      <c r="AA2388" s="4" t="s">
        <v>1221</v>
      </c>
      <c r="AB2388" s="9">
        <v>4110</v>
      </c>
      <c r="AC2388" s="9">
        <v>5860</v>
      </c>
      <c r="AD2388" s="19">
        <v>70</v>
      </c>
      <c r="AE2388" s="10">
        <v>2513</v>
      </c>
      <c r="AF2388" s="4" t="s">
        <v>2</v>
      </c>
      <c r="AG2388" s="11">
        <f t="shared" si="150"/>
        <v>35</v>
      </c>
      <c r="AH2388" s="22">
        <f t="shared" si="148"/>
        <v>753.9</v>
      </c>
      <c r="AI2388" s="10">
        <v>2059.84</v>
      </c>
      <c r="AJ2388" s="9">
        <f t="shared" si="149"/>
        <v>617.95000000000005</v>
      </c>
      <c r="AK2388" s="4"/>
      <c r="AL2388" s="11">
        <f t="shared" si="151"/>
        <v>0</v>
      </c>
      <c r="AM2388" s="4" t="s">
        <v>49</v>
      </c>
      <c r="AN2388" s="4" t="s">
        <v>49</v>
      </c>
    </row>
    <row r="2389" spans="1:40" s="12" customFormat="1" ht="52.15" customHeight="1" x14ac:dyDescent="0.2">
      <c r="A2389" s="14" t="s">
        <v>2668</v>
      </c>
      <c r="B2389" s="4" t="s">
        <v>49</v>
      </c>
      <c r="C2389" s="4" t="s">
        <v>2661</v>
      </c>
      <c r="D2389" s="4"/>
      <c r="E2389" s="5" t="s">
        <v>2669</v>
      </c>
      <c r="F2389" s="4" t="s">
        <v>2670</v>
      </c>
      <c r="G2389" s="4" t="s">
        <v>714</v>
      </c>
      <c r="H2389" s="4" t="s">
        <v>715</v>
      </c>
      <c r="I2389" s="4" t="s">
        <v>2664</v>
      </c>
      <c r="J2389" s="6">
        <v>500</v>
      </c>
      <c r="K2389" s="4" t="s">
        <v>49</v>
      </c>
      <c r="L2389" s="6">
        <v>500</v>
      </c>
      <c r="M2389" s="4" t="s">
        <v>2671</v>
      </c>
      <c r="N2389" s="7">
        <v>25</v>
      </c>
      <c r="O2389" s="7">
        <v>24</v>
      </c>
      <c r="P2389" s="7">
        <v>6.5</v>
      </c>
      <c r="Q2389" s="8">
        <v>3.8999999999999998E-3</v>
      </c>
      <c r="R2389" s="7">
        <v>0.438</v>
      </c>
      <c r="S2389" s="6">
        <v>12</v>
      </c>
      <c r="T2389" s="6">
        <v>24</v>
      </c>
      <c r="U2389" s="4" t="s">
        <v>56</v>
      </c>
      <c r="V2389" s="4" t="s">
        <v>596</v>
      </c>
      <c r="W2389" s="4" t="s">
        <v>2672</v>
      </c>
      <c r="X2389" s="4" t="s">
        <v>2673</v>
      </c>
      <c r="Y2389" s="6">
        <v>1</v>
      </c>
      <c r="Z2389" s="4" t="s">
        <v>71</v>
      </c>
      <c r="AA2389" s="4" t="s">
        <v>709</v>
      </c>
      <c r="AB2389" s="9">
        <v>1720</v>
      </c>
      <c r="AC2389" s="9">
        <v>2560</v>
      </c>
      <c r="AD2389" s="19">
        <v>75</v>
      </c>
      <c r="AE2389" s="10">
        <v>1701</v>
      </c>
      <c r="AF2389" s="4" t="s">
        <v>2</v>
      </c>
      <c r="AG2389" s="11">
        <f t="shared" si="150"/>
        <v>35</v>
      </c>
      <c r="AH2389" s="22">
        <f t="shared" si="148"/>
        <v>425.25</v>
      </c>
      <c r="AI2389" s="10">
        <v>1394.26</v>
      </c>
      <c r="AJ2389" s="9">
        <f t="shared" si="149"/>
        <v>348.57</v>
      </c>
      <c r="AK2389" s="4"/>
      <c r="AL2389" s="11">
        <f t="shared" si="151"/>
        <v>0</v>
      </c>
      <c r="AM2389" s="4" t="s">
        <v>49</v>
      </c>
      <c r="AN2389" s="4" t="s">
        <v>49</v>
      </c>
    </row>
    <row r="2390" spans="1:40" s="12" customFormat="1" ht="52.15" customHeight="1" x14ac:dyDescent="0.2">
      <c r="A2390" s="14" t="s">
        <v>2674</v>
      </c>
      <c r="B2390" s="4" t="s">
        <v>49</v>
      </c>
      <c r="C2390" s="4" t="s">
        <v>2675</v>
      </c>
      <c r="D2390" s="4"/>
      <c r="E2390" s="5" t="s">
        <v>2676</v>
      </c>
      <c r="F2390" s="4" t="s">
        <v>2677</v>
      </c>
      <c r="G2390" s="4" t="s">
        <v>714</v>
      </c>
      <c r="H2390" s="4" t="s">
        <v>715</v>
      </c>
      <c r="I2390" s="4" t="s">
        <v>2664</v>
      </c>
      <c r="J2390" s="6">
        <v>205</v>
      </c>
      <c r="K2390" s="4" t="s">
        <v>49</v>
      </c>
      <c r="L2390" s="6">
        <v>205</v>
      </c>
      <c r="M2390" s="4" t="s">
        <v>2678</v>
      </c>
      <c r="N2390" s="7">
        <v>25</v>
      </c>
      <c r="O2390" s="7">
        <v>24</v>
      </c>
      <c r="P2390" s="7">
        <v>9.5</v>
      </c>
      <c r="Q2390" s="8">
        <v>5.7000000000000002E-3</v>
      </c>
      <c r="R2390" s="7">
        <v>0.60199999999999998</v>
      </c>
      <c r="S2390" s="6">
        <v>9</v>
      </c>
      <c r="T2390" s="6">
        <v>18</v>
      </c>
      <c r="U2390" s="4" t="s">
        <v>56</v>
      </c>
      <c r="V2390" s="4" t="s">
        <v>596</v>
      </c>
      <c r="W2390" s="4" t="s">
        <v>2679</v>
      </c>
      <c r="X2390" s="4" t="s">
        <v>2680</v>
      </c>
      <c r="Y2390" s="6">
        <v>1</v>
      </c>
      <c r="Z2390" s="4" t="s">
        <v>71</v>
      </c>
      <c r="AA2390" s="4" t="s">
        <v>709</v>
      </c>
      <c r="AB2390" s="9">
        <v>2450</v>
      </c>
      <c r="AC2390" s="9">
        <v>3760</v>
      </c>
      <c r="AD2390" s="19">
        <v>75</v>
      </c>
      <c r="AE2390" s="10">
        <v>2501</v>
      </c>
      <c r="AF2390" s="4" t="s">
        <v>2</v>
      </c>
      <c r="AG2390" s="11">
        <f t="shared" si="150"/>
        <v>35</v>
      </c>
      <c r="AH2390" s="22">
        <f t="shared" si="148"/>
        <v>625.25</v>
      </c>
      <c r="AI2390" s="10">
        <v>2050</v>
      </c>
      <c r="AJ2390" s="9">
        <f t="shared" si="149"/>
        <v>512.5</v>
      </c>
      <c r="AK2390" s="4"/>
      <c r="AL2390" s="11">
        <f t="shared" si="151"/>
        <v>0</v>
      </c>
      <c r="AM2390" s="4" t="s">
        <v>49</v>
      </c>
      <c r="AN2390" s="4" t="s">
        <v>49</v>
      </c>
    </row>
    <row r="2391" spans="1:40" s="12" customFormat="1" ht="52.15" customHeight="1" x14ac:dyDescent="0.2">
      <c r="A2391" s="14" t="s">
        <v>2993</v>
      </c>
      <c r="B2391" s="4" t="s">
        <v>49</v>
      </c>
      <c r="C2391" s="4" t="s">
        <v>2994</v>
      </c>
      <c r="D2391" s="4"/>
      <c r="E2391" s="5" t="s">
        <v>2995</v>
      </c>
      <c r="F2391" s="4" t="s">
        <v>2996</v>
      </c>
      <c r="G2391" s="4" t="s">
        <v>714</v>
      </c>
      <c r="H2391" s="4" t="s">
        <v>715</v>
      </c>
      <c r="I2391" s="4" t="s">
        <v>2664</v>
      </c>
      <c r="J2391" s="6">
        <v>500</v>
      </c>
      <c r="K2391" s="4" t="s">
        <v>49</v>
      </c>
      <c r="L2391" s="6">
        <v>500</v>
      </c>
      <c r="M2391" s="4" t="s">
        <v>2997</v>
      </c>
      <c r="N2391" s="7">
        <v>25</v>
      </c>
      <c r="O2391" s="7">
        <v>6.5</v>
      </c>
      <c r="P2391" s="7">
        <v>24</v>
      </c>
      <c r="Q2391" s="8">
        <v>3.8999999999999998E-3</v>
      </c>
      <c r="R2391" s="7">
        <v>0.45800000000000002</v>
      </c>
      <c r="S2391" s="6">
        <v>12</v>
      </c>
      <c r="T2391" s="6">
        <v>24</v>
      </c>
      <c r="U2391" s="4" t="s">
        <v>56</v>
      </c>
      <c r="V2391" s="4" t="s">
        <v>596</v>
      </c>
      <c r="W2391" s="4" t="s">
        <v>2998</v>
      </c>
      <c r="X2391" s="4" t="s">
        <v>2999</v>
      </c>
      <c r="Y2391" s="6">
        <v>1</v>
      </c>
      <c r="Z2391" s="4" t="s">
        <v>71</v>
      </c>
      <c r="AA2391" s="4" t="s">
        <v>709</v>
      </c>
      <c r="AB2391" s="9">
        <v>1690</v>
      </c>
      <c r="AC2391" s="9">
        <v>2710</v>
      </c>
      <c r="AD2391" s="19">
        <v>75</v>
      </c>
      <c r="AE2391" s="10">
        <v>1803</v>
      </c>
      <c r="AF2391" s="4" t="s">
        <v>2</v>
      </c>
      <c r="AG2391" s="11">
        <f t="shared" si="150"/>
        <v>35</v>
      </c>
      <c r="AH2391" s="22">
        <f t="shared" si="148"/>
        <v>450.75</v>
      </c>
      <c r="AI2391" s="10">
        <v>1477.87</v>
      </c>
      <c r="AJ2391" s="9">
        <f t="shared" si="149"/>
        <v>369.47</v>
      </c>
      <c r="AK2391" s="4"/>
      <c r="AL2391" s="11">
        <f t="shared" si="151"/>
        <v>0</v>
      </c>
      <c r="AM2391" s="4" t="s">
        <v>49</v>
      </c>
      <c r="AN2391" s="4" t="s">
        <v>49</v>
      </c>
    </row>
    <row r="2392" spans="1:40" s="12" customFormat="1" ht="52.15" customHeight="1" x14ac:dyDescent="0.2">
      <c r="A2392" s="14" t="s">
        <v>13196</v>
      </c>
      <c r="B2392" s="4" t="s">
        <v>49</v>
      </c>
      <c r="C2392" s="4" t="s">
        <v>13197</v>
      </c>
      <c r="D2392" s="4"/>
      <c r="E2392" s="5" t="s">
        <v>13198</v>
      </c>
      <c r="F2392" s="4" t="s">
        <v>13199</v>
      </c>
      <c r="G2392" s="4" t="s">
        <v>714</v>
      </c>
      <c r="H2392" s="4" t="s">
        <v>715</v>
      </c>
      <c r="I2392" s="4" t="s">
        <v>2664</v>
      </c>
      <c r="J2392" s="6">
        <v>43</v>
      </c>
      <c r="K2392" s="4" t="s">
        <v>49</v>
      </c>
      <c r="L2392" s="6">
        <v>43</v>
      </c>
      <c r="M2392" s="4" t="s">
        <v>13200</v>
      </c>
      <c r="N2392" s="7">
        <v>5</v>
      </c>
      <c r="O2392" s="7">
        <v>25</v>
      </c>
      <c r="P2392" s="7">
        <v>32</v>
      </c>
      <c r="Q2392" s="8">
        <v>4.0000000000000001E-3</v>
      </c>
      <c r="R2392" s="7">
        <v>0.46300000000000002</v>
      </c>
      <c r="S2392" s="6">
        <v>4</v>
      </c>
      <c r="T2392" s="6">
        <v>8</v>
      </c>
      <c r="U2392" s="4" t="s">
        <v>56</v>
      </c>
      <c r="V2392" s="4" t="s">
        <v>57</v>
      </c>
      <c r="W2392" s="4" t="s">
        <v>13201</v>
      </c>
      <c r="X2392" s="4" t="s">
        <v>13202</v>
      </c>
      <c r="Y2392" s="6">
        <v>1</v>
      </c>
      <c r="Z2392" s="4" t="s">
        <v>71</v>
      </c>
      <c r="AA2392" s="4" t="s">
        <v>1221</v>
      </c>
      <c r="AB2392" s="9">
        <v>4320</v>
      </c>
      <c r="AC2392" s="9">
        <v>6170</v>
      </c>
      <c r="AD2392" s="19">
        <v>70</v>
      </c>
      <c r="AE2392" s="10">
        <v>2689</v>
      </c>
      <c r="AF2392" s="4" t="s">
        <v>2</v>
      </c>
      <c r="AG2392" s="11">
        <f t="shared" si="150"/>
        <v>35</v>
      </c>
      <c r="AH2392" s="22">
        <f t="shared" si="148"/>
        <v>806.7</v>
      </c>
      <c r="AI2392" s="10">
        <v>2444.5500000000002</v>
      </c>
      <c r="AJ2392" s="9">
        <f t="shared" si="149"/>
        <v>733.37</v>
      </c>
      <c r="AK2392" s="4"/>
      <c r="AL2392" s="11">
        <f t="shared" si="151"/>
        <v>0</v>
      </c>
      <c r="AM2392" s="4" t="s">
        <v>49</v>
      </c>
      <c r="AN2392" s="4" t="s">
        <v>49</v>
      </c>
    </row>
    <row r="2393" spans="1:40" s="12" customFormat="1" ht="52.15" customHeight="1" x14ac:dyDescent="0.2">
      <c r="A2393" s="14" t="s">
        <v>13203</v>
      </c>
      <c r="B2393" s="4" t="s">
        <v>49</v>
      </c>
      <c r="C2393" s="4" t="s">
        <v>13204</v>
      </c>
      <c r="D2393" s="4"/>
      <c r="E2393" s="5" t="s">
        <v>13205</v>
      </c>
      <c r="F2393" s="4" t="s">
        <v>13206</v>
      </c>
      <c r="G2393" s="4" t="s">
        <v>714</v>
      </c>
      <c r="H2393" s="4" t="s">
        <v>715</v>
      </c>
      <c r="I2393" s="4" t="s">
        <v>2664</v>
      </c>
      <c r="J2393" s="6">
        <v>500</v>
      </c>
      <c r="K2393" s="4" t="s">
        <v>49</v>
      </c>
      <c r="L2393" s="6">
        <v>500</v>
      </c>
      <c r="M2393" s="4" t="s">
        <v>13207</v>
      </c>
      <c r="N2393" s="7">
        <v>26</v>
      </c>
      <c r="O2393" s="7">
        <v>22.2</v>
      </c>
      <c r="P2393" s="7">
        <v>4.5</v>
      </c>
      <c r="Q2393" s="8">
        <v>2.5969999999999999E-3</v>
      </c>
      <c r="R2393" s="7">
        <v>0.19</v>
      </c>
      <c r="S2393" s="6">
        <v>8</v>
      </c>
      <c r="T2393" s="6">
        <v>16</v>
      </c>
      <c r="U2393" s="4" t="s">
        <v>56</v>
      </c>
      <c r="V2393" s="4" t="s">
        <v>596</v>
      </c>
      <c r="W2393" s="4" t="s">
        <v>13208</v>
      </c>
      <c r="X2393" s="4" t="s">
        <v>13209</v>
      </c>
      <c r="Y2393" s="6">
        <v>1</v>
      </c>
      <c r="Z2393" s="4" t="s">
        <v>71</v>
      </c>
      <c r="AA2393" s="4" t="s">
        <v>588</v>
      </c>
      <c r="AB2393" s="9">
        <v>1750</v>
      </c>
      <c r="AC2393" s="9">
        <v>2500</v>
      </c>
      <c r="AD2393" s="19">
        <v>65</v>
      </c>
      <c r="AE2393" s="10">
        <v>1580</v>
      </c>
      <c r="AF2393" s="4" t="s">
        <v>2</v>
      </c>
      <c r="AG2393" s="11">
        <f t="shared" si="150"/>
        <v>35</v>
      </c>
      <c r="AH2393" s="22">
        <f t="shared" si="148"/>
        <v>553</v>
      </c>
      <c r="AI2393" s="10">
        <v>1295.08</v>
      </c>
      <c r="AJ2393" s="9">
        <f t="shared" si="149"/>
        <v>453.28</v>
      </c>
      <c r="AK2393" s="4"/>
      <c r="AL2393" s="11">
        <f t="shared" si="151"/>
        <v>0</v>
      </c>
      <c r="AM2393" s="4" t="s">
        <v>49</v>
      </c>
      <c r="AN2393" s="4" t="s">
        <v>49</v>
      </c>
    </row>
    <row r="2394" spans="1:40" s="12" customFormat="1" ht="52.15" customHeight="1" x14ac:dyDescent="0.2">
      <c r="A2394" s="14" t="s">
        <v>1771</v>
      </c>
      <c r="B2394" s="4" t="s">
        <v>49</v>
      </c>
      <c r="C2394" s="4" t="s">
        <v>1772</v>
      </c>
      <c r="D2394" s="4"/>
      <c r="E2394" s="5" t="s">
        <v>1773</v>
      </c>
      <c r="F2394" s="4" t="s">
        <v>1774</v>
      </c>
      <c r="G2394" s="4" t="s">
        <v>714</v>
      </c>
      <c r="H2394" s="4" t="s">
        <v>715</v>
      </c>
      <c r="I2394" s="4" t="s">
        <v>1775</v>
      </c>
      <c r="J2394" s="6">
        <v>49</v>
      </c>
      <c r="K2394" s="4" t="s">
        <v>81</v>
      </c>
      <c r="L2394" s="6">
        <v>49</v>
      </c>
      <c r="M2394" s="4" t="s">
        <v>1776</v>
      </c>
      <c r="N2394" s="7">
        <v>18</v>
      </c>
      <c r="O2394" s="7">
        <v>3</v>
      </c>
      <c r="P2394" s="7">
        <v>18.5</v>
      </c>
      <c r="Q2394" s="8">
        <v>9.990000000000001E-4</v>
      </c>
      <c r="R2394" s="7">
        <v>0.10100000000000001</v>
      </c>
      <c r="S2394" s="6">
        <v>60</v>
      </c>
      <c r="T2394" s="6">
        <v>60</v>
      </c>
      <c r="U2394" s="4" t="s">
        <v>56</v>
      </c>
      <c r="V2394" s="4" t="s">
        <v>57</v>
      </c>
      <c r="W2394" s="4" t="s">
        <v>1777</v>
      </c>
      <c r="X2394" s="4" t="s">
        <v>1778</v>
      </c>
      <c r="Y2394" s="6">
        <v>1</v>
      </c>
      <c r="Z2394" s="4" t="s">
        <v>71</v>
      </c>
      <c r="AA2394" s="4" t="s">
        <v>650</v>
      </c>
      <c r="AB2394" s="9">
        <v>550</v>
      </c>
      <c r="AC2394" s="9">
        <v>790</v>
      </c>
      <c r="AD2394" s="19">
        <v>70</v>
      </c>
      <c r="AE2394" s="9">
        <v>470</v>
      </c>
      <c r="AF2394" s="4" t="s">
        <v>2</v>
      </c>
      <c r="AG2394" s="11">
        <f t="shared" si="150"/>
        <v>35</v>
      </c>
      <c r="AH2394" s="22">
        <f t="shared" si="148"/>
        <v>141</v>
      </c>
      <c r="AI2394" s="9">
        <v>427.27</v>
      </c>
      <c r="AJ2394" s="9">
        <f t="shared" si="149"/>
        <v>128.18</v>
      </c>
      <c r="AK2394" s="4"/>
      <c r="AL2394" s="11">
        <f t="shared" si="151"/>
        <v>0</v>
      </c>
      <c r="AM2394" s="4" t="s">
        <v>49</v>
      </c>
      <c r="AN2394" s="4" t="s">
        <v>49</v>
      </c>
    </row>
    <row r="2395" spans="1:40" s="12" customFormat="1" ht="52.15" customHeight="1" x14ac:dyDescent="0.2">
      <c r="A2395" s="14" t="s">
        <v>1779</v>
      </c>
      <c r="B2395" s="4" t="s">
        <v>49</v>
      </c>
      <c r="C2395" s="4" t="s">
        <v>1780</v>
      </c>
      <c r="D2395" s="4"/>
      <c r="E2395" s="5" t="s">
        <v>1781</v>
      </c>
      <c r="F2395" s="4" t="s">
        <v>1782</v>
      </c>
      <c r="G2395" s="4" t="s">
        <v>714</v>
      </c>
      <c r="H2395" s="4" t="s">
        <v>715</v>
      </c>
      <c r="I2395" s="4" t="s">
        <v>1775</v>
      </c>
      <c r="J2395" s="6">
        <v>388</v>
      </c>
      <c r="K2395" s="4" t="s">
        <v>81</v>
      </c>
      <c r="L2395" s="6">
        <v>388</v>
      </c>
      <c r="M2395" s="4" t="s">
        <v>1783</v>
      </c>
      <c r="N2395" s="7">
        <v>18</v>
      </c>
      <c r="O2395" s="7">
        <v>3</v>
      </c>
      <c r="P2395" s="7">
        <v>18.5</v>
      </c>
      <c r="Q2395" s="8">
        <v>9.990000000000001E-4</v>
      </c>
      <c r="R2395" s="7">
        <v>0.123</v>
      </c>
      <c r="S2395" s="6">
        <v>60</v>
      </c>
      <c r="T2395" s="6">
        <v>60</v>
      </c>
      <c r="U2395" s="4" t="s">
        <v>56</v>
      </c>
      <c r="V2395" s="4" t="s">
        <v>57</v>
      </c>
      <c r="W2395" s="4" t="s">
        <v>1784</v>
      </c>
      <c r="X2395" s="4" t="s">
        <v>1785</v>
      </c>
      <c r="Y2395" s="6">
        <v>1</v>
      </c>
      <c r="Z2395" s="4" t="s">
        <v>71</v>
      </c>
      <c r="AA2395" s="4" t="s">
        <v>709</v>
      </c>
      <c r="AB2395" s="9">
        <v>560</v>
      </c>
      <c r="AC2395" s="9">
        <v>840</v>
      </c>
      <c r="AD2395" s="19">
        <v>75</v>
      </c>
      <c r="AE2395" s="9">
        <v>557</v>
      </c>
      <c r="AF2395" s="4" t="s">
        <v>2</v>
      </c>
      <c r="AG2395" s="11">
        <f t="shared" si="150"/>
        <v>35</v>
      </c>
      <c r="AH2395" s="22">
        <f t="shared" si="148"/>
        <v>139.25</v>
      </c>
      <c r="AI2395" s="9">
        <v>506.36</v>
      </c>
      <c r="AJ2395" s="9">
        <f t="shared" si="149"/>
        <v>126.59</v>
      </c>
      <c r="AK2395" s="4"/>
      <c r="AL2395" s="11">
        <f t="shared" si="151"/>
        <v>0</v>
      </c>
      <c r="AM2395" s="4" t="s">
        <v>49</v>
      </c>
      <c r="AN2395" s="4" t="s">
        <v>49</v>
      </c>
    </row>
    <row r="2396" spans="1:40" s="12" customFormat="1" ht="52.15" customHeight="1" x14ac:dyDescent="0.2">
      <c r="A2396" s="14" t="s">
        <v>2472</v>
      </c>
      <c r="B2396" s="4" t="s">
        <v>49</v>
      </c>
      <c r="C2396" s="4" t="s">
        <v>2473</v>
      </c>
      <c r="D2396" s="4"/>
      <c r="E2396" s="5" t="s">
        <v>2474</v>
      </c>
      <c r="F2396" s="4" t="s">
        <v>2475</v>
      </c>
      <c r="G2396" s="4" t="s">
        <v>714</v>
      </c>
      <c r="H2396" s="4" t="s">
        <v>715</v>
      </c>
      <c r="I2396" s="4" t="s">
        <v>1775</v>
      </c>
      <c r="J2396" s="6">
        <v>500</v>
      </c>
      <c r="K2396" s="4" t="s">
        <v>81</v>
      </c>
      <c r="L2396" s="6">
        <v>500</v>
      </c>
      <c r="M2396" s="4" t="s">
        <v>2476</v>
      </c>
      <c r="N2396" s="7">
        <v>15.5</v>
      </c>
      <c r="O2396" s="7">
        <v>15.5</v>
      </c>
      <c r="P2396" s="7">
        <v>3</v>
      </c>
      <c r="Q2396" s="8">
        <v>7.2099999999999996E-4</v>
      </c>
      <c r="R2396" s="7">
        <v>9.0999999999999998E-2</v>
      </c>
      <c r="S2396" s="6">
        <v>54</v>
      </c>
      <c r="T2396" s="6">
        <v>54</v>
      </c>
      <c r="U2396" s="4" t="s">
        <v>56</v>
      </c>
      <c r="V2396" s="4" t="s">
        <v>57</v>
      </c>
      <c r="W2396" s="4" t="s">
        <v>2477</v>
      </c>
      <c r="X2396" s="4" t="s">
        <v>2478</v>
      </c>
      <c r="Y2396" s="6">
        <v>1</v>
      </c>
      <c r="Z2396" s="4" t="s">
        <v>71</v>
      </c>
      <c r="AA2396" s="4" t="s">
        <v>709</v>
      </c>
      <c r="AB2396" s="9">
        <v>600</v>
      </c>
      <c r="AC2396" s="9">
        <v>860</v>
      </c>
      <c r="AD2396" s="19">
        <v>75</v>
      </c>
      <c r="AE2396" s="9">
        <v>464</v>
      </c>
      <c r="AF2396" s="4" t="s">
        <v>2</v>
      </c>
      <c r="AG2396" s="11">
        <f t="shared" si="150"/>
        <v>35</v>
      </c>
      <c r="AH2396" s="22">
        <f t="shared" si="148"/>
        <v>116</v>
      </c>
      <c r="AI2396" s="9">
        <v>421.82</v>
      </c>
      <c r="AJ2396" s="9">
        <f t="shared" si="149"/>
        <v>105.46</v>
      </c>
      <c r="AK2396" s="4"/>
      <c r="AL2396" s="11">
        <f t="shared" si="151"/>
        <v>0</v>
      </c>
      <c r="AM2396" s="4" t="s">
        <v>49</v>
      </c>
      <c r="AN2396" s="4" t="s">
        <v>49</v>
      </c>
    </row>
    <row r="2397" spans="1:40" s="12" customFormat="1" ht="52.15" customHeight="1" x14ac:dyDescent="0.2">
      <c r="A2397" s="14" t="s">
        <v>2521</v>
      </c>
      <c r="B2397" s="4" t="s">
        <v>49</v>
      </c>
      <c r="C2397" s="4" t="s">
        <v>2522</v>
      </c>
      <c r="D2397" s="4"/>
      <c r="E2397" s="5" t="s">
        <v>2523</v>
      </c>
      <c r="F2397" s="4" t="s">
        <v>2524</v>
      </c>
      <c r="G2397" s="4" t="s">
        <v>714</v>
      </c>
      <c r="H2397" s="4" t="s">
        <v>715</v>
      </c>
      <c r="I2397" s="4" t="s">
        <v>1775</v>
      </c>
      <c r="J2397" s="6">
        <v>500</v>
      </c>
      <c r="K2397" s="4" t="s">
        <v>49</v>
      </c>
      <c r="L2397" s="6">
        <v>500</v>
      </c>
      <c r="M2397" s="4" t="s">
        <v>2525</v>
      </c>
      <c r="N2397" s="7">
        <v>23.2</v>
      </c>
      <c r="O2397" s="7">
        <v>18.5</v>
      </c>
      <c r="P2397" s="7">
        <v>1.5</v>
      </c>
      <c r="Q2397" s="8">
        <v>6.4400000000000004E-4</v>
      </c>
      <c r="R2397" s="7">
        <v>4.2000000000000003E-2</v>
      </c>
      <c r="S2397" s="6">
        <v>24</v>
      </c>
      <c r="T2397" s="6">
        <v>24</v>
      </c>
      <c r="U2397" s="4" t="s">
        <v>56</v>
      </c>
      <c r="V2397" s="4" t="s">
        <v>57</v>
      </c>
      <c r="W2397" s="4" t="s">
        <v>2526</v>
      </c>
      <c r="X2397" s="4" t="s">
        <v>2527</v>
      </c>
      <c r="Y2397" s="6">
        <v>1</v>
      </c>
      <c r="Z2397" s="4" t="s">
        <v>71</v>
      </c>
      <c r="AA2397" s="4" t="s">
        <v>709</v>
      </c>
      <c r="AB2397" s="9">
        <v>400</v>
      </c>
      <c r="AC2397" s="9">
        <v>580</v>
      </c>
      <c r="AD2397" s="19">
        <v>75</v>
      </c>
      <c r="AE2397" s="9">
        <v>238</v>
      </c>
      <c r="AF2397" s="4" t="s">
        <v>2</v>
      </c>
      <c r="AG2397" s="11">
        <f t="shared" si="150"/>
        <v>35</v>
      </c>
      <c r="AH2397" s="22">
        <f t="shared" si="148"/>
        <v>59.5</v>
      </c>
      <c r="AI2397" s="9">
        <v>216.36</v>
      </c>
      <c r="AJ2397" s="9">
        <f t="shared" si="149"/>
        <v>54.09</v>
      </c>
      <c r="AK2397" s="4"/>
      <c r="AL2397" s="11">
        <f t="shared" si="151"/>
        <v>0</v>
      </c>
      <c r="AM2397" s="4" t="s">
        <v>49</v>
      </c>
      <c r="AN2397" s="4" t="s">
        <v>49</v>
      </c>
    </row>
    <row r="2398" spans="1:40" s="12" customFormat="1" ht="52.15" customHeight="1" x14ac:dyDescent="0.2">
      <c r="A2398" s="14" t="s">
        <v>2528</v>
      </c>
      <c r="B2398" s="4" t="s">
        <v>49</v>
      </c>
      <c r="C2398" s="4" t="s">
        <v>2529</v>
      </c>
      <c r="D2398" s="4"/>
      <c r="E2398" s="5" t="s">
        <v>2530</v>
      </c>
      <c r="F2398" s="4" t="s">
        <v>2531</v>
      </c>
      <c r="G2398" s="4" t="s">
        <v>714</v>
      </c>
      <c r="H2398" s="4" t="s">
        <v>715</v>
      </c>
      <c r="I2398" s="4" t="s">
        <v>1775</v>
      </c>
      <c r="J2398" s="6">
        <v>500</v>
      </c>
      <c r="K2398" s="4" t="s">
        <v>49</v>
      </c>
      <c r="L2398" s="6">
        <v>500</v>
      </c>
      <c r="M2398" s="4" t="s">
        <v>2532</v>
      </c>
      <c r="N2398" s="7">
        <v>23.2</v>
      </c>
      <c r="O2398" s="7">
        <v>18.5</v>
      </c>
      <c r="P2398" s="7">
        <v>1.0189999999999999</v>
      </c>
      <c r="Q2398" s="8">
        <v>3.9100000000000002E-4</v>
      </c>
      <c r="R2398" s="7">
        <v>4.5999999999999999E-2</v>
      </c>
      <c r="S2398" s="6">
        <v>24</v>
      </c>
      <c r="T2398" s="6">
        <v>24</v>
      </c>
      <c r="U2398" s="4" t="s">
        <v>56</v>
      </c>
      <c r="V2398" s="4" t="s">
        <v>57</v>
      </c>
      <c r="W2398" s="4" t="s">
        <v>2533</v>
      </c>
      <c r="X2398" s="4" t="s">
        <v>2534</v>
      </c>
      <c r="Y2398" s="6">
        <v>1</v>
      </c>
      <c r="Z2398" s="4" t="s">
        <v>71</v>
      </c>
      <c r="AA2398" s="4" t="s">
        <v>709</v>
      </c>
      <c r="AB2398" s="9">
        <v>400</v>
      </c>
      <c r="AC2398" s="9">
        <v>580</v>
      </c>
      <c r="AD2398" s="19">
        <v>75</v>
      </c>
      <c r="AE2398" s="9">
        <v>238</v>
      </c>
      <c r="AF2398" s="4" t="s">
        <v>2</v>
      </c>
      <c r="AG2398" s="11">
        <f t="shared" si="150"/>
        <v>35</v>
      </c>
      <c r="AH2398" s="22">
        <f t="shared" si="148"/>
        <v>59.5</v>
      </c>
      <c r="AI2398" s="9">
        <v>216.36</v>
      </c>
      <c r="AJ2398" s="9">
        <f t="shared" si="149"/>
        <v>54.09</v>
      </c>
      <c r="AK2398" s="4"/>
      <c r="AL2398" s="11">
        <f t="shared" si="151"/>
        <v>0</v>
      </c>
      <c r="AM2398" s="4" t="s">
        <v>49</v>
      </c>
      <c r="AN2398" s="4" t="s">
        <v>49</v>
      </c>
    </row>
    <row r="2399" spans="1:40" s="12" customFormat="1" ht="52.15" customHeight="1" x14ac:dyDescent="0.2">
      <c r="A2399" s="14" t="s">
        <v>2535</v>
      </c>
      <c r="B2399" s="4" t="s">
        <v>49</v>
      </c>
      <c r="C2399" s="4" t="s">
        <v>2536</v>
      </c>
      <c r="D2399" s="4"/>
      <c r="E2399" s="5" t="s">
        <v>2537</v>
      </c>
      <c r="F2399" s="4" t="s">
        <v>2538</v>
      </c>
      <c r="G2399" s="4" t="s">
        <v>714</v>
      </c>
      <c r="H2399" s="4" t="s">
        <v>715</v>
      </c>
      <c r="I2399" s="4" t="s">
        <v>1775</v>
      </c>
      <c r="J2399" s="6">
        <v>291</v>
      </c>
      <c r="K2399" s="4" t="s">
        <v>81</v>
      </c>
      <c r="L2399" s="6">
        <v>291</v>
      </c>
      <c r="M2399" s="4" t="s">
        <v>2539</v>
      </c>
      <c r="N2399" s="7">
        <v>18</v>
      </c>
      <c r="O2399" s="7">
        <v>18</v>
      </c>
      <c r="P2399" s="7">
        <v>3</v>
      </c>
      <c r="Q2399" s="8">
        <v>9.7199999999999999E-4</v>
      </c>
      <c r="R2399" s="7">
        <v>0.10299999999999999</v>
      </c>
      <c r="S2399" s="6">
        <v>54</v>
      </c>
      <c r="T2399" s="6">
        <v>54</v>
      </c>
      <c r="U2399" s="4" t="s">
        <v>56</v>
      </c>
      <c r="V2399" s="4" t="s">
        <v>57</v>
      </c>
      <c r="W2399" s="4" t="s">
        <v>2540</v>
      </c>
      <c r="X2399" s="4" t="s">
        <v>2541</v>
      </c>
      <c r="Y2399" s="6">
        <v>1</v>
      </c>
      <c r="Z2399" s="4" t="s">
        <v>71</v>
      </c>
      <c r="AA2399" s="4" t="s">
        <v>709</v>
      </c>
      <c r="AB2399" s="9">
        <v>520</v>
      </c>
      <c r="AC2399" s="9">
        <v>750</v>
      </c>
      <c r="AD2399" s="19">
        <v>75</v>
      </c>
      <c r="AE2399" s="9">
        <v>417</v>
      </c>
      <c r="AF2399" s="4" t="s">
        <v>2</v>
      </c>
      <c r="AG2399" s="11">
        <f t="shared" si="150"/>
        <v>35</v>
      </c>
      <c r="AH2399" s="22">
        <f t="shared" si="148"/>
        <v>104.25</v>
      </c>
      <c r="AI2399" s="9">
        <v>379.09</v>
      </c>
      <c r="AJ2399" s="9">
        <f t="shared" si="149"/>
        <v>94.77</v>
      </c>
      <c r="AK2399" s="4"/>
      <c r="AL2399" s="11">
        <f t="shared" si="151"/>
        <v>0</v>
      </c>
      <c r="AM2399" s="4" t="s">
        <v>49</v>
      </c>
      <c r="AN2399" s="4" t="s">
        <v>49</v>
      </c>
    </row>
    <row r="2400" spans="1:40" s="12" customFormat="1" ht="52.15" customHeight="1" x14ac:dyDescent="0.2">
      <c r="A2400" s="14" t="s">
        <v>5036</v>
      </c>
      <c r="B2400" s="4" t="s">
        <v>49</v>
      </c>
      <c r="C2400" s="4" t="s">
        <v>5037</v>
      </c>
      <c r="D2400" s="4"/>
      <c r="E2400" s="5" t="s">
        <v>5038</v>
      </c>
      <c r="F2400" s="4" t="s">
        <v>5039</v>
      </c>
      <c r="G2400" s="4" t="s">
        <v>714</v>
      </c>
      <c r="H2400" s="4" t="s">
        <v>715</v>
      </c>
      <c r="I2400" s="4" t="s">
        <v>1775</v>
      </c>
      <c r="J2400" s="6">
        <v>16</v>
      </c>
      <c r="K2400" s="4" t="s">
        <v>81</v>
      </c>
      <c r="L2400" s="6">
        <v>16</v>
      </c>
      <c r="M2400" s="4" t="s">
        <v>5040</v>
      </c>
      <c r="N2400" s="7">
        <v>22</v>
      </c>
      <c r="O2400" s="7">
        <v>0.5</v>
      </c>
      <c r="P2400" s="7">
        <v>22</v>
      </c>
      <c r="Q2400" s="8">
        <v>2.42E-4</v>
      </c>
      <c r="R2400" s="7">
        <v>0.16700000000000001</v>
      </c>
      <c r="S2400" s="6">
        <v>60</v>
      </c>
      <c r="T2400" s="6">
        <v>60</v>
      </c>
      <c r="U2400" s="4" t="s">
        <v>56</v>
      </c>
      <c r="V2400" s="4" t="s">
        <v>57</v>
      </c>
      <c r="W2400" s="4" t="s">
        <v>5041</v>
      </c>
      <c r="X2400" s="4" t="s">
        <v>5042</v>
      </c>
      <c r="Y2400" s="6">
        <v>1</v>
      </c>
      <c r="Z2400" s="4" t="s">
        <v>71</v>
      </c>
      <c r="AA2400" s="4" t="s">
        <v>709</v>
      </c>
      <c r="AB2400" s="9">
        <v>750</v>
      </c>
      <c r="AC2400" s="9">
        <v>1080</v>
      </c>
      <c r="AD2400" s="19">
        <v>75</v>
      </c>
      <c r="AE2400" s="9">
        <v>411</v>
      </c>
      <c r="AF2400" s="4" t="s">
        <v>2</v>
      </c>
      <c r="AG2400" s="11">
        <f t="shared" si="150"/>
        <v>35</v>
      </c>
      <c r="AH2400" s="22">
        <f t="shared" si="148"/>
        <v>102.75</v>
      </c>
      <c r="AI2400" s="9">
        <v>373.64</v>
      </c>
      <c r="AJ2400" s="9">
        <f t="shared" si="149"/>
        <v>93.41</v>
      </c>
      <c r="AK2400" s="4"/>
      <c r="AL2400" s="11">
        <f t="shared" si="151"/>
        <v>0</v>
      </c>
      <c r="AM2400" s="4" t="s">
        <v>49</v>
      </c>
      <c r="AN2400" s="4" t="s">
        <v>49</v>
      </c>
    </row>
    <row r="2401" spans="1:40" s="12" customFormat="1" ht="52.15" customHeight="1" x14ac:dyDescent="0.2">
      <c r="A2401" s="14" t="s">
        <v>5043</v>
      </c>
      <c r="B2401" s="4" t="s">
        <v>49</v>
      </c>
      <c r="C2401" s="4" t="s">
        <v>5044</v>
      </c>
      <c r="D2401" s="4"/>
      <c r="E2401" s="5" t="s">
        <v>5045</v>
      </c>
      <c r="F2401" s="4" t="s">
        <v>5046</v>
      </c>
      <c r="G2401" s="4" t="s">
        <v>714</v>
      </c>
      <c r="H2401" s="4" t="s">
        <v>715</v>
      </c>
      <c r="I2401" s="4" t="s">
        <v>1775</v>
      </c>
      <c r="J2401" s="6">
        <v>500</v>
      </c>
      <c r="K2401" s="4" t="s">
        <v>49</v>
      </c>
      <c r="L2401" s="6">
        <v>500</v>
      </c>
      <c r="M2401" s="4" t="s">
        <v>5047</v>
      </c>
      <c r="N2401" s="7">
        <v>23</v>
      </c>
      <c r="O2401" s="7">
        <v>17.5</v>
      </c>
      <c r="P2401" s="7">
        <v>0.66300000000000003</v>
      </c>
      <c r="Q2401" s="8">
        <v>2.6699999999999998E-4</v>
      </c>
      <c r="R2401" s="7">
        <v>4.5999999999999999E-2</v>
      </c>
      <c r="S2401" s="6">
        <v>24</v>
      </c>
      <c r="T2401" s="6">
        <v>24</v>
      </c>
      <c r="U2401" s="4" t="s">
        <v>56</v>
      </c>
      <c r="V2401" s="4" t="s">
        <v>57</v>
      </c>
      <c r="W2401" s="4" t="s">
        <v>5048</v>
      </c>
      <c r="X2401" s="4" t="s">
        <v>5049</v>
      </c>
      <c r="Y2401" s="6">
        <v>1</v>
      </c>
      <c r="Z2401" s="4" t="s">
        <v>71</v>
      </c>
      <c r="AA2401" s="4" t="s">
        <v>709</v>
      </c>
      <c r="AB2401" s="9">
        <v>400</v>
      </c>
      <c r="AC2401" s="9">
        <v>580</v>
      </c>
      <c r="AD2401" s="19">
        <v>75</v>
      </c>
      <c r="AE2401" s="9">
        <v>238</v>
      </c>
      <c r="AF2401" s="4" t="s">
        <v>2</v>
      </c>
      <c r="AG2401" s="11">
        <f t="shared" si="150"/>
        <v>35</v>
      </c>
      <c r="AH2401" s="22">
        <f t="shared" si="148"/>
        <v>59.5</v>
      </c>
      <c r="AI2401" s="9">
        <v>216.36</v>
      </c>
      <c r="AJ2401" s="9">
        <f t="shared" si="149"/>
        <v>54.09</v>
      </c>
      <c r="AK2401" s="4"/>
      <c r="AL2401" s="11">
        <f t="shared" si="151"/>
        <v>0</v>
      </c>
      <c r="AM2401" s="4" t="s">
        <v>49</v>
      </c>
      <c r="AN2401" s="4" t="s">
        <v>49</v>
      </c>
    </row>
    <row r="2402" spans="1:40" s="12" customFormat="1" ht="52.15" customHeight="1" x14ac:dyDescent="0.2">
      <c r="A2402" s="14" t="s">
        <v>5050</v>
      </c>
      <c r="B2402" s="4" t="s">
        <v>49</v>
      </c>
      <c r="C2402" s="4" t="s">
        <v>5051</v>
      </c>
      <c r="D2402" s="4"/>
      <c r="E2402" s="5" t="s">
        <v>5052</v>
      </c>
      <c r="F2402" s="4" t="s">
        <v>5053</v>
      </c>
      <c r="G2402" s="4" t="s">
        <v>714</v>
      </c>
      <c r="H2402" s="4" t="s">
        <v>715</v>
      </c>
      <c r="I2402" s="4" t="s">
        <v>1775</v>
      </c>
      <c r="J2402" s="6">
        <v>8</v>
      </c>
      <c r="K2402" s="4" t="s">
        <v>49</v>
      </c>
      <c r="L2402" s="6">
        <v>8</v>
      </c>
      <c r="M2402" s="4" t="s">
        <v>5054</v>
      </c>
      <c r="N2402" s="7">
        <v>23</v>
      </c>
      <c r="O2402" s="7">
        <v>17</v>
      </c>
      <c r="P2402" s="7">
        <v>1</v>
      </c>
      <c r="Q2402" s="8">
        <v>3.9100000000000002E-4</v>
      </c>
      <c r="R2402" s="7">
        <v>5.0999999999999997E-2</v>
      </c>
      <c r="S2402" s="6">
        <v>24</v>
      </c>
      <c r="T2402" s="6">
        <v>24</v>
      </c>
      <c r="U2402" s="4" t="s">
        <v>56</v>
      </c>
      <c r="V2402" s="4" t="s">
        <v>57</v>
      </c>
      <c r="W2402" s="4" t="s">
        <v>5055</v>
      </c>
      <c r="X2402" s="4" t="s">
        <v>5056</v>
      </c>
      <c r="Y2402" s="6">
        <v>1</v>
      </c>
      <c r="Z2402" s="4" t="s">
        <v>71</v>
      </c>
      <c r="AA2402" s="4"/>
      <c r="AB2402" s="9">
        <v>500</v>
      </c>
      <c r="AC2402" s="9">
        <v>720</v>
      </c>
      <c r="AD2402" s="18"/>
      <c r="AE2402" s="9">
        <v>228</v>
      </c>
      <c r="AF2402" s="4" t="s">
        <v>2</v>
      </c>
      <c r="AG2402" s="11">
        <f t="shared" si="150"/>
        <v>35</v>
      </c>
      <c r="AH2402" s="22">
        <f t="shared" si="148"/>
        <v>148.19999999999999</v>
      </c>
      <c r="AI2402" s="9">
        <v>207.27</v>
      </c>
      <c r="AJ2402" s="9">
        <f t="shared" si="149"/>
        <v>134.72999999999999</v>
      </c>
      <c r="AK2402" s="4"/>
      <c r="AL2402" s="11">
        <f t="shared" si="151"/>
        <v>0</v>
      </c>
      <c r="AM2402" s="4" t="s">
        <v>49</v>
      </c>
      <c r="AN2402" s="4" t="s">
        <v>49</v>
      </c>
    </row>
    <row r="2403" spans="1:40" s="12" customFormat="1" ht="52.15" customHeight="1" x14ac:dyDescent="0.2">
      <c r="A2403" s="14" t="s">
        <v>5057</v>
      </c>
      <c r="B2403" s="4" t="s">
        <v>49</v>
      </c>
      <c r="C2403" s="4" t="s">
        <v>5058</v>
      </c>
      <c r="D2403" s="4"/>
      <c r="E2403" s="5" t="s">
        <v>5059</v>
      </c>
      <c r="F2403" s="4" t="s">
        <v>5060</v>
      </c>
      <c r="G2403" s="4" t="s">
        <v>714</v>
      </c>
      <c r="H2403" s="4" t="s">
        <v>715</v>
      </c>
      <c r="I2403" s="4" t="s">
        <v>1775</v>
      </c>
      <c r="J2403" s="6">
        <v>190</v>
      </c>
      <c r="K2403" s="4" t="s">
        <v>81</v>
      </c>
      <c r="L2403" s="6">
        <v>192</v>
      </c>
      <c r="M2403" s="4" t="s">
        <v>5061</v>
      </c>
      <c r="N2403" s="7">
        <v>22</v>
      </c>
      <c r="O2403" s="7">
        <v>0.5</v>
      </c>
      <c r="P2403" s="7">
        <v>22</v>
      </c>
      <c r="Q2403" s="8">
        <v>2.42E-4</v>
      </c>
      <c r="R2403" s="7">
        <v>0.11700000000000001</v>
      </c>
      <c r="S2403" s="6">
        <v>60</v>
      </c>
      <c r="T2403" s="6">
        <v>60</v>
      </c>
      <c r="U2403" s="4" t="s">
        <v>56</v>
      </c>
      <c r="V2403" s="4" t="s">
        <v>57</v>
      </c>
      <c r="W2403" s="4" t="s">
        <v>5062</v>
      </c>
      <c r="X2403" s="4" t="s">
        <v>5063</v>
      </c>
      <c r="Y2403" s="6">
        <v>1</v>
      </c>
      <c r="Z2403" s="4" t="s">
        <v>71</v>
      </c>
      <c r="AA2403" s="4" t="s">
        <v>709</v>
      </c>
      <c r="AB2403" s="9">
        <v>550</v>
      </c>
      <c r="AC2403" s="9">
        <v>790</v>
      </c>
      <c r="AD2403" s="19">
        <v>75</v>
      </c>
      <c r="AE2403" s="9">
        <v>411</v>
      </c>
      <c r="AF2403" s="4" t="s">
        <v>2</v>
      </c>
      <c r="AG2403" s="11">
        <f t="shared" si="150"/>
        <v>35</v>
      </c>
      <c r="AH2403" s="22">
        <f t="shared" si="148"/>
        <v>102.75</v>
      </c>
      <c r="AI2403" s="9">
        <v>373.64</v>
      </c>
      <c r="AJ2403" s="9">
        <f t="shared" si="149"/>
        <v>93.41</v>
      </c>
      <c r="AK2403" s="4"/>
      <c r="AL2403" s="11">
        <f t="shared" si="151"/>
        <v>0</v>
      </c>
      <c r="AM2403" s="4" t="s">
        <v>49</v>
      </c>
      <c r="AN2403" s="4" t="s">
        <v>49</v>
      </c>
    </row>
    <row r="2404" spans="1:40" s="12" customFormat="1" ht="52.15" customHeight="1" x14ac:dyDescent="0.2">
      <c r="A2404" s="14" t="s">
        <v>5064</v>
      </c>
      <c r="B2404" s="4" t="s">
        <v>49</v>
      </c>
      <c r="C2404" s="4" t="s">
        <v>5065</v>
      </c>
      <c r="D2404" s="4"/>
      <c r="E2404" s="5" t="s">
        <v>5066</v>
      </c>
      <c r="F2404" s="4" t="s">
        <v>5067</v>
      </c>
      <c r="G2404" s="4" t="s">
        <v>714</v>
      </c>
      <c r="H2404" s="4" t="s">
        <v>715</v>
      </c>
      <c r="I2404" s="4" t="s">
        <v>1775</v>
      </c>
      <c r="J2404" s="6">
        <v>20</v>
      </c>
      <c r="K2404" s="4" t="s">
        <v>81</v>
      </c>
      <c r="L2404" s="6">
        <v>20</v>
      </c>
      <c r="M2404" s="4" t="s">
        <v>5068</v>
      </c>
      <c r="N2404" s="7">
        <v>19</v>
      </c>
      <c r="O2404" s="7">
        <v>5</v>
      </c>
      <c r="P2404" s="7">
        <v>13</v>
      </c>
      <c r="Q2404" s="8">
        <v>1.235E-3</v>
      </c>
      <c r="R2404" s="7">
        <v>6.3E-2</v>
      </c>
      <c r="S2404" s="6">
        <v>72</v>
      </c>
      <c r="T2404" s="6">
        <v>72</v>
      </c>
      <c r="U2404" s="4" t="s">
        <v>56</v>
      </c>
      <c r="V2404" s="4" t="s">
        <v>596</v>
      </c>
      <c r="W2404" s="4" t="s">
        <v>5069</v>
      </c>
      <c r="X2404" s="4" t="s">
        <v>5070</v>
      </c>
      <c r="Y2404" s="6">
        <v>1</v>
      </c>
      <c r="Z2404" s="4" t="s">
        <v>71</v>
      </c>
      <c r="AA2404" s="4"/>
      <c r="AB2404" s="9">
        <v>750</v>
      </c>
      <c r="AC2404" s="9">
        <v>1080</v>
      </c>
      <c r="AD2404" s="18"/>
      <c r="AE2404" s="9">
        <v>372</v>
      </c>
      <c r="AF2404" s="4" t="s">
        <v>2</v>
      </c>
      <c r="AG2404" s="11">
        <f t="shared" si="150"/>
        <v>35</v>
      </c>
      <c r="AH2404" s="22">
        <f t="shared" si="148"/>
        <v>241.8</v>
      </c>
      <c r="AI2404" s="9">
        <v>304.92</v>
      </c>
      <c r="AJ2404" s="9">
        <f t="shared" si="149"/>
        <v>198.2</v>
      </c>
      <c r="AK2404" s="4"/>
      <c r="AL2404" s="11">
        <f t="shared" si="151"/>
        <v>0</v>
      </c>
      <c r="AM2404" s="4" t="s">
        <v>49</v>
      </c>
      <c r="AN2404" s="4" t="s">
        <v>49</v>
      </c>
    </row>
    <row r="2405" spans="1:40" s="12" customFormat="1" ht="52.15" customHeight="1" x14ac:dyDescent="0.2">
      <c r="A2405" s="14" t="s">
        <v>5071</v>
      </c>
      <c r="B2405" s="4" t="s">
        <v>49</v>
      </c>
      <c r="C2405" s="4" t="s">
        <v>5072</v>
      </c>
      <c r="D2405" s="4"/>
      <c r="E2405" s="5" t="s">
        <v>5073</v>
      </c>
      <c r="F2405" s="4" t="s">
        <v>5074</v>
      </c>
      <c r="G2405" s="4" t="s">
        <v>714</v>
      </c>
      <c r="H2405" s="4" t="s">
        <v>715</v>
      </c>
      <c r="I2405" s="4" t="s">
        <v>1775</v>
      </c>
      <c r="J2405" s="6">
        <v>500</v>
      </c>
      <c r="K2405" s="4" t="s">
        <v>81</v>
      </c>
      <c r="L2405" s="6">
        <v>500</v>
      </c>
      <c r="M2405" s="4" t="s">
        <v>5075</v>
      </c>
      <c r="N2405" s="7">
        <v>19</v>
      </c>
      <c r="O2405" s="7">
        <v>13</v>
      </c>
      <c r="P2405" s="7">
        <v>5.2</v>
      </c>
      <c r="Q2405" s="8">
        <v>1.284E-3</v>
      </c>
      <c r="R2405" s="7">
        <v>5.6000000000000001E-2</v>
      </c>
      <c r="S2405" s="6">
        <v>72</v>
      </c>
      <c r="T2405" s="6">
        <v>72</v>
      </c>
      <c r="U2405" s="4" t="s">
        <v>56</v>
      </c>
      <c r="V2405" s="4" t="s">
        <v>57</v>
      </c>
      <c r="W2405" s="4" t="s">
        <v>5076</v>
      </c>
      <c r="X2405" s="4" t="s">
        <v>5077</v>
      </c>
      <c r="Y2405" s="6">
        <v>1</v>
      </c>
      <c r="Z2405" s="4" t="s">
        <v>71</v>
      </c>
      <c r="AA2405" s="4" t="s">
        <v>709</v>
      </c>
      <c r="AB2405" s="9">
        <v>470</v>
      </c>
      <c r="AC2405" s="9">
        <v>680</v>
      </c>
      <c r="AD2405" s="19">
        <v>75</v>
      </c>
      <c r="AE2405" s="9">
        <v>412</v>
      </c>
      <c r="AF2405" s="4" t="s">
        <v>2</v>
      </c>
      <c r="AG2405" s="11">
        <f t="shared" si="150"/>
        <v>35</v>
      </c>
      <c r="AH2405" s="22">
        <f t="shared" si="148"/>
        <v>103</v>
      </c>
      <c r="AI2405" s="9">
        <v>374.55</v>
      </c>
      <c r="AJ2405" s="9">
        <f t="shared" si="149"/>
        <v>93.64</v>
      </c>
      <c r="AK2405" s="4"/>
      <c r="AL2405" s="11">
        <f t="shared" si="151"/>
        <v>0</v>
      </c>
      <c r="AM2405" s="4" t="s">
        <v>49</v>
      </c>
      <c r="AN2405" s="4" t="s">
        <v>49</v>
      </c>
    </row>
    <row r="2406" spans="1:40" s="12" customFormat="1" ht="52.15" customHeight="1" x14ac:dyDescent="0.2">
      <c r="A2406" s="14" t="s">
        <v>11741</v>
      </c>
      <c r="B2406" s="4" t="s">
        <v>49</v>
      </c>
      <c r="C2406" s="4" t="s">
        <v>11742</v>
      </c>
      <c r="D2406" s="4"/>
      <c r="E2406" s="5" t="s">
        <v>11743</v>
      </c>
      <c r="F2406" s="4" t="s">
        <v>11744</v>
      </c>
      <c r="G2406" s="4" t="s">
        <v>714</v>
      </c>
      <c r="H2406" s="4" t="s">
        <v>715</v>
      </c>
      <c r="I2406" s="4" t="s">
        <v>1775</v>
      </c>
      <c r="J2406" s="6">
        <v>423</v>
      </c>
      <c r="K2406" s="4" t="s">
        <v>49</v>
      </c>
      <c r="L2406" s="6">
        <v>425</v>
      </c>
      <c r="M2406" s="4" t="s">
        <v>11745</v>
      </c>
      <c r="N2406" s="7">
        <v>19</v>
      </c>
      <c r="O2406" s="7">
        <v>13</v>
      </c>
      <c r="P2406" s="7">
        <v>5</v>
      </c>
      <c r="Q2406" s="8">
        <v>1.235E-3</v>
      </c>
      <c r="R2406" s="7">
        <v>5.6000000000000001E-2</v>
      </c>
      <c r="S2406" s="6">
        <v>72</v>
      </c>
      <c r="T2406" s="6">
        <v>72</v>
      </c>
      <c r="U2406" s="4" t="s">
        <v>56</v>
      </c>
      <c r="V2406" s="4" t="s">
        <v>57</v>
      </c>
      <c r="W2406" s="4" t="s">
        <v>11746</v>
      </c>
      <c r="X2406" s="4" t="s">
        <v>11747</v>
      </c>
      <c r="Y2406" s="6">
        <v>1</v>
      </c>
      <c r="Z2406" s="4" t="s">
        <v>71</v>
      </c>
      <c r="AA2406" s="4" t="s">
        <v>650</v>
      </c>
      <c r="AB2406" s="9">
        <v>500.5</v>
      </c>
      <c r="AC2406" s="9">
        <v>720</v>
      </c>
      <c r="AD2406" s="19">
        <v>70</v>
      </c>
      <c r="AE2406" s="9">
        <v>417</v>
      </c>
      <c r="AF2406" s="4" t="s">
        <v>2</v>
      </c>
      <c r="AG2406" s="11">
        <f t="shared" si="150"/>
        <v>35</v>
      </c>
      <c r="AH2406" s="22">
        <f t="shared" si="148"/>
        <v>125.1</v>
      </c>
      <c r="AI2406" s="9">
        <v>379.09</v>
      </c>
      <c r="AJ2406" s="9">
        <f t="shared" si="149"/>
        <v>113.73</v>
      </c>
      <c r="AK2406" s="4"/>
      <c r="AL2406" s="11">
        <f t="shared" si="151"/>
        <v>0</v>
      </c>
      <c r="AM2406" s="4" t="s">
        <v>49</v>
      </c>
      <c r="AN2406" s="4" t="s">
        <v>49</v>
      </c>
    </row>
    <row r="2407" spans="1:40" s="12" customFormat="1" ht="52.15" customHeight="1" x14ac:dyDescent="0.2">
      <c r="A2407" s="14" t="s">
        <v>19397</v>
      </c>
      <c r="B2407" s="4" t="s">
        <v>49</v>
      </c>
      <c r="C2407" s="4" t="s">
        <v>19398</v>
      </c>
      <c r="D2407" s="4"/>
      <c r="E2407" s="5" t="s">
        <v>19399</v>
      </c>
      <c r="F2407" s="4" t="s">
        <v>19400</v>
      </c>
      <c r="G2407" s="4" t="s">
        <v>714</v>
      </c>
      <c r="H2407" s="4" t="s">
        <v>19401</v>
      </c>
      <c r="I2407" s="4" t="s">
        <v>19402</v>
      </c>
      <c r="J2407" s="6">
        <v>16</v>
      </c>
      <c r="K2407" s="4" t="s">
        <v>49</v>
      </c>
      <c r="L2407" s="6">
        <v>16</v>
      </c>
      <c r="M2407" s="4"/>
      <c r="N2407" s="7">
        <v>14</v>
      </c>
      <c r="O2407" s="7">
        <v>12</v>
      </c>
      <c r="P2407" s="7">
        <v>12</v>
      </c>
      <c r="Q2407" s="8">
        <v>2.2780000000000001E-3</v>
      </c>
      <c r="R2407" s="7">
        <v>0.29099999999999998</v>
      </c>
      <c r="S2407" s="6">
        <v>36</v>
      </c>
      <c r="T2407" s="6">
        <v>36</v>
      </c>
      <c r="U2407" s="4" t="s">
        <v>56</v>
      </c>
      <c r="V2407" s="4" t="s">
        <v>596</v>
      </c>
      <c r="W2407" s="4" t="s">
        <v>19403</v>
      </c>
      <c r="X2407" s="4"/>
      <c r="Y2407" s="6">
        <v>1</v>
      </c>
      <c r="Z2407" s="4" t="s">
        <v>19404</v>
      </c>
      <c r="AA2407" s="4" t="s">
        <v>19405</v>
      </c>
      <c r="AB2407" s="16"/>
      <c r="AC2407" s="16"/>
      <c r="AD2407" s="19">
        <v>63</v>
      </c>
      <c r="AE2407" s="10">
        <v>1132</v>
      </c>
      <c r="AF2407" s="4" t="s">
        <v>4</v>
      </c>
      <c r="AG2407" s="11">
        <f t="shared" si="150"/>
        <v>38</v>
      </c>
      <c r="AH2407" s="22">
        <f t="shared" si="148"/>
        <v>418.84</v>
      </c>
      <c r="AI2407" s="9">
        <v>927.87</v>
      </c>
      <c r="AJ2407" s="9">
        <f t="shared" si="149"/>
        <v>343.31</v>
      </c>
      <c r="AK2407" s="4"/>
      <c r="AL2407" s="11">
        <f t="shared" si="151"/>
        <v>0</v>
      </c>
      <c r="AM2407" s="4" t="s">
        <v>49</v>
      </c>
      <c r="AN2407" s="4" t="s">
        <v>49</v>
      </c>
    </row>
    <row r="2408" spans="1:40" s="12" customFormat="1" ht="52.15" customHeight="1" x14ac:dyDescent="0.2">
      <c r="A2408" s="14" t="s">
        <v>1511</v>
      </c>
      <c r="B2408" s="4" t="s">
        <v>49</v>
      </c>
      <c r="C2408" s="4" t="s">
        <v>1512</v>
      </c>
      <c r="D2408" s="4"/>
      <c r="E2408" s="5" t="s">
        <v>1513</v>
      </c>
      <c r="F2408" s="4" t="s">
        <v>1514</v>
      </c>
      <c r="G2408" s="4" t="s">
        <v>793</v>
      </c>
      <c r="H2408" s="4" t="s">
        <v>794</v>
      </c>
      <c r="I2408" s="4" t="s">
        <v>1515</v>
      </c>
      <c r="J2408" s="6">
        <v>4</v>
      </c>
      <c r="K2408" s="4" t="s">
        <v>49</v>
      </c>
      <c r="L2408" s="6">
        <v>4</v>
      </c>
      <c r="M2408" s="4" t="s">
        <v>1516</v>
      </c>
      <c r="N2408" s="7">
        <v>22.5</v>
      </c>
      <c r="O2408" s="7">
        <v>19.5</v>
      </c>
      <c r="P2408" s="7">
        <v>4</v>
      </c>
      <c r="Q2408" s="8">
        <v>1.5560000000000001E-3</v>
      </c>
      <c r="R2408" s="7">
        <v>0.317</v>
      </c>
      <c r="S2408" s="6">
        <v>36</v>
      </c>
      <c r="T2408" s="6">
        <v>36</v>
      </c>
      <c r="U2408" s="4" t="s">
        <v>56</v>
      </c>
      <c r="V2408" s="4" t="s">
        <v>57</v>
      </c>
      <c r="W2408" s="4" t="s">
        <v>1517</v>
      </c>
      <c r="X2408" s="4" t="s">
        <v>1518</v>
      </c>
      <c r="Y2408" s="4"/>
      <c r="Z2408" s="4" t="s">
        <v>71</v>
      </c>
      <c r="AA2408" s="4" t="s">
        <v>650</v>
      </c>
      <c r="AB2408" s="9">
        <v>860</v>
      </c>
      <c r="AC2408" s="9">
        <v>1290</v>
      </c>
      <c r="AD2408" s="19">
        <v>70</v>
      </c>
      <c r="AE2408" s="9">
        <v>857</v>
      </c>
      <c r="AF2408" s="4" t="s">
        <v>2</v>
      </c>
      <c r="AG2408" s="11">
        <f t="shared" si="150"/>
        <v>35</v>
      </c>
      <c r="AH2408" s="22">
        <f t="shared" si="148"/>
        <v>257.10000000000002</v>
      </c>
      <c r="AI2408" s="9">
        <v>779.09</v>
      </c>
      <c r="AJ2408" s="9">
        <f t="shared" si="149"/>
        <v>233.73</v>
      </c>
      <c r="AK2408" s="4"/>
      <c r="AL2408" s="11">
        <f t="shared" si="151"/>
        <v>0</v>
      </c>
      <c r="AM2408" s="4" t="s">
        <v>49</v>
      </c>
      <c r="AN2408" s="4" t="s">
        <v>49</v>
      </c>
    </row>
    <row r="2409" spans="1:40" s="12" customFormat="1" ht="52.15" customHeight="1" x14ac:dyDescent="0.2">
      <c r="A2409" s="14" t="s">
        <v>4365</v>
      </c>
      <c r="B2409" s="4" t="s">
        <v>49</v>
      </c>
      <c r="C2409" s="4" t="s">
        <v>4366</v>
      </c>
      <c r="D2409" s="4"/>
      <c r="E2409" s="5" t="s">
        <v>4367</v>
      </c>
      <c r="F2409" s="4" t="s">
        <v>4368</v>
      </c>
      <c r="G2409" s="4" t="s">
        <v>793</v>
      </c>
      <c r="H2409" s="4" t="s">
        <v>794</v>
      </c>
      <c r="I2409" s="4" t="s">
        <v>1515</v>
      </c>
      <c r="J2409" s="6">
        <v>500</v>
      </c>
      <c r="K2409" s="4" t="s">
        <v>49</v>
      </c>
      <c r="L2409" s="6">
        <v>500</v>
      </c>
      <c r="M2409" s="4" t="s">
        <v>4369</v>
      </c>
      <c r="N2409" s="7">
        <v>19.2</v>
      </c>
      <c r="O2409" s="7">
        <v>26.5</v>
      </c>
      <c r="P2409" s="7">
        <v>7</v>
      </c>
      <c r="Q2409" s="8">
        <v>3.5620000000000001E-3</v>
      </c>
      <c r="R2409" s="7">
        <v>0.30199999999999999</v>
      </c>
      <c r="S2409" s="6">
        <v>12</v>
      </c>
      <c r="T2409" s="6">
        <v>12</v>
      </c>
      <c r="U2409" s="4" t="s">
        <v>56</v>
      </c>
      <c r="V2409" s="4" t="s">
        <v>57</v>
      </c>
      <c r="W2409" s="4" t="s">
        <v>4370</v>
      </c>
      <c r="X2409" s="4" t="s">
        <v>4371</v>
      </c>
      <c r="Y2409" s="6">
        <v>1</v>
      </c>
      <c r="Z2409" s="4" t="s">
        <v>71</v>
      </c>
      <c r="AA2409" s="4" t="s">
        <v>709</v>
      </c>
      <c r="AB2409" s="9">
        <v>1470</v>
      </c>
      <c r="AC2409" s="9">
        <v>2760</v>
      </c>
      <c r="AD2409" s="19">
        <v>75</v>
      </c>
      <c r="AE2409" s="10">
        <v>1836</v>
      </c>
      <c r="AF2409" s="4" t="s">
        <v>2</v>
      </c>
      <c r="AG2409" s="11">
        <f t="shared" si="150"/>
        <v>35</v>
      </c>
      <c r="AH2409" s="22">
        <f t="shared" si="148"/>
        <v>459</v>
      </c>
      <c r="AI2409" s="10">
        <v>1669.09</v>
      </c>
      <c r="AJ2409" s="9">
        <f t="shared" si="149"/>
        <v>417.27</v>
      </c>
      <c r="AK2409" s="4"/>
      <c r="AL2409" s="11">
        <f t="shared" si="151"/>
        <v>0</v>
      </c>
      <c r="AM2409" s="4" t="s">
        <v>49</v>
      </c>
      <c r="AN2409" s="4" t="s">
        <v>49</v>
      </c>
    </row>
    <row r="2410" spans="1:40" s="12" customFormat="1" ht="52.15" customHeight="1" x14ac:dyDescent="0.2">
      <c r="A2410" s="14" t="s">
        <v>5001</v>
      </c>
      <c r="B2410" s="4" t="s">
        <v>49</v>
      </c>
      <c r="C2410" s="4" t="s">
        <v>5002</v>
      </c>
      <c r="D2410" s="4"/>
      <c r="E2410" s="5" t="s">
        <v>5003</v>
      </c>
      <c r="F2410" s="4" t="s">
        <v>5004</v>
      </c>
      <c r="G2410" s="4" t="s">
        <v>793</v>
      </c>
      <c r="H2410" s="4" t="s">
        <v>794</v>
      </c>
      <c r="I2410" s="4" t="s">
        <v>1515</v>
      </c>
      <c r="J2410" s="6">
        <v>500</v>
      </c>
      <c r="K2410" s="4" t="s">
        <v>81</v>
      </c>
      <c r="L2410" s="6">
        <v>500</v>
      </c>
      <c r="M2410" s="4" t="s">
        <v>5005</v>
      </c>
      <c r="N2410" s="7">
        <v>18</v>
      </c>
      <c r="O2410" s="7">
        <v>21</v>
      </c>
      <c r="P2410" s="7">
        <v>5.5</v>
      </c>
      <c r="Q2410" s="8">
        <v>2.0790000000000001E-3</v>
      </c>
      <c r="R2410" s="7">
        <v>0.253</v>
      </c>
      <c r="S2410" s="6">
        <v>32</v>
      </c>
      <c r="T2410" s="6">
        <v>32</v>
      </c>
      <c r="U2410" s="4" t="s">
        <v>56</v>
      </c>
      <c r="V2410" s="4" t="s">
        <v>57</v>
      </c>
      <c r="W2410" s="4" t="s">
        <v>5006</v>
      </c>
      <c r="X2410" s="4" t="s">
        <v>5007</v>
      </c>
      <c r="Y2410" s="6">
        <v>1</v>
      </c>
      <c r="Z2410" s="4" t="s">
        <v>71</v>
      </c>
      <c r="AA2410" s="4"/>
      <c r="AB2410" s="9">
        <v>3200</v>
      </c>
      <c r="AC2410" s="9">
        <v>4580</v>
      </c>
      <c r="AD2410" s="18"/>
      <c r="AE2410" s="10">
        <v>2243</v>
      </c>
      <c r="AF2410" s="4" t="s">
        <v>2</v>
      </c>
      <c r="AG2410" s="11">
        <f t="shared" si="150"/>
        <v>35</v>
      </c>
      <c r="AH2410" s="23">
        <f t="shared" si="148"/>
        <v>1457.95</v>
      </c>
      <c r="AI2410" s="10">
        <v>2039.09</v>
      </c>
      <c r="AJ2410" s="10">
        <f t="shared" si="149"/>
        <v>1325.41</v>
      </c>
      <c r="AK2410" s="4"/>
      <c r="AL2410" s="11">
        <f t="shared" si="151"/>
        <v>0</v>
      </c>
      <c r="AM2410" s="4" t="s">
        <v>49</v>
      </c>
      <c r="AN2410" s="4" t="s">
        <v>49</v>
      </c>
    </row>
    <row r="2411" spans="1:40" s="12" customFormat="1" ht="52.15" customHeight="1" x14ac:dyDescent="0.2">
      <c r="A2411" s="14" t="s">
        <v>5323</v>
      </c>
      <c r="B2411" s="4" t="s">
        <v>49</v>
      </c>
      <c r="C2411" s="4" t="s">
        <v>5324</v>
      </c>
      <c r="D2411" s="4"/>
      <c r="E2411" s="5" t="s">
        <v>5325</v>
      </c>
      <c r="F2411" s="4" t="s">
        <v>5326</v>
      </c>
      <c r="G2411" s="4" t="s">
        <v>793</v>
      </c>
      <c r="H2411" s="4" t="s">
        <v>794</v>
      </c>
      <c r="I2411" s="4" t="s">
        <v>1515</v>
      </c>
      <c r="J2411" s="6">
        <v>167</v>
      </c>
      <c r="K2411" s="4" t="s">
        <v>49</v>
      </c>
      <c r="L2411" s="6">
        <v>167</v>
      </c>
      <c r="M2411" s="4" t="s">
        <v>5327</v>
      </c>
      <c r="N2411" s="7">
        <v>30.3</v>
      </c>
      <c r="O2411" s="7">
        <v>35</v>
      </c>
      <c r="P2411" s="7">
        <v>8</v>
      </c>
      <c r="Q2411" s="8">
        <v>8.4840000000000002E-3</v>
      </c>
      <c r="R2411" s="7">
        <v>0.91300000000000003</v>
      </c>
      <c r="S2411" s="6">
        <v>6</v>
      </c>
      <c r="T2411" s="6">
        <v>6</v>
      </c>
      <c r="U2411" s="4" t="s">
        <v>56</v>
      </c>
      <c r="V2411" s="4" t="s">
        <v>57</v>
      </c>
      <c r="W2411" s="4" t="s">
        <v>5328</v>
      </c>
      <c r="X2411" s="4" t="s">
        <v>5329</v>
      </c>
      <c r="Y2411" s="6">
        <v>1</v>
      </c>
      <c r="Z2411" s="4" t="s">
        <v>71</v>
      </c>
      <c r="AA2411" s="4" t="s">
        <v>650</v>
      </c>
      <c r="AB2411" s="9">
        <v>3190</v>
      </c>
      <c r="AC2411" s="9">
        <v>5400</v>
      </c>
      <c r="AD2411" s="19">
        <v>70</v>
      </c>
      <c r="AE2411" s="10">
        <v>3600</v>
      </c>
      <c r="AF2411" s="4" t="s">
        <v>2</v>
      </c>
      <c r="AG2411" s="11">
        <f t="shared" si="150"/>
        <v>35</v>
      </c>
      <c r="AH2411" s="23">
        <f t="shared" si="148"/>
        <v>1080</v>
      </c>
      <c r="AI2411" s="10">
        <v>3272.73</v>
      </c>
      <c r="AJ2411" s="9">
        <f t="shared" si="149"/>
        <v>981.82</v>
      </c>
      <c r="AK2411" s="4"/>
      <c r="AL2411" s="11">
        <f t="shared" si="151"/>
        <v>0</v>
      </c>
      <c r="AM2411" s="4" t="s">
        <v>49</v>
      </c>
      <c r="AN2411" s="4" t="s">
        <v>49</v>
      </c>
    </row>
    <row r="2412" spans="1:40" s="12" customFormat="1" ht="52.15" customHeight="1" x14ac:dyDescent="0.2">
      <c r="A2412" s="14" t="s">
        <v>6155</v>
      </c>
      <c r="B2412" s="4" t="s">
        <v>49</v>
      </c>
      <c r="C2412" s="4" t="s">
        <v>6156</v>
      </c>
      <c r="D2412" s="4"/>
      <c r="E2412" s="5" t="s">
        <v>6157</v>
      </c>
      <c r="F2412" s="4" t="s">
        <v>6158</v>
      </c>
      <c r="G2412" s="4" t="s">
        <v>793</v>
      </c>
      <c r="H2412" s="4" t="s">
        <v>794</v>
      </c>
      <c r="I2412" s="4" t="s">
        <v>1515</v>
      </c>
      <c r="J2412" s="6">
        <v>500</v>
      </c>
      <c r="K2412" s="4" t="s">
        <v>81</v>
      </c>
      <c r="L2412" s="6">
        <v>500</v>
      </c>
      <c r="M2412" s="4" t="s">
        <v>6159</v>
      </c>
      <c r="N2412" s="7">
        <v>26.5</v>
      </c>
      <c r="O2412" s="7">
        <v>26.5</v>
      </c>
      <c r="P2412" s="7">
        <v>6.5</v>
      </c>
      <c r="Q2412" s="8">
        <v>4.5649999999999996E-3</v>
      </c>
      <c r="R2412" s="7">
        <v>0.59599999999999997</v>
      </c>
      <c r="S2412" s="6">
        <v>12</v>
      </c>
      <c r="T2412" s="6">
        <v>12</v>
      </c>
      <c r="U2412" s="4" t="s">
        <v>56</v>
      </c>
      <c r="V2412" s="4" t="s">
        <v>57</v>
      </c>
      <c r="W2412" s="4" t="s">
        <v>6160</v>
      </c>
      <c r="X2412" s="4" t="s">
        <v>6161</v>
      </c>
      <c r="Y2412" s="6">
        <v>1</v>
      </c>
      <c r="Z2412" s="4" t="s">
        <v>71</v>
      </c>
      <c r="AA2412" s="4" t="s">
        <v>709</v>
      </c>
      <c r="AB2412" s="9">
        <v>1810</v>
      </c>
      <c r="AC2412" s="9">
        <v>3410</v>
      </c>
      <c r="AD2412" s="19">
        <v>75</v>
      </c>
      <c r="AE2412" s="10">
        <v>2273</v>
      </c>
      <c r="AF2412" s="4" t="s">
        <v>2</v>
      </c>
      <c r="AG2412" s="11">
        <f t="shared" si="150"/>
        <v>35</v>
      </c>
      <c r="AH2412" s="22">
        <f t="shared" si="148"/>
        <v>568.25</v>
      </c>
      <c r="AI2412" s="10">
        <v>2066.36</v>
      </c>
      <c r="AJ2412" s="9">
        <f t="shared" si="149"/>
        <v>516.59</v>
      </c>
      <c r="AK2412" s="4"/>
      <c r="AL2412" s="11">
        <f t="shared" si="151"/>
        <v>0</v>
      </c>
      <c r="AM2412" s="4" t="s">
        <v>49</v>
      </c>
      <c r="AN2412" s="4" t="s">
        <v>49</v>
      </c>
    </row>
    <row r="2413" spans="1:40" s="12" customFormat="1" ht="52.15" customHeight="1" x14ac:dyDescent="0.2">
      <c r="A2413" s="14" t="s">
        <v>17788</v>
      </c>
      <c r="B2413" s="4" t="s">
        <v>49</v>
      </c>
      <c r="C2413" s="4" t="s">
        <v>17789</v>
      </c>
      <c r="D2413" s="4"/>
      <c r="E2413" s="5" t="s">
        <v>17790</v>
      </c>
      <c r="F2413" s="4" t="s">
        <v>17791</v>
      </c>
      <c r="G2413" s="4" t="s">
        <v>793</v>
      </c>
      <c r="H2413" s="4" t="s">
        <v>794</v>
      </c>
      <c r="I2413" s="4" t="s">
        <v>1515</v>
      </c>
      <c r="J2413" s="6">
        <v>500</v>
      </c>
      <c r="K2413" s="4" t="s">
        <v>49</v>
      </c>
      <c r="L2413" s="6">
        <v>500</v>
      </c>
      <c r="M2413" s="4" t="s">
        <v>17792</v>
      </c>
      <c r="N2413" s="7">
        <v>28</v>
      </c>
      <c r="O2413" s="7">
        <v>25.2</v>
      </c>
      <c r="P2413" s="7">
        <v>6.5</v>
      </c>
      <c r="Q2413" s="8">
        <v>4.5859999999999998E-3</v>
      </c>
      <c r="R2413" s="7">
        <v>0.35799999999999998</v>
      </c>
      <c r="S2413" s="6">
        <v>6</v>
      </c>
      <c r="T2413" s="6">
        <v>6</v>
      </c>
      <c r="U2413" s="4" t="s">
        <v>56</v>
      </c>
      <c r="V2413" s="4" t="s">
        <v>57</v>
      </c>
      <c r="W2413" s="4" t="s">
        <v>17793</v>
      </c>
      <c r="X2413" s="4" t="s">
        <v>17794</v>
      </c>
      <c r="Y2413" s="4"/>
      <c r="Z2413" s="4" t="s">
        <v>71</v>
      </c>
      <c r="AA2413" s="4"/>
      <c r="AB2413" s="9">
        <v>4390</v>
      </c>
      <c r="AC2413" s="9">
        <v>6280</v>
      </c>
      <c r="AD2413" s="18"/>
      <c r="AE2413" s="10">
        <v>2452</v>
      </c>
      <c r="AF2413" s="4" t="s">
        <v>6</v>
      </c>
      <c r="AG2413" s="11">
        <f t="shared" si="150"/>
        <v>35</v>
      </c>
      <c r="AH2413" s="23">
        <f t="shared" si="148"/>
        <v>1593.8</v>
      </c>
      <c r="AI2413" s="10">
        <v>2229.09</v>
      </c>
      <c r="AJ2413" s="10">
        <f t="shared" si="149"/>
        <v>1448.91</v>
      </c>
      <c r="AK2413" s="4"/>
      <c r="AL2413" s="11">
        <f t="shared" si="151"/>
        <v>0</v>
      </c>
      <c r="AM2413" s="4" t="s">
        <v>49</v>
      </c>
      <c r="AN2413" s="4" t="s">
        <v>49</v>
      </c>
    </row>
    <row r="2414" spans="1:40" s="12" customFormat="1" ht="52.15" customHeight="1" x14ac:dyDescent="0.2">
      <c r="A2414" s="14" t="s">
        <v>789</v>
      </c>
      <c r="B2414" s="4" t="s">
        <v>49</v>
      </c>
      <c r="C2414" s="4" t="s">
        <v>790</v>
      </c>
      <c r="D2414" s="4"/>
      <c r="E2414" s="5" t="s">
        <v>791</v>
      </c>
      <c r="F2414" s="4" t="s">
        <v>792</v>
      </c>
      <c r="G2414" s="4" t="s">
        <v>793</v>
      </c>
      <c r="H2414" s="4" t="s">
        <v>794</v>
      </c>
      <c r="I2414" s="4" t="s">
        <v>795</v>
      </c>
      <c r="J2414" s="6">
        <v>224</v>
      </c>
      <c r="K2414" s="4" t="s">
        <v>49</v>
      </c>
      <c r="L2414" s="6">
        <v>224</v>
      </c>
      <c r="M2414" s="4" t="s">
        <v>796</v>
      </c>
      <c r="N2414" s="7">
        <v>22</v>
      </c>
      <c r="O2414" s="7">
        <v>26</v>
      </c>
      <c r="P2414" s="7">
        <v>6</v>
      </c>
      <c r="Q2414" s="8">
        <v>3.4320000000000002E-3</v>
      </c>
      <c r="R2414" s="7">
        <v>0.55800000000000005</v>
      </c>
      <c r="S2414" s="6">
        <v>6</v>
      </c>
      <c r="T2414" s="6">
        <v>12</v>
      </c>
      <c r="U2414" s="4" t="s">
        <v>56</v>
      </c>
      <c r="V2414" s="4" t="s">
        <v>57</v>
      </c>
      <c r="W2414" s="4" t="s">
        <v>797</v>
      </c>
      <c r="X2414" s="4" t="s">
        <v>798</v>
      </c>
      <c r="Y2414" s="6">
        <v>1</v>
      </c>
      <c r="Z2414" s="4" t="s">
        <v>71</v>
      </c>
      <c r="AA2414" s="4" t="s">
        <v>650</v>
      </c>
      <c r="AB2414" s="9">
        <v>1850</v>
      </c>
      <c r="AC2414" s="9">
        <v>3700</v>
      </c>
      <c r="AD2414" s="19">
        <v>70</v>
      </c>
      <c r="AE2414" s="10">
        <v>2463</v>
      </c>
      <c r="AF2414" s="4" t="s">
        <v>2</v>
      </c>
      <c r="AG2414" s="11">
        <f t="shared" si="150"/>
        <v>35</v>
      </c>
      <c r="AH2414" s="22">
        <f t="shared" si="148"/>
        <v>738.9</v>
      </c>
      <c r="AI2414" s="10">
        <v>2239.09</v>
      </c>
      <c r="AJ2414" s="9">
        <f t="shared" si="149"/>
        <v>671.73</v>
      </c>
      <c r="AK2414" s="4"/>
      <c r="AL2414" s="11">
        <f t="shared" si="151"/>
        <v>0</v>
      </c>
      <c r="AM2414" s="4" t="s">
        <v>49</v>
      </c>
      <c r="AN2414" s="4" t="s">
        <v>49</v>
      </c>
    </row>
    <row r="2415" spans="1:40" s="12" customFormat="1" ht="52.15" customHeight="1" x14ac:dyDescent="0.2">
      <c r="A2415" s="14" t="s">
        <v>940</v>
      </c>
      <c r="B2415" s="4" t="s">
        <v>49</v>
      </c>
      <c r="C2415" s="4" t="s">
        <v>941</v>
      </c>
      <c r="D2415" s="4"/>
      <c r="E2415" s="5" t="s">
        <v>942</v>
      </c>
      <c r="F2415" s="4" t="s">
        <v>943</v>
      </c>
      <c r="G2415" s="4" t="s">
        <v>793</v>
      </c>
      <c r="H2415" s="4" t="s">
        <v>794</v>
      </c>
      <c r="I2415" s="4" t="s">
        <v>795</v>
      </c>
      <c r="J2415" s="6">
        <v>4</v>
      </c>
      <c r="K2415" s="4" t="s">
        <v>81</v>
      </c>
      <c r="L2415" s="6">
        <v>5</v>
      </c>
      <c r="M2415" s="4" t="s">
        <v>944</v>
      </c>
      <c r="N2415" s="7">
        <v>20.5</v>
      </c>
      <c r="O2415" s="7">
        <v>13</v>
      </c>
      <c r="P2415" s="7">
        <v>5</v>
      </c>
      <c r="Q2415" s="8">
        <v>1.333E-3</v>
      </c>
      <c r="R2415" s="7">
        <v>0.214</v>
      </c>
      <c r="S2415" s="6">
        <v>36</v>
      </c>
      <c r="T2415" s="6">
        <v>36</v>
      </c>
      <c r="U2415" s="4" t="s">
        <v>56</v>
      </c>
      <c r="V2415" s="4" t="s">
        <v>57</v>
      </c>
      <c r="W2415" s="4" t="s">
        <v>945</v>
      </c>
      <c r="X2415" s="4" t="s">
        <v>946</v>
      </c>
      <c r="Y2415" s="6">
        <v>1</v>
      </c>
      <c r="Z2415" s="4" t="s">
        <v>71</v>
      </c>
      <c r="AA2415" s="4" t="s">
        <v>588</v>
      </c>
      <c r="AB2415" s="9">
        <v>1010</v>
      </c>
      <c r="AC2415" s="9">
        <v>1440</v>
      </c>
      <c r="AD2415" s="19">
        <v>65</v>
      </c>
      <c r="AE2415" s="9">
        <v>934</v>
      </c>
      <c r="AF2415" s="4" t="s">
        <v>2</v>
      </c>
      <c r="AG2415" s="11">
        <f t="shared" si="150"/>
        <v>35</v>
      </c>
      <c r="AH2415" s="22">
        <f t="shared" si="148"/>
        <v>326.89999999999998</v>
      </c>
      <c r="AI2415" s="9">
        <v>849.09</v>
      </c>
      <c r="AJ2415" s="9">
        <f t="shared" si="149"/>
        <v>297.18</v>
      </c>
      <c r="AK2415" s="4"/>
      <c r="AL2415" s="11">
        <f t="shared" si="151"/>
        <v>0</v>
      </c>
      <c r="AM2415" s="4" t="s">
        <v>49</v>
      </c>
      <c r="AN2415" s="4" t="s">
        <v>49</v>
      </c>
    </row>
    <row r="2416" spans="1:40" s="12" customFormat="1" ht="52.15" customHeight="1" x14ac:dyDescent="0.2">
      <c r="A2416" s="14" t="s">
        <v>1051</v>
      </c>
      <c r="B2416" s="4" t="s">
        <v>49</v>
      </c>
      <c r="C2416" s="4" t="s">
        <v>1052</v>
      </c>
      <c r="D2416" s="4"/>
      <c r="E2416" s="5" t="s">
        <v>1053</v>
      </c>
      <c r="F2416" s="4" t="s">
        <v>1054</v>
      </c>
      <c r="G2416" s="4" t="s">
        <v>793</v>
      </c>
      <c r="H2416" s="4" t="s">
        <v>794</v>
      </c>
      <c r="I2416" s="4" t="s">
        <v>795</v>
      </c>
      <c r="J2416" s="6">
        <v>45</v>
      </c>
      <c r="K2416" s="4" t="s">
        <v>49</v>
      </c>
      <c r="L2416" s="6">
        <v>45</v>
      </c>
      <c r="M2416" s="4" t="s">
        <v>1055</v>
      </c>
      <c r="N2416" s="7">
        <v>20.5</v>
      </c>
      <c r="O2416" s="7">
        <v>13</v>
      </c>
      <c r="P2416" s="7">
        <v>6</v>
      </c>
      <c r="Q2416" s="8">
        <v>1.5989999999999999E-3</v>
      </c>
      <c r="R2416" s="7">
        <v>8.7999999999999995E-2</v>
      </c>
      <c r="S2416" s="6">
        <v>36</v>
      </c>
      <c r="T2416" s="6">
        <v>36</v>
      </c>
      <c r="U2416" s="4" t="s">
        <v>56</v>
      </c>
      <c r="V2416" s="4" t="s">
        <v>57</v>
      </c>
      <c r="W2416" s="4" t="s">
        <v>1056</v>
      </c>
      <c r="X2416" s="4" t="s">
        <v>1057</v>
      </c>
      <c r="Y2416" s="6">
        <v>1</v>
      </c>
      <c r="Z2416" s="4" t="s">
        <v>71</v>
      </c>
      <c r="AA2416" s="4" t="s">
        <v>650</v>
      </c>
      <c r="AB2416" s="9">
        <v>1030</v>
      </c>
      <c r="AC2416" s="9">
        <v>1930</v>
      </c>
      <c r="AD2416" s="19">
        <v>70</v>
      </c>
      <c r="AE2416" s="10">
        <v>1281</v>
      </c>
      <c r="AF2416" s="4" t="s">
        <v>2</v>
      </c>
      <c r="AG2416" s="11">
        <f t="shared" si="150"/>
        <v>35</v>
      </c>
      <c r="AH2416" s="22">
        <f t="shared" si="148"/>
        <v>384.3</v>
      </c>
      <c r="AI2416" s="10">
        <v>1164.55</v>
      </c>
      <c r="AJ2416" s="9">
        <f t="shared" si="149"/>
        <v>349.37</v>
      </c>
      <c r="AK2416" s="4"/>
      <c r="AL2416" s="11">
        <f t="shared" si="151"/>
        <v>0</v>
      </c>
      <c r="AM2416" s="4" t="s">
        <v>49</v>
      </c>
      <c r="AN2416" s="4" t="s">
        <v>49</v>
      </c>
    </row>
    <row r="2417" spans="1:40" s="12" customFormat="1" ht="52.15" customHeight="1" x14ac:dyDescent="0.2">
      <c r="A2417" s="14" t="s">
        <v>1127</v>
      </c>
      <c r="B2417" s="4" t="s">
        <v>49</v>
      </c>
      <c r="C2417" s="4" t="s">
        <v>1128</v>
      </c>
      <c r="D2417" s="4"/>
      <c r="E2417" s="5" t="s">
        <v>1129</v>
      </c>
      <c r="F2417" s="4" t="s">
        <v>1130</v>
      </c>
      <c r="G2417" s="4" t="s">
        <v>793</v>
      </c>
      <c r="H2417" s="4" t="s">
        <v>794</v>
      </c>
      <c r="I2417" s="4" t="s">
        <v>795</v>
      </c>
      <c r="J2417" s="6">
        <v>51</v>
      </c>
      <c r="K2417" s="4" t="s">
        <v>49</v>
      </c>
      <c r="L2417" s="6">
        <v>51</v>
      </c>
      <c r="M2417" s="4" t="s">
        <v>1131</v>
      </c>
      <c r="N2417" s="7">
        <v>26</v>
      </c>
      <c r="O2417" s="7">
        <v>26</v>
      </c>
      <c r="P2417" s="7">
        <v>6.5</v>
      </c>
      <c r="Q2417" s="8">
        <v>4.3940000000000003E-3</v>
      </c>
      <c r="R2417" s="7">
        <v>0.93300000000000005</v>
      </c>
      <c r="S2417" s="6">
        <v>6</v>
      </c>
      <c r="T2417" s="6">
        <v>6</v>
      </c>
      <c r="U2417" s="4" t="s">
        <v>56</v>
      </c>
      <c r="V2417" s="4" t="s">
        <v>57</v>
      </c>
      <c r="W2417" s="4" t="s">
        <v>1132</v>
      </c>
      <c r="X2417" s="4" t="s">
        <v>1133</v>
      </c>
      <c r="Y2417" s="6">
        <v>1</v>
      </c>
      <c r="Z2417" s="4" t="s">
        <v>71</v>
      </c>
      <c r="AA2417" s="4" t="s">
        <v>650</v>
      </c>
      <c r="AB2417" s="9">
        <v>2530</v>
      </c>
      <c r="AC2417" s="9">
        <v>5260</v>
      </c>
      <c r="AD2417" s="19">
        <v>70</v>
      </c>
      <c r="AE2417" s="10">
        <v>3503</v>
      </c>
      <c r="AF2417" s="4" t="s">
        <v>2</v>
      </c>
      <c r="AG2417" s="11">
        <f t="shared" si="150"/>
        <v>35</v>
      </c>
      <c r="AH2417" s="23">
        <f t="shared" si="148"/>
        <v>1050.9000000000001</v>
      </c>
      <c r="AI2417" s="10">
        <v>3184.55</v>
      </c>
      <c r="AJ2417" s="9">
        <f t="shared" si="149"/>
        <v>955.37</v>
      </c>
      <c r="AK2417" s="4"/>
      <c r="AL2417" s="11">
        <f t="shared" si="151"/>
        <v>0</v>
      </c>
      <c r="AM2417" s="4" t="s">
        <v>49</v>
      </c>
      <c r="AN2417" s="4" t="s">
        <v>49</v>
      </c>
    </row>
    <row r="2418" spans="1:40" s="12" customFormat="1" ht="52.15" customHeight="1" x14ac:dyDescent="0.2">
      <c r="A2418" s="14" t="s">
        <v>1497</v>
      </c>
      <c r="B2418" s="4" t="s">
        <v>49</v>
      </c>
      <c r="C2418" s="4" t="s">
        <v>1498</v>
      </c>
      <c r="D2418" s="4"/>
      <c r="E2418" s="5" t="s">
        <v>1499</v>
      </c>
      <c r="F2418" s="4" t="s">
        <v>1500</v>
      </c>
      <c r="G2418" s="4" t="s">
        <v>793</v>
      </c>
      <c r="H2418" s="4" t="s">
        <v>794</v>
      </c>
      <c r="I2418" s="4" t="s">
        <v>795</v>
      </c>
      <c r="J2418" s="6">
        <v>307</v>
      </c>
      <c r="K2418" s="4" t="s">
        <v>49</v>
      </c>
      <c r="L2418" s="6">
        <v>307</v>
      </c>
      <c r="M2418" s="4" t="s">
        <v>1501</v>
      </c>
      <c r="N2418" s="7">
        <v>20.5</v>
      </c>
      <c r="O2418" s="7">
        <v>13.5</v>
      </c>
      <c r="P2418" s="7">
        <v>4.5</v>
      </c>
      <c r="Q2418" s="8">
        <v>1.245E-3</v>
      </c>
      <c r="R2418" s="7">
        <v>0.222</v>
      </c>
      <c r="S2418" s="6">
        <v>48</v>
      </c>
      <c r="T2418" s="6">
        <v>48</v>
      </c>
      <c r="U2418" s="4" t="s">
        <v>56</v>
      </c>
      <c r="V2418" s="4" t="s">
        <v>57</v>
      </c>
      <c r="W2418" s="4" t="s">
        <v>1502</v>
      </c>
      <c r="X2418" s="4" t="s">
        <v>1503</v>
      </c>
      <c r="Y2418" s="6">
        <v>1</v>
      </c>
      <c r="Z2418" s="4" t="s">
        <v>71</v>
      </c>
      <c r="AA2418" s="4" t="s">
        <v>709</v>
      </c>
      <c r="AB2418" s="9">
        <v>640</v>
      </c>
      <c r="AC2418" s="9">
        <v>1020</v>
      </c>
      <c r="AD2418" s="19">
        <v>75</v>
      </c>
      <c r="AE2418" s="9">
        <v>678</v>
      </c>
      <c r="AF2418" s="4" t="s">
        <v>2</v>
      </c>
      <c r="AG2418" s="11">
        <f t="shared" si="150"/>
        <v>35</v>
      </c>
      <c r="AH2418" s="22">
        <f t="shared" si="148"/>
        <v>169.5</v>
      </c>
      <c r="AI2418" s="9">
        <v>616.36</v>
      </c>
      <c r="AJ2418" s="9">
        <f t="shared" si="149"/>
        <v>154.09</v>
      </c>
      <c r="AK2418" s="4"/>
      <c r="AL2418" s="11">
        <f t="shared" si="151"/>
        <v>0</v>
      </c>
      <c r="AM2418" s="4" t="s">
        <v>49</v>
      </c>
      <c r="AN2418" s="4" t="s">
        <v>49</v>
      </c>
    </row>
    <row r="2419" spans="1:40" s="12" customFormat="1" ht="52.15" customHeight="1" x14ac:dyDescent="0.2">
      <c r="A2419" s="14" t="s">
        <v>2371</v>
      </c>
      <c r="B2419" s="4" t="s">
        <v>49</v>
      </c>
      <c r="C2419" s="4" t="s">
        <v>2372</v>
      </c>
      <c r="D2419" s="4"/>
      <c r="E2419" s="5" t="s">
        <v>2373</v>
      </c>
      <c r="F2419" s="4" t="s">
        <v>2374</v>
      </c>
      <c r="G2419" s="4" t="s">
        <v>793</v>
      </c>
      <c r="H2419" s="4" t="s">
        <v>794</v>
      </c>
      <c r="I2419" s="4" t="s">
        <v>795</v>
      </c>
      <c r="J2419" s="6">
        <v>390</v>
      </c>
      <c r="K2419" s="4" t="s">
        <v>49</v>
      </c>
      <c r="L2419" s="6">
        <v>391</v>
      </c>
      <c r="M2419" s="4" t="s">
        <v>2375</v>
      </c>
      <c r="N2419" s="7">
        <v>23</v>
      </c>
      <c r="O2419" s="7">
        <v>15.5</v>
      </c>
      <c r="P2419" s="7">
        <v>5</v>
      </c>
      <c r="Q2419" s="8">
        <v>1.7830000000000001E-3</v>
      </c>
      <c r="R2419" s="7">
        <v>0.218</v>
      </c>
      <c r="S2419" s="6">
        <v>36</v>
      </c>
      <c r="T2419" s="6">
        <v>36</v>
      </c>
      <c r="U2419" s="4" t="s">
        <v>56</v>
      </c>
      <c r="V2419" s="4" t="s">
        <v>57</v>
      </c>
      <c r="W2419" s="4" t="s">
        <v>2376</v>
      </c>
      <c r="X2419" s="4" t="s">
        <v>2377</v>
      </c>
      <c r="Y2419" s="6">
        <v>1</v>
      </c>
      <c r="Z2419" s="4" t="s">
        <v>71</v>
      </c>
      <c r="AA2419" s="4" t="s">
        <v>650</v>
      </c>
      <c r="AB2419" s="9">
        <v>900.13</v>
      </c>
      <c r="AC2419" s="9">
        <v>1830</v>
      </c>
      <c r="AD2419" s="19">
        <v>70</v>
      </c>
      <c r="AE2419" s="10">
        <v>1218</v>
      </c>
      <c r="AF2419" s="4" t="s">
        <v>2</v>
      </c>
      <c r="AG2419" s="11">
        <f t="shared" si="150"/>
        <v>35</v>
      </c>
      <c r="AH2419" s="22">
        <f t="shared" si="148"/>
        <v>365.4</v>
      </c>
      <c r="AI2419" s="10">
        <v>1107.27</v>
      </c>
      <c r="AJ2419" s="9">
        <f t="shared" si="149"/>
        <v>332.18</v>
      </c>
      <c r="AK2419" s="4"/>
      <c r="AL2419" s="11">
        <f t="shared" si="151"/>
        <v>0</v>
      </c>
      <c r="AM2419" s="4" t="s">
        <v>49</v>
      </c>
      <c r="AN2419" s="4" t="s">
        <v>49</v>
      </c>
    </row>
    <row r="2420" spans="1:40" s="12" customFormat="1" ht="52.15" customHeight="1" x14ac:dyDescent="0.2">
      <c r="A2420" s="14" t="s">
        <v>6170</v>
      </c>
      <c r="B2420" s="4" t="s">
        <v>49</v>
      </c>
      <c r="C2420" s="4" t="s">
        <v>6171</v>
      </c>
      <c r="D2420" s="4"/>
      <c r="E2420" s="5" t="s">
        <v>6172</v>
      </c>
      <c r="F2420" s="4" t="s">
        <v>6173</v>
      </c>
      <c r="G2420" s="4" t="s">
        <v>793</v>
      </c>
      <c r="H2420" s="4" t="s">
        <v>794</v>
      </c>
      <c r="I2420" s="4" t="s">
        <v>795</v>
      </c>
      <c r="J2420" s="6">
        <v>500</v>
      </c>
      <c r="K2420" s="4" t="s">
        <v>81</v>
      </c>
      <c r="L2420" s="6">
        <v>500</v>
      </c>
      <c r="M2420" s="4" t="s">
        <v>6174</v>
      </c>
      <c r="N2420" s="7">
        <v>26.7</v>
      </c>
      <c r="O2420" s="7">
        <v>26.7</v>
      </c>
      <c r="P2420" s="7">
        <v>6.5</v>
      </c>
      <c r="Q2420" s="8">
        <v>4.6340000000000001E-3</v>
      </c>
      <c r="R2420" s="7">
        <v>0.44500000000000001</v>
      </c>
      <c r="S2420" s="6">
        <v>12</v>
      </c>
      <c r="T2420" s="6">
        <v>12</v>
      </c>
      <c r="U2420" s="4" t="s">
        <v>56</v>
      </c>
      <c r="V2420" s="4" t="s">
        <v>57</v>
      </c>
      <c r="W2420" s="4" t="s">
        <v>6175</v>
      </c>
      <c r="X2420" s="4" t="s">
        <v>6176</v>
      </c>
      <c r="Y2420" s="6">
        <v>1</v>
      </c>
      <c r="Z2420" s="4" t="s">
        <v>71</v>
      </c>
      <c r="AA2420" s="4" t="s">
        <v>709</v>
      </c>
      <c r="AB2420" s="9">
        <v>1730</v>
      </c>
      <c r="AC2420" s="9">
        <v>3250</v>
      </c>
      <c r="AD2420" s="19">
        <v>75</v>
      </c>
      <c r="AE2420" s="10">
        <v>2165</v>
      </c>
      <c r="AF2420" s="4" t="s">
        <v>2</v>
      </c>
      <c r="AG2420" s="11">
        <f t="shared" si="150"/>
        <v>35</v>
      </c>
      <c r="AH2420" s="22">
        <f t="shared" si="148"/>
        <v>541.25</v>
      </c>
      <c r="AI2420" s="10">
        <v>1968.18</v>
      </c>
      <c r="AJ2420" s="9">
        <f t="shared" si="149"/>
        <v>492.05</v>
      </c>
      <c r="AK2420" s="4"/>
      <c r="AL2420" s="11">
        <f t="shared" si="151"/>
        <v>0</v>
      </c>
      <c r="AM2420" s="4" t="s">
        <v>49</v>
      </c>
      <c r="AN2420" s="4" t="s">
        <v>49</v>
      </c>
    </row>
    <row r="2421" spans="1:40" s="12" customFormat="1" ht="52.15" customHeight="1" x14ac:dyDescent="0.2">
      <c r="A2421" s="14" t="s">
        <v>10035</v>
      </c>
      <c r="B2421" s="4" t="s">
        <v>49</v>
      </c>
      <c r="C2421" s="4" t="s">
        <v>10036</v>
      </c>
      <c r="D2421" s="4"/>
      <c r="E2421" s="5" t="s">
        <v>10037</v>
      </c>
      <c r="F2421" s="4" t="s">
        <v>10038</v>
      </c>
      <c r="G2421" s="4" t="s">
        <v>793</v>
      </c>
      <c r="H2421" s="4" t="s">
        <v>794</v>
      </c>
      <c r="I2421" s="4" t="s">
        <v>795</v>
      </c>
      <c r="J2421" s="6">
        <v>500</v>
      </c>
      <c r="K2421" s="4" t="s">
        <v>49</v>
      </c>
      <c r="L2421" s="6">
        <v>500</v>
      </c>
      <c r="M2421" s="4" t="s">
        <v>10039</v>
      </c>
      <c r="N2421" s="7">
        <v>20.5</v>
      </c>
      <c r="O2421" s="7">
        <v>13</v>
      </c>
      <c r="P2421" s="7">
        <v>5.5</v>
      </c>
      <c r="Q2421" s="8">
        <v>1.4660000000000001E-3</v>
      </c>
      <c r="R2421" s="7">
        <v>0.16600000000000001</v>
      </c>
      <c r="S2421" s="6">
        <v>36</v>
      </c>
      <c r="T2421" s="6">
        <v>36</v>
      </c>
      <c r="U2421" s="4" t="s">
        <v>56</v>
      </c>
      <c r="V2421" s="4" t="s">
        <v>57</v>
      </c>
      <c r="W2421" s="4" t="s">
        <v>10040</v>
      </c>
      <c r="X2421" s="4" t="s">
        <v>10041</v>
      </c>
      <c r="Y2421" s="6">
        <v>1</v>
      </c>
      <c r="Z2421" s="4" t="s">
        <v>71</v>
      </c>
      <c r="AA2421" s="4" t="s">
        <v>709</v>
      </c>
      <c r="AB2421" s="9">
        <v>720</v>
      </c>
      <c r="AC2421" s="9">
        <v>1210</v>
      </c>
      <c r="AD2421" s="19">
        <v>75</v>
      </c>
      <c r="AE2421" s="9">
        <v>804</v>
      </c>
      <c r="AF2421" s="4" t="s">
        <v>2</v>
      </c>
      <c r="AG2421" s="11">
        <f t="shared" si="150"/>
        <v>35</v>
      </c>
      <c r="AH2421" s="22">
        <f t="shared" si="148"/>
        <v>201</v>
      </c>
      <c r="AI2421" s="9">
        <v>730.91</v>
      </c>
      <c r="AJ2421" s="9">
        <f t="shared" si="149"/>
        <v>182.73</v>
      </c>
      <c r="AK2421" s="4"/>
      <c r="AL2421" s="11">
        <f t="shared" si="151"/>
        <v>0</v>
      </c>
      <c r="AM2421" s="4" t="s">
        <v>49</v>
      </c>
      <c r="AN2421" s="4" t="s">
        <v>49</v>
      </c>
    </row>
    <row r="2422" spans="1:40" s="12" customFormat="1" ht="52.15" customHeight="1" x14ac:dyDescent="0.2">
      <c r="A2422" s="14" t="s">
        <v>10042</v>
      </c>
      <c r="B2422" s="4" t="s">
        <v>49</v>
      </c>
      <c r="C2422" s="4" t="s">
        <v>10043</v>
      </c>
      <c r="D2422" s="4"/>
      <c r="E2422" s="5" t="s">
        <v>10044</v>
      </c>
      <c r="F2422" s="4" t="s">
        <v>10045</v>
      </c>
      <c r="G2422" s="4" t="s">
        <v>793</v>
      </c>
      <c r="H2422" s="4" t="s">
        <v>794</v>
      </c>
      <c r="I2422" s="4" t="s">
        <v>795</v>
      </c>
      <c r="J2422" s="6">
        <v>11</v>
      </c>
      <c r="K2422" s="4" t="s">
        <v>49</v>
      </c>
      <c r="L2422" s="6">
        <v>11</v>
      </c>
      <c r="M2422" s="4" t="s">
        <v>10046</v>
      </c>
      <c r="N2422" s="7">
        <v>21</v>
      </c>
      <c r="O2422" s="7">
        <v>5</v>
      </c>
      <c r="P2422" s="7">
        <v>12.8</v>
      </c>
      <c r="Q2422" s="8">
        <v>1.3439999999999999E-3</v>
      </c>
      <c r="R2422" s="7">
        <v>0.19400000000000001</v>
      </c>
      <c r="S2422" s="6">
        <v>36</v>
      </c>
      <c r="T2422" s="6">
        <v>36</v>
      </c>
      <c r="U2422" s="4" t="s">
        <v>56</v>
      </c>
      <c r="V2422" s="4" t="s">
        <v>57</v>
      </c>
      <c r="W2422" s="4" t="s">
        <v>10047</v>
      </c>
      <c r="X2422" s="4" t="s">
        <v>10048</v>
      </c>
      <c r="Y2422" s="6">
        <v>1</v>
      </c>
      <c r="Z2422" s="4" t="s">
        <v>71</v>
      </c>
      <c r="AA2422" s="4"/>
      <c r="AB2422" s="9">
        <v>1730</v>
      </c>
      <c r="AC2422" s="9">
        <v>2480</v>
      </c>
      <c r="AD2422" s="18"/>
      <c r="AE2422" s="10">
        <v>1160</v>
      </c>
      <c r="AF2422" s="4" t="s">
        <v>2</v>
      </c>
      <c r="AG2422" s="11">
        <f t="shared" si="150"/>
        <v>35</v>
      </c>
      <c r="AH2422" s="23">
        <f t="shared" si="148"/>
        <v>754</v>
      </c>
      <c r="AI2422" s="10">
        <v>1054.55</v>
      </c>
      <c r="AJ2422" s="10">
        <f t="shared" si="149"/>
        <v>685.46</v>
      </c>
      <c r="AK2422" s="4"/>
      <c r="AL2422" s="11">
        <f t="shared" si="151"/>
        <v>0</v>
      </c>
      <c r="AM2422" s="4" t="s">
        <v>49</v>
      </c>
      <c r="AN2422" s="4" t="s">
        <v>49</v>
      </c>
    </row>
    <row r="2423" spans="1:40" s="12" customFormat="1" ht="52.15" customHeight="1" x14ac:dyDescent="0.2">
      <c r="A2423" s="14" t="s">
        <v>10049</v>
      </c>
      <c r="B2423" s="4" t="s">
        <v>49</v>
      </c>
      <c r="C2423" s="4" t="s">
        <v>10050</v>
      </c>
      <c r="D2423" s="4"/>
      <c r="E2423" s="5" t="s">
        <v>10051</v>
      </c>
      <c r="F2423" s="4" t="s">
        <v>10052</v>
      </c>
      <c r="G2423" s="4" t="s">
        <v>793</v>
      </c>
      <c r="H2423" s="4" t="s">
        <v>794</v>
      </c>
      <c r="I2423" s="4" t="s">
        <v>795</v>
      </c>
      <c r="J2423" s="6">
        <v>200</v>
      </c>
      <c r="K2423" s="4" t="s">
        <v>49</v>
      </c>
      <c r="L2423" s="6">
        <v>207</v>
      </c>
      <c r="M2423" s="4" t="s">
        <v>10053</v>
      </c>
      <c r="N2423" s="7">
        <v>21</v>
      </c>
      <c r="O2423" s="7">
        <v>5</v>
      </c>
      <c r="P2423" s="7">
        <v>12.8</v>
      </c>
      <c r="Q2423" s="8">
        <v>1.3439999999999999E-3</v>
      </c>
      <c r="R2423" s="7">
        <v>0.25800000000000001</v>
      </c>
      <c r="S2423" s="6">
        <v>36</v>
      </c>
      <c r="T2423" s="6">
        <v>36</v>
      </c>
      <c r="U2423" s="4" t="s">
        <v>56</v>
      </c>
      <c r="V2423" s="4" t="s">
        <v>57</v>
      </c>
      <c r="W2423" s="4" t="s">
        <v>10054</v>
      </c>
      <c r="X2423" s="4" t="s">
        <v>10055</v>
      </c>
      <c r="Y2423" s="6">
        <v>1</v>
      </c>
      <c r="Z2423" s="4" t="s">
        <v>71</v>
      </c>
      <c r="AA2423" s="4"/>
      <c r="AB2423" s="9">
        <v>1870</v>
      </c>
      <c r="AC2423" s="9">
        <v>2680</v>
      </c>
      <c r="AD2423" s="18"/>
      <c r="AE2423" s="10">
        <v>1264</v>
      </c>
      <c r="AF2423" s="4" t="s">
        <v>2</v>
      </c>
      <c r="AG2423" s="11">
        <f t="shared" si="150"/>
        <v>35</v>
      </c>
      <c r="AH2423" s="23">
        <f t="shared" si="148"/>
        <v>821.6</v>
      </c>
      <c r="AI2423" s="10">
        <v>1149.0899999999999</v>
      </c>
      <c r="AJ2423" s="10">
        <f t="shared" si="149"/>
        <v>746.91</v>
      </c>
      <c r="AK2423" s="4"/>
      <c r="AL2423" s="11">
        <f t="shared" si="151"/>
        <v>0</v>
      </c>
      <c r="AM2423" s="4" t="s">
        <v>49</v>
      </c>
      <c r="AN2423" s="4" t="s">
        <v>49</v>
      </c>
    </row>
    <row r="2424" spans="1:40" s="12" customFormat="1" ht="52.15" customHeight="1" x14ac:dyDescent="0.2">
      <c r="A2424" s="14" t="s">
        <v>1029</v>
      </c>
      <c r="B2424" s="4" t="s">
        <v>49</v>
      </c>
      <c r="C2424" s="4" t="s">
        <v>1030</v>
      </c>
      <c r="D2424" s="4"/>
      <c r="E2424" s="5" t="s">
        <v>1031</v>
      </c>
      <c r="F2424" s="4" t="s">
        <v>1032</v>
      </c>
      <c r="G2424" s="4" t="s">
        <v>793</v>
      </c>
      <c r="H2424" s="4" t="s">
        <v>794</v>
      </c>
      <c r="I2424" s="4" t="s">
        <v>1033</v>
      </c>
      <c r="J2424" s="6">
        <v>449</v>
      </c>
      <c r="K2424" s="4" t="s">
        <v>49</v>
      </c>
      <c r="L2424" s="6">
        <v>449</v>
      </c>
      <c r="M2424" s="4" t="s">
        <v>1034</v>
      </c>
      <c r="N2424" s="7">
        <v>20.7</v>
      </c>
      <c r="O2424" s="7">
        <v>13</v>
      </c>
      <c r="P2424" s="7">
        <v>5.5</v>
      </c>
      <c r="Q2424" s="8">
        <v>1.48E-3</v>
      </c>
      <c r="R2424" s="7">
        <v>0.21</v>
      </c>
      <c r="S2424" s="6">
        <v>36</v>
      </c>
      <c r="T2424" s="6">
        <v>36</v>
      </c>
      <c r="U2424" s="4" t="s">
        <v>56</v>
      </c>
      <c r="V2424" s="4" t="s">
        <v>57</v>
      </c>
      <c r="W2424" s="4" t="s">
        <v>1035</v>
      </c>
      <c r="X2424" s="4" t="s">
        <v>1036</v>
      </c>
      <c r="Y2424" s="6">
        <v>1</v>
      </c>
      <c r="Z2424" s="4" t="s">
        <v>71</v>
      </c>
      <c r="AA2424" s="4" t="s">
        <v>650</v>
      </c>
      <c r="AB2424" s="9">
        <v>1410.5</v>
      </c>
      <c r="AC2424" s="9">
        <v>2820</v>
      </c>
      <c r="AD2424" s="19">
        <v>70</v>
      </c>
      <c r="AE2424" s="10">
        <v>1879</v>
      </c>
      <c r="AF2424" s="4" t="s">
        <v>2</v>
      </c>
      <c r="AG2424" s="11">
        <f t="shared" si="150"/>
        <v>35</v>
      </c>
      <c r="AH2424" s="22">
        <f t="shared" si="148"/>
        <v>563.70000000000005</v>
      </c>
      <c r="AI2424" s="10">
        <v>1708.18</v>
      </c>
      <c r="AJ2424" s="9">
        <f t="shared" si="149"/>
        <v>512.45000000000005</v>
      </c>
      <c r="AK2424" s="4"/>
      <c r="AL2424" s="11">
        <f t="shared" si="151"/>
        <v>0</v>
      </c>
      <c r="AM2424" s="4" t="s">
        <v>49</v>
      </c>
      <c r="AN2424" s="4" t="s">
        <v>49</v>
      </c>
    </row>
    <row r="2425" spans="1:40" s="12" customFormat="1" ht="52.15" customHeight="1" x14ac:dyDescent="0.2">
      <c r="A2425" s="14" t="s">
        <v>4281</v>
      </c>
      <c r="B2425" s="4" t="s">
        <v>49</v>
      </c>
      <c r="C2425" s="4" t="s">
        <v>4282</v>
      </c>
      <c r="D2425" s="4"/>
      <c r="E2425" s="5" t="s">
        <v>4283</v>
      </c>
      <c r="F2425" s="4" t="s">
        <v>4284</v>
      </c>
      <c r="G2425" s="4" t="s">
        <v>793</v>
      </c>
      <c r="H2425" s="4" t="s">
        <v>794</v>
      </c>
      <c r="I2425" s="4" t="s">
        <v>1033</v>
      </c>
      <c r="J2425" s="6">
        <v>444</v>
      </c>
      <c r="K2425" s="4" t="s">
        <v>49</v>
      </c>
      <c r="L2425" s="6">
        <v>444</v>
      </c>
      <c r="M2425" s="4" t="s">
        <v>4285</v>
      </c>
      <c r="N2425" s="7">
        <v>30.5</v>
      </c>
      <c r="O2425" s="7">
        <v>20.3</v>
      </c>
      <c r="P2425" s="7">
        <v>12.8</v>
      </c>
      <c r="Q2425" s="8">
        <v>7.9249999999999998E-3</v>
      </c>
      <c r="R2425" s="7">
        <v>0.75</v>
      </c>
      <c r="S2425" s="6">
        <v>12</v>
      </c>
      <c r="T2425" s="6">
        <v>12</v>
      </c>
      <c r="U2425" s="4" t="s">
        <v>56</v>
      </c>
      <c r="V2425" s="4" t="s">
        <v>57</v>
      </c>
      <c r="W2425" s="4" t="s">
        <v>4286</v>
      </c>
      <c r="X2425" s="4" t="s">
        <v>4287</v>
      </c>
      <c r="Y2425" s="6">
        <v>1</v>
      </c>
      <c r="Z2425" s="4" t="s">
        <v>71</v>
      </c>
      <c r="AA2425" s="4" t="s">
        <v>650</v>
      </c>
      <c r="AB2425" s="9">
        <v>3480</v>
      </c>
      <c r="AC2425" s="9">
        <v>7090</v>
      </c>
      <c r="AD2425" s="19">
        <v>70</v>
      </c>
      <c r="AE2425" s="10">
        <v>4724</v>
      </c>
      <c r="AF2425" s="4" t="s">
        <v>2</v>
      </c>
      <c r="AG2425" s="11">
        <f t="shared" si="150"/>
        <v>35</v>
      </c>
      <c r="AH2425" s="23">
        <f t="shared" si="148"/>
        <v>1417.2</v>
      </c>
      <c r="AI2425" s="10">
        <v>4294.55</v>
      </c>
      <c r="AJ2425" s="10">
        <f t="shared" si="149"/>
        <v>1288.3699999999999</v>
      </c>
      <c r="AK2425" s="4"/>
      <c r="AL2425" s="11">
        <f t="shared" si="151"/>
        <v>0</v>
      </c>
      <c r="AM2425" s="4" t="s">
        <v>49</v>
      </c>
      <c r="AN2425" s="4" t="s">
        <v>49</v>
      </c>
    </row>
    <row r="2426" spans="1:40" s="12" customFormat="1" ht="52.15" customHeight="1" x14ac:dyDescent="0.2">
      <c r="A2426" s="14" t="s">
        <v>5867</v>
      </c>
      <c r="B2426" s="4" t="s">
        <v>49</v>
      </c>
      <c r="C2426" s="4" t="s">
        <v>5868</v>
      </c>
      <c r="D2426" s="4"/>
      <c r="E2426" s="5" t="s">
        <v>5869</v>
      </c>
      <c r="F2426" s="4" t="s">
        <v>5870</v>
      </c>
      <c r="G2426" s="4" t="s">
        <v>793</v>
      </c>
      <c r="H2426" s="4" t="s">
        <v>794</v>
      </c>
      <c r="I2426" s="4" t="s">
        <v>1033</v>
      </c>
      <c r="J2426" s="6">
        <v>89</v>
      </c>
      <c r="K2426" s="4" t="s">
        <v>49</v>
      </c>
      <c r="L2426" s="6">
        <v>89</v>
      </c>
      <c r="M2426" s="4" t="s">
        <v>5871</v>
      </c>
      <c r="N2426" s="7">
        <v>12.8</v>
      </c>
      <c r="O2426" s="7">
        <v>20.3</v>
      </c>
      <c r="P2426" s="7">
        <v>30.5</v>
      </c>
      <c r="Q2426" s="8">
        <v>7.9249999999999998E-3</v>
      </c>
      <c r="R2426" s="7">
        <v>0.75</v>
      </c>
      <c r="S2426" s="6">
        <v>12</v>
      </c>
      <c r="T2426" s="6">
        <v>12</v>
      </c>
      <c r="U2426" s="4" t="s">
        <v>56</v>
      </c>
      <c r="V2426" s="4" t="s">
        <v>57</v>
      </c>
      <c r="W2426" s="4" t="s">
        <v>5872</v>
      </c>
      <c r="X2426" s="4" t="s">
        <v>5873</v>
      </c>
      <c r="Y2426" s="6">
        <v>1</v>
      </c>
      <c r="Z2426" s="4" t="s">
        <v>71</v>
      </c>
      <c r="AA2426" s="4" t="s">
        <v>650</v>
      </c>
      <c r="AB2426" s="9">
        <v>3680</v>
      </c>
      <c r="AC2426" s="9">
        <v>7510</v>
      </c>
      <c r="AD2426" s="19">
        <v>70</v>
      </c>
      <c r="AE2426" s="10">
        <v>5004</v>
      </c>
      <c r="AF2426" s="4" t="s">
        <v>2</v>
      </c>
      <c r="AG2426" s="11">
        <f t="shared" si="150"/>
        <v>35</v>
      </c>
      <c r="AH2426" s="23">
        <f t="shared" si="148"/>
        <v>1501.2</v>
      </c>
      <c r="AI2426" s="10">
        <v>4549.09</v>
      </c>
      <c r="AJ2426" s="10">
        <f t="shared" si="149"/>
        <v>1364.73</v>
      </c>
      <c r="AK2426" s="4"/>
      <c r="AL2426" s="11">
        <f t="shared" si="151"/>
        <v>0</v>
      </c>
      <c r="AM2426" s="4" t="s">
        <v>49</v>
      </c>
      <c r="AN2426" s="4" t="s">
        <v>49</v>
      </c>
    </row>
    <row r="2427" spans="1:40" s="12" customFormat="1" ht="52.15" customHeight="1" x14ac:dyDescent="0.2">
      <c r="A2427" s="14" t="s">
        <v>8320</v>
      </c>
      <c r="B2427" s="4" t="s">
        <v>49</v>
      </c>
      <c r="C2427" s="4" t="s">
        <v>8321</v>
      </c>
      <c r="D2427" s="4"/>
      <c r="E2427" s="5" t="s">
        <v>8322</v>
      </c>
      <c r="F2427" s="4" t="s">
        <v>8323</v>
      </c>
      <c r="G2427" s="4" t="s">
        <v>793</v>
      </c>
      <c r="H2427" s="4" t="s">
        <v>794</v>
      </c>
      <c r="I2427" s="4" t="s">
        <v>1033</v>
      </c>
      <c r="J2427" s="6">
        <v>4</v>
      </c>
      <c r="K2427" s="4" t="s">
        <v>49</v>
      </c>
      <c r="L2427" s="6">
        <v>4</v>
      </c>
      <c r="M2427" s="4" t="s">
        <v>8324</v>
      </c>
      <c r="N2427" s="7">
        <v>24</v>
      </c>
      <c r="O2427" s="7">
        <v>8.5</v>
      </c>
      <c r="P2427" s="7">
        <v>18.5</v>
      </c>
      <c r="Q2427" s="8">
        <v>3.774E-3</v>
      </c>
      <c r="R2427" s="7">
        <v>0.38500000000000001</v>
      </c>
      <c r="S2427" s="6">
        <v>24</v>
      </c>
      <c r="T2427" s="6">
        <v>48</v>
      </c>
      <c r="U2427" s="4" t="s">
        <v>56</v>
      </c>
      <c r="V2427" s="4" t="s">
        <v>57</v>
      </c>
      <c r="W2427" s="4" t="s">
        <v>8325</v>
      </c>
      <c r="X2427" s="4" t="s">
        <v>8326</v>
      </c>
      <c r="Y2427" s="4"/>
      <c r="Z2427" s="4" t="s">
        <v>71</v>
      </c>
      <c r="AA2427" s="4"/>
      <c r="AB2427" s="9">
        <v>3460</v>
      </c>
      <c r="AC2427" s="9">
        <v>4950</v>
      </c>
      <c r="AD2427" s="18"/>
      <c r="AE2427" s="10">
        <v>2395</v>
      </c>
      <c r="AF2427" s="4" t="s">
        <v>2</v>
      </c>
      <c r="AG2427" s="11">
        <f t="shared" si="150"/>
        <v>35</v>
      </c>
      <c r="AH2427" s="23">
        <f t="shared" si="148"/>
        <v>1556.75</v>
      </c>
      <c r="AI2427" s="10">
        <v>2177.27</v>
      </c>
      <c r="AJ2427" s="10">
        <f t="shared" si="149"/>
        <v>1415.23</v>
      </c>
      <c r="AK2427" s="4"/>
      <c r="AL2427" s="11">
        <f t="shared" si="151"/>
        <v>0</v>
      </c>
      <c r="AM2427" s="4" t="s">
        <v>49</v>
      </c>
      <c r="AN2427" s="4" t="s">
        <v>49</v>
      </c>
    </row>
    <row r="2428" spans="1:40" s="12" customFormat="1" ht="52.15" customHeight="1" x14ac:dyDescent="0.2">
      <c r="A2428" s="14" t="s">
        <v>12229</v>
      </c>
      <c r="B2428" s="4" t="s">
        <v>49</v>
      </c>
      <c r="C2428" s="4" t="s">
        <v>12230</v>
      </c>
      <c r="D2428" s="4"/>
      <c r="E2428" s="5" t="s">
        <v>12231</v>
      </c>
      <c r="F2428" s="4" t="s">
        <v>12232</v>
      </c>
      <c r="G2428" s="4" t="s">
        <v>793</v>
      </c>
      <c r="H2428" s="4" t="s">
        <v>794</v>
      </c>
      <c r="I2428" s="4" t="s">
        <v>1033</v>
      </c>
      <c r="J2428" s="6">
        <v>500</v>
      </c>
      <c r="K2428" s="4" t="s">
        <v>49</v>
      </c>
      <c r="L2428" s="6">
        <v>500</v>
      </c>
      <c r="M2428" s="4" t="s">
        <v>12233</v>
      </c>
      <c r="N2428" s="7">
        <v>29</v>
      </c>
      <c r="O2428" s="7">
        <v>22.5</v>
      </c>
      <c r="P2428" s="7">
        <v>11.5</v>
      </c>
      <c r="Q2428" s="8">
        <v>7.5040000000000003E-3</v>
      </c>
      <c r="R2428" s="7">
        <v>0.56200000000000006</v>
      </c>
      <c r="S2428" s="6">
        <v>24</v>
      </c>
      <c r="T2428" s="6">
        <v>24</v>
      </c>
      <c r="U2428" s="4" t="s">
        <v>56</v>
      </c>
      <c r="V2428" s="4" t="s">
        <v>57</v>
      </c>
      <c r="W2428" s="4" t="s">
        <v>12234</v>
      </c>
      <c r="X2428" s="4" t="s">
        <v>12235</v>
      </c>
      <c r="Y2428" s="6">
        <v>1</v>
      </c>
      <c r="Z2428" s="4" t="s">
        <v>71</v>
      </c>
      <c r="AA2428" s="4" t="s">
        <v>650</v>
      </c>
      <c r="AB2428" s="9">
        <v>3260.5</v>
      </c>
      <c r="AC2428" s="9">
        <v>6510</v>
      </c>
      <c r="AD2428" s="19">
        <v>70</v>
      </c>
      <c r="AE2428" s="10">
        <v>4338</v>
      </c>
      <c r="AF2428" s="4" t="s">
        <v>2</v>
      </c>
      <c r="AG2428" s="11">
        <f t="shared" si="150"/>
        <v>35</v>
      </c>
      <c r="AH2428" s="23">
        <f t="shared" si="148"/>
        <v>1301.4000000000001</v>
      </c>
      <c r="AI2428" s="10">
        <v>3943.64</v>
      </c>
      <c r="AJ2428" s="10">
        <f t="shared" si="149"/>
        <v>1183.0899999999999</v>
      </c>
      <c r="AK2428" s="4"/>
      <c r="AL2428" s="11">
        <f t="shared" si="151"/>
        <v>0</v>
      </c>
      <c r="AM2428" s="4" t="s">
        <v>49</v>
      </c>
      <c r="AN2428" s="4" t="s">
        <v>49</v>
      </c>
    </row>
    <row r="2429" spans="1:40" s="12" customFormat="1" ht="52.15" customHeight="1" x14ac:dyDescent="0.2">
      <c r="A2429" s="14" t="s">
        <v>12236</v>
      </c>
      <c r="B2429" s="4" t="s">
        <v>49</v>
      </c>
      <c r="C2429" s="4" t="s">
        <v>12230</v>
      </c>
      <c r="D2429" s="4"/>
      <c r="E2429" s="5" t="s">
        <v>12237</v>
      </c>
      <c r="F2429" s="4" t="s">
        <v>12238</v>
      </c>
      <c r="G2429" s="4" t="s">
        <v>793</v>
      </c>
      <c r="H2429" s="4" t="s">
        <v>794</v>
      </c>
      <c r="I2429" s="4" t="s">
        <v>1033</v>
      </c>
      <c r="J2429" s="6">
        <v>500</v>
      </c>
      <c r="K2429" s="4" t="s">
        <v>49</v>
      </c>
      <c r="L2429" s="6">
        <v>500</v>
      </c>
      <c r="M2429" s="4" t="s">
        <v>12239</v>
      </c>
      <c r="N2429" s="7">
        <v>29</v>
      </c>
      <c r="O2429" s="7">
        <v>22.7</v>
      </c>
      <c r="P2429" s="7">
        <v>11.5</v>
      </c>
      <c r="Q2429" s="8">
        <v>7.5700000000000003E-3</v>
      </c>
      <c r="R2429" s="7">
        <v>0.54200000000000004</v>
      </c>
      <c r="S2429" s="6">
        <v>24</v>
      </c>
      <c r="T2429" s="6">
        <v>24</v>
      </c>
      <c r="U2429" s="4" t="s">
        <v>56</v>
      </c>
      <c r="V2429" s="4" t="s">
        <v>57</v>
      </c>
      <c r="W2429" s="4" t="s">
        <v>12240</v>
      </c>
      <c r="X2429" s="4" t="s">
        <v>12241</v>
      </c>
      <c r="Y2429" s="6">
        <v>1</v>
      </c>
      <c r="Z2429" s="4" t="s">
        <v>71</v>
      </c>
      <c r="AA2429" s="4" t="s">
        <v>650</v>
      </c>
      <c r="AB2429" s="9">
        <v>2360</v>
      </c>
      <c r="AC2429" s="9">
        <v>6730</v>
      </c>
      <c r="AD2429" s="19">
        <v>70</v>
      </c>
      <c r="AE2429" s="10">
        <v>4484</v>
      </c>
      <c r="AF2429" s="4" t="s">
        <v>2</v>
      </c>
      <c r="AG2429" s="11">
        <f t="shared" si="150"/>
        <v>35</v>
      </c>
      <c r="AH2429" s="23">
        <f t="shared" si="148"/>
        <v>1345.2</v>
      </c>
      <c r="AI2429" s="10">
        <v>4076.36</v>
      </c>
      <c r="AJ2429" s="10">
        <f t="shared" si="149"/>
        <v>1222.9100000000001</v>
      </c>
      <c r="AK2429" s="4"/>
      <c r="AL2429" s="11">
        <f t="shared" si="151"/>
        <v>0</v>
      </c>
      <c r="AM2429" s="4" t="s">
        <v>49</v>
      </c>
      <c r="AN2429" s="4" t="s">
        <v>49</v>
      </c>
    </row>
    <row r="2430" spans="1:40" s="12" customFormat="1" ht="52.15" customHeight="1" x14ac:dyDescent="0.2">
      <c r="A2430" s="14" t="s">
        <v>13673</v>
      </c>
      <c r="B2430" s="4" t="s">
        <v>49</v>
      </c>
      <c r="C2430" s="4" t="s">
        <v>8321</v>
      </c>
      <c r="D2430" s="4"/>
      <c r="E2430" s="5" t="s">
        <v>13674</v>
      </c>
      <c r="F2430" s="4" t="s">
        <v>13675</v>
      </c>
      <c r="G2430" s="4" t="s">
        <v>793</v>
      </c>
      <c r="H2430" s="4" t="s">
        <v>794</v>
      </c>
      <c r="I2430" s="4" t="s">
        <v>1033</v>
      </c>
      <c r="J2430" s="6">
        <v>500</v>
      </c>
      <c r="K2430" s="4" t="s">
        <v>49</v>
      </c>
      <c r="L2430" s="6">
        <v>500</v>
      </c>
      <c r="M2430" s="4" t="s">
        <v>13676</v>
      </c>
      <c r="N2430" s="7">
        <v>24</v>
      </c>
      <c r="O2430" s="7">
        <v>9</v>
      </c>
      <c r="P2430" s="7">
        <v>19.5</v>
      </c>
      <c r="Q2430" s="8">
        <v>4.2119999999999996E-3</v>
      </c>
      <c r="R2430" s="7">
        <v>0.32400000000000001</v>
      </c>
      <c r="S2430" s="6">
        <v>36</v>
      </c>
      <c r="T2430" s="6">
        <v>36</v>
      </c>
      <c r="U2430" s="4" t="s">
        <v>56</v>
      </c>
      <c r="V2430" s="4" t="s">
        <v>57</v>
      </c>
      <c r="W2430" s="4" t="s">
        <v>13677</v>
      </c>
      <c r="X2430" s="4" t="s">
        <v>13678</v>
      </c>
      <c r="Y2430" s="4"/>
      <c r="Z2430" s="4" t="s">
        <v>71</v>
      </c>
      <c r="AA2430" s="4" t="s">
        <v>588</v>
      </c>
      <c r="AB2430" s="9">
        <v>1990.57</v>
      </c>
      <c r="AC2430" s="9">
        <v>2970</v>
      </c>
      <c r="AD2430" s="19">
        <v>65</v>
      </c>
      <c r="AE2430" s="10">
        <v>1977</v>
      </c>
      <c r="AF2430" s="4" t="s">
        <v>2</v>
      </c>
      <c r="AG2430" s="11">
        <f t="shared" si="150"/>
        <v>35</v>
      </c>
      <c r="AH2430" s="22">
        <f t="shared" si="148"/>
        <v>691.95</v>
      </c>
      <c r="AI2430" s="10">
        <v>1797.27</v>
      </c>
      <c r="AJ2430" s="9">
        <f t="shared" si="149"/>
        <v>629.04</v>
      </c>
      <c r="AK2430" s="4"/>
      <c r="AL2430" s="11">
        <f t="shared" si="151"/>
        <v>0</v>
      </c>
      <c r="AM2430" s="4" t="s">
        <v>49</v>
      </c>
      <c r="AN2430" s="4" t="s">
        <v>49</v>
      </c>
    </row>
    <row r="2431" spans="1:40" s="12" customFormat="1" ht="52.15" customHeight="1" x14ac:dyDescent="0.2">
      <c r="A2431" s="14" t="s">
        <v>13679</v>
      </c>
      <c r="B2431" s="4" t="s">
        <v>49</v>
      </c>
      <c r="C2431" s="4" t="s">
        <v>13680</v>
      </c>
      <c r="D2431" s="4"/>
      <c r="E2431" s="5" t="s">
        <v>13681</v>
      </c>
      <c r="F2431" s="4" t="s">
        <v>13682</v>
      </c>
      <c r="G2431" s="4" t="s">
        <v>793</v>
      </c>
      <c r="H2431" s="4" t="s">
        <v>794</v>
      </c>
      <c r="I2431" s="4" t="s">
        <v>1033</v>
      </c>
      <c r="J2431" s="6">
        <v>500</v>
      </c>
      <c r="K2431" s="4" t="s">
        <v>49</v>
      </c>
      <c r="L2431" s="6">
        <v>500</v>
      </c>
      <c r="M2431" s="4" t="s">
        <v>13683</v>
      </c>
      <c r="N2431" s="7">
        <v>27</v>
      </c>
      <c r="O2431" s="7">
        <v>21</v>
      </c>
      <c r="P2431" s="7">
        <v>7.5</v>
      </c>
      <c r="Q2431" s="8">
        <v>4.2529999999999998E-3</v>
      </c>
      <c r="R2431" s="7">
        <v>0.28899999999999998</v>
      </c>
      <c r="S2431" s="6">
        <v>36</v>
      </c>
      <c r="T2431" s="6">
        <v>36</v>
      </c>
      <c r="U2431" s="4" t="s">
        <v>56</v>
      </c>
      <c r="V2431" s="4" t="s">
        <v>57</v>
      </c>
      <c r="W2431" s="4" t="s">
        <v>13684</v>
      </c>
      <c r="X2431" s="4" t="s">
        <v>13685</v>
      </c>
      <c r="Y2431" s="4"/>
      <c r="Z2431" s="4" t="s">
        <v>71</v>
      </c>
      <c r="AA2431" s="4" t="s">
        <v>650</v>
      </c>
      <c r="AB2431" s="9">
        <v>2160.1799999999998</v>
      </c>
      <c r="AC2431" s="9">
        <v>3260</v>
      </c>
      <c r="AD2431" s="19">
        <v>70</v>
      </c>
      <c r="AE2431" s="10">
        <v>2168</v>
      </c>
      <c r="AF2431" s="4" t="s">
        <v>2</v>
      </c>
      <c r="AG2431" s="11">
        <f t="shared" si="150"/>
        <v>35</v>
      </c>
      <c r="AH2431" s="22">
        <f t="shared" si="148"/>
        <v>650.4</v>
      </c>
      <c r="AI2431" s="10">
        <v>1970.91</v>
      </c>
      <c r="AJ2431" s="9">
        <f t="shared" si="149"/>
        <v>591.27</v>
      </c>
      <c r="AK2431" s="4"/>
      <c r="AL2431" s="11">
        <f t="shared" si="151"/>
        <v>0</v>
      </c>
      <c r="AM2431" s="4" t="s">
        <v>49</v>
      </c>
      <c r="AN2431" s="4" t="s">
        <v>49</v>
      </c>
    </row>
    <row r="2432" spans="1:40" s="12" customFormat="1" ht="52.15" customHeight="1" x14ac:dyDescent="0.2">
      <c r="A2432" s="14" t="s">
        <v>13686</v>
      </c>
      <c r="B2432" s="4" t="s">
        <v>49</v>
      </c>
      <c r="C2432" s="4" t="s">
        <v>13687</v>
      </c>
      <c r="D2432" s="4"/>
      <c r="E2432" s="5" t="s">
        <v>13688</v>
      </c>
      <c r="F2432" s="4" t="s">
        <v>13689</v>
      </c>
      <c r="G2432" s="4" t="s">
        <v>793</v>
      </c>
      <c r="H2432" s="4" t="s">
        <v>794</v>
      </c>
      <c r="I2432" s="4" t="s">
        <v>1033</v>
      </c>
      <c r="J2432" s="6">
        <v>456</v>
      </c>
      <c r="K2432" s="4" t="s">
        <v>49</v>
      </c>
      <c r="L2432" s="6">
        <v>500</v>
      </c>
      <c r="M2432" s="4" t="s">
        <v>13690</v>
      </c>
      <c r="N2432" s="7">
        <v>29</v>
      </c>
      <c r="O2432" s="7">
        <v>41.3</v>
      </c>
      <c r="P2432" s="7">
        <v>9.8000000000000007</v>
      </c>
      <c r="Q2432" s="8">
        <v>1.1736999999999999E-2</v>
      </c>
      <c r="R2432" s="7">
        <v>0.68600000000000005</v>
      </c>
      <c r="S2432" s="6">
        <v>18</v>
      </c>
      <c r="T2432" s="6">
        <v>18</v>
      </c>
      <c r="U2432" s="4" t="s">
        <v>56</v>
      </c>
      <c r="V2432" s="4" t="s">
        <v>57</v>
      </c>
      <c r="W2432" s="4" t="s">
        <v>13691</v>
      </c>
      <c r="X2432" s="4" t="s">
        <v>13692</v>
      </c>
      <c r="Y2432" s="4"/>
      <c r="Z2432" s="4" t="s">
        <v>71</v>
      </c>
      <c r="AA2432" s="4" t="s">
        <v>588</v>
      </c>
      <c r="AB2432" s="9">
        <v>4070.92</v>
      </c>
      <c r="AC2432" s="9">
        <v>6060</v>
      </c>
      <c r="AD2432" s="19">
        <v>65</v>
      </c>
      <c r="AE2432" s="10">
        <v>4040</v>
      </c>
      <c r="AF2432" s="4" t="s">
        <v>2</v>
      </c>
      <c r="AG2432" s="11">
        <f t="shared" si="150"/>
        <v>35</v>
      </c>
      <c r="AH2432" s="23">
        <f t="shared" ref="AH2432:AH2495" si="152">IF(AD2432= "",AE2432*(100 -AG2432) / 100,AE2432*(100 -AD2432) / 100)</f>
        <v>1414</v>
      </c>
      <c r="AI2432" s="10">
        <v>3672.73</v>
      </c>
      <c r="AJ2432" s="10">
        <f t="shared" ref="AJ2432:AJ2495" si="153">ROUND(IF(AD2432= "",AI2432*(100 -AG2432) / 100,AI2432*(100 -AD2432) / 100),2)</f>
        <v>1285.46</v>
      </c>
      <c r="AK2432" s="4"/>
      <c r="AL2432" s="11">
        <f t="shared" si="151"/>
        <v>0</v>
      </c>
      <c r="AM2432" s="4" t="s">
        <v>49</v>
      </c>
      <c r="AN2432" s="4" t="s">
        <v>49</v>
      </c>
    </row>
    <row r="2433" spans="1:40" s="12" customFormat="1" ht="52.15" customHeight="1" x14ac:dyDescent="0.2">
      <c r="A2433" s="14" t="s">
        <v>808</v>
      </c>
      <c r="B2433" s="4" t="s">
        <v>49</v>
      </c>
      <c r="C2433" s="4" t="s">
        <v>809</v>
      </c>
      <c r="D2433" s="4"/>
      <c r="E2433" s="5" t="s">
        <v>810</v>
      </c>
      <c r="F2433" s="4" t="s">
        <v>811</v>
      </c>
      <c r="G2433" s="4" t="s">
        <v>793</v>
      </c>
      <c r="H2433" s="4" t="s">
        <v>794</v>
      </c>
      <c r="I2433" s="4" t="s">
        <v>812</v>
      </c>
      <c r="J2433" s="6">
        <v>5</v>
      </c>
      <c r="K2433" s="4" t="s">
        <v>49</v>
      </c>
      <c r="L2433" s="6">
        <v>5</v>
      </c>
      <c r="M2433" s="4" t="s">
        <v>813</v>
      </c>
      <c r="N2433" s="7">
        <v>22.5</v>
      </c>
      <c r="O2433" s="7">
        <v>26.5</v>
      </c>
      <c r="P2433" s="7">
        <v>6</v>
      </c>
      <c r="Q2433" s="8">
        <v>3.578E-3</v>
      </c>
      <c r="R2433" s="7">
        <v>0.47499999999999998</v>
      </c>
      <c r="S2433" s="6">
        <v>6</v>
      </c>
      <c r="T2433" s="6">
        <v>12</v>
      </c>
      <c r="U2433" s="4" t="s">
        <v>56</v>
      </c>
      <c r="V2433" s="4" t="s">
        <v>57</v>
      </c>
      <c r="W2433" s="4" t="s">
        <v>814</v>
      </c>
      <c r="X2433" s="4" t="s">
        <v>815</v>
      </c>
      <c r="Y2433" s="6">
        <v>1</v>
      </c>
      <c r="Z2433" s="4" t="s">
        <v>71</v>
      </c>
      <c r="AA2433" s="4" t="s">
        <v>709</v>
      </c>
      <c r="AB2433" s="9">
        <v>1580</v>
      </c>
      <c r="AC2433" s="9">
        <v>3430</v>
      </c>
      <c r="AD2433" s="19">
        <v>75</v>
      </c>
      <c r="AE2433" s="10">
        <v>2281</v>
      </c>
      <c r="AF2433" s="4" t="s">
        <v>2</v>
      </c>
      <c r="AG2433" s="11">
        <f t="shared" si="150"/>
        <v>35</v>
      </c>
      <c r="AH2433" s="22">
        <f t="shared" si="152"/>
        <v>570.25</v>
      </c>
      <c r="AI2433" s="10">
        <v>2073.64</v>
      </c>
      <c r="AJ2433" s="9">
        <f t="shared" si="153"/>
        <v>518.41</v>
      </c>
      <c r="AK2433" s="4"/>
      <c r="AL2433" s="11">
        <f t="shared" si="151"/>
        <v>0</v>
      </c>
      <c r="AM2433" s="4" t="s">
        <v>49</v>
      </c>
      <c r="AN2433" s="4" t="s">
        <v>49</v>
      </c>
    </row>
    <row r="2434" spans="1:40" s="12" customFormat="1" ht="52.15" customHeight="1" x14ac:dyDescent="0.2">
      <c r="A2434" s="14" t="s">
        <v>918</v>
      </c>
      <c r="B2434" s="4" t="s">
        <v>49</v>
      </c>
      <c r="C2434" s="4" t="s">
        <v>919</v>
      </c>
      <c r="D2434" s="4"/>
      <c r="E2434" s="5" t="s">
        <v>920</v>
      </c>
      <c r="F2434" s="4" t="s">
        <v>921</v>
      </c>
      <c r="G2434" s="4" t="s">
        <v>793</v>
      </c>
      <c r="H2434" s="4" t="s">
        <v>794</v>
      </c>
      <c r="I2434" s="4" t="s">
        <v>812</v>
      </c>
      <c r="J2434" s="6">
        <v>10</v>
      </c>
      <c r="K2434" s="4" t="s">
        <v>49</v>
      </c>
      <c r="L2434" s="6">
        <v>10</v>
      </c>
      <c r="M2434" s="4" t="s">
        <v>922</v>
      </c>
      <c r="N2434" s="7">
        <v>22.5</v>
      </c>
      <c r="O2434" s="7">
        <v>27</v>
      </c>
      <c r="P2434" s="7">
        <v>6</v>
      </c>
      <c r="Q2434" s="8">
        <v>3.6449999999999998E-3</v>
      </c>
      <c r="R2434" s="7">
        <v>0.54200000000000004</v>
      </c>
      <c r="S2434" s="6">
        <v>6</v>
      </c>
      <c r="T2434" s="6">
        <v>12</v>
      </c>
      <c r="U2434" s="4" t="s">
        <v>56</v>
      </c>
      <c r="V2434" s="4" t="s">
        <v>57</v>
      </c>
      <c r="W2434" s="4" t="s">
        <v>923</v>
      </c>
      <c r="X2434" s="4" t="s">
        <v>924</v>
      </c>
      <c r="Y2434" s="6">
        <v>1</v>
      </c>
      <c r="Z2434" s="4" t="s">
        <v>71</v>
      </c>
      <c r="AA2434" s="4" t="s">
        <v>650</v>
      </c>
      <c r="AB2434" s="9">
        <v>1880</v>
      </c>
      <c r="AC2434" s="9">
        <v>3530</v>
      </c>
      <c r="AD2434" s="19">
        <v>70</v>
      </c>
      <c r="AE2434" s="10">
        <v>2351</v>
      </c>
      <c r="AF2434" s="4" t="s">
        <v>2</v>
      </c>
      <c r="AG2434" s="11">
        <f t="shared" si="150"/>
        <v>35</v>
      </c>
      <c r="AH2434" s="22">
        <f t="shared" si="152"/>
        <v>705.3</v>
      </c>
      <c r="AI2434" s="10">
        <v>2137.27</v>
      </c>
      <c r="AJ2434" s="9">
        <f t="shared" si="153"/>
        <v>641.17999999999995</v>
      </c>
      <c r="AK2434" s="4"/>
      <c r="AL2434" s="11">
        <f t="shared" si="151"/>
        <v>0</v>
      </c>
      <c r="AM2434" s="4" t="s">
        <v>49</v>
      </c>
      <c r="AN2434" s="4" t="s">
        <v>49</v>
      </c>
    </row>
    <row r="2435" spans="1:40" s="12" customFormat="1" ht="52.15" customHeight="1" x14ac:dyDescent="0.2">
      <c r="A2435" s="14" t="s">
        <v>947</v>
      </c>
      <c r="B2435" s="4" t="s">
        <v>49</v>
      </c>
      <c r="C2435" s="4" t="s">
        <v>948</v>
      </c>
      <c r="D2435" s="4"/>
      <c r="E2435" s="5" t="s">
        <v>949</v>
      </c>
      <c r="F2435" s="4" t="s">
        <v>950</v>
      </c>
      <c r="G2435" s="4" t="s">
        <v>793</v>
      </c>
      <c r="H2435" s="4" t="s">
        <v>794</v>
      </c>
      <c r="I2435" s="4" t="s">
        <v>812</v>
      </c>
      <c r="J2435" s="6">
        <v>99</v>
      </c>
      <c r="K2435" s="4" t="s">
        <v>81</v>
      </c>
      <c r="L2435" s="6">
        <v>101</v>
      </c>
      <c r="M2435" s="4" t="s">
        <v>951</v>
      </c>
      <c r="N2435" s="7">
        <v>20.5</v>
      </c>
      <c r="O2435" s="7">
        <v>13</v>
      </c>
      <c r="P2435" s="7">
        <v>5.5</v>
      </c>
      <c r="Q2435" s="8">
        <v>1.4660000000000001E-3</v>
      </c>
      <c r="R2435" s="7">
        <v>0.11700000000000001</v>
      </c>
      <c r="S2435" s="6">
        <v>36</v>
      </c>
      <c r="T2435" s="6">
        <v>36</v>
      </c>
      <c r="U2435" s="4" t="s">
        <v>56</v>
      </c>
      <c r="V2435" s="4" t="s">
        <v>57</v>
      </c>
      <c r="W2435" s="4" t="s">
        <v>952</v>
      </c>
      <c r="X2435" s="4" t="s">
        <v>953</v>
      </c>
      <c r="Y2435" s="6">
        <v>1</v>
      </c>
      <c r="Z2435" s="4" t="s">
        <v>71</v>
      </c>
      <c r="AA2435" s="4" t="s">
        <v>588</v>
      </c>
      <c r="AB2435" s="9">
        <v>750</v>
      </c>
      <c r="AC2435" s="9">
        <v>1080</v>
      </c>
      <c r="AD2435" s="19">
        <v>65</v>
      </c>
      <c r="AE2435" s="9">
        <v>633</v>
      </c>
      <c r="AF2435" s="4" t="s">
        <v>2</v>
      </c>
      <c r="AG2435" s="11">
        <f t="shared" si="150"/>
        <v>35</v>
      </c>
      <c r="AH2435" s="22">
        <f t="shared" si="152"/>
        <v>221.55</v>
      </c>
      <c r="AI2435" s="9">
        <v>575.45000000000005</v>
      </c>
      <c r="AJ2435" s="9">
        <f t="shared" si="153"/>
        <v>201.41</v>
      </c>
      <c r="AK2435" s="4"/>
      <c r="AL2435" s="11">
        <f t="shared" si="151"/>
        <v>0</v>
      </c>
      <c r="AM2435" s="4" t="s">
        <v>49</v>
      </c>
      <c r="AN2435" s="4" t="s">
        <v>49</v>
      </c>
    </row>
    <row r="2436" spans="1:40" s="12" customFormat="1" ht="52.15" customHeight="1" x14ac:dyDescent="0.2">
      <c r="A2436" s="14" t="s">
        <v>954</v>
      </c>
      <c r="B2436" s="4" t="s">
        <v>49</v>
      </c>
      <c r="C2436" s="4" t="s">
        <v>955</v>
      </c>
      <c r="D2436" s="4"/>
      <c r="E2436" s="5" t="s">
        <v>956</v>
      </c>
      <c r="F2436" s="4" t="s">
        <v>957</v>
      </c>
      <c r="G2436" s="4" t="s">
        <v>793</v>
      </c>
      <c r="H2436" s="4" t="s">
        <v>794</v>
      </c>
      <c r="I2436" s="4" t="s">
        <v>812</v>
      </c>
      <c r="J2436" s="6">
        <v>27</v>
      </c>
      <c r="K2436" s="4" t="s">
        <v>49</v>
      </c>
      <c r="L2436" s="6">
        <v>28</v>
      </c>
      <c r="M2436" s="4" t="s">
        <v>958</v>
      </c>
      <c r="N2436" s="7">
        <v>20.5</v>
      </c>
      <c r="O2436" s="7">
        <v>13</v>
      </c>
      <c r="P2436" s="7">
        <v>6</v>
      </c>
      <c r="Q2436" s="8">
        <v>1.5989999999999999E-3</v>
      </c>
      <c r="R2436" s="7">
        <v>0.183</v>
      </c>
      <c r="S2436" s="6">
        <v>36</v>
      </c>
      <c r="T2436" s="6">
        <v>36</v>
      </c>
      <c r="U2436" s="4" t="s">
        <v>56</v>
      </c>
      <c r="V2436" s="4" t="s">
        <v>57</v>
      </c>
      <c r="W2436" s="4" t="s">
        <v>959</v>
      </c>
      <c r="X2436" s="4" t="s">
        <v>960</v>
      </c>
      <c r="Y2436" s="6">
        <v>1</v>
      </c>
      <c r="Z2436" s="4" t="s">
        <v>71</v>
      </c>
      <c r="AA2436" s="4" t="s">
        <v>588</v>
      </c>
      <c r="AB2436" s="9">
        <v>780</v>
      </c>
      <c r="AC2436" s="9">
        <v>1140</v>
      </c>
      <c r="AD2436" s="19">
        <v>65</v>
      </c>
      <c r="AE2436" s="9">
        <v>758</v>
      </c>
      <c r="AF2436" s="4" t="s">
        <v>2</v>
      </c>
      <c r="AG2436" s="11">
        <f t="shared" si="150"/>
        <v>35</v>
      </c>
      <c r="AH2436" s="22">
        <f t="shared" si="152"/>
        <v>265.3</v>
      </c>
      <c r="AI2436" s="9">
        <v>689.09</v>
      </c>
      <c r="AJ2436" s="9">
        <f t="shared" si="153"/>
        <v>241.18</v>
      </c>
      <c r="AK2436" s="4"/>
      <c r="AL2436" s="11">
        <f t="shared" si="151"/>
        <v>0</v>
      </c>
      <c r="AM2436" s="4" t="s">
        <v>49</v>
      </c>
      <c r="AN2436" s="4" t="s">
        <v>49</v>
      </c>
    </row>
    <row r="2437" spans="1:40" s="12" customFormat="1" ht="52.15" customHeight="1" x14ac:dyDescent="0.2">
      <c r="A2437" s="14" t="s">
        <v>1022</v>
      </c>
      <c r="B2437" s="4" t="s">
        <v>49</v>
      </c>
      <c r="C2437" s="4" t="s">
        <v>1023</v>
      </c>
      <c r="D2437" s="4"/>
      <c r="E2437" s="5" t="s">
        <v>1024</v>
      </c>
      <c r="F2437" s="4" t="s">
        <v>1025</v>
      </c>
      <c r="G2437" s="4" t="s">
        <v>793</v>
      </c>
      <c r="H2437" s="4" t="s">
        <v>794</v>
      </c>
      <c r="I2437" s="4" t="s">
        <v>812</v>
      </c>
      <c r="J2437" s="6">
        <v>3</v>
      </c>
      <c r="K2437" s="4" t="s">
        <v>81</v>
      </c>
      <c r="L2437" s="6">
        <v>3</v>
      </c>
      <c r="M2437" s="4" t="s">
        <v>1026</v>
      </c>
      <c r="N2437" s="7">
        <v>20.5</v>
      </c>
      <c r="O2437" s="7">
        <v>13</v>
      </c>
      <c r="P2437" s="7">
        <v>6</v>
      </c>
      <c r="Q2437" s="8">
        <v>1.72E-3</v>
      </c>
      <c r="R2437" s="7">
        <v>0.17100000000000001</v>
      </c>
      <c r="S2437" s="6">
        <v>36</v>
      </c>
      <c r="T2437" s="6">
        <v>36</v>
      </c>
      <c r="U2437" s="4" t="s">
        <v>56</v>
      </c>
      <c r="V2437" s="4" t="s">
        <v>57</v>
      </c>
      <c r="W2437" s="4" t="s">
        <v>1027</v>
      </c>
      <c r="X2437" s="4" t="s">
        <v>1028</v>
      </c>
      <c r="Y2437" s="6">
        <v>1</v>
      </c>
      <c r="Z2437" s="4" t="s">
        <v>71</v>
      </c>
      <c r="AA2437" s="4" t="s">
        <v>571</v>
      </c>
      <c r="AB2437" s="9">
        <v>950</v>
      </c>
      <c r="AC2437" s="9">
        <v>1350</v>
      </c>
      <c r="AD2437" s="19">
        <v>60</v>
      </c>
      <c r="AE2437" s="9">
        <v>821</v>
      </c>
      <c r="AF2437" s="4" t="s">
        <v>2</v>
      </c>
      <c r="AG2437" s="11">
        <f t="shared" si="150"/>
        <v>35</v>
      </c>
      <c r="AH2437" s="22">
        <f t="shared" si="152"/>
        <v>328.4</v>
      </c>
      <c r="AI2437" s="9">
        <v>746.36</v>
      </c>
      <c r="AJ2437" s="9">
        <f t="shared" si="153"/>
        <v>298.54000000000002</v>
      </c>
      <c r="AK2437" s="4"/>
      <c r="AL2437" s="11">
        <f t="shared" si="151"/>
        <v>0</v>
      </c>
      <c r="AM2437" s="4" t="s">
        <v>49</v>
      </c>
      <c r="AN2437" s="4" t="s">
        <v>49</v>
      </c>
    </row>
    <row r="2438" spans="1:40" s="12" customFormat="1" ht="52.15" customHeight="1" x14ac:dyDescent="0.2">
      <c r="A2438" s="14" t="s">
        <v>1058</v>
      </c>
      <c r="B2438" s="4" t="s">
        <v>49</v>
      </c>
      <c r="C2438" s="4" t="s">
        <v>1059</v>
      </c>
      <c r="D2438" s="4"/>
      <c r="E2438" s="5" t="s">
        <v>1060</v>
      </c>
      <c r="F2438" s="4" t="s">
        <v>1061</v>
      </c>
      <c r="G2438" s="4" t="s">
        <v>793</v>
      </c>
      <c r="H2438" s="4" t="s">
        <v>794</v>
      </c>
      <c r="I2438" s="4" t="s">
        <v>812</v>
      </c>
      <c r="J2438" s="6">
        <v>32</v>
      </c>
      <c r="K2438" s="4" t="s">
        <v>49</v>
      </c>
      <c r="L2438" s="6">
        <v>33</v>
      </c>
      <c r="M2438" s="4" t="s">
        <v>1062</v>
      </c>
      <c r="N2438" s="7">
        <v>20.5</v>
      </c>
      <c r="O2438" s="7">
        <v>13</v>
      </c>
      <c r="P2438" s="7">
        <v>6</v>
      </c>
      <c r="Q2438" s="8">
        <v>1.5989999999999999E-3</v>
      </c>
      <c r="R2438" s="7">
        <v>0.26100000000000001</v>
      </c>
      <c r="S2438" s="6">
        <v>36</v>
      </c>
      <c r="T2438" s="6">
        <v>36</v>
      </c>
      <c r="U2438" s="4" t="s">
        <v>56</v>
      </c>
      <c r="V2438" s="4" t="s">
        <v>57</v>
      </c>
      <c r="W2438" s="4" t="s">
        <v>1063</v>
      </c>
      <c r="X2438" s="4" t="s">
        <v>1064</v>
      </c>
      <c r="Y2438" s="6">
        <v>1</v>
      </c>
      <c r="Z2438" s="4" t="s">
        <v>71</v>
      </c>
      <c r="AA2438" s="4" t="s">
        <v>650</v>
      </c>
      <c r="AB2438" s="9">
        <v>910</v>
      </c>
      <c r="AC2438" s="9">
        <v>1640</v>
      </c>
      <c r="AD2438" s="19">
        <v>70</v>
      </c>
      <c r="AE2438" s="10">
        <v>1090</v>
      </c>
      <c r="AF2438" s="4" t="s">
        <v>2</v>
      </c>
      <c r="AG2438" s="11">
        <f t="shared" si="150"/>
        <v>35</v>
      </c>
      <c r="AH2438" s="22">
        <f t="shared" si="152"/>
        <v>327</v>
      </c>
      <c r="AI2438" s="9">
        <v>990.91</v>
      </c>
      <c r="AJ2438" s="9">
        <f t="shared" si="153"/>
        <v>297.27</v>
      </c>
      <c r="AK2438" s="4"/>
      <c r="AL2438" s="11">
        <f t="shared" si="151"/>
        <v>0</v>
      </c>
      <c r="AM2438" s="4" t="s">
        <v>49</v>
      </c>
      <c r="AN2438" s="4" t="s">
        <v>49</v>
      </c>
    </row>
    <row r="2439" spans="1:40" s="12" customFormat="1" ht="52.15" customHeight="1" x14ac:dyDescent="0.2">
      <c r="A2439" s="14" t="s">
        <v>1120</v>
      </c>
      <c r="B2439" s="4" t="s">
        <v>49</v>
      </c>
      <c r="C2439" s="4" t="s">
        <v>1121</v>
      </c>
      <c r="D2439" s="4"/>
      <c r="E2439" s="5" t="s">
        <v>1122</v>
      </c>
      <c r="F2439" s="4" t="s">
        <v>1123</v>
      </c>
      <c r="G2439" s="4" t="s">
        <v>793</v>
      </c>
      <c r="H2439" s="4" t="s">
        <v>794</v>
      </c>
      <c r="I2439" s="4" t="s">
        <v>812</v>
      </c>
      <c r="J2439" s="6">
        <v>44</v>
      </c>
      <c r="K2439" s="4" t="s">
        <v>49</v>
      </c>
      <c r="L2439" s="6">
        <v>44</v>
      </c>
      <c r="M2439" s="4" t="s">
        <v>1124</v>
      </c>
      <c r="N2439" s="7">
        <v>12</v>
      </c>
      <c r="O2439" s="7">
        <v>38</v>
      </c>
      <c r="P2439" s="7">
        <v>7</v>
      </c>
      <c r="Q2439" s="8">
        <v>3.192E-3</v>
      </c>
      <c r="R2439" s="7">
        <v>0.33200000000000002</v>
      </c>
      <c r="S2439" s="6">
        <v>12</v>
      </c>
      <c r="T2439" s="6">
        <v>12</v>
      </c>
      <c r="U2439" s="4" t="s">
        <v>56</v>
      </c>
      <c r="V2439" s="4" t="s">
        <v>57</v>
      </c>
      <c r="W2439" s="4" t="s">
        <v>1125</v>
      </c>
      <c r="X2439" s="4" t="s">
        <v>1126</v>
      </c>
      <c r="Y2439" s="6">
        <v>1</v>
      </c>
      <c r="Z2439" s="4" t="s">
        <v>71</v>
      </c>
      <c r="AA2439" s="4" t="s">
        <v>709</v>
      </c>
      <c r="AB2439" s="9">
        <v>1570</v>
      </c>
      <c r="AC2439" s="9">
        <v>3070</v>
      </c>
      <c r="AD2439" s="19">
        <v>75</v>
      </c>
      <c r="AE2439" s="10">
        <v>2044</v>
      </c>
      <c r="AF2439" s="4" t="s">
        <v>2</v>
      </c>
      <c r="AG2439" s="11">
        <f t="shared" si="150"/>
        <v>35</v>
      </c>
      <c r="AH2439" s="22">
        <f t="shared" si="152"/>
        <v>511</v>
      </c>
      <c r="AI2439" s="10">
        <v>1858.18</v>
      </c>
      <c r="AJ2439" s="9">
        <f t="shared" si="153"/>
        <v>464.55</v>
      </c>
      <c r="AK2439" s="4"/>
      <c r="AL2439" s="11">
        <f t="shared" si="151"/>
        <v>0</v>
      </c>
      <c r="AM2439" s="4" t="s">
        <v>49</v>
      </c>
      <c r="AN2439" s="4" t="s">
        <v>49</v>
      </c>
    </row>
    <row r="2440" spans="1:40" s="12" customFormat="1" ht="52.15" customHeight="1" x14ac:dyDescent="0.2">
      <c r="A2440" s="14" t="s">
        <v>1259</v>
      </c>
      <c r="B2440" s="4" t="s">
        <v>49</v>
      </c>
      <c r="C2440" s="4" t="s">
        <v>1260</v>
      </c>
      <c r="D2440" s="4"/>
      <c r="E2440" s="5" t="s">
        <v>1261</v>
      </c>
      <c r="F2440" s="4" t="s">
        <v>1262</v>
      </c>
      <c r="G2440" s="4" t="s">
        <v>793</v>
      </c>
      <c r="H2440" s="4" t="s">
        <v>794</v>
      </c>
      <c r="I2440" s="4" t="s">
        <v>812</v>
      </c>
      <c r="J2440" s="6">
        <v>42</v>
      </c>
      <c r="K2440" s="4" t="s">
        <v>81</v>
      </c>
      <c r="L2440" s="6">
        <v>42</v>
      </c>
      <c r="M2440" s="4" t="s">
        <v>1263</v>
      </c>
      <c r="N2440" s="7">
        <v>21</v>
      </c>
      <c r="O2440" s="7">
        <v>13</v>
      </c>
      <c r="P2440" s="7">
        <v>7</v>
      </c>
      <c r="Q2440" s="8">
        <v>1.9109999999999999E-3</v>
      </c>
      <c r="R2440" s="7">
        <v>0.317</v>
      </c>
      <c r="S2440" s="6">
        <v>24</v>
      </c>
      <c r="T2440" s="6">
        <v>24</v>
      </c>
      <c r="U2440" s="4" t="s">
        <v>56</v>
      </c>
      <c r="V2440" s="4" t="s">
        <v>57</v>
      </c>
      <c r="W2440" s="4" t="s">
        <v>1264</v>
      </c>
      <c r="X2440" s="4" t="s">
        <v>1265</v>
      </c>
      <c r="Y2440" s="6">
        <v>1</v>
      </c>
      <c r="Z2440" s="4" t="s">
        <v>71</v>
      </c>
      <c r="AA2440" s="4" t="s">
        <v>709</v>
      </c>
      <c r="AB2440" s="9">
        <v>810</v>
      </c>
      <c r="AC2440" s="9">
        <v>1570</v>
      </c>
      <c r="AD2440" s="19">
        <v>75</v>
      </c>
      <c r="AE2440" s="10">
        <v>1041</v>
      </c>
      <c r="AF2440" s="4" t="s">
        <v>2</v>
      </c>
      <c r="AG2440" s="11">
        <f t="shared" si="150"/>
        <v>35</v>
      </c>
      <c r="AH2440" s="22">
        <f t="shared" si="152"/>
        <v>260.25</v>
      </c>
      <c r="AI2440" s="9">
        <v>946.36</v>
      </c>
      <c r="AJ2440" s="9">
        <f t="shared" si="153"/>
        <v>236.59</v>
      </c>
      <c r="AK2440" s="4"/>
      <c r="AL2440" s="11">
        <f t="shared" si="151"/>
        <v>0</v>
      </c>
      <c r="AM2440" s="4" t="s">
        <v>49</v>
      </c>
      <c r="AN2440" s="4" t="s">
        <v>49</v>
      </c>
    </row>
    <row r="2441" spans="1:40" s="12" customFormat="1" ht="52.15" customHeight="1" x14ac:dyDescent="0.2">
      <c r="A2441" s="14" t="s">
        <v>1519</v>
      </c>
      <c r="B2441" s="4" t="s">
        <v>49</v>
      </c>
      <c r="C2441" s="4" t="s">
        <v>1520</v>
      </c>
      <c r="D2441" s="4"/>
      <c r="E2441" s="5" t="s">
        <v>1521</v>
      </c>
      <c r="F2441" s="4" t="s">
        <v>1522</v>
      </c>
      <c r="G2441" s="4" t="s">
        <v>793</v>
      </c>
      <c r="H2441" s="4" t="s">
        <v>794</v>
      </c>
      <c r="I2441" s="4" t="s">
        <v>812</v>
      </c>
      <c r="J2441" s="6">
        <v>91</v>
      </c>
      <c r="K2441" s="4" t="s">
        <v>49</v>
      </c>
      <c r="L2441" s="6">
        <v>92</v>
      </c>
      <c r="M2441" s="4" t="s">
        <v>1523</v>
      </c>
      <c r="N2441" s="7">
        <v>22.5</v>
      </c>
      <c r="O2441" s="7">
        <v>19.5</v>
      </c>
      <c r="P2441" s="7">
        <v>4</v>
      </c>
      <c r="Q2441" s="8">
        <v>1.75E-3</v>
      </c>
      <c r="R2441" s="7">
        <v>0.183</v>
      </c>
      <c r="S2441" s="6">
        <v>36</v>
      </c>
      <c r="T2441" s="6">
        <v>36</v>
      </c>
      <c r="U2441" s="4" t="s">
        <v>56</v>
      </c>
      <c r="V2441" s="4" t="s">
        <v>57</v>
      </c>
      <c r="W2441" s="4" t="s">
        <v>1524</v>
      </c>
      <c r="X2441" s="4" t="s">
        <v>1525</v>
      </c>
      <c r="Y2441" s="6">
        <v>1</v>
      </c>
      <c r="Z2441" s="4" t="s">
        <v>71</v>
      </c>
      <c r="AA2441" s="4" t="s">
        <v>709</v>
      </c>
      <c r="AB2441" s="9">
        <v>870.48</v>
      </c>
      <c r="AC2441" s="9">
        <v>1670</v>
      </c>
      <c r="AD2441" s="19">
        <v>75</v>
      </c>
      <c r="AE2441" s="10">
        <v>1111</v>
      </c>
      <c r="AF2441" s="4" t="s">
        <v>2</v>
      </c>
      <c r="AG2441" s="11">
        <f t="shared" si="150"/>
        <v>35</v>
      </c>
      <c r="AH2441" s="22">
        <f t="shared" si="152"/>
        <v>277.75</v>
      </c>
      <c r="AI2441" s="10">
        <v>1010</v>
      </c>
      <c r="AJ2441" s="9">
        <f t="shared" si="153"/>
        <v>252.5</v>
      </c>
      <c r="AK2441" s="4"/>
      <c r="AL2441" s="11">
        <f t="shared" si="151"/>
        <v>0</v>
      </c>
      <c r="AM2441" s="4" t="s">
        <v>49</v>
      </c>
      <c r="AN2441" s="4" t="s">
        <v>49</v>
      </c>
    </row>
    <row r="2442" spans="1:40" s="12" customFormat="1" ht="52.15" customHeight="1" x14ac:dyDescent="0.2">
      <c r="A2442" s="14" t="s">
        <v>2378</v>
      </c>
      <c r="B2442" s="4" t="s">
        <v>49</v>
      </c>
      <c r="C2442" s="4" t="s">
        <v>2379</v>
      </c>
      <c r="D2442" s="4"/>
      <c r="E2442" s="5" t="s">
        <v>2380</v>
      </c>
      <c r="F2442" s="4" t="s">
        <v>2381</v>
      </c>
      <c r="G2442" s="4" t="s">
        <v>793</v>
      </c>
      <c r="H2442" s="4" t="s">
        <v>794</v>
      </c>
      <c r="I2442" s="4" t="s">
        <v>812</v>
      </c>
      <c r="J2442" s="6">
        <v>86</v>
      </c>
      <c r="K2442" s="4" t="s">
        <v>49</v>
      </c>
      <c r="L2442" s="6">
        <v>87</v>
      </c>
      <c r="M2442" s="4" t="s">
        <v>2382</v>
      </c>
      <c r="N2442" s="7">
        <v>21</v>
      </c>
      <c r="O2442" s="7">
        <v>5</v>
      </c>
      <c r="P2442" s="7">
        <v>12.8</v>
      </c>
      <c r="Q2442" s="8">
        <v>1.3439999999999999E-3</v>
      </c>
      <c r="R2442" s="7">
        <v>0.25</v>
      </c>
      <c r="S2442" s="6">
        <v>36</v>
      </c>
      <c r="T2442" s="6">
        <v>36</v>
      </c>
      <c r="U2442" s="4" t="s">
        <v>56</v>
      </c>
      <c r="V2442" s="4" t="s">
        <v>57</v>
      </c>
      <c r="W2442" s="4" t="s">
        <v>2383</v>
      </c>
      <c r="X2442" s="4" t="s">
        <v>2384</v>
      </c>
      <c r="Y2442" s="6">
        <v>1</v>
      </c>
      <c r="Z2442" s="4" t="s">
        <v>71</v>
      </c>
      <c r="AA2442" s="4" t="s">
        <v>650</v>
      </c>
      <c r="AB2442" s="9">
        <v>710</v>
      </c>
      <c r="AC2442" s="9">
        <v>1190</v>
      </c>
      <c r="AD2442" s="19">
        <v>70</v>
      </c>
      <c r="AE2442" s="9">
        <v>790</v>
      </c>
      <c r="AF2442" s="4" t="s">
        <v>2</v>
      </c>
      <c r="AG2442" s="11">
        <f t="shared" si="150"/>
        <v>35</v>
      </c>
      <c r="AH2442" s="22">
        <f t="shared" si="152"/>
        <v>237</v>
      </c>
      <c r="AI2442" s="9">
        <v>718.18</v>
      </c>
      <c r="AJ2442" s="9">
        <f t="shared" si="153"/>
        <v>215.45</v>
      </c>
      <c r="AK2442" s="4"/>
      <c r="AL2442" s="11">
        <f t="shared" si="151"/>
        <v>0</v>
      </c>
      <c r="AM2442" s="4" t="s">
        <v>49</v>
      </c>
      <c r="AN2442" s="4" t="s">
        <v>49</v>
      </c>
    </row>
    <row r="2443" spans="1:40" s="12" customFormat="1" ht="52.15" customHeight="1" x14ac:dyDescent="0.2">
      <c r="A2443" s="14" t="s">
        <v>10105</v>
      </c>
      <c r="B2443" s="4" t="s">
        <v>49</v>
      </c>
      <c r="C2443" s="4" t="s">
        <v>10106</v>
      </c>
      <c r="D2443" s="4"/>
      <c r="E2443" s="5" t="s">
        <v>10107</v>
      </c>
      <c r="F2443" s="4" t="s">
        <v>10108</v>
      </c>
      <c r="G2443" s="4" t="s">
        <v>793</v>
      </c>
      <c r="H2443" s="4" t="s">
        <v>794</v>
      </c>
      <c r="I2443" s="4" t="s">
        <v>812</v>
      </c>
      <c r="J2443" s="6">
        <v>231</v>
      </c>
      <c r="K2443" s="4" t="s">
        <v>49</v>
      </c>
      <c r="L2443" s="6">
        <v>267</v>
      </c>
      <c r="M2443" s="4" t="s">
        <v>10109</v>
      </c>
      <c r="N2443" s="7">
        <v>24</v>
      </c>
      <c r="O2443" s="7">
        <v>26.5</v>
      </c>
      <c r="P2443" s="7">
        <v>6</v>
      </c>
      <c r="Q2443" s="8">
        <v>3.8159999999999999E-3</v>
      </c>
      <c r="R2443" s="7">
        <v>0.45100000000000001</v>
      </c>
      <c r="S2443" s="6">
        <v>6</v>
      </c>
      <c r="T2443" s="6">
        <v>12</v>
      </c>
      <c r="U2443" s="4" t="s">
        <v>56</v>
      </c>
      <c r="V2443" s="4" t="s">
        <v>57</v>
      </c>
      <c r="W2443" s="4" t="s">
        <v>10110</v>
      </c>
      <c r="X2443" s="4" t="s">
        <v>10111</v>
      </c>
      <c r="Y2443" s="6">
        <v>1</v>
      </c>
      <c r="Z2443" s="4" t="s">
        <v>71</v>
      </c>
      <c r="AA2443" s="4" t="s">
        <v>650</v>
      </c>
      <c r="AB2443" s="9">
        <v>2550</v>
      </c>
      <c r="AC2443" s="9">
        <v>5200</v>
      </c>
      <c r="AD2443" s="19">
        <v>70</v>
      </c>
      <c r="AE2443" s="10">
        <v>3461</v>
      </c>
      <c r="AF2443" s="4" t="s">
        <v>2</v>
      </c>
      <c r="AG2443" s="11">
        <f t="shared" si="150"/>
        <v>35</v>
      </c>
      <c r="AH2443" s="23">
        <f t="shared" si="152"/>
        <v>1038.3</v>
      </c>
      <c r="AI2443" s="10">
        <v>3146.36</v>
      </c>
      <c r="AJ2443" s="9">
        <f t="shared" si="153"/>
        <v>943.91</v>
      </c>
      <c r="AK2443" s="4"/>
      <c r="AL2443" s="11">
        <f t="shared" si="151"/>
        <v>0</v>
      </c>
      <c r="AM2443" s="4" t="s">
        <v>49</v>
      </c>
      <c r="AN2443" s="4" t="s">
        <v>49</v>
      </c>
    </row>
    <row r="2444" spans="1:40" s="12" customFormat="1" ht="52.15" customHeight="1" x14ac:dyDescent="0.2">
      <c r="A2444" s="14" t="s">
        <v>17795</v>
      </c>
      <c r="B2444" s="4" t="s">
        <v>49</v>
      </c>
      <c r="C2444" s="4" t="s">
        <v>17796</v>
      </c>
      <c r="D2444" s="4"/>
      <c r="E2444" s="5" t="s">
        <v>17797</v>
      </c>
      <c r="F2444" s="4" t="s">
        <v>17798</v>
      </c>
      <c r="G2444" s="4" t="s">
        <v>793</v>
      </c>
      <c r="H2444" s="4" t="s">
        <v>794</v>
      </c>
      <c r="I2444" s="4" t="s">
        <v>812</v>
      </c>
      <c r="J2444" s="6">
        <v>500</v>
      </c>
      <c r="K2444" s="4" t="s">
        <v>49</v>
      </c>
      <c r="L2444" s="6">
        <v>500</v>
      </c>
      <c r="M2444" s="4" t="s">
        <v>17799</v>
      </c>
      <c r="N2444" s="7">
        <v>28.5</v>
      </c>
      <c r="O2444" s="7">
        <v>6.5</v>
      </c>
      <c r="P2444" s="7">
        <v>22</v>
      </c>
      <c r="Q2444" s="8">
        <v>4.0759999999999998E-3</v>
      </c>
      <c r="R2444" s="7">
        <v>0.25600000000000001</v>
      </c>
      <c r="S2444" s="6">
        <v>6</v>
      </c>
      <c r="T2444" s="6">
        <v>6</v>
      </c>
      <c r="U2444" s="4" t="s">
        <v>56</v>
      </c>
      <c r="V2444" s="4" t="s">
        <v>57</v>
      </c>
      <c r="W2444" s="4" t="s">
        <v>17800</v>
      </c>
      <c r="X2444" s="4" t="s">
        <v>17801</v>
      </c>
      <c r="Y2444" s="4"/>
      <c r="Z2444" s="4" t="s">
        <v>71</v>
      </c>
      <c r="AA2444" s="4" t="s">
        <v>1142</v>
      </c>
      <c r="AB2444" s="9">
        <v>5530</v>
      </c>
      <c r="AC2444" s="9">
        <v>7900</v>
      </c>
      <c r="AD2444" s="19">
        <v>55</v>
      </c>
      <c r="AE2444" s="10">
        <v>3974</v>
      </c>
      <c r="AF2444" s="4" t="s">
        <v>2</v>
      </c>
      <c r="AG2444" s="11">
        <f t="shared" si="150"/>
        <v>35</v>
      </c>
      <c r="AH2444" s="23">
        <f t="shared" si="152"/>
        <v>1788.3</v>
      </c>
      <c r="AI2444" s="10">
        <v>3612.73</v>
      </c>
      <c r="AJ2444" s="10">
        <f t="shared" si="153"/>
        <v>1625.73</v>
      </c>
      <c r="AK2444" s="4"/>
      <c r="AL2444" s="11">
        <f t="shared" si="151"/>
        <v>0</v>
      </c>
      <c r="AM2444" s="4" t="s">
        <v>49</v>
      </c>
      <c r="AN2444" s="4" t="s">
        <v>49</v>
      </c>
    </row>
    <row r="2445" spans="1:40" s="12" customFormat="1" ht="52.15" customHeight="1" x14ac:dyDescent="0.2">
      <c r="A2445" s="14" t="s">
        <v>17802</v>
      </c>
      <c r="B2445" s="4" t="s">
        <v>49</v>
      </c>
      <c r="C2445" s="4" t="s">
        <v>17803</v>
      </c>
      <c r="D2445" s="4"/>
      <c r="E2445" s="5" t="s">
        <v>17804</v>
      </c>
      <c r="F2445" s="4" t="s">
        <v>17805</v>
      </c>
      <c r="G2445" s="4" t="s">
        <v>793</v>
      </c>
      <c r="H2445" s="4" t="s">
        <v>794</v>
      </c>
      <c r="I2445" s="4" t="s">
        <v>812</v>
      </c>
      <c r="J2445" s="6">
        <v>500</v>
      </c>
      <c r="K2445" s="4" t="s">
        <v>49</v>
      </c>
      <c r="L2445" s="6">
        <v>500</v>
      </c>
      <c r="M2445" s="4" t="s">
        <v>17806</v>
      </c>
      <c r="N2445" s="7">
        <v>28.5</v>
      </c>
      <c r="O2445" s="7">
        <v>6.4</v>
      </c>
      <c r="P2445" s="7">
        <v>25.2</v>
      </c>
      <c r="Q2445" s="8">
        <v>4.5960000000000003E-3</v>
      </c>
      <c r="R2445" s="7">
        <v>0.432</v>
      </c>
      <c r="S2445" s="6">
        <v>6</v>
      </c>
      <c r="T2445" s="6">
        <v>6</v>
      </c>
      <c r="U2445" s="4" t="s">
        <v>56</v>
      </c>
      <c r="V2445" s="4" t="s">
        <v>57</v>
      </c>
      <c r="W2445" s="4" t="s">
        <v>17807</v>
      </c>
      <c r="X2445" s="4" t="s">
        <v>17808</v>
      </c>
      <c r="Y2445" s="4"/>
      <c r="Z2445" s="4" t="s">
        <v>71</v>
      </c>
      <c r="AA2445" s="4" t="s">
        <v>1142</v>
      </c>
      <c r="AB2445" s="9">
        <v>7360</v>
      </c>
      <c r="AC2445" s="9">
        <v>10520</v>
      </c>
      <c r="AD2445" s="19">
        <v>55</v>
      </c>
      <c r="AE2445" s="10">
        <v>5352</v>
      </c>
      <c r="AF2445" s="4" t="s">
        <v>2</v>
      </c>
      <c r="AG2445" s="11">
        <f t="shared" si="150"/>
        <v>35</v>
      </c>
      <c r="AH2445" s="23">
        <f t="shared" si="152"/>
        <v>2408.4</v>
      </c>
      <c r="AI2445" s="10">
        <v>4865.45</v>
      </c>
      <c r="AJ2445" s="10">
        <f t="shared" si="153"/>
        <v>2189.4499999999998</v>
      </c>
      <c r="AK2445" s="4"/>
      <c r="AL2445" s="11">
        <f t="shared" si="151"/>
        <v>0</v>
      </c>
      <c r="AM2445" s="4" t="s">
        <v>49</v>
      </c>
      <c r="AN2445" s="4" t="s">
        <v>49</v>
      </c>
    </row>
    <row r="2446" spans="1:40" s="12" customFormat="1" ht="52.15" customHeight="1" x14ac:dyDescent="0.2">
      <c r="A2446" s="14" t="s">
        <v>932</v>
      </c>
      <c r="B2446" s="4" t="s">
        <v>49</v>
      </c>
      <c r="C2446" s="4" t="s">
        <v>933</v>
      </c>
      <c r="D2446" s="4"/>
      <c r="E2446" s="5" t="s">
        <v>934</v>
      </c>
      <c r="F2446" s="4" t="s">
        <v>935</v>
      </c>
      <c r="G2446" s="4" t="s">
        <v>793</v>
      </c>
      <c r="H2446" s="4" t="s">
        <v>794</v>
      </c>
      <c r="I2446" s="4" t="s">
        <v>936</v>
      </c>
      <c r="J2446" s="6">
        <v>9</v>
      </c>
      <c r="K2446" s="4" t="s">
        <v>81</v>
      </c>
      <c r="L2446" s="6">
        <v>9</v>
      </c>
      <c r="M2446" s="4" t="s">
        <v>937</v>
      </c>
      <c r="N2446" s="7">
        <v>27</v>
      </c>
      <c r="O2446" s="7">
        <v>6.5</v>
      </c>
      <c r="P2446" s="7">
        <v>26.7</v>
      </c>
      <c r="Q2446" s="8">
        <v>5.8050000000000003E-3</v>
      </c>
      <c r="R2446" s="7">
        <v>0.75800000000000001</v>
      </c>
      <c r="S2446" s="6">
        <v>12</v>
      </c>
      <c r="T2446" s="6">
        <v>12</v>
      </c>
      <c r="U2446" s="4" t="s">
        <v>56</v>
      </c>
      <c r="V2446" s="4" t="s">
        <v>57</v>
      </c>
      <c r="W2446" s="4" t="s">
        <v>938</v>
      </c>
      <c r="X2446" s="4" t="s">
        <v>939</v>
      </c>
      <c r="Y2446" s="6">
        <v>1</v>
      </c>
      <c r="Z2446" s="4" t="s">
        <v>71</v>
      </c>
      <c r="AA2446" s="4"/>
      <c r="AB2446" s="9">
        <v>3250</v>
      </c>
      <c r="AC2446" s="9">
        <v>4630</v>
      </c>
      <c r="AD2446" s="18"/>
      <c r="AE2446" s="10">
        <v>2160</v>
      </c>
      <c r="AF2446" s="4" t="s">
        <v>2</v>
      </c>
      <c r="AG2446" s="11">
        <f t="shared" ref="AG2446:AG2509" si="154">IF(AF2446=$D$10,$D$11,IF(AF2446=$E$10,$E$11,IF(AF2446=$F$10,$F$11,IF(AF2446=$H$10,$H$11,IF(AF2446=$I$10,$I$11,IF(AF2446=$J$10,$J$11,IF(AF2446=$K$10,$K$11,0)))))))</f>
        <v>35</v>
      </c>
      <c r="AH2446" s="23">
        <f t="shared" si="152"/>
        <v>1404</v>
      </c>
      <c r="AI2446" s="10">
        <v>1963.64</v>
      </c>
      <c r="AJ2446" s="10">
        <f t="shared" si="153"/>
        <v>1276.3699999999999</v>
      </c>
      <c r="AK2446" s="4"/>
      <c r="AL2446" s="11">
        <f t="shared" ref="AL2446:AL2509" si="155">IF(AK2446="",0,AH2446*AK2446)</f>
        <v>0</v>
      </c>
      <c r="AM2446" s="4" t="s">
        <v>49</v>
      </c>
      <c r="AN2446" s="4" t="s">
        <v>49</v>
      </c>
    </row>
    <row r="2447" spans="1:40" s="12" customFormat="1" ht="52.15" customHeight="1" x14ac:dyDescent="0.2">
      <c r="A2447" s="14" t="s">
        <v>1037</v>
      </c>
      <c r="B2447" s="4" t="s">
        <v>49</v>
      </c>
      <c r="C2447" s="4" t="s">
        <v>1038</v>
      </c>
      <c r="D2447" s="4"/>
      <c r="E2447" s="5" t="s">
        <v>1039</v>
      </c>
      <c r="F2447" s="4" t="s">
        <v>1040</v>
      </c>
      <c r="G2447" s="4" t="s">
        <v>793</v>
      </c>
      <c r="H2447" s="4" t="s">
        <v>794</v>
      </c>
      <c r="I2447" s="4" t="s">
        <v>936</v>
      </c>
      <c r="J2447" s="6">
        <v>19</v>
      </c>
      <c r="K2447" s="4" t="s">
        <v>49</v>
      </c>
      <c r="L2447" s="6">
        <v>19</v>
      </c>
      <c r="M2447" s="4" t="s">
        <v>1041</v>
      </c>
      <c r="N2447" s="7">
        <v>20.5</v>
      </c>
      <c r="O2447" s="7">
        <v>13</v>
      </c>
      <c r="P2447" s="7">
        <v>6</v>
      </c>
      <c r="Q2447" s="8">
        <v>1.5989999999999999E-3</v>
      </c>
      <c r="R2447" s="7">
        <v>0.17100000000000001</v>
      </c>
      <c r="S2447" s="6">
        <v>36</v>
      </c>
      <c r="T2447" s="6">
        <v>36</v>
      </c>
      <c r="U2447" s="4" t="s">
        <v>56</v>
      </c>
      <c r="V2447" s="4" t="s">
        <v>57</v>
      </c>
      <c r="W2447" s="4" t="s">
        <v>1042</v>
      </c>
      <c r="X2447" s="4" t="s">
        <v>1043</v>
      </c>
      <c r="Y2447" s="6">
        <v>1</v>
      </c>
      <c r="Z2447" s="4" t="s">
        <v>71</v>
      </c>
      <c r="AA2447" s="4" t="s">
        <v>650</v>
      </c>
      <c r="AB2447" s="9">
        <v>1220</v>
      </c>
      <c r="AC2447" s="9">
        <v>2330</v>
      </c>
      <c r="AD2447" s="19">
        <v>70</v>
      </c>
      <c r="AE2447" s="10">
        <v>1552</v>
      </c>
      <c r="AF2447" s="4" t="s">
        <v>2</v>
      </c>
      <c r="AG2447" s="11">
        <f t="shared" si="154"/>
        <v>35</v>
      </c>
      <c r="AH2447" s="22">
        <f t="shared" si="152"/>
        <v>465.6</v>
      </c>
      <c r="AI2447" s="10">
        <v>1410.91</v>
      </c>
      <c r="AJ2447" s="9">
        <f t="shared" si="153"/>
        <v>423.27</v>
      </c>
      <c r="AK2447" s="4"/>
      <c r="AL2447" s="11">
        <f t="shared" si="155"/>
        <v>0</v>
      </c>
      <c r="AM2447" s="4" t="s">
        <v>49</v>
      </c>
      <c r="AN2447" s="4" t="s">
        <v>49</v>
      </c>
    </row>
    <row r="2448" spans="1:40" s="12" customFormat="1" ht="52.15" customHeight="1" x14ac:dyDescent="0.2">
      <c r="A2448" s="14" t="s">
        <v>1044</v>
      </c>
      <c r="B2448" s="4" t="s">
        <v>49</v>
      </c>
      <c r="C2448" s="4" t="s">
        <v>1045</v>
      </c>
      <c r="D2448" s="4"/>
      <c r="E2448" s="5" t="s">
        <v>1046</v>
      </c>
      <c r="F2448" s="4" t="s">
        <v>1047</v>
      </c>
      <c r="G2448" s="4" t="s">
        <v>793</v>
      </c>
      <c r="H2448" s="4" t="s">
        <v>794</v>
      </c>
      <c r="I2448" s="4" t="s">
        <v>936</v>
      </c>
      <c r="J2448" s="6">
        <v>49</v>
      </c>
      <c r="K2448" s="4" t="s">
        <v>81</v>
      </c>
      <c r="L2448" s="6">
        <v>49</v>
      </c>
      <c r="M2448" s="4" t="s">
        <v>1048</v>
      </c>
      <c r="N2448" s="7">
        <v>20.5</v>
      </c>
      <c r="O2448" s="7">
        <v>13</v>
      </c>
      <c r="P2448" s="7">
        <v>6</v>
      </c>
      <c r="Q2448" s="8">
        <v>1.5989999999999999E-3</v>
      </c>
      <c r="R2448" s="7">
        <v>0.26900000000000002</v>
      </c>
      <c r="S2448" s="6">
        <v>36</v>
      </c>
      <c r="T2448" s="6">
        <v>36</v>
      </c>
      <c r="U2448" s="4" t="s">
        <v>56</v>
      </c>
      <c r="V2448" s="4" t="s">
        <v>57</v>
      </c>
      <c r="W2448" s="4" t="s">
        <v>1049</v>
      </c>
      <c r="X2448" s="4" t="s">
        <v>1050</v>
      </c>
      <c r="Y2448" s="6">
        <v>1</v>
      </c>
      <c r="Z2448" s="4" t="s">
        <v>71</v>
      </c>
      <c r="AA2448" s="4" t="s">
        <v>588</v>
      </c>
      <c r="AB2448" s="9">
        <v>1340</v>
      </c>
      <c r="AC2448" s="9">
        <v>1990</v>
      </c>
      <c r="AD2448" s="19">
        <v>65</v>
      </c>
      <c r="AE2448" s="10">
        <v>1326</v>
      </c>
      <c r="AF2448" s="4" t="s">
        <v>2</v>
      </c>
      <c r="AG2448" s="11">
        <f t="shared" si="154"/>
        <v>35</v>
      </c>
      <c r="AH2448" s="22">
        <f t="shared" si="152"/>
        <v>464.1</v>
      </c>
      <c r="AI2448" s="10">
        <v>1205.45</v>
      </c>
      <c r="AJ2448" s="9">
        <f t="shared" si="153"/>
        <v>421.91</v>
      </c>
      <c r="AK2448" s="4"/>
      <c r="AL2448" s="11">
        <f t="shared" si="155"/>
        <v>0</v>
      </c>
      <c r="AM2448" s="4" t="s">
        <v>49</v>
      </c>
      <c r="AN2448" s="4" t="s">
        <v>49</v>
      </c>
    </row>
    <row r="2449" spans="1:40" s="12" customFormat="1" ht="52.15" customHeight="1" x14ac:dyDescent="0.2">
      <c r="A2449" s="14" t="s">
        <v>1295</v>
      </c>
      <c r="B2449" s="4" t="s">
        <v>49</v>
      </c>
      <c r="C2449" s="4" t="s">
        <v>1296</v>
      </c>
      <c r="D2449" s="4"/>
      <c r="E2449" s="5" t="s">
        <v>1297</v>
      </c>
      <c r="F2449" s="4" t="s">
        <v>1298</v>
      </c>
      <c r="G2449" s="4" t="s">
        <v>793</v>
      </c>
      <c r="H2449" s="4" t="s">
        <v>794</v>
      </c>
      <c r="I2449" s="4" t="s">
        <v>936</v>
      </c>
      <c r="J2449" s="6">
        <v>5</v>
      </c>
      <c r="K2449" s="4" t="s">
        <v>81</v>
      </c>
      <c r="L2449" s="6">
        <v>5</v>
      </c>
      <c r="M2449" s="4" t="s">
        <v>1299</v>
      </c>
      <c r="N2449" s="7">
        <v>22</v>
      </c>
      <c r="O2449" s="7">
        <v>17.5</v>
      </c>
      <c r="P2449" s="7">
        <v>7</v>
      </c>
      <c r="Q2449" s="8">
        <v>2.6949999999999999E-3</v>
      </c>
      <c r="R2449" s="7">
        <v>0.39600000000000002</v>
      </c>
      <c r="S2449" s="6">
        <v>6</v>
      </c>
      <c r="T2449" s="6">
        <v>24</v>
      </c>
      <c r="U2449" s="4" t="s">
        <v>56</v>
      </c>
      <c r="V2449" s="4" t="s">
        <v>57</v>
      </c>
      <c r="W2449" s="4" t="s">
        <v>1300</v>
      </c>
      <c r="X2449" s="4" t="s">
        <v>1301</v>
      </c>
      <c r="Y2449" s="6">
        <v>1</v>
      </c>
      <c r="Z2449" s="4" t="s">
        <v>71</v>
      </c>
      <c r="AA2449" s="4" t="s">
        <v>650</v>
      </c>
      <c r="AB2449" s="9">
        <v>1560</v>
      </c>
      <c r="AC2449" s="9">
        <v>2280</v>
      </c>
      <c r="AD2449" s="19">
        <v>70</v>
      </c>
      <c r="AE2449" s="10">
        <v>1516</v>
      </c>
      <c r="AF2449" s="4" t="s">
        <v>2</v>
      </c>
      <c r="AG2449" s="11">
        <f t="shared" si="154"/>
        <v>35</v>
      </c>
      <c r="AH2449" s="22">
        <f t="shared" si="152"/>
        <v>454.8</v>
      </c>
      <c r="AI2449" s="10">
        <v>1378.18</v>
      </c>
      <c r="AJ2449" s="9">
        <f t="shared" si="153"/>
        <v>413.45</v>
      </c>
      <c r="AK2449" s="4"/>
      <c r="AL2449" s="11">
        <f t="shared" si="155"/>
        <v>0</v>
      </c>
      <c r="AM2449" s="4" t="s">
        <v>49</v>
      </c>
      <c r="AN2449" s="4" t="s">
        <v>49</v>
      </c>
    </row>
    <row r="2450" spans="1:40" s="12" customFormat="1" ht="52.15" customHeight="1" x14ac:dyDescent="0.2">
      <c r="A2450" s="14" t="s">
        <v>1302</v>
      </c>
      <c r="B2450" s="4" t="s">
        <v>49</v>
      </c>
      <c r="C2450" s="4" t="s">
        <v>1303</v>
      </c>
      <c r="D2450" s="4"/>
      <c r="E2450" s="5" t="s">
        <v>1304</v>
      </c>
      <c r="F2450" s="4" t="s">
        <v>1305</v>
      </c>
      <c r="G2450" s="4" t="s">
        <v>793</v>
      </c>
      <c r="H2450" s="4" t="s">
        <v>794</v>
      </c>
      <c r="I2450" s="4" t="s">
        <v>936</v>
      </c>
      <c r="J2450" s="6">
        <v>228</v>
      </c>
      <c r="K2450" s="4" t="s">
        <v>81</v>
      </c>
      <c r="L2450" s="6">
        <v>229</v>
      </c>
      <c r="M2450" s="4" t="s">
        <v>1306</v>
      </c>
      <c r="N2450" s="7">
        <v>17</v>
      </c>
      <c r="O2450" s="7">
        <v>7</v>
      </c>
      <c r="P2450" s="7">
        <v>22</v>
      </c>
      <c r="Q2450" s="8">
        <v>2.6180000000000001E-3</v>
      </c>
      <c r="R2450" s="7">
        <v>0.378</v>
      </c>
      <c r="S2450" s="6">
        <v>6</v>
      </c>
      <c r="T2450" s="6">
        <v>24</v>
      </c>
      <c r="U2450" s="4" t="s">
        <v>56</v>
      </c>
      <c r="V2450" s="4" t="s">
        <v>57</v>
      </c>
      <c r="W2450" s="4" t="s">
        <v>1307</v>
      </c>
      <c r="X2450" s="4" t="s">
        <v>1308</v>
      </c>
      <c r="Y2450" s="6">
        <v>1</v>
      </c>
      <c r="Z2450" s="4" t="s">
        <v>71</v>
      </c>
      <c r="AA2450" s="4" t="s">
        <v>709</v>
      </c>
      <c r="AB2450" s="9">
        <v>1190</v>
      </c>
      <c r="AC2450" s="9">
        <v>2200</v>
      </c>
      <c r="AD2450" s="19">
        <v>75</v>
      </c>
      <c r="AE2450" s="10">
        <v>1464</v>
      </c>
      <c r="AF2450" s="4" t="s">
        <v>2</v>
      </c>
      <c r="AG2450" s="11">
        <f t="shared" si="154"/>
        <v>35</v>
      </c>
      <c r="AH2450" s="22">
        <f t="shared" si="152"/>
        <v>366</v>
      </c>
      <c r="AI2450" s="10">
        <v>1330.91</v>
      </c>
      <c r="AJ2450" s="9">
        <f t="shared" si="153"/>
        <v>332.73</v>
      </c>
      <c r="AK2450" s="4"/>
      <c r="AL2450" s="11">
        <f t="shared" si="155"/>
        <v>0</v>
      </c>
      <c r="AM2450" s="4" t="s">
        <v>49</v>
      </c>
      <c r="AN2450" s="4" t="s">
        <v>49</v>
      </c>
    </row>
    <row r="2451" spans="1:40" s="12" customFormat="1" ht="52.15" customHeight="1" x14ac:dyDescent="0.2">
      <c r="A2451" s="14" t="s">
        <v>1504</v>
      </c>
      <c r="B2451" s="4" t="s">
        <v>49</v>
      </c>
      <c r="C2451" s="4" t="s">
        <v>1505</v>
      </c>
      <c r="D2451" s="4"/>
      <c r="E2451" s="5" t="s">
        <v>1506</v>
      </c>
      <c r="F2451" s="4" t="s">
        <v>1507</v>
      </c>
      <c r="G2451" s="4" t="s">
        <v>793</v>
      </c>
      <c r="H2451" s="4" t="s">
        <v>794</v>
      </c>
      <c r="I2451" s="4" t="s">
        <v>936</v>
      </c>
      <c r="J2451" s="6">
        <v>136</v>
      </c>
      <c r="K2451" s="4" t="s">
        <v>81</v>
      </c>
      <c r="L2451" s="6">
        <v>139</v>
      </c>
      <c r="M2451" s="4" t="s">
        <v>1508</v>
      </c>
      <c r="N2451" s="7">
        <v>21</v>
      </c>
      <c r="O2451" s="7">
        <v>13</v>
      </c>
      <c r="P2451" s="7">
        <v>5.5</v>
      </c>
      <c r="Q2451" s="8">
        <v>1.5020000000000001E-3</v>
      </c>
      <c r="R2451" s="7">
        <v>0.27800000000000002</v>
      </c>
      <c r="S2451" s="6">
        <v>36</v>
      </c>
      <c r="T2451" s="6">
        <v>36</v>
      </c>
      <c r="U2451" s="4" t="s">
        <v>56</v>
      </c>
      <c r="V2451" s="4" t="s">
        <v>57</v>
      </c>
      <c r="W2451" s="4" t="s">
        <v>1509</v>
      </c>
      <c r="X2451" s="4" t="s">
        <v>1510</v>
      </c>
      <c r="Y2451" s="6">
        <v>1</v>
      </c>
      <c r="Z2451" s="4" t="s">
        <v>71</v>
      </c>
      <c r="AA2451" s="4" t="s">
        <v>588</v>
      </c>
      <c r="AB2451" s="9">
        <v>1250</v>
      </c>
      <c r="AC2451" s="9">
        <v>1830</v>
      </c>
      <c r="AD2451" s="19">
        <v>65</v>
      </c>
      <c r="AE2451" s="10">
        <v>1218</v>
      </c>
      <c r="AF2451" s="4" t="s">
        <v>2</v>
      </c>
      <c r="AG2451" s="11">
        <f t="shared" si="154"/>
        <v>35</v>
      </c>
      <c r="AH2451" s="22">
        <f t="shared" si="152"/>
        <v>426.3</v>
      </c>
      <c r="AI2451" s="10">
        <v>1107.27</v>
      </c>
      <c r="AJ2451" s="9">
        <f t="shared" si="153"/>
        <v>387.54</v>
      </c>
      <c r="AK2451" s="4"/>
      <c r="AL2451" s="11">
        <f t="shared" si="155"/>
        <v>0</v>
      </c>
      <c r="AM2451" s="4" t="s">
        <v>49</v>
      </c>
      <c r="AN2451" s="4" t="s">
        <v>49</v>
      </c>
    </row>
    <row r="2452" spans="1:40" s="12" customFormat="1" ht="52.15" customHeight="1" x14ac:dyDescent="0.2">
      <c r="A2452" s="14" t="s">
        <v>1859</v>
      </c>
      <c r="B2452" s="4" t="s">
        <v>49</v>
      </c>
      <c r="C2452" s="4" t="s">
        <v>1860</v>
      </c>
      <c r="D2452" s="4"/>
      <c r="E2452" s="5" t="s">
        <v>1861</v>
      </c>
      <c r="F2452" s="4" t="s">
        <v>1862</v>
      </c>
      <c r="G2452" s="4" t="s">
        <v>793</v>
      </c>
      <c r="H2452" s="4" t="s">
        <v>794</v>
      </c>
      <c r="I2452" s="4" t="s">
        <v>936</v>
      </c>
      <c r="J2452" s="6">
        <v>176</v>
      </c>
      <c r="K2452" s="4" t="s">
        <v>81</v>
      </c>
      <c r="L2452" s="6">
        <v>176</v>
      </c>
      <c r="M2452" s="4" t="s">
        <v>1863</v>
      </c>
      <c r="N2452" s="7">
        <v>21.5</v>
      </c>
      <c r="O2452" s="7">
        <v>16.8</v>
      </c>
      <c r="P2452" s="7">
        <v>7</v>
      </c>
      <c r="Q2452" s="8">
        <v>2.5279999999999999E-3</v>
      </c>
      <c r="R2452" s="7">
        <v>0.30599999999999999</v>
      </c>
      <c r="S2452" s="6">
        <v>24</v>
      </c>
      <c r="T2452" s="6">
        <v>24</v>
      </c>
      <c r="U2452" s="4" t="s">
        <v>56</v>
      </c>
      <c r="V2452" s="4" t="s">
        <v>57</v>
      </c>
      <c r="W2452" s="4" t="s">
        <v>1864</v>
      </c>
      <c r="X2452" s="4" t="s">
        <v>1865</v>
      </c>
      <c r="Y2452" s="6">
        <v>1</v>
      </c>
      <c r="Z2452" s="4" t="s">
        <v>71</v>
      </c>
      <c r="AA2452" s="4" t="s">
        <v>709</v>
      </c>
      <c r="AB2452" s="9">
        <v>1010</v>
      </c>
      <c r="AC2452" s="9">
        <v>1770</v>
      </c>
      <c r="AD2452" s="19">
        <v>75</v>
      </c>
      <c r="AE2452" s="10">
        <v>1180</v>
      </c>
      <c r="AF2452" s="4" t="s">
        <v>2</v>
      </c>
      <c r="AG2452" s="11">
        <f t="shared" si="154"/>
        <v>35</v>
      </c>
      <c r="AH2452" s="22">
        <f t="shared" si="152"/>
        <v>295</v>
      </c>
      <c r="AI2452" s="10">
        <v>1072.73</v>
      </c>
      <c r="AJ2452" s="9">
        <f t="shared" si="153"/>
        <v>268.18</v>
      </c>
      <c r="AK2452" s="4"/>
      <c r="AL2452" s="11">
        <f t="shared" si="155"/>
        <v>0</v>
      </c>
      <c r="AM2452" s="4" t="s">
        <v>49</v>
      </c>
      <c r="AN2452" s="4" t="s">
        <v>49</v>
      </c>
    </row>
    <row r="2453" spans="1:40" s="12" customFormat="1" ht="52.15" customHeight="1" x14ac:dyDescent="0.2">
      <c r="A2453" s="14" t="s">
        <v>2465</v>
      </c>
      <c r="B2453" s="4" t="s">
        <v>49</v>
      </c>
      <c r="C2453" s="4" t="s">
        <v>2466</v>
      </c>
      <c r="D2453" s="4"/>
      <c r="E2453" s="5" t="s">
        <v>2467</v>
      </c>
      <c r="F2453" s="4" t="s">
        <v>2468</v>
      </c>
      <c r="G2453" s="4" t="s">
        <v>793</v>
      </c>
      <c r="H2453" s="4" t="s">
        <v>794</v>
      </c>
      <c r="I2453" s="4" t="s">
        <v>936</v>
      </c>
      <c r="J2453" s="6">
        <v>500</v>
      </c>
      <c r="K2453" s="4" t="s">
        <v>81</v>
      </c>
      <c r="L2453" s="6">
        <v>500</v>
      </c>
      <c r="M2453" s="4" t="s">
        <v>2469</v>
      </c>
      <c r="N2453" s="7">
        <v>30</v>
      </c>
      <c r="O2453" s="7">
        <v>29.5</v>
      </c>
      <c r="P2453" s="7">
        <v>8</v>
      </c>
      <c r="Q2453" s="8">
        <v>7.0800000000000004E-3</v>
      </c>
      <c r="R2453" s="7">
        <v>0.74299999999999999</v>
      </c>
      <c r="S2453" s="6">
        <v>3</v>
      </c>
      <c r="T2453" s="6">
        <v>6</v>
      </c>
      <c r="U2453" s="4" t="s">
        <v>56</v>
      </c>
      <c r="V2453" s="4" t="s">
        <v>57</v>
      </c>
      <c r="W2453" s="4" t="s">
        <v>2470</v>
      </c>
      <c r="X2453" s="4" t="s">
        <v>2471</v>
      </c>
      <c r="Y2453" s="6">
        <v>1</v>
      </c>
      <c r="Z2453" s="4" t="s">
        <v>71</v>
      </c>
      <c r="AA2453" s="4" t="s">
        <v>709</v>
      </c>
      <c r="AB2453" s="9">
        <v>2690</v>
      </c>
      <c r="AC2453" s="9">
        <v>5260</v>
      </c>
      <c r="AD2453" s="19">
        <v>75</v>
      </c>
      <c r="AE2453" s="10">
        <v>3502</v>
      </c>
      <c r="AF2453" s="4" t="s">
        <v>2</v>
      </c>
      <c r="AG2453" s="11">
        <f t="shared" si="154"/>
        <v>35</v>
      </c>
      <c r="AH2453" s="22">
        <f t="shared" si="152"/>
        <v>875.5</v>
      </c>
      <c r="AI2453" s="10">
        <v>3183.64</v>
      </c>
      <c r="AJ2453" s="9">
        <f t="shared" si="153"/>
        <v>795.91</v>
      </c>
      <c r="AK2453" s="4"/>
      <c r="AL2453" s="11">
        <f t="shared" si="155"/>
        <v>0</v>
      </c>
      <c r="AM2453" s="4" t="s">
        <v>49</v>
      </c>
      <c r="AN2453" s="4" t="s">
        <v>49</v>
      </c>
    </row>
    <row r="2454" spans="1:40" s="12" customFormat="1" ht="52.15" customHeight="1" x14ac:dyDescent="0.2">
      <c r="A2454" s="14" t="s">
        <v>6177</v>
      </c>
      <c r="B2454" s="4" t="s">
        <v>49</v>
      </c>
      <c r="C2454" s="4" t="s">
        <v>6178</v>
      </c>
      <c r="D2454" s="4"/>
      <c r="E2454" s="5" t="s">
        <v>6179</v>
      </c>
      <c r="F2454" s="4" t="s">
        <v>6180</v>
      </c>
      <c r="G2454" s="4" t="s">
        <v>793</v>
      </c>
      <c r="H2454" s="4" t="s">
        <v>794</v>
      </c>
      <c r="I2454" s="4" t="s">
        <v>936</v>
      </c>
      <c r="J2454" s="6">
        <v>500</v>
      </c>
      <c r="K2454" s="4" t="s">
        <v>81</v>
      </c>
      <c r="L2454" s="6">
        <v>500</v>
      </c>
      <c r="M2454" s="4" t="s">
        <v>6181</v>
      </c>
      <c r="N2454" s="7">
        <v>32</v>
      </c>
      <c r="O2454" s="7">
        <v>38.5</v>
      </c>
      <c r="P2454" s="7">
        <v>7.2</v>
      </c>
      <c r="Q2454" s="8">
        <v>8.8699999999999994E-3</v>
      </c>
      <c r="R2454" s="7">
        <v>1.024</v>
      </c>
      <c r="S2454" s="6">
        <v>6</v>
      </c>
      <c r="T2454" s="6">
        <v>6</v>
      </c>
      <c r="U2454" s="4" t="s">
        <v>56</v>
      </c>
      <c r="V2454" s="4" t="s">
        <v>57</v>
      </c>
      <c r="W2454" s="4" t="s">
        <v>6182</v>
      </c>
      <c r="X2454" s="4" t="s">
        <v>6183</v>
      </c>
      <c r="Y2454" s="6">
        <v>1</v>
      </c>
      <c r="Z2454" s="4" t="s">
        <v>71</v>
      </c>
      <c r="AA2454" s="4" t="s">
        <v>709</v>
      </c>
      <c r="AB2454" s="9">
        <v>2760</v>
      </c>
      <c r="AC2454" s="9">
        <v>5290</v>
      </c>
      <c r="AD2454" s="19">
        <v>75</v>
      </c>
      <c r="AE2454" s="10">
        <v>3523</v>
      </c>
      <c r="AF2454" s="4" t="s">
        <v>2</v>
      </c>
      <c r="AG2454" s="11">
        <f t="shared" si="154"/>
        <v>35</v>
      </c>
      <c r="AH2454" s="22">
        <f t="shared" si="152"/>
        <v>880.75</v>
      </c>
      <c r="AI2454" s="10">
        <v>3202.73</v>
      </c>
      <c r="AJ2454" s="9">
        <f t="shared" si="153"/>
        <v>800.68</v>
      </c>
      <c r="AK2454" s="4"/>
      <c r="AL2454" s="11">
        <f t="shared" si="155"/>
        <v>0</v>
      </c>
      <c r="AM2454" s="4" t="s">
        <v>49</v>
      </c>
      <c r="AN2454" s="4" t="s">
        <v>49</v>
      </c>
    </row>
    <row r="2455" spans="1:40" s="12" customFormat="1" ht="52.15" customHeight="1" x14ac:dyDescent="0.2">
      <c r="A2455" s="14" t="s">
        <v>6837</v>
      </c>
      <c r="B2455" s="4" t="s">
        <v>49</v>
      </c>
      <c r="C2455" s="4" t="s">
        <v>6838</v>
      </c>
      <c r="D2455" s="4"/>
      <c r="E2455" s="5" t="s">
        <v>6839</v>
      </c>
      <c r="F2455" s="4" t="s">
        <v>6840</v>
      </c>
      <c r="G2455" s="4" t="s">
        <v>793</v>
      </c>
      <c r="H2455" s="4" t="s">
        <v>794</v>
      </c>
      <c r="I2455" s="4" t="s">
        <v>936</v>
      </c>
      <c r="J2455" s="6">
        <v>152</v>
      </c>
      <c r="K2455" s="4" t="s">
        <v>81</v>
      </c>
      <c r="L2455" s="6">
        <v>152</v>
      </c>
      <c r="M2455" s="4" t="s">
        <v>6841</v>
      </c>
      <c r="N2455" s="7">
        <v>24.7</v>
      </c>
      <c r="O2455" s="7">
        <v>19.8</v>
      </c>
      <c r="P2455" s="7">
        <v>5.8</v>
      </c>
      <c r="Q2455" s="8">
        <v>2.8370000000000001E-3</v>
      </c>
      <c r="R2455" s="7">
        <v>0.34200000000000003</v>
      </c>
      <c r="S2455" s="6">
        <v>6</v>
      </c>
      <c r="T2455" s="6">
        <v>6</v>
      </c>
      <c r="U2455" s="4" t="s">
        <v>56</v>
      </c>
      <c r="V2455" s="4" t="s">
        <v>57</v>
      </c>
      <c r="W2455" s="4" t="s">
        <v>6842</v>
      </c>
      <c r="X2455" s="4" t="s">
        <v>6843</v>
      </c>
      <c r="Y2455" s="6">
        <v>1</v>
      </c>
      <c r="Z2455" s="4" t="s">
        <v>71</v>
      </c>
      <c r="AA2455" s="4" t="s">
        <v>650</v>
      </c>
      <c r="AB2455" s="9">
        <v>1140</v>
      </c>
      <c r="AC2455" s="9">
        <v>2030</v>
      </c>
      <c r="AD2455" s="19">
        <v>70</v>
      </c>
      <c r="AE2455" s="10">
        <v>1351</v>
      </c>
      <c r="AF2455" s="4" t="s">
        <v>2</v>
      </c>
      <c r="AG2455" s="11">
        <f t="shared" si="154"/>
        <v>35</v>
      </c>
      <c r="AH2455" s="22">
        <f t="shared" si="152"/>
        <v>405.3</v>
      </c>
      <c r="AI2455" s="10">
        <v>1228.18</v>
      </c>
      <c r="AJ2455" s="9">
        <f t="shared" si="153"/>
        <v>368.45</v>
      </c>
      <c r="AK2455" s="4"/>
      <c r="AL2455" s="11">
        <f t="shared" si="155"/>
        <v>0</v>
      </c>
      <c r="AM2455" s="4" t="s">
        <v>49</v>
      </c>
      <c r="AN2455" s="4" t="s">
        <v>49</v>
      </c>
    </row>
    <row r="2456" spans="1:40" s="12" customFormat="1" ht="52.15" customHeight="1" x14ac:dyDescent="0.2">
      <c r="A2456" s="14" t="s">
        <v>6844</v>
      </c>
      <c r="B2456" s="4" t="s">
        <v>49</v>
      </c>
      <c r="C2456" s="4" t="s">
        <v>6845</v>
      </c>
      <c r="D2456" s="4"/>
      <c r="E2456" s="5" t="s">
        <v>6846</v>
      </c>
      <c r="F2456" s="4" t="s">
        <v>6847</v>
      </c>
      <c r="G2456" s="4" t="s">
        <v>793</v>
      </c>
      <c r="H2456" s="4" t="s">
        <v>794</v>
      </c>
      <c r="I2456" s="4" t="s">
        <v>936</v>
      </c>
      <c r="J2456" s="6">
        <v>500</v>
      </c>
      <c r="K2456" s="4" t="s">
        <v>81</v>
      </c>
      <c r="L2456" s="6">
        <v>500</v>
      </c>
      <c r="M2456" s="4" t="s">
        <v>6848</v>
      </c>
      <c r="N2456" s="7">
        <v>25</v>
      </c>
      <c r="O2456" s="7">
        <v>20</v>
      </c>
      <c r="P2456" s="7">
        <v>6</v>
      </c>
      <c r="Q2456" s="8">
        <v>3.0000000000000001E-3</v>
      </c>
      <c r="R2456" s="7">
        <v>0.36099999999999999</v>
      </c>
      <c r="S2456" s="6">
        <v>6</v>
      </c>
      <c r="T2456" s="6">
        <v>6</v>
      </c>
      <c r="U2456" s="4" t="s">
        <v>56</v>
      </c>
      <c r="V2456" s="4" t="s">
        <v>57</v>
      </c>
      <c r="W2456" s="4" t="s">
        <v>6849</v>
      </c>
      <c r="X2456" s="4" t="s">
        <v>6850</v>
      </c>
      <c r="Y2456" s="6">
        <v>1</v>
      </c>
      <c r="Z2456" s="4" t="s">
        <v>71</v>
      </c>
      <c r="AA2456" s="4" t="s">
        <v>709</v>
      </c>
      <c r="AB2456" s="9">
        <v>1110</v>
      </c>
      <c r="AC2456" s="9">
        <v>1980</v>
      </c>
      <c r="AD2456" s="19">
        <v>75</v>
      </c>
      <c r="AE2456" s="10">
        <v>1319</v>
      </c>
      <c r="AF2456" s="4" t="s">
        <v>2</v>
      </c>
      <c r="AG2456" s="11">
        <f t="shared" si="154"/>
        <v>35</v>
      </c>
      <c r="AH2456" s="22">
        <f t="shared" si="152"/>
        <v>329.75</v>
      </c>
      <c r="AI2456" s="10">
        <v>1199.0899999999999</v>
      </c>
      <c r="AJ2456" s="9">
        <f t="shared" si="153"/>
        <v>299.77</v>
      </c>
      <c r="AK2456" s="4"/>
      <c r="AL2456" s="11">
        <f t="shared" si="155"/>
        <v>0</v>
      </c>
      <c r="AM2456" s="4" t="s">
        <v>49</v>
      </c>
      <c r="AN2456" s="4" t="s">
        <v>49</v>
      </c>
    </row>
    <row r="2457" spans="1:40" s="12" customFormat="1" ht="52.15" customHeight="1" x14ac:dyDescent="0.2">
      <c r="A2457" s="14" t="s">
        <v>6858</v>
      </c>
      <c r="B2457" s="4" t="s">
        <v>49</v>
      </c>
      <c r="C2457" s="4" t="s">
        <v>6859</v>
      </c>
      <c r="D2457" s="4"/>
      <c r="E2457" s="5" t="s">
        <v>6860</v>
      </c>
      <c r="F2457" s="4" t="s">
        <v>6861</v>
      </c>
      <c r="G2457" s="4" t="s">
        <v>793</v>
      </c>
      <c r="H2457" s="4" t="s">
        <v>794</v>
      </c>
      <c r="I2457" s="4" t="s">
        <v>936</v>
      </c>
      <c r="J2457" s="6">
        <v>500</v>
      </c>
      <c r="K2457" s="4" t="s">
        <v>81</v>
      </c>
      <c r="L2457" s="6">
        <v>500</v>
      </c>
      <c r="M2457" s="4" t="s">
        <v>6862</v>
      </c>
      <c r="N2457" s="7">
        <v>25.5</v>
      </c>
      <c r="O2457" s="7">
        <v>20</v>
      </c>
      <c r="P2457" s="7">
        <v>6</v>
      </c>
      <c r="Q2457" s="8">
        <v>3.0599999999999998E-3</v>
      </c>
      <c r="R2457" s="7">
        <v>0.26200000000000001</v>
      </c>
      <c r="S2457" s="6">
        <v>6</v>
      </c>
      <c r="T2457" s="6">
        <v>6</v>
      </c>
      <c r="U2457" s="4" t="s">
        <v>56</v>
      </c>
      <c r="V2457" s="4" t="s">
        <v>57</v>
      </c>
      <c r="W2457" s="4" t="s">
        <v>6863</v>
      </c>
      <c r="X2457" s="4" t="s">
        <v>6864</v>
      </c>
      <c r="Y2457" s="6">
        <v>1</v>
      </c>
      <c r="Z2457" s="4" t="s">
        <v>71</v>
      </c>
      <c r="AA2457" s="4" t="s">
        <v>709</v>
      </c>
      <c r="AB2457" s="9">
        <v>1070</v>
      </c>
      <c r="AC2457" s="9">
        <v>1860</v>
      </c>
      <c r="AD2457" s="19">
        <v>75</v>
      </c>
      <c r="AE2457" s="10">
        <v>1239</v>
      </c>
      <c r="AF2457" s="4" t="s">
        <v>2</v>
      </c>
      <c r="AG2457" s="11">
        <f t="shared" si="154"/>
        <v>35</v>
      </c>
      <c r="AH2457" s="22">
        <f t="shared" si="152"/>
        <v>309.75</v>
      </c>
      <c r="AI2457" s="10">
        <v>1126.3599999999999</v>
      </c>
      <c r="AJ2457" s="9">
        <f t="shared" si="153"/>
        <v>281.58999999999997</v>
      </c>
      <c r="AK2457" s="4"/>
      <c r="AL2457" s="11">
        <f t="shared" si="155"/>
        <v>0</v>
      </c>
      <c r="AM2457" s="4" t="s">
        <v>49</v>
      </c>
      <c r="AN2457" s="4" t="s">
        <v>49</v>
      </c>
    </row>
    <row r="2458" spans="1:40" s="12" customFormat="1" ht="52.15" customHeight="1" x14ac:dyDescent="0.2">
      <c r="A2458" s="14" t="s">
        <v>10007</v>
      </c>
      <c r="B2458" s="4" t="s">
        <v>49</v>
      </c>
      <c r="C2458" s="4" t="s">
        <v>10008</v>
      </c>
      <c r="D2458" s="4"/>
      <c r="E2458" s="5" t="s">
        <v>10009</v>
      </c>
      <c r="F2458" s="4" t="s">
        <v>10010</v>
      </c>
      <c r="G2458" s="4" t="s">
        <v>793</v>
      </c>
      <c r="H2458" s="4" t="s">
        <v>794</v>
      </c>
      <c r="I2458" s="4" t="s">
        <v>936</v>
      </c>
      <c r="J2458" s="6">
        <v>22</v>
      </c>
      <c r="K2458" s="4" t="s">
        <v>81</v>
      </c>
      <c r="L2458" s="6">
        <v>322</v>
      </c>
      <c r="M2458" s="4" t="s">
        <v>10011</v>
      </c>
      <c r="N2458" s="7">
        <v>23</v>
      </c>
      <c r="O2458" s="7">
        <v>6.5</v>
      </c>
      <c r="P2458" s="7">
        <v>15</v>
      </c>
      <c r="Q2458" s="8">
        <v>2.2430000000000002E-3</v>
      </c>
      <c r="R2458" s="7">
        <v>0.14199999999999999</v>
      </c>
      <c r="S2458" s="6">
        <v>24</v>
      </c>
      <c r="T2458" s="6">
        <v>24</v>
      </c>
      <c r="U2458" s="4" t="s">
        <v>56</v>
      </c>
      <c r="V2458" s="4" t="s">
        <v>57</v>
      </c>
      <c r="W2458" s="4" t="s">
        <v>10012</v>
      </c>
      <c r="X2458" s="4" t="s">
        <v>10013</v>
      </c>
      <c r="Y2458" s="6">
        <v>1</v>
      </c>
      <c r="Z2458" s="4" t="s">
        <v>71</v>
      </c>
      <c r="AA2458" s="4" t="s">
        <v>571</v>
      </c>
      <c r="AB2458" s="9">
        <v>730</v>
      </c>
      <c r="AC2458" s="9">
        <v>1050</v>
      </c>
      <c r="AD2458" s="19">
        <v>60</v>
      </c>
      <c r="AE2458" s="9">
        <v>563</v>
      </c>
      <c r="AF2458" s="4" t="s">
        <v>2</v>
      </c>
      <c r="AG2458" s="11">
        <f t="shared" si="154"/>
        <v>35</v>
      </c>
      <c r="AH2458" s="22">
        <f t="shared" si="152"/>
        <v>225.2</v>
      </c>
      <c r="AI2458" s="9">
        <v>511.82</v>
      </c>
      <c r="AJ2458" s="9">
        <f t="shared" si="153"/>
        <v>204.73</v>
      </c>
      <c r="AK2458" s="4"/>
      <c r="AL2458" s="11">
        <f t="shared" si="155"/>
        <v>0</v>
      </c>
      <c r="AM2458" s="4" t="s">
        <v>49</v>
      </c>
      <c r="AN2458" s="4" t="s">
        <v>49</v>
      </c>
    </row>
    <row r="2459" spans="1:40" s="12" customFormat="1" ht="52.15" customHeight="1" x14ac:dyDescent="0.2">
      <c r="A2459" s="14" t="s">
        <v>10119</v>
      </c>
      <c r="B2459" s="4" t="s">
        <v>49</v>
      </c>
      <c r="C2459" s="4" t="s">
        <v>10120</v>
      </c>
      <c r="D2459" s="4"/>
      <c r="E2459" s="5" t="s">
        <v>10121</v>
      </c>
      <c r="F2459" s="4" t="s">
        <v>10122</v>
      </c>
      <c r="G2459" s="4" t="s">
        <v>793</v>
      </c>
      <c r="H2459" s="4" t="s">
        <v>794</v>
      </c>
      <c r="I2459" s="4" t="s">
        <v>936</v>
      </c>
      <c r="J2459" s="6">
        <v>205</v>
      </c>
      <c r="K2459" s="4" t="s">
        <v>81</v>
      </c>
      <c r="L2459" s="6">
        <v>230</v>
      </c>
      <c r="M2459" s="4" t="s">
        <v>10123</v>
      </c>
      <c r="N2459" s="7">
        <v>32</v>
      </c>
      <c r="O2459" s="7">
        <v>7.5</v>
      </c>
      <c r="P2459" s="7">
        <v>37.5</v>
      </c>
      <c r="Q2459" s="8">
        <v>8.9999999999999993E-3</v>
      </c>
      <c r="R2459" s="7">
        <v>1.403</v>
      </c>
      <c r="S2459" s="6">
        <v>6</v>
      </c>
      <c r="T2459" s="6">
        <v>6</v>
      </c>
      <c r="U2459" s="4" t="s">
        <v>56</v>
      </c>
      <c r="V2459" s="4" t="s">
        <v>57</v>
      </c>
      <c r="W2459" s="4" t="s">
        <v>10124</v>
      </c>
      <c r="X2459" s="4" t="s">
        <v>10125</v>
      </c>
      <c r="Y2459" s="6">
        <v>1</v>
      </c>
      <c r="Z2459" s="4" t="s">
        <v>71</v>
      </c>
      <c r="AA2459" s="4" t="s">
        <v>588</v>
      </c>
      <c r="AB2459" s="9">
        <v>4450</v>
      </c>
      <c r="AC2459" s="9">
        <v>7940</v>
      </c>
      <c r="AD2459" s="19">
        <v>65</v>
      </c>
      <c r="AE2459" s="10">
        <v>5287</v>
      </c>
      <c r="AF2459" s="4" t="s">
        <v>2</v>
      </c>
      <c r="AG2459" s="11">
        <f t="shared" si="154"/>
        <v>35</v>
      </c>
      <c r="AH2459" s="23">
        <f t="shared" si="152"/>
        <v>1850.45</v>
      </c>
      <c r="AI2459" s="10">
        <v>4806.3599999999997</v>
      </c>
      <c r="AJ2459" s="10">
        <f t="shared" si="153"/>
        <v>1682.23</v>
      </c>
      <c r="AK2459" s="4"/>
      <c r="AL2459" s="11">
        <f t="shared" si="155"/>
        <v>0</v>
      </c>
      <c r="AM2459" s="4" t="s">
        <v>49</v>
      </c>
      <c r="AN2459" s="4" t="s">
        <v>49</v>
      </c>
    </row>
    <row r="2460" spans="1:40" s="12" customFormat="1" ht="52.15" customHeight="1" x14ac:dyDescent="0.2">
      <c r="A2460" s="14" t="s">
        <v>816</v>
      </c>
      <c r="B2460" s="4" t="s">
        <v>49</v>
      </c>
      <c r="C2460" s="4" t="s">
        <v>817</v>
      </c>
      <c r="D2460" s="4"/>
      <c r="E2460" s="5" t="s">
        <v>818</v>
      </c>
      <c r="F2460" s="4" t="s">
        <v>819</v>
      </c>
      <c r="G2460" s="4" t="s">
        <v>793</v>
      </c>
      <c r="H2460" s="4" t="s">
        <v>794</v>
      </c>
      <c r="I2460" s="4" t="s">
        <v>820</v>
      </c>
      <c r="J2460" s="6">
        <v>78</v>
      </c>
      <c r="K2460" s="4" t="s">
        <v>49</v>
      </c>
      <c r="L2460" s="6">
        <v>78</v>
      </c>
      <c r="M2460" s="4" t="s">
        <v>821</v>
      </c>
      <c r="N2460" s="7">
        <v>29</v>
      </c>
      <c r="O2460" s="7">
        <v>22</v>
      </c>
      <c r="P2460" s="7">
        <v>6</v>
      </c>
      <c r="Q2460" s="8">
        <v>3.8279999999999998E-3</v>
      </c>
      <c r="R2460" s="7">
        <v>0.41899999999999998</v>
      </c>
      <c r="S2460" s="6">
        <v>12</v>
      </c>
      <c r="T2460" s="6">
        <v>12</v>
      </c>
      <c r="U2460" s="4" t="s">
        <v>56</v>
      </c>
      <c r="V2460" s="4" t="s">
        <v>57</v>
      </c>
      <c r="W2460" s="4" t="s">
        <v>822</v>
      </c>
      <c r="X2460" s="4" t="s">
        <v>823</v>
      </c>
      <c r="Y2460" s="6">
        <v>1</v>
      </c>
      <c r="Z2460" s="4" t="s">
        <v>71</v>
      </c>
      <c r="AA2460" s="4" t="s">
        <v>709</v>
      </c>
      <c r="AB2460" s="9">
        <v>1750</v>
      </c>
      <c r="AC2460" s="9">
        <v>3420</v>
      </c>
      <c r="AD2460" s="19">
        <v>75</v>
      </c>
      <c r="AE2460" s="10">
        <v>2275</v>
      </c>
      <c r="AF2460" s="4" t="s">
        <v>2</v>
      </c>
      <c r="AG2460" s="11">
        <f t="shared" si="154"/>
        <v>35</v>
      </c>
      <c r="AH2460" s="22">
        <f t="shared" si="152"/>
        <v>568.75</v>
      </c>
      <c r="AI2460" s="10">
        <v>2068.1799999999998</v>
      </c>
      <c r="AJ2460" s="9">
        <f t="shared" si="153"/>
        <v>517.04999999999995</v>
      </c>
      <c r="AK2460" s="4"/>
      <c r="AL2460" s="11">
        <f t="shared" si="155"/>
        <v>0</v>
      </c>
      <c r="AM2460" s="4" t="s">
        <v>49</v>
      </c>
      <c r="AN2460" s="4" t="s">
        <v>49</v>
      </c>
    </row>
    <row r="2461" spans="1:40" s="12" customFormat="1" ht="52.15" customHeight="1" x14ac:dyDescent="0.2">
      <c r="A2461" s="14" t="s">
        <v>4565</v>
      </c>
      <c r="B2461" s="4" t="s">
        <v>49</v>
      </c>
      <c r="C2461" s="4" t="s">
        <v>4566</v>
      </c>
      <c r="D2461" s="4"/>
      <c r="E2461" s="5" t="s">
        <v>4567</v>
      </c>
      <c r="F2461" s="4" t="s">
        <v>4568</v>
      </c>
      <c r="G2461" s="4" t="s">
        <v>793</v>
      </c>
      <c r="H2461" s="4" t="s">
        <v>794</v>
      </c>
      <c r="I2461" s="4" t="s">
        <v>820</v>
      </c>
      <c r="J2461" s="6">
        <v>23</v>
      </c>
      <c r="K2461" s="4" t="s">
        <v>49</v>
      </c>
      <c r="L2461" s="6">
        <v>23</v>
      </c>
      <c r="M2461" s="4" t="s">
        <v>4569</v>
      </c>
      <c r="N2461" s="7">
        <v>21.5</v>
      </c>
      <c r="O2461" s="7">
        <v>16.7</v>
      </c>
      <c r="P2461" s="7">
        <v>7.2</v>
      </c>
      <c r="Q2461" s="8">
        <v>2.5850000000000001E-3</v>
      </c>
      <c r="R2461" s="7">
        <v>0.47699999999999998</v>
      </c>
      <c r="S2461" s="6">
        <v>12</v>
      </c>
      <c r="T2461" s="6">
        <v>12</v>
      </c>
      <c r="U2461" s="4" t="s">
        <v>56</v>
      </c>
      <c r="V2461" s="4" t="s">
        <v>57</v>
      </c>
      <c r="W2461" s="4" t="s">
        <v>4570</v>
      </c>
      <c r="X2461" s="4" t="s">
        <v>4571</v>
      </c>
      <c r="Y2461" s="6">
        <v>1</v>
      </c>
      <c r="Z2461" s="4" t="s">
        <v>71</v>
      </c>
      <c r="AA2461" s="4" t="s">
        <v>571</v>
      </c>
      <c r="AB2461" s="9">
        <v>1610</v>
      </c>
      <c r="AC2461" s="9">
        <v>2290</v>
      </c>
      <c r="AD2461" s="19">
        <v>60</v>
      </c>
      <c r="AE2461" s="10">
        <v>1510</v>
      </c>
      <c r="AF2461" s="4" t="s">
        <v>2</v>
      </c>
      <c r="AG2461" s="11">
        <f t="shared" si="154"/>
        <v>35</v>
      </c>
      <c r="AH2461" s="22">
        <f t="shared" si="152"/>
        <v>604</v>
      </c>
      <c r="AI2461" s="10">
        <v>1372.73</v>
      </c>
      <c r="AJ2461" s="9">
        <f t="shared" si="153"/>
        <v>549.09</v>
      </c>
      <c r="AK2461" s="4"/>
      <c r="AL2461" s="11">
        <f t="shared" si="155"/>
        <v>0</v>
      </c>
      <c r="AM2461" s="4" t="s">
        <v>49</v>
      </c>
      <c r="AN2461" s="4" t="s">
        <v>49</v>
      </c>
    </row>
    <row r="2462" spans="1:40" s="12" customFormat="1" ht="52.15" customHeight="1" x14ac:dyDescent="0.2">
      <c r="A2462" s="14" t="s">
        <v>4572</v>
      </c>
      <c r="B2462" s="4" t="s">
        <v>49</v>
      </c>
      <c r="C2462" s="4" t="s">
        <v>4573</v>
      </c>
      <c r="D2462" s="4"/>
      <c r="E2462" s="5" t="s">
        <v>4574</v>
      </c>
      <c r="F2462" s="4" t="s">
        <v>4575</v>
      </c>
      <c r="G2462" s="4" t="s">
        <v>793</v>
      </c>
      <c r="H2462" s="4" t="s">
        <v>794</v>
      </c>
      <c r="I2462" s="4" t="s">
        <v>820</v>
      </c>
      <c r="J2462" s="6">
        <v>232</v>
      </c>
      <c r="K2462" s="4" t="s">
        <v>49</v>
      </c>
      <c r="L2462" s="6">
        <v>232</v>
      </c>
      <c r="M2462" s="4" t="s">
        <v>4576</v>
      </c>
      <c r="N2462" s="7">
        <v>21.5</v>
      </c>
      <c r="O2462" s="7">
        <v>16.7</v>
      </c>
      <c r="P2462" s="7">
        <v>7.2</v>
      </c>
      <c r="Q2462" s="8">
        <v>2.5850000000000001E-3</v>
      </c>
      <c r="R2462" s="7">
        <v>0.433</v>
      </c>
      <c r="S2462" s="6">
        <v>12</v>
      </c>
      <c r="T2462" s="6">
        <v>12</v>
      </c>
      <c r="U2462" s="4" t="s">
        <v>56</v>
      </c>
      <c r="V2462" s="4" t="s">
        <v>57</v>
      </c>
      <c r="W2462" s="4" t="s">
        <v>4577</v>
      </c>
      <c r="X2462" s="4" t="s">
        <v>4578</v>
      </c>
      <c r="Y2462" s="6">
        <v>1</v>
      </c>
      <c r="Z2462" s="4" t="s">
        <v>71</v>
      </c>
      <c r="AA2462" s="4" t="s">
        <v>709</v>
      </c>
      <c r="AB2462" s="9">
        <v>1300</v>
      </c>
      <c r="AC2462" s="9">
        <v>2400</v>
      </c>
      <c r="AD2462" s="19">
        <v>75</v>
      </c>
      <c r="AE2462" s="10">
        <v>1598</v>
      </c>
      <c r="AF2462" s="4" t="s">
        <v>2</v>
      </c>
      <c r="AG2462" s="11">
        <f t="shared" si="154"/>
        <v>35</v>
      </c>
      <c r="AH2462" s="22">
        <f t="shared" si="152"/>
        <v>399.5</v>
      </c>
      <c r="AI2462" s="10">
        <v>1452.73</v>
      </c>
      <c r="AJ2462" s="9">
        <f t="shared" si="153"/>
        <v>363.18</v>
      </c>
      <c r="AK2462" s="4"/>
      <c r="AL2462" s="11">
        <f t="shared" si="155"/>
        <v>0</v>
      </c>
      <c r="AM2462" s="4" t="s">
        <v>49</v>
      </c>
      <c r="AN2462" s="4" t="s">
        <v>49</v>
      </c>
    </row>
    <row r="2463" spans="1:40" s="12" customFormat="1" ht="52.15" customHeight="1" x14ac:dyDescent="0.2">
      <c r="A2463" s="14" t="s">
        <v>1222</v>
      </c>
      <c r="B2463" s="4" t="s">
        <v>49</v>
      </c>
      <c r="C2463" s="4" t="s">
        <v>1223</v>
      </c>
      <c r="D2463" s="4"/>
      <c r="E2463" s="5" t="s">
        <v>1224</v>
      </c>
      <c r="F2463" s="4" t="s">
        <v>1225</v>
      </c>
      <c r="G2463" s="4" t="s">
        <v>793</v>
      </c>
      <c r="H2463" s="4" t="s">
        <v>803</v>
      </c>
      <c r="I2463" s="4" t="s">
        <v>1226</v>
      </c>
      <c r="J2463" s="6">
        <v>500</v>
      </c>
      <c r="K2463" s="4" t="s">
        <v>49</v>
      </c>
      <c r="L2463" s="6">
        <v>500</v>
      </c>
      <c r="M2463" s="4" t="s">
        <v>1227</v>
      </c>
      <c r="N2463" s="7">
        <v>27</v>
      </c>
      <c r="O2463" s="7">
        <v>27</v>
      </c>
      <c r="P2463" s="7">
        <v>8</v>
      </c>
      <c r="Q2463" s="8">
        <v>5.8320000000000004E-3</v>
      </c>
      <c r="R2463" s="7">
        <v>0.44600000000000001</v>
      </c>
      <c r="S2463" s="6">
        <v>6</v>
      </c>
      <c r="T2463" s="6">
        <v>6</v>
      </c>
      <c r="U2463" s="4" t="s">
        <v>56</v>
      </c>
      <c r="V2463" s="4" t="s">
        <v>57</v>
      </c>
      <c r="W2463" s="4" t="s">
        <v>1228</v>
      </c>
      <c r="X2463" s="4" t="s">
        <v>1229</v>
      </c>
      <c r="Y2463" s="6">
        <v>1</v>
      </c>
      <c r="Z2463" s="4" t="s">
        <v>71</v>
      </c>
      <c r="AA2463" s="4" t="s">
        <v>709</v>
      </c>
      <c r="AB2463" s="9">
        <v>1980</v>
      </c>
      <c r="AC2463" s="9">
        <v>4210</v>
      </c>
      <c r="AD2463" s="19">
        <v>75</v>
      </c>
      <c r="AE2463" s="10">
        <v>2803</v>
      </c>
      <c r="AF2463" s="4" t="s">
        <v>2</v>
      </c>
      <c r="AG2463" s="11">
        <f t="shared" si="154"/>
        <v>35</v>
      </c>
      <c r="AH2463" s="22">
        <f t="shared" si="152"/>
        <v>700.75</v>
      </c>
      <c r="AI2463" s="10">
        <v>2548.1799999999998</v>
      </c>
      <c r="AJ2463" s="9">
        <f t="shared" si="153"/>
        <v>637.04999999999995</v>
      </c>
      <c r="AK2463" s="4"/>
      <c r="AL2463" s="11">
        <f t="shared" si="155"/>
        <v>0</v>
      </c>
      <c r="AM2463" s="4" t="s">
        <v>49</v>
      </c>
      <c r="AN2463" s="4" t="s">
        <v>49</v>
      </c>
    </row>
    <row r="2464" spans="1:40" s="12" customFormat="1" ht="52.15" customHeight="1" x14ac:dyDescent="0.2">
      <c r="A2464" s="14" t="s">
        <v>1230</v>
      </c>
      <c r="B2464" s="4" t="s">
        <v>49</v>
      </c>
      <c r="C2464" s="4" t="s">
        <v>1231</v>
      </c>
      <c r="D2464" s="4"/>
      <c r="E2464" s="5" t="s">
        <v>1232</v>
      </c>
      <c r="F2464" s="4" t="s">
        <v>1233</v>
      </c>
      <c r="G2464" s="4" t="s">
        <v>793</v>
      </c>
      <c r="H2464" s="4" t="s">
        <v>803</v>
      </c>
      <c r="I2464" s="4" t="s">
        <v>1226</v>
      </c>
      <c r="J2464" s="6">
        <v>500</v>
      </c>
      <c r="K2464" s="4" t="s">
        <v>49</v>
      </c>
      <c r="L2464" s="6">
        <v>500</v>
      </c>
      <c r="M2464" s="4" t="s">
        <v>1234</v>
      </c>
      <c r="N2464" s="7">
        <v>26.5</v>
      </c>
      <c r="O2464" s="7">
        <v>26.5</v>
      </c>
      <c r="P2464" s="7">
        <v>7.8</v>
      </c>
      <c r="Q2464" s="8">
        <v>5.4780000000000002E-3</v>
      </c>
      <c r="R2464" s="7">
        <v>0.49399999999999999</v>
      </c>
      <c r="S2464" s="6">
        <v>6</v>
      </c>
      <c r="T2464" s="6">
        <v>6</v>
      </c>
      <c r="U2464" s="4" t="s">
        <v>56</v>
      </c>
      <c r="V2464" s="4" t="s">
        <v>57</v>
      </c>
      <c r="W2464" s="4" t="s">
        <v>1235</v>
      </c>
      <c r="X2464" s="4" t="s">
        <v>1236</v>
      </c>
      <c r="Y2464" s="6">
        <v>1</v>
      </c>
      <c r="Z2464" s="4" t="s">
        <v>71</v>
      </c>
      <c r="AA2464" s="4" t="s">
        <v>709</v>
      </c>
      <c r="AB2464" s="9">
        <v>1880</v>
      </c>
      <c r="AC2464" s="9">
        <v>3540</v>
      </c>
      <c r="AD2464" s="19">
        <v>75</v>
      </c>
      <c r="AE2464" s="10">
        <v>2355</v>
      </c>
      <c r="AF2464" s="4" t="s">
        <v>2</v>
      </c>
      <c r="AG2464" s="11">
        <f t="shared" si="154"/>
        <v>35</v>
      </c>
      <c r="AH2464" s="22">
        <f t="shared" si="152"/>
        <v>588.75</v>
      </c>
      <c r="AI2464" s="10">
        <v>2140.91</v>
      </c>
      <c r="AJ2464" s="9">
        <f t="shared" si="153"/>
        <v>535.23</v>
      </c>
      <c r="AK2464" s="4"/>
      <c r="AL2464" s="11">
        <f t="shared" si="155"/>
        <v>0</v>
      </c>
      <c r="AM2464" s="4" t="s">
        <v>49</v>
      </c>
      <c r="AN2464" s="4" t="s">
        <v>49</v>
      </c>
    </row>
    <row r="2465" spans="1:40" s="12" customFormat="1" ht="52.15" customHeight="1" x14ac:dyDescent="0.2">
      <c r="A2465" s="14" t="s">
        <v>2926</v>
      </c>
      <c r="B2465" s="4" t="s">
        <v>49</v>
      </c>
      <c r="C2465" s="4" t="s">
        <v>2927</v>
      </c>
      <c r="D2465" s="4"/>
      <c r="E2465" s="5" t="s">
        <v>2928</v>
      </c>
      <c r="F2465" s="4" t="s">
        <v>2929</v>
      </c>
      <c r="G2465" s="4" t="s">
        <v>793</v>
      </c>
      <c r="H2465" s="4" t="s">
        <v>803</v>
      </c>
      <c r="I2465" s="4" t="s">
        <v>1226</v>
      </c>
      <c r="J2465" s="6">
        <v>307</v>
      </c>
      <c r="K2465" s="4" t="s">
        <v>81</v>
      </c>
      <c r="L2465" s="6">
        <v>307</v>
      </c>
      <c r="M2465" s="4" t="s">
        <v>2930</v>
      </c>
      <c r="N2465" s="7">
        <v>27</v>
      </c>
      <c r="O2465" s="7">
        <v>26.5</v>
      </c>
      <c r="P2465" s="7">
        <v>6.5</v>
      </c>
      <c r="Q2465" s="8">
        <v>4.6509999999999998E-3</v>
      </c>
      <c r="R2465" s="7">
        <v>0.38200000000000001</v>
      </c>
      <c r="S2465" s="6">
        <v>12</v>
      </c>
      <c r="T2465" s="6">
        <v>12</v>
      </c>
      <c r="U2465" s="4" t="s">
        <v>56</v>
      </c>
      <c r="V2465" s="4" t="s">
        <v>57</v>
      </c>
      <c r="W2465" s="4" t="s">
        <v>2931</v>
      </c>
      <c r="X2465" s="4" t="s">
        <v>2932</v>
      </c>
      <c r="Y2465" s="6">
        <v>1</v>
      </c>
      <c r="Z2465" s="4" t="s">
        <v>71</v>
      </c>
      <c r="AA2465" s="4" t="s">
        <v>709</v>
      </c>
      <c r="AB2465" s="9">
        <v>1440</v>
      </c>
      <c r="AC2465" s="9">
        <v>2760</v>
      </c>
      <c r="AD2465" s="19">
        <v>75</v>
      </c>
      <c r="AE2465" s="10">
        <v>1836</v>
      </c>
      <c r="AF2465" s="4" t="s">
        <v>2</v>
      </c>
      <c r="AG2465" s="11">
        <f t="shared" si="154"/>
        <v>35</v>
      </c>
      <c r="AH2465" s="22">
        <f t="shared" si="152"/>
        <v>459</v>
      </c>
      <c r="AI2465" s="10">
        <v>1669.09</v>
      </c>
      <c r="AJ2465" s="9">
        <f t="shared" si="153"/>
        <v>417.27</v>
      </c>
      <c r="AK2465" s="4"/>
      <c r="AL2465" s="11">
        <f t="shared" si="155"/>
        <v>0</v>
      </c>
      <c r="AM2465" s="4" t="s">
        <v>49</v>
      </c>
      <c r="AN2465" s="4" t="s">
        <v>49</v>
      </c>
    </row>
    <row r="2466" spans="1:40" s="12" customFormat="1" ht="52.15" customHeight="1" x14ac:dyDescent="0.2">
      <c r="A2466" s="14" t="s">
        <v>4038</v>
      </c>
      <c r="B2466" s="4" t="s">
        <v>49</v>
      </c>
      <c r="C2466" s="4" t="s">
        <v>4039</v>
      </c>
      <c r="D2466" s="4"/>
      <c r="E2466" s="5" t="s">
        <v>4040</v>
      </c>
      <c r="F2466" s="4" t="s">
        <v>4041</v>
      </c>
      <c r="G2466" s="4" t="s">
        <v>793</v>
      </c>
      <c r="H2466" s="4" t="s">
        <v>803</v>
      </c>
      <c r="I2466" s="4" t="s">
        <v>1226</v>
      </c>
      <c r="J2466" s="6">
        <v>500</v>
      </c>
      <c r="K2466" s="4" t="s">
        <v>49</v>
      </c>
      <c r="L2466" s="6">
        <v>500</v>
      </c>
      <c r="M2466" s="4" t="s">
        <v>4042</v>
      </c>
      <c r="N2466" s="7">
        <v>31.5</v>
      </c>
      <c r="O2466" s="7">
        <v>20.6</v>
      </c>
      <c r="P2466" s="7">
        <v>4.2</v>
      </c>
      <c r="Q2466" s="8">
        <v>2.725E-3</v>
      </c>
      <c r="R2466" s="7">
        <v>0.30399999999999999</v>
      </c>
      <c r="S2466" s="6">
        <v>12</v>
      </c>
      <c r="T2466" s="6">
        <v>12</v>
      </c>
      <c r="U2466" s="4" t="s">
        <v>56</v>
      </c>
      <c r="V2466" s="4" t="s">
        <v>57</v>
      </c>
      <c r="W2466" s="4" t="s">
        <v>4043</v>
      </c>
      <c r="X2466" s="4" t="s">
        <v>4044</v>
      </c>
      <c r="Y2466" s="6">
        <v>1</v>
      </c>
      <c r="Z2466" s="4" t="s">
        <v>71</v>
      </c>
      <c r="AA2466" s="4" t="s">
        <v>709</v>
      </c>
      <c r="AB2466" s="9">
        <v>890</v>
      </c>
      <c r="AC2466" s="9">
        <v>1450</v>
      </c>
      <c r="AD2466" s="19">
        <v>75</v>
      </c>
      <c r="AE2466" s="9">
        <v>964</v>
      </c>
      <c r="AF2466" s="4" t="s">
        <v>2</v>
      </c>
      <c r="AG2466" s="11">
        <f t="shared" si="154"/>
        <v>35</v>
      </c>
      <c r="AH2466" s="22">
        <f t="shared" si="152"/>
        <v>241</v>
      </c>
      <c r="AI2466" s="9">
        <v>876.36</v>
      </c>
      <c r="AJ2466" s="9">
        <f t="shared" si="153"/>
        <v>219.09</v>
      </c>
      <c r="AK2466" s="4"/>
      <c r="AL2466" s="11">
        <f t="shared" si="155"/>
        <v>0</v>
      </c>
      <c r="AM2466" s="4" t="s">
        <v>49</v>
      </c>
      <c r="AN2466" s="4" t="s">
        <v>49</v>
      </c>
    </row>
    <row r="2467" spans="1:40" s="12" customFormat="1" ht="52.15" customHeight="1" x14ac:dyDescent="0.2">
      <c r="A2467" s="14" t="s">
        <v>6935</v>
      </c>
      <c r="B2467" s="4" t="s">
        <v>49</v>
      </c>
      <c r="C2467" s="4" t="s">
        <v>6936</v>
      </c>
      <c r="D2467" s="4"/>
      <c r="E2467" s="5" t="s">
        <v>6937</v>
      </c>
      <c r="F2467" s="4" t="s">
        <v>6938</v>
      </c>
      <c r="G2467" s="4" t="s">
        <v>793</v>
      </c>
      <c r="H2467" s="4" t="s">
        <v>803</v>
      </c>
      <c r="I2467" s="4" t="s">
        <v>1226</v>
      </c>
      <c r="J2467" s="6">
        <v>245</v>
      </c>
      <c r="K2467" s="4" t="s">
        <v>49</v>
      </c>
      <c r="L2467" s="6">
        <v>246</v>
      </c>
      <c r="M2467" s="4" t="s">
        <v>6939</v>
      </c>
      <c r="N2467" s="7">
        <v>11.5</v>
      </c>
      <c r="O2467" s="7">
        <v>7.5</v>
      </c>
      <c r="P2467" s="7">
        <v>7.5</v>
      </c>
      <c r="Q2467" s="8">
        <v>6.4700000000000001E-4</v>
      </c>
      <c r="R2467" s="7">
        <v>0.11700000000000001</v>
      </c>
      <c r="S2467" s="6">
        <v>12</v>
      </c>
      <c r="T2467" s="6">
        <v>48</v>
      </c>
      <c r="U2467" s="4" t="s">
        <v>56</v>
      </c>
      <c r="V2467" s="4" t="s">
        <v>57</v>
      </c>
      <c r="W2467" s="4" t="s">
        <v>6940</v>
      </c>
      <c r="X2467" s="4" t="s">
        <v>6941</v>
      </c>
      <c r="Y2467" s="6">
        <v>1</v>
      </c>
      <c r="Z2467" s="4" t="s">
        <v>71</v>
      </c>
      <c r="AA2467" s="4" t="s">
        <v>588</v>
      </c>
      <c r="AB2467" s="9">
        <v>580</v>
      </c>
      <c r="AC2467" s="9">
        <v>830</v>
      </c>
      <c r="AD2467" s="19">
        <v>65</v>
      </c>
      <c r="AE2467" s="9">
        <v>523</v>
      </c>
      <c r="AF2467" s="4" t="s">
        <v>2</v>
      </c>
      <c r="AG2467" s="11">
        <f t="shared" si="154"/>
        <v>35</v>
      </c>
      <c r="AH2467" s="22">
        <f t="shared" si="152"/>
        <v>183.05</v>
      </c>
      <c r="AI2467" s="9">
        <v>475.45</v>
      </c>
      <c r="AJ2467" s="9">
        <f t="shared" si="153"/>
        <v>166.41</v>
      </c>
      <c r="AK2467" s="4"/>
      <c r="AL2467" s="11">
        <f t="shared" si="155"/>
        <v>0</v>
      </c>
      <c r="AM2467" s="4" t="s">
        <v>49</v>
      </c>
      <c r="AN2467" s="4" t="s">
        <v>49</v>
      </c>
    </row>
    <row r="2468" spans="1:40" s="12" customFormat="1" ht="52.15" customHeight="1" x14ac:dyDescent="0.2">
      <c r="A2468" s="14" t="s">
        <v>6942</v>
      </c>
      <c r="B2468" s="4" t="s">
        <v>49</v>
      </c>
      <c r="C2468" s="4" t="s">
        <v>6943</v>
      </c>
      <c r="D2468" s="4"/>
      <c r="E2468" s="5" t="s">
        <v>6944</v>
      </c>
      <c r="F2468" s="4" t="s">
        <v>6945</v>
      </c>
      <c r="G2468" s="4" t="s">
        <v>793</v>
      </c>
      <c r="H2468" s="4" t="s">
        <v>803</v>
      </c>
      <c r="I2468" s="4" t="s">
        <v>1226</v>
      </c>
      <c r="J2468" s="6">
        <v>206</v>
      </c>
      <c r="K2468" s="4" t="s">
        <v>49</v>
      </c>
      <c r="L2468" s="6">
        <v>207</v>
      </c>
      <c r="M2468" s="4" t="s">
        <v>6946</v>
      </c>
      <c r="N2468" s="7">
        <v>6.7</v>
      </c>
      <c r="O2468" s="7">
        <v>8.8000000000000007</v>
      </c>
      <c r="P2468" s="7">
        <v>8</v>
      </c>
      <c r="Q2468" s="8">
        <v>4.7199999999999998E-4</v>
      </c>
      <c r="R2468" s="7">
        <v>0.15</v>
      </c>
      <c r="S2468" s="6">
        <v>12</v>
      </c>
      <c r="T2468" s="6">
        <v>48</v>
      </c>
      <c r="U2468" s="4" t="s">
        <v>56</v>
      </c>
      <c r="V2468" s="4" t="s">
        <v>57</v>
      </c>
      <c r="W2468" s="4" t="s">
        <v>6947</v>
      </c>
      <c r="X2468" s="4" t="s">
        <v>6948</v>
      </c>
      <c r="Y2468" s="6">
        <v>1</v>
      </c>
      <c r="Z2468" s="4" t="s">
        <v>71</v>
      </c>
      <c r="AA2468" s="4" t="s">
        <v>571</v>
      </c>
      <c r="AB2468" s="9">
        <v>670</v>
      </c>
      <c r="AC2468" s="9">
        <v>960</v>
      </c>
      <c r="AD2468" s="19">
        <v>60</v>
      </c>
      <c r="AE2468" s="9">
        <v>563</v>
      </c>
      <c r="AF2468" s="4" t="s">
        <v>2</v>
      </c>
      <c r="AG2468" s="11">
        <f t="shared" si="154"/>
        <v>35</v>
      </c>
      <c r="AH2468" s="22">
        <f t="shared" si="152"/>
        <v>225.2</v>
      </c>
      <c r="AI2468" s="9">
        <v>511.82</v>
      </c>
      <c r="AJ2468" s="9">
        <f t="shared" si="153"/>
        <v>204.73</v>
      </c>
      <c r="AK2468" s="4"/>
      <c r="AL2468" s="11">
        <f t="shared" si="155"/>
        <v>0</v>
      </c>
      <c r="AM2468" s="4" t="s">
        <v>49</v>
      </c>
      <c r="AN2468" s="4" t="s">
        <v>49</v>
      </c>
    </row>
    <row r="2469" spans="1:40" s="12" customFormat="1" ht="52.15" customHeight="1" x14ac:dyDescent="0.2">
      <c r="A2469" s="14" t="s">
        <v>6949</v>
      </c>
      <c r="B2469" s="4" t="s">
        <v>49</v>
      </c>
      <c r="C2469" s="4" t="s">
        <v>6950</v>
      </c>
      <c r="D2469" s="4"/>
      <c r="E2469" s="5" t="s">
        <v>6951</v>
      </c>
      <c r="F2469" s="4" t="s">
        <v>6952</v>
      </c>
      <c r="G2469" s="4" t="s">
        <v>793</v>
      </c>
      <c r="H2469" s="4" t="s">
        <v>803</v>
      </c>
      <c r="I2469" s="4" t="s">
        <v>1226</v>
      </c>
      <c r="J2469" s="6">
        <v>11</v>
      </c>
      <c r="K2469" s="4" t="s">
        <v>49</v>
      </c>
      <c r="L2469" s="6">
        <v>11</v>
      </c>
      <c r="M2469" s="4" t="s">
        <v>6953</v>
      </c>
      <c r="N2469" s="7">
        <v>17.5</v>
      </c>
      <c r="O2469" s="7">
        <v>29</v>
      </c>
      <c r="P2469" s="7">
        <v>3.5</v>
      </c>
      <c r="Q2469" s="8">
        <v>1.776E-3</v>
      </c>
      <c r="R2469" s="7">
        <v>0.24199999999999999</v>
      </c>
      <c r="S2469" s="6">
        <v>12</v>
      </c>
      <c r="T2469" s="6">
        <v>48</v>
      </c>
      <c r="U2469" s="4" t="s">
        <v>56</v>
      </c>
      <c r="V2469" s="4" t="s">
        <v>57</v>
      </c>
      <c r="W2469" s="4" t="s">
        <v>6954</v>
      </c>
      <c r="X2469" s="4" t="s">
        <v>6955</v>
      </c>
      <c r="Y2469" s="6">
        <v>1</v>
      </c>
      <c r="Z2469" s="4" t="s">
        <v>71</v>
      </c>
      <c r="AA2469" s="4" t="s">
        <v>650</v>
      </c>
      <c r="AB2469" s="9">
        <v>1230</v>
      </c>
      <c r="AC2469" s="9">
        <v>1760</v>
      </c>
      <c r="AD2469" s="19">
        <v>70</v>
      </c>
      <c r="AE2469" s="9">
        <v>760</v>
      </c>
      <c r="AF2469" s="4" t="s">
        <v>2</v>
      </c>
      <c r="AG2469" s="11">
        <f t="shared" si="154"/>
        <v>35</v>
      </c>
      <c r="AH2469" s="22">
        <f t="shared" si="152"/>
        <v>228</v>
      </c>
      <c r="AI2469" s="9">
        <v>690.91</v>
      </c>
      <c r="AJ2469" s="9">
        <f t="shared" si="153"/>
        <v>207.27</v>
      </c>
      <c r="AK2469" s="4"/>
      <c r="AL2469" s="11">
        <f t="shared" si="155"/>
        <v>0</v>
      </c>
      <c r="AM2469" s="4" t="s">
        <v>49</v>
      </c>
      <c r="AN2469" s="4" t="s">
        <v>49</v>
      </c>
    </row>
    <row r="2470" spans="1:40" s="12" customFormat="1" ht="52.15" customHeight="1" x14ac:dyDescent="0.2">
      <c r="A2470" s="14" t="s">
        <v>1866</v>
      </c>
      <c r="B2470" s="4" t="s">
        <v>49</v>
      </c>
      <c r="C2470" s="4" t="s">
        <v>1867</v>
      </c>
      <c r="D2470" s="4"/>
      <c r="E2470" s="5" t="s">
        <v>1868</v>
      </c>
      <c r="F2470" s="4" t="s">
        <v>1869</v>
      </c>
      <c r="G2470" s="4" t="s">
        <v>793</v>
      </c>
      <c r="H2470" s="4" t="s">
        <v>803</v>
      </c>
      <c r="I2470" s="4" t="s">
        <v>1870</v>
      </c>
      <c r="J2470" s="6">
        <v>89</v>
      </c>
      <c r="K2470" s="4" t="s">
        <v>81</v>
      </c>
      <c r="L2470" s="6">
        <v>91</v>
      </c>
      <c r="M2470" s="4" t="s">
        <v>1871</v>
      </c>
      <c r="N2470" s="7">
        <v>21</v>
      </c>
      <c r="O2470" s="7">
        <v>7</v>
      </c>
      <c r="P2470" s="7">
        <v>13</v>
      </c>
      <c r="Q2470" s="8">
        <v>1.9109999999999999E-3</v>
      </c>
      <c r="R2470" s="7">
        <v>0.308</v>
      </c>
      <c r="S2470" s="6">
        <v>6</v>
      </c>
      <c r="T2470" s="6">
        <v>24</v>
      </c>
      <c r="U2470" s="4" t="s">
        <v>56</v>
      </c>
      <c r="V2470" s="4" t="s">
        <v>57</v>
      </c>
      <c r="W2470" s="4" t="s">
        <v>1872</v>
      </c>
      <c r="X2470" s="4" t="s">
        <v>1873</v>
      </c>
      <c r="Y2470" s="4"/>
      <c r="Z2470" s="4" t="s">
        <v>71</v>
      </c>
      <c r="AA2470" s="4" t="s">
        <v>650</v>
      </c>
      <c r="AB2470" s="9">
        <v>1030</v>
      </c>
      <c r="AC2470" s="9">
        <v>1900</v>
      </c>
      <c r="AD2470" s="19">
        <v>70</v>
      </c>
      <c r="AE2470" s="10">
        <v>1263</v>
      </c>
      <c r="AF2470" s="4" t="s">
        <v>2</v>
      </c>
      <c r="AG2470" s="11">
        <f t="shared" si="154"/>
        <v>35</v>
      </c>
      <c r="AH2470" s="22">
        <f t="shared" si="152"/>
        <v>378.9</v>
      </c>
      <c r="AI2470" s="10">
        <v>1148.18</v>
      </c>
      <c r="AJ2470" s="9">
        <f t="shared" si="153"/>
        <v>344.45</v>
      </c>
      <c r="AK2470" s="4"/>
      <c r="AL2470" s="11">
        <f t="shared" si="155"/>
        <v>0</v>
      </c>
      <c r="AM2470" s="4" t="s">
        <v>49</v>
      </c>
      <c r="AN2470" s="4" t="s">
        <v>49</v>
      </c>
    </row>
    <row r="2471" spans="1:40" s="12" customFormat="1" ht="52.15" customHeight="1" x14ac:dyDescent="0.2">
      <c r="A2471" s="14" t="s">
        <v>5309</v>
      </c>
      <c r="B2471" s="4" t="s">
        <v>49</v>
      </c>
      <c r="C2471" s="4" t="s">
        <v>5310</v>
      </c>
      <c r="D2471" s="4"/>
      <c r="E2471" s="5" t="s">
        <v>5311</v>
      </c>
      <c r="F2471" s="4" t="s">
        <v>5312</v>
      </c>
      <c r="G2471" s="4" t="s">
        <v>793</v>
      </c>
      <c r="H2471" s="4" t="s">
        <v>803</v>
      </c>
      <c r="I2471" s="4" t="s">
        <v>1870</v>
      </c>
      <c r="J2471" s="6">
        <v>36</v>
      </c>
      <c r="K2471" s="4" t="s">
        <v>49</v>
      </c>
      <c r="L2471" s="6">
        <v>94</v>
      </c>
      <c r="M2471" s="4" t="s">
        <v>5313</v>
      </c>
      <c r="N2471" s="7">
        <v>15</v>
      </c>
      <c r="O2471" s="7">
        <v>15</v>
      </c>
      <c r="P2471" s="7">
        <v>5</v>
      </c>
      <c r="Q2471" s="8">
        <v>1.1249999999999999E-3</v>
      </c>
      <c r="R2471" s="7">
        <v>4.9000000000000002E-2</v>
      </c>
      <c r="S2471" s="6">
        <v>36</v>
      </c>
      <c r="T2471" s="6">
        <v>72</v>
      </c>
      <c r="U2471" s="4" t="s">
        <v>56</v>
      </c>
      <c r="V2471" s="4" t="s">
        <v>57</v>
      </c>
      <c r="W2471" s="4" t="s">
        <v>5314</v>
      </c>
      <c r="X2471" s="4" t="s">
        <v>5315</v>
      </c>
      <c r="Y2471" s="4"/>
      <c r="Z2471" s="4" t="s">
        <v>71</v>
      </c>
      <c r="AA2471" s="4"/>
      <c r="AB2471" s="9">
        <v>1530</v>
      </c>
      <c r="AC2471" s="9">
        <v>2190</v>
      </c>
      <c r="AD2471" s="18"/>
      <c r="AE2471" s="9">
        <v>984</v>
      </c>
      <c r="AF2471" s="4" t="s">
        <v>2</v>
      </c>
      <c r="AG2471" s="11">
        <f t="shared" si="154"/>
        <v>35</v>
      </c>
      <c r="AH2471" s="22">
        <f t="shared" si="152"/>
        <v>639.6</v>
      </c>
      <c r="AI2471" s="9">
        <v>894.55</v>
      </c>
      <c r="AJ2471" s="9">
        <f t="shared" si="153"/>
        <v>581.46</v>
      </c>
      <c r="AK2471" s="4"/>
      <c r="AL2471" s="11">
        <f t="shared" si="155"/>
        <v>0</v>
      </c>
      <c r="AM2471" s="4" t="s">
        <v>49</v>
      </c>
      <c r="AN2471" s="4" t="s">
        <v>49</v>
      </c>
    </row>
    <row r="2472" spans="1:40" s="12" customFormat="1" ht="52.15" customHeight="1" x14ac:dyDescent="0.2">
      <c r="A2472" s="14" t="s">
        <v>6956</v>
      </c>
      <c r="B2472" s="4" t="s">
        <v>49</v>
      </c>
      <c r="C2472" s="4" t="s">
        <v>6957</v>
      </c>
      <c r="D2472" s="4"/>
      <c r="E2472" s="5" t="s">
        <v>6958</v>
      </c>
      <c r="F2472" s="4" t="s">
        <v>6959</v>
      </c>
      <c r="G2472" s="4" t="s">
        <v>793</v>
      </c>
      <c r="H2472" s="4" t="s">
        <v>803</v>
      </c>
      <c r="I2472" s="4" t="s">
        <v>1870</v>
      </c>
      <c r="J2472" s="6">
        <v>55</v>
      </c>
      <c r="K2472" s="4" t="s">
        <v>49</v>
      </c>
      <c r="L2472" s="6">
        <v>58</v>
      </c>
      <c r="M2472" s="4" t="s">
        <v>6960</v>
      </c>
      <c r="N2472" s="7">
        <v>4.8</v>
      </c>
      <c r="O2472" s="7">
        <v>2</v>
      </c>
      <c r="P2472" s="7">
        <v>17</v>
      </c>
      <c r="Q2472" s="8">
        <v>1.63E-4</v>
      </c>
      <c r="R2472" s="7">
        <v>4.1000000000000002E-2</v>
      </c>
      <c r="S2472" s="6">
        <v>24</v>
      </c>
      <c r="T2472" s="6">
        <v>576</v>
      </c>
      <c r="U2472" s="4" t="s">
        <v>56</v>
      </c>
      <c r="V2472" s="4" t="s">
        <v>57</v>
      </c>
      <c r="W2472" s="4" t="s">
        <v>6961</v>
      </c>
      <c r="X2472" s="4" t="s">
        <v>6962</v>
      </c>
      <c r="Y2472" s="6">
        <v>1</v>
      </c>
      <c r="Z2472" s="4" t="s">
        <v>71</v>
      </c>
      <c r="AA2472" s="4"/>
      <c r="AB2472" s="9">
        <v>740</v>
      </c>
      <c r="AC2472" s="9">
        <v>1060</v>
      </c>
      <c r="AD2472" s="18"/>
      <c r="AE2472" s="9">
        <v>416</v>
      </c>
      <c r="AF2472" s="4" t="s">
        <v>2</v>
      </c>
      <c r="AG2472" s="11">
        <f t="shared" si="154"/>
        <v>35</v>
      </c>
      <c r="AH2472" s="22">
        <f t="shared" si="152"/>
        <v>270.39999999999998</v>
      </c>
      <c r="AI2472" s="9">
        <v>378.18</v>
      </c>
      <c r="AJ2472" s="9">
        <f t="shared" si="153"/>
        <v>245.82</v>
      </c>
      <c r="AK2472" s="4"/>
      <c r="AL2472" s="11">
        <f t="shared" si="155"/>
        <v>0</v>
      </c>
      <c r="AM2472" s="4" t="s">
        <v>49</v>
      </c>
      <c r="AN2472" s="4" t="s">
        <v>49</v>
      </c>
    </row>
    <row r="2473" spans="1:40" s="12" customFormat="1" ht="52.15" customHeight="1" x14ac:dyDescent="0.2">
      <c r="A2473" s="14" t="s">
        <v>3662</v>
      </c>
      <c r="B2473" s="4" t="s">
        <v>49</v>
      </c>
      <c r="C2473" s="4" t="s">
        <v>3663</v>
      </c>
      <c r="D2473" s="4"/>
      <c r="E2473" s="5" t="s">
        <v>3664</v>
      </c>
      <c r="F2473" s="4" t="s">
        <v>3665</v>
      </c>
      <c r="G2473" s="4" t="s">
        <v>793</v>
      </c>
      <c r="H2473" s="4" t="s">
        <v>803</v>
      </c>
      <c r="I2473" s="4" t="s">
        <v>3666</v>
      </c>
      <c r="J2473" s="6">
        <v>20</v>
      </c>
      <c r="K2473" s="4" t="s">
        <v>49</v>
      </c>
      <c r="L2473" s="6">
        <v>20</v>
      </c>
      <c r="M2473" s="4" t="s">
        <v>3667</v>
      </c>
      <c r="N2473" s="7">
        <v>27</v>
      </c>
      <c r="O2473" s="7">
        <v>33</v>
      </c>
      <c r="P2473" s="7">
        <v>13</v>
      </c>
      <c r="Q2473" s="8">
        <v>1.1583E-2</v>
      </c>
      <c r="R2473" s="7">
        <v>0.82</v>
      </c>
      <c r="S2473" s="6">
        <v>6</v>
      </c>
      <c r="T2473" s="6">
        <v>6</v>
      </c>
      <c r="U2473" s="4" t="s">
        <v>56</v>
      </c>
      <c r="V2473" s="4" t="s">
        <v>57</v>
      </c>
      <c r="W2473" s="4" t="s">
        <v>3668</v>
      </c>
      <c r="X2473" s="4" t="s">
        <v>3669</v>
      </c>
      <c r="Y2473" s="4"/>
      <c r="Z2473" s="4" t="s">
        <v>71</v>
      </c>
      <c r="AA2473" s="4" t="s">
        <v>588</v>
      </c>
      <c r="AB2473" s="9">
        <v>3400</v>
      </c>
      <c r="AC2473" s="9">
        <v>5660</v>
      </c>
      <c r="AD2473" s="19">
        <v>65</v>
      </c>
      <c r="AE2473" s="10">
        <v>3770</v>
      </c>
      <c r="AF2473" s="4" t="s">
        <v>2</v>
      </c>
      <c r="AG2473" s="11">
        <f t="shared" si="154"/>
        <v>35</v>
      </c>
      <c r="AH2473" s="23">
        <f t="shared" si="152"/>
        <v>1319.5</v>
      </c>
      <c r="AI2473" s="10">
        <v>3427.27</v>
      </c>
      <c r="AJ2473" s="10">
        <f t="shared" si="153"/>
        <v>1199.54</v>
      </c>
      <c r="AK2473" s="4"/>
      <c r="AL2473" s="11">
        <f t="shared" si="155"/>
        <v>0</v>
      </c>
      <c r="AM2473" s="4" t="s">
        <v>49</v>
      </c>
      <c r="AN2473" s="4" t="s">
        <v>49</v>
      </c>
    </row>
    <row r="2474" spans="1:40" s="12" customFormat="1" ht="52.15" customHeight="1" x14ac:dyDescent="0.2">
      <c r="A2474" s="14" t="s">
        <v>5549</v>
      </c>
      <c r="B2474" s="4" t="s">
        <v>49</v>
      </c>
      <c r="C2474" s="4" t="s">
        <v>5550</v>
      </c>
      <c r="D2474" s="4"/>
      <c r="E2474" s="5" t="s">
        <v>5551</v>
      </c>
      <c r="F2474" s="4" t="s">
        <v>5552</v>
      </c>
      <c r="G2474" s="4" t="s">
        <v>793</v>
      </c>
      <c r="H2474" s="4" t="s">
        <v>803</v>
      </c>
      <c r="I2474" s="4" t="s">
        <v>3666</v>
      </c>
      <c r="J2474" s="6">
        <v>200</v>
      </c>
      <c r="K2474" s="4" t="s">
        <v>49</v>
      </c>
      <c r="L2474" s="6">
        <v>200</v>
      </c>
      <c r="M2474" s="4" t="s">
        <v>5553</v>
      </c>
      <c r="N2474" s="7">
        <v>26</v>
      </c>
      <c r="O2474" s="7">
        <v>33</v>
      </c>
      <c r="P2474" s="7">
        <v>10</v>
      </c>
      <c r="Q2474" s="8">
        <v>8.5800000000000008E-3</v>
      </c>
      <c r="R2474" s="7">
        <v>0.71699999999999997</v>
      </c>
      <c r="S2474" s="6">
        <v>6</v>
      </c>
      <c r="T2474" s="6">
        <v>6</v>
      </c>
      <c r="U2474" s="4" t="s">
        <v>56</v>
      </c>
      <c r="V2474" s="4" t="s">
        <v>57</v>
      </c>
      <c r="W2474" s="4" t="s">
        <v>5554</v>
      </c>
      <c r="X2474" s="4" t="s">
        <v>5555</v>
      </c>
      <c r="Y2474" s="6">
        <v>1</v>
      </c>
      <c r="Z2474" s="4" t="s">
        <v>71</v>
      </c>
      <c r="AA2474" s="4" t="s">
        <v>709</v>
      </c>
      <c r="AB2474" s="9">
        <v>2200</v>
      </c>
      <c r="AC2474" s="9">
        <v>4070</v>
      </c>
      <c r="AD2474" s="19">
        <v>75</v>
      </c>
      <c r="AE2474" s="10">
        <v>2707</v>
      </c>
      <c r="AF2474" s="4" t="s">
        <v>2</v>
      </c>
      <c r="AG2474" s="11">
        <f t="shared" si="154"/>
        <v>35</v>
      </c>
      <c r="AH2474" s="22">
        <f t="shared" si="152"/>
        <v>676.75</v>
      </c>
      <c r="AI2474" s="10">
        <v>2460.91</v>
      </c>
      <c r="AJ2474" s="9">
        <f t="shared" si="153"/>
        <v>615.23</v>
      </c>
      <c r="AK2474" s="4"/>
      <c r="AL2474" s="11">
        <f t="shared" si="155"/>
        <v>0</v>
      </c>
      <c r="AM2474" s="4" t="s">
        <v>49</v>
      </c>
      <c r="AN2474" s="4" t="s">
        <v>49</v>
      </c>
    </row>
    <row r="2475" spans="1:40" s="12" customFormat="1" ht="52.15" customHeight="1" x14ac:dyDescent="0.2">
      <c r="A2475" s="14" t="s">
        <v>5556</v>
      </c>
      <c r="B2475" s="4" t="s">
        <v>49</v>
      </c>
      <c r="C2475" s="4" t="s">
        <v>5557</v>
      </c>
      <c r="D2475" s="4"/>
      <c r="E2475" s="5" t="s">
        <v>5558</v>
      </c>
      <c r="F2475" s="4" t="s">
        <v>5559</v>
      </c>
      <c r="G2475" s="4" t="s">
        <v>793</v>
      </c>
      <c r="H2475" s="4" t="s">
        <v>803</v>
      </c>
      <c r="I2475" s="4" t="s">
        <v>3666</v>
      </c>
      <c r="J2475" s="6">
        <v>41</v>
      </c>
      <c r="K2475" s="4" t="s">
        <v>49</v>
      </c>
      <c r="L2475" s="6">
        <v>42</v>
      </c>
      <c r="M2475" s="4" t="s">
        <v>5560</v>
      </c>
      <c r="N2475" s="7">
        <v>20</v>
      </c>
      <c r="O2475" s="7">
        <v>26.5</v>
      </c>
      <c r="P2475" s="7">
        <v>5.5</v>
      </c>
      <c r="Q2475" s="8">
        <v>2.9150000000000001E-3</v>
      </c>
      <c r="R2475" s="7">
        <v>0.54300000000000004</v>
      </c>
      <c r="S2475" s="6">
        <v>12</v>
      </c>
      <c r="T2475" s="6">
        <v>12</v>
      </c>
      <c r="U2475" s="4" t="s">
        <v>56</v>
      </c>
      <c r="V2475" s="4" t="s">
        <v>57</v>
      </c>
      <c r="W2475" s="4" t="s">
        <v>5561</v>
      </c>
      <c r="X2475" s="4" t="s">
        <v>5562</v>
      </c>
      <c r="Y2475" s="6">
        <v>1</v>
      </c>
      <c r="Z2475" s="4" t="s">
        <v>71</v>
      </c>
      <c r="AA2475" s="4" t="s">
        <v>571</v>
      </c>
      <c r="AB2475" s="9">
        <v>2090</v>
      </c>
      <c r="AC2475" s="9">
        <v>3210</v>
      </c>
      <c r="AD2475" s="19">
        <v>60</v>
      </c>
      <c r="AE2475" s="10">
        <v>2137</v>
      </c>
      <c r="AF2475" s="4" t="s">
        <v>2</v>
      </c>
      <c r="AG2475" s="11">
        <f t="shared" si="154"/>
        <v>35</v>
      </c>
      <c r="AH2475" s="22">
        <f t="shared" si="152"/>
        <v>854.8</v>
      </c>
      <c r="AI2475" s="10">
        <v>1942.73</v>
      </c>
      <c r="AJ2475" s="9">
        <f t="shared" si="153"/>
        <v>777.09</v>
      </c>
      <c r="AK2475" s="4"/>
      <c r="AL2475" s="11">
        <f t="shared" si="155"/>
        <v>0</v>
      </c>
      <c r="AM2475" s="4" t="s">
        <v>49</v>
      </c>
      <c r="AN2475" s="4" t="s">
        <v>49</v>
      </c>
    </row>
    <row r="2476" spans="1:40" s="12" customFormat="1" ht="52.15" customHeight="1" x14ac:dyDescent="0.2">
      <c r="A2476" s="14" t="s">
        <v>5563</v>
      </c>
      <c r="B2476" s="4" t="s">
        <v>49</v>
      </c>
      <c r="C2476" s="4" t="s">
        <v>5564</v>
      </c>
      <c r="D2476" s="4"/>
      <c r="E2476" s="5" t="s">
        <v>5565</v>
      </c>
      <c r="F2476" s="4" t="s">
        <v>5566</v>
      </c>
      <c r="G2476" s="4" t="s">
        <v>793</v>
      </c>
      <c r="H2476" s="4" t="s">
        <v>803</v>
      </c>
      <c r="I2476" s="4" t="s">
        <v>3666</v>
      </c>
      <c r="J2476" s="6">
        <v>10</v>
      </c>
      <c r="K2476" s="4" t="s">
        <v>49</v>
      </c>
      <c r="L2476" s="6">
        <v>10</v>
      </c>
      <c r="M2476" s="4" t="s">
        <v>5567</v>
      </c>
      <c r="N2476" s="7">
        <v>20</v>
      </c>
      <c r="O2476" s="7">
        <v>26.5</v>
      </c>
      <c r="P2476" s="7">
        <v>5.5</v>
      </c>
      <c r="Q2476" s="8">
        <v>2.9150000000000001E-3</v>
      </c>
      <c r="R2476" s="7">
        <v>0.435</v>
      </c>
      <c r="S2476" s="6">
        <v>12</v>
      </c>
      <c r="T2476" s="6">
        <v>12</v>
      </c>
      <c r="U2476" s="4" t="s">
        <v>56</v>
      </c>
      <c r="V2476" s="4" t="s">
        <v>57</v>
      </c>
      <c r="W2476" s="4" t="s">
        <v>5568</v>
      </c>
      <c r="X2476" s="4" t="s">
        <v>5569</v>
      </c>
      <c r="Y2476" s="6">
        <v>1</v>
      </c>
      <c r="Z2476" s="4" t="s">
        <v>71</v>
      </c>
      <c r="AA2476" s="4" t="s">
        <v>571</v>
      </c>
      <c r="AB2476" s="9">
        <v>2250</v>
      </c>
      <c r="AC2476" s="9">
        <v>3460</v>
      </c>
      <c r="AD2476" s="19">
        <v>60</v>
      </c>
      <c r="AE2476" s="10">
        <v>2301</v>
      </c>
      <c r="AF2476" s="4" t="s">
        <v>2</v>
      </c>
      <c r="AG2476" s="11">
        <f t="shared" si="154"/>
        <v>35</v>
      </c>
      <c r="AH2476" s="22">
        <f t="shared" si="152"/>
        <v>920.4</v>
      </c>
      <c r="AI2476" s="10">
        <v>2091.8200000000002</v>
      </c>
      <c r="AJ2476" s="9">
        <f t="shared" si="153"/>
        <v>836.73</v>
      </c>
      <c r="AK2476" s="4"/>
      <c r="AL2476" s="11">
        <f t="shared" si="155"/>
        <v>0</v>
      </c>
      <c r="AM2476" s="4" t="s">
        <v>49</v>
      </c>
      <c r="AN2476" s="4" t="s">
        <v>49</v>
      </c>
    </row>
    <row r="2477" spans="1:40" s="12" customFormat="1" ht="52.15" customHeight="1" x14ac:dyDescent="0.2">
      <c r="A2477" s="14" t="s">
        <v>864</v>
      </c>
      <c r="B2477" s="4" t="s">
        <v>49</v>
      </c>
      <c r="C2477" s="4" t="s">
        <v>865</v>
      </c>
      <c r="D2477" s="4"/>
      <c r="E2477" s="5" t="s">
        <v>866</v>
      </c>
      <c r="F2477" s="4" t="s">
        <v>867</v>
      </c>
      <c r="G2477" s="4" t="s">
        <v>793</v>
      </c>
      <c r="H2477" s="4" t="s">
        <v>803</v>
      </c>
      <c r="I2477" s="4" t="s">
        <v>868</v>
      </c>
      <c r="J2477" s="6">
        <v>296</v>
      </c>
      <c r="K2477" s="4" t="s">
        <v>49</v>
      </c>
      <c r="L2477" s="6">
        <v>297</v>
      </c>
      <c r="M2477" s="4" t="s">
        <v>869</v>
      </c>
      <c r="N2477" s="7">
        <v>20.7</v>
      </c>
      <c r="O2477" s="7">
        <v>12.8</v>
      </c>
      <c r="P2477" s="7">
        <v>5.7</v>
      </c>
      <c r="Q2477" s="8">
        <v>1.5100000000000001E-3</v>
      </c>
      <c r="R2477" s="7">
        <v>0.59799999999999998</v>
      </c>
      <c r="S2477" s="6">
        <v>18</v>
      </c>
      <c r="T2477" s="6">
        <v>18</v>
      </c>
      <c r="U2477" s="4" t="s">
        <v>56</v>
      </c>
      <c r="V2477" s="4" t="s">
        <v>57</v>
      </c>
      <c r="W2477" s="4" t="s">
        <v>870</v>
      </c>
      <c r="X2477" s="4" t="s">
        <v>871</v>
      </c>
      <c r="Y2477" s="4"/>
      <c r="Z2477" s="4" t="s">
        <v>71</v>
      </c>
      <c r="AA2477" s="4"/>
      <c r="AB2477" s="9">
        <v>1970</v>
      </c>
      <c r="AC2477" s="9">
        <v>2820</v>
      </c>
      <c r="AD2477" s="18"/>
      <c r="AE2477" s="10">
        <v>1335</v>
      </c>
      <c r="AF2477" s="4" t="s">
        <v>2</v>
      </c>
      <c r="AG2477" s="11">
        <f t="shared" si="154"/>
        <v>35</v>
      </c>
      <c r="AH2477" s="23">
        <f t="shared" si="152"/>
        <v>867.75</v>
      </c>
      <c r="AI2477" s="10">
        <v>1213.6400000000001</v>
      </c>
      <c r="AJ2477" s="10">
        <f t="shared" si="153"/>
        <v>788.87</v>
      </c>
      <c r="AK2477" s="4"/>
      <c r="AL2477" s="11">
        <f t="shared" si="155"/>
        <v>0</v>
      </c>
      <c r="AM2477" s="4" t="s">
        <v>49</v>
      </c>
      <c r="AN2477" s="4" t="s">
        <v>49</v>
      </c>
    </row>
    <row r="2478" spans="1:40" s="12" customFormat="1" ht="52.15" customHeight="1" x14ac:dyDescent="0.2">
      <c r="A2478" s="14" t="s">
        <v>2451</v>
      </c>
      <c r="B2478" s="4" t="s">
        <v>49</v>
      </c>
      <c r="C2478" s="4" t="s">
        <v>2452</v>
      </c>
      <c r="D2478" s="4"/>
      <c r="E2478" s="5" t="s">
        <v>2453</v>
      </c>
      <c r="F2478" s="4" t="s">
        <v>2454</v>
      </c>
      <c r="G2478" s="4" t="s">
        <v>793</v>
      </c>
      <c r="H2478" s="4" t="s">
        <v>803</v>
      </c>
      <c r="I2478" s="4" t="s">
        <v>868</v>
      </c>
      <c r="J2478" s="6">
        <v>411</v>
      </c>
      <c r="K2478" s="4" t="s">
        <v>49</v>
      </c>
      <c r="L2478" s="6">
        <v>412</v>
      </c>
      <c r="M2478" s="4" t="s">
        <v>2455</v>
      </c>
      <c r="N2478" s="7">
        <v>20.6</v>
      </c>
      <c r="O2478" s="7">
        <v>13</v>
      </c>
      <c r="P2478" s="7">
        <v>7.3</v>
      </c>
      <c r="Q2478" s="8">
        <v>1.9550000000000001E-3</v>
      </c>
      <c r="R2478" s="7">
        <v>0.629</v>
      </c>
      <c r="S2478" s="6">
        <v>12</v>
      </c>
      <c r="T2478" s="6">
        <v>12</v>
      </c>
      <c r="U2478" s="4" t="s">
        <v>56</v>
      </c>
      <c r="V2478" s="4" t="s">
        <v>57</v>
      </c>
      <c r="W2478" s="4" t="s">
        <v>2456</v>
      </c>
      <c r="X2478" s="4" t="s">
        <v>2457</v>
      </c>
      <c r="Y2478" s="6">
        <v>1</v>
      </c>
      <c r="Z2478" s="4" t="s">
        <v>71</v>
      </c>
      <c r="AA2478" s="4" t="s">
        <v>709</v>
      </c>
      <c r="AB2478" s="9">
        <v>930</v>
      </c>
      <c r="AC2478" s="9">
        <v>1620</v>
      </c>
      <c r="AD2478" s="19">
        <v>75</v>
      </c>
      <c r="AE2478" s="10">
        <v>1078</v>
      </c>
      <c r="AF2478" s="4" t="s">
        <v>2</v>
      </c>
      <c r="AG2478" s="11">
        <f t="shared" si="154"/>
        <v>35</v>
      </c>
      <c r="AH2478" s="22">
        <f t="shared" si="152"/>
        <v>269.5</v>
      </c>
      <c r="AI2478" s="9">
        <v>980</v>
      </c>
      <c r="AJ2478" s="9">
        <f t="shared" si="153"/>
        <v>245</v>
      </c>
      <c r="AK2478" s="4"/>
      <c r="AL2478" s="11">
        <f t="shared" si="155"/>
        <v>0</v>
      </c>
      <c r="AM2478" s="4" t="s">
        <v>49</v>
      </c>
      <c r="AN2478" s="4" t="s">
        <v>49</v>
      </c>
    </row>
    <row r="2479" spans="1:40" s="12" customFormat="1" ht="52.15" customHeight="1" x14ac:dyDescent="0.2">
      <c r="A2479" s="14" t="s">
        <v>2458</v>
      </c>
      <c r="B2479" s="4" t="s">
        <v>49</v>
      </c>
      <c r="C2479" s="4" t="s">
        <v>2459</v>
      </c>
      <c r="D2479" s="4"/>
      <c r="E2479" s="5" t="s">
        <v>2460</v>
      </c>
      <c r="F2479" s="4" t="s">
        <v>2461</v>
      </c>
      <c r="G2479" s="4" t="s">
        <v>793</v>
      </c>
      <c r="H2479" s="4" t="s">
        <v>803</v>
      </c>
      <c r="I2479" s="4" t="s">
        <v>868</v>
      </c>
      <c r="J2479" s="6">
        <v>500</v>
      </c>
      <c r="K2479" s="4" t="s">
        <v>49</v>
      </c>
      <c r="L2479" s="6">
        <v>500</v>
      </c>
      <c r="M2479" s="4" t="s">
        <v>2462</v>
      </c>
      <c r="N2479" s="7">
        <v>20.8</v>
      </c>
      <c r="O2479" s="7">
        <v>13</v>
      </c>
      <c r="P2479" s="7">
        <v>7.5</v>
      </c>
      <c r="Q2479" s="8">
        <v>2.0279999999999999E-3</v>
      </c>
      <c r="R2479" s="7">
        <v>0.64600000000000002</v>
      </c>
      <c r="S2479" s="6">
        <v>12</v>
      </c>
      <c r="T2479" s="6">
        <v>12</v>
      </c>
      <c r="U2479" s="4" t="s">
        <v>56</v>
      </c>
      <c r="V2479" s="4" t="s">
        <v>57</v>
      </c>
      <c r="W2479" s="4" t="s">
        <v>2463</v>
      </c>
      <c r="X2479" s="4" t="s">
        <v>2464</v>
      </c>
      <c r="Y2479" s="6">
        <v>1</v>
      </c>
      <c r="Z2479" s="4" t="s">
        <v>71</v>
      </c>
      <c r="AA2479" s="4" t="s">
        <v>709</v>
      </c>
      <c r="AB2479" s="9">
        <v>830.52</v>
      </c>
      <c r="AC2479" s="9">
        <v>1520</v>
      </c>
      <c r="AD2479" s="19">
        <v>75</v>
      </c>
      <c r="AE2479" s="10">
        <v>1012</v>
      </c>
      <c r="AF2479" s="4" t="s">
        <v>2</v>
      </c>
      <c r="AG2479" s="11">
        <f t="shared" si="154"/>
        <v>35</v>
      </c>
      <c r="AH2479" s="22">
        <f t="shared" si="152"/>
        <v>253</v>
      </c>
      <c r="AI2479" s="9">
        <v>920</v>
      </c>
      <c r="AJ2479" s="9">
        <f t="shared" si="153"/>
        <v>230</v>
      </c>
      <c r="AK2479" s="4"/>
      <c r="AL2479" s="11">
        <f t="shared" si="155"/>
        <v>0</v>
      </c>
      <c r="AM2479" s="4" t="s">
        <v>49</v>
      </c>
      <c r="AN2479" s="4" t="s">
        <v>49</v>
      </c>
    </row>
    <row r="2480" spans="1:40" s="12" customFormat="1" ht="52.15" customHeight="1" x14ac:dyDescent="0.2">
      <c r="A2480" s="14" t="s">
        <v>2870</v>
      </c>
      <c r="B2480" s="4" t="s">
        <v>49</v>
      </c>
      <c r="C2480" s="4" t="s">
        <v>2871</v>
      </c>
      <c r="D2480" s="4"/>
      <c r="E2480" s="5" t="s">
        <v>2872</v>
      </c>
      <c r="F2480" s="4" t="s">
        <v>2873</v>
      </c>
      <c r="G2480" s="4" t="s">
        <v>793</v>
      </c>
      <c r="H2480" s="4" t="s">
        <v>803</v>
      </c>
      <c r="I2480" s="4" t="s">
        <v>868</v>
      </c>
      <c r="J2480" s="6">
        <v>500</v>
      </c>
      <c r="K2480" s="4" t="s">
        <v>49</v>
      </c>
      <c r="L2480" s="6">
        <v>500</v>
      </c>
      <c r="M2480" s="4" t="s">
        <v>2874</v>
      </c>
      <c r="N2480" s="7">
        <v>22</v>
      </c>
      <c r="O2480" s="7">
        <v>5.7</v>
      </c>
      <c r="P2480" s="7">
        <v>13.5</v>
      </c>
      <c r="Q2480" s="8">
        <v>1.6930000000000001E-3</v>
      </c>
      <c r="R2480" s="7">
        <v>0.60499999999999998</v>
      </c>
      <c r="S2480" s="6">
        <v>18</v>
      </c>
      <c r="T2480" s="6">
        <v>18</v>
      </c>
      <c r="U2480" s="4" t="s">
        <v>56</v>
      </c>
      <c r="V2480" s="4" t="s">
        <v>57</v>
      </c>
      <c r="W2480" s="4" t="s">
        <v>2875</v>
      </c>
      <c r="X2480" s="4" t="s">
        <v>2876</v>
      </c>
      <c r="Y2480" s="4"/>
      <c r="Z2480" s="4" t="s">
        <v>71</v>
      </c>
      <c r="AA2480" s="4" t="s">
        <v>571</v>
      </c>
      <c r="AB2480" s="9">
        <v>1410</v>
      </c>
      <c r="AC2480" s="9">
        <v>2090</v>
      </c>
      <c r="AD2480" s="19">
        <v>60</v>
      </c>
      <c r="AE2480" s="10">
        <v>1387</v>
      </c>
      <c r="AF2480" s="4" t="s">
        <v>2</v>
      </c>
      <c r="AG2480" s="11">
        <f t="shared" si="154"/>
        <v>35</v>
      </c>
      <c r="AH2480" s="22">
        <f t="shared" si="152"/>
        <v>554.79999999999995</v>
      </c>
      <c r="AI2480" s="10">
        <v>1260.9100000000001</v>
      </c>
      <c r="AJ2480" s="9">
        <f t="shared" si="153"/>
        <v>504.36</v>
      </c>
      <c r="AK2480" s="4"/>
      <c r="AL2480" s="11">
        <f t="shared" si="155"/>
        <v>0</v>
      </c>
      <c r="AM2480" s="4" t="s">
        <v>49</v>
      </c>
      <c r="AN2480" s="4" t="s">
        <v>49</v>
      </c>
    </row>
    <row r="2481" spans="1:40" s="12" customFormat="1" ht="52.15" customHeight="1" x14ac:dyDescent="0.2">
      <c r="A2481" s="14" t="s">
        <v>2877</v>
      </c>
      <c r="B2481" s="4" t="s">
        <v>49</v>
      </c>
      <c r="C2481" s="4" t="s">
        <v>2878</v>
      </c>
      <c r="D2481" s="4"/>
      <c r="E2481" s="5" t="s">
        <v>2879</v>
      </c>
      <c r="F2481" s="4" t="s">
        <v>2880</v>
      </c>
      <c r="G2481" s="4" t="s">
        <v>793</v>
      </c>
      <c r="H2481" s="4" t="s">
        <v>803</v>
      </c>
      <c r="I2481" s="4" t="s">
        <v>868</v>
      </c>
      <c r="J2481" s="6">
        <v>500</v>
      </c>
      <c r="K2481" s="4" t="s">
        <v>49</v>
      </c>
      <c r="L2481" s="6">
        <v>500</v>
      </c>
      <c r="M2481" s="4" t="s">
        <v>2881</v>
      </c>
      <c r="N2481" s="7">
        <v>22</v>
      </c>
      <c r="O2481" s="7">
        <v>6</v>
      </c>
      <c r="P2481" s="7">
        <v>13.5</v>
      </c>
      <c r="Q2481" s="8">
        <v>1.7819999999999999E-3</v>
      </c>
      <c r="R2481" s="7">
        <v>0.58899999999999997</v>
      </c>
      <c r="S2481" s="6">
        <v>18</v>
      </c>
      <c r="T2481" s="6">
        <v>18</v>
      </c>
      <c r="U2481" s="4" t="s">
        <v>56</v>
      </c>
      <c r="V2481" s="4" t="s">
        <v>57</v>
      </c>
      <c r="W2481" s="4" t="s">
        <v>2882</v>
      </c>
      <c r="X2481" s="4" t="s">
        <v>2883</v>
      </c>
      <c r="Y2481" s="4"/>
      <c r="Z2481" s="4" t="s">
        <v>71</v>
      </c>
      <c r="AA2481" s="4" t="s">
        <v>588</v>
      </c>
      <c r="AB2481" s="9">
        <v>1280.3900000000001</v>
      </c>
      <c r="AC2481" s="9">
        <v>2090</v>
      </c>
      <c r="AD2481" s="19">
        <v>65</v>
      </c>
      <c r="AE2481" s="10">
        <v>1387</v>
      </c>
      <c r="AF2481" s="4" t="s">
        <v>2</v>
      </c>
      <c r="AG2481" s="11">
        <f t="shared" si="154"/>
        <v>35</v>
      </c>
      <c r="AH2481" s="22">
        <f t="shared" si="152"/>
        <v>485.45</v>
      </c>
      <c r="AI2481" s="10">
        <v>1260.9100000000001</v>
      </c>
      <c r="AJ2481" s="9">
        <f t="shared" si="153"/>
        <v>441.32</v>
      </c>
      <c r="AK2481" s="4"/>
      <c r="AL2481" s="11">
        <f t="shared" si="155"/>
        <v>0</v>
      </c>
      <c r="AM2481" s="4" t="s">
        <v>49</v>
      </c>
      <c r="AN2481" s="4" t="s">
        <v>49</v>
      </c>
    </row>
    <row r="2482" spans="1:40" s="12" customFormat="1" ht="52.15" customHeight="1" x14ac:dyDescent="0.2">
      <c r="A2482" s="14" t="s">
        <v>2884</v>
      </c>
      <c r="B2482" s="4" t="s">
        <v>49</v>
      </c>
      <c r="C2482" s="4" t="s">
        <v>2885</v>
      </c>
      <c r="D2482" s="4"/>
      <c r="E2482" s="5" t="s">
        <v>2886</v>
      </c>
      <c r="F2482" s="4" t="s">
        <v>2887</v>
      </c>
      <c r="G2482" s="4" t="s">
        <v>793</v>
      </c>
      <c r="H2482" s="4" t="s">
        <v>803</v>
      </c>
      <c r="I2482" s="4" t="s">
        <v>868</v>
      </c>
      <c r="J2482" s="6">
        <v>500</v>
      </c>
      <c r="K2482" s="4" t="s">
        <v>49</v>
      </c>
      <c r="L2482" s="6">
        <v>500</v>
      </c>
      <c r="M2482" s="4" t="s">
        <v>2888</v>
      </c>
      <c r="N2482" s="7">
        <v>22</v>
      </c>
      <c r="O2482" s="7">
        <v>6</v>
      </c>
      <c r="P2482" s="7">
        <v>13</v>
      </c>
      <c r="Q2482" s="8">
        <v>1.7160000000000001E-3</v>
      </c>
      <c r="R2482" s="7">
        <v>0.60399999999999998</v>
      </c>
      <c r="S2482" s="6">
        <v>18</v>
      </c>
      <c r="T2482" s="6">
        <v>18</v>
      </c>
      <c r="U2482" s="4" t="s">
        <v>56</v>
      </c>
      <c r="V2482" s="4" t="s">
        <v>57</v>
      </c>
      <c r="W2482" s="4" t="s">
        <v>2889</v>
      </c>
      <c r="X2482" s="4" t="s">
        <v>2890</v>
      </c>
      <c r="Y2482" s="4"/>
      <c r="Z2482" s="4" t="s">
        <v>71</v>
      </c>
      <c r="AA2482" s="4" t="s">
        <v>588</v>
      </c>
      <c r="AB2482" s="9">
        <v>1380</v>
      </c>
      <c r="AC2482" s="9">
        <v>2090</v>
      </c>
      <c r="AD2482" s="19">
        <v>65</v>
      </c>
      <c r="AE2482" s="10">
        <v>1387</v>
      </c>
      <c r="AF2482" s="4" t="s">
        <v>2</v>
      </c>
      <c r="AG2482" s="11">
        <f t="shared" si="154"/>
        <v>35</v>
      </c>
      <c r="AH2482" s="22">
        <f t="shared" si="152"/>
        <v>485.45</v>
      </c>
      <c r="AI2482" s="10">
        <v>1260.9100000000001</v>
      </c>
      <c r="AJ2482" s="9">
        <f t="shared" si="153"/>
        <v>441.32</v>
      </c>
      <c r="AK2482" s="4"/>
      <c r="AL2482" s="11">
        <f t="shared" si="155"/>
        <v>0</v>
      </c>
      <c r="AM2482" s="4" t="s">
        <v>49</v>
      </c>
      <c r="AN2482" s="4" t="s">
        <v>49</v>
      </c>
    </row>
    <row r="2483" spans="1:40" s="12" customFormat="1" ht="52.15" customHeight="1" x14ac:dyDescent="0.2">
      <c r="A2483" s="14" t="s">
        <v>2891</v>
      </c>
      <c r="B2483" s="4" t="s">
        <v>49</v>
      </c>
      <c r="C2483" s="4" t="s">
        <v>2892</v>
      </c>
      <c r="D2483" s="4"/>
      <c r="E2483" s="5" t="s">
        <v>2893</v>
      </c>
      <c r="F2483" s="4" t="s">
        <v>2894</v>
      </c>
      <c r="G2483" s="4" t="s">
        <v>793</v>
      </c>
      <c r="H2483" s="4" t="s">
        <v>803</v>
      </c>
      <c r="I2483" s="4" t="s">
        <v>868</v>
      </c>
      <c r="J2483" s="6">
        <v>500</v>
      </c>
      <c r="K2483" s="4" t="s">
        <v>49</v>
      </c>
      <c r="L2483" s="6">
        <v>500</v>
      </c>
      <c r="M2483" s="4" t="s">
        <v>2895</v>
      </c>
      <c r="N2483" s="7">
        <v>6</v>
      </c>
      <c r="O2483" s="7">
        <v>13.5</v>
      </c>
      <c r="P2483" s="7">
        <v>22</v>
      </c>
      <c r="Q2483" s="8">
        <v>1.7819999999999999E-3</v>
      </c>
      <c r="R2483" s="7">
        <v>0.54500000000000004</v>
      </c>
      <c r="S2483" s="6">
        <v>18</v>
      </c>
      <c r="T2483" s="6">
        <v>18</v>
      </c>
      <c r="U2483" s="4" t="s">
        <v>56</v>
      </c>
      <c r="V2483" s="4" t="s">
        <v>57</v>
      </c>
      <c r="W2483" s="4" t="s">
        <v>2896</v>
      </c>
      <c r="X2483" s="4" t="s">
        <v>2897</v>
      </c>
      <c r="Y2483" s="4"/>
      <c r="Z2483" s="4" t="s">
        <v>71</v>
      </c>
      <c r="AA2483" s="4" t="s">
        <v>588</v>
      </c>
      <c r="AB2483" s="9">
        <v>1240</v>
      </c>
      <c r="AC2483" s="9">
        <v>2090</v>
      </c>
      <c r="AD2483" s="19">
        <v>65</v>
      </c>
      <c r="AE2483" s="10">
        <v>1387</v>
      </c>
      <c r="AF2483" s="4" t="s">
        <v>2</v>
      </c>
      <c r="AG2483" s="11">
        <f t="shared" si="154"/>
        <v>35</v>
      </c>
      <c r="AH2483" s="22">
        <f t="shared" si="152"/>
        <v>485.45</v>
      </c>
      <c r="AI2483" s="10">
        <v>1260.9100000000001</v>
      </c>
      <c r="AJ2483" s="9">
        <f t="shared" si="153"/>
        <v>441.32</v>
      </c>
      <c r="AK2483" s="4"/>
      <c r="AL2483" s="11">
        <f t="shared" si="155"/>
        <v>0</v>
      </c>
      <c r="AM2483" s="4" t="s">
        <v>49</v>
      </c>
      <c r="AN2483" s="4" t="s">
        <v>49</v>
      </c>
    </row>
    <row r="2484" spans="1:40" s="12" customFormat="1" ht="52.15" customHeight="1" x14ac:dyDescent="0.2">
      <c r="A2484" s="14" t="s">
        <v>2898</v>
      </c>
      <c r="B2484" s="4" t="s">
        <v>49</v>
      </c>
      <c r="C2484" s="4" t="s">
        <v>2899</v>
      </c>
      <c r="D2484" s="4"/>
      <c r="E2484" s="5" t="s">
        <v>2900</v>
      </c>
      <c r="F2484" s="4" t="s">
        <v>2901</v>
      </c>
      <c r="G2484" s="4" t="s">
        <v>793</v>
      </c>
      <c r="H2484" s="4" t="s">
        <v>803</v>
      </c>
      <c r="I2484" s="4" t="s">
        <v>868</v>
      </c>
      <c r="J2484" s="6">
        <v>500</v>
      </c>
      <c r="K2484" s="4" t="s">
        <v>49</v>
      </c>
      <c r="L2484" s="6">
        <v>500</v>
      </c>
      <c r="M2484" s="4" t="s">
        <v>2902</v>
      </c>
      <c r="N2484" s="7">
        <v>22.3</v>
      </c>
      <c r="O2484" s="7">
        <v>13.5</v>
      </c>
      <c r="P2484" s="7">
        <v>6</v>
      </c>
      <c r="Q2484" s="8">
        <v>1.8060000000000001E-3</v>
      </c>
      <c r="R2484" s="7">
        <v>0.59</v>
      </c>
      <c r="S2484" s="6">
        <v>18</v>
      </c>
      <c r="T2484" s="6">
        <v>18</v>
      </c>
      <c r="U2484" s="4" t="s">
        <v>56</v>
      </c>
      <c r="V2484" s="4" t="s">
        <v>57</v>
      </c>
      <c r="W2484" s="4" t="s">
        <v>2903</v>
      </c>
      <c r="X2484" s="4" t="s">
        <v>2904</v>
      </c>
      <c r="Y2484" s="4"/>
      <c r="Z2484" s="4" t="s">
        <v>71</v>
      </c>
      <c r="AA2484" s="4" t="s">
        <v>588</v>
      </c>
      <c r="AB2484" s="9">
        <v>1200</v>
      </c>
      <c r="AC2484" s="9">
        <v>2090</v>
      </c>
      <c r="AD2484" s="19">
        <v>65</v>
      </c>
      <c r="AE2484" s="10">
        <v>1387</v>
      </c>
      <c r="AF2484" s="4" t="s">
        <v>2</v>
      </c>
      <c r="AG2484" s="11">
        <f t="shared" si="154"/>
        <v>35</v>
      </c>
      <c r="AH2484" s="22">
        <f t="shared" si="152"/>
        <v>485.45</v>
      </c>
      <c r="AI2484" s="10">
        <v>1260.9100000000001</v>
      </c>
      <c r="AJ2484" s="9">
        <f t="shared" si="153"/>
        <v>441.32</v>
      </c>
      <c r="AK2484" s="4"/>
      <c r="AL2484" s="11">
        <f t="shared" si="155"/>
        <v>0</v>
      </c>
      <c r="AM2484" s="4" t="s">
        <v>49</v>
      </c>
      <c r="AN2484" s="4" t="s">
        <v>49</v>
      </c>
    </row>
    <row r="2485" spans="1:40" s="12" customFormat="1" ht="52.15" customHeight="1" x14ac:dyDescent="0.2">
      <c r="A2485" s="14" t="s">
        <v>2905</v>
      </c>
      <c r="B2485" s="4" t="s">
        <v>49</v>
      </c>
      <c r="C2485" s="4" t="s">
        <v>2906</v>
      </c>
      <c r="D2485" s="4"/>
      <c r="E2485" s="5" t="s">
        <v>2907</v>
      </c>
      <c r="F2485" s="4" t="s">
        <v>2908</v>
      </c>
      <c r="G2485" s="4" t="s">
        <v>793</v>
      </c>
      <c r="H2485" s="4" t="s">
        <v>803</v>
      </c>
      <c r="I2485" s="4" t="s">
        <v>868</v>
      </c>
      <c r="J2485" s="6">
        <v>500</v>
      </c>
      <c r="K2485" s="4" t="s">
        <v>49</v>
      </c>
      <c r="L2485" s="6">
        <v>500</v>
      </c>
      <c r="M2485" s="4" t="s">
        <v>2909</v>
      </c>
      <c r="N2485" s="7">
        <v>22</v>
      </c>
      <c r="O2485" s="7">
        <v>6</v>
      </c>
      <c r="P2485" s="7">
        <v>13</v>
      </c>
      <c r="Q2485" s="8">
        <v>1.7160000000000001E-3</v>
      </c>
      <c r="R2485" s="7">
        <v>0.63900000000000001</v>
      </c>
      <c r="S2485" s="6">
        <v>18</v>
      </c>
      <c r="T2485" s="6">
        <v>18</v>
      </c>
      <c r="U2485" s="4" t="s">
        <v>56</v>
      </c>
      <c r="V2485" s="4" t="s">
        <v>57</v>
      </c>
      <c r="W2485" s="4" t="s">
        <v>2910</v>
      </c>
      <c r="X2485" s="4" t="s">
        <v>2911</v>
      </c>
      <c r="Y2485" s="4"/>
      <c r="Z2485" s="4" t="s">
        <v>71</v>
      </c>
      <c r="AA2485" s="4" t="s">
        <v>588</v>
      </c>
      <c r="AB2485" s="9">
        <v>1230.98</v>
      </c>
      <c r="AC2485" s="9">
        <v>2010</v>
      </c>
      <c r="AD2485" s="19">
        <v>65</v>
      </c>
      <c r="AE2485" s="10">
        <v>1340</v>
      </c>
      <c r="AF2485" s="4" t="s">
        <v>6</v>
      </c>
      <c r="AG2485" s="11">
        <f t="shared" si="154"/>
        <v>35</v>
      </c>
      <c r="AH2485" s="22">
        <f t="shared" si="152"/>
        <v>469</v>
      </c>
      <c r="AI2485" s="10">
        <v>1218.18</v>
      </c>
      <c r="AJ2485" s="9">
        <f t="shared" si="153"/>
        <v>426.36</v>
      </c>
      <c r="AK2485" s="4"/>
      <c r="AL2485" s="11">
        <f t="shared" si="155"/>
        <v>0</v>
      </c>
      <c r="AM2485" s="4" t="s">
        <v>49</v>
      </c>
      <c r="AN2485" s="4" t="s">
        <v>49</v>
      </c>
    </row>
    <row r="2486" spans="1:40" s="12" customFormat="1" ht="52.15" customHeight="1" x14ac:dyDescent="0.2">
      <c r="A2486" s="14" t="s">
        <v>4154</v>
      </c>
      <c r="B2486" s="4" t="s">
        <v>49</v>
      </c>
      <c r="C2486" s="4" t="s">
        <v>4155</v>
      </c>
      <c r="D2486" s="4"/>
      <c r="E2486" s="5" t="s">
        <v>4156</v>
      </c>
      <c r="F2486" s="4" t="s">
        <v>4157</v>
      </c>
      <c r="G2486" s="4" t="s">
        <v>793</v>
      </c>
      <c r="H2486" s="4" t="s">
        <v>803</v>
      </c>
      <c r="I2486" s="4" t="s">
        <v>868</v>
      </c>
      <c r="J2486" s="6">
        <v>500</v>
      </c>
      <c r="K2486" s="4" t="s">
        <v>49</v>
      </c>
      <c r="L2486" s="6">
        <v>500</v>
      </c>
      <c r="M2486" s="4" t="s">
        <v>4158</v>
      </c>
      <c r="N2486" s="7">
        <v>6</v>
      </c>
      <c r="O2486" s="7">
        <v>13.5</v>
      </c>
      <c r="P2486" s="7">
        <v>22</v>
      </c>
      <c r="Q2486" s="8">
        <v>1.7819999999999999E-3</v>
      </c>
      <c r="R2486" s="7">
        <v>0.68200000000000005</v>
      </c>
      <c r="S2486" s="6">
        <v>18</v>
      </c>
      <c r="T2486" s="6">
        <v>18</v>
      </c>
      <c r="U2486" s="4" t="s">
        <v>56</v>
      </c>
      <c r="V2486" s="4" t="s">
        <v>57</v>
      </c>
      <c r="W2486" s="4" t="s">
        <v>4159</v>
      </c>
      <c r="X2486" s="4" t="s">
        <v>4160</v>
      </c>
      <c r="Y2486" s="4"/>
      <c r="Z2486" s="4" t="s">
        <v>71</v>
      </c>
      <c r="AA2486" s="4" t="s">
        <v>588</v>
      </c>
      <c r="AB2486" s="9">
        <v>1230.7</v>
      </c>
      <c r="AC2486" s="9">
        <v>1970</v>
      </c>
      <c r="AD2486" s="19">
        <v>65</v>
      </c>
      <c r="AE2486" s="10">
        <v>1312</v>
      </c>
      <c r="AF2486" s="4" t="s">
        <v>6</v>
      </c>
      <c r="AG2486" s="11">
        <f t="shared" si="154"/>
        <v>35</v>
      </c>
      <c r="AH2486" s="22">
        <f t="shared" si="152"/>
        <v>459.2</v>
      </c>
      <c r="AI2486" s="10">
        <v>1192.73</v>
      </c>
      <c r="AJ2486" s="9">
        <f t="shared" si="153"/>
        <v>417.46</v>
      </c>
      <c r="AK2486" s="4"/>
      <c r="AL2486" s="11">
        <f t="shared" si="155"/>
        <v>0</v>
      </c>
      <c r="AM2486" s="4" t="s">
        <v>49</v>
      </c>
      <c r="AN2486" s="4" t="s">
        <v>49</v>
      </c>
    </row>
    <row r="2487" spans="1:40" s="12" customFormat="1" ht="52.15" customHeight="1" x14ac:dyDescent="0.2">
      <c r="A2487" s="14" t="s">
        <v>4161</v>
      </c>
      <c r="B2487" s="4" t="s">
        <v>49</v>
      </c>
      <c r="C2487" s="4" t="s">
        <v>4162</v>
      </c>
      <c r="D2487" s="4"/>
      <c r="E2487" s="5" t="s">
        <v>4163</v>
      </c>
      <c r="F2487" s="4" t="s">
        <v>4164</v>
      </c>
      <c r="G2487" s="4" t="s">
        <v>793</v>
      </c>
      <c r="H2487" s="4" t="s">
        <v>803</v>
      </c>
      <c r="I2487" s="4" t="s">
        <v>868</v>
      </c>
      <c r="J2487" s="6">
        <v>8</v>
      </c>
      <c r="K2487" s="4" t="s">
        <v>49</v>
      </c>
      <c r="L2487" s="6">
        <v>8</v>
      </c>
      <c r="M2487" s="4" t="s">
        <v>4165</v>
      </c>
      <c r="N2487" s="7">
        <v>17</v>
      </c>
      <c r="O2487" s="7">
        <v>9</v>
      </c>
      <c r="P2487" s="7">
        <v>3</v>
      </c>
      <c r="Q2487" s="8">
        <v>6.0599999999999998E-4</v>
      </c>
      <c r="R2487" s="7">
        <v>0.215</v>
      </c>
      <c r="S2487" s="6">
        <v>72</v>
      </c>
      <c r="T2487" s="6">
        <v>72</v>
      </c>
      <c r="U2487" s="4" t="s">
        <v>56</v>
      </c>
      <c r="V2487" s="4" t="s">
        <v>57</v>
      </c>
      <c r="W2487" s="4" t="s">
        <v>4166</v>
      </c>
      <c r="X2487" s="4" t="s">
        <v>4167</v>
      </c>
      <c r="Y2487" s="6">
        <v>1</v>
      </c>
      <c r="Z2487" s="4" t="s">
        <v>71</v>
      </c>
      <c r="AA2487" s="4"/>
      <c r="AB2487" s="9">
        <v>710</v>
      </c>
      <c r="AC2487" s="9">
        <v>1010</v>
      </c>
      <c r="AD2487" s="18"/>
      <c r="AE2487" s="9">
        <v>376</v>
      </c>
      <c r="AF2487" s="4" t="s">
        <v>2</v>
      </c>
      <c r="AG2487" s="11">
        <f t="shared" si="154"/>
        <v>35</v>
      </c>
      <c r="AH2487" s="22">
        <f t="shared" si="152"/>
        <v>244.4</v>
      </c>
      <c r="AI2487" s="9">
        <v>341.82</v>
      </c>
      <c r="AJ2487" s="9">
        <f t="shared" si="153"/>
        <v>222.18</v>
      </c>
      <c r="AK2487" s="4"/>
      <c r="AL2487" s="11">
        <f t="shared" si="155"/>
        <v>0</v>
      </c>
      <c r="AM2487" s="4" t="s">
        <v>49</v>
      </c>
      <c r="AN2487" s="4" t="s">
        <v>49</v>
      </c>
    </row>
    <row r="2488" spans="1:40" s="12" customFormat="1" ht="52.15" customHeight="1" x14ac:dyDescent="0.2">
      <c r="A2488" s="14" t="s">
        <v>5288</v>
      </c>
      <c r="B2488" s="4" t="s">
        <v>49</v>
      </c>
      <c r="C2488" s="4" t="s">
        <v>5289</v>
      </c>
      <c r="D2488" s="4"/>
      <c r="E2488" s="5" t="s">
        <v>5290</v>
      </c>
      <c r="F2488" s="4" t="s">
        <v>5291</v>
      </c>
      <c r="G2488" s="4" t="s">
        <v>793</v>
      </c>
      <c r="H2488" s="4" t="s">
        <v>803</v>
      </c>
      <c r="I2488" s="4" t="s">
        <v>868</v>
      </c>
      <c r="J2488" s="6">
        <v>500</v>
      </c>
      <c r="K2488" s="4" t="s">
        <v>49</v>
      </c>
      <c r="L2488" s="6">
        <v>500</v>
      </c>
      <c r="M2488" s="4" t="s">
        <v>5292</v>
      </c>
      <c r="N2488" s="7">
        <v>15.5</v>
      </c>
      <c r="O2488" s="7">
        <v>12</v>
      </c>
      <c r="P2488" s="7">
        <v>5</v>
      </c>
      <c r="Q2488" s="8">
        <v>9.3000000000000005E-4</v>
      </c>
      <c r="R2488" s="7">
        <v>0.125</v>
      </c>
      <c r="S2488" s="6">
        <v>72</v>
      </c>
      <c r="T2488" s="6">
        <v>144</v>
      </c>
      <c r="U2488" s="4" t="s">
        <v>56</v>
      </c>
      <c r="V2488" s="4" t="s">
        <v>57</v>
      </c>
      <c r="W2488" s="4" t="s">
        <v>5293</v>
      </c>
      <c r="X2488" s="4" t="s">
        <v>5294</v>
      </c>
      <c r="Y2488" s="4"/>
      <c r="Z2488" s="4" t="s">
        <v>71</v>
      </c>
      <c r="AA2488" s="4" t="s">
        <v>571</v>
      </c>
      <c r="AB2488" s="9">
        <v>540</v>
      </c>
      <c r="AC2488" s="9">
        <v>780</v>
      </c>
      <c r="AD2488" s="19">
        <v>60</v>
      </c>
      <c r="AE2488" s="9">
        <v>412</v>
      </c>
      <c r="AF2488" s="4" t="s">
        <v>2</v>
      </c>
      <c r="AG2488" s="11">
        <f t="shared" si="154"/>
        <v>35</v>
      </c>
      <c r="AH2488" s="22">
        <f t="shared" si="152"/>
        <v>164.8</v>
      </c>
      <c r="AI2488" s="9">
        <v>374.55</v>
      </c>
      <c r="AJ2488" s="9">
        <f t="shared" si="153"/>
        <v>149.82</v>
      </c>
      <c r="AK2488" s="4"/>
      <c r="AL2488" s="11">
        <f t="shared" si="155"/>
        <v>0</v>
      </c>
      <c r="AM2488" s="4" t="s">
        <v>49</v>
      </c>
      <c r="AN2488" s="4" t="s">
        <v>49</v>
      </c>
    </row>
    <row r="2489" spans="1:40" s="12" customFormat="1" ht="52.15" customHeight="1" x14ac:dyDescent="0.2">
      <c r="A2489" s="14" t="s">
        <v>5295</v>
      </c>
      <c r="B2489" s="4" t="s">
        <v>49</v>
      </c>
      <c r="C2489" s="4" t="s">
        <v>5296</v>
      </c>
      <c r="D2489" s="4"/>
      <c r="E2489" s="5" t="s">
        <v>5297</v>
      </c>
      <c r="F2489" s="4" t="s">
        <v>5298</v>
      </c>
      <c r="G2489" s="4" t="s">
        <v>793</v>
      </c>
      <c r="H2489" s="4" t="s">
        <v>803</v>
      </c>
      <c r="I2489" s="4" t="s">
        <v>868</v>
      </c>
      <c r="J2489" s="6">
        <v>3</v>
      </c>
      <c r="K2489" s="4" t="s">
        <v>49</v>
      </c>
      <c r="L2489" s="6">
        <v>3</v>
      </c>
      <c r="M2489" s="4" t="s">
        <v>5299</v>
      </c>
      <c r="N2489" s="7">
        <v>15</v>
      </c>
      <c r="O2489" s="7">
        <v>15</v>
      </c>
      <c r="P2489" s="7">
        <v>5</v>
      </c>
      <c r="Q2489" s="8">
        <v>1.1249999999999999E-3</v>
      </c>
      <c r="R2489" s="7">
        <v>0.15</v>
      </c>
      <c r="S2489" s="6">
        <v>72</v>
      </c>
      <c r="T2489" s="6">
        <v>144</v>
      </c>
      <c r="U2489" s="4" t="s">
        <v>56</v>
      </c>
      <c r="V2489" s="4" t="s">
        <v>57</v>
      </c>
      <c r="W2489" s="4" t="s">
        <v>5300</v>
      </c>
      <c r="X2489" s="4" t="s">
        <v>5301</v>
      </c>
      <c r="Y2489" s="4"/>
      <c r="Z2489" s="4" t="s">
        <v>71</v>
      </c>
      <c r="AA2489" s="4"/>
      <c r="AB2489" s="9">
        <v>710</v>
      </c>
      <c r="AC2489" s="9">
        <v>1020</v>
      </c>
      <c r="AD2489" s="18"/>
      <c r="AE2489" s="9">
        <v>392</v>
      </c>
      <c r="AF2489" s="4" t="s">
        <v>2</v>
      </c>
      <c r="AG2489" s="11">
        <f t="shared" si="154"/>
        <v>35</v>
      </c>
      <c r="AH2489" s="22">
        <f t="shared" si="152"/>
        <v>254.8</v>
      </c>
      <c r="AI2489" s="9">
        <v>356.36</v>
      </c>
      <c r="AJ2489" s="9">
        <f t="shared" si="153"/>
        <v>231.63</v>
      </c>
      <c r="AK2489" s="4"/>
      <c r="AL2489" s="11">
        <f t="shared" si="155"/>
        <v>0</v>
      </c>
      <c r="AM2489" s="4" t="s">
        <v>49</v>
      </c>
      <c r="AN2489" s="4" t="s">
        <v>49</v>
      </c>
    </row>
    <row r="2490" spans="1:40" s="12" customFormat="1" ht="52.15" customHeight="1" x14ac:dyDescent="0.2">
      <c r="A2490" s="14" t="s">
        <v>5302</v>
      </c>
      <c r="B2490" s="4" t="s">
        <v>49</v>
      </c>
      <c r="C2490" s="4" t="s">
        <v>5303</v>
      </c>
      <c r="D2490" s="4"/>
      <c r="E2490" s="5" t="s">
        <v>5304</v>
      </c>
      <c r="F2490" s="4" t="s">
        <v>5305</v>
      </c>
      <c r="G2490" s="4" t="s">
        <v>793</v>
      </c>
      <c r="H2490" s="4" t="s">
        <v>803</v>
      </c>
      <c r="I2490" s="4" t="s">
        <v>868</v>
      </c>
      <c r="J2490" s="6">
        <v>500</v>
      </c>
      <c r="K2490" s="4" t="s">
        <v>49</v>
      </c>
      <c r="L2490" s="6">
        <v>500</v>
      </c>
      <c r="M2490" s="4" t="s">
        <v>5306</v>
      </c>
      <c r="N2490" s="7">
        <v>20</v>
      </c>
      <c r="O2490" s="7">
        <v>20</v>
      </c>
      <c r="P2490" s="7">
        <v>5.5</v>
      </c>
      <c r="Q2490" s="8">
        <v>2.2000000000000001E-3</v>
      </c>
      <c r="R2490" s="7">
        <v>0.16600000000000001</v>
      </c>
      <c r="S2490" s="6">
        <v>48</v>
      </c>
      <c r="T2490" s="6">
        <v>96</v>
      </c>
      <c r="U2490" s="4" t="s">
        <v>56</v>
      </c>
      <c r="V2490" s="4" t="s">
        <v>57</v>
      </c>
      <c r="W2490" s="4" t="s">
        <v>5307</v>
      </c>
      <c r="X2490" s="4" t="s">
        <v>5308</v>
      </c>
      <c r="Y2490" s="6">
        <v>1</v>
      </c>
      <c r="Z2490" s="4" t="s">
        <v>71</v>
      </c>
      <c r="AA2490" s="4" t="s">
        <v>588</v>
      </c>
      <c r="AB2490" s="9">
        <v>760.45</v>
      </c>
      <c r="AC2490" s="9">
        <v>1120</v>
      </c>
      <c r="AD2490" s="19">
        <v>65</v>
      </c>
      <c r="AE2490" s="9">
        <v>744</v>
      </c>
      <c r="AF2490" s="4" t="s">
        <v>2</v>
      </c>
      <c r="AG2490" s="11">
        <f t="shared" si="154"/>
        <v>35</v>
      </c>
      <c r="AH2490" s="22">
        <f t="shared" si="152"/>
        <v>260.39999999999998</v>
      </c>
      <c r="AI2490" s="9">
        <v>676.36</v>
      </c>
      <c r="AJ2490" s="9">
        <f t="shared" si="153"/>
        <v>236.73</v>
      </c>
      <c r="AK2490" s="4"/>
      <c r="AL2490" s="11">
        <f t="shared" si="155"/>
        <v>0</v>
      </c>
      <c r="AM2490" s="4" t="s">
        <v>49</v>
      </c>
      <c r="AN2490" s="4" t="s">
        <v>49</v>
      </c>
    </row>
    <row r="2491" spans="1:40" s="12" customFormat="1" ht="52.15" customHeight="1" x14ac:dyDescent="0.2">
      <c r="A2491" s="14" t="s">
        <v>8052</v>
      </c>
      <c r="B2491" s="4" t="s">
        <v>49</v>
      </c>
      <c r="C2491" s="4" t="s">
        <v>8053</v>
      </c>
      <c r="D2491" s="4"/>
      <c r="E2491" s="5" t="s">
        <v>8054</v>
      </c>
      <c r="F2491" s="4" t="s">
        <v>8055</v>
      </c>
      <c r="G2491" s="4" t="s">
        <v>793</v>
      </c>
      <c r="H2491" s="4" t="s">
        <v>803</v>
      </c>
      <c r="I2491" s="4" t="s">
        <v>868</v>
      </c>
      <c r="J2491" s="6">
        <v>500</v>
      </c>
      <c r="K2491" s="4" t="s">
        <v>49</v>
      </c>
      <c r="L2491" s="6">
        <v>500</v>
      </c>
      <c r="M2491" s="4" t="s">
        <v>8056</v>
      </c>
      <c r="N2491" s="7">
        <v>25</v>
      </c>
      <c r="O2491" s="7">
        <v>15.5</v>
      </c>
      <c r="P2491" s="7">
        <v>3.5</v>
      </c>
      <c r="Q2491" s="8">
        <v>1.356E-3</v>
      </c>
      <c r="R2491" s="7">
        <v>0.11799999999999999</v>
      </c>
      <c r="S2491" s="6">
        <v>48</v>
      </c>
      <c r="T2491" s="6">
        <v>96</v>
      </c>
      <c r="U2491" s="4" t="s">
        <v>56</v>
      </c>
      <c r="V2491" s="4" t="s">
        <v>57</v>
      </c>
      <c r="W2491" s="4" t="s">
        <v>8057</v>
      </c>
      <c r="X2491" s="4" t="s">
        <v>8058</v>
      </c>
      <c r="Y2491" s="6">
        <v>1</v>
      </c>
      <c r="Z2491" s="4" t="s">
        <v>71</v>
      </c>
      <c r="AA2491" s="4" t="s">
        <v>588</v>
      </c>
      <c r="AB2491" s="9">
        <v>580</v>
      </c>
      <c r="AC2491" s="9">
        <v>830</v>
      </c>
      <c r="AD2491" s="19">
        <v>65</v>
      </c>
      <c r="AE2491" s="9">
        <v>296</v>
      </c>
      <c r="AF2491" s="4" t="s">
        <v>2</v>
      </c>
      <c r="AG2491" s="11">
        <f t="shared" si="154"/>
        <v>35</v>
      </c>
      <c r="AH2491" s="22">
        <f t="shared" si="152"/>
        <v>103.6</v>
      </c>
      <c r="AI2491" s="9">
        <v>269.08999999999997</v>
      </c>
      <c r="AJ2491" s="9">
        <f t="shared" si="153"/>
        <v>94.18</v>
      </c>
      <c r="AK2491" s="4"/>
      <c r="AL2491" s="11">
        <f t="shared" si="155"/>
        <v>0</v>
      </c>
      <c r="AM2491" s="4" t="s">
        <v>49</v>
      </c>
      <c r="AN2491" s="4" t="s">
        <v>49</v>
      </c>
    </row>
    <row r="2492" spans="1:40" s="12" customFormat="1" ht="52.15" customHeight="1" x14ac:dyDescent="0.2">
      <c r="A2492" s="14" t="s">
        <v>8059</v>
      </c>
      <c r="B2492" s="4" t="s">
        <v>49</v>
      </c>
      <c r="C2492" s="4" t="s">
        <v>8060</v>
      </c>
      <c r="D2492" s="4"/>
      <c r="E2492" s="5" t="s">
        <v>8061</v>
      </c>
      <c r="F2492" s="4" t="s">
        <v>8062</v>
      </c>
      <c r="G2492" s="4" t="s">
        <v>793</v>
      </c>
      <c r="H2492" s="4" t="s">
        <v>803</v>
      </c>
      <c r="I2492" s="4" t="s">
        <v>868</v>
      </c>
      <c r="J2492" s="6">
        <v>500</v>
      </c>
      <c r="K2492" s="4" t="s">
        <v>49</v>
      </c>
      <c r="L2492" s="6">
        <v>500</v>
      </c>
      <c r="M2492" s="4" t="s">
        <v>8063</v>
      </c>
      <c r="N2492" s="7">
        <v>25</v>
      </c>
      <c r="O2492" s="7">
        <v>15.5</v>
      </c>
      <c r="P2492" s="7">
        <v>2.7</v>
      </c>
      <c r="Q2492" s="8">
        <v>1.0460000000000001E-3</v>
      </c>
      <c r="R2492" s="7">
        <v>0.10299999999999999</v>
      </c>
      <c r="S2492" s="6">
        <v>48</v>
      </c>
      <c r="T2492" s="6">
        <v>96</v>
      </c>
      <c r="U2492" s="4" t="s">
        <v>56</v>
      </c>
      <c r="V2492" s="4" t="s">
        <v>57</v>
      </c>
      <c r="W2492" s="4" t="s">
        <v>8064</v>
      </c>
      <c r="X2492" s="4" t="s">
        <v>8065</v>
      </c>
      <c r="Y2492" s="4"/>
      <c r="Z2492" s="4" t="s">
        <v>71</v>
      </c>
      <c r="AA2492" s="4" t="s">
        <v>588</v>
      </c>
      <c r="AB2492" s="9">
        <v>570</v>
      </c>
      <c r="AC2492" s="9">
        <v>820</v>
      </c>
      <c r="AD2492" s="19">
        <v>65</v>
      </c>
      <c r="AE2492" s="9">
        <v>286</v>
      </c>
      <c r="AF2492" s="4" t="s">
        <v>2</v>
      </c>
      <c r="AG2492" s="11">
        <f t="shared" si="154"/>
        <v>35</v>
      </c>
      <c r="AH2492" s="22">
        <f t="shared" si="152"/>
        <v>100.1</v>
      </c>
      <c r="AI2492" s="9">
        <v>260</v>
      </c>
      <c r="AJ2492" s="9">
        <f t="shared" si="153"/>
        <v>91</v>
      </c>
      <c r="AK2492" s="4"/>
      <c r="AL2492" s="11">
        <f t="shared" si="155"/>
        <v>0</v>
      </c>
      <c r="AM2492" s="4" t="s">
        <v>49</v>
      </c>
      <c r="AN2492" s="4" t="s">
        <v>49</v>
      </c>
    </row>
    <row r="2493" spans="1:40" s="12" customFormat="1" ht="52.15" customHeight="1" x14ac:dyDescent="0.2">
      <c r="A2493" s="14" t="s">
        <v>8066</v>
      </c>
      <c r="B2493" s="4" t="s">
        <v>49</v>
      </c>
      <c r="C2493" s="4" t="s">
        <v>8067</v>
      </c>
      <c r="D2493" s="4"/>
      <c r="E2493" s="5" t="s">
        <v>8068</v>
      </c>
      <c r="F2493" s="4" t="s">
        <v>8069</v>
      </c>
      <c r="G2493" s="4" t="s">
        <v>793</v>
      </c>
      <c r="H2493" s="4" t="s">
        <v>803</v>
      </c>
      <c r="I2493" s="4" t="s">
        <v>868</v>
      </c>
      <c r="J2493" s="6">
        <v>28</v>
      </c>
      <c r="K2493" s="4" t="s">
        <v>49</v>
      </c>
      <c r="L2493" s="6">
        <v>28</v>
      </c>
      <c r="M2493" s="4" t="s">
        <v>8070</v>
      </c>
      <c r="N2493" s="7">
        <v>21.5</v>
      </c>
      <c r="O2493" s="7">
        <v>3</v>
      </c>
      <c r="P2493" s="7">
        <v>9.5</v>
      </c>
      <c r="Q2493" s="8">
        <v>6.1300000000000005E-4</v>
      </c>
      <c r="R2493" s="7">
        <v>0.13100000000000001</v>
      </c>
      <c r="S2493" s="6">
        <v>48</v>
      </c>
      <c r="T2493" s="6">
        <v>96</v>
      </c>
      <c r="U2493" s="4" t="s">
        <v>56</v>
      </c>
      <c r="V2493" s="4" t="s">
        <v>57</v>
      </c>
      <c r="W2493" s="4" t="s">
        <v>8071</v>
      </c>
      <c r="X2493" s="4" t="s">
        <v>8072</v>
      </c>
      <c r="Y2493" s="4"/>
      <c r="Z2493" s="4" t="s">
        <v>71</v>
      </c>
      <c r="AA2493" s="4"/>
      <c r="AB2493" s="9">
        <v>580</v>
      </c>
      <c r="AC2493" s="9">
        <v>830</v>
      </c>
      <c r="AD2493" s="18"/>
      <c r="AE2493" s="9">
        <v>295</v>
      </c>
      <c r="AF2493" s="4" t="s">
        <v>2</v>
      </c>
      <c r="AG2493" s="11">
        <f t="shared" si="154"/>
        <v>35</v>
      </c>
      <c r="AH2493" s="22">
        <f t="shared" si="152"/>
        <v>191.75</v>
      </c>
      <c r="AI2493" s="9">
        <v>268.18</v>
      </c>
      <c r="AJ2493" s="9">
        <f t="shared" si="153"/>
        <v>174.32</v>
      </c>
      <c r="AK2493" s="4"/>
      <c r="AL2493" s="11">
        <f t="shared" si="155"/>
        <v>0</v>
      </c>
      <c r="AM2493" s="4" t="s">
        <v>49</v>
      </c>
      <c r="AN2493" s="4" t="s">
        <v>49</v>
      </c>
    </row>
    <row r="2494" spans="1:40" s="12" customFormat="1" ht="52.15" customHeight="1" x14ac:dyDescent="0.2">
      <c r="A2494" s="14" t="s">
        <v>8073</v>
      </c>
      <c r="B2494" s="4" t="s">
        <v>49</v>
      </c>
      <c r="C2494" s="4" t="s">
        <v>8074</v>
      </c>
      <c r="D2494" s="4"/>
      <c r="E2494" s="5" t="s">
        <v>8075</v>
      </c>
      <c r="F2494" s="4" t="s">
        <v>8076</v>
      </c>
      <c r="G2494" s="4" t="s">
        <v>793</v>
      </c>
      <c r="H2494" s="4" t="s">
        <v>803</v>
      </c>
      <c r="I2494" s="4" t="s">
        <v>868</v>
      </c>
      <c r="J2494" s="6">
        <v>393</v>
      </c>
      <c r="K2494" s="4" t="s">
        <v>49</v>
      </c>
      <c r="L2494" s="6">
        <v>393</v>
      </c>
      <c r="M2494" s="4" t="s">
        <v>8077</v>
      </c>
      <c r="N2494" s="7">
        <v>21.5</v>
      </c>
      <c r="O2494" s="7">
        <v>3</v>
      </c>
      <c r="P2494" s="7">
        <v>9.5</v>
      </c>
      <c r="Q2494" s="8">
        <v>6.1300000000000005E-4</v>
      </c>
      <c r="R2494" s="7">
        <v>0.14299999999999999</v>
      </c>
      <c r="S2494" s="6">
        <v>48</v>
      </c>
      <c r="T2494" s="6">
        <v>96</v>
      </c>
      <c r="U2494" s="4" t="s">
        <v>56</v>
      </c>
      <c r="V2494" s="4" t="s">
        <v>57</v>
      </c>
      <c r="W2494" s="4" t="s">
        <v>8078</v>
      </c>
      <c r="X2494" s="4" t="s">
        <v>8079</v>
      </c>
      <c r="Y2494" s="6">
        <v>1</v>
      </c>
      <c r="Z2494" s="4" t="s">
        <v>71</v>
      </c>
      <c r="AA2494" s="4" t="s">
        <v>588</v>
      </c>
      <c r="AB2494" s="9">
        <v>590</v>
      </c>
      <c r="AC2494" s="9">
        <v>850</v>
      </c>
      <c r="AD2494" s="19">
        <v>65</v>
      </c>
      <c r="AE2494" s="9">
        <v>297</v>
      </c>
      <c r="AF2494" s="4" t="s">
        <v>2</v>
      </c>
      <c r="AG2494" s="11">
        <f t="shared" si="154"/>
        <v>35</v>
      </c>
      <c r="AH2494" s="22">
        <f t="shared" si="152"/>
        <v>103.95</v>
      </c>
      <c r="AI2494" s="9">
        <v>270</v>
      </c>
      <c r="AJ2494" s="9">
        <f t="shared" si="153"/>
        <v>94.5</v>
      </c>
      <c r="AK2494" s="4"/>
      <c r="AL2494" s="11">
        <f t="shared" si="155"/>
        <v>0</v>
      </c>
      <c r="AM2494" s="4" t="s">
        <v>49</v>
      </c>
      <c r="AN2494" s="4" t="s">
        <v>49</v>
      </c>
    </row>
    <row r="2495" spans="1:40" s="12" customFormat="1" ht="52.15" customHeight="1" x14ac:dyDescent="0.2">
      <c r="A2495" s="14" t="s">
        <v>8080</v>
      </c>
      <c r="B2495" s="4" t="s">
        <v>49</v>
      </c>
      <c r="C2495" s="4" t="s">
        <v>8081</v>
      </c>
      <c r="D2495" s="4"/>
      <c r="E2495" s="5" t="s">
        <v>8082</v>
      </c>
      <c r="F2495" s="4" t="s">
        <v>8083</v>
      </c>
      <c r="G2495" s="4" t="s">
        <v>793</v>
      </c>
      <c r="H2495" s="4" t="s">
        <v>803</v>
      </c>
      <c r="I2495" s="4" t="s">
        <v>868</v>
      </c>
      <c r="J2495" s="6">
        <v>318</v>
      </c>
      <c r="K2495" s="4" t="s">
        <v>49</v>
      </c>
      <c r="L2495" s="6">
        <v>318</v>
      </c>
      <c r="M2495" s="4" t="s">
        <v>8084</v>
      </c>
      <c r="N2495" s="7">
        <v>15.5</v>
      </c>
      <c r="O2495" s="7">
        <v>12</v>
      </c>
      <c r="P2495" s="7">
        <v>6.5</v>
      </c>
      <c r="Q2495" s="8">
        <v>1.209E-3</v>
      </c>
      <c r="R2495" s="7">
        <v>0.14799999999999999</v>
      </c>
      <c r="S2495" s="6">
        <v>24</v>
      </c>
      <c r="T2495" s="6">
        <v>96</v>
      </c>
      <c r="U2495" s="4" t="s">
        <v>56</v>
      </c>
      <c r="V2495" s="4" t="s">
        <v>57</v>
      </c>
      <c r="W2495" s="4" t="s">
        <v>8085</v>
      </c>
      <c r="X2495" s="4" t="s">
        <v>8086</v>
      </c>
      <c r="Y2495" s="4"/>
      <c r="Z2495" s="4" t="s">
        <v>71</v>
      </c>
      <c r="AA2495" s="4" t="s">
        <v>571</v>
      </c>
      <c r="AB2495" s="9">
        <v>520</v>
      </c>
      <c r="AC2495" s="9">
        <v>750</v>
      </c>
      <c r="AD2495" s="19">
        <v>60</v>
      </c>
      <c r="AE2495" s="9">
        <v>378</v>
      </c>
      <c r="AF2495" s="4" t="s">
        <v>2</v>
      </c>
      <c r="AG2495" s="11">
        <f t="shared" si="154"/>
        <v>35</v>
      </c>
      <c r="AH2495" s="22">
        <f t="shared" si="152"/>
        <v>151.19999999999999</v>
      </c>
      <c r="AI2495" s="9">
        <v>343.64</v>
      </c>
      <c r="AJ2495" s="9">
        <f t="shared" si="153"/>
        <v>137.46</v>
      </c>
      <c r="AK2495" s="4"/>
      <c r="AL2495" s="11">
        <f t="shared" si="155"/>
        <v>0</v>
      </c>
      <c r="AM2495" s="4" t="s">
        <v>49</v>
      </c>
      <c r="AN2495" s="4" t="s">
        <v>49</v>
      </c>
    </row>
    <row r="2496" spans="1:40" s="12" customFormat="1" ht="52.15" customHeight="1" x14ac:dyDescent="0.2">
      <c r="A2496" s="14" t="s">
        <v>8087</v>
      </c>
      <c r="B2496" s="4" t="s">
        <v>49</v>
      </c>
      <c r="C2496" s="4" t="s">
        <v>8088</v>
      </c>
      <c r="D2496" s="4"/>
      <c r="E2496" s="5" t="s">
        <v>8089</v>
      </c>
      <c r="F2496" s="4" t="s">
        <v>8090</v>
      </c>
      <c r="G2496" s="4" t="s">
        <v>793</v>
      </c>
      <c r="H2496" s="4" t="s">
        <v>803</v>
      </c>
      <c r="I2496" s="4" t="s">
        <v>868</v>
      </c>
      <c r="J2496" s="6">
        <v>488</v>
      </c>
      <c r="K2496" s="4" t="s">
        <v>49</v>
      </c>
      <c r="L2496" s="6">
        <v>489</v>
      </c>
      <c r="M2496" s="4" t="s">
        <v>8091</v>
      </c>
      <c r="N2496" s="7">
        <v>25</v>
      </c>
      <c r="O2496" s="7">
        <v>15.5</v>
      </c>
      <c r="P2496" s="7">
        <v>4.5</v>
      </c>
      <c r="Q2496" s="8">
        <v>1.7440000000000001E-3</v>
      </c>
      <c r="R2496" s="7">
        <v>0.20399999999999999</v>
      </c>
      <c r="S2496" s="6">
        <v>48</v>
      </c>
      <c r="T2496" s="6">
        <v>48</v>
      </c>
      <c r="U2496" s="4" t="s">
        <v>56</v>
      </c>
      <c r="V2496" s="4" t="s">
        <v>57</v>
      </c>
      <c r="W2496" s="4" t="s">
        <v>8092</v>
      </c>
      <c r="X2496" s="4" t="s">
        <v>8093</v>
      </c>
      <c r="Y2496" s="4"/>
      <c r="Z2496" s="4" t="s">
        <v>71</v>
      </c>
      <c r="AA2496" s="4" t="s">
        <v>588</v>
      </c>
      <c r="AB2496" s="9">
        <v>670.6</v>
      </c>
      <c r="AC2496" s="9">
        <v>960</v>
      </c>
      <c r="AD2496" s="19">
        <v>65</v>
      </c>
      <c r="AE2496" s="9">
        <v>591</v>
      </c>
      <c r="AF2496" s="4" t="s">
        <v>2</v>
      </c>
      <c r="AG2496" s="11">
        <f t="shared" si="154"/>
        <v>35</v>
      </c>
      <c r="AH2496" s="22">
        <f t="shared" ref="AH2496:AH2559" si="156">IF(AD2496= "",AE2496*(100 -AG2496) / 100,AE2496*(100 -AD2496) / 100)</f>
        <v>206.85</v>
      </c>
      <c r="AI2496" s="9">
        <v>537.27</v>
      </c>
      <c r="AJ2496" s="9">
        <f t="shared" ref="AJ2496:AJ2559" si="157">ROUND(IF(AD2496= "",AI2496*(100 -AG2496) / 100,AI2496*(100 -AD2496) / 100),2)</f>
        <v>188.04</v>
      </c>
      <c r="AK2496" s="4"/>
      <c r="AL2496" s="11">
        <f t="shared" si="155"/>
        <v>0</v>
      </c>
      <c r="AM2496" s="4" t="s">
        <v>49</v>
      </c>
      <c r="AN2496" s="4" t="s">
        <v>49</v>
      </c>
    </row>
    <row r="2497" spans="1:40" s="12" customFormat="1" ht="52.15" customHeight="1" x14ac:dyDescent="0.2">
      <c r="A2497" s="14" t="s">
        <v>8327</v>
      </c>
      <c r="B2497" s="4" t="s">
        <v>49</v>
      </c>
      <c r="C2497" s="4" t="s">
        <v>8328</v>
      </c>
      <c r="D2497" s="4"/>
      <c r="E2497" s="5" t="s">
        <v>8329</v>
      </c>
      <c r="F2497" s="4" t="s">
        <v>8330</v>
      </c>
      <c r="G2497" s="4" t="s">
        <v>793</v>
      </c>
      <c r="H2497" s="4" t="s">
        <v>803</v>
      </c>
      <c r="I2497" s="4" t="s">
        <v>868</v>
      </c>
      <c r="J2497" s="6">
        <v>427</v>
      </c>
      <c r="K2497" s="4" t="s">
        <v>49</v>
      </c>
      <c r="L2497" s="6">
        <v>428</v>
      </c>
      <c r="M2497" s="4" t="s">
        <v>8331</v>
      </c>
      <c r="N2497" s="7">
        <v>22</v>
      </c>
      <c r="O2497" s="7">
        <v>13.2</v>
      </c>
      <c r="P2497" s="7">
        <v>5.7</v>
      </c>
      <c r="Q2497" s="8">
        <v>1.655E-3</v>
      </c>
      <c r="R2497" s="7">
        <v>0.61199999999999999</v>
      </c>
      <c r="S2497" s="6">
        <v>18</v>
      </c>
      <c r="T2497" s="6">
        <v>18</v>
      </c>
      <c r="U2497" s="4" t="s">
        <v>56</v>
      </c>
      <c r="V2497" s="4" t="s">
        <v>57</v>
      </c>
      <c r="W2497" s="4" t="s">
        <v>8332</v>
      </c>
      <c r="X2497" s="4" t="s">
        <v>8333</v>
      </c>
      <c r="Y2497" s="4"/>
      <c r="Z2497" s="4" t="s">
        <v>71</v>
      </c>
      <c r="AA2497" s="4" t="s">
        <v>571</v>
      </c>
      <c r="AB2497" s="9">
        <v>1410</v>
      </c>
      <c r="AC2497" s="9">
        <v>2090</v>
      </c>
      <c r="AD2497" s="19">
        <v>60</v>
      </c>
      <c r="AE2497" s="10">
        <v>1387</v>
      </c>
      <c r="AF2497" s="4" t="s">
        <v>2</v>
      </c>
      <c r="AG2497" s="11">
        <f t="shared" si="154"/>
        <v>35</v>
      </c>
      <c r="AH2497" s="22">
        <f t="shared" si="156"/>
        <v>554.79999999999995</v>
      </c>
      <c r="AI2497" s="10">
        <v>1260.9100000000001</v>
      </c>
      <c r="AJ2497" s="9">
        <f t="shared" si="157"/>
        <v>504.36</v>
      </c>
      <c r="AK2497" s="4"/>
      <c r="AL2497" s="11">
        <f t="shared" si="155"/>
        <v>0</v>
      </c>
      <c r="AM2497" s="4" t="s">
        <v>49</v>
      </c>
      <c r="AN2497" s="4" t="s">
        <v>49</v>
      </c>
    </row>
    <row r="2498" spans="1:40" s="12" customFormat="1" ht="52.15" customHeight="1" x14ac:dyDescent="0.2">
      <c r="A2498" s="14" t="s">
        <v>8334</v>
      </c>
      <c r="B2498" s="4" t="s">
        <v>49</v>
      </c>
      <c r="C2498" s="4" t="s">
        <v>8335</v>
      </c>
      <c r="D2498" s="4"/>
      <c r="E2498" s="5" t="s">
        <v>8336</v>
      </c>
      <c r="F2498" s="4" t="s">
        <v>8337</v>
      </c>
      <c r="G2498" s="4" t="s">
        <v>793</v>
      </c>
      <c r="H2498" s="4" t="s">
        <v>803</v>
      </c>
      <c r="I2498" s="4" t="s">
        <v>868</v>
      </c>
      <c r="J2498" s="6">
        <v>500</v>
      </c>
      <c r="K2498" s="4" t="s">
        <v>49</v>
      </c>
      <c r="L2498" s="6">
        <v>500</v>
      </c>
      <c r="M2498" s="4" t="s">
        <v>8338</v>
      </c>
      <c r="N2498" s="7">
        <v>22.3</v>
      </c>
      <c r="O2498" s="7">
        <v>13.5</v>
      </c>
      <c r="P2498" s="7">
        <v>5.7</v>
      </c>
      <c r="Q2498" s="8">
        <v>1.7160000000000001E-3</v>
      </c>
      <c r="R2498" s="7">
        <v>0.56699999999999995</v>
      </c>
      <c r="S2498" s="6">
        <v>18</v>
      </c>
      <c r="T2498" s="6">
        <v>18</v>
      </c>
      <c r="U2498" s="4" t="s">
        <v>56</v>
      </c>
      <c r="V2498" s="4" t="s">
        <v>57</v>
      </c>
      <c r="W2498" s="4" t="s">
        <v>8339</v>
      </c>
      <c r="X2498" s="4" t="s">
        <v>8340</v>
      </c>
      <c r="Y2498" s="6">
        <v>1</v>
      </c>
      <c r="Z2498" s="4" t="s">
        <v>71</v>
      </c>
      <c r="AA2498" s="4" t="s">
        <v>588</v>
      </c>
      <c r="AB2498" s="9">
        <v>1410</v>
      </c>
      <c r="AC2498" s="9">
        <v>2090</v>
      </c>
      <c r="AD2498" s="19">
        <v>65</v>
      </c>
      <c r="AE2498" s="10">
        <v>1387</v>
      </c>
      <c r="AF2498" s="4" t="s">
        <v>2</v>
      </c>
      <c r="AG2498" s="11">
        <f t="shared" si="154"/>
        <v>35</v>
      </c>
      <c r="AH2498" s="22">
        <f t="shared" si="156"/>
        <v>485.45</v>
      </c>
      <c r="AI2498" s="10">
        <v>1260.9100000000001</v>
      </c>
      <c r="AJ2498" s="9">
        <f t="shared" si="157"/>
        <v>441.32</v>
      </c>
      <c r="AK2498" s="4"/>
      <c r="AL2498" s="11">
        <f t="shared" si="155"/>
        <v>0</v>
      </c>
      <c r="AM2498" s="4" t="s">
        <v>49</v>
      </c>
      <c r="AN2498" s="4" t="s">
        <v>49</v>
      </c>
    </row>
    <row r="2499" spans="1:40" s="12" customFormat="1" ht="52.15" customHeight="1" x14ac:dyDescent="0.2">
      <c r="A2499" s="14" t="s">
        <v>8341</v>
      </c>
      <c r="B2499" s="4" t="s">
        <v>49</v>
      </c>
      <c r="C2499" s="4" t="s">
        <v>8342</v>
      </c>
      <c r="D2499" s="4"/>
      <c r="E2499" s="5" t="s">
        <v>8343</v>
      </c>
      <c r="F2499" s="4" t="s">
        <v>8344</v>
      </c>
      <c r="G2499" s="4" t="s">
        <v>793</v>
      </c>
      <c r="H2499" s="4" t="s">
        <v>803</v>
      </c>
      <c r="I2499" s="4" t="s">
        <v>868</v>
      </c>
      <c r="J2499" s="6">
        <v>500</v>
      </c>
      <c r="K2499" s="4" t="s">
        <v>49</v>
      </c>
      <c r="L2499" s="6">
        <v>500</v>
      </c>
      <c r="M2499" s="4" t="s">
        <v>8345</v>
      </c>
      <c r="N2499" s="7">
        <v>6</v>
      </c>
      <c r="O2499" s="7">
        <v>13.5</v>
      </c>
      <c r="P2499" s="7">
        <v>22</v>
      </c>
      <c r="Q2499" s="8">
        <v>1.7819999999999999E-3</v>
      </c>
      <c r="R2499" s="7">
        <v>0.58799999999999997</v>
      </c>
      <c r="S2499" s="6">
        <v>18</v>
      </c>
      <c r="T2499" s="6">
        <v>18</v>
      </c>
      <c r="U2499" s="4" t="s">
        <v>56</v>
      </c>
      <c r="V2499" s="4" t="s">
        <v>57</v>
      </c>
      <c r="W2499" s="4" t="s">
        <v>8346</v>
      </c>
      <c r="X2499" s="4" t="s">
        <v>8347</v>
      </c>
      <c r="Y2499" s="4"/>
      <c r="Z2499" s="4" t="s">
        <v>71</v>
      </c>
      <c r="AA2499" s="4" t="s">
        <v>571</v>
      </c>
      <c r="AB2499" s="9">
        <v>1410</v>
      </c>
      <c r="AC2499" s="9">
        <v>2090</v>
      </c>
      <c r="AD2499" s="19">
        <v>60</v>
      </c>
      <c r="AE2499" s="10">
        <v>1387</v>
      </c>
      <c r="AF2499" s="4" t="s">
        <v>2</v>
      </c>
      <c r="AG2499" s="11">
        <f t="shared" si="154"/>
        <v>35</v>
      </c>
      <c r="AH2499" s="22">
        <f t="shared" si="156"/>
        <v>554.79999999999995</v>
      </c>
      <c r="AI2499" s="10">
        <v>1260.9100000000001</v>
      </c>
      <c r="AJ2499" s="9">
        <f t="shared" si="157"/>
        <v>504.36</v>
      </c>
      <c r="AK2499" s="4"/>
      <c r="AL2499" s="11">
        <f t="shared" si="155"/>
        <v>0</v>
      </c>
      <c r="AM2499" s="4" t="s">
        <v>49</v>
      </c>
      <c r="AN2499" s="4" t="s">
        <v>49</v>
      </c>
    </row>
    <row r="2500" spans="1:40" s="12" customFormat="1" ht="52.15" customHeight="1" x14ac:dyDescent="0.2">
      <c r="A2500" s="14" t="s">
        <v>8348</v>
      </c>
      <c r="B2500" s="4" t="s">
        <v>49</v>
      </c>
      <c r="C2500" s="4" t="s">
        <v>8349</v>
      </c>
      <c r="D2500" s="4"/>
      <c r="E2500" s="5" t="s">
        <v>8350</v>
      </c>
      <c r="F2500" s="4" t="s">
        <v>8351</v>
      </c>
      <c r="G2500" s="4" t="s">
        <v>793</v>
      </c>
      <c r="H2500" s="4" t="s">
        <v>803</v>
      </c>
      <c r="I2500" s="4" t="s">
        <v>868</v>
      </c>
      <c r="J2500" s="6">
        <v>500</v>
      </c>
      <c r="K2500" s="4" t="s">
        <v>49</v>
      </c>
      <c r="L2500" s="6">
        <v>500</v>
      </c>
      <c r="M2500" s="4" t="s">
        <v>8352</v>
      </c>
      <c r="N2500" s="7">
        <v>6</v>
      </c>
      <c r="O2500" s="7">
        <v>14</v>
      </c>
      <c r="P2500" s="7">
        <v>22</v>
      </c>
      <c r="Q2500" s="8">
        <v>1.848E-3</v>
      </c>
      <c r="R2500" s="7">
        <v>0.63900000000000001</v>
      </c>
      <c r="S2500" s="6">
        <v>18</v>
      </c>
      <c r="T2500" s="6">
        <v>18</v>
      </c>
      <c r="U2500" s="4" t="s">
        <v>56</v>
      </c>
      <c r="V2500" s="4" t="s">
        <v>57</v>
      </c>
      <c r="W2500" s="4" t="s">
        <v>8353</v>
      </c>
      <c r="X2500" s="4" t="s">
        <v>8354</v>
      </c>
      <c r="Y2500" s="4"/>
      <c r="Z2500" s="4" t="s">
        <v>71</v>
      </c>
      <c r="AA2500" s="4" t="s">
        <v>588</v>
      </c>
      <c r="AB2500" s="9">
        <v>1280.3900000000001</v>
      </c>
      <c r="AC2500" s="9">
        <v>2090</v>
      </c>
      <c r="AD2500" s="19">
        <v>65</v>
      </c>
      <c r="AE2500" s="10">
        <v>1387</v>
      </c>
      <c r="AF2500" s="4" t="s">
        <v>2</v>
      </c>
      <c r="AG2500" s="11">
        <f t="shared" si="154"/>
        <v>35</v>
      </c>
      <c r="AH2500" s="22">
        <f t="shared" si="156"/>
        <v>485.45</v>
      </c>
      <c r="AI2500" s="10">
        <v>1260.9100000000001</v>
      </c>
      <c r="AJ2500" s="9">
        <f t="shared" si="157"/>
        <v>441.32</v>
      </c>
      <c r="AK2500" s="4"/>
      <c r="AL2500" s="11">
        <f t="shared" si="155"/>
        <v>0</v>
      </c>
      <c r="AM2500" s="4" t="s">
        <v>49</v>
      </c>
      <c r="AN2500" s="4" t="s">
        <v>49</v>
      </c>
    </row>
    <row r="2501" spans="1:40" s="12" customFormat="1" ht="52.15" customHeight="1" x14ac:dyDescent="0.2">
      <c r="A2501" s="14" t="s">
        <v>8355</v>
      </c>
      <c r="B2501" s="4" t="s">
        <v>49</v>
      </c>
      <c r="C2501" s="4" t="s">
        <v>8356</v>
      </c>
      <c r="D2501" s="4"/>
      <c r="E2501" s="5" t="s">
        <v>8357</v>
      </c>
      <c r="F2501" s="4" t="s">
        <v>8358</v>
      </c>
      <c r="G2501" s="4" t="s">
        <v>793</v>
      </c>
      <c r="H2501" s="4" t="s">
        <v>803</v>
      </c>
      <c r="I2501" s="4" t="s">
        <v>868</v>
      </c>
      <c r="J2501" s="6">
        <v>500</v>
      </c>
      <c r="K2501" s="4" t="s">
        <v>49</v>
      </c>
      <c r="L2501" s="6">
        <v>500</v>
      </c>
      <c r="M2501" s="4" t="s">
        <v>8359</v>
      </c>
      <c r="N2501" s="7">
        <v>22</v>
      </c>
      <c r="O2501" s="7">
        <v>13.5</v>
      </c>
      <c r="P2501" s="7">
        <v>5.8</v>
      </c>
      <c r="Q2501" s="8">
        <v>1.7229999999999999E-3</v>
      </c>
      <c r="R2501" s="7">
        <v>0.56200000000000006</v>
      </c>
      <c r="S2501" s="6">
        <v>18</v>
      </c>
      <c r="T2501" s="6">
        <v>18</v>
      </c>
      <c r="U2501" s="4" t="s">
        <v>56</v>
      </c>
      <c r="V2501" s="4" t="s">
        <v>57</v>
      </c>
      <c r="W2501" s="4" t="s">
        <v>8360</v>
      </c>
      <c r="X2501" s="4" t="s">
        <v>8361</v>
      </c>
      <c r="Y2501" s="6">
        <v>1</v>
      </c>
      <c r="Z2501" s="4" t="s">
        <v>71</v>
      </c>
      <c r="AA2501" s="4" t="s">
        <v>571</v>
      </c>
      <c r="AB2501" s="9">
        <v>1410</v>
      </c>
      <c r="AC2501" s="9">
        <v>2090</v>
      </c>
      <c r="AD2501" s="19">
        <v>60</v>
      </c>
      <c r="AE2501" s="10">
        <v>1387</v>
      </c>
      <c r="AF2501" s="4" t="s">
        <v>2</v>
      </c>
      <c r="AG2501" s="11">
        <f t="shared" si="154"/>
        <v>35</v>
      </c>
      <c r="AH2501" s="22">
        <f t="shared" si="156"/>
        <v>554.79999999999995</v>
      </c>
      <c r="AI2501" s="10">
        <v>1260.9100000000001</v>
      </c>
      <c r="AJ2501" s="9">
        <f t="shared" si="157"/>
        <v>504.36</v>
      </c>
      <c r="AK2501" s="4"/>
      <c r="AL2501" s="11">
        <f t="shared" si="155"/>
        <v>0</v>
      </c>
      <c r="AM2501" s="4" t="s">
        <v>49</v>
      </c>
      <c r="AN2501" s="4" t="s">
        <v>49</v>
      </c>
    </row>
    <row r="2502" spans="1:40" s="12" customFormat="1" ht="52.15" customHeight="1" x14ac:dyDescent="0.2">
      <c r="A2502" s="14" t="s">
        <v>8362</v>
      </c>
      <c r="B2502" s="4" t="s">
        <v>49</v>
      </c>
      <c r="C2502" s="4" t="s">
        <v>8363</v>
      </c>
      <c r="D2502" s="4"/>
      <c r="E2502" s="5" t="s">
        <v>8364</v>
      </c>
      <c r="F2502" s="4" t="s">
        <v>8365</v>
      </c>
      <c r="G2502" s="4" t="s">
        <v>793</v>
      </c>
      <c r="H2502" s="4" t="s">
        <v>803</v>
      </c>
      <c r="I2502" s="4" t="s">
        <v>868</v>
      </c>
      <c r="J2502" s="6">
        <v>500</v>
      </c>
      <c r="K2502" s="4" t="s">
        <v>49</v>
      </c>
      <c r="L2502" s="6">
        <v>500</v>
      </c>
      <c r="M2502" s="4" t="s">
        <v>8366</v>
      </c>
      <c r="N2502" s="7">
        <v>22</v>
      </c>
      <c r="O2502" s="7">
        <v>13.5</v>
      </c>
      <c r="P2502" s="7">
        <v>6</v>
      </c>
      <c r="Q2502" s="8">
        <v>1.7819999999999999E-3</v>
      </c>
      <c r="R2502" s="7">
        <v>0.57899999999999996</v>
      </c>
      <c r="S2502" s="6">
        <v>18</v>
      </c>
      <c r="T2502" s="6">
        <v>18</v>
      </c>
      <c r="U2502" s="4" t="s">
        <v>56</v>
      </c>
      <c r="V2502" s="4" t="s">
        <v>57</v>
      </c>
      <c r="W2502" s="4" t="s">
        <v>8367</v>
      </c>
      <c r="X2502" s="4" t="s">
        <v>8368</v>
      </c>
      <c r="Y2502" s="4"/>
      <c r="Z2502" s="4" t="s">
        <v>71</v>
      </c>
      <c r="AA2502" s="4" t="s">
        <v>588</v>
      </c>
      <c r="AB2502" s="9">
        <v>1280.3900000000001</v>
      </c>
      <c r="AC2502" s="9">
        <v>2090</v>
      </c>
      <c r="AD2502" s="19">
        <v>65</v>
      </c>
      <c r="AE2502" s="10">
        <v>1387</v>
      </c>
      <c r="AF2502" s="4" t="s">
        <v>2</v>
      </c>
      <c r="AG2502" s="11">
        <f t="shared" si="154"/>
        <v>35</v>
      </c>
      <c r="AH2502" s="22">
        <f t="shared" si="156"/>
        <v>485.45</v>
      </c>
      <c r="AI2502" s="10">
        <v>1260.9100000000001</v>
      </c>
      <c r="AJ2502" s="9">
        <f t="shared" si="157"/>
        <v>441.32</v>
      </c>
      <c r="AK2502" s="4"/>
      <c r="AL2502" s="11">
        <f t="shared" si="155"/>
        <v>0</v>
      </c>
      <c r="AM2502" s="4" t="s">
        <v>49</v>
      </c>
      <c r="AN2502" s="4" t="s">
        <v>49</v>
      </c>
    </row>
    <row r="2503" spans="1:40" s="12" customFormat="1" ht="52.15" customHeight="1" x14ac:dyDescent="0.2">
      <c r="A2503" s="14" t="s">
        <v>8369</v>
      </c>
      <c r="B2503" s="4" t="s">
        <v>49</v>
      </c>
      <c r="C2503" s="4" t="s">
        <v>8370</v>
      </c>
      <c r="D2503" s="4"/>
      <c r="E2503" s="5" t="s">
        <v>8371</v>
      </c>
      <c r="F2503" s="4" t="s">
        <v>8372</v>
      </c>
      <c r="G2503" s="4" t="s">
        <v>793</v>
      </c>
      <c r="H2503" s="4" t="s">
        <v>803</v>
      </c>
      <c r="I2503" s="4" t="s">
        <v>868</v>
      </c>
      <c r="J2503" s="6">
        <v>343</v>
      </c>
      <c r="K2503" s="4" t="s">
        <v>49</v>
      </c>
      <c r="L2503" s="6">
        <v>345</v>
      </c>
      <c r="M2503" s="4" t="s">
        <v>8373</v>
      </c>
      <c r="N2503" s="7">
        <v>17</v>
      </c>
      <c r="O2503" s="7">
        <v>9</v>
      </c>
      <c r="P2503" s="7">
        <v>5</v>
      </c>
      <c r="Q2503" s="8">
        <v>7.6499999999999995E-4</v>
      </c>
      <c r="R2503" s="7">
        <v>0.14199999999999999</v>
      </c>
      <c r="S2503" s="6">
        <v>48</v>
      </c>
      <c r="T2503" s="6">
        <v>48</v>
      </c>
      <c r="U2503" s="4" t="s">
        <v>56</v>
      </c>
      <c r="V2503" s="4" t="s">
        <v>57</v>
      </c>
      <c r="W2503" s="4" t="s">
        <v>8374</v>
      </c>
      <c r="X2503" s="4" t="s">
        <v>8375</v>
      </c>
      <c r="Y2503" s="6">
        <v>1</v>
      </c>
      <c r="Z2503" s="4" t="s">
        <v>71</v>
      </c>
      <c r="AA2503" s="4" t="s">
        <v>709</v>
      </c>
      <c r="AB2503" s="9">
        <v>410</v>
      </c>
      <c r="AC2503" s="9">
        <v>630</v>
      </c>
      <c r="AD2503" s="19">
        <v>75</v>
      </c>
      <c r="AE2503" s="9">
        <v>416</v>
      </c>
      <c r="AF2503" s="4" t="s">
        <v>2</v>
      </c>
      <c r="AG2503" s="11">
        <f t="shared" si="154"/>
        <v>35</v>
      </c>
      <c r="AH2503" s="22">
        <f t="shared" si="156"/>
        <v>104</v>
      </c>
      <c r="AI2503" s="9">
        <v>378.18</v>
      </c>
      <c r="AJ2503" s="9">
        <f t="shared" si="157"/>
        <v>94.55</v>
      </c>
      <c r="AK2503" s="4"/>
      <c r="AL2503" s="11">
        <f t="shared" si="155"/>
        <v>0</v>
      </c>
      <c r="AM2503" s="4" t="s">
        <v>49</v>
      </c>
      <c r="AN2503" s="4" t="s">
        <v>49</v>
      </c>
    </row>
    <row r="2504" spans="1:40" s="12" customFormat="1" ht="52.15" customHeight="1" x14ac:dyDescent="0.2">
      <c r="A2504" s="14" t="s">
        <v>8385</v>
      </c>
      <c r="B2504" s="4" t="s">
        <v>49</v>
      </c>
      <c r="C2504" s="4" t="s">
        <v>8370</v>
      </c>
      <c r="D2504" s="4"/>
      <c r="E2504" s="5" t="s">
        <v>8386</v>
      </c>
      <c r="F2504" s="4" t="s">
        <v>8387</v>
      </c>
      <c r="G2504" s="4" t="s">
        <v>793</v>
      </c>
      <c r="H2504" s="4" t="s">
        <v>803</v>
      </c>
      <c r="I2504" s="4" t="s">
        <v>868</v>
      </c>
      <c r="J2504" s="6">
        <v>500</v>
      </c>
      <c r="K2504" s="4" t="s">
        <v>49</v>
      </c>
      <c r="L2504" s="6">
        <v>500</v>
      </c>
      <c r="M2504" s="4" t="s">
        <v>8388</v>
      </c>
      <c r="N2504" s="7">
        <v>17.5</v>
      </c>
      <c r="O2504" s="7">
        <v>9.5</v>
      </c>
      <c r="P2504" s="7">
        <v>3.5</v>
      </c>
      <c r="Q2504" s="8">
        <v>5.8200000000000005E-4</v>
      </c>
      <c r="R2504" s="7">
        <v>0.222</v>
      </c>
      <c r="S2504" s="6">
        <v>72</v>
      </c>
      <c r="T2504" s="6">
        <v>72</v>
      </c>
      <c r="U2504" s="4" t="s">
        <v>56</v>
      </c>
      <c r="V2504" s="4" t="s">
        <v>57</v>
      </c>
      <c r="W2504" s="4" t="s">
        <v>8389</v>
      </c>
      <c r="X2504" s="4" t="s">
        <v>8390</v>
      </c>
      <c r="Y2504" s="4"/>
      <c r="Z2504" s="4" t="s">
        <v>71</v>
      </c>
      <c r="AA2504" s="4" t="s">
        <v>588</v>
      </c>
      <c r="AB2504" s="9">
        <v>540.30999999999995</v>
      </c>
      <c r="AC2504" s="9">
        <v>780</v>
      </c>
      <c r="AD2504" s="19">
        <v>65</v>
      </c>
      <c r="AE2504" s="9">
        <v>470</v>
      </c>
      <c r="AF2504" s="4" t="s">
        <v>2</v>
      </c>
      <c r="AG2504" s="11">
        <f t="shared" si="154"/>
        <v>35</v>
      </c>
      <c r="AH2504" s="22">
        <f t="shared" si="156"/>
        <v>164.5</v>
      </c>
      <c r="AI2504" s="9">
        <v>427.27</v>
      </c>
      <c r="AJ2504" s="9">
        <f t="shared" si="157"/>
        <v>149.54</v>
      </c>
      <c r="AK2504" s="4"/>
      <c r="AL2504" s="11">
        <f t="shared" si="155"/>
        <v>0</v>
      </c>
      <c r="AM2504" s="4" t="s">
        <v>49</v>
      </c>
      <c r="AN2504" s="4" t="s">
        <v>49</v>
      </c>
    </row>
    <row r="2505" spans="1:40" s="12" customFormat="1" ht="52.15" customHeight="1" x14ac:dyDescent="0.2">
      <c r="A2505" s="14" t="s">
        <v>8391</v>
      </c>
      <c r="B2505" s="4" t="s">
        <v>49</v>
      </c>
      <c r="C2505" s="4" t="s">
        <v>8370</v>
      </c>
      <c r="D2505" s="4"/>
      <c r="E2505" s="5" t="s">
        <v>8392</v>
      </c>
      <c r="F2505" s="4" t="s">
        <v>8393</v>
      </c>
      <c r="G2505" s="4" t="s">
        <v>793</v>
      </c>
      <c r="H2505" s="4" t="s">
        <v>803</v>
      </c>
      <c r="I2505" s="4" t="s">
        <v>868</v>
      </c>
      <c r="J2505" s="6">
        <v>500</v>
      </c>
      <c r="K2505" s="4" t="s">
        <v>49</v>
      </c>
      <c r="L2505" s="6">
        <v>500</v>
      </c>
      <c r="M2505" s="4" t="s">
        <v>8394</v>
      </c>
      <c r="N2505" s="7">
        <v>17.5</v>
      </c>
      <c r="O2505" s="7">
        <v>9</v>
      </c>
      <c r="P2505" s="7">
        <v>3.5</v>
      </c>
      <c r="Q2505" s="8">
        <v>5.5099999999999995E-4</v>
      </c>
      <c r="R2505" s="7">
        <v>0.192</v>
      </c>
      <c r="S2505" s="6">
        <v>72</v>
      </c>
      <c r="T2505" s="6">
        <v>72</v>
      </c>
      <c r="U2505" s="4" t="s">
        <v>56</v>
      </c>
      <c r="V2505" s="4" t="s">
        <v>57</v>
      </c>
      <c r="W2505" s="4" t="s">
        <v>8395</v>
      </c>
      <c r="X2505" s="4" t="s">
        <v>8396</v>
      </c>
      <c r="Y2505" s="6">
        <v>1</v>
      </c>
      <c r="Z2505" s="4" t="s">
        <v>71</v>
      </c>
      <c r="AA2505" s="4" t="s">
        <v>650</v>
      </c>
      <c r="AB2505" s="9">
        <v>540</v>
      </c>
      <c r="AC2505" s="9">
        <v>830</v>
      </c>
      <c r="AD2505" s="19">
        <v>70</v>
      </c>
      <c r="AE2505" s="9">
        <v>553</v>
      </c>
      <c r="AF2505" s="4" t="s">
        <v>2</v>
      </c>
      <c r="AG2505" s="11">
        <f t="shared" si="154"/>
        <v>35</v>
      </c>
      <c r="AH2505" s="22">
        <f t="shared" si="156"/>
        <v>165.9</v>
      </c>
      <c r="AI2505" s="9">
        <v>502.73</v>
      </c>
      <c r="AJ2505" s="9">
        <f t="shared" si="157"/>
        <v>150.82</v>
      </c>
      <c r="AK2505" s="4"/>
      <c r="AL2505" s="11">
        <f t="shared" si="155"/>
        <v>0</v>
      </c>
      <c r="AM2505" s="4" t="s">
        <v>49</v>
      </c>
      <c r="AN2505" s="4" t="s">
        <v>49</v>
      </c>
    </row>
    <row r="2506" spans="1:40" s="12" customFormat="1" ht="52.15" customHeight="1" x14ac:dyDescent="0.2">
      <c r="A2506" s="14" t="s">
        <v>9322</v>
      </c>
      <c r="B2506" s="4" t="s">
        <v>49</v>
      </c>
      <c r="C2506" s="4" t="s">
        <v>9323</v>
      </c>
      <c r="D2506" s="4"/>
      <c r="E2506" s="5" t="s">
        <v>9324</v>
      </c>
      <c r="F2506" s="4" t="s">
        <v>9325</v>
      </c>
      <c r="G2506" s="4" t="s">
        <v>793</v>
      </c>
      <c r="H2506" s="4" t="s">
        <v>803</v>
      </c>
      <c r="I2506" s="4" t="s">
        <v>868</v>
      </c>
      <c r="J2506" s="6">
        <v>8</v>
      </c>
      <c r="K2506" s="4" t="s">
        <v>49</v>
      </c>
      <c r="L2506" s="6">
        <v>8</v>
      </c>
      <c r="M2506" s="4" t="s">
        <v>9326</v>
      </c>
      <c r="N2506" s="7">
        <v>15.5</v>
      </c>
      <c r="O2506" s="7">
        <v>5</v>
      </c>
      <c r="P2506" s="7">
        <v>12</v>
      </c>
      <c r="Q2506" s="8">
        <v>9.3000000000000005E-4</v>
      </c>
      <c r="R2506" s="7">
        <v>0.155</v>
      </c>
      <c r="S2506" s="6">
        <v>72</v>
      </c>
      <c r="T2506" s="6">
        <v>144</v>
      </c>
      <c r="U2506" s="4" t="s">
        <v>56</v>
      </c>
      <c r="V2506" s="4" t="s">
        <v>57</v>
      </c>
      <c r="W2506" s="4" t="s">
        <v>9327</v>
      </c>
      <c r="X2506" s="4" t="s">
        <v>9328</v>
      </c>
      <c r="Y2506" s="6">
        <v>1</v>
      </c>
      <c r="Z2506" s="4" t="s">
        <v>71</v>
      </c>
      <c r="AA2506" s="4"/>
      <c r="AB2506" s="9">
        <v>600</v>
      </c>
      <c r="AC2506" s="9">
        <v>860</v>
      </c>
      <c r="AD2506" s="18"/>
      <c r="AE2506" s="9">
        <v>308</v>
      </c>
      <c r="AF2506" s="4" t="s">
        <v>2</v>
      </c>
      <c r="AG2506" s="11">
        <f t="shared" si="154"/>
        <v>35</v>
      </c>
      <c r="AH2506" s="22">
        <f t="shared" si="156"/>
        <v>200.2</v>
      </c>
      <c r="AI2506" s="9">
        <v>280</v>
      </c>
      <c r="AJ2506" s="9">
        <f t="shared" si="157"/>
        <v>182</v>
      </c>
      <c r="AK2506" s="4"/>
      <c r="AL2506" s="11">
        <f t="shared" si="155"/>
        <v>0</v>
      </c>
      <c r="AM2506" s="4" t="s">
        <v>49</v>
      </c>
      <c r="AN2506" s="4" t="s">
        <v>49</v>
      </c>
    </row>
    <row r="2507" spans="1:40" s="12" customFormat="1" ht="52.15" customHeight="1" x14ac:dyDescent="0.2">
      <c r="A2507" s="14" t="s">
        <v>10237</v>
      </c>
      <c r="B2507" s="4" t="s">
        <v>49</v>
      </c>
      <c r="C2507" s="4" t="s">
        <v>10238</v>
      </c>
      <c r="D2507" s="4"/>
      <c r="E2507" s="5" t="s">
        <v>10239</v>
      </c>
      <c r="F2507" s="4" t="s">
        <v>10240</v>
      </c>
      <c r="G2507" s="4" t="s">
        <v>793</v>
      </c>
      <c r="H2507" s="4" t="s">
        <v>803</v>
      </c>
      <c r="I2507" s="4" t="s">
        <v>868</v>
      </c>
      <c r="J2507" s="6">
        <v>175</v>
      </c>
      <c r="K2507" s="4" t="s">
        <v>49</v>
      </c>
      <c r="L2507" s="6">
        <v>175</v>
      </c>
      <c r="M2507" s="4" t="s">
        <v>10241</v>
      </c>
      <c r="N2507" s="7">
        <v>8.5</v>
      </c>
      <c r="O2507" s="7">
        <v>6.5</v>
      </c>
      <c r="P2507" s="7">
        <v>6.5</v>
      </c>
      <c r="Q2507" s="8">
        <v>3.59E-4</v>
      </c>
      <c r="R2507" s="7">
        <v>9.4E-2</v>
      </c>
      <c r="S2507" s="6">
        <v>48</v>
      </c>
      <c r="T2507" s="6">
        <v>48</v>
      </c>
      <c r="U2507" s="4" t="s">
        <v>56</v>
      </c>
      <c r="V2507" s="4" t="s">
        <v>57</v>
      </c>
      <c r="W2507" s="4" t="s">
        <v>10242</v>
      </c>
      <c r="X2507" s="4" t="s">
        <v>10243</v>
      </c>
      <c r="Y2507" s="4"/>
      <c r="Z2507" s="4" t="s">
        <v>71</v>
      </c>
      <c r="AA2507" s="4"/>
      <c r="AB2507" s="9">
        <v>490</v>
      </c>
      <c r="AC2507" s="9">
        <v>700</v>
      </c>
      <c r="AD2507" s="18"/>
      <c r="AE2507" s="9">
        <v>226</v>
      </c>
      <c r="AF2507" s="4" t="s">
        <v>2</v>
      </c>
      <c r="AG2507" s="11">
        <f t="shared" si="154"/>
        <v>35</v>
      </c>
      <c r="AH2507" s="22">
        <f t="shared" si="156"/>
        <v>146.9</v>
      </c>
      <c r="AI2507" s="9">
        <v>205.45</v>
      </c>
      <c r="AJ2507" s="9">
        <f t="shared" si="157"/>
        <v>133.54</v>
      </c>
      <c r="AK2507" s="4"/>
      <c r="AL2507" s="11">
        <f t="shared" si="155"/>
        <v>0</v>
      </c>
      <c r="AM2507" s="4" t="s">
        <v>49</v>
      </c>
      <c r="AN2507" s="4" t="s">
        <v>49</v>
      </c>
    </row>
    <row r="2508" spans="1:40" s="12" customFormat="1" ht="52.15" customHeight="1" x14ac:dyDescent="0.2">
      <c r="A2508" s="14" t="s">
        <v>10244</v>
      </c>
      <c r="B2508" s="4" t="s">
        <v>49</v>
      </c>
      <c r="C2508" s="4" t="s">
        <v>10238</v>
      </c>
      <c r="D2508" s="4"/>
      <c r="E2508" s="5" t="s">
        <v>10245</v>
      </c>
      <c r="F2508" s="4" t="s">
        <v>10246</v>
      </c>
      <c r="G2508" s="4" t="s">
        <v>793</v>
      </c>
      <c r="H2508" s="4" t="s">
        <v>803</v>
      </c>
      <c r="I2508" s="4" t="s">
        <v>868</v>
      </c>
      <c r="J2508" s="6">
        <v>282</v>
      </c>
      <c r="K2508" s="4" t="s">
        <v>49</v>
      </c>
      <c r="L2508" s="6">
        <v>283</v>
      </c>
      <c r="M2508" s="4" t="s">
        <v>10247</v>
      </c>
      <c r="N2508" s="7">
        <v>8.5</v>
      </c>
      <c r="O2508" s="7">
        <v>6.5</v>
      </c>
      <c r="P2508" s="7">
        <v>6.5</v>
      </c>
      <c r="Q2508" s="8">
        <v>3.59E-4</v>
      </c>
      <c r="R2508" s="7">
        <v>0.10100000000000001</v>
      </c>
      <c r="S2508" s="6">
        <v>48</v>
      </c>
      <c r="T2508" s="6">
        <v>48</v>
      </c>
      <c r="U2508" s="4" t="s">
        <v>56</v>
      </c>
      <c r="V2508" s="4" t="s">
        <v>57</v>
      </c>
      <c r="W2508" s="4" t="s">
        <v>10248</v>
      </c>
      <c r="X2508" s="4" t="s">
        <v>10249</v>
      </c>
      <c r="Y2508" s="4"/>
      <c r="Z2508" s="4" t="s">
        <v>71</v>
      </c>
      <c r="AA2508" s="4"/>
      <c r="AB2508" s="9">
        <v>490</v>
      </c>
      <c r="AC2508" s="9">
        <v>700</v>
      </c>
      <c r="AD2508" s="18"/>
      <c r="AE2508" s="9">
        <v>226</v>
      </c>
      <c r="AF2508" s="4" t="s">
        <v>2</v>
      </c>
      <c r="AG2508" s="11">
        <f t="shared" si="154"/>
        <v>35</v>
      </c>
      <c r="AH2508" s="22">
        <f t="shared" si="156"/>
        <v>146.9</v>
      </c>
      <c r="AI2508" s="9">
        <v>205.45</v>
      </c>
      <c r="AJ2508" s="9">
        <f t="shared" si="157"/>
        <v>133.54</v>
      </c>
      <c r="AK2508" s="4"/>
      <c r="AL2508" s="11">
        <f t="shared" si="155"/>
        <v>0</v>
      </c>
      <c r="AM2508" s="4" t="s">
        <v>49</v>
      </c>
      <c r="AN2508" s="4" t="s">
        <v>49</v>
      </c>
    </row>
    <row r="2509" spans="1:40" s="12" customFormat="1" ht="52.15" customHeight="1" x14ac:dyDescent="0.2">
      <c r="A2509" s="14" t="s">
        <v>10250</v>
      </c>
      <c r="B2509" s="4" t="s">
        <v>49</v>
      </c>
      <c r="C2509" s="4" t="s">
        <v>10251</v>
      </c>
      <c r="D2509" s="4"/>
      <c r="E2509" s="5" t="s">
        <v>10252</v>
      </c>
      <c r="F2509" s="4" t="s">
        <v>10253</v>
      </c>
      <c r="G2509" s="4" t="s">
        <v>793</v>
      </c>
      <c r="H2509" s="4" t="s">
        <v>803</v>
      </c>
      <c r="I2509" s="4" t="s">
        <v>868</v>
      </c>
      <c r="J2509" s="6">
        <v>262</v>
      </c>
      <c r="K2509" s="4" t="s">
        <v>49</v>
      </c>
      <c r="L2509" s="6">
        <v>262</v>
      </c>
      <c r="M2509" s="4" t="s">
        <v>10254</v>
      </c>
      <c r="N2509" s="7">
        <v>17</v>
      </c>
      <c r="O2509" s="7">
        <v>9</v>
      </c>
      <c r="P2509" s="7">
        <v>3.5</v>
      </c>
      <c r="Q2509" s="8">
        <v>5.3600000000000002E-4</v>
      </c>
      <c r="R2509" s="7">
        <v>0.20100000000000001</v>
      </c>
      <c r="S2509" s="6">
        <v>48</v>
      </c>
      <c r="T2509" s="6">
        <v>48</v>
      </c>
      <c r="U2509" s="4" t="s">
        <v>56</v>
      </c>
      <c r="V2509" s="4" t="s">
        <v>57</v>
      </c>
      <c r="W2509" s="4" t="s">
        <v>10255</v>
      </c>
      <c r="X2509" s="4" t="s">
        <v>10256</v>
      </c>
      <c r="Y2509" s="6">
        <v>1</v>
      </c>
      <c r="Z2509" s="4" t="s">
        <v>71</v>
      </c>
      <c r="AA2509" s="4" t="s">
        <v>650</v>
      </c>
      <c r="AB2509" s="9">
        <v>560</v>
      </c>
      <c r="AC2509" s="9">
        <v>860</v>
      </c>
      <c r="AD2509" s="19">
        <v>70</v>
      </c>
      <c r="AE2509" s="9">
        <v>569</v>
      </c>
      <c r="AF2509" s="4" t="s">
        <v>2</v>
      </c>
      <c r="AG2509" s="11">
        <f t="shared" si="154"/>
        <v>35</v>
      </c>
      <c r="AH2509" s="22">
        <f t="shared" si="156"/>
        <v>170.7</v>
      </c>
      <c r="AI2509" s="9">
        <v>517.27</v>
      </c>
      <c r="AJ2509" s="9">
        <f t="shared" si="157"/>
        <v>155.18</v>
      </c>
      <c r="AK2509" s="4"/>
      <c r="AL2509" s="11">
        <f t="shared" si="155"/>
        <v>0</v>
      </c>
      <c r="AM2509" s="4" t="s">
        <v>49</v>
      </c>
      <c r="AN2509" s="4" t="s">
        <v>49</v>
      </c>
    </row>
    <row r="2510" spans="1:40" s="12" customFormat="1" ht="52.15" customHeight="1" x14ac:dyDescent="0.2">
      <c r="A2510" s="14" t="s">
        <v>10257</v>
      </c>
      <c r="B2510" s="4" t="s">
        <v>49</v>
      </c>
      <c r="C2510" s="4" t="s">
        <v>10258</v>
      </c>
      <c r="D2510" s="4"/>
      <c r="E2510" s="5" t="s">
        <v>10259</v>
      </c>
      <c r="F2510" s="4" t="s">
        <v>10260</v>
      </c>
      <c r="G2510" s="4" t="s">
        <v>793</v>
      </c>
      <c r="H2510" s="4" t="s">
        <v>803</v>
      </c>
      <c r="I2510" s="4" t="s">
        <v>868</v>
      </c>
      <c r="J2510" s="6">
        <v>459</v>
      </c>
      <c r="K2510" s="4" t="s">
        <v>49</v>
      </c>
      <c r="L2510" s="6">
        <v>459</v>
      </c>
      <c r="M2510" s="4" t="s">
        <v>10261</v>
      </c>
      <c r="N2510" s="7">
        <v>15</v>
      </c>
      <c r="O2510" s="7">
        <v>3.5</v>
      </c>
      <c r="P2510" s="7">
        <v>9</v>
      </c>
      <c r="Q2510" s="8">
        <v>4.73E-4</v>
      </c>
      <c r="R2510" s="7">
        <v>0.24</v>
      </c>
      <c r="S2510" s="6">
        <v>48</v>
      </c>
      <c r="T2510" s="6">
        <v>48</v>
      </c>
      <c r="U2510" s="4" t="s">
        <v>56</v>
      </c>
      <c r="V2510" s="4" t="s">
        <v>57</v>
      </c>
      <c r="W2510" s="4" t="s">
        <v>10262</v>
      </c>
      <c r="X2510" s="4" t="s">
        <v>10263</v>
      </c>
      <c r="Y2510" s="6">
        <v>1</v>
      </c>
      <c r="Z2510" s="4" t="s">
        <v>71</v>
      </c>
      <c r="AA2510" s="4" t="s">
        <v>588</v>
      </c>
      <c r="AB2510" s="9">
        <v>830.2</v>
      </c>
      <c r="AC2510" s="9">
        <v>1190</v>
      </c>
      <c r="AD2510" s="19">
        <v>65</v>
      </c>
      <c r="AE2510" s="9">
        <v>552</v>
      </c>
      <c r="AF2510" s="4" t="s">
        <v>2</v>
      </c>
      <c r="AG2510" s="11">
        <f t="shared" ref="AG2510:AG2573" si="158">IF(AF2510=$D$10,$D$11,IF(AF2510=$E$10,$E$11,IF(AF2510=$F$10,$F$11,IF(AF2510=$H$10,$H$11,IF(AF2510=$I$10,$I$11,IF(AF2510=$J$10,$J$11,IF(AF2510=$K$10,$K$11,0)))))))</f>
        <v>35</v>
      </c>
      <c r="AH2510" s="22">
        <f t="shared" si="156"/>
        <v>193.2</v>
      </c>
      <c r="AI2510" s="9">
        <v>501.82</v>
      </c>
      <c r="AJ2510" s="9">
        <f t="shared" si="157"/>
        <v>175.64</v>
      </c>
      <c r="AK2510" s="4"/>
      <c r="AL2510" s="11">
        <f t="shared" ref="AL2510:AL2573" si="159">IF(AK2510="",0,AH2510*AK2510)</f>
        <v>0</v>
      </c>
      <c r="AM2510" s="4" t="s">
        <v>49</v>
      </c>
      <c r="AN2510" s="4" t="s">
        <v>49</v>
      </c>
    </row>
    <row r="2511" spans="1:40" s="12" customFormat="1" ht="52.15" customHeight="1" x14ac:dyDescent="0.2">
      <c r="A2511" s="14" t="s">
        <v>10264</v>
      </c>
      <c r="B2511" s="4" t="s">
        <v>49</v>
      </c>
      <c r="C2511" s="4" t="s">
        <v>10265</v>
      </c>
      <c r="D2511" s="4"/>
      <c r="E2511" s="5" t="s">
        <v>10266</v>
      </c>
      <c r="F2511" s="4" t="s">
        <v>10267</v>
      </c>
      <c r="G2511" s="4" t="s">
        <v>793</v>
      </c>
      <c r="H2511" s="4" t="s">
        <v>803</v>
      </c>
      <c r="I2511" s="4" t="s">
        <v>868</v>
      </c>
      <c r="J2511" s="6">
        <v>357</v>
      </c>
      <c r="K2511" s="4" t="s">
        <v>49</v>
      </c>
      <c r="L2511" s="6">
        <v>361</v>
      </c>
      <c r="M2511" s="4" t="s">
        <v>10268</v>
      </c>
      <c r="N2511" s="7">
        <v>21</v>
      </c>
      <c r="O2511" s="7">
        <v>5.5</v>
      </c>
      <c r="P2511" s="7">
        <v>13.5</v>
      </c>
      <c r="Q2511" s="8">
        <v>1.5590000000000001E-3</v>
      </c>
      <c r="R2511" s="7">
        <v>0.63900000000000001</v>
      </c>
      <c r="S2511" s="6">
        <v>18</v>
      </c>
      <c r="T2511" s="6">
        <v>18</v>
      </c>
      <c r="U2511" s="4" t="s">
        <v>56</v>
      </c>
      <c r="V2511" s="4" t="s">
        <v>57</v>
      </c>
      <c r="W2511" s="4" t="s">
        <v>10269</v>
      </c>
      <c r="X2511" s="4" t="s">
        <v>10270</v>
      </c>
      <c r="Y2511" s="6">
        <v>1</v>
      </c>
      <c r="Z2511" s="4" t="s">
        <v>71</v>
      </c>
      <c r="AA2511" s="4" t="s">
        <v>709</v>
      </c>
      <c r="AB2511" s="9">
        <v>830.51</v>
      </c>
      <c r="AC2511" s="9">
        <v>1550</v>
      </c>
      <c r="AD2511" s="19">
        <v>75</v>
      </c>
      <c r="AE2511" s="10">
        <v>1029</v>
      </c>
      <c r="AF2511" s="4" t="s">
        <v>2</v>
      </c>
      <c r="AG2511" s="11">
        <f t="shared" si="158"/>
        <v>35</v>
      </c>
      <c r="AH2511" s="22">
        <f t="shared" si="156"/>
        <v>257.25</v>
      </c>
      <c r="AI2511" s="9">
        <v>935.45</v>
      </c>
      <c r="AJ2511" s="9">
        <f t="shared" si="157"/>
        <v>233.86</v>
      </c>
      <c r="AK2511" s="4"/>
      <c r="AL2511" s="11">
        <f t="shared" si="159"/>
        <v>0</v>
      </c>
      <c r="AM2511" s="4" t="s">
        <v>49</v>
      </c>
      <c r="AN2511" s="4" t="s">
        <v>49</v>
      </c>
    </row>
    <row r="2512" spans="1:40" s="12" customFormat="1" ht="52.15" customHeight="1" x14ac:dyDescent="0.2">
      <c r="A2512" s="14" t="s">
        <v>10271</v>
      </c>
      <c r="B2512" s="4" t="s">
        <v>49</v>
      </c>
      <c r="C2512" s="4" t="s">
        <v>10272</v>
      </c>
      <c r="D2512" s="4"/>
      <c r="E2512" s="5" t="s">
        <v>10273</v>
      </c>
      <c r="F2512" s="4" t="s">
        <v>10274</v>
      </c>
      <c r="G2512" s="4" t="s">
        <v>793</v>
      </c>
      <c r="H2512" s="4" t="s">
        <v>803</v>
      </c>
      <c r="I2512" s="4" t="s">
        <v>868</v>
      </c>
      <c r="J2512" s="6">
        <v>170</v>
      </c>
      <c r="K2512" s="4" t="s">
        <v>49</v>
      </c>
      <c r="L2512" s="6">
        <v>173</v>
      </c>
      <c r="M2512" s="4" t="s">
        <v>10275</v>
      </c>
      <c r="N2512" s="7">
        <v>6</v>
      </c>
      <c r="O2512" s="7">
        <v>14</v>
      </c>
      <c r="P2512" s="7">
        <v>22</v>
      </c>
      <c r="Q2512" s="8">
        <v>1.848E-3</v>
      </c>
      <c r="R2512" s="7">
        <v>0.63900000000000001</v>
      </c>
      <c r="S2512" s="6">
        <v>18</v>
      </c>
      <c r="T2512" s="6">
        <v>18</v>
      </c>
      <c r="U2512" s="4" t="s">
        <v>56</v>
      </c>
      <c r="V2512" s="4" t="s">
        <v>57</v>
      </c>
      <c r="W2512" s="4" t="s">
        <v>10276</v>
      </c>
      <c r="X2512" s="4" t="s">
        <v>10277</v>
      </c>
      <c r="Y2512" s="4"/>
      <c r="Z2512" s="4" t="s">
        <v>71</v>
      </c>
      <c r="AA2512" s="4"/>
      <c r="AB2512" s="9">
        <v>2090</v>
      </c>
      <c r="AC2512" s="9">
        <v>2990</v>
      </c>
      <c r="AD2512" s="18"/>
      <c r="AE2512" s="10">
        <v>1424</v>
      </c>
      <c r="AF2512" s="4" t="s">
        <v>2</v>
      </c>
      <c r="AG2512" s="11">
        <f t="shared" si="158"/>
        <v>35</v>
      </c>
      <c r="AH2512" s="23">
        <f t="shared" si="156"/>
        <v>925.6</v>
      </c>
      <c r="AI2512" s="10">
        <v>1294.55</v>
      </c>
      <c r="AJ2512" s="10">
        <f t="shared" si="157"/>
        <v>841.46</v>
      </c>
      <c r="AK2512" s="4"/>
      <c r="AL2512" s="11">
        <f t="shared" si="159"/>
        <v>0</v>
      </c>
      <c r="AM2512" s="4" t="s">
        <v>49</v>
      </c>
      <c r="AN2512" s="4" t="s">
        <v>49</v>
      </c>
    </row>
    <row r="2513" spans="1:40" s="12" customFormat="1" ht="52.15" customHeight="1" x14ac:dyDescent="0.2">
      <c r="A2513" s="14" t="s">
        <v>11604</v>
      </c>
      <c r="B2513" s="4" t="s">
        <v>49</v>
      </c>
      <c r="C2513" s="4" t="s">
        <v>11605</v>
      </c>
      <c r="D2513" s="4"/>
      <c r="E2513" s="5" t="s">
        <v>11606</v>
      </c>
      <c r="F2513" s="4" t="s">
        <v>11607</v>
      </c>
      <c r="G2513" s="4" t="s">
        <v>793</v>
      </c>
      <c r="H2513" s="4" t="s">
        <v>803</v>
      </c>
      <c r="I2513" s="4" t="s">
        <v>868</v>
      </c>
      <c r="J2513" s="6">
        <v>500</v>
      </c>
      <c r="K2513" s="4" t="s">
        <v>49</v>
      </c>
      <c r="L2513" s="6">
        <v>500</v>
      </c>
      <c r="M2513" s="4" t="s">
        <v>11608</v>
      </c>
      <c r="N2513" s="7">
        <v>22</v>
      </c>
      <c r="O2513" s="7">
        <v>13.5</v>
      </c>
      <c r="P2513" s="7">
        <v>6</v>
      </c>
      <c r="Q2513" s="8">
        <v>1.7819999999999999E-3</v>
      </c>
      <c r="R2513" s="7">
        <v>0.60499999999999998</v>
      </c>
      <c r="S2513" s="6">
        <v>18</v>
      </c>
      <c r="T2513" s="6">
        <v>18</v>
      </c>
      <c r="U2513" s="4" t="s">
        <v>56</v>
      </c>
      <c r="V2513" s="4" t="s">
        <v>57</v>
      </c>
      <c r="W2513" s="4" t="s">
        <v>11609</v>
      </c>
      <c r="X2513" s="4" t="s">
        <v>11610</v>
      </c>
      <c r="Y2513" s="6">
        <v>1</v>
      </c>
      <c r="Z2513" s="4" t="s">
        <v>71</v>
      </c>
      <c r="AA2513" s="4" t="s">
        <v>588</v>
      </c>
      <c r="AB2513" s="9">
        <v>1190</v>
      </c>
      <c r="AC2513" s="9">
        <v>1940</v>
      </c>
      <c r="AD2513" s="19">
        <v>65</v>
      </c>
      <c r="AE2513" s="10">
        <v>1288</v>
      </c>
      <c r="AF2513" s="4" t="s">
        <v>2</v>
      </c>
      <c r="AG2513" s="11">
        <f t="shared" si="158"/>
        <v>35</v>
      </c>
      <c r="AH2513" s="22">
        <f t="shared" si="156"/>
        <v>450.8</v>
      </c>
      <c r="AI2513" s="10">
        <v>1170.9100000000001</v>
      </c>
      <c r="AJ2513" s="9">
        <f t="shared" si="157"/>
        <v>409.82</v>
      </c>
      <c r="AK2513" s="4"/>
      <c r="AL2513" s="11">
        <f t="shared" si="159"/>
        <v>0</v>
      </c>
      <c r="AM2513" s="4" t="s">
        <v>49</v>
      </c>
      <c r="AN2513" s="4" t="s">
        <v>49</v>
      </c>
    </row>
    <row r="2514" spans="1:40" s="12" customFormat="1" ht="52.15" customHeight="1" x14ac:dyDescent="0.2">
      <c r="A2514" s="14" t="s">
        <v>11611</v>
      </c>
      <c r="B2514" s="4" t="s">
        <v>49</v>
      </c>
      <c r="C2514" s="4" t="s">
        <v>11612</v>
      </c>
      <c r="D2514" s="4"/>
      <c r="E2514" s="5" t="s">
        <v>11613</v>
      </c>
      <c r="F2514" s="4" t="s">
        <v>11614</v>
      </c>
      <c r="G2514" s="4" t="s">
        <v>793</v>
      </c>
      <c r="H2514" s="4" t="s">
        <v>803</v>
      </c>
      <c r="I2514" s="4" t="s">
        <v>868</v>
      </c>
      <c r="J2514" s="6">
        <v>500</v>
      </c>
      <c r="K2514" s="4" t="s">
        <v>49</v>
      </c>
      <c r="L2514" s="6">
        <v>500</v>
      </c>
      <c r="M2514" s="4" t="s">
        <v>11615</v>
      </c>
      <c r="N2514" s="7">
        <v>22</v>
      </c>
      <c r="O2514" s="7">
        <v>13.5</v>
      </c>
      <c r="P2514" s="7">
        <v>6</v>
      </c>
      <c r="Q2514" s="8">
        <v>1.7819999999999999E-3</v>
      </c>
      <c r="R2514" s="7">
        <v>0.60199999999999998</v>
      </c>
      <c r="S2514" s="6">
        <v>18</v>
      </c>
      <c r="T2514" s="6">
        <v>18</v>
      </c>
      <c r="U2514" s="4" t="s">
        <v>56</v>
      </c>
      <c r="V2514" s="4" t="s">
        <v>57</v>
      </c>
      <c r="W2514" s="4" t="s">
        <v>11616</v>
      </c>
      <c r="X2514" s="4" t="s">
        <v>11617</v>
      </c>
      <c r="Y2514" s="4"/>
      <c r="Z2514" s="4" t="s">
        <v>71</v>
      </c>
      <c r="AA2514" s="4" t="s">
        <v>571</v>
      </c>
      <c r="AB2514" s="9">
        <v>1440</v>
      </c>
      <c r="AC2514" s="9">
        <v>2140</v>
      </c>
      <c r="AD2514" s="19">
        <v>60</v>
      </c>
      <c r="AE2514" s="10">
        <v>1424</v>
      </c>
      <c r="AF2514" s="4" t="s">
        <v>2</v>
      </c>
      <c r="AG2514" s="11">
        <f t="shared" si="158"/>
        <v>35</v>
      </c>
      <c r="AH2514" s="22">
        <f t="shared" si="156"/>
        <v>569.6</v>
      </c>
      <c r="AI2514" s="10">
        <v>1294.55</v>
      </c>
      <c r="AJ2514" s="9">
        <f t="shared" si="157"/>
        <v>517.82000000000005</v>
      </c>
      <c r="AK2514" s="4"/>
      <c r="AL2514" s="11">
        <f t="shared" si="159"/>
        <v>0</v>
      </c>
      <c r="AM2514" s="4" t="s">
        <v>49</v>
      </c>
      <c r="AN2514" s="4" t="s">
        <v>49</v>
      </c>
    </row>
    <row r="2515" spans="1:40" s="12" customFormat="1" ht="52.15" customHeight="1" x14ac:dyDescent="0.2">
      <c r="A2515" s="14" t="s">
        <v>11618</v>
      </c>
      <c r="B2515" s="4" t="s">
        <v>49</v>
      </c>
      <c r="C2515" s="4" t="s">
        <v>11619</v>
      </c>
      <c r="D2515" s="4"/>
      <c r="E2515" s="5" t="s">
        <v>11620</v>
      </c>
      <c r="F2515" s="4" t="s">
        <v>11621</v>
      </c>
      <c r="G2515" s="4" t="s">
        <v>793</v>
      </c>
      <c r="H2515" s="4" t="s">
        <v>803</v>
      </c>
      <c r="I2515" s="4" t="s">
        <v>868</v>
      </c>
      <c r="J2515" s="6">
        <v>500</v>
      </c>
      <c r="K2515" s="4" t="s">
        <v>49</v>
      </c>
      <c r="L2515" s="6">
        <v>500</v>
      </c>
      <c r="M2515" s="4" t="s">
        <v>11622</v>
      </c>
      <c r="N2515" s="7">
        <v>22.3</v>
      </c>
      <c r="O2515" s="7">
        <v>14.4</v>
      </c>
      <c r="P2515" s="7">
        <v>5.7</v>
      </c>
      <c r="Q2515" s="8">
        <v>1.83E-3</v>
      </c>
      <c r="R2515" s="7">
        <v>0.61399999999999999</v>
      </c>
      <c r="S2515" s="6">
        <v>18</v>
      </c>
      <c r="T2515" s="6">
        <v>18</v>
      </c>
      <c r="U2515" s="4" t="s">
        <v>56</v>
      </c>
      <c r="V2515" s="4" t="s">
        <v>57</v>
      </c>
      <c r="W2515" s="4" t="s">
        <v>11623</v>
      </c>
      <c r="X2515" s="4" t="s">
        <v>11624</v>
      </c>
      <c r="Y2515" s="6">
        <v>1</v>
      </c>
      <c r="Z2515" s="4" t="s">
        <v>71</v>
      </c>
      <c r="AA2515" s="4" t="s">
        <v>588</v>
      </c>
      <c r="AB2515" s="9">
        <v>1320</v>
      </c>
      <c r="AC2515" s="9">
        <v>1940</v>
      </c>
      <c r="AD2515" s="19">
        <v>65</v>
      </c>
      <c r="AE2515" s="10">
        <v>1288</v>
      </c>
      <c r="AF2515" s="4" t="s">
        <v>2</v>
      </c>
      <c r="AG2515" s="11">
        <f t="shared" si="158"/>
        <v>35</v>
      </c>
      <c r="AH2515" s="22">
        <f t="shared" si="156"/>
        <v>450.8</v>
      </c>
      <c r="AI2515" s="10">
        <v>1170.9100000000001</v>
      </c>
      <c r="AJ2515" s="9">
        <f t="shared" si="157"/>
        <v>409.82</v>
      </c>
      <c r="AK2515" s="4"/>
      <c r="AL2515" s="11">
        <f t="shared" si="159"/>
        <v>0</v>
      </c>
      <c r="AM2515" s="4" t="s">
        <v>49</v>
      </c>
      <c r="AN2515" s="4" t="s">
        <v>49</v>
      </c>
    </row>
    <row r="2516" spans="1:40" s="12" customFormat="1" ht="52.15" customHeight="1" x14ac:dyDescent="0.2">
      <c r="A2516" s="14" t="s">
        <v>11625</v>
      </c>
      <c r="B2516" s="4" t="s">
        <v>49</v>
      </c>
      <c r="C2516" s="4" t="s">
        <v>11626</v>
      </c>
      <c r="D2516" s="4"/>
      <c r="E2516" s="5" t="s">
        <v>11627</v>
      </c>
      <c r="F2516" s="4" t="s">
        <v>11628</v>
      </c>
      <c r="G2516" s="4" t="s">
        <v>793</v>
      </c>
      <c r="H2516" s="4" t="s">
        <v>803</v>
      </c>
      <c r="I2516" s="4" t="s">
        <v>868</v>
      </c>
      <c r="J2516" s="6">
        <v>500</v>
      </c>
      <c r="K2516" s="4" t="s">
        <v>49</v>
      </c>
      <c r="L2516" s="6">
        <v>500</v>
      </c>
      <c r="M2516" s="4" t="s">
        <v>11629</v>
      </c>
      <c r="N2516" s="7">
        <v>22</v>
      </c>
      <c r="O2516" s="7">
        <v>13.5</v>
      </c>
      <c r="P2516" s="7">
        <v>6</v>
      </c>
      <c r="Q2516" s="8">
        <v>1.7819999999999999E-3</v>
      </c>
      <c r="R2516" s="7">
        <v>0.54</v>
      </c>
      <c r="S2516" s="6">
        <v>18</v>
      </c>
      <c r="T2516" s="6">
        <v>18</v>
      </c>
      <c r="U2516" s="4" t="s">
        <v>56</v>
      </c>
      <c r="V2516" s="4" t="s">
        <v>57</v>
      </c>
      <c r="W2516" s="4" t="s">
        <v>11630</v>
      </c>
      <c r="X2516" s="4" t="s">
        <v>11631</v>
      </c>
      <c r="Y2516" s="6">
        <v>1</v>
      </c>
      <c r="Z2516" s="4" t="s">
        <v>71</v>
      </c>
      <c r="AA2516" s="4" t="s">
        <v>588</v>
      </c>
      <c r="AB2516" s="9">
        <v>1320</v>
      </c>
      <c r="AC2516" s="9">
        <v>1940</v>
      </c>
      <c r="AD2516" s="19">
        <v>65</v>
      </c>
      <c r="AE2516" s="10">
        <v>1288</v>
      </c>
      <c r="AF2516" s="4" t="s">
        <v>2</v>
      </c>
      <c r="AG2516" s="11">
        <f t="shared" si="158"/>
        <v>35</v>
      </c>
      <c r="AH2516" s="22">
        <f t="shared" si="156"/>
        <v>450.8</v>
      </c>
      <c r="AI2516" s="10">
        <v>1170.9100000000001</v>
      </c>
      <c r="AJ2516" s="9">
        <f t="shared" si="157"/>
        <v>409.82</v>
      </c>
      <c r="AK2516" s="4"/>
      <c r="AL2516" s="11">
        <f t="shared" si="159"/>
        <v>0</v>
      </c>
      <c r="AM2516" s="4" t="s">
        <v>49</v>
      </c>
      <c r="AN2516" s="4" t="s">
        <v>49</v>
      </c>
    </row>
    <row r="2517" spans="1:40" s="12" customFormat="1" ht="52.15" customHeight="1" x14ac:dyDescent="0.2">
      <c r="A2517" s="14" t="s">
        <v>12695</v>
      </c>
      <c r="B2517" s="4" t="s">
        <v>49</v>
      </c>
      <c r="C2517" s="4" t="s">
        <v>12696</v>
      </c>
      <c r="D2517" s="4"/>
      <c r="E2517" s="5" t="s">
        <v>12697</v>
      </c>
      <c r="F2517" s="4" t="s">
        <v>12698</v>
      </c>
      <c r="G2517" s="4" t="s">
        <v>793</v>
      </c>
      <c r="H2517" s="4" t="s">
        <v>803</v>
      </c>
      <c r="I2517" s="4" t="s">
        <v>868</v>
      </c>
      <c r="J2517" s="6">
        <v>500</v>
      </c>
      <c r="K2517" s="4" t="s">
        <v>49</v>
      </c>
      <c r="L2517" s="6">
        <v>500</v>
      </c>
      <c r="M2517" s="4" t="s">
        <v>12699</v>
      </c>
      <c r="N2517" s="7">
        <v>16</v>
      </c>
      <c r="O2517" s="7">
        <v>12</v>
      </c>
      <c r="P2517" s="7">
        <v>12</v>
      </c>
      <c r="Q2517" s="8">
        <v>2.3040000000000001E-3</v>
      </c>
      <c r="R2517" s="7">
        <v>1.083</v>
      </c>
      <c r="S2517" s="6">
        <v>20</v>
      </c>
      <c r="T2517" s="6">
        <v>20</v>
      </c>
      <c r="U2517" s="4" t="s">
        <v>56</v>
      </c>
      <c r="V2517" s="4" t="s">
        <v>57</v>
      </c>
      <c r="W2517" s="4" t="s">
        <v>12700</v>
      </c>
      <c r="X2517" s="4" t="s">
        <v>12701</v>
      </c>
      <c r="Y2517" s="6">
        <v>1</v>
      </c>
      <c r="Z2517" s="4" t="s">
        <v>71</v>
      </c>
      <c r="AA2517" s="4" t="s">
        <v>588</v>
      </c>
      <c r="AB2517" s="9">
        <v>1220</v>
      </c>
      <c r="AC2517" s="9">
        <v>1750</v>
      </c>
      <c r="AD2517" s="19">
        <v>65</v>
      </c>
      <c r="AE2517" s="10">
        <v>1160</v>
      </c>
      <c r="AF2517" s="4" t="s">
        <v>2</v>
      </c>
      <c r="AG2517" s="11">
        <f t="shared" si="158"/>
        <v>35</v>
      </c>
      <c r="AH2517" s="22">
        <f t="shared" si="156"/>
        <v>406</v>
      </c>
      <c r="AI2517" s="10">
        <v>1054.55</v>
      </c>
      <c r="AJ2517" s="9">
        <f t="shared" si="157"/>
        <v>369.09</v>
      </c>
      <c r="AK2517" s="4"/>
      <c r="AL2517" s="11">
        <f t="shared" si="159"/>
        <v>0</v>
      </c>
      <c r="AM2517" s="4" t="s">
        <v>49</v>
      </c>
      <c r="AN2517" s="4" t="s">
        <v>49</v>
      </c>
    </row>
    <row r="2518" spans="1:40" s="12" customFormat="1" ht="52.15" customHeight="1" x14ac:dyDescent="0.2">
      <c r="A2518" s="14" t="s">
        <v>12702</v>
      </c>
      <c r="B2518" s="4" t="s">
        <v>49</v>
      </c>
      <c r="C2518" s="4" t="s">
        <v>12703</v>
      </c>
      <c r="D2518" s="4"/>
      <c r="E2518" s="5" t="s">
        <v>12704</v>
      </c>
      <c r="F2518" s="4" t="s">
        <v>12705</v>
      </c>
      <c r="G2518" s="4" t="s">
        <v>793</v>
      </c>
      <c r="H2518" s="4" t="s">
        <v>803</v>
      </c>
      <c r="I2518" s="4" t="s">
        <v>868</v>
      </c>
      <c r="J2518" s="6">
        <v>221</v>
      </c>
      <c r="K2518" s="4" t="s">
        <v>49</v>
      </c>
      <c r="L2518" s="6">
        <v>257</v>
      </c>
      <c r="M2518" s="4" t="s">
        <v>12706</v>
      </c>
      <c r="N2518" s="7">
        <v>16</v>
      </c>
      <c r="O2518" s="7">
        <v>12</v>
      </c>
      <c r="P2518" s="7">
        <v>12</v>
      </c>
      <c r="Q2518" s="8">
        <v>2.3040000000000001E-3</v>
      </c>
      <c r="R2518" s="7">
        <v>0.4</v>
      </c>
      <c r="S2518" s="6">
        <v>20</v>
      </c>
      <c r="T2518" s="6">
        <v>20</v>
      </c>
      <c r="U2518" s="4" t="s">
        <v>56</v>
      </c>
      <c r="V2518" s="4" t="s">
        <v>57</v>
      </c>
      <c r="W2518" s="4" t="s">
        <v>12707</v>
      </c>
      <c r="X2518" s="4" t="s">
        <v>12708</v>
      </c>
      <c r="Y2518" s="6">
        <v>1</v>
      </c>
      <c r="Z2518" s="4" t="s">
        <v>71</v>
      </c>
      <c r="AA2518" s="4" t="s">
        <v>588</v>
      </c>
      <c r="AB2518" s="9">
        <v>960</v>
      </c>
      <c r="AC2518" s="9">
        <v>1710</v>
      </c>
      <c r="AD2518" s="19">
        <v>65</v>
      </c>
      <c r="AE2518" s="10">
        <v>1134</v>
      </c>
      <c r="AF2518" s="4" t="s">
        <v>2</v>
      </c>
      <c r="AG2518" s="11">
        <f t="shared" si="158"/>
        <v>35</v>
      </c>
      <c r="AH2518" s="22">
        <f t="shared" si="156"/>
        <v>396.9</v>
      </c>
      <c r="AI2518" s="10">
        <v>1030.9100000000001</v>
      </c>
      <c r="AJ2518" s="9">
        <f t="shared" si="157"/>
        <v>360.82</v>
      </c>
      <c r="AK2518" s="4"/>
      <c r="AL2518" s="11">
        <f t="shared" si="159"/>
        <v>0</v>
      </c>
      <c r="AM2518" s="4" t="s">
        <v>49</v>
      </c>
      <c r="AN2518" s="4" t="s">
        <v>49</v>
      </c>
    </row>
    <row r="2519" spans="1:40" s="12" customFormat="1" ht="52.15" customHeight="1" x14ac:dyDescent="0.2">
      <c r="A2519" s="14" t="s">
        <v>13229</v>
      </c>
      <c r="B2519" s="4" t="s">
        <v>49</v>
      </c>
      <c r="C2519" s="4" t="s">
        <v>13230</v>
      </c>
      <c r="D2519" s="4"/>
      <c r="E2519" s="5" t="s">
        <v>13231</v>
      </c>
      <c r="F2519" s="4" t="s">
        <v>13232</v>
      </c>
      <c r="G2519" s="4" t="s">
        <v>793</v>
      </c>
      <c r="H2519" s="4" t="s">
        <v>803</v>
      </c>
      <c r="I2519" s="4" t="s">
        <v>868</v>
      </c>
      <c r="J2519" s="6">
        <v>13</v>
      </c>
      <c r="K2519" s="4" t="s">
        <v>49</v>
      </c>
      <c r="L2519" s="6">
        <v>13</v>
      </c>
      <c r="M2519" s="4" t="s">
        <v>13233</v>
      </c>
      <c r="N2519" s="7">
        <v>11</v>
      </c>
      <c r="O2519" s="7">
        <v>10</v>
      </c>
      <c r="P2519" s="7">
        <v>4</v>
      </c>
      <c r="Q2519" s="8">
        <v>4.4000000000000002E-4</v>
      </c>
      <c r="R2519" s="7">
        <v>0.18</v>
      </c>
      <c r="S2519" s="6">
        <v>96</v>
      </c>
      <c r="T2519" s="6">
        <v>96</v>
      </c>
      <c r="U2519" s="4" t="s">
        <v>56</v>
      </c>
      <c r="V2519" s="4" t="s">
        <v>57</v>
      </c>
      <c r="W2519" s="4" t="s">
        <v>13234</v>
      </c>
      <c r="X2519" s="4" t="s">
        <v>13235</v>
      </c>
      <c r="Y2519" s="4"/>
      <c r="Z2519" s="4" t="s">
        <v>71</v>
      </c>
      <c r="AA2519" s="4"/>
      <c r="AB2519" s="9">
        <v>730</v>
      </c>
      <c r="AC2519" s="9">
        <v>1050</v>
      </c>
      <c r="AD2519" s="18"/>
      <c r="AE2519" s="9">
        <v>404</v>
      </c>
      <c r="AF2519" s="4" t="s">
        <v>2</v>
      </c>
      <c r="AG2519" s="11">
        <f t="shared" si="158"/>
        <v>35</v>
      </c>
      <c r="AH2519" s="22">
        <f t="shared" si="156"/>
        <v>262.60000000000002</v>
      </c>
      <c r="AI2519" s="9">
        <v>367.27</v>
      </c>
      <c r="AJ2519" s="9">
        <f t="shared" si="157"/>
        <v>238.73</v>
      </c>
      <c r="AK2519" s="4"/>
      <c r="AL2519" s="11">
        <f t="shared" si="159"/>
        <v>0</v>
      </c>
      <c r="AM2519" s="4" t="s">
        <v>49</v>
      </c>
      <c r="AN2519" s="4" t="s">
        <v>49</v>
      </c>
    </row>
    <row r="2520" spans="1:40" s="12" customFormat="1" ht="52.15" customHeight="1" x14ac:dyDescent="0.2">
      <c r="A2520" s="14" t="s">
        <v>13236</v>
      </c>
      <c r="B2520" s="4" t="s">
        <v>49</v>
      </c>
      <c r="C2520" s="4" t="s">
        <v>13237</v>
      </c>
      <c r="D2520" s="4"/>
      <c r="E2520" s="5" t="s">
        <v>13238</v>
      </c>
      <c r="F2520" s="4" t="s">
        <v>13239</v>
      </c>
      <c r="G2520" s="4" t="s">
        <v>793</v>
      </c>
      <c r="H2520" s="4" t="s">
        <v>803</v>
      </c>
      <c r="I2520" s="4" t="s">
        <v>868</v>
      </c>
      <c r="J2520" s="6">
        <v>265</v>
      </c>
      <c r="K2520" s="4" t="s">
        <v>49</v>
      </c>
      <c r="L2520" s="6">
        <v>266</v>
      </c>
      <c r="M2520" s="4" t="s">
        <v>13240</v>
      </c>
      <c r="N2520" s="7">
        <v>15</v>
      </c>
      <c r="O2520" s="7">
        <v>12</v>
      </c>
      <c r="P2520" s="7">
        <v>12</v>
      </c>
      <c r="Q2520" s="8">
        <v>2.16E-3</v>
      </c>
      <c r="R2520" s="7">
        <v>0.48299999999999998</v>
      </c>
      <c r="S2520" s="6">
        <v>20</v>
      </c>
      <c r="T2520" s="6">
        <v>20</v>
      </c>
      <c r="U2520" s="4" t="s">
        <v>56</v>
      </c>
      <c r="V2520" s="4" t="s">
        <v>57</v>
      </c>
      <c r="W2520" s="4" t="s">
        <v>13241</v>
      </c>
      <c r="X2520" s="4" t="s">
        <v>13242</v>
      </c>
      <c r="Y2520" s="4"/>
      <c r="Z2520" s="4" t="s">
        <v>71</v>
      </c>
      <c r="AA2520" s="4" t="s">
        <v>571</v>
      </c>
      <c r="AB2520" s="9">
        <v>1280</v>
      </c>
      <c r="AC2520" s="9">
        <v>1850</v>
      </c>
      <c r="AD2520" s="19">
        <v>60</v>
      </c>
      <c r="AE2520" s="10">
        <v>1233</v>
      </c>
      <c r="AF2520" s="4" t="s">
        <v>2</v>
      </c>
      <c r="AG2520" s="11">
        <f t="shared" si="158"/>
        <v>35</v>
      </c>
      <c r="AH2520" s="22">
        <f t="shared" si="156"/>
        <v>493.2</v>
      </c>
      <c r="AI2520" s="10">
        <v>1120.9100000000001</v>
      </c>
      <c r="AJ2520" s="9">
        <f t="shared" si="157"/>
        <v>448.36</v>
      </c>
      <c r="AK2520" s="4"/>
      <c r="AL2520" s="11">
        <f t="shared" si="159"/>
        <v>0</v>
      </c>
      <c r="AM2520" s="4" t="s">
        <v>49</v>
      </c>
      <c r="AN2520" s="4" t="s">
        <v>49</v>
      </c>
    </row>
    <row r="2521" spans="1:40" s="12" customFormat="1" ht="52.15" customHeight="1" x14ac:dyDescent="0.2">
      <c r="A2521" s="14" t="s">
        <v>13631</v>
      </c>
      <c r="B2521" s="4" t="s">
        <v>49</v>
      </c>
      <c r="C2521" s="4" t="s">
        <v>13632</v>
      </c>
      <c r="D2521" s="4"/>
      <c r="E2521" s="5" t="s">
        <v>13633</v>
      </c>
      <c r="F2521" s="4" t="s">
        <v>13634</v>
      </c>
      <c r="G2521" s="4" t="s">
        <v>793</v>
      </c>
      <c r="H2521" s="4" t="s">
        <v>803</v>
      </c>
      <c r="I2521" s="4" t="s">
        <v>868</v>
      </c>
      <c r="J2521" s="6">
        <v>500</v>
      </c>
      <c r="K2521" s="4" t="s">
        <v>49</v>
      </c>
      <c r="L2521" s="6">
        <v>500</v>
      </c>
      <c r="M2521" s="4" t="s">
        <v>13635</v>
      </c>
      <c r="N2521" s="7">
        <v>19.3</v>
      </c>
      <c r="O2521" s="7">
        <v>22</v>
      </c>
      <c r="P2521" s="7">
        <v>5</v>
      </c>
      <c r="Q2521" s="8">
        <v>2.1229999999999999E-3</v>
      </c>
      <c r="R2521" s="7">
        <v>0.40300000000000002</v>
      </c>
      <c r="S2521" s="6">
        <v>48</v>
      </c>
      <c r="T2521" s="6">
        <v>48</v>
      </c>
      <c r="U2521" s="4" t="s">
        <v>56</v>
      </c>
      <c r="V2521" s="4" t="s">
        <v>57</v>
      </c>
      <c r="W2521" s="4" t="s">
        <v>13636</v>
      </c>
      <c r="X2521" s="4" t="s">
        <v>13637</v>
      </c>
      <c r="Y2521" s="4"/>
      <c r="Z2521" s="4" t="s">
        <v>71</v>
      </c>
      <c r="AA2521" s="4" t="s">
        <v>1142</v>
      </c>
      <c r="AB2521" s="9">
        <v>1620</v>
      </c>
      <c r="AC2521" s="9">
        <v>2320</v>
      </c>
      <c r="AD2521" s="19">
        <v>55</v>
      </c>
      <c r="AE2521" s="10">
        <v>1054</v>
      </c>
      <c r="AF2521" s="4" t="s">
        <v>2</v>
      </c>
      <c r="AG2521" s="11">
        <f t="shared" si="158"/>
        <v>35</v>
      </c>
      <c r="AH2521" s="22">
        <f t="shared" si="156"/>
        <v>474.3</v>
      </c>
      <c r="AI2521" s="9">
        <v>958.18</v>
      </c>
      <c r="AJ2521" s="9">
        <f t="shared" si="157"/>
        <v>431.18</v>
      </c>
      <c r="AK2521" s="4"/>
      <c r="AL2521" s="11">
        <f t="shared" si="159"/>
        <v>0</v>
      </c>
      <c r="AM2521" s="4" t="s">
        <v>49</v>
      </c>
      <c r="AN2521" s="4" t="s">
        <v>49</v>
      </c>
    </row>
    <row r="2522" spans="1:40" s="12" customFormat="1" ht="52.15" customHeight="1" x14ac:dyDescent="0.2">
      <c r="A2522" s="14" t="s">
        <v>13638</v>
      </c>
      <c r="B2522" s="4" t="s">
        <v>49</v>
      </c>
      <c r="C2522" s="4" t="s">
        <v>13639</v>
      </c>
      <c r="D2522" s="4"/>
      <c r="E2522" s="5" t="s">
        <v>13640</v>
      </c>
      <c r="F2522" s="4" t="s">
        <v>13641</v>
      </c>
      <c r="G2522" s="4" t="s">
        <v>793</v>
      </c>
      <c r="H2522" s="4" t="s">
        <v>803</v>
      </c>
      <c r="I2522" s="4" t="s">
        <v>868</v>
      </c>
      <c r="J2522" s="6">
        <v>500</v>
      </c>
      <c r="K2522" s="4" t="s">
        <v>49</v>
      </c>
      <c r="L2522" s="6">
        <v>500</v>
      </c>
      <c r="M2522" s="4" t="s">
        <v>13642</v>
      </c>
      <c r="N2522" s="7">
        <v>21.5</v>
      </c>
      <c r="O2522" s="7">
        <v>17.2</v>
      </c>
      <c r="P2522" s="7">
        <v>6</v>
      </c>
      <c r="Q2522" s="8">
        <v>2.2190000000000001E-3</v>
      </c>
      <c r="R2522" s="7">
        <v>0.41899999999999998</v>
      </c>
      <c r="S2522" s="6">
        <v>48</v>
      </c>
      <c r="T2522" s="6">
        <v>48</v>
      </c>
      <c r="U2522" s="4" t="s">
        <v>56</v>
      </c>
      <c r="V2522" s="4" t="s">
        <v>57</v>
      </c>
      <c r="W2522" s="4" t="s">
        <v>13643</v>
      </c>
      <c r="X2522" s="4" t="s">
        <v>13644</v>
      </c>
      <c r="Y2522" s="4"/>
      <c r="Z2522" s="4" t="s">
        <v>71</v>
      </c>
      <c r="AA2522" s="4" t="s">
        <v>650</v>
      </c>
      <c r="AB2522" s="9">
        <v>1020.36</v>
      </c>
      <c r="AC2522" s="9">
        <v>1540</v>
      </c>
      <c r="AD2522" s="19">
        <v>70</v>
      </c>
      <c r="AE2522" s="10">
        <v>1021</v>
      </c>
      <c r="AF2522" s="4" t="s">
        <v>2</v>
      </c>
      <c r="AG2522" s="11">
        <f t="shared" si="158"/>
        <v>35</v>
      </c>
      <c r="AH2522" s="22">
        <f t="shared" si="156"/>
        <v>306.3</v>
      </c>
      <c r="AI2522" s="9">
        <v>928.18</v>
      </c>
      <c r="AJ2522" s="9">
        <f t="shared" si="157"/>
        <v>278.45</v>
      </c>
      <c r="AK2522" s="4"/>
      <c r="AL2522" s="11">
        <f t="shared" si="159"/>
        <v>0</v>
      </c>
      <c r="AM2522" s="4" t="s">
        <v>49</v>
      </c>
      <c r="AN2522" s="4" t="s">
        <v>49</v>
      </c>
    </row>
    <row r="2523" spans="1:40" s="12" customFormat="1" ht="52.15" customHeight="1" x14ac:dyDescent="0.2">
      <c r="A2523" s="14" t="s">
        <v>13645</v>
      </c>
      <c r="B2523" s="4" t="s">
        <v>49</v>
      </c>
      <c r="C2523" s="4" t="s">
        <v>13646</v>
      </c>
      <c r="D2523" s="4"/>
      <c r="E2523" s="5" t="s">
        <v>13647</v>
      </c>
      <c r="F2523" s="4" t="s">
        <v>13648</v>
      </c>
      <c r="G2523" s="4" t="s">
        <v>793</v>
      </c>
      <c r="H2523" s="4" t="s">
        <v>803</v>
      </c>
      <c r="I2523" s="4" t="s">
        <v>868</v>
      </c>
      <c r="J2523" s="6">
        <v>302</v>
      </c>
      <c r="K2523" s="4" t="s">
        <v>49</v>
      </c>
      <c r="L2523" s="6">
        <v>311</v>
      </c>
      <c r="M2523" s="4" t="s">
        <v>13649</v>
      </c>
      <c r="N2523" s="7">
        <v>21.3</v>
      </c>
      <c r="O2523" s="7">
        <v>17</v>
      </c>
      <c r="P2523" s="7">
        <v>6</v>
      </c>
      <c r="Q2523" s="8">
        <v>2.173E-3</v>
      </c>
      <c r="R2523" s="7">
        <v>0.47899999999999998</v>
      </c>
      <c r="S2523" s="6">
        <v>48</v>
      </c>
      <c r="T2523" s="6">
        <v>48</v>
      </c>
      <c r="U2523" s="4" t="s">
        <v>56</v>
      </c>
      <c r="V2523" s="4" t="s">
        <v>57</v>
      </c>
      <c r="W2523" s="4" t="s">
        <v>13650</v>
      </c>
      <c r="X2523" s="4" t="s">
        <v>13651</v>
      </c>
      <c r="Y2523" s="4"/>
      <c r="Z2523" s="4" t="s">
        <v>71</v>
      </c>
      <c r="AA2523" s="4" t="s">
        <v>650</v>
      </c>
      <c r="AB2523" s="9">
        <v>1020.41</v>
      </c>
      <c r="AC2523" s="9">
        <v>1520</v>
      </c>
      <c r="AD2523" s="19">
        <v>70</v>
      </c>
      <c r="AE2523" s="10">
        <v>1013</v>
      </c>
      <c r="AF2523" s="4" t="s">
        <v>2</v>
      </c>
      <c r="AG2523" s="11">
        <f t="shared" si="158"/>
        <v>35</v>
      </c>
      <c r="AH2523" s="22">
        <f t="shared" si="156"/>
        <v>303.89999999999998</v>
      </c>
      <c r="AI2523" s="9">
        <v>920.91</v>
      </c>
      <c r="AJ2523" s="9">
        <f t="shared" si="157"/>
        <v>276.27</v>
      </c>
      <c r="AK2523" s="4"/>
      <c r="AL2523" s="11">
        <f t="shared" si="159"/>
        <v>0</v>
      </c>
      <c r="AM2523" s="4" t="s">
        <v>49</v>
      </c>
      <c r="AN2523" s="4" t="s">
        <v>49</v>
      </c>
    </row>
    <row r="2524" spans="1:40" s="12" customFormat="1" ht="52.15" customHeight="1" x14ac:dyDescent="0.2">
      <c r="A2524" s="14" t="s">
        <v>13652</v>
      </c>
      <c r="B2524" s="4" t="s">
        <v>49</v>
      </c>
      <c r="C2524" s="4" t="s">
        <v>13653</v>
      </c>
      <c r="D2524" s="4"/>
      <c r="E2524" s="5" t="s">
        <v>13654</v>
      </c>
      <c r="F2524" s="4" t="s">
        <v>13655</v>
      </c>
      <c r="G2524" s="4" t="s">
        <v>793</v>
      </c>
      <c r="H2524" s="4" t="s">
        <v>803</v>
      </c>
      <c r="I2524" s="4" t="s">
        <v>868</v>
      </c>
      <c r="J2524" s="6">
        <v>500</v>
      </c>
      <c r="K2524" s="4" t="s">
        <v>49</v>
      </c>
      <c r="L2524" s="6">
        <v>500</v>
      </c>
      <c r="M2524" s="4" t="s">
        <v>13656</v>
      </c>
      <c r="N2524" s="7">
        <v>21.5</v>
      </c>
      <c r="O2524" s="7">
        <v>17</v>
      </c>
      <c r="P2524" s="7">
        <v>6</v>
      </c>
      <c r="Q2524" s="8">
        <v>2.1930000000000001E-3</v>
      </c>
      <c r="R2524" s="7">
        <v>0.45300000000000001</v>
      </c>
      <c r="S2524" s="6">
        <v>48</v>
      </c>
      <c r="T2524" s="6">
        <v>48</v>
      </c>
      <c r="U2524" s="4" t="s">
        <v>56</v>
      </c>
      <c r="V2524" s="4" t="s">
        <v>57</v>
      </c>
      <c r="W2524" s="4" t="s">
        <v>13657</v>
      </c>
      <c r="X2524" s="4" t="s">
        <v>13658</v>
      </c>
      <c r="Y2524" s="4"/>
      <c r="Z2524" s="4" t="s">
        <v>71</v>
      </c>
      <c r="AA2524" s="4" t="s">
        <v>650</v>
      </c>
      <c r="AB2524" s="9">
        <v>1020.36</v>
      </c>
      <c r="AC2524" s="9">
        <v>1540</v>
      </c>
      <c r="AD2524" s="19">
        <v>70</v>
      </c>
      <c r="AE2524" s="10">
        <v>1023</v>
      </c>
      <c r="AF2524" s="4" t="s">
        <v>2</v>
      </c>
      <c r="AG2524" s="11">
        <f t="shared" si="158"/>
        <v>35</v>
      </c>
      <c r="AH2524" s="22">
        <f t="shared" si="156"/>
        <v>306.89999999999998</v>
      </c>
      <c r="AI2524" s="9">
        <v>930</v>
      </c>
      <c r="AJ2524" s="9">
        <f t="shared" si="157"/>
        <v>279</v>
      </c>
      <c r="AK2524" s="4"/>
      <c r="AL2524" s="11">
        <f t="shared" si="159"/>
        <v>0</v>
      </c>
      <c r="AM2524" s="4" t="s">
        <v>49</v>
      </c>
      <c r="AN2524" s="4" t="s">
        <v>49</v>
      </c>
    </row>
    <row r="2525" spans="1:40" s="12" customFormat="1" ht="52.15" customHeight="1" x14ac:dyDescent="0.2">
      <c r="A2525" s="14" t="s">
        <v>13659</v>
      </c>
      <c r="B2525" s="4" t="s">
        <v>49</v>
      </c>
      <c r="C2525" s="4" t="s">
        <v>13660</v>
      </c>
      <c r="D2525" s="4"/>
      <c r="E2525" s="5" t="s">
        <v>13661</v>
      </c>
      <c r="F2525" s="4" t="s">
        <v>13662</v>
      </c>
      <c r="G2525" s="4" t="s">
        <v>793</v>
      </c>
      <c r="H2525" s="4" t="s">
        <v>803</v>
      </c>
      <c r="I2525" s="4" t="s">
        <v>868</v>
      </c>
      <c r="J2525" s="6">
        <v>500</v>
      </c>
      <c r="K2525" s="4" t="s">
        <v>49</v>
      </c>
      <c r="L2525" s="6">
        <v>500</v>
      </c>
      <c r="M2525" s="4" t="s">
        <v>13663</v>
      </c>
      <c r="N2525" s="7">
        <v>21.5</v>
      </c>
      <c r="O2525" s="7">
        <v>17</v>
      </c>
      <c r="P2525" s="7">
        <v>6</v>
      </c>
      <c r="Q2525" s="8">
        <v>2.1930000000000001E-3</v>
      </c>
      <c r="R2525" s="7">
        <v>0.46800000000000003</v>
      </c>
      <c r="S2525" s="6">
        <v>48</v>
      </c>
      <c r="T2525" s="6">
        <v>48</v>
      </c>
      <c r="U2525" s="4" t="s">
        <v>56</v>
      </c>
      <c r="V2525" s="4" t="s">
        <v>57</v>
      </c>
      <c r="W2525" s="4" t="s">
        <v>13664</v>
      </c>
      <c r="X2525" s="4" t="s">
        <v>13665</v>
      </c>
      <c r="Y2525" s="4"/>
      <c r="Z2525" s="4" t="s">
        <v>71</v>
      </c>
      <c r="AA2525" s="4" t="s">
        <v>650</v>
      </c>
      <c r="AB2525" s="9">
        <v>1030.26</v>
      </c>
      <c r="AC2525" s="9">
        <v>1550</v>
      </c>
      <c r="AD2525" s="19">
        <v>70</v>
      </c>
      <c r="AE2525" s="10">
        <v>1029</v>
      </c>
      <c r="AF2525" s="4" t="s">
        <v>2</v>
      </c>
      <c r="AG2525" s="11">
        <f t="shared" si="158"/>
        <v>35</v>
      </c>
      <c r="AH2525" s="22">
        <f t="shared" si="156"/>
        <v>308.7</v>
      </c>
      <c r="AI2525" s="9">
        <v>935.45</v>
      </c>
      <c r="AJ2525" s="9">
        <f t="shared" si="157"/>
        <v>280.64</v>
      </c>
      <c r="AK2525" s="4"/>
      <c r="AL2525" s="11">
        <f t="shared" si="159"/>
        <v>0</v>
      </c>
      <c r="AM2525" s="4" t="s">
        <v>49</v>
      </c>
      <c r="AN2525" s="4" t="s">
        <v>49</v>
      </c>
    </row>
    <row r="2526" spans="1:40" s="12" customFormat="1" ht="52.15" customHeight="1" x14ac:dyDescent="0.2">
      <c r="A2526" s="14" t="s">
        <v>13666</v>
      </c>
      <c r="B2526" s="4" t="s">
        <v>49</v>
      </c>
      <c r="C2526" s="4" t="s">
        <v>13667</v>
      </c>
      <c r="D2526" s="4"/>
      <c r="E2526" s="5" t="s">
        <v>13668</v>
      </c>
      <c r="F2526" s="4" t="s">
        <v>13669</v>
      </c>
      <c r="G2526" s="4" t="s">
        <v>793</v>
      </c>
      <c r="H2526" s="4" t="s">
        <v>803</v>
      </c>
      <c r="I2526" s="4" t="s">
        <v>868</v>
      </c>
      <c r="J2526" s="6">
        <v>500</v>
      </c>
      <c r="K2526" s="4" t="s">
        <v>49</v>
      </c>
      <c r="L2526" s="6">
        <v>500</v>
      </c>
      <c r="M2526" s="4" t="s">
        <v>13670</v>
      </c>
      <c r="N2526" s="7">
        <v>21.3</v>
      </c>
      <c r="O2526" s="7">
        <v>17</v>
      </c>
      <c r="P2526" s="7">
        <v>6</v>
      </c>
      <c r="Q2526" s="8">
        <v>2.173E-3</v>
      </c>
      <c r="R2526" s="7">
        <v>0.44600000000000001</v>
      </c>
      <c r="S2526" s="6">
        <v>48</v>
      </c>
      <c r="T2526" s="6">
        <v>48</v>
      </c>
      <c r="U2526" s="4" t="s">
        <v>56</v>
      </c>
      <c r="V2526" s="4" t="s">
        <v>57</v>
      </c>
      <c r="W2526" s="4" t="s">
        <v>13671</v>
      </c>
      <c r="X2526" s="4" t="s">
        <v>13672</v>
      </c>
      <c r="Y2526" s="4"/>
      <c r="Z2526" s="4" t="s">
        <v>71</v>
      </c>
      <c r="AA2526" s="4" t="s">
        <v>650</v>
      </c>
      <c r="AB2526" s="9">
        <v>1100</v>
      </c>
      <c r="AC2526" s="9">
        <v>1580</v>
      </c>
      <c r="AD2526" s="19">
        <v>70</v>
      </c>
      <c r="AE2526" s="10">
        <v>1019</v>
      </c>
      <c r="AF2526" s="4" t="s">
        <v>2</v>
      </c>
      <c r="AG2526" s="11">
        <f t="shared" si="158"/>
        <v>35</v>
      </c>
      <c r="AH2526" s="22">
        <f t="shared" si="156"/>
        <v>305.7</v>
      </c>
      <c r="AI2526" s="9">
        <v>926.36</v>
      </c>
      <c r="AJ2526" s="9">
        <f t="shared" si="157"/>
        <v>277.91000000000003</v>
      </c>
      <c r="AK2526" s="4"/>
      <c r="AL2526" s="11">
        <f t="shared" si="159"/>
        <v>0</v>
      </c>
      <c r="AM2526" s="4" t="s">
        <v>49</v>
      </c>
      <c r="AN2526" s="4" t="s">
        <v>49</v>
      </c>
    </row>
    <row r="2527" spans="1:40" s="12" customFormat="1" ht="52.15" customHeight="1" x14ac:dyDescent="0.2">
      <c r="A2527" s="14" t="s">
        <v>13833</v>
      </c>
      <c r="B2527" s="4" t="s">
        <v>49</v>
      </c>
      <c r="C2527" s="4" t="s">
        <v>13632</v>
      </c>
      <c r="D2527" s="4"/>
      <c r="E2527" s="5" t="s">
        <v>13834</v>
      </c>
      <c r="F2527" s="4" t="s">
        <v>13835</v>
      </c>
      <c r="G2527" s="4" t="s">
        <v>793</v>
      </c>
      <c r="H2527" s="4" t="s">
        <v>803</v>
      </c>
      <c r="I2527" s="4" t="s">
        <v>868</v>
      </c>
      <c r="J2527" s="6">
        <v>12</v>
      </c>
      <c r="K2527" s="4" t="s">
        <v>49</v>
      </c>
      <c r="L2527" s="6">
        <v>12</v>
      </c>
      <c r="M2527" s="4" t="s">
        <v>13836</v>
      </c>
      <c r="N2527" s="7">
        <v>5</v>
      </c>
      <c r="O2527" s="7">
        <v>20</v>
      </c>
      <c r="P2527" s="7">
        <v>22</v>
      </c>
      <c r="Q2527" s="8">
        <v>2.2000000000000001E-3</v>
      </c>
      <c r="R2527" s="7">
        <v>0.46899999999999997</v>
      </c>
      <c r="S2527" s="6">
        <v>48</v>
      </c>
      <c r="T2527" s="6">
        <v>48</v>
      </c>
      <c r="U2527" s="4" t="s">
        <v>56</v>
      </c>
      <c r="V2527" s="4" t="s">
        <v>57</v>
      </c>
      <c r="W2527" s="4" t="s">
        <v>13837</v>
      </c>
      <c r="X2527" s="4" t="s">
        <v>13838</v>
      </c>
      <c r="Y2527" s="4"/>
      <c r="Z2527" s="4" t="s">
        <v>71</v>
      </c>
      <c r="AA2527" s="4"/>
      <c r="AB2527" s="9">
        <v>1650</v>
      </c>
      <c r="AC2527" s="9">
        <v>2360</v>
      </c>
      <c r="AD2527" s="18"/>
      <c r="AE2527" s="10">
        <v>1078</v>
      </c>
      <c r="AF2527" s="4" t="s">
        <v>2</v>
      </c>
      <c r="AG2527" s="11">
        <f t="shared" si="158"/>
        <v>35</v>
      </c>
      <c r="AH2527" s="23">
        <f t="shared" si="156"/>
        <v>700.7</v>
      </c>
      <c r="AI2527" s="9">
        <v>980</v>
      </c>
      <c r="AJ2527" s="9">
        <f t="shared" si="157"/>
        <v>637</v>
      </c>
      <c r="AK2527" s="4"/>
      <c r="AL2527" s="11">
        <f t="shared" si="159"/>
        <v>0</v>
      </c>
      <c r="AM2527" s="4" t="s">
        <v>49</v>
      </c>
      <c r="AN2527" s="4" t="s">
        <v>49</v>
      </c>
    </row>
    <row r="2528" spans="1:40" s="12" customFormat="1" ht="52.15" customHeight="1" x14ac:dyDescent="0.2">
      <c r="A2528" s="14" t="s">
        <v>799</v>
      </c>
      <c r="B2528" s="4" t="s">
        <v>49</v>
      </c>
      <c r="C2528" s="4" t="s">
        <v>800</v>
      </c>
      <c r="D2528" s="4"/>
      <c r="E2528" s="5" t="s">
        <v>801</v>
      </c>
      <c r="F2528" s="4" t="s">
        <v>802</v>
      </c>
      <c r="G2528" s="4" t="s">
        <v>793</v>
      </c>
      <c r="H2528" s="4" t="s">
        <v>803</v>
      </c>
      <c r="I2528" s="4" t="s">
        <v>804</v>
      </c>
      <c r="J2528" s="6">
        <v>160</v>
      </c>
      <c r="K2528" s="4" t="s">
        <v>81</v>
      </c>
      <c r="L2528" s="6">
        <v>160</v>
      </c>
      <c r="M2528" s="4" t="s">
        <v>805</v>
      </c>
      <c r="N2528" s="7">
        <v>22</v>
      </c>
      <c r="O2528" s="7">
        <v>26</v>
      </c>
      <c r="P2528" s="7">
        <v>6</v>
      </c>
      <c r="Q2528" s="8">
        <v>3.4320000000000002E-3</v>
      </c>
      <c r="R2528" s="7">
        <v>0.45800000000000002</v>
      </c>
      <c r="S2528" s="6">
        <v>6</v>
      </c>
      <c r="T2528" s="6">
        <v>12</v>
      </c>
      <c r="U2528" s="4" t="s">
        <v>56</v>
      </c>
      <c r="V2528" s="4" t="s">
        <v>57</v>
      </c>
      <c r="W2528" s="4" t="s">
        <v>806</v>
      </c>
      <c r="X2528" s="4" t="s">
        <v>807</v>
      </c>
      <c r="Y2528" s="6">
        <v>1</v>
      </c>
      <c r="Z2528" s="4" t="s">
        <v>71</v>
      </c>
      <c r="AA2528" s="4" t="s">
        <v>650</v>
      </c>
      <c r="AB2528" s="9">
        <v>1920</v>
      </c>
      <c r="AC2528" s="9">
        <v>3680</v>
      </c>
      <c r="AD2528" s="19">
        <v>70</v>
      </c>
      <c r="AE2528" s="10">
        <v>2450</v>
      </c>
      <c r="AF2528" s="4" t="s">
        <v>2</v>
      </c>
      <c r="AG2528" s="11">
        <f t="shared" si="158"/>
        <v>35</v>
      </c>
      <c r="AH2528" s="22">
        <f t="shared" si="156"/>
        <v>735</v>
      </c>
      <c r="AI2528" s="10">
        <v>2227.27</v>
      </c>
      <c r="AJ2528" s="9">
        <f t="shared" si="157"/>
        <v>668.18</v>
      </c>
      <c r="AK2528" s="4"/>
      <c r="AL2528" s="11">
        <f t="shared" si="159"/>
        <v>0</v>
      </c>
      <c r="AM2528" s="4" t="s">
        <v>49</v>
      </c>
      <c r="AN2528" s="4" t="s">
        <v>49</v>
      </c>
    </row>
    <row r="2529" spans="1:40" s="12" customFormat="1" ht="52.15" customHeight="1" x14ac:dyDescent="0.2">
      <c r="A2529" s="14" t="s">
        <v>1237</v>
      </c>
      <c r="B2529" s="4" t="s">
        <v>49</v>
      </c>
      <c r="C2529" s="4" t="s">
        <v>1238</v>
      </c>
      <c r="D2529" s="4"/>
      <c r="E2529" s="5" t="s">
        <v>1239</v>
      </c>
      <c r="F2529" s="4" t="s">
        <v>1240</v>
      </c>
      <c r="G2529" s="4" t="s">
        <v>793</v>
      </c>
      <c r="H2529" s="4" t="s">
        <v>803</v>
      </c>
      <c r="I2529" s="4" t="s">
        <v>804</v>
      </c>
      <c r="J2529" s="6">
        <v>349</v>
      </c>
      <c r="K2529" s="4" t="s">
        <v>49</v>
      </c>
      <c r="L2529" s="6">
        <v>350</v>
      </c>
      <c r="M2529" s="4" t="s">
        <v>1241</v>
      </c>
      <c r="N2529" s="7">
        <v>21</v>
      </c>
      <c r="O2529" s="7">
        <v>13.2</v>
      </c>
      <c r="P2529" s="7">
        <v>5.5</v>
      </c>
      <c r="Q2529" s="8">
        <v>1.5250000000000001E-3</v>
      </c>
      <c r="R2529" s="7">
        <v>0.151</v>
      </c>
      <c r="S2529" s="6">
        <v>24</v>
      </c>
      <c r="T2529" s="6">
        <v>24</v>
      </c>
      <c r="U2529" s="4" t="s">
        <v>56</v>
      </c>
      <c r="V2529" s="4" t="s">
        <v>57</v>
      </c>
      <c r="W2529" s="4" t="s">
        <v>1242</v>
      </c>
      <c r="X2529" s="4" t="s">
        <v>1243</v>
      </c>
      <c r="Y2529" s="6">
        <v>1</v>
      </c>
      <c r="Z2529" s="4" t="s">
        <v>71</v>
      </c>
      <c r="AA2529" s="4" t="s">
        <v>709</v>
      </c>
      <c r="AB2529" s="9">
        <v>840.48</v>
      </c>
      <c r="AC2529" s="9">
        <v>1630</v>
      </c>
      <c r="AD2529" s="19">
        <v>75</v>
      </c>
      <c r="AE2529" s="10">
        <v>1082</v>
      </c>
      <c r="AF2529" s="4" t="s">
        <v>2</v>
      </c>
      <c r="AG2529" s="11">
        <f t="shared" si="158"/>
        <v>35</v>
      </c>
      <c r="AH2529" s="22">
        <f t="shared" si="156"/>
        <v>270.5</v>
      </c>
      <c r="AI2529" s="9">
        <v>983.64</v>
      </c>
      <c r="AJ2529" s="9">
        <f t="shared" si="157"/>
        <v>245.91</v>
      </c>
      <c r="AK2529" s="4"/>
      <c r="AL2529" s="11">
        <f t="shared" si="159"/>
        <v>0</v>
      </c>
      <c r="AM2529" s="4" t="s">
        <v>49</v>
      </c>
      <c r="AN2529" s="4" t="s">
        <v>49</v>
      </c>
    </row>
    <row r="2530" spans="1:40" s="12" customFormat="1" ht="52.15" customHeight="1" x14ac:dyDescent="0.2">
      <c r="A2530" s="14" t="s">
        <v>1252</v>
      </c>
      <c r="B2530" s="4" t="s">
        <v>49</v>
      </c>
      <c r="C2530" s="4" t="s">
        <v>1253</v>
      </c>
      <c r="D2530" s="4"/>
      <c r="E2530" s="5" t="s">
        <v>1254</v>
      </c>
      <c r="F2530" s="4" t="s">
        <v>1255</v>
      </c>
      <c r="G2530" s="4" t="s">
        <v>793</v>
      </c>
      <c r="H2530" s="4" t="s">
        <v>803</v>
      </c>
      <c r="I2530" s="4" t="s">
        <v>804</v>
      </c>
      <c r="J2530" s="6">
        <v>5</v>
      </c>
      <c r="K2530" s="4" t="s">
        <v>81</v>
      </c>
      <c r="L2530" s="6">
        <v>5</v>
      </c>
      <c r="M2530" s="4" t="s">
        <v>1256</v>
      </c>
      <c r="N2530" s="7">
        <v>21</v>
      </c>
      <c r="O2530" s="7">
        <v>13</v>
      </c>
      <c r="P2530" s="7">
        <v>7</v>
      </c>
      <c r="Q2530" s="8">
        <v>2.4940000000000001E-3</v>
      </c>
      <c r="R2530" s="7">
        <v>0.433</v>
      </c>
      <c r="S2530" s="6">
        <v>24</v>
      </c>
      <c r="T2530" s="6">
        <v>24</v>
      </c>
      <c r="U2530" s="4" t="s">
        <v>56</v>
      </c>
      <c r="V2530" s="4" t="s">
        <v>57</v>
      </c>
      <c r="W2530" s="4" t="s">
        <v>1257</v>
      </c>
      <c r="X2530" s="4" t="s">
        <v>1258</v>
      </c>
      <c r="Y2530" s="6">
        <v>1</v>
      </c>
      <c r="Z2530" s="4" t="s">
        <v>71</v>
      </c>
      <c r="AA2530" s="4" t="s">
        <v>709</v>
      </c>
      <c r="AB2530" s="9">
        <v>960</v>
      </c>
      <c r="AC2530" s="9">
        <v>1740</v>
      </c>
      <c r="AD2530" s="19">
        <v>75</v>
      </c>
      <c r="AE2530" s="10">
        <v>1158</v>
      </c>
      <c r="AF2530" s="4" t="s">
        <v>2</v>
      </c>
      <c r="AG2530" s="11">
        <f t="shared" si="158"/>
        <v>35</v>
      </c>
      <c r="AH2530" s="22">
        <f t="shared" si="156"/>
        <v>289.5</v>
      </c>
      <c r="AI2530" s="10">
        <v>1052.73</v>
      </c>
      <c r="AJ2530" s="9">
        <f t="shared" si="157"/>
        <v>263.18</v>
      </c>
      <c r="AK2530" s="4"/>
      <c r="AL2530" s="11">
        <f t="shared" si="159"/>
        <v>0</v>
      </c>
      <c r="AM2530" s="4" t="s">
        <v>49</v>
      </c>
      <c r="AN2530" s="4" t="s">
        <v>49</v>
      </c>
    </row>
    <row r="2531" spans="1:40" s="12" customFormat="1" ht="52.15" customHeight="1" x14ac:dyDescent="0.2">
      <c r="A2531" s="14" t="s">
        <v>1309</v>
      </c>
      <c r="B2531" s="4" t="s">
        <v>49</v>
      </c>
      <c r="C2531" s="4" t="s">
        <v>1310</v>
      </c>
      <c r="D2531" s="4"/>
      <c r="E2531" s="5" t="s">
        <v>1311</v>
      </c>
      <c r="F2531" s="4" t="s">
        <v>1312</v>
      </c>
      <c r="G2531" s="4" t="s">
        <v>793</v>
      </c>
      <c r="H2531" s="4" t="s">
        <v>803</v>
      </c>
      <c r="I2531" s="4" t="s">
        <v>804</v>
      </c>
      <c r="J2531" s="6">
        <v>500</v>
      </c>
      <c r="K2531" s="4" t="s">
        <v>81</v>
      </c>
      <c r="L2531" s="6">
        <v>500</v>
      </c>
      <c r="M2531" s="4" t="s">
        <v>1313</v>
      </c>
      <c r="N2531" s="7">
        <v>21.5</v>
      </c>
      <c r="O2531" s="7">
        <v>17</v>
      </c>
      <c r="P2531" s="7">
        <v>7</v>
      </c>
      <c r="Q2531" s="8">
        <v>2.5590000000000001E-3</v>
      </c>
      <c r="R2531" s="7">
        <v>0.224</v>
      </c>
      <c r="S2531" s="6">
        <v>6</v>
      </c>
      <c r="T2531" s="6">
        <v>24</v>
      </c>
      <c r="U2531" s="4" t="s">
        <v>56</v>
      </c>
      <c r="V2531" s="4" t="s">
        <v>57</v>
      </c>
      <c r="W2531" s="4" t="s">
        <v>1314</v>
      </c>
      <c r="X2531" s="4" t="s">
        <v>1315</v>
      </c>
      <c r="Y2531" s="6">
        <v>1</v>
      </c>
      <c r="Z2531" s="4" t="s">
        <v>71</v>
      </c>
      <c r="AA2531" s="4" t="s">
        <v>709</v>
      </c>
      <c r="AB2531" s="9">
        <v>1070</v>
      </c>
      <c r="AC2531" s="9">
        <v>1940</v>
      </c>
      <c r="AD2531" s="19">
        <v>75</v>
      </c>
      <c r="AE2531" s="10">
        <v>1292</v>
      </c>
      <c r="AF2531" s="4" t="s">
        <v>2</v>
      </c>
      <c r="AG2531" s="11">
        <f t="shared" si="158"/>
        <v>35</v>
      </c>
      <c r="AH2531" s="22">
        <f t="shared" si="156"/>
        <v>323</v>
      </c>
      <c r="AI2531" s="10">
        <v>1174.55</v>
      </c>
      <c r="AJ2531" s="9">
        <f t="shared" si="157"/>
        <v>293.64</v>
      </c>
      <c r="AK2531" s="4"/>
      <c r="AL2531" s="11">
        <f t="shared" si="159"/>
        <v>0</v>
      </c>
      <c r="AM2531" s="4" t="s">
        <v>49</v>
      </c>
      <c r="AN2531" s="4" t="s">
        <v>49</v>
      </c>
    </row>
    <row r="2532" spans="1:40" s="12" customFormat="1" ht="52.15" customHeight="1" x14ac:dyDescent="0.2">
      <c r="A2532" s="14" t="s">
        <v>1483</v>
      </c>
      <c r="B2532" s="4" t="s">
        <v>49</v>
      </c>
      <c r="C2532" s="4" t="s">
        <v>1484</v>
      </c>
      <c r="D2532" s="4"/>
      <c r="E2532" s="5" t="s">
        <v>1485</v>
      </c>
      <c r="F2532" s="4" t="s">
        <v>1486</v>
      </c>
      <c r="G2532" s="4" t="s">
        <v>793</v>
      </c>
      <c r="H2532" s="4" t="s">
        <v>803</v>
      </c>
      <c r="I2532" s="4" t="s">
        <v>804</v>
      </c>
      <c r="J2532" s="6">
        <v>18</v>
      </c>
      <c r="K2532" s="4" t="s">
        <v>49</v>
      </c>
      <c r="L2532" s="6">
        <v>18</v>
      </c>
      <c r="M2532" s="4" t="s">
        <v>1487</v>
      </c>
      <c r="N2532" s="7">
        <v>27</v>
      </c>
      <c r="O2532" s="7">
        <v>27</v>
      </c>
      <c r="P2532" s="7">
        <v>7</v>
      </c>
      <c r="Q2532" s="8">
        <v>5.1029999999999999E-3</v>
      </c>
      <c r="R2532" s="7">
        <v>0.56699999999999995</v>
      </c>
      <c r="S2532" s="6">
        <v>6</v>
      </c>
      <c r="T2532" s="6">
        <v>6</v>
      </c>
      <c r="U2532" s="4" t="s">
        <v>56</v>
      </c>
      <c r="V2532" s="4" t="s">
        <v>57</v>
      </c>
      <c r="W2532" s="4" t="s">
        <v>1488</v>
      </c>
      <c r="X2532" s="4" t="s">
        <v>1489</v>
      </c>
      <c r="Y2532" s="6">
        <v>1</v>
      </c>
      <c r="Z2532" s="4" t="s">
        <v>71</v>
      </c>
      <c r="AA2532" s="4" t="s">
        <v>709</v>
      </c>
      <c r="AB2532" s="9">
        <v>1480</v>
      </c>
      <c r="AC2532" s="9">
        <v>2630</v>
      </c>
      <c r="AD2532" s="19">
        <v>75</v>
      </c>
      <c r="AE2532" s="10">
        <v>1752</v>
      </c>
      <c r="AF2532" s="4" t="s">
        <v>2</v>
      </c>
      <c r="AG2532" s="11">
        <f t="shared" si="158"/>
        <v>35</v>
      </c>
      <c r="AH2532" s="22">
        <f t="shared" si="156"/>
        <v>438</v>
      </c>
      <c r="AI2532" s="10">
        <v>1592.73</v>
      </c>
      <c r="AJ2532" s="9">
        <f t="shared" si="157"/>
        <v>398.18</v>
      </c>
      <c r="AK2532" s="4"/>
      <c r="AL2532" s="11">
        <f t="shared" si="159"/>
        <v>0</v>
      </c>
      <c r="AM2532" s="4" t="s">
        <v>49</v>
      </c>
      <c r="AN2532" s="4" t="s">
        <v>49</v>
      </c>
    </row>
    <row r="2533" spans="1:40" s="12" customFormat="1" ht="52.15" customHeight="1" x14ac:dyDescent="0.2">
      <c r="A2533" s="14" t="s">
        <v>1650</v>
      </c>
      <c r="B2533" s="4" t="s">
        <v>49</v>
      </c>
      <c r="C2533" s="4" t="s">
        <v>1651</v>
      </c>
      <c r="D2533" s="4"/>
      <c r="E2533" s="5" t="s">
        <v>1652</v>
      </c>
      <c r="F2533" s="4" t="s">
        <v>1653</v>
      </c>
      <c r="G2533" s="4" t="s">
        <v>793</v>
      </c>
      <c r="H2533" s="4" t="s">
        <v>803</v>
      </c>
      <c r="I2533" s="4" t="s">
        <v>804</v>
      </c>
      <c r="J2533" s="6">
        <v>97</v>
      </c>
      <c r="K2533" s="4" t="s">
        <v>81</v>
      </c>
      <c r="L2533" s="6">
        <v>97</v>
      </c>
      <c r="M2533" s="4" t="s">
        <v>1654</v>
      </c>
      <c r="N2533" s="7">
        <v>22</v>
      </c>
      <c r="O2533" s="7">
        <v>7</v>
      </c>
      <c r="P2533" s="7">
        <v>17</v>
      </c>
      <c r="Q2533" s="8">
        <v>2.6180000000000001E-3</v>
      </c>
      <c r="R2533" s="7">
        <v>0.33300000000000002</v>
      </c>
      <c r="S2533" s="6">
        <v>24</v>
      </c>
      <c r="T2533" s="6">
        <v>24</v>
      </c>
      <c r="U2533" s="4" t="s">
        <v>56</v>
      </c>
      <c r="V2533" s="4" t="s">
        <v>57</v>
      </c>
      <c r="W2533" s="4" t="s">
        <v>1655</v>
      </c>
      <c r="X2533" s="4" t="s">
        <v>1656</v>
      </c>
      <c r="Y2533" s="6">
        <v>1</v>
      </c>
      <c r="Z2533" s="4" t="s">
        <v>71</v>
      </c>
      <c r="AA2533" s="4" t="s">
        <v>650</v>
      </c>
      <c r="AB2533" s="9">
        <v>1290</v>
      </c>
      <c r="AC2533" s="9">
        <v>2420</v>
      </c>
      <c r="AD2533" s="19">
        <v>70</v>
      </c>
      <c r="AE2533" s="10">
        <v>1608</v>
      </c>
      <c r="AF2533" s="4" t="s">
        <v>2</v>
      </c>
      <c r="AG2533" s="11">
        <f t="shared" si="158"/>
        <v>35</v>
      </c>
      <c r="AH2533" s="22">
        <f t="shared" si="156"/>
        <v>482.4</v>
      </c>
      <c r="AI2533" s="10">
        <v>1461.82</v>
      </c>
      <c r="AJ2533" s="9">
        <f t="shared" si="157"/>
        <v>438.55</v>
      </c>
      <c r="AK2533" s="4"/>
      <c r="AL2533" s="11">
        <f t="shared" si="159"/>
        <v>0</v>
      </c>
      <c r="AM2533" s="4" t="s">
        <v>49</v>
      </c>
      <c r="AN2533" s="4" t="s">
        <v>49</v>
      </c>
    </row>
    <row r="2534" spans="1:40" s="12" customFormat="1" ht="52.15" customHeight="1" x14ac:dyDescent="0.2">
      <c r="A2534" s="14" t="s">
        <v>1852</v>
      </c>
      <c r="B2534" s="4" t="s">
        <v>49</v>
      </c>
      <c r="C2534" s="4" t="s">
        <v>1853</v>
      </c>
      <c r="D2534" s="4"/>
      <c r="E2534" s="5" t="s">
        <v>1854</v>
      </c>
      <c r="F2534" s="4" t="s">
        <v>1855</v>
      </c>
      <c r="G2534" s="4" t="s">
        <v>793</v>
      </c>
      <c r="H2534" s="4" t="s">
        <v>803</v>
      </c>
      <c r="I2534" s="4" t="s">
        <v>804</v>
      </c>
      <c r="J2534" s="6">
        <v>46</v>
      </c>
      <c r="K2534" s="4" t="s">
        <v>49</v>
      </c>
      <c r="L2534" s="6">
        <v>46</v>
      </c>
      <c r="M2534" s="4" t="s">
        <v>1856</v>
      </c>
      <c r="N2534" s="7">
        <v>21.5</v>
      </c>
      <c r="O2534" s="7">
        <v>7</v>
      </c>
      <c r="P2534" s="7">
        <v>17</v>
      </c>
      <c r="Q2534" s="8">
        <v>2.5590000000000001E-3</v>
      </c>
      <c r="R2534" s="7">
        <v>0.20799999999999999</v>
      </c>
      <c r="S2534" s="6">
        <v>24</v>
      </c>
      <c r="T2534" s="6">
        <v>24</v>
      </c>
      <c r="U2534" s="4" t="s">
        <v>56</v>
      </c>
      <c r="V2534" s="4" t="s">
        <v>57</v>
      </c>
      <c r="W2534" s="4" t="s">
        <v>1857</v>
      </c>
      <c r="X2534" s="4" t="s">
        <v>1858</v>
      </c>
      <c r="Y2534" s="6">
        <v>1</v>
      </c>
      <c r="Z2534" s="4" t="s">
        <v>71</v>
      </c>
      <c r="AA2534" s="4" t="s">
        <v>709</v>
      </c>
      <c r="AB2534" s="9">
        <v>1140</v>
      </c>
      <c r="AC2534" s="9">
        <v>2070</v>
      </c>
      <c r="AD2534" s="19">
        <v>75</v>
      </c>
      <c r="AE2534" s="10">
        <v>1374</v>
      </c>
      <c r="AF2534" s="4" t="s">
        <v>2</v>
      </c>
      <c r="AG2534" s="11">
        <f t="shared" si="158"/>
        <v>35</v>
      </c>
      <c r="AH2534" s="22">
        <f t="shared" si="156"/>
        <v>343.5</v>
      </c>
      <c r="AI2534" s="10">
        <v>1249.0899999999999</v>
      </c>
      <c r="AJ2534" s="9">
        <f t="shared" si="157"/>
        <v>312.27</v>
      </c>
      <c r="AK2534" s="4"/>
      <c r="AL2534" s="11">
        <f t="shared" si="159"/>
        <v>0</v>
      </c>
      <c r="AM2534" s="4" t="s">
        <v>49</v>
      </c>
      <c r="AN2534" s="4" t="s">
        <v>49</v>
      </c>
    </row>
    <row r="2535" spans="1:40" s="12" customFormat="1" ht="52.15" customHeight="1" x14ac:dyDescent="0.2">
      <c r="A2535" s="14" t="s">
        <v>2385</v>
      </c>
      <c r="B2535" s="4" t="s">
        <v>49</v>
      </c>
      <c r="C2535" s="4" t="s">
        <v>2386</v>
      </c>
      <c r="D2535" s="4"/>
      <c r="E2535" s="5" t="s">
        <v>2387</v>
      </c>
      <c r="F2535" s="4" t="s">
        <v>2388</v>
      </c>
      <c r="G2535" s="4" t="s">
        <v>793</v>
      </c>
      <c r="H2535" s="4" t="s">
        <v>803</v>
      </c>
      <c r="I2535" s="4" t="s">
        <v>804</v>
      </c>
      <c r="J2535" s="6">
        <v>161</v>
      </c>
      <c r="K2535" s="4" t="s">
        <v>49</v>
      </c>
      <c r="L2535" s="6">
        <v>161</v>
      </c>
      <c r="M2535" s="4" t="s">
        <v>2389</v>
      </c>
      <c r="N2535" s="7">
        <v>3</v>
      </c>
      <c r="O2535" s="7">
        <v>20</v>
      </c>
      <c r="P2535" s="7">
        <v>19</v>
      </c>
      <c r="Q2535" s="8">
        <v>1.14E-3</v>
      </c>
      <c r="R2535" s="7">
        <v>7.2999999999999995E-2</v>
      </c>
      <c r="S2535" s="6">
        <v>180</v>
      </c>
      <c r="T2535" s="6">
        <v>360</v>
      </c>
      <c r="U2535" s="4" t="s">
        <v>56</v>
      </c>
      <c r="V2535" s="4" t="s">
        <v>596</v>
      </c>
      <c r="W2535" s="4" t="s">
        <v>2390</v>
      </c>
      <c r="X2535" s="4" t="s">
        <v>2391</v>
      </c>
      <c r="Y2535" s="4"/>
      <c r="Z2535" s="4" t="s">
        <v>71</v>
      </c>
      <c r="AA2535" s="4"/>
      <c r="AB2535" s="9">
        <v>440</v>
      </c>
      <c r="AC2535" s="9">
        <v>620</v>
      </c>
      <c r="AD2535" s="18"/>
      <c r="AE2535" s="9">
        <v>169</v>
      </c>
      <c r="AF2535" s="4" t="s">
        <v>2</v>
      </c>
      <c r="AG2535" s="11">
        <f t="shared" si="158"/>
        <v>35</v>
      </c>
      <c r="AH2535" s="22">
        <f t="shared" si="156"/>
        <v>109.85</v>
      </c>
      <c r="AI2535" s="9">
        <v>138.52000000000001</v>
      </c>
      <c r="AJ2535" s="9">
        <f t="shared" si="157"/>
        <v>90.04</v>
      </c>
      <c r="AK2535" s="4"/>
      <c r="AL2535" s="11">
        <f t="shared" si="159"/>
        <v>0</v>
      </c>
      <c r="AM2535" s="4" t="s">
        <v>81</v>
      </c>
      <c r="AN2535" s="4" t="s">
        <v>49</v>
      </c>
    </row>
    <row r="2536" spans="1:40" s="12" customFormat="1" ht="52.15" customHeight="1" x14ac:dyDescent="0.2">
      <c r="A2536" s="14" t="s">
        <v>2919</v>
      </c>
      <c r="B2536" s="4" t="s">
        <v>49</v>
      </c>
      <c r="C2536" s="4" t="s">
        <v>2920</v>
      </c>
      <c r="D2536" s="4"/>
      <c r="E2536" s="5" t="s">
        <v>2921</v>
      </c>
      <c r="F2536" s="4" t="s">
        <v>2922</v>
      </c>
      <c r="G2536" s="4" t="s">
        <v>793</v>
      </c>
      <c r="H2536" s="4" t="s">
        <v>803</v>
      </c>
      <c r="I2536" s="4" t="s">
        <v>804</v>
      </c>
      <c r="J2536" s="6">
        <v>500</v>
      </c>
      <c r="K2536" s="4" t="s">
        <v>81</v>
      </c>
      <c r="L2536" s="6">
        <v>500</v>
      </c>
      <c r="M2536" s="4" t="s">
        <v>2923</v>
      </c>
      <c r="N2536" s="7">
        <v>26.7</v>
      </c>
      <c r="O2536" s="7">
        <v>26.7</v>
      </c>
      <c r="P2536" s="7">
        <v>6.5</v>
      </c>
      <c r="Q2536" s="8">
        <v>4.6340000000000001E-3</v>
      </c>
      <c r="R2536" s="7">
        <v>0.97499999999999998</v>
      </c>
      <c r="S2536" s="6">
        <v>12</v>
      </c>
      <c r="T2536" s="6">
        <v>12</v>
      </c>
      <c r="U2536" s="4" t="s">
        <v>56</v>
      </c>
      <c r="V2536" s="4" t="s">
        <v>57</v>
      </c>
      <c r="W2536" s="4" t="s">
        <v>2924</v>
      </c>
      <c r="X2536" s="4" t="s">
        <v>2925</v>
      </c>
      <c r="Y2536" s="6">
        <v>1</v>
      </c>
      <c r="Z2536" s="4" t="s">
        <v>71</v>
      </c>
      <c r="AA2536" s="4" t="s">
        <v>709</v>
      </c>
      <c r="AB2536" s="9">
        <v>1710</v>
      </c>
      <c r="AC2536" s="9">
        <v>3210</v>
      </c>
      <c r="AD2536" s="19">
        <v>75</v>
      </c>
      <c r="AE2536" s="10">
        <v>2138</v>
      </c>
      <c r="AF2536" s="4" t="s">
        <v>2</v>
      </c>
      <c r="AG2536" s="11">
        <f t="shared" si="158"/>
        <v>35</v>
      </c>
      <c r="AH2536" s="22">
        <f t="shared" si="156"/>
        <v>534.5</v>
      </c>
      <c r="AI2536" s="10">
        <v>1943.64</v>
      </c>
      <c r="AJ2536" s="9">
        <f t="shared" si="157"/>
        <v>485.91</v>
      </c>
      <c r="AK2536" s="4"/>
      <c r="AL2536" s="11">
        <f t="shared" si="159"/>
        <v>0</v>
      </c>
      <c r="AM2536" s="4" t="s">
        <v>49</v>
      </c>
      <c r="AN2536" s="4" t="s">
        <v>49</v>
      </c>
    </row>
    <row r="2537" spans="1:40" s="12" customFormat="1" ht="52.15" customHeight="1" x14ac:dyDescent="0.2">
      <c r="A2537" s="14" t="s">
        <v>2933</v>
      </c>
      <c r="B2537" s="4" t="s">
        <v>49</v>
      </c>
      <c r="C2537" s="4" t="s">
        <v>2934</v>
      </c>
      <c r="D2537" s="4"/>
      <c r="E2537" s="5" t="s">
        <v>2935</v>
      </c>
      <c r="F2537" s="4" t="s">
        <v>2936</v>
      </c>
      <c r="G2537" s="4" t="s">
        <v>793</v>
      </c>
      <c r="H2537" s="4" t="s">
        <v>803</v>
      </c>
      <c r="I2537" s="4" t="s">
        <v>804</v>
      </c>
      <c r="J2537" s="6">
        <v>16</v>
      </c>
      <c r="K2537" s="4" t="s">
        <v>81</v>
      </c>
      <c r="L2537" s="6">
        <v>16</v>
      </c>
      <c r="M2537" s="4" t="s">
        <v>2937</v>
      </c>
      <c r="N2537" s="7">
        <v>26.5</v>
      </c>
      <c r="O2537" s="7">
        <v>7</v>
      </c>
      <c r="P2537" s="7">
        <v>19.2</v>
      </c>
      <c r="Q2537" s="8">
        <v>3.5620000000000001E-3</v>
      </c>
      <c r="R2537" s="7">
        <v>0.55800000000000005</v>
      </c>
      <c r="S2537" s="6">
        <v>12</v>
      </c>
      <c r="T2537" s="6">
        <v>12</v>
      </c>
      <c r="U2537" s="4" t="s">
        <v>56</v>
      </c>
      <c r="V2537" s="4" t="s">
        <v>57</v>
      </c>
      <c r="W2537" s="4" t="s">
        <v>2938</v>
      </c>
      <c r="X2537" s="4" t="s">
        <v>2939</v>
      </c>
      <c r="Y2537" s="4"/>
      <c r="Z2537" s="4" t="s">
        <v>71</v>
      </c>
      <c r="AA2537" s="4" t="s">
        <v>650</v>
      </c>
      <c r="AB2537" s="9">
        <v>1530</v>
      </c>
      <c r="AC2537" s="9">
        <v>2880</v>
      </c>
      <c r="AD2537" s="19">
        <v>70</v>
      </c>
      <c r="AE2537" s="10">
        <v>1917</v>
      </c>
      <c r="AF2537" s="4" t="s">
        <v>2</v>
      </c>
      <c r="AG2537" s="11">
        <f t="shared" si="158"/>
        <v>35</v>
      </c>
      <c r="AH2537" s="22">
        <f t="shared" si="156"/>
        <v>575.1</v>
      </c>
      <c r="AI2537" s="10">
        <v>1742.73</v>
      </c>
      <c r="AJ2537" s="9">
        <f t="shared" si="157"/>
        <v>522.82000000000005</v>
      </c>
      <c r="AK2537" s="4"/>
      <c r="AL2537" s="11">
        <f t="shared" si="159"/>
        <v>0</v>
      </c>
      <c r="AM2537" s="4" t="s">
        <v>49</v>
      </c>
      <c r="AN2537" s="4" t="s">
        <v>49</v>
      </c>
    </row>
    <row r="2538" spans="1:40" s="12" customFormat="1" ht="52.15" customHeight="1" x14ac:dyDescent="0.2">
      <c r="A2538" s="14" t="s">
        <v>2940</v>
      </c>
      <c r="B2538" s="4" t="s">
        <v>49</v>
      </c>
      <c r="C2538" s="4" t="s">
        <v>2941</v>
      </c>
      <c r="D2538" s="4"/>
      <c r="E2538" s="5" t="s">
        <v>2942</v>
      </c>
      <c r="F2538" s="4" t="s">
        <v>2943</v>
      </c>
      <c r="G2538" s="4" t="s">
        <v>793</v>
      </c>
      <c r="H2538" s="4" t="s">
        <v>803</v>
      </c>
      <c r="I2538" s="4" t="s">
        <v>804</v>
      </c>
      <c r="J2538" s="6">
        <v>71</v>
      </c>
      <c r="K2538" s="4" t="s">
        <v>81</v>
      </c>
      <c r="L2538" s="6">
        <v>71</v>
      </c>
      <c r="M2538" s="4" t="s">
        <v>2944</v>
      </c>
      <c r="N2538" s="7">
        <v>19.2</v>
      </c>
      <c r="O2538" s="7">
        <v>26.5</v>
      </c>
      <c r="P2538" s="7">
        <v>7</v>
      </c>
      <c r="Q2538" s="8">
        <v>3.5620000000000001E-3</v>
      </c>
      <c r="R2538" s="7">
        <v>0.38300000000000001</v>
      </c>
      <c r="S2538" s="6">
        <v>12</v>
      </c>
      <c r="T2538" s="6">
        <v>12</v>
      </c>
      <c r="U2538" s="4" t="s">
        <v>56</v>
      </c>
      <c r="V2538" s="4" t="s">
        <v>57</v>
      </c>
      <c r="W2538" s="4" t="s">
        <v>2945</v>
      </c>
      <c r="X2538" s="4" t="s">
        <v>2946</v>
      </c>
      <c r="Y2538" s="6">
        <v>1</v>
      </c>
      <c r="Z2538" s="4" t="s">
        <v>71</v>
      </c>
      <c r="AA2538" s="4" t="s">
        <v>650</v>
      </c>
      <c r="AB2538" s="9">
        <v>1440</v>
      </c>
      <c r="AC2538" s="9">
        <v>2660</v>
      </c>
      <c r="AD2538" s="19">
        <v>70</v>
      </c>
      <c r="AE2538" s="10">
        <v>1772</v>
      </c>
      <c r="AF2538" s="4" t="s">
        <v>2</v>
      </c>
      <c r="AG2538" s="11">
        <f t="shared" si="158"/>
        <v>35</v>
      </c>
      <c r="AH2538" s="22">
        <f t="shared" si="156"/>
        <v>531.6</v>
      </c>
      <c r="AI2538" s="10">
        <v>1610.91</v>
      </c>
      <c r="AJ2538" s="9">
        <f t="shared" si="157"/>
        <v>483.27</v>
      </c>
      <c r="AK2538" s="4"/>
      <c r="AL2538" s="11">
        <f t="shared" si="159"/>
        <v>0</v>
      </c>
      <c r="AM2538" s="4" t="s">
        <v>49</v>
      </c>
      <c r="AN2538" s="4" t="s">
        <v>49</v>
      </c>
    </row>
    <row r="2539" spans="1:40" s="12" customFormat="1" ht="52.15" customHeight="1" x14ac:dyDescent="0.2">
      <c r="A2539" s="14" t="s">
        <v>4358</v>
      </c>
      <c r="B2539" s="4" t="s">
        <v>49</v>
      </c>
      <c r="C2539" s="4" t="s">
        <v>4359</v>
      </c>
      <c r="D2539" s="4"/>
      <c r="E2539" s="5" t="s">
        <v>4360</v>
      </c>
      <c r="F2539" s="4" t="s">
        <v>4361</v>
      </c>
      <c r="G2539" s="4" t="s">
        <v>793</v>
      </c>
      <c r="H2539" s="4" t="s">
        <v>803</v>
      </c>
      <c r="I2539" s="4" t="s">
        <v>804</v>
      </c>
      <c r="J2539" s="6">
        <v>500</v>
      </c>
      <c r="K2539" s="4" t="s">
        <v>49</v>
      </c>
      <c r="L2539" s="6">
        <v>500</v>
      </c>
      <c r="M2539" s="4" t="s">
        <v>4362</v>
      </c>
      <c r="N2539" s="7">
        <v>19.2</v>
      </c>
      <c r="O2539" s="7">
        <v>26.5</v>
      </c>
      <c r="P2539" s="7">
        <v>7</v>
      </c>
      <c r="Q2539" s="8">
        <v>3.5620000000000001E-3</v>
      </c>
      <c r="R2539" s="7">
        <v>0.502</v>
      </c>
      <c r="S2539" s="6">
        <v>12</v>
      </c>
      <c r="T2539" s="6">
        <v>12</v>
      </c>
      <c r="U2539" s="4" t="s">
        <v>56</v>
      </c>
      <c r="V2539" s="4" t="s">
        <v>57</v>
      </c>
      <c r="W2539" s="4" t="s">
        <v>4363</v>
      </c>
      <c r="X2539" s="4" t="s">
        <v>4364</v>
      </c>
      <c r="Y2539" s="6">
        <v>1</v>
      </c>
      <c r="Z2539" s="4" t="s">
        <v>71</v>
      </c>
      <c r="AA2539" s="4" t="s">
        <v>709</v>
      </c>
      <c r="AB2539" s="9">
        <v>1500</v>
      </c>
      <c r="AC2539" s="9">
        <v>2830</v>
      </c>
      <c r="AD2539" s="19">
        <v>75</v>
      </c>
      <c r="AE2539" s="10">
        <v>1882</v>
      </c>
      <c r="AF2539" s="4" t="s">
        <v>2</v>
      </c>
      <c r="AG2539" s="11">
        <f t="shared" si="158"/>
        <v>35</v>
      </c>
      <c r="AH2539" s="22">
        <f t="shared" si="156"/>
        <v>470.5</v>
      </c>
      <c r="AI2539" s="10">
        <v>1710.91</v>
      </c>
      <c r="AJ2539" s="9">
        <f t="shared" si="157"/>
        <v>427.73</v>
      </c>
      <c r="AK2539" s="4"/>
      <c r="AL2539" s="11">
        <f t="shared" si="159"/>
        <v>0</v>
      </c>
      <c r="AM2539" s="4" t="s">
        <v>49</v>
      </c>
      <c r="AN2539" s="4" t="s">
        <v>49</v>
      </c>
    </row>
    <row r="2540" spans="1:40" s="12" customFormat="1" ht="52.15" customHeight="1" x14ac:dyDescent="0.2">
      <c r="A2540" s="14" t="s">
        <v>4372</v>
      </c>
      <c r="B2540" s="4" t="s">
        <v>49</v>
      </c>
      <c r="C2540" s="4" t="s">
        <v>4373</v>
      </c>
      <c r="D2540" s="4"/>
      <c r="E2540" s="5" t="s">
        <v>4374</v>
      </c>
      <c r="F2540" s="4" t="s">
        <v>4375</v>
      </c>
      <c r="G2540" s="4" t="s">
        <v>793</v>
      </c>
      <c r="H2540" s="4" t="s">
        <v>803</v>
      </c>
      <c r="I2540" s="4" t="s">
        <v>804</v>
      </c>
      <c r="J2540" s="6">
        <v>500</v>
      </c>
      <c r="K2540" s="4" t="s">
        <v>49</v>
      </c>
      <c r="L2540" s="6">
        <v>500</v>
      </c>
      <c r="M2540" s="4" t="s">
        <v>4376</v>
      </c>
      <c r="N2540" s="7">
        <v>27</v>
      </c>
      <c r="O2540" s="7">
        <v>26.5</v>
      </c>
      <c r="P2540" s="7">
        <v>6.5</v>
      </c>
      <c r="Q2540" s="8">
        <v>4.6509999999999998E-3</v>
      </c>
      <c r="R2540" s="7">
        <v>0.44600000000000001</v>
      </c>
      <c r="S2540" s="6">
        <v>12</v>
      </c>
      <c r="T2540" s="6">
        <v>12</v>
      </c>
      <c r="U2540" s="4" t="s">
        <v>56</v>
      </c>
      <c r="V2540" s="4" t="s">
        <v>596</v>
      </c>
      <c r="W2540" s="4" t="s">
        <v>4377</v>
      </c>
      <c r="X2540" s="4" t="s">
        <v>4378</v>
      </c>
      <c r="Y2540" s="6">
        <v>1</v>
      </c>
      <c r="Z2540" s="4" t="s">
        <v>71</v>
      </c>
      <c r="AA2540" s="4" t="s">
        <v>709</v>
      </c>
      <c r="AB2540" s="9">
        <v>1500</v>
      </c>
      <c r="AC2540" s="9">
        <v>2880</v>
      </c>
      <c r="AD2540" s="19">
        <v>75</v>
      </c>
      <c r="AE2540" s="10">
        <v>1915</v>
      </c>
      <c r="AF2540" s="4" t="s">
        <v>2</v>
      </c>
      <c r="AG2540" s="11">
        <f t="shared" si="158"/>
        <v>35</v>
      </c>
      <c r="AH2540" s="22">
        <f t="shared" si="156"/>
        <v>478.75</v>
      </c>
      <c r="AI2540" s="10">
        <v>1569.67</v>
      </c>
      <c r="AJ2540" s="9">
        <f t="shared" si="157"/>
        <v>392.42</v>
      </c>
      <c r="AK2540" s="4"/>
      <c r="AL2540" s="11">
        <f t="shared" si="159"/>
        <v>0</v>
      </c>
      <c r="AM2540" s="4" t="s">
        <v>49</v>
      </c>
      <c r="AN2540" s="4" t="s">
        <v>49</v>
      </c>
    </row>
    <row r="2541" spans="1:40" s="12" customFormat="1" ht="52.15" customHeight="1" x14ac:dyDescent="0.2">
      <c r="A2541" s="14" t="s">
        <v>4379</v>
      </c>
      <c r="B2541" s="4" t="s">
        <v>49</v>
      </c>
      <c r="C2541" s="4" t="s">
        <v>4380</v>
      </c>
      <c r="D2541" s="4"/>
      <c r="E2541" s="5" t="s">
        <v>4381</v>
      </c>
      <c r="F2541" s="4" t="s">
        <v>4382</v>
      </c>
      <c r="G2541" s="4" t="s">
        <v>793</v>
      </c>
      <c r="H2541" s="4" t="s">
        <v>803</v>
      </c>
      <c r="I2541" s="4" t="s">
        <v>804</v>
      </c>
      <c r="J2541" s="6">
        <v>500</v>
      </c>
      <c r="K2541" s="4" t="s">
        <v>49</v>
      </c>
      <c r="L2541" s="6">
        <v>500</v>
      </c>
      <c r="M2541" s="4" t="s">
        <v>4383</v>
      </c>
      <c r="N2541" s="7">
        <v>19.5</v>
      </c>
      <c r="O2541" s="7">
        <v>7</v>
      </c>
      <c r="P2541" s="7">
        <v>27</v>
      </c>
      <c r="Q2541" s="8">
        <v>3.686E-3</v>
      </c>
      <c r="R2541" s="7">
        <v>0.43</v>
      </c>
      <c r="S2541" s="6">
        <v>12</v>
      </c>
      <c r="T2541" s="6">
        <v>12</v>
      </c>
      <c r="U2541" s="4" t="s">
        <v>56</v>
      </c>
      <c r="V2541" s="4" t="s">
        <v>57</v>
      </c>
      <c r="W2541" s="4" t="s">
        <v>4384</v>
      </c>
      <c r="X2541" s="4" t="s">
        <v>4385</v>
      </c>
      <c r="Y2541" s="6">
        <v>1</v>
      </c>
      <c r="Z2541" s="4" t="s">
        <v>71</v>
      </c>
      <c r="AA2541" s="4" t="s">
        <v>709</v>
      </c>
      <c r="AB2541" s="9">
        <v>1100</v>
      </c>
      <c r="AC2541" s="9">
        <v>2810</v>
      </c>
      <c r="AD2541" s="19">
        <v>75</v>
      </c>
      <c r="AE2541" s="10">
        <v>1870</v>
      </c>
      <c r="AF2541" s="4" t="s">
        <v>2</v>
      </c>
      <c r="AG2541" s="11">
        <f t="shared" si="158"/>
        <v>35</v>
      </c>
      <c r="AH2541" s="22">
        <f t="shared" si="156"/>
        <v>467.5</v>
      </c>
      <c r="AI2541" s="10">
        <v>1700</v>
      </c>
      <c r="AJ2541" s="9">
        <f t="shared" si="157"/>
        <v>425</v>
      </c>
      <c r="AK2541" s="4"/>
      <c r="AL2541" s="11">
        <f t="shared" si="159"/>
        <v>0</v>
      </c>
      <c r="AM2541" s="4" t="s">
        <v>49</v>
      </c>
      <c r="AN2541" s="4" t="s">
        <v>49</v>
      </c>
    </row>
    <row r="2542" spans="1:40" s="12" customFormat="1" ht="52.15" customHeight="1" x14ac:dyDescent="0.2">
      <c r="A2542" s="14" t="s">
        <v>5190</v>
      </c>
      <c r="B2542" s="4" t="s">
        <v>49</v>
      </c>
      <c r="C2542" s="4" t="s">
        <v>5191</v>
      </c>
      <c r="D2542" s="4"/>
      <c r="E2542" s="5" t="s">
        <v>5192</v>
      </c>
      <c r="F2542" s="4" t="s">
        <v>5193</v>
      </c>
      <c r="G2542" s="4" t="s">
        <v>793</v>
      </c>
      <c r="H2542" s="4" t="s">
        <v>803</v>
      </c>
      <c r="I2542" s="4" t="s">
        <v>804</v>
      </c>
      <c r="J2542" s="6">
        <v>14</v>
      </c>
      <c r="K2542" s="4" t="s">
        <v>49</v>
      </c>
      <c r="L2542" s="6">
        <v>14</v>
      </c>
      <c r="M2542" s="4" t="s">
        <v>5194</v>
      </c>
      <c r="N2542" s="7">
        <v>2</v>
      </c>
      <c r="O2542" s="7">
        <v>20</v>
      </c>
      <c r="P2542" s="7">
        <v>19</v>
      </c>
      <c r="Q2542" s="8">
        <v>7.6000000000000004E-4</v>
      </c>
      <c r="R2542" s="7">
        <v>7.2999999999999995E-2</v>
      </c>
      <c r="S2542" s="6">
        <v>180</v>
      </c>
      <c r="T2542" s="6">
        <v>360</v>
      </c>
      <c r="U2542" s="4" t="s">
        <v>56</v>
      </c>
      <c r="V2542" s="4" t="s">
        <v>57</v>
      </c>
      <c r="W2542" s="4" t="s">
        <v>5195</v>
      </c>
      <c r="X2542" s="4" t="s">
        <v>5196</v>
      </c>
      <c r="Y2542" s="6">
        <v>1</v>
      </c>
      <c r="Z2542" s="4" t="s">
        <v>71</v>
      </c>
      <c r="AA2542" s="4"/>
      <c r="AB2542" s="9">
        <v>430</v>
      </c>
      <c r="AC2542" s="9">
        <v>610</v>
      </c>
      <c r="AD2542" s="18"/>
      <c r="AE2542" s="9">
        <v>169</v>
      </c>
      <c r="AF2542" s="4" t="s">
        <v>2</v>
      </c>
      <c r="AG2542" s="11">
        <f t="shared" si="158"/>
        <v>35</v>
      </c>
      <c r="AH2542" s="22">
        <f t="shared" si="156"/>
        <v>109.85</v>
      </c>
      <c r="AI2542" s="9">
        <v>153.63999999999999</v>
      </c>
      <c r="AJ2542" s="9">
        <f t="shared" si="157"/>
        <v>99.87</v>
      </c>
      <c r="AK2542" s="4"/>
      <c r="AL2542" s="11">
        <f t="shared" si="159"/>
        <v>0</v>
      </c>
      <c r="AM2542" s="4" t="s">
        <v>49</v>
      </c>
      <c r="AN2542" s="4" t="s">
        <v>49</v>
      </c>
    </row>
    <row r="2543" spans="1:40" s="12" customFormat="1" ht="52.15" customHeight="1" x14ac:dyDescent="0.2">
      <c r="A2543" s="14" t="s">
        <v>8144</v>
      </c>
      <c r="B2543" s="4" t="s">
        <v>49</v>
      </c>
      <c r="C2543" s="4" t="s">
        <v>8145</v>
      </c>
      <c r="D2543" s="4"/>
      <c r="E2543" s="5" t="s">
        <v>8146</v>
      </c>
      <c r="F2543" s="4" t="s">
        <v>8147</v>
      </c>
      <c r="G2543" s="4" t="s">
        <v>793</v>
      </c>
      <c r="H2543" s="4" t="s">
        <v>803</v>
      </c>
      <c r="I2543" s="4" t="s">
        <v>804</v>
      </c>
      <c r="J2543" s="6">
        <v>238</v>
      </c>
      <c r="K2543" s="4" t="s">
        <v>81</v>
      </c>
      <c r="L2543" s="6">
        <v>298</v>
      </c>
      <c r="M2543" s="4" t="s">
        <v>8148</v>
      </c>
      <c r="N2543" s="7">
        <v>21</v>
      </c>
      <c r="O2543" s="7">
        <v>13</v>
      </c>
      <c r="P2543" s="7">
        <v>6.5</v>
      </c>
      <c r="Q2543" s="8">
        <v>1.7750000000000001E-3</v>
      </c>
      <c r="R2543" s="7">
        <v>0.13200000000000001</v>
      </c>
      <c r="S2543" s="6">
        <v>24</v>
      </c>
      <c r="T2543" s="6">
        <v>24</v>
      </c>
      <c r="U2543" s="4" t="s">
        <v>56</v>
      </c>
      <c r="V2543" s="4" t="s">
        <v>57</v>
      </c>
      <c r="W2543" s="4" t="s">
        <v>8149</v>
      </c>
      <c r="X2543" s="4" t="s">
        <v>8150</v>
      </c>
      <c r="Y2543" s="4"/>
      <c r="Z2543" s="4" t="s">
        <v>71</v>
      </c>
      <c r="AA2543" s="4" t="s">
        <v>588</v>
      </c>
      <c r="AB2543" s="9">
        <v>770</v>
      </c>
      <c r="AC2543" s="9">
        <v>1100</v>
      </c>
      <c r="AD2543" s="19">
        <v>65</v>
      </c>
      <c r="AE2543" s="9">
        <v>720</v>
      </c>
      <c r="AF2543" s="4" t="s">
        <v>2</v>
      </c>
      <c r="AG2543" s="11">
        <f t="shared" si="158"/>
        <v>35</v>
      </c>
      <c r="AH2543" s="22">
        <f t="shared" si="156"/>
        <v>252</v>
      </c>
      <c r="AI2543" s="9">
        <v>654.54999999999995</v>
      </c>
      <c r="AJ2543" s="9">
        <f t="shared" si="157"/>
        <v>229.09</v>
      </c>
      <c r="AK2543" s="4"/>
      <c r="AL2543" s="11">
        <f t="shared" si="159"/>
        <v>0</v>
      </c>
      <c r="AM2543" s="4" t="s">
        <v>49</v>
      </c>
      <c r="AN2543" s="4" t="s">
        <v>49</v>
      </c>
    </row>
    <row r="2544" spans="1:40" s="12" customFormat="1" ht="52.15" customHeight="1" x14ac:dyDescent="0.2">
      <c r="A2544" s="14" t="s">
        <v>10112</v>
      </c>
      <c r="B2544" s="4" t="s">
        <v>49</v>
      </c>
      <c r="C2544" s="4" t="s">
        <v>10113</v>
      </c>
      <c r="D2544" s="4"/>
      <c r="E2544" s="5" t="s">
        <v>10114</v>
      </c>
      <c r="F2544" s="4" t="s">
        <v>10115</v>
      </c>
      <c r="G2544" s="4" t="s">
        <v>793</v>
      </c>
      <c r="H2544" s="4" t="s">
        <v>803</v>
      </c>
      <c r="I2544" s="4" t="s">
        <v>804</v>
      </c>
      <c r="J2544" s="6">
        <v>159</v>
      </c>
      <c r="K2544" s="4" t="s">
        <v>81</v>
      </c>
      <c r="L2544" s="6">
        <v>159</v>
      </c>
      <c r="M2544" s="4" t="s">
        <v>10116</v>
      </c>
      <c r="N2544" s="7">
        <v>22.5</v>
      </c>
      <c r="O2544" s="7">
        <v>27</v>
      </c>
      <c r="P2544" s="7">
        <v>6</v>
      </c>
      <c r="Q2544" s="8">
        <v>3.6449999999999998E-3</v>
      </c>
      <c r="R2544" s="7">
        <v>0.46899999999999997</v>
      </c>
      <c r="S2544" s="6">
        <v>6</v>
      </c>
      <c r="T2544" s="6">
        <v>12</v>
      </c>
      <c r="U2544" s="4" t="s">
        <v>56</v>
      </c>
      <c r="V2544" s="4" t="s">
        <v>57</v>
      </c>
      <c r="W2544" s="4" t="s">
        <v>10117</v>
      </c>
      <c r="X2544" s="4" t="s">
        <v>10118</v>
      </c>
      <c r="Y2544" s="6">
        <v>1</v>
      </c>
      <c r="Z2544" s="4" t="s">
        <v>71</v>
      </c>
      <c r="AA2544" s="4" t="s">
        <v>709</v>
      </c>
      <c r="AB2544" s="9">
        <v>1560.48</v>
      </c>
      <c r="AC2544" s="9">
        <v>3240</v>
      </c>
      <c r="AD2544" s="19">
        <v>75</v>
      </c>
      <c r="AE2544" s="10">
        <v>2156</v>
      </c>
      <c r="AF2544" s="4" t="s">
        <v>2</v>
      </c>
      <c r="AG2544" s="11">
        <f t="shared" si="158"/>
        <v>35</v>
      </c>
      <c r="AH2544" s="22">
        <f t="shared" si="156"/>
        <v>539</v>
      </c>
      <c r="AI2544" s="10">
        <v>1960</v>
      </c>
      <c r="AJ2544" s="9">
        <f t="shared" si="157"/>
        <v>490</v>
      </c>
      <c r="AK2544" s="4"/>
      <c r="AL2544" s="11">
        <f t="shared" si="159"/>
        <v>0</v>
      </c>
      <c r="AM2544" s="4" t="s">
        <v>49</v>
      </c>
      <c r="AN2544" s="4" t="s">
        <v>49</v>
      </c>
    </row>
    <row r="2545" spans="1:40" s="12" customFormat="1" ht="52.15" customHeight="1" x14ac:dyDescent="0.2">
      <c r="A2545" s="14" t="s">
        <v>1244</v>
      </c>
      <c r="B2545" s="4" t="s">
        <v>49</v>
      </c>
      <c r="C2545" s="4" t="s">
        <v>1245</v>
      </c>
      <c r="D2545" s="4"/>
      <c r="E2545" s="5" t="s">
        <v>1246</v>
      </c>
      <c r="F2545" s="4" t="s">
        <v>1247</v>
      </c>
      <c r="G2545" s="4" t="s">
        <v>793</v>
      </c>
      <c r="H2545" s="4" t="s">
        <v>803</v>
      </c>
      <c r="I2545" s="4" t="s">
        <v>1248</v>
      </c>
      <c r="J2545" s="6">
        <v>397</v>
      </c>
      <c r="K2545" s="4" t="s">
        <v>81</v>
      </c>
      <c r="L2545" s="6">
        <v>397</v>
      </c>
      <c r="M2545" s="4" t="s">
        <v>1249</v>
      </c>
      <c r="N2545" s="7">
        <v>20.5</v>
      </c>
      <c r="O2545" s="7">
        <v>13</v>
      </c>
      <c r="P2545" s="7">
        <v>5.5</v>
      </c>
      <c r="Q2545" s="8">
        <v>1.4660000000000001E-3</v>
      </c>
      <c r="R2545" s="7">
        <v>0.19</v>
      </c>
      <c r="S2545" s="6">
        <v>6</v>
      </c>
      <c r="T2545" s="6">
        <v>24</v>
      </c>
      <c r="U2545" s="4" t="s">
        <v>56</v>
      </c>
      <c r="V2545" s="4" t="s">
        <v>57</v>
      </c>
      <c r="W2545" s="4" t="s">
        <v>1250</v>
      </c>
      <c r="X2545" s="4" t="s">
        <v>1251</v>
      </c>
      <c r="Y2545" s="6">
        <v>1</v>
      </c>
      <c r="Z2545" s="4" t="s">
        <v>71</v>
      </c>
      <c r="AA2545" s="4" t="s">
        <v>709</v>
      </c>
      <c r="AB2545" s="9">
        <v>920.5</v>
      </c>
      <c r="AC2545" s="9">
        <v>1830</v>
      </c>
      <c r="AD2545" s="19">
        <v>75</v>
      </c>
      <c r="AE2545" s="10">
        <v>1219</v>
      </c>
      <c r="AF2545" s="4" t="s">
        <v>2</v>
      </c>
      <c r="AG2545" s="11">
        <f t="shared" si="158"/>
        <v>35</v>
      </c>
      <c r="AH2545" s="22">
        <f t="shared" si="156"/>
        <v>304.75</v>
      </c>
      <c r="AI2545" s="10">
        <v>1108.18</v>
      </c>
      <c r="AJ2545" s="9">
        <f t="shared" si="157"/>
        <v>277.05</v>
      </c>
      <c r="AK2545" s="4"/>
      <c r="AL2545" s="11">
        <f t="shared" si="159"/>
        <v>0</v>
      </c>
      <c r="AM2545" s="4" t="s">
        <v>49</v>
      </c>
      <c r="AN2545" s="4" t="s">
        <v>49</v>
      </c>
    </row>
    <row r="2546" spans="1:40" s="12" customFormat="1" ht="52.15" customHeight="1" x14ac:dyDescent="0.2">
      <c r="A2546" s="14" t="s">
        <v>6162</v>
      </c>
      <c r="B2546" s="4" t="s">
        <v>49</v>
      </c>
      <c r="C2546" s="4" t="s">
        <v>6163</v>
      </c>
      <c r="D2546" s="4"/>
      <c r="E2546" s="5" t="s">
        <v>6164</v>
      </c>
      <c r="F2546" s="4" t="s">
        <v>6165</v>
      </c>
      <c r="G2546" s="4" t="s">
        <v>793</v>
      </c>
      <c r="H2546" s="4" t="s">
        <v>803</v>
      </c>
      <c r="I2546" s="4" t="s">
        <v>6166</v>
      </c>
      <c r="J2546" s="6">
        <v>378</v>
      </c>
      <c r="K2546" s="4" t="s">
        <v>81</v>
      </c>
      <c r="L2546" s="6">
        <v>378</v>
      </c>
      <c r="M2546" s="4" t="s">
        <v>6167</v>
      </c>
      <c r="N2546" s="7">
        <v>19.2</v>
      </c>
      <c r="O2546" s="7">
        <v>26.5</v>
      </c>
      <c r="P2546" s="7">
        <v>7</v>
      </c>
      <c r="Q2546" s="8">
        <v>3.5620000000000001E-3</v>
      </c>
      <c r="R2546" s="7">
        <v>0.504</v>
      </c>
      <c r="S2546" s="6">
        <v>12</v>
      </c>
      <c r="T2546" s="6">
        <v>12</v>
      </c>
      <c r="U2546" s="4" t="s">
        <v>56</v>
      </c>
      <c r="V2546" s="4" t="s">
        <v>57</v>
      </c>
      <c r="W2546" s="4" t="s">
        <v>6168</v>
      </c>
      <c r="X2546" s="4" t="s">
        <v>6169</v>
      </c>
      <c r="Y2546" s="6">
        <v>1</v>
      </c>
      <c r="Z2546" s="4" t="s">
        <v>71</v>
      </c>
      <c r="AA2546" s="4" t="s">
        <v>709</v>
      </c>
      <c r="AB2546" s="9">
        <v>1650</v>
      </c>
      <c r="AC2546" s="9">
        <v>3350</v>
      </c>
      <c r="AD2546" s="19">
        <v>75</v>
      </c>
      <c r="AE2546" s="10">
        <v>2227</v>
      </c>
      <c r="AF2546" s="4" t="s">
        <v>2</v>
      </c>
      <c r="AG2546" s="11">
        <f t="shared" si="158"/>
        <v>35</v>
      </c>
      <c r="AH2546" s="22">
        <f t="shared" si="156"/>
        <v>556.75</v>
      </c>
      <c r="AI2546" s="10">
        <v>2024.55</v>
      </c>
      <c r="AJ2546" s="9">
        <f t="shared" si="157"/>
        <v>506.14</v>
      </c>
      <c r="AK2546" s="4"/>
      <c r="AL2546" s="11">
        <f t="shared" si="159"/>
        <v>0</v>
      </c>
      <c r="AM2546" s="4" t="s">
        <v>49</v>
      </c>
      <c r="AN2546" s="4" t="s">
        <v>49</v>
      </c>
    </row>
    <row r="2547" spans="1:40" s="12" customFormat="1" ht="52.15" customHeight="1" x14ac:dyDescent="0.2">
      <c r="A2547" s="14" t="s">
        <v>6830</v>
      </c>
      <c r="B2547" s="4" t="s">
        <v>49</v>
      </c>
      <c r="C2547" s="4" t="s">
        <v>6831</v>
      </c>
      <c r="D2547" s="4"/>
      <c r="E2547" s="5" t="s">
        <v>6832</v>
      </c>
      <c r="F2547" s="4" t="s">
        <v>6833</v>
      </c>
      <c r="G2547" s="4" t="s">
        <v>793</v>
      </c>
      <c r="H2547" s="4" t="s">
        <v>803</v>
      </c>
      <c r="I2547" s="4" t="s">
        <v>6166</v>
      </c>
      <c r="J2547" s="6">
        <v>166</v>
      </c>
      <c r="K2547" s="4" t="s">
        <v>81</v>
      </c>
      <c r="L2547" s="6">
        <v>166</v>
      </c>
      <c r="M2547" s="4" t="s">
        <v>6834</v>
      </c>
      <c r="N2547" s="7">
        <v>24.7</v>
      </c>
      <c r="O2547" s="7">
        <v>19.8</v>
      </c>
      <c r="P2547" s="7">
        <v>5.8</v>
      </c>
      <c r="Q2547" s="8">
        <v>2.8370000000000001E-3</v>
      </c>
      <c r="R2547" s="7">
        <v>0.308</v>
      </c>
      <c r="S2547" s="6">
        <v>6</v>
      </c>
      <c r="T2547" s="6">
        <v>6</v>
      </c>
      <c r="U2547" s="4" t="s">
        <v>56</v>
      </c>
      <c r="V2547" s="4" t="s">
        <v>57</v>
      </c>
      <c r="W2547" s="4" t="s">
        <v>6835</v>
      </c>
      <c r="X2547" s="4" t="s">
        <v>6836</v>
      </c>
      <c r="Y2547" s="6">
        <v>1</v>
      </c>
      <c r="Z2547" s="4" t="s">
        <v>71</v>
      </c>
      <c r="AA2547" s="4" t="s">
        <v>650</v>
      </c>
      <c r="AB2547" s="9">
        <v>1080</v>
      </c>
      <c r="AC2547" s="9">
        <v>1890</v>
      </c>
      <c r="AD2547" s="19">
        <v>70</v>
      </c>
      <c r="AE2547" s="10">
        <v>1258</v>
      </c>
      <c r="AF2547" s="4" t="s">
        <v>2</v>
      </c>
      <c r="AG2547" s="11">
        <f t="shared" si="158"/>
        <v>35</v>
      </c>
      <c r="AH2547" s="22">
        <f t="shared" si="156"/>
        <v>377.4</v>
      </c>
      <c r="AI2547" s="10">
        <v>1143.6400000000001</v>
      </c>
      <c r="AJ2547" s="9">
        <f t="shared" si="157"/>
        <v>343.09</v>
      </c>
      <c r="AK2547" s="4"/>
      <c r="AL2547" s="11">
        <f t="shared" si="159"/>
        <v>0</v>
      </c>
      <c r="AM2547" s="4" t="s">
        <v>49</v>
      </c>
      <c r="AN2547" s="4" t="s">
        <v>49</v>
      </c>
    </row>
    <row r="2548" spans="1:40" s="12" customFormat="1" ht="52.15" customHeight="1" x14ac:dyDescent="0.2">
      <c r="A2548" s="14" t="s">
        <v>6851</v>
      </c>
      <c r="B2548" s="4" t="s">
        <v>49</v>
      </c>
      <c r="C2548" s="4" t="s">
        <v>6852</v>
      </c>
      <c r="D2548" s="4"/>
      <c r="E2548" s="5" t="s">
        <v>6853</v>
      </c>
      <c r="F2548" s="4" t="s">
        <v>6854</v>
      </c>
      <c r="G2548" s="4" t="s">
        <v>793</v>
      </c>
      <c r="H2548" s="4" t="s">
        <v>803</v>
      </c>
      <c r="I2548" s="4" t="s">
        <v>6166</v>
      </c>
      <c r="J2548" s="6">
        <v>154</v>
      </c>
      <c r="K2548" s="4" t="s">
        <v>81</v>
      </c>
      <c r="L2548" s="6">
        <v>154</v>
      </c>
      <c r="M2548" s="4" t="s">
        <v>6855</v>
      </c>
      <c r="N2548" s="7">
        <v>24.7</v>
      </c>
      <c r="O2548" s="7">
        <v>19.8</v>
      </c>
      <c r="P2548" s="7">
        <v>5.8</v>
      </c>
      <c r="Q2548" s="8">
        <v>2.8370000000000001E-3</v>
      </c>
      <c r="R2548" s="7">
        <v>0.28199999999999997</v>
      </c>
      <c r="S2548" s="6">
        <v>6</v>
      </c>
      <c r="T2548" s="6">
        <v>6</v>
      </c>
      <c r="U2548" s="4" t="s">
        <v>56</v>
      </c>
      <c r="V2548" s="4" t="s">
        <v>57</v>
      </c>
      <c r="W2548" s="4" t="s">
        <v>6856</v>
      </c>
      <c r="X2548" s="4" t="s">
        <v>6857</v>
      </c>
      <c r="Y2548" s="6">
        <v>1</v>
      </c>
      <c r="Z2548" s="4" t="s">
        <v>71</v>
      </c>
      <c r="AA2548" s="4" t="s">
        <v>650</v>
      </c>
      <c r="AB2548" s="9">
        <v>1090</v>
      </c>
      <c r="AC2548" s="9">
        <v>1840</v>
      </c>
      <c r="AD2548" s="19">
        <v>70</v>
      </c>
      <c r="AE2548" s="10">
        <v>1221</v>
      </c>
      <c r="AF2548" s="4" t="s">
        <v>2</v>
      </c>
      <c r="AG2548" s="11">
        <f t="shared" si="158"/>
        <v>35</v>
      </c>
      <c r="AH2548" s="22">
        <f t="shared" si="156"/>
        <v>366.3</v>
      </c>
      <c r="AI2548" s="10">
        <v>1110</v>
      </c>
      <c r="AJ2548" s="9">
        <f t="shared" si="157"/>
        <v>333</v>
      </c>
      <c r="AK2548" s="4"/>
      <c r="AL2548" s="11">
        <f t="shared" si="159"/>
        <v>0</v>
      </c>
      <c r="AM2548" s="4" t="s">
        <v>49</v>
      </c>
      <c r="AN2548" s="4" t="s">
        <v>49</v>
      </c>
    </row>
    <row r="2549" spans="1:40" s="12" customFormat="1" ht="52.15" customHeight="1" x14ac:dyDescent="0.2">
      <c r="A2549" s="14" t="s">
        <v>6963</v>
      </c>
      <c r="B2549" s="4" t="s">
        <v>49</v>
      </c>
      <c r="C2549" s="4" t="s">
        <v>6964</v>
      </c>
      <c r="D2549" s="4"/>
      <c r="E2549" s="5" t="s">
        <v>6965</v>
      </c>
      <c r="F2549" s="4" t="s">
        <v>6966</v>
      </c>
      <c r="G2549" s="4" t="s">
        <v>793</v>
      </c>
      <c r="H2549" s="4" t="s">
        <v>803</v>
      </c>
      <c r="I2549" s="4" t="s">
        <v>6166</v>
      </c>
      <c r="J2549" s="6">
        <v>130</v>
      </c>
      <c r="K2549" s="4" t="s">
        <v>81</v>
      </c>
      <c r="L2549" s="6">
        <v>130</v>
      </c>
      <c r="M2549" s="4" t="s">
        <v>6967</v>
      </c>
      <c r="N2549" s="7">
        <v>21.5</v>
      </c>
      <c r="O2549" s="7">
        <v>3</v>
      </c>
      <c r="P2549" s="7">
        <v>9.5</v>
      </c>
      <c r="Q2549" s="8">
        <v>6.1300000000000005E-4</v>
      </c>
      <c r="R2549" s="7">
        <v>0.191</v>
      </c>
      <c r="S2549" s="6">
        <v>64</v>
      </c>
      <c r="T2549" s="6">
        <v>64</v>
      </c>
      <c r="U2549" s="4" t="s">
        <v>56</v>
      </c>
      <c r="V2549" s="4" t="s">
        <v>57</v>
      </c>
      <c r="W2549" s="4" t="s">
        <v>6968</v>
      </c>
      <c r="X2549" s="4" t="s">
        <v>6969</v>
      </c>
      <c r="Y2549" s="6">
        <v>1</v>
      </c>
      <c r="Z2549" s="4" t="s">
        <v>71</v>
      </c>
      <c r="AA2549" s="4" t="s">
        <v>588</v>
      </c>
      <c r="AB2549" s="9">
        <v>550</v>
      </c>
      <c r="AC2549" s="9">
        <v>790</v>
      </c>
      <c r="AD2549" s="19">
        <v>65</v>
      </c>
      <c r="AE2549" s="9">
        <v>419</v>
      </c>
      <c r="AF2549" s="4" t="s">
        <v>2</v>
      </c>
      <c r="AG2549" s="11">
        <f t="shared" si="158"/>
        <v>35</v>
      </c>
      <c r="AH2549" s="22">
        <f t="shared" si="156"/>
        <v>146.65</v>
      </c>
      <c r="AI2549" s="9">
        <v>380.91</v>
      </c>
      <c r="AJ2549" s="9">
        <f t="shared" si="157"/>
        <v>133.32</v>
      </c>
      <c r="AK2549" s="4"/>
      <c r="AL2549" s="11">
        <f t="shared" si="159"/>
        <v>0</v>
      </c>
      <c r="AM2549" s="4" t="s">
        <v>49</v>
      </c>
      <c r="AN2549" s="4" t="s">
        <v>49</v>
      </c>
    </row>
    <row r="2550" spans="1:40" s="12" customFormat="1" ht="52.15" customHeight="1" x14ac:dyDescent="0.2">
      <c r="A2550" s="14" t="s">
        <v>6970</v>
      </c>
      <c r="B2550" s="4" t="s">
        <v>49</v>
      </c>
      <c r="C2550" s="4" t="s">
        <v>6971</v>
      </c>
      <c r="D2550" s="4"/>
      <c r="E2550" s="5" t="s">
        <v>6972</v>
      </c>
      <c r="F2550" s="4" t="s">
        <v>6973</v>
      </c>
      <c r="G2550" s="4" t="s">
        <v>793</v>
      </c>
      <c r="H2550" s="4" t="s">
        <v>803</v>
      </c>
      <c r="I2550" s="4" t="s">
        <v>6166</v>
      </c>
      <c r="J2550" s="6">
        <v>198</v>
      </c>
      <c r="K2550" s="4" t="s">
        <v>81</v>
      </c>
      <c r="L2550" s="6">
        <v>203</v>
      </c>
      <c r="M2550" s="4" t="s">
        <v>6974</v>
      </c>
      <c r="N2550" s="7">
        <v>23</v>
      </c>
      <c r="O2550" s="7">
        <v>20</v>
      </c>
      <c r="P2550" s="7">
        <v>5</v>
      </c>
      <c r="Q2550" s="8">
        <v>2.3E-3</v>
      </c>
      <c r="R2550" s="7">
        <v>0.42399999999999999</v>
      </c>
      <c r="S2550" s="6">
        <v>32</v>
      </c>
      <c r="T2550" s="6">
        <v>32</v>
      </c>
      <c r="U2550" s="4" t="s">
        <v>56</v>
      </c>
      <c r="V2550" s="4" t="s">
        <v>57</v>
      </c>
      <c r="W2550" s="4" t="s">
        <v>6975</v>
      </c>
      <c r="X2550" s="4" t="s">
        <v>6976</v>
      </c>
      <c r="Y2550" s="6">
        <v>1</v>
      </c>
      <c r="Z2550" s="4" t="s">
        <v>71</v>
      </c>
      <c r="AA2550" s="4" t="s">
        <v>709</v>
      </c>
      <c r="AB2550" s="9">
        <v>700</v>
      </c>
      <c r="AC2550" s="9">
        <v>1170</v>
      </c>
      <c r="AD2550" s="19">
        <v>75</v>
      </c>
      <c r="AE2550" s="9">
        <v>778</v>
      </c>
      <c r="AF2550" s="4" t="s">
        <v>2</v>
      </c>
      <c r="AG2550" s="11">
        <f t="shared" si="158"/>
        <v>35</v>
      </c>
      <c r="AH2550" s="22">
        <f t="shared" si="156"/>
        <v>194.5</v>
      </c>
      <c r="AI2550" s="9">
        <v>707.27</v>
      </c>
      <c r="AJ2550" s="9">
        <f t="shared" si="157"/>
        <v>176.82</v>
      </c>
      <c r="AK2550" s="4"/>
      <c r="AL2550" s="11">
        <f t="shared" si="159"/>
        <v>0</v>
      </c>
      <c r="AM2550" s="4" t="s">
        <v>49</v>
      </c>
      <c r="AN2550" s="4" t="s">
        <v>49</v>
      </c>
    </row>
    <row r="2551" spans="1:40" s="12" customFormat="1" ht="52.15" customHeight="1" x14ac:dyDescent="0.2">
      <c r="A2551" s="14" t="s">
        <v>6984</v>
      </c>
      <c r="B2551" s="4" t="s">
        <v>49</v>
      </c>
      <c r="C2551" s="4" t="s">
        <v>6985</v>
      </c>
      <c r="D2551" s="4"/>
      <c r="E2551" s="5" t="s">
        <v>6986</v>
      </c>
      <c r="F2551" s="4" t="s">
        <v>6987</v>
      </c>
      <c r="G2551" s="4" t="s">
        <v>793</v>
      </c>
      <c r="H2551" s="4" t="s">
        <v>803</v>
      </c>
      <c r="I2551" s="4" t="s">
        <v>6166</v>
      </c>
      <c r="J2551" s="6">
        <v>153</v>
      </c>
      <c r="K2551" s="4" t="s">
        <v>81</v>
      </c>
      <c r="L2551" s="6">
        <v>153</v>
      </c>
      <c r="M2551" s="4" t="s">
        <v>6988</v>
      </c>
      <c r="N2551" s="7">
        <v>15.5</v>
      </c>
      <c r="O2551" s="7">
        <v>4.7</v>
      </c>
      <c r="P2551" s="7">
        <v>10.5</v>
      </c>
      <c r="Q2551" s="8">
        <v>7.6499999999999995E-4</v>
      </c>
      <c r="R2551" s="7">
        <v>0.16900000000000001</v>
      </c>
      <c r="S2551" s="6">
        <v>64</v>
      </c>
      <c r="T2551" s="6">
        <v>64</v>
      </c>
      <c r="U2551" s="4" t="s">
        <v>56</v>
      </c>
      <c r="V2551" s="4" t="s">
        <v>57</v>
      </c>
      <c r="W2551" s="4" t="s">
        <v>6989</v>
      </c>
      <c r="X2551" s="4" t="s">
        <v>6990</v>
      </c>
      <c r="Y2551" s="6">
        <v>1</v>
      </c>
      <c r="Z2551" s="4" t="s">
        <v>71</v>
      </c>
      <c r="AA2551" s="4" t="s">
        <v>650</v>
      </c>
      <c r="AB2551" s="9">
        <v>520</v>
      </c>
      <c r="AC2551" s="9">
        <v>750</v>
      </c>
      <c r="AD2551" s="19">
        <v>70</v>
      </c>
      <c r="AE2551" s="9">
        <v>435</v>
      </c>
      <c r="AF2551" s="4" t="s">
        <v>2</v>
      </c>
      <c r="AG2551" s="11">
        <f t="shared" si="158"/>
        <v>35</v>
      </c>
      <c r="AH2551" s="22">
        <f t="shared" si="156"/>
        <v>130.5</v>
      </c>
      <c r="AI2551" s="9">
        <v>395.45</v>
      </c>
      <c r="AJ2551" s="9">
        <f t="shared" si="157"/>
        <v>118.64</v>
      </c>
      <c r="AK2551" s="4"/>
      <c r="AL2551" s="11">
        <f t="shared" si="159"/>
        <v>0</v>
      </c>
      <c r="AM2551" s="4" t="s">
        <v>49</v>
      </c>
      <c r="AN2551" s="4" t="s">
        <v>49</v>
      </c>
    </row>
    <row r="2552" spans="1:40" s="12" customFormat="1" ht="52.15" customHeight="1" x14ac:dyDescent="0.2">
      <c r="A2552" s="14" t="s">
        <v>6991</v>
      </c>
      <c r="B2552" s="4" t="s">
        <v>49</v>
      </c>
      <c r="C2552" s="4" t="s">
        <v>6992</v>
      </c>
      <c r="D2552" s="4"/>
      <c r="E2552" s="5" t="s">
        <v>6993</v>
      </c>
      <c r="F2552" s="4" t="s">
        <v>6994</v>
      </c>
      <c r="G2552" s="4" t="s">
        <v>793</v>
      </c>
      <c r="H2552" s="4" t="s">
        <v>803</v>
      </c>
      <c r="I2552" s="4" t="s">
        <v>6166</v>
      </c>
      <c r="J2552" s="6">
        <v>74</v>
      </c>
      <c r="K2552" s="4" t="s">
        <v>81</v>
      </c>
      <c r="L2552" s="6">
        <v>74</v>
      </c>
      <c r="M2552" s="4" t="s">
        <v>6995</v>
      </c>
      <c r="N2552" s="7">
        <v>21.5</v>
      </c>
      <c r="O2552" s="7">
        <v>3</v>
      </c>
      <c r="P2552" s="7">
        <v>9.5</v>
      </c>
      <c r="Q2552" s="8">
        <v>6.1300000000000005E-4</v>
      </c>
      <c r="R2552" s="7">
        <v>0.158</v>
      </c>
      <c r="S2552" s="6">
        <v>64</v>
      </c>
      <c r="T2552" s="6">
        <v>64</v>
      </c>
      <c r="U2552" s="4" t="s">
        <v>56</v>
      </c>
      <c r="V2552" s="4" t="s">
        <v>57</v>
      </c>
      <c r="W2552" s="4" t="s">
        <v>6996</v>
      </c>
      <c r="X2552" s="4" t="s">
        <v>6997</v>
      </c>
      <c r="Y2552" s="6">
        <v>1</v>
      </c>
      <c r="Z2552" s="4" t="s">
        <v>71</v>
      </c>
      <c r="AA2552" s="4" t="s">
        <v>588</v>
      </c>
      <c r="AB2552" s="9">
        <v>560</v>
      </c>
      <c r="AC2552" s="9">
        <v>800</v>
      </c>
      <c r="AD2552" s="19">
        <v>65</v>
      </c>
      <c r="AE2552" s="9">
        <v>440</v>
      </c>
      <c r="AF2552" s="4" t="s">
        <v>2</v>
      </c>
      <c r="AG2552" s="11">
        <f t="shared" si="158"/>
        <v>35</v>
      </c>
      <c r="AH2552" s="22">
        <f t="shared" si="156"/>
        <v>154</v>
      </c>
      <c r="AI2552" s="9">
        <v>400</v>
      </c>
      <c r="AJ2552" s="9">
        <f t="shared" si="157"/>
        <v>140</v>
      </c>
      <c r="AK2552" s="4"/>
      <c r="AL2552" s="11">
        <f t="shared" si="159"/>
        <v>0</v>
      </c>
      <c r="AM2552" s="4" t="s">
        <v>49</v>
      </c>
      <c r="AN2552" s="4" t="s">
        <v>49</v>
      </c>
    </row>
    <row r="2553" spans="1:40" s="12" customFormat="1" ht="52.15" customHeight="1" x14ac:dyDescent="0.2">
      <c r="A2553" s="14" t="s">
        <v>6998</v>
      </c>
      <c r="B2553" s="4" t="s">
        <v>49</v>
      </c>
      <c r="C2553" s="4" t="s">
        <v>6999</v>
      </c>
      <c r="D2553" s="4"/>
      <c r="E2553" s="5" t="s">
        <v>7000</v>
      </c>
      <c r="F2553" s="4" t="s">
        <v>7001</v>
      </c>
      <c r="G2553" s="4" t="s">
        <v>793</v>
      </c>
      <c r="H2553" s="4" t="s">
        <v>803</v>
      </c>
      <c r="I2553" s="4" t="s">
        <v>6166</v>
      </c>
      <c r="J2553" s="6">
        <v>373</v>
      </c>
      <c r="K2553" s="4" t="s">
        <v>81</v>
      </c>
      <c r="L2553" s="6">
        <v>373</v>
      </c>
      <c r="M2553" s="4" t="s">
        <v>7002</v>
      </c>
      <c r="N2553" s="7">
        <v>31.5</v>
      </c>
      <c r="O2553" s="7">
        <v>32</v>
      </c>
      <c r="P2553" s="7">
        <v>5.5</v>
      </c>
      <c r="Q2553" s="8">
        <v>5.5440000000000003E-3</v>
      </c>
      <c r="R2553" s="7">
        <v>0.61199999999999999</v>
      </c>
      <c r="S2553" s="6">
        <v>12</v>
      </c>
      <c r="T2553" s="6">
        <v>12</v>
      </c>
      <c r="U2553" s="4" t="s">
        <v>56</v>
      </c>
      <c r="V2553" s="4" t="s">
        <v>57</v>
      </c>
      <c r="W2553" s="4" t="s">
        <v>7003</v>
      </c>
      <c r="X2553" s="4" t="s">
        <v>7004</v>
      </c>
      <c r="Y2553" s="6">
        <v>1</v>
      </c>
      <c r="Z2553" s="4" t="s">
        <v>71</v>
      </c>
      <c r="AA2553" s="4" t="s">
        <v>709</v>
      </c>
      <c r="AB2553" s="9">
        <v>1230</v>
      </c>
      <c r="AC2553" s="9">
        <v>2400</v>
      </c>
      <c r="AD2553" s="19">
        <v>75</v>
      </c>
      <c r="AE2553" s="10">
        <v>1600</v>
      </c>
      <c r="AF2553" s="4" t="s">
        <v>2</v>
      </c>
      <c r="AG2553" s="11">
        <f t="shared" si="158"/>
        <v>35</v>
      </c>
      <c r="AH2553" s="22">
        <f t="shared" si="156"/>
        <v>400</v>
      </c>
      <c r="AI2553" s="10">
        <v>1454.55</v>
      </c>
      <c r="AJ2553" s="9">
        <f t="shared" si="157"/>
        <v>363.64</v>
      </c>
      <c r="AK2553" s="4"/>
      <c r="AL2553" s="11">
        <f t="shared" si="159"/>
        <v>0</v>
      </c>
      <c r="AM2553" s="4" t="s">
        <v>49</v>
      </c>
      <c r="AN2553" s="4" t="s">
        <v>49</v>
      </c>
    </row>
    <row r="2554" spans="1:40" s="12" customFormat="1" ht="52.15" customHeight="1" x14ac:dyDescent="0.2">
      <c r="A2554" s="14" t="s">
        <v>7005</v>
      </c>
      <c r="B2554" s="4" t="s">
        <v>49</v>
      </c>
      <c r="C2554" s="4" t="s">
        <v>7006</v>
      </c>
      <c r="D2554" s="4"/>
      <c r="E2554" s="5" t="s">
        <v>7007</v>
      </c>
      <c r="F2554" s="4" t="s">
        <v>7008</v>
      </c>
      <c r="G2554" s="4" t="s">
        <v>793</v>
      </c>
      <c r="H2554" s="4" t="s">
        <v>803</v>
      </c>
      <c r="I2554" s="4" t="s">
        <v>6166</v>
      </c>
      <c r="J2554" s="6">
        <v>437</v>
      </c>
      <c r="K2554" s="4" t="s">
        <v>81</v>
      </c>
      <c r="L2554" s="6">
        <v>442</v>
      </c>
      <c r="M2554" s="4" t="s">
        <v>7009</v>
      </c>
      <c r="N2554" s="7">
        <v>21.3</v>
      </c>
      <c r="O2554" s="7">
        <v>9</v>
      </c>
      <c r="P2554" s="7">
        <v>3</v>
      </c>
      <c r="Q2554" s="8">
        <v>5.7499999999999999E-4</v>
      </c>
      <c r="R2554" s="7">
        <v>0.111</v>
      </c>
      <c r="S2554" s="6">
        <v>24</v>
      </c>
      <c r="T2554" s="6">
        <v>24</v>
      </c>
      <c r="U2554" s="4" t="s">
        <v>56</v>
      </c>
      <c r="V2554" s="4" t="s">
        <v>57</v>
      </c>
      <c r="W2554" s="4" t="s">
        <v>7010</v>
      </c>
      <c r="X2554" s="4" t="s">
        <v>7011</v>
      </c>
      <c r="Y2554" s="6">
        <v>1</v>
      </c>
      <c r="Z2554" s="4" t="s">
        <v>71</v>
      </c>
      <c r="AA2554" s="4" t="s">
        <v>650</v>
      </c>
      <c r="AB2554" s="9">
        <v>460</v>
      </c>
      <c r="AC2554" s="9">
        <v>660</v>
      </c>
      <c r="AD2554" s="19">
        <v>70</v>
      </c>
      <c r="AE2554" s="9">
        <v>424</v>
      </c>
      <c r="AF2554" s="4" t="s">
        <v>2</v>
      </c>
      <c r="AG2554" s="11">
        <f t="shared" si="158"/>
        <v>35</v>
      </c>
      <c r="AH2554" s="22">
        <f t="shared" si="156"/>
        <v>127.2</v>
      </c>
      <c r="AI2554" s="9">
        <v>385.45</v>
      </c>
      <c r="AJ2554" s="9">
        <f t="shared" si="157"/>
        <v>115.64</v>
      </c>
      <c r="AK2554" s="4"/>
      <c r="AL2554" s="11">
        <f t="shared" si="159"/>
        <v>0</v>
      </c>
      <c r="AM2554" s="4" t="s">
        <v>49</v>
      </c>
      <c r="AN2554" s="4" t="s">
        <v>49</v>
      </c>
    </row>
    <row r="2555" spans="1:40" s="12" customFormat="1" ht="52.15" customHeight="1" x14ac:dyDescent="0.2">
      <c r="A2555" s="14" t="s">
        <v>7012</v>
      </c>
      <c r="B2555" s="4" t="s">
        <v>49</v>
      </c>
      <c r="C2555" s="4" t="s">
        <v>7013</v>
      </c>
      <c r="D2555" s="4"/>
      <c r="E2555" s="5" t="s">
        <v>7014</v>
      </c>
      <c r="F2555" s="4" t="s">
        <v>7015</v>
      </c>
      <c r="G2555" s="4" t="s">
        <v>793</v>
      </c>
      <c r="H2555" s="4" t="s">
        <v>803</v>
      </c>
      <c r="I2555" s="4" t="s">
        <v>6166</v>
      </c>
      <c r="J2555" s="6">
        <v>3</v>
      </c>
      <c r="K2555" s="4" t="s">
        <v>81</v>
      </c>
      <c r="L2555" s="6">
        <v>3</v>
      </c>
      <c r="M2555" s="4" t="s">
        <v>7016</v>
      </c>
      <c r="N2555" s="7">
        <v>21.5</v>
      </c>
      <c r="O2555" s="7">
        <v>3</v>
      </c>
      <c r="P2555" s="7">
        <v>9.5</v>
      </c>
      <c r="Q2555" s="8">
        <v>6.1300000000000005E-4</v>
      </c>
      <c r="R2555" s="7">
        <v>0.16700000000000001</v>
      </c>
      <c r="S2555" s="6">
        <v>24</v>
      </c>
      <c r="T2555" s="6">
        <v>24</v>
      </c>
      <c r="U2555" s="4" t="s">
        <v>56</v>
      </c>
      <c r="V2555" s="4" t="s">
        <v>57</v>
      </c>
      <c r="W2555" s="4" t="s">
        <v>7017</v>
      </c>
      <c r="X2555" s="4" t="s">
        <v>7018</v>
      </c>
      <c r="Y2555" s="6">
        <v>1</v>
      </c>
      <c r="Z2555" s="4" t="s">
        <v>71</v>
      </c>
      <c r="AA2555" s="4" t="s">
        <v>650</v>
      </c>
      <c r="AB2555" s="9">
        <v>920</v>
      </c>
      <c r="AC2555" s="9">
        <v>1320</v>
      </c>
      <c r="AD2555" s="19">
        <v>70</v>
      </c>
      <c r="AE2555" s="9">
        <v>555</v>
      </c>
      <c r="AF2555" s="4" t="s">
        <v>2</v>
      </c>
      <c r="AG2555" s="11">
        <f t="shared" si="158"/>
        <v>35</v>
      </c>
      <c r="AH2555" s="22">
        <f t="shared" si="156"/>
        <v>166.5</v>
      </c>
      <c r="AI2555" s="9">
        <v>504.55</v>
      </c>
      <c r="AJ2555" s="9">
        <f t="shared" si="157"/>
        <v>151.37</v>
      </c>
      <c r="AK2555" s="4"/>
      <c r="AL2555" s="11">
        <f t="shared" si="159"/>
        <v>0</v>
      </c>
      <c r="AM2555" s="4" t="s">
        <v>49</v>
      </c>
      <c r="AN2555" s="4" t="s">
        <v>49</v>
      </c>
    </row>
    <row r="2556" spans="1:40" s="12" customFormat="1" ht="52.15" customHeight="1" x14ac:dyDescent="0.2">
      <c r="A2556" s="14" t="s">
        <v>961</v>
      </c>
      <c r="B2556" s="4" t="s">
        <v>49</v>
      </c>
      <c r="C2556" s="4" t="s">
        <v>962</v>
      </c>
      <c r="D2556" s="4"/>
      <c r="E2556" s="5" t="s">
        <v>963</v>
      </c>
      <c r="F2556" s="4" t="s">
        <v>964</v>
      </c>
      <c r="G2556" s="4" t="s">
        <v>793</v>
      </c>
      <c r="H2556" s="4" t="s">
        <v>965</v>
      </c>
      <c r="I2556" s="4" t="s">
        <v>966</v>
      </c>
      <c r="J2556" s="6">
        <v>5</v>
      </c>
      <c r="K2556" s="4" t="s">
        <v>49</v>
      </c>
      <c r="L2556" s="6">
        <v>5</v>
      </c>
      <c r="M2556" s="4" t="s">
        <v>967</v>
      </c>
      <c r="N2556" s="7">
        <v>20.5</v>
      </c>
      <c r="O2556" s="7">
        <v>13</v>
      </c>
      <c r="P2556" s="7">
        <v>6</v>
      </c>
      <c r="Q2556" s="8">
        <v>1.75E-3</v>
      </c>
      <c r="R2556" s="7">
        <v>0.15</v>
      </c>
      <c r="S2556" s="6">
        <v>36</v>
      </c>
      <c r="T2556" s="6">
        <v>36</v>
      </c>
      <c r="U2556" s="4" t="s">
        <v>56</v>
      </c>
      <c r="V2556" s="4" t="s">
        <v>57</v>
      </c>
      <c r="W2556" s="4" t="s">
        <v>968</v>
      </c>
      <c r="X2556" s="4" t="s">
        <v>969</v>
      </c>
      <c r="Y2556" s="6">
        <v>1</v>
      </c>
      <c r="Z2556" s="4" t="s">
        <v>71</v>
      </c>
      <c r="AA2556" s="4" t="s">
        <v>709</v>
      </c>
      <c r="AB2556" s="9">
        <v>960</v>
      </c>
      <c r="AC2556" s="9">
        <v>1730</v>
      </c>
      <c r="AD2556" s="19">
        <v>75</v>
      </c>
      <c r="AE2556" s="10">
        <v>1148</v>
      </c>
      <c r="AF2556" s="4" t="s">
        <v>2</v>
      </c>
      <c r="AG2556" s="11">
        <f t="shared" si="158"/>
        <v>35</v>
      </c>
      <c r="AH2556" s="22">
        <f t="shared" si="156"/>
        <v>287</v>
      </c>
      <c r="AI2556" s="10">
        <v>1043.6400000000001</v>
      </c>
      <c r="AJ2556" s="9">
        <f t="shared" si="157"/>
        <v>260.91000000000003</v>
      </c>
      <c r="AK2556" s="4"/>
      <c r="AL2556" s="11">
        <f t="shared" si="159"/>
        <v>0</v>
      </c>
      <c r="AM2556" s="4" t="s">
        <v>49</v>
      </c>
      <c r="AN2556" s="4" t="s">
        <v>49</v>
      </c>
    </row>
    <row r="2557" spans="1:40" s="12" customFormat="1" ht="52.15" customHeight="1" x14ac:dyDescent="0.2">
      <c r="A2557" s="14" t="s">
        <v>3458</v>
      </c>
      <c r="B2557" s="4" t="s">
        <v>49</v>
      </c>
      <c r="C2557" s="4" t="s">
        <v>3459</v>
      </c>
      <c r="D2557" s="4"/>
      <c r="E2557" s="5" t="s">
        <v>3460</v>
      </c>
      <c r="F2557" s="4" t="s">
        <v>3461</v>
      </c>
      <c r="G2557" s="4" t="s">
        <v>793</v>
      </c>
      <c r="H2557" s="4" t="s">
        <v>965</v>
      </c>
      <c r="I2557" s="4" t="s">
        <v>966</v>
      </c>
      <c r="J2557" s="6">
        <v>465</v>
      </c>
      <c r="K2557" s="4" t="s">
        <v>49</v>
      </c>
      <c r="L2557" s="6">
        <v>500</v>
      </c>
      <c r="M2557" s="4" t="s">
        <v>3462</v>
      </c>
      <c r="N2557" s="7">
        <v>18.5</v>
      </c>
      <c r="O2557" s="7">
        <v>31.5</v>
      </c>
      <c r="P2557" s="7">
        <v>7.7</v>
      </c>
      <c r="Q2557" s="8">
        <v>4.4869999999999997E-3</v>
      </c>
      <c r="R2557" s="7">
        <v>0.46600000000000003</v>
      </c>
      <c r="S2557" s="6">
        <v>18</v>
      </c>
      <c r="T2557" s="6">
        <v>18</v>
      </c>
      <c r="U2557" s="4" t="s">
        <v>56</v>
      </c>
      <c r="V2557" s="4" t="s">
        <v>57</v>
      </c>
      <c r="W2557" s="4" t="s">
        <v>3463</v>
      </c>
      <c r="X2557" s="4" t="s">
        <v>3464</v>
      </c>
      <c r="Y2557" s="4"/>
      <c r="Z2557" s="4" t="s">
        <v>71</v>
      </c>
      <c r="AA2557" s="4"/>
      <c r="AB2557" s="9">
        <v>4790</v>
      </c>
      <c r="AC2557" s="9">
        <v>6850</v>
      </c>
      <c r="AD2557" s="18"/>
      <c r="AE2557" s="10">
        <v>3394</v>
      </c>
      <c r="AF2557" s="4" t="s">
        <v>2</v>
      </c>
      <c r="AG2557" s="11">
        <f t="shared" si="158"/>
        <v>35</v>
      </c>
      <c r="AH2557" s="23">
        <f t="shared" si="156"/>
        <v>2206.1</v>
      </c>
      <c r="AI2557" s="10">
        <v>3085.45</v>
      </c>
      <c r="AJ2557" s="10">
        <f t="shared" si="157"/>
        <v>2005.54</v>
      </c>
      <c r="AK2557" s="4"/>
      <c r="AL2557" s="11">
        <f t="shared" si="159"/>
        <v>0</v>
      </c>
      <c r="AM2557" s="4" t="s">
        <v>49</v>
      </c>
      <c r="AN2557" s="4" t="s">
        <v>49</v>
      </c>
    </row>
    <row r="2558" spans="1:40" s="12" customFormat="1" ht="52.15" customHeight="1" x14ac:dyDescent="0.2">
      <c r="A2558" s="14" t="s">
        <v>3465</v>
      </c>
      <c r="B2558" s="4" t="s">
        <v>49</v>
      </c>
      <c r="C2558" s="4" t="s">
        <v>3466</v>
      </c>
      <c r="D2558" s="4"/>
      <c r="E2558" s="5" t="s">
        <v>3467</v>
      </c>
      <c r="F2558" s="4" t="s">
        <v>3468</v>
      </c>
      <c r="G2558" s="4" t="s">
        <v>793</v>
      </c>
      <c r="H2558" s="4" t="s">
        <v>965</v>
      </c>
      <c r="I2558" s="4" t="s">
        <v>966</v>
      </c>
      <c r="J2558" s="6">
        <v>500</v>
      </c>
      <c r="K2558" s="4" t="s">
        <v>49</v>
      </c>
      <c r="L2558" s="6">
        <v>500</v>
      </c>
      <c r="M2558" s="4" t="s">
        <v>3469</v>
      </c>
      <c r="N2558" s="7">
        <v>23.5</v>
      </c>
      <c r="O2558" s="7">
        <v>37</v>
      </c>
      <c r="P2558" s="7">
        <v>7.5</v>
      </c>
      <c r="Q2558" s="8">
        <v>6.5209999999999999E-3</v>
      </c>
      <c r="R2558" s="7">
        <v>0.57899999999999996</v>
      </c>
      <c r="S2558" s="6">
        <v>14</v>
      </c>
      <c r="T2558" s="6">
        <v>14</v>
      </c>
      <c r="U2558" s="4" t="s">
        <v>56</v>
      </c>
      <c r="V2558" s="4" t="s">
        <v>57</v>
      </c>
      <c r="W2558" s="4" t="s">
        <v>3470</v>
      </c>
      <c r="X2558" s="4" t="s">
        <v>3471</v>
      </c>
      <c r="Y2558" s="6">
        <v>1</v>
      </c>
      <c r="Z2558" s="4" t="s">
        <v>71</v>
      </c>
      <c r="AA2558" s="4"/>
      <c r="AB2558" s="9">
        <v>6780</v>
      </c>
      <c r="AC2558" s="9">
        <v>9690</v>
      </c>
      <c r="AD2558" s="18"/>
      <c r="AE2558" s="10">
        <v>4853</v>
      </c>
      <c r="AF2558" s="4" t="s">
        <v>2</v>
      </c>
      <c r="AG2558" s="11">
        <f t="shared" si="158"/>
        <v>35</v>
      </c>
      <c r="AH2558" s="23">
        <f t="shared" si="156"/>
        <v>3154.45</v>
      </c>
      <c r="AI2558" s="10">
        <v>4411.82</v>
      </c>
      <c r="AJ2558" s="10">
        <f t="shared" si="157"/>
        <v>2867.68</v>
      </c>
      <c r="AK2558" s="4"/>
      <c r="AL2558" s="11">
        <f t="shared" si="159"/>
        <v>0</v>
      </c>
      <c r="AM2558" s="4" t="s">
        <v>49</v>
      </c>
      <c r="AN2558" s="4" t="s">
        <v>49</v>
      </c>
    </row>
    <row r="2559" spans="1:40" s="12" customFormat="1" ht="52.15" customHeight="1" x14ac:dyDescent="0.2">
      <c r="A2559" s="14" t="s">
        <v>3989</v>
      </c>
      <c r="B2559" s="4" t="s">
        <v>49</v>
      </c>
      <c r="C2559" s="4" t="s">
        <v>3990</v>
      </c>
      <c r="D2559" s="4"/>
      <c r="E2559" s="5" t="s">
        <v>3991</v>
      </c>
      <c r="F2559" s="4" t="s">
        <v>3992</v>
      </c>
      <c r="G2559" s="4" t="s">
        <v>793</v>
      </c>
      <c r="H2559" s="4" t="s">
        <v>965</v>
      </c>
      <c r="I2559" s="4" t="s">
        <v>966</v>
      </c>
      <c r="J2559" s="6">
        <v>500</v>
      </c>
      <c r="K2559" s="4" t="s">
        <v>49</v>
      </c>
      <c r="L2559" s="6">
        <v>500</v>
      </c>
      <c r="M2559" s="4" t="s">
        <v>3993</v>
      </c>
      <c r="N2559" s="7">
        <v>29.5</v>
      </c>
      <c r="O2559" s="7">
        <v>39.5</v>
      </c>
      <c r="P2559" s="7">
        <v>10.5</v>
      </c>
      <c r="Q2559" s="8">
        <v>1.2234999999999999E-2</v>
      </c>
      <c r="R2559" s="7">
        <v>1.268</v>
      </c>
      <c r="S2559" s="6">
        <v>8</v>
      </c>
      <c r="T2559" s="6">
        <v>8</v>
      </c>
      <c r="U2559" s="4" t="s">
        <v>56</v>
      </c>
      <c r="V2559" s="4" t="s">
        <v>57</v>
      </c>
      <c r="W2559" s="4" t="s">
        <v>3994</v>
      </c>
      <c r="X2559" s="4" t="s">
        <v>3995</v>
      </c>
      <c r="Y2559" s="4"/>
      <c r="Z2559" s="4" t="s">
        <v>71</v>
      </c>
      <c r="AA2559" s="4"/>
      <c r="AB2559" s="9">
        <v>9640</v>
      </c>
      <c r="AC2559" s="9">
        <v>13780</v>
      </c>
      <c r="AD2559" s="18"/>
      <c r="AE2559" s="10">
        <v>7025</v>
      </c>
      <c r="AF2559" s="4" t="s">
        <v>6</v>
      </c>
      <c r="AG2559" s="11">
        <f t="shared" si="158"/>
        <v>35</v>
      </c>
      <c r="AH2559" s="23">
        <f t="shared" si="156"/>
        <v>4566.25</v>
      </c>
      <c r="AI2559" s="10">
        <v>6386.36</v>
      </c>
      <c r="AJ2559" s="10">
        <f t="shared" si="157"/>
        <v>4151.13</v>
      </c>
      <c r="AK2559" s="4"/>
      <c r="AL2559" s="11">
        <f t="shared" si="159"/>
        <v>0</v>
      </c>
      <c r="AM2559" s="4" t="s">
        <v>49</v>
      </c>
      <c r="AN2559" s="4" t="s">
        <v>49</v>
      </c>
    </row>
    <row r="2560" spans="1:40" s="12" customFormat="1" ht="52.15" customHeight="1" x14ac:dyDescent="0.2">
      <c r="A2560" s="14" t="s">
        <v>5008</v>
      </c>
      <c r="B2560" s="4" t="s">
        <v>49</v>
      </c>
      <c r="C2560" s="4" t="s">
        <v>5009</v>
      </c>
      <c r="D2560" s="4"/>
      <c r="E2560" s="5" t="s">
        <v>5010</v>
      </c>
      <c r="F2560" s="4" t="s">
        <v>5011</v>
      </c>
      <c r="G2560" s="4" t="s">
        <v>793</v>
      </c>
      <c r="H2560" s="4" t="s">
        <v>965</v>
      </c>
      <c r="I2560" s="4" t="s">
        <v>966</v>
      </c>
      <c r="J2560" s="6">
        <v>39</v>
      </c>
      <c r="K2560" s="4" t="s">
        <v>49</v>
      </c>
      <c r="L2560" s="6">
        <v>434</v>
      </c>
      <c r="M2560" s="4" t="s">
        <v>5012</v>
      </c>
      <c r="N2560" s="7">
        <v>23.2</v>
      </c>
      <c r="O2560" s="7">
        <v>36.6</v>
      </c>
      <c r="P2560" s="7">
        <v>7.7</v>
      </c>
      <c r="Q2560" s="8">
        <v>6.5380000000000004E-3</v>
      </c>
      <c r="R2560" s="7">
        <v>0.59299999999999997</v>
      </c>
      <c r="S2560" s="6">
        <v>14</v>
      </c>
      <c r="T2560" s="6">
        <v>14</v>
      </c>
      <c r="U2560" s="4" t="s">
        <v>56</v>
      </c>
      <c r="V2560" s="4" t="s">
        <v>596</v>
      </c>
      <c r="W2560" s="4" t="s">
        <v>5013</v>
      </c>
      <c r="X2560" s="4" t="s">
        <v>5014</v>
      </c>
      <c r="Y2560" s="6">
        <v>1</v>
      </c>
      <c r="Z2560" s="4" t="s">
        <v>71</v>
      </c>
      <c r="AA2560" s="4"/>
      <c r="AB2560" s="9">
        <v>7670</v>
      </c>
      <c r="AC2560" s="9">
        <v>10960</v>
      </c>
      <c r="AD2560" s="18"/>
      <c r="AE2560" s="10">
        <v>5531</v>
      </c>
      <c r="AF2560" s="4" t="s">
        <v>6</v>
      </c>
      <c r="AG2560" s="11">
        <f t="shared" si="158"/>
        <v>35</v>
      </c>
      <c r="AH2560" s="23">
        <f t="shared" ref="AH2560:AH2623" si="160">IF(AD2560= "",AE2560*(100 -AG2560) / 100,AE2560*(100 -AD2560) / 100)</f>
        <v>3595.15</v>
      </c>
      <c r="AI2560" s="10">
        <v>4533.6099999999997</v>
      </c>
      <c r="AJ2560" s="10">
        <f t="shared" ref="AJ2560:AJ2623" si="161">ROUND(IF(AD2560= "",AI2560*(100 -AG2560) / 100,AI2560*(100 -AD2560) / 100),2)</f>
        <v>2946.85</v>
      </c>
      <c r="AK2560" s="4"/>
      <c r="AL2560" s="11">
        <f t="shared" si="159"/>
        <v>0</v>
      </c>
      <c r="AM2560" s="4" t="s">
        <v>49</v>
      </c>
      <c r="AN2560" s="4" t="s">
        <v>49</v>
      </c>
    </row>
    <row r="2561" spans="1:40" s="12" customFormat="1" ht="52.15" customHeight="1" x14ac:dyDescent="0.2">
      <c r="A2561" s="14" t="s">
        <v>5337</v>
      </c>
      <c r="B2561" s="4" t="s">
        <v>49</v>
      </c>
      <c r="C2561" s="4" t="s">
        <v>5338</v>
      </c>
      <c r="D2561" s="4"/>
      <c r="E2561" s="5" t="s">
        <v>5339</v>
      </c>
      <c r="F2561" s="4" t="s">
        <v>5340</v>
      </c>
      <c r="G2561" s="4" t="s">
        <v>793</v>
      </c>
      <c r="H2561" s="4" t="s">
        <v>965</v>
      </c>
      <c r="I2561" s="4" t="s">
        <v>966</v>
      </c>
      <c r="J2561" s="6">
        <v>500</v>
      </c>
      <c r="K2561" s="4" t="s">
        <v>49</v>
      </c>
      <c r="L2561" s="6">
        <v>500</v>
      </c>
      <c r="M2561" s="4" t="s">
        <v>5341</v>
      </c>
      <c r="N2561" s="7">
        <v>23.6</v>
      </c>
      <c r="O2561" s="7">
        <v>31</v>
      </c>
      <c r="P2561" s="7">
        <v>8</v>
      </c>
      <c r="Q2561" s="8">
        <v>5.8529999999999997E-3</v>
      </c>
      <c r="R2561" s="7">
        <v>0.53400000000000003</v>
      </c>
      <c r="S2561" s="6">
        <v>12</v>
      </c>
      <c r="T2561" s="6">
        <v>12</v>
      </c>
      <c r="U2561" s="4" t="s">
        <v>56</v>
      </c>
      <c r="V2561" s="4" t="s">
        <v>57</v>
      </c>
      <c r="W2561" s="4" t="s">
        <v>5342</v>
      </c>
      <c r="X2561" s="4" t="s">
        <v>5343</v>
      </c>
      <c r="Y2561" s="6">
        <v>1</v>
      </c>
      <c r="Z2561" s="4" t="s">
        <v>71</v>
      </c>
      <c r="AA2561" s="4" t="s">
        <v>709</v>
      </c>
      <c r="AB2561" s="9">
        <v>2000</v>
      </c>
      <c r="AC2561" s="9">
        <v>3760</v>
      </c>
      <c r="AD2561" s="19">
        <v>75</v>
      </c>
      <c r="AE2561" s="10">
        <v>2504</v>
      </c>
      <c r="AF2561" s="4" t="s">
        <v>2</v>
      </c>
      <c r="AG2561" s="11">
        <f t="shared" si="158"/>
        <v>35</v>
      </c>
      <c r="AH2561" s="22">
        <f t="shared" si="160"/>
        <v>626</v>
      </c>
      <c r="AI2561" s="10">
        <v>2276.36</v>
      </c>
      <c r="AJ2561" s="9">
        <f t="shared" si="161"/>
        <v>569.09</v>
      </c>
      <c r="AK2561" s="4"/>
      <c r="AL2561" s="11">
        <f t="shared" si="159"/>
        <v>0</v>
      </c>
      <c r="AM2561" s="4" t="s">
        <v>49</v>
      </c>
      <c r="AN2561" s="4" t="s">
        <v>49</v>
      </c>
    </row>
    <row r="2562" spans="1:40" s="12" customFormat="1" ht="52.15" customHeight="1" x14ac:dyDescent="0.2">
      <c r="A2562" s="14" t="s">
        <v>5699</v>
      </c>
      <c r="B2562" s="4" t="s">
        <v>49</v>
      </c>
      <c r="C2562" s="4" t="s">
        <v>5700</v>
      </c>
      <c r="D2562" s="4"/>
      <c r="E2562" s="5" t="s">
        <v>5701</v>
      </c>
      <c r="F2562" s="4" t="s">
        <v>5702</v>
      </c>
      <c r="G2562" s="4" t="s">
        <v>793</v>
      </c>
      <c r="H2562" s="4" t="s">
        <v>965</v>
      </c>
      <c r="I2562" s="4" t="s">
        <v>966</v>
      </c>
      <c r="J2562" s="6">
        <v>163</v>
      </c>
      <c r="K2562" s="4" t="s">
        <v>49</v>
      </c>
      <c r="L2562" s="6">
        <v>178</v>
      </c>
      <c r="M2562" s="4" t="s">
        <v>5703</v>
      </c>
      <c r="N2562" s="7">
        <v>29.5</v>
      </c>
      <c r="O2562" s="7">
        <v>40</v>
      </c>
      <c r="P2562" s="7">
        <v>8.6999999999999993</v>
      </c>
      <c r="Q2562" s="8">
        <v>1.0266000000000001E-2</v>
      </c>
      <c r="R2562" s="7">
        <v>0.94799999999999995</v>
      </c>
      <c r="S2562" s="6">
        <v>8</v>
      </c>
      <c r="T2562" s="6">
        <v>8</v>
      </c>
      <c r="U2562" s="4" t="s">
        <v>56</v>
      </c>
      <c r="V2562" s="4" t="s">
        <v>57</v>
      </c>
      <c r="W2562" s="4" t="s">
        <v>5704</v>
      </c>
      <c r="X2562" s="4" t="s">
        <v>5705</v>
      </c>
      <c r="Y2562" s="4"/>
      <c r="Z2562" s="4" t="s">
        <v>71</v>
      </c>
      <c r="AA2562" s="4"/>
      <c r="AB2562" s="9">
        <v>9550</v>
      </c>
      <c r="AC2562" s="9">
        <v>13650</v>
      </c>
      <c r="AD2562" s="18"/>
      <c r="AE2562" s="10">
        <v>6962</v>
      </c>
      <c r="AF2562" s="4" t="s">
        <v>2</v>
      </c>
      <c r="AG2562" s="11">
        <f t="shared" si="158"/>
        <v>35</v>
      </c>
      <c r="AH2562" s="23">
        <f t="shared" si="160"/>
        <v>4525.3</v>
      </c>
      <c r="AI2562" s="10">
        <v>6329.09</v>
      </c>
      <c r="AJ2562" s="10">
        <f t="shared" si="161"/>
        <v>4113.91</v>
      </c>
      <c r="AK2562" s="4"/>
      <c r="AL2562" s="11">
        <f t="shared" si="159"/>
        <v>0</v>
      </c>
      <c r="AM2562" s="4" t="s">
        <v>49</v>
      </c>
      <c r="AN2562" s="4" t="s">
        <v>49</v>
      </c>
    </row>
    <row r="2563" spans="1:40" s="12" customFormat="1" ht="52.15" customHeight="1" x14ac:dyDescent="0.2">
      <c r="A2563" s="14" t="s">
        <v>6977</v>
      </c>
      <c r="B2563" s="4" t="s">
        <v>49</v>
      </c>
      <c r="C2563" s="4" t="s">
        <v>6978</v>
      </c>
      <c r="D2563" s="4"/>
      <c r="E2563" s="5" t="s">
        <v>6979</v>
      </c>
      <c r="F2563" s="4" t="s">
        <v>6980</v>
      </c>
      <c r="G2563" s="4" t="s">
        <v>793</v>
      </c>
      <c r="H2563" s="4" t="s">
        <v>965</v>
      </c>
      <c r="I2563" s="4" t="s">
        <v>966</v>
      </c>
      <c r="J2563" s="6">
        <v>3</v>
      </c>
      <c r="K2563" s="4" t="s">
        <v>49</v>
      </c>
      <c r="L2563" s="6">
        <v>3</v>
      </c>
      <c r="M2563" s="4" t="s">
        <v>6981</v>
      </c>
      <c r="N2563" s="7">
        <v>28.8</v>
      </c>
      <c r="O2563" s="7">
        <v>7.5</v>
      </c>
      <c r="P2563" s="7">
        <v>37.799999999999997</v>
      </c>
      <c r="Q2563" s="8">
        <v>8.1650000000000004E-3</v>
      </c>
      <c r="R2563" s="7">
        <v>0.84499999999999997</v>
      </c>
      <c r="S2563" s="6">
        <v>10</v>
      </c>
      <c r="T2563" s="6">
        <v>10</v>
      </c>
      <c r="U2563" s="4" t="s">
        <v>56</v>
      </c>
      <c r="V2563" s="4" t="s">
        <v>57</v>
      </c>
      <c r="W2563" s="4" t="s">
        <v>6982</v>
      </c>
      <c r="X2563" s="4" t="s">
        <v>6983</v>
      </c>
      <c r="Y2563" s="6">
        <v>1</v>
      </c>
      <c r="Z2563" s="4" t="s">
        <v>71</v>
      </c>
      <c r="AA2563" s="4"/>
      <c r="AB2563" s="9">
        <v>7110</v>
      </c>
      <c r="AC2563" s="9">
        <v>10160</v>
      </c>
      <c r="AD2563" s="18"/>
      <c r="AE2563" s="10">
        <v>5050</v>
      </c>
      <c r="AF2563" s="4" t="s">
        <v>6</v>
      </c>
      <c r="AG2563" s="11">
        <f t="shared" si="158"/>
        <v>35</v>
      </c>
      <c r="AH2563" s="23">
        <f t="shared" si="160"/>
        <v>3282.5</v>
      </c>
      <c r="AI2563" s="10">
        <v>4590.91</v>
      </c>
      <c r="AJ2563" s="10">
        <f t="shared" si="161"/>
        <v>2984.09</v>
      </c>
      <c r="AK2563" s="4"/>
      <c r="AL2563" s="11">
        <f t="shared" si="159"/>
        <v>0</v>
      </c>
      <c r="AM2563" s="4" t="s">
        <v>49</v>
      </c>
      <c r="AN2563" s="4" t="s">
        <v>49</v>
      </c>
    </row>
    <row r="2564" spans="1:40" s="12" customFormat="1" ht="52.15" customHeight="1" x14ac:dyDescent="0.2">
      <c r="A2564" s="14" t="s">
        <v>9599</v>
      </c>
      <c r="B2564" s="4" t="s">
        <v>49</v>
      </c>
      <c r="C2564" s="4" t="s">
        <v>9600</v>
      </c>
      <c r="D2564" s="4"/>
      <c r="E2564" s="5" t="s">
        <v>9601</v>
      </c>
      <c r="F2564" s="4" t="s">
        <v>9602</v>
      </c>
      <c r="G2564" s="4" t="s">
        <v>793</v>
      </c>
      <c r="H2564" s="4" t="s">
        <v>965</v>
      </c>
      <c r="I2564" s="4" t="s">
        <v>966</v>
      </c>
      <c r="J2564" s="6">
        <v>298</v>
      </c>
      <c r="K2564" s="4" t="s">
        <v>49</v>
      </c>
      <c r="L2564" s="6">
        <v>322</v>
      </c>
      <c r="M2564" s="4" t="s">
        <v>9603</v>
      </c>
      <c r="N2564" s="7">
        <v>29.5</v>
      </c>
      <c r="O2564" s="7">
        <v>10.5</v>
      </c>
      <c r="P2564" s="7">
        <v>40</v>
      </c>
      <c r="Q2564" s="8">
        <v>1.239E-2</v>
      </c>
      <c r="R2564" s="7">
        <v>1.2569999999999999</v>
      </c>
      <c r="S2564" s="6">
        <v>8</v>
      </c>
      <c r="T2564" s="6">
        <v>8</v>
      </c>
      <c r="U2564" s="4" t="s">
        <v>56</v>
      </c>
      <c r="V2564" s="4" t="s">
        <v>57</v>
      </c>
      <c r="W2564" s="4" t="s">
        <v>9604</v>
      </c>
      <c r="X2564" s="4" t="s">
        <v>9605</v>
      </c>
      <c r="Y2564" s="4"/>
      <c r="Z2564" s="4" t="s">
        <v>71</v>
      </c>
      <c r="AA2564" s="4"/>
      <c r="AB2564" s="9">
        <v>10020</v>
      </c>
      <c r="AC2564" s="9">
        <v>14320</v>
      </c>
      <c r="AD2564" s="18"/>
      <c r="AE2564" s="10">
        <v>7143</v>
      </c>
      <c r="AF2564" s="4" t="s">
        <v>6</v>
      </c>
      <c r="AG2564" s="11">
        <f t="shared" si="158"/>
        <v>35</v>
      </c>
      <c r="AH2564" s="23">
        <f t="shared" si="160"/>
        <v>4642.95</v>
      </c>
      <c r="AI2564" s="10">
        <v>6493.64</v>
      </c>
      <c r="AJ2564" s="10">
        <f t="shared" si="161"/>
        <v>4220.87</v>
      </c>
      <c r="AK2564" s="4"/>
      <c r="AL2564" s="11">
        <f t="shared" si="159"/>
        <v>0</v>
      </c>
      <c r="AM2564" s="4" t="s">
        <v>49</v>
      </c>
      <c r="AN2564" s="4" t="s">
        <v>49</v>
      </c>
    </row>
    <row r="2565" spans="1:40" s="12" customFormat="1" ht="52.15" customHeight="1" x14ac:dyDescent="0.2">
      <c r="A2565" s="14" t="s">
        <v>9606</v>
      </c>
      <c r="B2565" s="4" t="s">
        <v>49</v>
      </c>
      <c r="C2565" s="4" t="s">
        <v>9607</v>
      </c>
      <c r="D2565" s="4"/>
      <c r="E2565" s="5" t="s">
        <v>9608</v>
      </c>
      <c r="F2565" s="4" t="s">
        <v>9609</v>
      </c>
      <c r="G2565" s="4" t="s">
        <v>793</v>
      </c>
      <c r="H2565" s="4" t="s">
        <v>965</v>
      </c>
      <c r="I2565" s="4" t="s">
        <v>966</v>
      </c>
      <c r="J2565" s="6">
        <v>500</v>
      </c>
      <c r="K2565" s="4" t="s">
        <v>49</v>
      </c>
      <c r="L2565" s="6">
        <v>500</v>
      </c>
      <c r="M2565" s="4" t="s">
        <v>9610</v>
      </c>
      <c r="N2565" s="7">
        <v>29</v>
      </c>
      <c r="O2565" s="7">
        <v>7.5</v>
      </c>
      <c r="P2565" s="7">
        <v>38</v>
      </c>
      <c r="Q2565" s="8">
        <v>8.2649999999999998E-3</v>
      </c>
      <c r="R2565" s="7">
        <v>0.88700000000000001</v>
      </c>
      <c r="S2565" s="6">
        <v>10</v>
      </c>
      <c r="T2565" s="6">
        <v>10</v>
      </c>
      <c r="U2565" s="4" t="s">
        <v>56</v>
      </c>
      <c r="V2565" s="4" t="s">
        <v>57</v>
      </c>
      <c r="W2565" s="4" t="s">
        <v>9611</v>
      </c>
      <c r="X2565" s="4" t="s">
        <v>9612</v>
      </c>
      <c r="Y2565" s="4"/>
      <c r="Z2565" s="4" t="s">
        <v>71</v>
      </c>
      <c r="AA2565" s="4"/>
      <c r="AB2565" s="9">
        <v>7700</v>
      </c>
      <c r="AC2565" s="9">
        <v>11000</v>
      </c>
      <c r="AD2565" s="18"/>
      <c r="AE2565" s="10">
        <v>5545</v>
      </c>
      <c r="AF2565" s="4" t="s">
        <v>6</v>
      </c>
      <c r="AG2565" s="11">
        <f t="shared" si="158"/>
        <v>35</v>
      </c>
      <c r="AH2565" s="23">
        <f t="shared" si="160"/>
        <v>3604.25</v>
      </c>
      <c r="AI2565" s="10">
        <v>5040.91</v>
      </c>
      <c r="AJ2565" s="10">
        <f t="shared" si="161"/>
        <v>3276.59</v>
      </c>
      <c r="AK2565" s="4"/>
      <c r="AL2565" s="11">
        <f t="shared" si="159"/>
        <v>0</v>
      </c>
      <c r="AM2565" s="4" t="s">
        <v>49</v>
      </c>
      <c r="AN2565" s="4" t="s">
        <v>49</v>
      </c>
    </row>
    <row r="2566" spans="1:40" s="12" customFormat="1" ht="52.15" customHeight="1" x14ac:dyDescent="0.2">
      <c r="A2566" s="14" t="s">
        <v>9613</v>
      </c>
      <c r="B2566" s="4" t="s">
        <v>49</v>
      </c>
      <c r="C2566" s="4" t="s">
        <v>9614</v>
      </c>
      <c r="D2566" s="4"/>
      <c r="E2566" s="5" t="s">
        <v>9615</v>
      </c>
      <c r="F2566" s="4" t="s">
        <v>9616</v>
      </c>
      <c r="G2566" s="4" t="s">
        <v>793</v>
      </c>
      <c r="H2566" s="4" t="s">
        <v>965</v>
      </c>
      <c r="I2566" s="4" t="s">
        <v>966</v>
      </c>
      <c r="J2566" s="6">
        <v>244</v>
      </c>
      <c r="K2566" s="4" t="s">
        <v>49</v>
      </c>
      <c r="L2566" s="6">
        <v>244</v>
      </c>
      <c r="M2566" s="4" t="s">
        <v>9617</v>
      </c>
      <c r="N2566" s="7">
        <v>25.4</v>
      </c>
      <c r="O2566" s="7">
        <v>10</v>
      </c>
      <c r="P2566" s="7">
        <v>33</v>
      </c>
      <c r="Q2566" s="8">
        <v>8.3820000000000006E-3</v>
      </c>
      <c r="R2566" s="7">
        <v>0.85599999999999998</v>
      </c>
      <c r="S2566" s="6">
        <v>10</v>
      </c>
      <c r="T2566" s="6">
        <v>10</v>
      </c>
      <c r="U2566" s="4" t="s">
        <v>56</v>
      </c>
      <c r="V2566" s="4" t="s">
        <v>57</v>
      </c>
      <c r="W2566" s="4" t="s">
        <v>9618</v>
      </c>
      <c r="X2566" s="4" t="s">
        <v>9619</v>
      </c>
      <c r="Y2566" s="6">
        <v>1</v>
      </c>
      <c r="Z2566" s="4" t="s">
        <v>71</v>
      </c>
      <c r="AA2566" s="4"/>
      <c r="AB2566" s="9">
        <v>8000</v>
      </c>
      <c r="AC2566" s="9">
        <v>11430</v>
      </c>
      <c r="AD2566" s="18"/>
      <c r="AE2566" s="10">
        <v>5730</v>
      </c>
      <c r="AF2566" s="4" t="s">
        <v>2</v>
      </c>
      <c r="AG2566" s="11">
        <f t="shared" si="158"/>
        <v>35</v>
      </c>
      <c r="AH2566" s="23">
        <f t="shared" si="160"/>
        <v>3724.5</v>
      </c>
      <c r="AI2566" s="10">
        <v>5209.09</v>
      </c>
      <c r="AJ2566" s="10">
        <f t="shared" si="161"/>
        <v>3385.91</v>
      </c>
      <c r="AK2566" s="4"/>
      <c r="AL2566" s="11">
        <f t="shared" si="159"/>
        <v>0</v>
      </c>
      <c r="AM2566" s="4" t="s">
        <v>49</v>
      </c>
      <c r="AN2566" s="4" t="s">
        <v>49</v>
      </c>
    </row>
    <row r="2567" spans="1:40" s="12" customFormat="1" ht="52.15" customHeight="1" x14ac:dyDescent="0.2">
      <c r="A2567" s="14" t="s">
        <v>11762</v>
      </c>
      <c r="B2567" s="4" t="s">
        <v>49</v>
      </c>
      <c r="C2567" s="4" t="s">
        <v>11763</v>
      </c>
      <c r="D2567" s="4"/>
      <c r="E2567" s="5" t="s">
        <v>11764</v>
      </c>
      <c r="F2567" s="4" t="s">
        <v>11765</v>
      </c>
      <c r="G2567" s="4" t="s">
        <v>793</v>
      </c>
      <c r="H2567" s="4" t="s">
        <v>965</v>
      </c>
      <c r="I2567" s="4" t="s">
        <v>966</v>
      </c>
      <c r="J2567" s="6">
        <v>500</v>
      </c>
      <c r="K2567" s="4" t="s">
        <v>49</v>
      </c>
      <c r="L2567" s="6">
        <v>500</v>
      </c>
      <c r="M2567" s="4" t="s">
        <v>11766</v>
      </c>
      <c r="N2567" s="7">
        <v>18.399999999999999</v>
      </c>
      <c r="O2567" s="7">
        <v>8.8000000000000007</v>
      </c>
      <c r="P2567" s="7">
        <v>26.5</v>
      </c>
      <c r="Q2567" s="8">
        <v>4.2909999999999997E-3</v>
      </c>
      <c r="R2567" s="7">
        <v>0.53</v>
      </c>
      <c r="S2567" s="6">
        <v>20</v>
      </c>
      <c r="T2567" s="6">
        <v>20</v>
      </c>
      <c r="U2567" s="4" t="s">
        <v>56</v>
      </c>
      <c r="V2567" s="4" t="s">
        <v>57</v>
      </c>
      <c r="W2567" s="4" t="s">
        <v>11767</v>
      </c>
      <c r="X2567" s="4" t="s">
        <v>11768</v>
      </c>
      <c r="Y2567" s="6">
        <v>1</v>
      </c>
      <c r="Z2567" s="4" t="s">
        <v>71</v>
      </c>
      <c r="AA2567" s="4"/>
      <c r="AB2567" s="9">
        <v>4410</v>
      </c>
      <c r="AC2567" s="9">
        <v>6300</v>
      </c>
      <c r="AD2567" s="18"/>
      <c r="AE2567" s="10">
        <v>3115</v>
      </c>
      <c r="AF2567" s="4" t="s">
        <v>6</v>
      </c>
      <c r="AG2567" s="11">
        <f t="shared" si="158"/>
        <v>35</v>
      </c>
      <c r="AH2567" s="23">
        <f t="shared" si="160"/>
        <v>2024.75</v>
      </c>
      <c r="AI2567" s="10">
        <v>2831.82</v>
      </c>
      <c r="AJ2567" s="10">
        <f t="shared" si="161"/>
        <v>1840.68</v>
      </c>
      <c r="AK2567" s="4"/>
      <c r="AL2567" s="11">
        <f t="shared" si="159"/>
        <v>0</v>
      </c>
      <c r="AM2567" s="4" t="s">
        <v>49</v>
      </c>
      <c r="AN2567" s="4" t="s">
        <v>49</v>
      </c>
    </row>
    <row r="2568" spans="1:40" s="12" customFormat="1" ht="52.15" customHeight="1" x14ac:dyDescent="0.2">
      <c r="A2568" s="14" t="s">
        <v>13025</v>
      </c>
      <c r="B2568" s="4" t="s">
        <v>49</v>
      </c>
      <c r="C2568" s="4" t="s">
        <v>13026</v>
      </c>
      <c r="D2568" s="4"/>
      <c r="E2568" s="5" t="s">
        <v>13027</v>
      </c>
      <c r="F2568" s="4" t="s">
        <v>13028</v>
      </c>
      <c r="G2568" s="4" t="s">
        <v>793</v>
      </c>
      <c r="H2568" s="4" t="s">
        <v>965</v>
      </c>
      <c r="I2568" s="4" t="s">
        <v>966</v>
      </c>
      <c r="J2568" s="6">
        <v>49</v>
      </c>
      <c r="K2568" s="4" t="s">
        <v>49</v>
      </c>
      <c r="L2568" s="6">
        <v>258</v>
      </c>
      <c r="M2568" s="4" t="s">
        <v>13029</v>
      </c>
      <c r="N2568" s="7">
        <v>23</v>
      </c>
      <c r="O2568" s="7">
        <v>31</v>
      </c>
      <c r="P2568" s="7">
        <v>8</v>
      </c>
      <c r="Q2568" s="8">
        <v>5.7039999999999999E-3</v>
      </c>
      <c r="R2568" s="7">
        <v>0.49399999999999999</v>
      </c>
      <c r="S2568" s="6">
        <v>36</v>
      </c>
      <c r="T2568" s="6">
        <v>36</v>
      </c>
      <c r="U2568" s="4" t="s">
        <v>56</v>
      </c>
      <c r="V2568" s="4" t="s">
        <v>57</v>
      </c>
      <c r="W2568" s="4" t="s">
        <v>13030</v>
      </c>
      <c r="X2568" s="4" t="s">
        <v>13031</v>
      </c>
      <c r="Y2568" s="4"/>
      <c r="Z2568" s="4" t="s">
        <v>71</v>
      </c>
      <c r="AA2568" s="4"/>
      <c r="AB2568" s="9">
        <v>3290</v>
      </c>
      <c r="AC2568" s="9">
        <v>4700</v>
      </c>
      <c r="AD2568" s="18"/>
      <c r="AE2568" s="10">
        <v>2217</v>
      </c>
      <c r="AF2568" s="4" t="s">
        <v>6</v>
      </c>
      <c r="AG2568" s="11">
        <f t="shared" si="158"/>
        <v>35</v>
      </c>
      <c r="AH2568" s="23">
        <f t="shared" si="160"/>
        <v>1441.05</v>
      </c>
      <c r="AI2568" s="10">
        <v>2015.45</v>
      </c>
      <c r="AJ2568" s="10">
        <f t="shared" si="161"/>
        <v>1310.04</v>
      </c>
      <c r="AK2568" s="4"/>
      <c r="AL2568" s="11">
        <f t="shared" si="159"/>
        <v>0</v>
      </c>
      <c r="AM2568" s="4" t="s">
        <v>49</v>
      </c>
      <c r="AN2568" s="4" t="s">
        <v>49</v>
      </c>
    </row>
    <row r="2569" spans="1:40" s="12" customFormat="1" ht="52.15" customHeight="1" x14ac:dyDescent="0.2">
      <c r="A2569" s="14" t="s">
        <v>13032</v>
      </c>
      <c r="B2569" s="4" t="s">
        <v>49</v>
      </c>
      <c r="C2569" s="4" t="s">
        <v>13033</v>
      </c>
      <c r="D2569" s="4"/>
      <c r="E2569" s="5" t="s">
        <v>13034</v>
      </c>
      <c r="F2569" s="4" t="s">
        <v>13035</v>
      </c>
      <c r="G2569" s="4" t="s">
        <v>793</v>
      </c>
      <c r="H2569" s="4" t="s">
        <v>965</v>
      </c>
      <c r="I2569" s="4" t="s">
        <v>966</v>
      </c>
      <c r="J2569" s="6">
        <v>123</v>
      </c>
      <c r="K2569" s="4" t="s">
        <v>49</v>
      </c>
      <c r="L2569" s="6">
        <v>126</v>
      </c>
      <c r="M2569" s="4" t="s">
        <v>13036</v>
      </c>
      <c r="N2569" s="7">
        <v>10</v>
      </c>
      <c r="O2569" s="7">
        <v>23</v>
      </c>
      <c r="P2569" s="7">
        <v>31</v>
      </c>
      <c r="Q2569" s="8">
        <v>7.1300000000000001E-3</v>
      </c>
      <c r="R2569" s="7">
        <v>0.67</v>
      </c>
      <c r="S2569" s="6">
        <v>30</v>
      </c>
      <c r="T2569" s="6">
        <v>30</v>
      </c>
      <c r="U2569" s="4" t="s">
        <v>56</v>
      </c>
      <c r="V2569" s="4" t="s">
        <v>57</v>
      </c>
      <c r="W2569" s="4" t="s">
        <v>13037</v>
      </c>
      <c r="X2569" s="4" t="s">
        <v>13038</v>
      </c>
      <c r="Y2569" s="4"/>
      <c r="Z2569" s="4" t="s">
        <v>71</v>
      </c>
      <c r="AA2569" s="4"/>
      <c r="AB2569" s="9">
        <v>3840</v>
      </c>
      <c r="AC2569" s="9">
        <v>5490</v>
      </c>
      <c r="AD2569" s="18"/>
      <c r="AE2569" s="10">
        <v>2666</v>
      </c>
      <c r="AF2569" s="4" t="s">
        <v>2</v>
      </c>
      <c r="AG2569" s="11">
        <f t="shared" si="158"/>
        <v>35</v>
      </c>
      <c r="AH2569" s="23">
        <f t="shared" si="160"/>
        <v>1732.9</v>
      </c>
      <c r="AI2569" s="10">
        <v>2423.64</v>
      </c>
      <c r="AJ2569" s="10">
        <f t="shared" si="161"/>
        <v>1575.37</v>
      </c>
      <c r="AK2569" s="4"/>
      <c r="AL2569" s="11">
        <f t="shared" si="159"/>
        <v>0</v>
      </c>
      <c r="AM2569" s="4" t="s">
        <v>49</v>
      </c>
      <c r="AN2569" s="4" t="s">
        <v>49</v>
      </c>
    </row>
    <row r="2570" spans="1:40" s="12" customFormat="1" ht="52.15" customHeight="1" x14ac:dyDescent="0.2">
      <c r="A2570" s="14" t="s">
        <v>13868</v>
      </c>
      <c r="B2570" s="4" t="s">
        <v>49</v>
      </c>
      <c r="C2570" s="4" t="s">
        <v>13869</v>
      </c>
      <c r="D2570" s="4"/>
      <c r="E2570" s="5" t="s">
        <v>13870</v>
      </c>
      <c r="F2570" s="4" t="s">
        <v>13871</v>
      </c>
      <c r="G2570" s="4" t="s">
        <v>793</v>
      </c>
      <c r="H2570" s="4" t="s">
        <v>965</v>
      </c>
      <c r="I2570" s="4" t="s">
        <v>966</v>
      </c>
      <c r="J2570" s="6">
        <v>10</v>
      </c>
      <c r="K2570" s="4" t="s">
        <v>49</v>
      </c>
      <c r="L2570" s="6">
        <v>11</v>
      </c>
      <c r="M2570" s="4" t="s">
        <v>13872</v>
      </c>
      <c r="N2570" s="7">
        <v>24.2</v>
      </c>
      <c r="O2570" s="7">
        <v>10</v>
      </c>
      <c r="P2570" s="7">
        <v>40.9</v>
      </c>
      <c r="Q2570" s="8">
        <v>9.8980000000000005E-3</v>
      </c>
      <c r="R2570" s="7">
        <v>1.194</v>
      </c>
      <c r="S2570" s="6">
        <v>16</v>
      </c>
      <c r="T2570" s="6">
        <v>16</v>
      </c>
      <c r="U2570" s="4" t="s">
        <v>56</v>
      </c>
      <c r="V2570" s="4" t="s">
        <v>57</v>
      </c>
      <c r="W2570" s="4" t="s">
        <v>13873</v>
      </c>
      <c r="X2570" s="4" t="s">
        <v>13874</v>
      </c>
      <c r="Y2570" s="4"/>
      <c r="Z2570" s="4" t="s">
        <v>71</v>
      </c>
      <c r="AA2570" s="4"/>
      <c r="AB2570" s="9">
        <v>5780</v>
      </c>
      <c r="AC2570" s="9">
        <v>8260</v>
      </c>
      <c r="AD2570" s="18"/>
      <c r="AE2570" s="10">
        <v>3992</v>
      </c>
      <c r="AF2570" s="4" t="s">
        <v>2</v>
      </c>
      <c r="AG2570" s="11">
        <f t="shared" si="158"/>
        <v>35</v>
      </c>
      <c r="AH2570" s="23">
        <f t="shared" si="160"/>
        <v>2594.8000000000002</v>
      </c>
      <c r="AI2570" s="10">
        <v>3629.09</v>
      </c>
      <c r="AJ2570" s="10">
        <f t="shared" si="161"/>
        <v>2358.91</v>
      </c>
      <c r="AK2570" s="4"/>
      <c r="AL2570" s="11">
        <f t="shared" si="159"/>
        <v>0</v>
      </c>
      <c r="AM2570" s="4" t="s">
        <v>49</v>
      </c>
      <c r="AN2570" s="4" t="s">
        <v>49</v>
      </c>
    </row>
    <row r="2571" spans="1:40" s="12" customFormat="1" ht="52.15" customHeight="1" x14ac:dyDescent="0.2">
      <c r="A2571" s="14" t="s">
        <v>13875</v>
      </c>
      <c r="B2571" s="4" t="s">
        <v>49</v>
      </c>
      <c r="C2571" s="4" t="s">
        <v>13876</v>
      </c>
      <c r="D2571" s="4"/>
      <c r="E2571" s="5" t="s">
        <v>13877</v>
      </c>
      <c r="F2571" s="4" t="s">
        <v>13878</v>
      </c>
      <c r="G2571" s="4" t="s">
        <v>793</v>
      </c>
      <c r="H2571" s="4" t="s">
        <v>965</v>
      </c>
      <c r="I2571" s="4" t="s">
        <v>966</v>
      </c>
      <c r="J2571" s="6">
        <v>500</v>
      </c>
      <c r="K2571" s="4" t="s">
        <v>49</v>
      </c>
      <c r="L2571" s="6">
        <v>500</v>
      </c>
      <c r="M2571" s="4" t="s">
        <v>13879</v>
      </c>
      <c r="N2571" s="7">
        <v>30</v>
      </c>
      <c r="O2571" s="7">
        <v>11</v>
      </c>
      <c r="P2571" s="7">
        <v>40.5</v>
      </c>
      <c r="Q2571" s="8">
        <v>1.3365E-2</v>
      </c>
      <c r="R2571" s="7">
        <v>1.423</v>
      </c>
      <c r="S2571" s="6">
        <v>16</v>
      </c>
      <c r="T2571" s="6">
        <v>16</v>
      </c>
      <c r="U2571" s="4" t="s">
        <v>56</v>
      </c>
      <c r="V2571" s="4" t="s">
        <v>57</v>
      </c>
      <c r="W2571" s="4" t="s">
        <v>13880</v>
      </c>
      <c r="X2571" s="4" t="s">
        <v>13881</v>
      </c>
      <c r="Y2571" s="4"/>
      <c r="Z2571" s="4" t="s">
        <v>71</v>
      </c>
      <c r="AA2571" s="4"/>
      <c r="AB2571" s="9">
        <v>7210</v>
      </c>
      <c r="AC2571" s="9">
        <v>10300</v>
      </c>
      <c r="AD2571" s="18"/>
      <c r="AE2571" s="10">
        <v>5185</v>
      </c>
      <c r="AF2571" s="4" t="s">
        <v>2</v>
      </c>
      <c r="AG2571" s="11">
        <f t="shared" si="158"/>
        <v>35</v>
      </c>
      <c r="AH2571" s="23">
        <f t="shared" si="160"/>
        <v>3370.25</v>
      </c>
      <c r="AI2571" s="10">
        <v>4713.6400000000003</v>
      </c>
      <c r="AJ2571" s="10">
        <f t="shared" si="161"/>
        <v>3063.87</v>
      </c>
      <c r="AK2571" s="4"/>
      <c r="AL2571" s="11">
        <f t="shared" si="159"/>
        <v>0</v>
      </c>
      <c r="AM2571" s="4" t="s">
        <v>49</v>
      </c>
      <c r="AN2571" s="4" t="s">
        <v>49</v>
      </c>
    </row>
    <row r="2572" spans="1:40" s="12" customFormat="1" ht="52.15" customHeight="1" x14ac:dyDescent="0.2">
      <c r="A2572" s="14" t="s">
        <v>15465</v>
      </c>
      <c r="B2572" s="4" t="s">
        <v>49</v>
      </c>
      <c r="C2572" s="4" t="s">
        <v>15466</v>
      </c>
      <c r="D2572" s="4"/>
      <c r="E2572" s="5" t="s">
        <v>15467</v>
      </c>
      <c r="F2572" s="4" t="s">
        <v>15468</v>
      </c>
      <c r="G2572" s="4" t="s">
        <v>793</v>
      </c>
      <c r="H2572" s="4" t="s">
        <v>965</v>
      </c>
      <c r="I2572" s="4" t="s">
        <v>966</v>
      </c>
      <c r="J2572" s="6">
        <v>500</v>
      </c>
      <c r="K2572" s="4" t="s">
        <v>49</v>
      </c>
      <c r="L2572" s="6">
        <v>500</v>
      </c>
      <c r="M2572" s="4" t="s">
        <v>15469</v>
      </c>
      <c r="N2572" s="7">
        <v>29</v>
      </c>
      <c r="O2572" s="7">
        <v>7.5</v>
      </c>
      <c r="P2572" s="7">
        <v>38</v>
      </c>
      <c r="Q2572" s="8">
        <v>8.2649999999999998E-3</v>
      </c>
      <c r="R2572" s="7">
        <v>0.86</v>
      </c>
      <c r="S2572" s="6">
        <v>10</v>
      </c>
      <c r="T2572" s="6">
        <v>10</v>
      </c>
      <c r="U2572" s="4" t="s">
        <v>56</v>
      </c>
      <c r="V2572" s="4" t="s">
        <v>57</v>
      </c>
      <c r="W2572" s="4" t="s">
        <v>15470</v>
      </c>
      <c r="X2572" s="4" t="s">
        <v>15471</v>
      </c>
      <c r="Y2572" s="4"/>
      <c r="Z2572" s="4" t="s">
        <v>71</v>
      </c>
      <c r="AA2572" s="4"/>
      <c r="AB2572" s="9">
        <v>7730</v>
      </c>
      <c r="AC2572" s="9">
        <v>11050</v>
      </c>
      <c r="AD2572" s="18"/>
      <c r="AE2572" s="10">
        <v>5521</v>
      </c>
      <c r="AF2572" s="4" t="s">
        <v>2</v>
      </c>
      <c r="AG2572" s="11">
        <f t="shared" si="158"/>
        <v>35</v>
      </c>
      <c r="AH2572" s="23">
        <f t="shared" si="160"/>
        <v>3588.65</v>
      </c>
      <c r="AI2572" s="10">
        <v>5019.09</v>
      </c>
      <c r="AJ2572" s="10">
        <f t="shared" si="161"/>
        <v>3262.41</v>
      </c>
      <c r="AK2572" s="4"/>
      <c r="AL2572" s="11">
        <f t="shared" si="159"/>
        <v>0</v>
      </c>
      <c r="AM2572" s="4" t="s">
        <v>49</v>
      </c>
      <c r="AN2572" s="4" t="s">
        <v>49</v>
      </c>
    </row>
    <row r="2573" spans="1:40" s="12" customFormat="1" ht="52.15" customHeight="1" x14ac:dyDescent="0.2">
      <c r="A2573" s="14" t="s">
        <v>15472</v>
      </c>
      <c r="B2573" s="4" t="s">
        <v>49</v>
      </c>
      <c r="C2573" s="4" t="s">
        <v>15473</v>
      </c>
      <c r="D2573" s="4"/>
      <c r="E2573" s="5" t="s">
        <v>15474</v>
      </c>
      <c r="F2573" s="4" t="s">
        <v>15475</v>
      </c>
      <c r="G2573" s="4" t="s">
        <v>793</v>
      </c>
      <c r="H2573" s="4" t="s">
        <v>965</v>
      </c>
      <c r="I2573" s="4" t="s">
        <v>966</v>
      </c>
      <c r="J2573" s="6">
        <v>500</v>
      </c>
      <c r="K2573" s="4" t="s">
        <v>49</v>
      </c>
      <c r="L2573" s="6">
        <v>500</v>
      </c>
      <c r="M2573" s="4" t="s">
        <v>15476</v>
      </c>
      <c r="N2573" s="7">
        <v>29</v>
      </c>
      <c r="O2573" s="7">
        <v>7.7</v>
      </c>
      <c r="P2573" s="7">
        <v>38.5</v>
      </c>
      <c r="Q2573" s="8">
        <v>8.5970000000000005E-3</v>
      </c>
      <c r="R2573" s="7">
        <v>0.98099999999999998</v>
      </c>
      <c r="S2573" s="6">
        <v>10</v>
      </c>
      <c r="T2573" s="6">
        <v>10</v>
      </c>
      <c r="U2573" s="4" t="s">
        <v>56</v>
      </c>
      <c r="V2573" s="4" t="s">
        <v>57</v>
      </c>
      <c r="W2573" s="4" t="s">
        <v>15477</v>
      </c>
      <c r="X2573" s="4" t="s">
        <v>15478</v>
      </c>
      <c r="Y2573" s="4"/>
      <c r="Z2573" s="4" t="s">
        <v>71</v>
      </c>
      <c r="AA2573" s="4"/>
      <c r="AB2573" s="9">
        <v>7880</v>
      </c>
      <c r="AC2573" s="9">
        <v>11260</v>
      </c>
      <c r="AD2573" s="18"/>
      <c r="AE2573" s="10">
        <v>5632</v>
      </c>
      <c r="AF2573" s="4" t="s">
        <v>6</v>
      </c>
      <c r="AG2573" s="11">
        <f t="shared" si="158"/>
        <v>35</v>
      </c>
      <c r="AH2573" s="23">
        <f t="shared" si="160"/>
        <v>3660.8</v>
      </c>
      <c r="AI2573" s="10">
        <v>5120</v>
      </c>
      <c r="AJ2573" s="10">
        <f t="shared" si="161"/>
        <v>3328</v>
      </c>
      <c r="AK2573" s="4"/>
      <c r="AL2573" s="11">
        <f t="shared" si="159"/>
        <v>0</v>
      </c>
      <c r="AM2573" s="4" t="s">
        <v>49</v>
      </c>
      <c r="AN2573" s="4" t="s">
        <v>49</v>
      </c>
    </row>
    <row r="2574" spans="1:40" s="12" customFormat="1" ht="52.15" customHeight="1" x14ac:dyDescent="0.2">
      <c r="A2574" s="14" t="s">
        <v>15479</v>
      </c>
      <c r="B2574" s="4" t="s">
        <v>49</v>
      </c>
      <c r="C2574" s="4" t="s">
        <v>15480</v>
      </c>
      <c r="D2574" s="4"/>
      <c r="E2574" s="5" t="s">
        <v>15481</v>
      </c>
      <c r="F2574" s="4" t="s">
        <v>15482</v>
      </c>
      <c r="G2574" s="4" t="s">
        <v>793</v>
      </c>
      <c r="H2574" s="4" t="s">
        <v>965</v>
      </c>
      <c r="I2574" s="4" t="s">
        <v>966</v>
      </c>
      <c r="J2574" s="6">
        <v>500</v>
      </c>
      <c r="K2574" s="4" t="s">
        <v>49</v>
      </c>
      <c r="L2574" s="6">
        <v>500</v>
      </c>
      <c r="M2574" s="4" t="s">
        <v>15483</v>
      </c>
      <c r="N2574" s="7">
        <v>32</v>
      </c>
      <c r="O2574" s="7">
        <v>8</v>
      </c>
      <c r="P2574" s="7">
        <v>18.5</v>
      </c>
      <c r="Q2574" s="8">
        <v>4.7359999999999998E-3</v>
      </c>
      <c r="R2574" s="7">
        <v>0.47299999999999998</v>
      </c>
      <c r="S2574" s="6">
        <v>18</v>
      </c>
      <c r="T2574" s="6">
        <v>18</v>
      </c>
      <c r="U2574" s="4" t="s">
        <v>56</v>
      </c>
      <c r="V2574" s="4" t="s">
        <v>57</v>
      </c>
      <c r="W2574" s="4" t="s">
        <v>15484</v>
      </c>
      <c r="X2574" s="4" t="s">
        <v>15485</v>
      </c>
      <c r="Y2574" s="4"/>
      <c r="Z2574" s="4" t="s">
        <v>71</v>
      </c>
      <c r="AA2574" s="4"/>
      <c r="AB2574" s="9">
        <v>5950</v>
      </c>
      <c r="AC2574" s="9">
        <v>8490</v>
      </c>
      <c r="AD2574" s="18"/>
      <c r="AE2574" s="10">
        <v>4228</v>
      </c>
      <c r="AF2574" s="4" t="s">
        <v>2</v>
      </c>
      <c r="AG2574" s="11">
        <f t="shared" ref="AG2574:AG2637" si="162">IF(AF2574=$D$10,$D$11,IF(AF2574=$E$10,$E$11,IF(AF2574=$F$10,$F$11,IF(AF2574=$H$10,$H$11,IF(AF2574=$I$10,$I$11,IF(AF2574=$J$10,$J$11,IF(AF2574=$K$10,$K$11,0)))))))</f>
        <v>35</v>
      </c>
      <c r="AH2574" s="23">
        <f t="shared" si="160"/>
        <v>2748.2</v>
      </c>
      <c r="AI2574" s="10">
        <v>3843.64</v>
      </c>
      <c r="AJ2574" s="10">
        <f t="shared" si="161"/>
        <v>2498.37</v>
      </c>
      <c r="AK2574" s="4"/>
      <c r="AL2574" s="11">
        <f t="shared" ref="AL2574:AL2637" si="163">IF(AK2574="",0,AH2574*AK2574)</f>
        <v>0</v>
      </c>
      <c r="AM2574" s="4" t="s">
        <v>49</v>
      </c>
      <c r="AN2574" s="4" t="s">
        <v>49</v>
      </c>
    </row>
    <row r="2575" spans="1:40" s="12" customFormat="1" ht="52.15" customHeight="1" x14ac:dyDescent="0.2">
      <c r="A2575" s="14" t="s">
        <v>16732</v>
      </c>
      <c r="B2575" s="4" t="s">
        <v>49</v>
      </c>
      <c r="C2575" s="4" t="s">
        <v>16733</v>
      </c>
      <c r="D2575" s="4"/>
      <c r="E2575" s="5" t="s">
        <v>16734</v>
      </c>
      <c r="F2575" s="4" t="s">
        <v>16735</v>
      </c>
      <c r="G2575" s="4" t="s">
        <v>793</v>
      </c>
      <c r="H2575" s="4" t="s">
        <v>965</v>
      </c>
      <c r="I2575" s="4" t="s">
        <v>966</v>
      </c>
      <c r="J2575" s="6">
        <v>500</v>
      </c>
      <c r="K2575" s="4" t="s">
        <v>49</v>
      </c>
      <c r="L2575" s="6">
        <v>500</v>
      </c>
      <c r="M2575" s="4" t="s">
        <v>16736</v>
      </c>
      <c r="N2575" s="7">
        <v>14.8</v>
      </c>
      <c r="O2575" s="7">
        <v>24.5</v>
      </c>
      <c r="P2575" s="7">
        <v>9.8000000000000007</v>
      </c>
      <c r="Q2575" s="8">
        <v>3.5530000000000002E-3</v>
      </c>
      <c r="R2575" s="7">
        <v>0.30599999999999999</v>
      </c>
      <c r="S2575" s="6">
        <v>48</v>
      </c>
      <c r="T2575" s="6">
        <v>48</v>
      </c>
      <c r="U2575" s="4" t="s">
        <v>56</v>
      </c>
      <c r="V2575" s="4" t="s">
        <v>57</v>
      </c>
      <c r="W2575" s="4" t="s">
        <v>16737</v>
      </c>
      <c r="X2575" s="4" t="s">
        <v>16738</v>
      </c>
      <c r="Y2575" s="4"/>
      <c r="Z2575" s="4" t="s">
        <v>71</v>
      </c>
      <c r="AA2575" s="4"/>
      <c r="AB2575" s="9">
        <v>2140</v>
      </c>
      <c r="AC2575" s="9">
        <v>3050</v>
      </c>
      <c r="AD2575" s="18"/>
      <c r="AE2575" s="10">
        <v>1397</v>
      </c>
      <c r="AF2575" s="4" t="s">
        <v>6</v>
      </c>
      <c r="AG2575" s="11">
        <f t="shared" si="162"/>
        <v>35</v>
      </c>
      <c r="AH2575" s="23">
        <f t="shared" si="160"/>
        <v>908.05</v>
      </c>
      <c r="AI2575" s="10">
        <v>1270</v>
      </c>
      <c r="AJ2575" s="10">
        <f t="shared" si="161"/>
        <v>825.5</v>
      </c>
      <c r="AK2575" s="4"/>
      <c r="AL2575" s="11">
        <f t="shared" si="163"/>
        <v>0</v>
      </c>
      <c r="AM2575" s="4" t="s">
        <v>49</v>
      </c>
      <c r="AN2575" s="4" t="s">
        <v>49</v>
      </c>
    </row>
    <row r="2576" spans="1:40" s="12" customFormat="1" ht="52.15" customHeight="1" x14ac:dyDescent="0.2">
      <c r="A2576" s="14" t="s">
        <v>17442</v>
      </c>
      <c r="B2576" s="4" t="s">
        <v>49</v>
      </c>
      <c r="C2576" s="4" t="s">
        <v>17443</v>
      </c>
      <c r="D2576" s="4"/>
      <c r="E2576" s="5" t="s">
        <v>17444</v>
      </c>
      <c r="F2576" s="4" t="s">
        <v>17445</v>
      </c>
      <c r="G2576" s="4" t="s">
        <v>793</v>
      </c>
      <c r="H2576" s="4" t="s">
        <v>965</v>
      </c>
      <c r="I2576" s="4" t="s">
        <v>966</v>
      </c>
      <c r="J2576" s="6">
        <v>489</v>
      </c>
      <c r="K2576" s="4" t="s">
        <v>49</v>
      </c>
      <c r="L2576" s="6">
        <v>500</v>
      </c>
      <c r="M2576" s="4" t="s">
        <v>17446</v>
      </c>
      <c r="N2576" s="7">
        <v>28.5</v>
      </c>
      <c r="O2576" s="7">
        <v>33</v>
      </c>
      <c r="P2576" s="7">
        <v>12</v>
      </c>
      <c r="Q2576" s="8">
        <v>1.1285999999999999E-2</v>
      </c>
      <c r="R2576" s="7">
        <v>0.88300000000000001</v>
      </c>
      <c r="S2576" s="6">
        <v>10</v>
      </c>
      <c r="T2576" s="6">
        <v>10</v>
      </c>
      <c r="U2576" s="4" t="s">
        <v>56</v>
      </c>
      <c r="V2576" s="4" t="s">
        <v>57</v>
      </c>
      <c r="W2576" s="4" t="s">
        <v>17447</v>
      </c>
      <c r="X2576" s="4" t="s">
        <v>17448</v>
      </c>
      <c r="Y2576" s="4"/>
      <c r="Z2576" s="4" t="s">
        <v>71</v>
      </c>
      <c r="AA2576" s="4" t="s">
        <v>1142</v>
      </c>
      <c r="AB2576" s="9">
        <v>7540</v>
      </c>
      <c r="AC2576" s="9">
        <v>10780</v>
      </c>
      <c r="AD2576" s="19">
        <v>55</v>
      </c>
      <c r="AE2576" s="10">
        <v>5271</v>
      </c>
      <c r="AF2576" s="4" t="s">
        <v>6</v>
      </c>
      <c r="AG2576" s="11">
        <f t="shared" si="162"/>
        <v>35</v>
      </c>
      <c r="AH2576" s="23">
        <f t="shared" si="160"/>
        <v>2371.9499999999998</v>
      </c>
      <c r="AI2576" s="10">
        <v>4791.82</v>
      </c>
      <c r="AJ2576" s="10">
        <f t="shared" si="161"/>
        <v>2156.3200000000002</v>
      </c>
      <c r="AK2576" s="4"/>
      <c r="AL2576" s="11">
        <f t="shared" si="163"/>
        <v>0</v>
      </c>
      <c r="AM2576" s="4" t="s">
        <v>49</v>
      </c>
      <c r="AN2576" s="4" t="s">
        <v>49</v>
      </c>
    </row>
    <row r="2577" spans="1:40" s="12" customFormat="1" ht="52.15" customHeight="1" x14ac:dyDescent="0.2">
      <c r="A2577" s="14" t="s">
        <v>17449</v>
      </c>
      <c r="B2577" s="4" t="s">
        <v>49</v>
      </c>
      <c r="C2577" s="4" t="s">
        <v>17450</v>
      </c>
      <c r="D2577" s="4"/>
      <c r="E2577" s="5" t="s">
        <v>17451</v>
      </c>
      <c r="F2577" s="4" t="s">
        <v>17452</v>
      </c>
      <c r="G2577" s="4" t="s">
        <v>793</v>
      </c>
      <c r="H2577" s="4" t="s">
        <v>965</v>
      </c>
      <c r="I2577" s="4" t="s">
        <v>966</v>
      </c>
      <c r="J2577" s="6">
        <v>500</v>
      </c>
      <c r="K2577" s="4" t="s">
        <v>49</v>
      </c>
      <c r="L2577" s="6">
        <v>500</v>
      </c>
      <c r="M2577" s="4" t="s">
        <v>17453</v>
      </c>
      <c r="N2577" s="7">
        <v>29</v>
      </c>
      <c r="O2577" s="7">
        <v>39.799999999999997</v>
      </c>
      <c r="P2577" s="7">
        <v>10.5</v>
      </c>
      <c r="Q2577" s="8">
        <v>1.2119E-2</v>
      </c>
      <c r="R2577" s="7">
        <v>1.36</v>
      </c>
      <c r="S2577" s="6">
        <v>8</v>
      </c>
      <c r="T2577" s="6">
        <v>8</v>
      </c>
      <c r="U2577" s="4" t="s">
        <v>56</v>
      </c>
      <c r="V2577" s="4" t="s">
        <v>57</v>
      </c>
      <c r="W2577" s="4" t="s">
        <v>17454</v>
      </c>
      <c r="X2577" s="4" t="s">
        <v>17455</v>
      </c>
      <c r="Y2577" s="4"/>
      <c r="Z2577" s="4" t="s">
        <v>71</v>
      </c>
      <c r="AA2577" s="4" t="s">
        <v>1142</v>
      </c>
      <c r="AB2577" s="9">
        <v>9130</v>
      </c>
      <c r="AC2577" s="9">
        <v>13050</v>
      </c>
      <c r="AD2577" s="19">
        <v>55</v>
      </c>
      <c r="AE2577" s="10">
        <v>6465</v>
      </c>
      <c r="AF2577" s="4" t="s">
        <v>2</v>
      </c>
      <c r="AG2577" s="11">
        <f t="shared" si="162"/>
        <v>35</v>
      </c>
      <c r="AH2577" s="23">
        <f t="shared" si="160"/>
        <v>2909.25</v>
      </c>
      <c r="AI2577" s="10">
        <v>5877.27</v>
      </c>
      <c r="AJ2577" s="10">
        <f t="shared" si="161"/>
        <v>2644.77</v>
      </c>
      <c r="AK2577" s="4"/>
      <c r="AL2577" s="11">
        <f t="shared" si="163"/>
        <v>0</v>
      </c>
      <c r="AM2577" s="4" t="s">
        <v>49</v>
      </c>
      <c r="AN2577" s="4" t="s">
        <v>49</v>
      </c>
    </row>
    <row r="2578" spans="1:40" s="12" customFormat="1" ht="52.15" customHeight="1" x14ac:dyDescent="0.2">
      <c r="A2578" s="14" t="s">
        <v>17774</v>
      </c>
      <c r="B2578" s="4" t="s">
        <v>49</v>
      </c>
      <c r="C2578" s="4" t="s">
        <v>17775</v>
      </c>
      <c r="D2578" s="4"/>
      <c r="E2578" s="5" t="s">
        <v>17776</v>
      </c>
      <c r="F2578" s="4" t="s">
        <v>17777</v>
      </c>
      <c r="G2578" s="4" t="s">
        <v>793</v>
      </c>
      <c r="H2578" s="4" t="s">
        <v>965</v>
      </c>
      <c r="I2578" s="4" t="s">
        <v>966</v>
      </c>
      <c r="J2578" s="6">
        <v>500</v>
      </c>
      <c r="K2578" s="4" t="s">
        <v>49</v>
      </c>
      <c r="L2578" s="6">
        <v>500</v>
      </c>
      <c r="M2578" s="4" t="s">
        <v>17778</v>
      </c>
      <c r="N2578" s="7">
        <v>27.8</v>
      </c>
      <c r="O2578" s="7">
        <v>11.7</v>
      </c>
      <c r="P2578" s="7">
        <v>25.2</v>
      </c>
      <c r="Q2578" s="8">
        <v>8.1969999999999994E-3</v>
      </c>
      <c r="R2578" s="7">
        <v>0.77900000000000003</v>
      </c>
      <c r="S2578" s="6">
        <v>6</v>
      </c>
      <c r="T2578" s="6">
        <v>6</v>
      </c>
      <c r="U2578" s="4" t="s">
        <v>56</v>
      </c>
      <c r="V2578" s="4" t="s">
        <v>57</v>
      </c>
      <c r="W2578" s="4" t="s">
        <v>17779</v>
      </c>
      <c r="X2578" s="4" t="s">
        <v>17780</v>
      </c>
      <c r="Y2578" s="4"/>
      <c r="Z2578" s="4" t="s">
        <v>71</v>
      </c>
      <c r="AA2578" s="4" t="s">
        <v>1142</v>
      </c>
      <c r="AB2578" s="9">
        <v>7390</v>
      </c>
      <c r="AC2578" s="9">
        <v>10560</v>
      </c>
      <c r="AD2578" s="19">
        <v>55</v>
      </c>
      <c r="AE2578" s="10">
        <v>5261</v>
      </c>
      <c r="AF2578" s="4" t="s">
        <v>6</v>
      </c>
      <c r="AG2578" s="11">
        <f t="shared" si="162"/>
        <v>35</v>
      </c>
      <c r="AH2578" s="23">
        <f t="shared" si="160"/>
        <v>2367.4499999999998</v>
      </c>
      <c r="AI2578" s="10">
        <v>4782.7299999999996</v>
      </c>
      <c r="AJ2578" s="10">
        <f t="shared" si="161"/>
        <v>2152.23</v>
      </c>
      <c r="AK2578" s="4"/>
      <c r="AL2578" s="11">
        <f t="shared" si="163"/>
        <v>0</v>
      </c>
      <c r="AM2578" s="4" t="s">
        <v>49</v>
      </c>
      <c r="AN2578" s="4" t="s">
        <v>49</v>
      </c>
    </row>
    <row r="2579" spans="1:40" s="12" customFormat="1" ht="52.15" customHeight="1" x14ac:dyDescent="0.2">
      <c r="A2579" s="14" t="s">
        <v>17781</v>
      </c>
      <c r="B2579" s="4" t="s">
        <v>49</v>
      </c>
      <c r="C2579" s="4" t="s">
        <v>17782</v>
      </c>
      <c r="D2579" s="4"/>
      <c r="E2579" s="5" t="s">
        <v>17783</v>
      </c>
      <c r="F2579" s="4" t="s">
        <v>17784</v>
      </c>
      <c r="G2579" s="4" t="s">
        <v>793</v>
      </c>
      <c r="H2579" s="4" t="s">
        <v>965</v>
      </c>
      <c r="I2579" s="4" t="s">
        <v>966</v>
      </c>
      <c r="J2579" s="6">
        <v>500</v>
      </c>
      <c r="K2579" s="4" t="s">
        <v>49</v>
      </c>
      <c r="L2579" s="6">
        <v>500</v>
      </c>
      <c r="M2579" s="4" t="s">
        <v>17785</v>
      </c>
      <c r="N2579" s="7">
        <v>28</v>
      </c>
      <c r="O2579" s="7">
        <v>6.2</v>
      </c>
      <c r="P2579" s="7">
        <v>22</v>
      </c>
      <c r="Q2579" s="8">
        <v>3.8189999999999999E-3</v>
      </c>
      <c r="R2579" s="7">
        <v>0.32500000000000001</v>
      </c>
      <c r="S2579" s="6">
        <v>6</v>
      </c>
      <c r="T2579" s="6">
        <v>6</v>
      </c>
      <c r="U2579" s="4" t="s">
        <v>56</v>
      </c>
      <c r="V2579" s="4" t="s">
        <v>57</v>
      </c>
      <c r="W2579" s="4" t="s">
        <v>17786</v>
      </c>
      <c r="X2579" s="4" t="s">
        <v>17787</v>
      </c>
      <c r="Y2579" s="4"/>
      <c r="Z2579" s="4" t="s">
        <v>71</v>
      </c>
      <c r="AA2579" s="4" t="s">
        <v>1142</v>
      </c>
      <c r="AB2579" s="9">
        <v>4690</v>
      </c>
      <c r="AC2579" s="9">
        <v>6700</v>
      </c>
      <c r="AD2579" s="19">
        <v>55</v>
      </c>
      <c r="AE2579" s="10">
        <v>3334</v>
      </c>
      <c r="AF2579" s="4" t="s">
        <v>2</v>
      </c>
      <c r="AG2579" s="11">
        <f t="shared" si="162"/>
        <v>35</v>
      </c>
      <c r="AH2579" s="23">
        <f t="shared" si="160"/>
        <v>1500.3</v>
      </c>
      <c r="AI2579" s="10">
        <v>3030.91</v>
      </c>
      <c r="AJ2579" s="10">
        <f t="shared" si="161"/>
        <v>1363.91</v>
      </c>
      <c r="AK2579" s="4"/>
      <c r="AL2579" s="11">
        <f t="shared" si="163"/>
        <v>0</v>
      </c>
      <c r="AM2579" s="4" t="s">
        <v>49</v>
      </c>
      <c r="AN2579" s="4" t="s">
        <v>49</v>
      </c>
    </row>
    <row r="2580" spans="1:40" s="12" customFormat="1" ht="52.15" customHeight="1" x14ac:dyDescent="0.2">
      <c r="A2580" s="14" t="s">
        <v>17865</v>
      </c>
      <c r="B2580" s="4" t="s">
        <v>49</v>
      </c>
      <c r="C2580" s="4" t="s">
        <v>17866</v>
      </c>
      <c r="D2580" s="4"/>
      <c r="E2580" s="5" t="s">
        <v>17867</v>
      </c>
      <c r="F2580" s="4" t="s">
        <v>17868</v>
      </c>
      <c r="G2580" s="4" t="s">
        <v>793</v>
      </c>
      <c r="H2580" s="4" t="s">
        <v>965</v>
      </c>
      <c r="I2580" s="4" t="s">
        <v>966</v>
      </c>
      <c r="J2580" s="6">
        <v>260</v>
      </c>
      <c r="K2580" s="4" t="s">
        <v>49</v>
      </c>
      <c r="L2580" s="6">
        <v>360</v>
      </c>
      <c r="M2580" s="4" t="s">
        <v>17869</v>
      </c>
      <c r="N2580" s="7">
        <v>31</v>
      </c>
      <c r="O2580" s="7">
        <v>38</v>
      </c>
      <c r="P2580" s="7">
        <v>6.7</v>
      </c>
      <c r="Q2580" s="8">
        <v>7.8930000000000007E-3</v>
      </c>
      <c r="R2580" s="7">
        <v>0.78300000000000003</v>
      </c>
      <c r="S2580" s="6">
        <v>18</v>
      </c>
      <c r="T2580" s="6">
        <v>18</v>
      </c>
      <c r="U2580" s="4" t="s">
        <v>56</v>
      </c>
      <c r="V2580" s="4" t="s">
        <v>57</v>
      </c>
      <c r="W2580" s="4" t="s">
        <v>17870</v>
      </c>
      <c r="X2580" s="4" t="s">
        <v>17871</v>
      </c>
      <c r="Y2580" s="4"/>
      <c r="Z2580" s="4" t="s">
        <v>71</v>
      </c>
      <c r="AA2580" s="4"/>
      <c r="AB2580" s="9">
        <v>5240</v>
      </c>
      <c r="AC2580" s="9">
        <v>7490</v>
      </c>
      <c r="AD2580" s="18"/>
      <c r="AE2580" s="10">
        <v>3616</v>
      </c>
      <c r="AF2580" s="4" t="s">
        <v>2</v>
      </c>
      <c r="AG2580" s="11">
        <f t="shared" si="162"/>
        <v>35</v>
      </c>
      <c r="AH2580" s="23">
        <f t="shared" si="160"/>
        <v>2350.4</v>
      </c>
      <c r="AI2580" s="10">
        <v>3287.27</v>
      </c>
      <c r="AJ2580" s="10">
        <f t="shared" si="161"/>
        <v>2136.73</v>
      </c>
      <c r="AK2580" s="4"/>
      <c r="AL2580" s="11">
        <f t="shared" si="163"/>
        <v>0</v>
      </c>
      <c r="AM2580" s="4" t="s">
        <v>49</v>
      </c>
      <c r="AN2580" s="4" t="s">
        <v>49</v>
      </c>
    </row>
    <row r="2581" spans="1:40" s="12" customFormat="1" ht="52.15" customHeight="1" x14ac:dyDescent="0.2">
      <c r="A2581" s="14" t="s">
        <v>17872</v>
      </c>
      <c r="B2581" s="4" t="s">
        <v>49</v>
      </c>
      <c r="C2581" s="4" t="s">
        <v>17873</v>
      </c>
      <c r="D2581" s="4"/>
      <c r="E2581" s="5" t="s">
        <v>17874</v>
      </c>
      <c r="F2581" s="4" t="s">
        <v>17875</v>
      </c>
      <c r="G2581" s="4" t="s">
        <v>793</v>
      </c>
      <c r="H2581" s="4" t="s">
        <v>965</v>
      </c>
      <c r="I2581" s="4" t="s">
        <v>966</v>
      </c>
      <c r="J2581" s="6">
        <v>386</v>
      </c>
      <c r="K2581" s="4" t="s">
        <v>49</v>
      </c>
      <c r="L2581" s="6">
        <v>486</v>
      </c>
      <c r="M2581" s="4" t="s">
        <v>17876</v>
      </c>
      <c r="N2581" s="7">
        <v>31</v>
      </c>
      <c r="O2581" s="7">
        <v>38.5</v>
      </c>
      <c r="P2581" s="7">
        <v>6.7</v>
      </c>
      <c r="Q2581" s="8">
        <v>7.9959999999999996E-3</v>
      </c>
      <c r="R2581" s="7">
        <v>0.89800000000000002</v>
      </c>
      <c r="S2581" s="6">
        <v>18</v>
      </c>
      <c r="T2581" s="6">
        <v>18</v>
      </c>
      <c r="U2581" s="4" t="s">
        <v>56</v>
      </c>
      <c r="V2581" s="4" t="s">
        <v>57</v>
      </c>
      <c r="W2581" s="4" t="s">
        <v>17877</v>
      </c>
      <c r="X2581" s="4" t="s">
        <v>17878</v>
      </c>
      <c r="Y2581" s="4"/>
      <c r="Z2581" s="4" t="s">
        <v>71</v>
      </c>
      <c r="AA2581" s="4"/>
      <c r="AB2581" s="9">
        <v>5350</v>
      </c>
      <c r="AC2581" s="9">
        <v>7630</v>
      </c>
      <c r="AD2581" s="18"/>
      <c r="AE2581" s="10">
        <v>3695</v>
      </c>
      <c r="AF2581" s="4" t="s">
        <v>2</v>
      </c>
      <c r="AG2581" s="11">
        <f t="shared" si="162"/>
        <v>35</v>
      </c>
      <c r="AH2581" s="23">
        <f t="shared" si="160"/>
        <v>2401.75</v>
      </c>
      <c r="AI2581" s="10">
        <v>3359.09</v>
      </c>
      <c r="AJ2581" s="10">
        <f t="shared" si="161"/>
        <v>2183.41</v>
      </c>
      <c r="AK2581" s="4"/>
      <c r="AL2581" s="11">
        <f t="shared" si="163"/>
        <v>0</v>
      </c>
      <c r="AM2581" s="4" t="s">
        <v>49</v>
      </c>
      <c r="AN2581" s="4" t="s">
        <v>49</v>
      </c>
    </row>
    <row r="2582" spans="1:40" s="12" customFormat="1" ht="52.15" customHeight="1" x14ac:dyDescent="0.2">
      <c r="A2582" s="14" t="s">
        <v>17879</v>
      </c>
      <c r="B2582" s="4" t="s">
        <v>49</v>
      </c>
      <c r="C2582" s="4" t="s">
        <v>17880</v>
      </c>
      <c r="D2582" s="4"/>
      <c r="E2582" s="5" t="s">
        <v>17881</v>
      </c>
      <c r="F2582" s="4" t="s">
        <v>17882</v>
      </c>
      <c r="G2582" s="4" t="s">
        <v>793</v>
      </c>
      <c r="H2582" s="4" t="s">
        <v>965</v>
      </c>
      <c r="I2582" s="4" t="s">
        <v>966</v>
      </c>
      <c r="J2582" s="6">
        <v>95</v>
      </c>
      <c r="K2582" s="4" t="s">
        <v>49</v>
      </c>
      <c r="L2582" s="6">
        <v>195</v>
      </c>
      <c r="M2582" s="4" t="s">
        <v>17883</v>
      </c>
      <c r="N2582" s="7">
        <v>31</v>
      </c>
      <c r="O2582" s="7">
        <v>38</v>
      </c>
      <c r="P2582" s="7">
        <v>6.7</v>
      </c>
      <c r="Q2582" s="8">
        <v>7.8930000000000007E-3</v>
      </c>
      <c r="R2582" s="7">
        <v>0.70699999999999996</v>
      </c>
      <c r="S2582" s="6">
        <v>18</v>
      </c>
      <c r="T2582" s="6">
        <v>18</v>
      </c>
      <c r="U2582" s="4" t="s">
        <v>56</v>
      </c>
      <c r="V2582" s="4" t="s">
        <v>57</v>
      </c>
      <c r="W2582" s="4" t="s">
        <v>17884</v>
      </c>
      <c r="X2582" s="4" t="s">
        <v>17885</v>
      </c>
      <c r="Y2582" s="4"/>
      <c r="Z2582" s="4" t="s">
        <v>71</v>
      </c>
      <c r="AA2582" s="4"/>
      <c r="AB2582" s="9">
        <v>5170</v>
      </c>
      <c r="AC2582" s="9">
        <v>7390</v>
      </c>
      <c r="AD2582" s="18"/>
      <c r="AE2582" s="10">
        <v>3570</v>
      </c>
      <c r="AF2582" s="4" t="s">
        <v>2</v>
      </c>
      <c r="AG2582" s="11">
        <f t="shared" si="162"/>
        <v>35</v>
      </c>
      <c r="AH2582" s="23">
        <f t="shared" si="160"/>
        <v>2320.5</v>
      </c>
      <c r="AI2582" s="10">
        <v>3245.45</v>
      </c>
      <c r="AJ2582" s="10">
        <f t="shared" si="161"/>
        <v>2109.54</v>
      </c>
      <c r="AK2582" s="4"/>
      <c r="AL2582" s="11">
        <f t="shared" si="163"/>
        <v>0</v>
      </c>
      <c r="AM2582" s="4" t="s">
        <v>49</v>
      </c>
      <c r="AN2582" s="4" t="s">
        <v>49</v>
      </c>
    </row>
    <row r="2583" spans="1:40" s="12" customFormat="1" ht="52.15" customHeight="1" x14ac:dyDescent="0.2">
      <c r="A2583" s="14" t="s">
        <v>17932</v>
      </c>
      <c r="B2583" s="4" t="s">
        <v>49</v>
      </c>
      <c r="C2583" s="4" t="s">
        <v>17933</v>
      </c>
      <c r="D2583" s="4"/>
      <c r="E2583" s="5" t="s">
        <v>17934</v>
      </c>
      <c r="F2583" s="4" t="s">
        <v>17935</v>
      </c>
      <c r="G2583" s="4" t="s">
        <v>793</v>
      </c>
      <c r="H2583" s="4" t="s">
        <v>965</v>
      </c>
      <c r="I2583" s="4" t="s">
        <v>966</v>
      </c>
      <c r="J2583" s="6">
        <v>500</v>
      </c>
      <c r="K2583" s="4" t="s">
        <v>49</v>
      </c>
      <c r="L2583" s="6">
        <v>500</v>
      </c>
      <c r="M2583" s="4" t="s">
        <v>17936</v>
      </c>
      <c r="N2583" s="7">
        <v>31</v>
      </c>
      <c r="O2583" s="7">
        <v>38.5</v>
      </c>
      <c r="P2583" s="7">
        <v>6.7</v>
      </c>
      <c r="Q2583" s="8">
        <v>7.9959999999999996E-3</v>
      </c>
      <c r="R2583" s="7">
        <v>0.88100000000000001</v>
      </c>
      <c r="S2583" s="6">
        <v>12</v>
      </c>
      <c r="T2583" s="6">
        <v>12</v>
      </c>
      <c r="U2583" s="4" t="s">
        <v>56</v>
      </c>
      <c r="V2583" s="4" t="s">
        <v>57</v>
      </c>
      <c r="W2583" s="4" t="s">
        <v>17937</v>
      </c>
      <c r="X2583" s="4" t="s">
        <v>17938</v>
      </c>
      <c r="Y2583" s="4"/>
      <c r="Z2583" s="4" t="s">
        <v>71</v>
      </c>
      <c r="AA2583" s="4"/>
      <c r="AB2583" s="9">
        <v>8050</v>
      </c>
      <c r="AC2583" s="9">
        <v>11500</v>
      </c>
      <c r="AD2583" s="18"/>
      <c r="AE2583" s="10">
        <v>5780</v>
      </c>
      <c r="AF2583" s="4" t="s">
        <v>6</v>
      </c>
      <c r="AG2583" s="11">
        <f t="shared" si="162"/>
        <v>35</v>
      </c>
      <c r="AH2583" s="23">
        <f t="shared" si="160"/>
        <v>3757</v>
      </c>
      <c r="AI2583" s="10">
        <v>5254.55</v>
      </c>
      <c r="AJ2583" s="10">
        <f t="shared" si="161"/>
        <v>3415.46</v>
      </c>
      <c r="AK2583" s="4"/>
      <c r="AL2583" s="11">
        <f t="shared" si="163"/>
        <v>0</v>
      </c>
      <c r="AM2583" s="4" t="s">
        <v>49</v>
      </c>
      <c r="AN2583" s="4" t="s">
        <v>49</v>
      </c>
    </row>
    <row r="2584" spans="1:40" s="12" customFormat="1" ht="52.15" customHeight="1" x14ac:dyDescent="0.2">
      <c r="A2584" s="14" t="s">
        <v>18294</v>
      </c>
      <c r="B2584" s="4" t="s">
        <v>49</v>
      </c>
      <c r="C2584" s="4" t="s">
        <v>18295</v>
      </c>
      <c r="D2584" s="4"/>
      <c r="E2584" s="5" t="s">
        <v>18296</v>
      </c>
      <c r="F2584" s="4" t="s">
        <v>18297</v>
      </c>
      <c r="G2584" s="4" t="s">
        <v>793</v>
      </c>
      <c r="H2584" s="4" t="s">
        <v>965</v>
      </c>
      <c r="I2584" s="4" t="s">
        <v>966</v>
      </c>
      <c r="J2584" s="6">
        <v>500</v>
      </c>
      <c r="K2584" s="4" t="s">
        <v>49</v>
      </c>
      <c r="L2584" s="6">
        <v>500</v>
      </c>
      <c r="M2584" s="4" t="s">
        <v>18298</v>
      </c>
      <c r="N2584" s="7">
        <v>25.3</v>
      </c>
      <c r="O2584" s="7">
        <v>28.1</v>
      </c>
      <c r="P2584" s="7">
        <v>11.8</v>
      </c>
      <c r="Q2584" s="8">
        <v>8.3890000000000006E-3</v>
      </c>
      <c r="R2584" s="7">
        <v>0.67500000000000004</v>
      </c>
      <c r="S2584" s="6">
        <v>12</v>
      </c>
      <c r="T2584" s="6">
        <v>12</v>
      </c>
      <c r="U2584" s="4" t="s">
        <v>56</v>
      </c>
      <c r="V2584" s="4" t="s">
        <v>596</v>
      </c>
      <c r="W2584" s="4" t="s">
        <v>18299</v>
      </c>
      <c r="X2584" s="4" t="s">
        <v>18300</v>
      </c>
      <c r="Y2584" s="4"/>
      <c r="Z2584" s="4" t="s">
        <v>71</v>
      </c>
      <c r="AA2584" s="4"/>
      <c r="AB2584" s="9">
        <v>8960</v>
      </c>
      <c r="AC2584" s="9">
        <v>12800</v>
      </c>
      <c r="AD2584" s="18"/>
      <c r="AE2584" s="10">
        <v>6448</v>
      </c>
      <c r="AF2584" s="4" t="s">
        <v>6</v>
      </c>
      <c r="AG2584" s="11">
        <f t="shared" si="162"/>
        <v>35</v>
      </c>
      <c r="AH2584" s="23">
        <f t="shared" si="160"/>
        <v>4191.2</v>
      </c>
      <c r="AI2584" s="10">
        <v>5285.25</v>
      </c>
      <c r="AJ2584" s="10">
        <f t="shared" si="161"/>
        <v>3435.41</v>
      </c>
      <c r="AK2584" s="4"/>
      <c r="AL2584" s="11">
        <f t="shared" si="163"/>
        <v>0</v>
      </c>
      <c r="AM2584" s="4" t="s">
        <v>49</v>
      </c>
      <c r="AN2584" s="4" t="s">
        <v>49</v>
      </c>
    </row>
    <row r="2585" spans="1:40" s="12" customFormat="1" ht="52.15" customHeight="1" x14ac:dyDescent="0.2">
      <c r="A2585" s="14" t="s">
        <v>18315</v>
      </c>
      <c r="B2585" s="4" t="s">
        <v>49</v>
      </c>
      <c r="C2585" s="4" t="s">
        <v>18316</v>
      </c>
      <c r="D2585" s="4"/>
      <c r="E2585" s="5" t="s">
        <v>18317</v>
      </c>
      <c r="F2585" s="4" t="s">
        <v>18318</v>
      </c>
      <c r="G2585" s="4" t="s">
        <v>793</v>
      </c>
      <c r="H2585" s="4" t="s">
        <v>965</v>
      </c>
      <c r="I2585" s="4" t="s">
        <v>966</v>
      </c>
      <c r="J2585" s="6">
        <v>500</v>
      </c>
      <c r="K2585" s="4" t="s">
        <v>49</v>
      </c>
      <c r="L2585" s="6">
        <v>500</v>
      </c>
      <c r="M2585" s="4" t="s">
        <v>18319</v>
      </c>
      <c r="N2585" s="7">
        <v>23.7</v>
      </c>
      <c r="O2585" s="7">
        <v>18.5</v>
      </c>
      <c r="P2585" s="7">
        <v>7.5</v>
      </c>
      <c r="Q2585" s="8">
        <v>3.2880000000000001E-3</v>
      </c>
      <c r="R2585" s="7">
        <v>0.30299999999999999</v>
      </c>
      <c r="S2585" s="6">
        <v>32</v>
      </c>
      <c r="T2585" s="6">
        <v>32</v>
      </c>
      <c r="U2585" s="4" t="s">
        <v>56</v>
      </c>
      <c r="V2585" s="4" t="s">
        <v>596</v>
      </c>
      <c r="W2585" s="4" t="s">
        <v>18320</v>
      </c>
      <c r="X2585" s="4" t="s">
        <v>18321</v>
      </c>
      <c r="Y2585" s="4"/>
      <c r="Z2585" s="4" t="s">
        <v>71</v>
      </c>
      <c r="AA2585" s="4"/>
      <c r="AB2585" s="9">
        <v>4300</v>
      </c>
      <c r="AC2585" s="9">
        <v>6150</v>
      </c>
      <c r="AD2585" s="18"/>
      <c r="AE2585" s="10">
        <v>3061</v>
      </c>
      <c r="AF2585" s="4" t="s">
        <v>6</v>
      </c>
      <c r="AG2585" s="11">
        <f t="shared" si="162"/>
        <v>35</v>
      </c>
      <c r="AH2585" s="23">
        <f t="shared" si="160"/>
        <v>1989.65</v>
      </c>
      <c r="AI2585" s="10">
        <v>2509.02</v>
      </c>
      <c r="AJ2585" s="10">
        <f t="shared" si="161"/>
        <v>1630.86</v>
      </c>
      <c r="AK2585" s="4"/>
      <c r="AL2585" s="11">
        <f t="shared" si="163"/>
        <v>0</v>
      </c>
      <c r="AM2585" s="4" t="s">
        <v>49</v>
      </c>
      <c r="AN2585" s="4" t="s">
        <v>49</v>
      </c>
    </row>
    <row r="2586" spans="1:40" s="12" customFormat="1" ht="52.15" customHeight="1" x14ac:dyDescent="0.2">
      <c r="A2586" s="14" t="s">
        <v>18574</v>
      </c>
      <c r="B2586" s="4" t="s">
        <v>49</v>
      </c>
      <c r="C2586" s="4" t="s">
        <v>18575</v>
      </c>
      <c r="D2586" s="4"/>
      <c r="E2586" s="5" t="s">
        <v>18576</v>
      </c>
      <c r="F2586" s="4" t="s">
        <v>18577</v>
      </c>
      <c r="G2586" s="4" t="s">
        <v>793</v>
      </c>
      <c r="H2586" s="4" t="s">
        <v>965</v>
      </c>
      <c r="I2586" s="4" t="s">
        <v>966</v>
      </c>
      <c r="J2586" s="6">
        <v>179</v>
      </c>
      <c r="K2586" s="4" t="s">
        <v>49</v>
      </c>
      <c r="L2586" s="6">
        <v>181</v>
      </c>
      <c r="M2586" s="4" t="s">
        <v>18578</v>
      </c>
      <c r="N2586" s="7">
        <v>12.3</v>
      </c>
      <c r="O2586" s="7">
        <v>11</v>
      </c>
      <c r="P2586" s="7">
        <v>10</v>
      </c>
      <c r="Q2586" s="8">
        <v>1.353E-3</v>
      </c>
      <c r="R2586" s="7">
        <v>0.27900000000000003</v>
      </c>
      <c r="S2586" s="6">
        <v>48</v>
      </c>
      <c r="T2586" s="6">
        <v>48</v>
      </c>
      <c r="U2586" s="4" t="s">
        <v>56</v>
      </c>
      <c r="V2586" s="4" t="s">
        <v>57</v>
      </c>
      <c r="W2586" s="4" t="s">
        <v>18579</v>
      </c>
      <c r="X2586" s="4" t="s">
        <v>18580</v>
      </c>
      <c r="Y2586" s="4"/>
      <c r="Z2586" s="4" t="s">
        <v>71</v>
      </c>
      <c r="AA2586" s="4"/>
      <c r="AB2586" s="9">
        <v>1970</v>
      </c>
      <c r="AC2586" s="9">
        <v>2820</v>
      </c>
      <c r="AD2586" s="18"/>
      <c r="AE2586" s="10">
        <v>1336</v>
      </c>
      <c r="AF2586" s="4" t="s">
        <v>6</v>
      </c>
      <c r="AG2586" s="11">
        <f t="shared" si="162"/>
        <v>35</v>
      </c>
      <c r="AH2586" s="23">
        <f t="shared" si="160"/>
        <v>868.4</v>
      </c>
      <c r="AI2586" s="10">
        <v>1214.55</v>
      </c>
      <c r="AJ2586" s="10">
        <f t="shared" si="161"/>
        <v>789.46</v>
      </c>
      <c r="AK2586" s="4"/>
      <c r="AL2586" s="11">
        <f t="shared" si="163"/>
        <v>0</v>
      </c>
      <c r="AM2586" s="4" t="s">
        <v>49</v>
      </c>
      <c r="AN2586" s="4" t="s">
        <v>49</v>
      </c>
    </row>
    <row r="2587" spans="1:40" s="12" customFormat="1" ht="52.15" customHeight="1" x14ac:dyDescent="0.2">
      <c r="A2587" s="14" t="s">
        <v>18581</v>
      </c>
      <c r="B2587" s="4" t="s">
        <v>49</v>
      </c>
      <c r="C2587" s="4" t="s">
        <v>18582</v>
      </c>
      <c r="D2587" s="4"/>
      <c r="E2587" s="5" t="s">
        <v>18583</v>
      </c>
      <c r="F2587" s="4" t="s">
        <v>18584</v>
      </c>
      <c r="G2587" s="4" t="s">
        <v>793</v>
      </c>
      <c r="H2587" s="4" t="s">
        <v>965</v>
      </c>
      <c r="I2587" s="4" t="s">
        <v>966</v>
      </c>
      <c r="J2587" s="6">
        <v>272</v>
      </c>
      <c r="K2587" s="4" t="s">
        <v>49</v>
      </c>
      <c r="L2587" s="6">
        <v>273</v>
      </c>
      <c r="M2587" s="4" t="s">
        <v>18585</v>
      </c>
      <c r="N2587" s="7">
        <v>12.2</v>
      </c>
      <c r="O2587" s="7">
        <v>11</v>
      </c>
      <c r="P2587" s="7">
        <v>10</v>
      </c>
      <c r="Q2587" s="8">
        <v>1.3420000000000001E-3</v>
      </c>
      <c r="R2587" s="7">
        <v>0.20699999999999999</v>
      </c>
      <c r="S2587" s="6">
        <v>48</v>
      </c>
      <c r="T2587" s="6">
        <v>48</v>
      </c>
      <c r="U2587" s="4" t="s">
        <v>56</v>
      </c>
      <c r="V2587" s="4" t="s">
        <v>57</v>
      </c>
      <c r="W2587" s="4" t="s">
        <v>18586</v>
      </c>
      <c r="X2587" s="4" t="s">
        <v>18587</v>
      </c>
      <c r="Y2587" s="4"/>
      <c r="Z2587" s="4" t="s">
        <v>71</v>
      </c>
      <c r="AA2587" s="4"/>
      <c r="AB2587" s="9">
        <v>1890</v>
      </c>
      <c r="AC2587" s="9">
        <v>2700</v>
      </c>
      <c r="AD2587" s="18"/>
      <c r="AE2587" s="10">
        <v>1277</v>
      </c>
      <c r="AF2587" s="4" t="s">
        <v>2</v>
      </c>
      <c r="AG2587" s="11">
        <f t="shared" si="162"/>
        <v>35</v>
      </c>
      <c r="AH2587" s="23">
        <f t="shared" si="160"/>
        <v>830.05</v>
      </c>
      <c r="AI2587" s="10">
        <v>1160.9100000000001</v>
      </c>
      <c r="AJ2587" s="10">
        <f t="shared" si="161"/>
        <v>754.59</v>
      </c>
      <c r="AK2587" s="4"/>
      <c r="AL2587" s="11">
        <f t="shared" si="163"/>
        <v>0</v>
      </c>
      <c r="AM2587" s="4" t="s">
        <v>49</v>
      </c>
      <c r="AN2587" s="4" t="s">
        <v>49</v>
      </c>
    </row>
    <row r="2588" spans="1:40" s="12" customFormat="1" ht="52.15" customHeight="1" x14ac:dyDescent="0.2">
      <c r="A2588" s="14" t="s">
        <v>1923</v>
      </c>
      <c r="B2588" s="4" t="s">
        <v>49</v>
      </c>
      <c r="C2588" s="4" t="s">
        <v>1924</v>
      </c>
      <c r="D2588" s="4"/>
      <c r="E2588" s="5" t="s">
        <v>1925</v>
      </c>
      <c r="F2588" s="4" t="s">
        <v>1926</v>
      </c>
      <c r="G2588" s="4" t="s">
        <v>793</v>
      </c>
      <c r="H2588" s="4" t="s">
        <v>965</v>
      </c>
      <c r="I2588" s="4" t="s">
        <v>1927</v>
      </c>
      <c r="J2588" s="6">
        <v>340</v>
      </c>
      <c r="K2588" s="4" t="s">
        <v>49</v>
      </c>
      <c r="L2588" s="6">
        <v>341</v>
      </c>
      <c r="M2588" s="4" t="s">
        <v>1928</v>
      </c>
      <c r="N2588" s="7">
        <v>16.5</v>
      </c>
      <c r="O2588" s="7">
        <v>22.5</v>
      </c>
      <c r="P2588" s="7">
        <v>6</v>
      </c>
      <c r="Q2588" s="8">
        <v>2.2279999999999999E-3</v>
      </c>
      <c r="R2588" s="7">
        <v>0.22800000000000001</v>
      </c>
      <c r="S2588" s="6">
        <v>24</v>
      </c>
      <c r="T2588" s="6">
        <v>24</v>
      </c>
      <c r="U2588" s="4" t="s">
        <v>56</v>
      </c>
      <c r="V2588" s="4" t="s">
        <v>57</v>
      </c>
      <c r="W2588" s="4" t="s">
        <v>1929</v>
      </c>
      <c r="X2588" s="4" t="s">
        <v>1930</v>
      </c>
      <c r="Y2588" s="6">
        <v>1</v>
      </c>
      <c r="Z2588" s="4" t="s">
        <v>71</v>
      </c>
      <c r="AA2588" s="4" t="s">
        <v>709</v>
      </c>
      <c r="AB2588" s="9">
        <v>830</v>
      </c>
      <c r="AC2588" s="9">
        <v>1420</v>
      </c>
      <c r="AD2588" s="19">
        <v>75</v>
      </c>
      <c r="AE2588" s="9">
        <v>942</v>
      </c>
      <c r="AF2588" s="4" t="s">
        <v>2</v>
      </c>
      <c r="AG2588" s="11">
        <f t="shared" si="162"/>
        <v>35</v>
      </c>
      <c r="AH2588" s="22">
        <f t="shared" si="160"/>
        <v>235.5</v>
      </c>
      <c r="AI2588" s="9">
        <v>856.36</v>
      </c>
      <c r="AJ2588" s="9">
        <f t="shared" si="161"/>
        <v>214.09</v>
      </c>
      <c r="AK2588" s="4"/>
      <c r="AL2588" s="11">
        <f t="shared" si="163"/>
        <v>0</v>
      </c>
      <c r="AM2588" s="4" t="s">
        <v>49</v>
      </c>
      <c r="AN2588" s="4" t="s">
        <v>49</v>
      </c>
    </row>
    <row r="2589" spans="1:40" s="12" customFormat="1" ht="52.15" customHeight="1" x14ac:dyDescent="0.2">
      <c r="A2589" s="14" t="s">
        <v>1931</v>
      </c>
      <c r="B2589" s="4" t="s">
        <v>49</v>
      </c>
      <c r="C2589" s="4" t="s">
        <v>1932</v>
      </c>
      <c r="D2589" s="4"/>
      <c r="E2589" s="5" t="s">
        <v>1933</v>
      </c>
      <c r="F2589" s="4" t="s">
        <v>1934</v>
      </c>
      <c r="G2589" s="4" t="s">
        <v>793</v>
      </c>
      <c r="H2589" s="4" t="s">
        <v>965</v>
      </c>
      <c r="I2589" s="4" t="s">
        <v>1927</v>
      </c>
      <c r="J2589" s="6">
        <v>14</v>
      </c>
      <c r="K2589" s="4" t="s">
        <v>49</v>
      </c>
      <c r="L2589" s="6">
        <v>15</v>
      </c>
      <c r="M2589" s="4" t="s">
        <v>1935</v>
      </c>
      <c r="N2589" s="7">
        <v>16.5</v>
      </c>
      <c r="O2589" s="7">
        <v>6</v>
      </c>
      <c r="P2589" s="7">
        <v>22.4</v>
      </c>
      <c r="Q2589" s="8">
        <v>2.2179999999999999E-3</v>
      </c>
      <c r="R2589" s="7">
        <v>0.19800000000000001</v>
      </c>
      <c r="S2589" s="6">
        <v>24</v>
      </c>
      <c r="T2589" s="6">
        <v>24</v>
      </c>
      <c r="U2589" s="4" t="s">
        <v>56</v>
      </c>
      <c r="V2589" s="4" t="s">
        <v>57</v>
      </c>
      <c r="W2589" s="4" t="s">
        <v>1936</v>
      </c>
      <c r="X2589" s="4" t="s">
        <v>1937</v>
      </c>
      <c r="Y2589" s="6">
        <v>1</v>
      </c>
      <c r="Z2589" s="4" t="s">
        <v>71</v>
      </c>
      <c r="AA2589" s="4" t="s">
        <v>650</v>
      </c>
      <c r="AB2589" s="9">
        <v>930</v>
      </c>
      <c r="AC2589" s="9">
        <v>1630</v>
      </c>
      <c r="AD2589" s="19">
        <v>70</v>
      </c>
      <c r="AE2589" s="10">
        <v>1083</v>
      </c>
      <c r="AF2589" s="4" t="s">
        <v>2</v>
      </c>
      <c r="AG2589" s="11">
        <f t="shared" si="162"/>
        <v>35</v>
      </c>
      <c r="AH2589" s="22">
        <f t="shared" si="160"/>
        <v>324.89999999999998</v>
      </c>
      <c r="AI2589" s="9">
        <v>984.55</v>
      </c>
      <c r="AJ2589" s="9">
        <f t="shared" si="161"/>
        <v>295.37</v>
      </c>
      <c r="AK2589" s="4"/>
      <c r="AL2589" s="11">
        <f t="shared" si="163"/>
        <v>0</v>
      </c>
      <c r="AM2589" s="4" t="s">
        <v>49</v>
      </c>
      <c r="AN2589" s="4" t="s">
        <v>49</v>
      </c>
    </row>
    <row r="2590" spans="1:40" s="12" customFormat="1" ht="52.15" customHeight="1" x14ac:dyDescent="0.2">
      <c r="A2590" s="14" t="s">
        <v>2222</v>
      </c>
      <c r="B2590" s="4" t="s">
        <v>49</v>
      </c>
      <c r="C2590" s="4" t="s">
        <v>2223</v>
      </c>
      <c r="D2590" s="4"/>
      <c r="E2590" s="5" t="s">
        <v>2224</v>
      </c>
      <c r="F2590" s="4" t="s">
        <v>2225</v>
      </c>
      <c r="G2590" s="4" t="s">
        <v>793</v>
      </c>
      <c r="H2590" s="4" t="s">
        <v>965</v>
      </c>
      <c r="I2590" s="4" t="s">
        <v>1927</v>
      </c>
      <c r="J2590" s="6">
        <v>21</v>
      </c>
      <c r="K2590" s="4" t="s">
        <v>49</v>
      </c>
      <c r="L2590" s="6">
        <v>22</v>
      </c>
      <c r="M2590" s="4" t="s">
        <v>2226</v>
      </c>
      <c r="N2590" s="7">
        <v>16.5</v>
      </c>
      <c r="O2590" s="7">
        <v>6</v>
      </c>
      <c r="P2590" s="7">
        <v>22.4</v>
      </c>
      <c r="Q2590" s="8">
        <v>2.2179999999999999E-3</v>
      </c>
      <c r="R2590" s="7">
        <v>0.23300000000000001</v>
      </c>
      <c r="S2590" s="6">
        <v>24</v>
      </c>
      <c r="T2590" s="6">
        <v>24</v>
      </c>
      <c r="U2590" s="4" t="s">
        <v>56</v>
      </c>
      <c r="V2590" s="4" t="s">
        <v>57</v>
      </c>
      <c r="W2590" s="4" t="s">
        <v>2227</v>
      </c>
      <c r="X2590" s="4" t="s">
        <v>2228</v>
      </c>
      <c r="Y2590" s="6">
        <v>1</v>
      </c>
      <c r="Z2590" s="4" t="s">
        <v>71</v>
      </c>
      <c r="AA2590" s="4" t="s">
        <v>650</v>
      </c>
      <c r="AB2590" s="9">
        <v>980</v>
      </c>
      <c r="AC2590" s="9">
        <v>1750</v>
      </c>
      <c r="AD2590" s="19">
        <v>70</v>
      </c>
      <c r="AE2590" s="10">
        <v>1161</v>
      </c>
      <c r="AF2590" s="4" t="s">
        <v>2</v>
      </c>
      <c r="AG2590" s="11">
        <f t="shared" si="162"/>
        <v>35</v>
      </c>
      <c r="AH2590" s="22">
        <f t="shared" si="160"/>
        <v>348.3</v>
      </c>
      <c r="AI2590" s="10">
        <v>1055.45</v>
      </c>
      <c r="AJ2590" s="9">
        <f t="shared" si="161"/>
        <v>316.64</v>
      </c>
      <c r="AK2590" s="4"/>
      <c r="AL2590" s="11">
        <f t="shared" si="163"/>
        <v>0</v>
      </c>
      <c r="AM2590" s="4" t="s">
        <v>49</v>
      </c>
      <c r="AN2590" s="4" t="s">
        <v>49</v>
      </c>
    </row>
    <row r="2591" spans="1:40" s="12" customFormat="1" ht="52.15" customHeight="1" x14ac:dyDescent="0.2">
      <c r="A2591" s="14" t="s">
        <v>3091</v>
      </c>
      <c r="B2591" s="4" t="s">
        <v>49</v>
      </c>
      <c r="C2591" s="4" t="s">
        <v>3092</v>
      </c>
      <c r="D2591" s="4"/>
      <c r="E2591" s="5" t="s">
        <v>3093</v>
      </c>
      <c r="F2591" s="4" t="s">
        <v>3094</v>
      </c>
      <c r="G2591" s="4" t="s">
        <v>793</v>
      </c>
      <c r="H2591" s="4" t="s">
        <v>965</v>
      </c>
      <c r="I2591" s="4" t="s">
        <v>1927</v>
      </c>
      <c r="J2591" s="6">
        <v>29</v>
      </c>
      <c r="K2591" s="4" t="s">
        <v>49</v>
      </c>
      <c r="L2591" s="6">
        <v>29</v>
      </c>
      <c r="M2591" s="4" t="s">
        <v>3095</v>
      </c>
      <c r="N2591" s="7">
        <v>16.5</v>
      </c>
      <c r="O2591" s="7">
        <v>5</v>
      </c>
      <c r="P2591" s="7">
        <v>22.5</v>
      </c>
      <c r="Q2591" s="8">
        <v>1.856E-3</v>
      </c>
      <c r="R2591" s="7">
        <v>0.316</v>
      </c>
      <c r="S2591" s="6">
        <v>24</v>
      </c>
      <c r="T2591" s="6">
        <v>24</v>
      </c>
      <c r="U2591" s="4" t="s">
        <v>56</v>
      </c>
      <c r="V2591" s="4" t="s">
        <v>57</v>
      </c>
      <c r="W2591" s="4" t="s">
        <v>3096</v>
      </c>
      <c r="X2591" s="4" t="s">
        <v>3097</v>
      </c>
      <c r="Y2591" s="6">
        <v>1</v>
      </c>
      <c r="Z2591" s="4" t="s">
        <v>71</v>
      </c>
      <c r="AA2591" s="4"/>
      <c r="AB2591" s="9">
        <v>2170</v>
      </c>
      <c r="AC2591" s="9">
        <v>3100</v>
      </c>
      <c r="AD2591" s="18"/>
      <c r="AE2591" s="10">
        <v>1464</v>
      </c>
      <c r="AF2591" s="4" t="s">
        <v>2</v>
      </c>
      <c r="AG2591" s="11">
        <f t="shared" si="162"/>
        <v>35</v>
      </c>
      <c r="AH2591" s="23">
        <f t="shared" si="160"/>
        <v>951.6</v>
      </c>
      <c r="AI2591" s="10">
        <v>1330.91</v>
      </c>
      <c r="AJ2591" s="10">
        <f t="shared" si="161"/>
        <v>865.09</v>
      </c>
      <c r="AK2591" s="4"/>
      <c r="AL2591" s="11">
        <f t="shared" si="163"/>
        <v>0</v>
      </c>
      <c r="AM2591" s="4" t="s">
        <v>49</v>
      </c>
      <c r="AN2591" s="4" t="s">
        <v>49</v>
      </c>
    </row>
    <row r="2592" spans="1:40" s="12" customFormat="1" ht="52.15" customHeight="1" x14ac:dyDescent="0.2">
      <c r="A2592" s="14" t="s">
        <v>3098</v>
      </c>
      <c r="B2592" s="4" t="s">
        <v>49</v>
      </c>
      <c r="C2592" s="4" t="s">
        <v>3099</v>
      </c>
      <c r="D2592" s="4"/>
      <c r="E2592" s="5" t="s">
        <v>3100</v>
      </c>
      <c r="F2592" s="4" t="s">
        <v>3101</v>
      </c>
      <c r="G2592" s="4" t="s">
        <v>793</v>
      </c>
      <c r="H2592" s="4" t="s">
        <v>965</v>
      </c>
      <c r="I2592" s="4" t="s">
        <v>1927</v>
      </c>
      <c r="J2592" s="6">
        <v>80</v>
      </c>
      <c r="K2592" s="4" t="s">
        <v>49</v>
      </c>
      <c r="L2592" s="6">
        <v>80</v>
      </c>
      <c r="M2592" s="4" t="s">
        <v>3102</v>
      </c>
      <c r="N2592" s="7">
        <v>16.5</v>
      </c>
      <c r="O2592" s="7">
        <v>5</v>
      </c>
      <c r="P2592" s="7">
        <v>22.5</v>
      </c>
      <c r="Q2592" s="8">
        <v>1.856E-3</v>
      </c>
      <c r="R2592" s="7">
        <v>0.34200000000000003</v>
      </c>
      <c r="S2592" s="6">
        <v>24</v>
      </c>
      <c r="T2592" s="6">
        <v>24</v>
      </c>
      <c r="U2592" s="4" t="s">
        <v>56</v>
      </c>
      <c r="V2592" s="4" t="s">
        <v>57</v>
      </c>
      <c r="W2592" s="4" t="s">
        <v>3103</v>
      </c>
      <c r="X2592" s="4" t="s">
        <v>3104</v>
      </c>
      <c r="Y2592" s="6">
        <v>1</v>
      </c>
      <c r="Z2592" s="4" t="s">
        <v>71</v>
      </c>
      <c r="AA2592" s="4" t="s">
        <v>709</v>
      </c>
      <c r="AB2592" s="9">
        <v>1250.2</v>
      </c>
      <c r="AC2592" s="9">
        <v>2640</v>
      </c>
      <c r="AD2592" s="19">
        <v>75</v>
      </c>
      <c r="AE2592" s="10">
        <v>1754</v>
      </c>
      <c r="AF2592" s="4" t="s">
        <v>2</v>
      </c>
      <c r="AG2592" s="11">
        <f t="shared" si="162"/>
        <v>35</v>
      </c>
      <c r="AH2592" s="22">
        <f t="shared" si="160"/>
        <v>438.5</v>
      </c>
      <c r="AI2592" s="10">
        <v>1594.55</v>
      </c>
      <c r="AJ2592" s="9">
        <f t="shared" si="161"/>
        <v>398.64</v>
      </c>
      <c r="AK2592" s="4"/>
      <c r="AL2592" s="11">
        <f t="shared" si="163"/>
        <v>0</v>
      </c>
      <c r="AM2592" s="4" t="s">
        <v>49</v>
      </c>
      <c r="AN2592" s="4" t="s">
        <v>49</v>
      </c>
    </row>
    <row r="2593" spans="1:40" s="12" customFormat="1" ht="52.15" customHeight="1" x14ac:dyDescent="0.2">
      <c r="A2593" s="14" t="s">
        <v>3996</v>
      </c>
      <c r="B2593" s="4" t="s">
        <v>49</v>
      </c>
      <c r="C2593" s="4" t="s">
        <v>3997</v>
      </c>
      <c r="D2593" s="4"/>
      <c r="E2593" s="5" t="s">
        <v>3998</v>
      </c>
      <c r="F2593" s="4" t="s">
        <v>3999</v>
      </c>
      <c r="G2593" s="4" t="s">
        <v>793</v>
      </c>
      <c r="H2593" s="4" t="s">
        <v>965</v>
      </c>
      <c r="I2593" s="4" t="s">
        <v>1927</v>
      </c>
      <c r="J2593" s="6">
        <v>12</v>
      </c>
      <c r="K2593" s="4" t="s">
        <v>49</v>
      </c>
      <c r="L2593" s="6">
        <v>12</v>
      </c>
      <c r="M2593" s="4" t="s">
        <v>4000</v>
      </c>
      <c r="N2593" s="7">
        <v>12.8</v>
      </c>
      <c r="O2593" s="7">
        <v>19</v>
      </c>
      <c r="P2593" s="7">
        <v>4.5</v>
      </c>
      <c r="Q2593" s="8">
        <v>1.0939999999999999E-3</v>
      </c>
      <c r="R2593" s="7">
        <v>0.182</v>
      </c>
      <c r="S2593" s="6">
        <v>48</v>
      </c>
      <c r="T2593" s="6">
        <v>48</v>
      </c>
      <c r="U2593" s="4" t="s">
        <v>56</v>
      </c>
      <c r="V2593" s="4" t="s">
        <v>57</v>
      </c>
      <c r="W2593" s="4" t="s">
        <v>4001</v>
      </c>
      <c r="X2593" s="4" t="s">
        <v>4002</v>
      </c>
      <c r="Y2593" s="6">
        <v>1</v>
      </c>
      <c r="Z2593" s="4" t="s">
        <v>71</v>
      </c>
      <c r="AA2593" s="4" t="s">
        <v>650</v>
      </c>
      <c r="AB2593" s="9">
        <v>690</v>
      </c>
      <c r="AC2593" s="9">
        <v>1140</v>
      </c>
      <c r="AD2593" s="19">
        <v>70</v>
      </c>
      <c r="AE2593" s="9">
        <v>760</v>
      </c>
      <c r="AF2593" s="4" t="s">
        <v>2</v>
      </c>
      <c r="AG2593" s="11">
        <f t="shared" si="162"/>
        <v>35</v>
      </c>
      <c r="AH2593" s="22">
        <f t="shared" si="160"/>
        <v>228</v>
      </c>
      <c r="AI2593" s="9">
        <v>690.91</v>
      </c>
      <c r="AJ2593" s="9">
        <f t="shared" si="161"/>
        <v>207.27</v>
      </c>
      <c r="AK2593" s="4"/>
      <c r="AL2593" s="11">
        <f t="shared" si="163"/>
        <v>0</v>
      </c>
      <c r="AM2593" s="4" t="s">
        <v>49</v>
      </c>
      <c r="AN2593" s="4" t="s">
        <v>49</v>
      </c>
    </row>
    <row r="2594" spans="1:40" s="12" customFormat="1" ht="52.15" customHeight="1" x14ac:dyDescent="0.2">
      <c r="A2594" s="14" t="s">
        <v>4003</v>
      </c>
      <c r="B2594" s="4" t="s">
        <v>49</v>
      </c>
      <c r="C2594" s="4" t="s">
        <v>4004</v>
      </c>
      <c r="D2594" s="4"/>
      <c r="E2594" s="5" t="s">
        <v>4005</v>
      </c>
      <c r="F2594" s="4" t="s">
        <v>4006</v>
      </c>
      <c r="G2594" s="4" t="s">
        <v>793</v>
      </c>
      <c r="H2594" s="4" t="s">
        <v>965</v>
      </c>
      <c r="I2594" s="4" t="s">
        <v>1927</v>
      </c>
      <c r="J2594" s="6">
        <v>500</v>
      </c>
      <c r="K2594" s="4" t="s">
        <v>49</v>
      </c>
      <c r="L2594" s="6">
        <v>500</v>
      </c>
      <c r="M2594" s="4" t="s">
        <v>4007</v>
      </c>
      <c r="N2594" s="7">
        <v>13</v>
      </c>
      <c r="O2594" s="7">
        <v>19</v>
      </c>
      <c r="P2594" s="7">
        <v>4</v>
      </c>
      <c r="Q2594" s="8">
        <v>9.8799999999999995E-4</v>
      </c>
      <c r="R2594" s="7">
        <v>0.11700000000000001</v>
      </c>
      <c r="S2594" s="6">
        <v>48</v>
      </c>
      <c r="T2594" s="6">
        <v>48</v>
      </c>
      <c r="U2594" s="4" t="s">
        <v>56</v>
      </c>
      <c r="V2594" s="4" t="s">
        <v>57</v>
      </c>
      <c r="W2594" s="4" t="s">
        <v>4008</v>
      </c>
      <c r="X2594" s="4" t="s">
        <v>4009</v>
      </c>
      <c r="Y2594" s="6">
        <v>1</v>
      </c>
      <c r="Z2594" s="4" t="s">
        <v>71</v>
      </c>
      <c r="AA2594" s="4" t="s">
        <v>709</v>
      </c>
      <c r="AB2594" s="9">
        <v>730</v>
      </c>
      <c r="AC2594" s="9">
        <v>1250</v>
      </c>
      <c r="AD2594" s="19">
        <v>75</v>
      </c>
      <c r="AE2594" s="9">
        <v>829</v>
      </c>
      <c r="AF2594" s="4" t="s">
        <v>2</v>
      </c>
      <c r="AG2594" s="11">
        <f t="shared" si="162"/>
        <v>35</v>
      </c>
      <c r="AH2594" s="22">
        <f t="shared" si="160"/>
        <v>207.25</v>
      </c>
      <c r="AI2594" s="9">
        <v>753.64</v>
      </c>
      <c r="AJ2594" s="9">
        <f t="shared" si="161"/>
        <v>188.41</v>
      </c>
      <c r="AK2594" s="4"/>
      <c r="AL2594" s="11">
        <f t="shared" si="163"/>
        <v>0</v>
      </c>
      <c r="AM2594" s="4" t="s">
        <v>49</v>
      </c>
      <c r="AN2594" s="4" t="s">
        <v>49</v>
      </c>
    </row>
    <row r="2595" spans="1:40" s="12" customFormat="1" ht="52.15" customHeight="1" x14ac:dyDescent="0.2">
      <c r="A2595" s="14" t="s">
        <v>4010</v>
      </c>
      <c r="B2595" s="4" t="s">
        <v>49</v>
      </c>
      <c r="C2595" s="4" t="s">
        <v>4011</v>
      </c>
      <c r="D2595" s="4"/>
      <c r="E2595" s="5" t="s">
        <v>4012</v>
      </c>
      <c r="F2595" s="4" t="s">
        <v>4013</v>
      </c>
      <c r="G2595" s="4" t="s">
        <v>793</v>
      </c>
      <c r="H2595" s="4" t="s">
        <v>965</v>
      </c>
      <c r="I2595" s="4" t="s">
        <v>1927</v>
      </c>
      <c r="J2595" s="6">
        <v>225</v>
      </c>
      <c r="K2595" s="4" t="s">
        <v>81</v>
      </c>
      <c r="L2595" s="6">
        <v>225</v>
      </c>
      <c r="M2595" s="4" t="s">
        <v>4014</v>
      </c>
      <c r="N2595" s="7">
        <v>12.8</v>
      </c>
      <c r="O2595" s="7">
        <v>19</v>
      </c>
      <c r="P2595" s="7">
        <v>4.5</v>
      </c>
      <c r="Q2595" s="8">
        <v>1.0939999999999999E-3</v>
      </c>
      <c r="R2595" s="7">
        <v>0.14000000000000001</v>
      </c>
      <c r="S2595" s="6">
        <v>48</v>
      </c>
      <c r="T2595" s="6">
        <v>48</v>
      </c>
      <c r="U2595" s="4" t="s">
        <v>56</v>
      </c>
      <c r="V2595" s="4" t="s">
        <v>57</v>
      </c>
      <c r="W2595" s="4" t="s">
        <v>4015</v>
      </c>
      <c r="X2595" s="4" t="s">
        <v>4016</v>
      </c>
      <c r="Y2595" s="4"/>
      <c r="Z2595" s="4" t="s">
        <v>71</v>
      </c>
      <c r="AA2595" s="4" t="s">
        <v>650</v>
      </c>
      <c r="AB2595" s="9">
        <v>600</v>
      </c>
      <c r="AC2595" s="9">
        <v>930</v>
      </c>
      <c r="AD2595" s="19">
        <v>70</v>
      </c>
      <c r="AE2595" s="9">
        <v>619</v>
      </c>
      <c r="AF2595" s="4" t="s">
        <v>2</v>
      </c>
      <c r="AG2595" s="11">
        <f t="shared" si="162"/>
        <v>35</v>
      </c>
      <c r="AH2595" s="22">
        <f t="shared" si="160"/>
        <v>185.7</v>
      </c>
      <c r="AI2595" s="9">
        <v>562.73</v>
      </c>
      <c r="AJ2595" s="9">
        <f t="shared" si="161"/>
        <v>168.82</v>
      </c>
      <c r="AK2595" s="4"/>
      <c r="AL2595" s="11">
        <f t="shared" si="163"/>
        <v>0</v>
      </c>
      <c r="AM2595" s="4" t="s">
        <v>49</v>
      </c>
      <c r="AN2595" s="4" t="s">
        <v>49</v>
      </c>
    </row>
    <row r="2596" spans="1:40" s="12" customFormat="1" ht="52.15" customHeight="1" x14ac:dyDescent="0.2">
      <c r="A2596" s="14" t="s">
        <v>4017</v>
      </c>
      <c r="B2596" s="4" t="s">
        <v>49</v>
      </c>
      <c r="C2596" s="4" t="s">
        <v>4018</v>
      </c>
      <c r="D2596" s="4"/>
      <c r="E2596" s="5" t="s">
        <v>4019</v>
      </c>
      <c r="F2596" s="4" t="s">
        <v>4020</v>
      </c>
      <c r="G2596" s="4" t="s">
        <v>793</v>
      </c>
      <c r="H2596" s="4" t="s">
        <v>965</v>
      </c>
      <c r="I2596" s="4" t="s">
        <v>1927</v>
      </c>
      <c r="J2596" s="6">
        <v>500</v>
      </c>
      <c r="K2596" s="4" t="s">
        <v>81</v>
      </c>
      <c r="L2596" s="6">
        <v>500</v>
      </c>
      <c r="M2596" s="4" t="s">
        <v>4021</v>
      </c>
      <c r="N2596" s="7">
        <v>12.8</v>
      </c>
      <c r="O2596" s="7">
        <v>19</v>
      </c>
      <c r="P2596" s="7">
        <v>4</v>
      </c>
      <c r="Q2596" s="8">
        <v>9.7300000000000002E-4</v>
      </c>
      <c r="R2596" s="7">
        <v>0.183</v>
      </c>
      <c r="S2596" s="6">
        <v>48</v>
      </c>
      <c r="T2596" s="6">
        <v>48</v>
      </c>
      <c r="U2596" s="4" t="s">
        <v>56</v>
      </c>
      <c r="V2596" s="4" t="s">
        <v>57</v>
      </c>
      <c r="W2596" s="4" t="s">
        <v>4022</v>
      </c>
      <c r="X2596" s="4" t="s">
        <v>4023</v>
      </c>
      <c r="Y2596" s="6">
        <v>1</v>
      </c>
      <c r="Z2596" s="4" t="s">
        <v>71</v>
      </c>
      <c r="AA2596" s="4" t="s">
        <v>709</v>
      </c>
      <c r="AB2596" s="9">
        <v>740</v>
      </c>
      <c r="AC2596" s="9">
        <v>1260</v>
      </c>
      <c r="AD2596" s="19">
        <v>75</v>
      </c>
      <c r="AE2596" s="9">
        <v>837</v>
      </c>
      <c r="AF2596" s="4" t="s">
        <v>2</v>
      </c>
      <c r="AG2596" s="11">
        <f t="shared" si="162"/>
        <v>35</v>
      </c>
      <c r="AH2596" s="22">
        <f t="shared" si="160"/>
        <v>209.25</v>
      </c>
      <c r="AI2596" s="9">
        <v>760.91</v>
      </c>
      <c r="AJ2596" s="9">
        <f t="shared" si="161"/>
        <v>190.23</v>
      </c>
      <c r="AK2596" s="4"/>
      <c r="AL2596" s="11">
        <f t="shared" si="163"/>
        <v>0</v>
      </c>
      <c r="AM2596" s="4" t="s">
        <v>49</v>
      </c>
      <c r="AN2596" s="4" t="s">
        <v>49</v>
      </c>
    </row>
    <row r="2597" spans="1:40" s="12" customFormat="1" ht="52.15" customHeight="1" x14ac:dyDescent="0.2">
      <c r="A2597" s="14" t="s">
        <v>4024</v>
      </c>
      <c r="B2597" s="4" t="s">
        <v>49</v>
      </c>
      <c r="C2597" s="4" t="s">
        <v>4025</v>
      </c>
      <c r="D2597" s="4"/>
      <c r="E2597" s="5" t="s">
        <v>4026</v>
      </c>
      <c r="F2597" s="4" t="s">
        <v>4027</v>
      </c>
      <c r="G2597" s="4" t="s">
        <v>793</v>
      </c>
      <c r="H2597" s="4" t="s">
        <v>965</v>
      </c>
      <c r="I2597" s="4" t="s">
        <v>1927</v>
      </c>
      <c r="J2597" s="6">
        <v>19</v>
      </c>
      <c r="K2597" s="4" t="s">
        <v>49</v>
      </c>
      <c r="L2597" s="6">
        <v>19</v>
      </c>
      <c r="M2597" s="4" t="s">
        <v>4028</v>
      </c>
      <c r="N2597" s="7">
        <v>12.8</v>
      </c>
      <c r="O2597" s="7">
        <v>19</v>
      </c>
      <c r="P2597" s="7">
        <v>4.5</v>
      </c>
      <c r="Q2597" s="8">
        <v>1.0939999999999999E-3</v>
      </c>
      <c r="R2597" s="7">
        <v>0.16300000000000001</v>
      </c>
      <c r="S2597" s="6">
        <v>48</v>
      </c>
      <c r="T2597" s="6">
        <v>48</v>
      </c>
      <c r="U2597" s="4" t="s">
        <v>56</v>
      </c>
      <c r="V2597" s="4" t="s">
        <v>57</v>
      </c>
      <c r="W2597" s="4" t="s">
        <v>4029</v>
      </c>
      <c r="X2597" s="4" t="s">
        <v>4030</v>
      </c>
      <c r="Y2597" s="6">
        <v>1</v>
      </c>
      <c r="Z2597" s="4" t="s">
        <v>71</v>
      </c>
      <c r="AA2597" s="4" t="s">
        <v>650</v>
      </c>
      <c r="AB2597" s="9">
        <v>580</v>
      </c>
      <c r="AC2597" s="9">
        <v>900</v>
      </c>
      <c r="AD2597" s="19">
        <v>70</v>
      </c>
      <c r="AE2597" s="9">
        <v>594</v>
      </c>
      <c r="AF2597" s="4" t="s">
        <v>2</v>
      </c>
      <c r="AG2597" s="11">
        <f t="shared" si="162"/>
        <v>35</v>
      </c>
      <c r="AH2597" s="22">
        <f t="shared" si="160"/>
        <v>178.2</v>
      </c>
      <c r="AI2597" s="9">
        <v>540</v>
      </c>
      <c r="AJ2597" s="9">
        <f t="shared" si="161"/>
        <v>162</v>
      </c>
      <c r="AK2597" s="4"/>
      <c r="AL2597" s="11">
        <f t="shared" si="163"/>
        <v>0</v>
      </c>
      <c r="AM2597" s="4" t="s">
        <v>49</v>
      </c>
      <c r="AN2597" s="4" t="s">
        <v>49</v>
      </c>
    </row>
    <row r="2598" spans="1:40" s="12" customFormat="1" ht="52.15" customHeight="1" x14ac:dyDescent="0.2">
      <c r="A2598" s="14" t="s">
        <v>4031</v>
      </c>
      <c r="B2598" s="4" t="s">
        <v>49</v>
      </c>
      <c r="C2598" s="4" t="s">
        <v>4032</v>
      </c>
      <c r="D2598" s="4"/>
      <c r="E2598" s="5" t="s">
        <v>4033</v>
      </c>
      <c r="F2598" s="4" t="s">
        <v>4034</v>
      </c>
      <c r="G2598" s="4" t="s">
        <v>793</v>
      </c>
      <c r="H2598" s="4" t="s">
        <v>965</v>
      </c>
      <c r="I2598" s="4" t="s">
        <v>1927</v>
      </c>
      <c r="J2598" s="6">
        <v>500</v>
      </c>
      <c r="K2598" s="4" t="s">
        <v>49</v>
      </c>
      <c r="L2598" s="6">
        <v>500</v>
      </c>
      <c r="M2598" s="4" t="s">
        <v>4035</v>
      </c>
      <c r="N2598" s="7">
        <v>12.8</v>
      </c>
      <c r="O2598" s="7">
        <v>19</v>
      </c>
      <c r="P2598" s="7">
        <v>4</v>
      </c>
      <c r="Q2598" s="8">
        <v>9.7300000000000002E-4</v>
      </c>
      <c r="R2598" s="7">
        <v>0.14000000000000001</v>
      </c>
      <c r="S2598" s="6">
        <v>48</v>
      </c>
      <c r="T2598" s="6">
        <v>48</v>
      </c>
      <c r="U2598" s="4" t="s">
        <v>56</v>
      </c>
      <c r="V2598" s="4" t="s">
        <v>57</v>
      </c>
      <c r="W2598" s="4" t="s">
        <v>4036</v>
      </c>
      <c r="X2598" s="4" t="s">
        <v>4037</v>
      </c>
      <c r="Y2598" s="6">
        <v>1</v>
      </c>
      <c r="Z2598" s="4" t="s">
        <v>71</v>
      </c>
      <c r="AA2598" s="4" t="s">
        <v>709</v>
      </c>
      <c r="AB2598" s="9">
        <v>660</v>
      </c>
      <c r="AC2598" s="9">
        <v>1070</v>
      </c>
      <c r="AD2598" s="19">
        <v>75</v>
      </c>
      <c r="AE2598" s="9">
        <v>713</v>
      </c>
      <c r="AF2598" s="4" t="s">
        <v>2</v>
      </c>
      <c r="AG2598" s="11">
        <f t="shared" si="162"/>
        <v>35</v>
      </c>
      <c r="AH2598" s="22">
        <f t="shared" si="160"/>
        <v>178.25</v>
      </c>
      <c r="AI2598" s="9">
        <v>648.17999999999995</v>
      </c>
      <c r="AJ2598" s="9">
        <f t="shared" si="161"/>
        <v>162.05000000000001</v>
      </c>
      <c r="AK2598" s="4"/>
      <c r="AL2598" s="11">
        <f t="shared" si="163"/>
        <v>0</v>
      </c>
      <c r="AM2598" s="4" t="s">
        <v>49</v>
      </c>
      <c r="AN2598" s="4" t="s">
        <v>49</v>
      </c>
    </row>
    <row r="2599" spans="1:40" s="12" customFormat="1" ht="52.15" customHeight="1" x14ac:dyDescent="0.2">
      <c r="A2599" s="14" t="s">
        <v>4330</v>
      </c>
      <c r="B2599" s="4" t="s">
        <v>49</v>
      </c>
      <c r="C2599" s="4" t="s">
        <v>4331</v>
      </c>
      <c r="D2599" s="4"/>
      <c r="E2599" s="5" t="s">
        <v>4332</v>
      </c>
      <c r="F2599" s="4" t="s">
        <v>4333</v>
      </c>
      <c r="G2599" s="4" t="s">
        <v>793</v>
      </c>
      <c r="H2599" s="4" t="s">
        <v>965</v>
      </c>
      <c r="I2599" s="4" t="s">
        <v>1927</v>
      </c>
      <c r="J2599" s="6">
        <v>18</v>
      </c>
      <c r="K2599" s="4" t="s">
        <v>49</v>
      </c>
      <c r="L2599" s="6">
        <v>18</v>
      </c>
      <c r="M2599" s="4" t="s">
        <v>4334</v>
      </c>
      <c r="N2599" s="7">
        <v>16.5</v>
      </c>
      <c r="O2599" s="7">
        <v>22.5</v>
      </c>
      <c r="P2599" s="7">
        <v>7</v>
      </c>
      <c r="Q2599" s="8">
        <v>2.5990000000000002E-3</v>
      </c>
      <c r="R2599" s="7">
        <v>0.438</v>
      </c>
      <c r="S2599" s="6">
        <v>24</v>
      </c>
      <c r="T2599" s="6">
        <v>24</v>
      </c>
      <c r="U2599" s="4" t="s">
        <v>56</v>
      </c>
      <c r="V2599" s="4" t="s">
        <v>57</v>
      </c>
      <c r="W2599" s="4" t="s">
        <v>4335</v>
      </c>
      <c r="X2599" s="4" t="s">
        <v>4336</v>
      </c>
      <c r="Y2599" s="6">
        <v>1</v>
      </c>
      <c r="Z2599" s="4" t="s">
        <v>71</v>
      </c>
      <c r="AA2599" s="4" t="s">
        <v>650</v>
      </c>
      <c r="AB2599" s="9">
        <v>3010</v>
      </c>
      <c r="AC2599" s="9">
        <v>4300</v>
      </c>
      <c r="AD2599" s="19">
        <v>70</v>
      </c>
      <c r="AE2599" s="10">
        <v>2095</v>
      </c>
      <c r="AF2599" s="4" t="s">
        <v>2</v>
      </c>
      <c r="AG2599" s="11">
        <f t="shared" si="162"/>
        <v>35</v>
      </c>
      <c r="AH2599" s="22">
        <f t="shared" si="160"/>
        <v>628.5</v>
      </c>
      <c r="AI2599" s="10">
        <v>1904.55</v>
      </c>
      <c r="AJ2599" s="9">
        <f t="shared" si="161"/>
        <v>571.37</v>
      </c>
      <c r="AK2599" s="4"/>
      <c r="AL2599" s="11">
        <f t="shared" si="163"/>
        <v>0</v>
      </c>
      <c r="AM2599" s="4" t="s">
        <v>49</v>
      </c>
      <c r="AN2599" s="4" t="s">
        <v>49</v>
      </c>
    </row>
    <row r="2600" spans="1:40" s="12" customFormat="1" ht="52.15" customHeight="1" x14ac:dyDescent="0.2">
      <c r="A2600" s="14" t="s">
        <v>4337</v>
      </c>
      <c r="B2600" s="4" t="s">
        <v>49</v>
      </c>
      <c r="C2600" s="4" t="s">
        <v>4338</v>
      </c>
      <c r="D2600" s="4"/>
      <c r="E2600" s="5" t="s">
        <v>4339</v>
      </c>
      <c r="F2600" s="4" t="s">
        <v>4340</v>
      </c>
      <c r="G2600" s="4" t="s">
        <v>793</v>
      </c>
      <c r="H2600" s="4" t="s">
        <v>965</v>
      </c>
      <c r="I2600" s="4" t="s">
        <v>1927</v>
      </c>
      <c r="J2600" s="6">
        <v>14</v>
      </c>
      <c r="K2600" s="4" t="s">
        <v>49</v>
      </c>
      <c r="L2600" s="6">
        <v>14</v>
      </c>
      <c r="M2600" s="4" t="s">
        <v>4341</v>
      </c>
      <c r="N2600" s="7">
        <v>16.5</v>
      </c>
      <c r="O2600" s="7">
        <v>22.5</v>
      </c>
      <c r="P2600" s="7">
        <v>7</v>
      </c>
      <c r="Q2600" s="8">
        <v>3.2079999999999999E-3</v>
      </c>
      <c r="R2600" s="7">
        <v>0.29299999999999998</v>
      </c>
      <c r="S2600" s="6">
        <v>24</v>
      </c>
      <c r="T2600" s="6">
        <v>24</v>
      </c>
      <c r="U2600" s="4" t="s">
        <v>56</v>
      </c>
      <c r="V2600" s="4" t="s">
        <v>57</v>
      </c>
      <c r="W2600" s="4" t="s">
        <v>4342</v>
      </c>
      <c r="X2600" s="4" t="s">
        <v>4343</v>
      </c>
      <c r="Y2600" s="4"/>
      <c r="Z2600" s="4" t="s">
        <v>71</v>
      </c>
      <c r="AA2600" s="4"/>
      <c r="AB2600" s="9">
        <v>1670</v>
      </c>
      <c r="AC2600" s="9">
        <v>2390</v>
      </c>
      <c r="AD2600" s="18"/>
      <c r="AE2600" s="10">
        <v>1078</v>
      </c>
      <c r="AF2600" s="4" t="s">
        <v>2</v>
      </c>
      <c r="AG2600" s="11">
        <f t="shared" si="162"/>
        <v>35</v>
      </c>
      <c r="AH2600" s="23">
        <f t="shared" si="160"/>
        <v>700.7</v>
      </c>
      <c r="AI2600" s="9">
        <v>980</v>
      </c>
      <c r="AJ2600" s="9">
        <f t="shared" si="161"/>
        <v>637</v>
      </c>
      <c r="AK2600" s="4"/>
      <c r="AL2600" s="11">
        <f t="shared" si="163"/>
        <v>0</v>
      </c>
      <c r="AM2600" s="4" t="s">
        <v>49</v>
      </c>
      <c r="AN2600" s="4" t="s">
        <v>49</v>
      </c>
    </row>
    <row r="2601" spans="1:40" s="12" customFormat="1" ht="52.15" customHeight="1" x14ac:dyDescent="0.2">
      <c r="A2601" s="14" t="s">
        <v>5316</v>
      </c>
      <c r="B2601" s="4" t="s">
        <v>49</v>
      </c>
      <c r="C2601" s="4" t="s">
        <v>5317</v>
      </c>
      <c r="D2601" s="4"/>
      <c r="E2601" s="5" t="s">
        <v>5318</v>
      </c>
      <c r="F2601" s="4" t="s">
        <v>5319</v>
      </c>
      <c r="G2601" s="4" t="s">
        <v>793</v>
      </c>
      <c r="H2601" s="4" t="s">
        <v>965</v>
      </c>
      <c r="I2601" s="4" t="s">
        <v>1927</v>
      </c>
      <c r="J2601" s="6">
        <v>500</v>
      </c>
      <c r="K2601" s="4" t="s">
        <v>49</v>
      </c>
      <c r="L2601" s="6">
        <v>500</v>
      </c>
      <c r="M2601" s="4" t="s">
        <v>5320</v>
      </c>
      <c r="N2601" s="7">
        <v>16.5</v>
      </c>
      <c r="O2601" s="7">
        <v>22.5</v>
      </c>
      <c r="P2601" s="7">
        <v>5</v>
      </c>
      <c r="Q2601" s="8">
        <v>1.856E-3</v>
      </c>
      <c r="R2601" s="7">
        <v>0.23400000000000001</v>
      </c>
      <c r="S2601" s="6">
        <v>24</v>
      </c>
      <c r="T2601" s="6">
        <v>24</v>
      </c>
      <c r="U2601" s="4" t="s">
        <v>56</v>
      </c>
      <c r="V2601" s="4" t="s">
        <v>57</v>
      </c>
      <c r="W2601" s="4" t="s">
        <v>5321</v>
      </c>
      <c r="X2601" s="4" t="s">
        <v>5322</v>
      </c>
      <c r="Y2601" s="6">
        <v>1</v>
      </c>
      <c r="Z2601" s="4" t="s">
        <v>71</v>
      </c>
      <c r="AA2601" s="4" t="s">
        <v>709</v>
      </c>
      <c r="AB2601" s="9">
        <v>1020</v>
      </c>
      <c r="AC2601" s="9">
        <v>1850</v>
      </c>
      <c r="AD2601" s="19">
        <v>75</v>
      </c>
      <c r="AE2601" s="10">
        <v>1228</v>
      </c>
      <c r="AF2601" s="4" t="s">
        <v>2</v>
      </c>
      <c r="AG2601" s="11">
        <f t="shared" si="162"/>
        <v>35</v>
      </c>
      <c r="AH2601" s="22">
        <f t="shared" si="160"/>
        <v>307</v>
      </c>
      <c r="AI2601" s="10">
        <v>1116.3599999999999</v>
      </c>
      <c r="AJ2601" s="9">
        <f t="shared" si="161"/>
        <v>279.08999999999997</v>
      </c>
      <c r="AK2601" s="4"/>
      <c r="AL2601" s="11">
        <f t="shared" si="163"/>
        <v>0</v>
      </c>
      <c r="AM2601" s="4" t="s">
        <v>49</v>
      </c>
      <c r="AN2601" s="4" t="s">
        <v>49</v>
      </c>
    </row>
    <row r="2602" spans="1:40" s="12" customFormat="1" ht="52.15" customHeight="1" x14ac:dyDescent="0.2">
      <c r="A2602" s="14" t="s">
        <v>5330</v>
      </c>
      <c r="B2602" s="4" t="s">
        <v>49</v>
      </c>
      <c r="C2602" s="4" t="s">
        <v>5331</v>
      </c>
      <c r="D2602" s="4"/>
      <c r="E2602" s="5" t="s">
        <v>5332</v>
      </c>
      <c r="F2602" s="4" t="s">
        <v>5333</v>
      </c>
      <c r="G2602" s="4" t="s">
        <v>793</v>
      </c>
      <c r="H2602" s="4" t="s">
        <v>965</v>
      </c>
      <c r="I2602" s="4" t="s">
        <v>1927</v>
      </c>
      <c r="J2602" s="6">
        <v>500</v>
      </c>
      <c r="K2602" s="4" t="s">
        <v>49</v>
      </c>
      <c r="L2602" s="6">
        <v>500</v>
      </c>
      <c r="M2602" s="4" t="s">
        <v>5334</v>
      </c>
      <c r="N2602" s="7">
        <v>16.5</v>
      </c>
      <c r="O2602" s="7">
        <v>22.5</v>
      </c>
      <c r="P2602" s="7">
        <v>5</v>
      </c>
      <c r="Q2602" s="8">
        <v>1.856E-3</v>
      </c>
      <c r="R2602" s="7">
        <v>0.27300000000000002</v>
      </c>
      <c r="S2602" s="6">
        <v>24</v>
      </c>
      <c r="T2602" s="6">
        <v>24</v>
      </c>
      <c r="U2602" s="4" t="s">
        <v>56</v>
      </c>
      <c r="V2602" s="4" t="s">
        <v>57</v>
      </c>
      <c r="W2602" s="4" t="s">
        <v>5335</v>
      </c>
      <c r="X2602" s="4" t="s">
        <v>5336</v>
      </c>
      <c r="Y2602" s="6">
        <v>1</v>
      </c>
      <c r="Z2602" s="4" t="s">
        <v>71</v>
      </c>
      <c r="AA2602" s="4" t="s">
        <v>709</v>
      </c>
      <c r="AB2602" s="9">
        <v>1380</v>
      </c>
      <c r="AC2602" s="9">
        <v>2700</v>
      </c>
      <c r="AD2602" s="19">
        <v>75</v>
      </c>
      <c r="AE2602" s="10">
        <v>1795</v>
      </c>
      <c r="AF2602" s="4" t="s">
        <v>2</v>
      </c>
      <c r="AG2602" s="11">
        <f t="shared" si="162"/>
        <v>35</v>
      </c>
      <c r="AH2602" s="22">
        <f t="shared" si="160"/>
        <v>448.75</v>
      </c>
      <c r="AI2602" s="10">
        <v>1631.82</v>
      </c>
      <c r="AJ2602" s="9">
        <f t="shared" si="161"/>
        <v>407.96</v>
      </c>
      <c r="AK2602" s="4"/>
      <c r="AL2602" s="11">
        <f t="shared" si="163"/>
        <v>0</v>
      </c>
      <c r="AM2602" s="4" t="s">
        <v>49</v>
      </c>
      <c r="AN2602" s="4" t="s">
        <v>49</v>
      </c>
    </row>
    <row r="2603" spans="1:40" s="12" customFormat="1" ht="52.15" customHeight="1" x14ac:dyDescent="0.2">
      <c r="A2603" s="14" t="s">
        <v>5344</v>
      </c>
      <c r="B2603" s="4" t="s">
        <v>49</v>
      </c>
      <c r="C2603" s="4" t="s">
        <v>5345</v>
      </c>
      <c r="D2603" s="4"/>
      <c r="E2603" s="5" t="s">
        <v>5346</v>
      </c>
      <c r="F2603" s="4" t="s">
        <v>5347</v>
      </c>
      <c r="G2603" s="4" t="s">
        <v>793</v>
      </c>
      <c r="H2603" s="4" t="s">
        <v>965</v>
      </c>
      <c r="I2603" s="4" t="s">
        <v>1927</v>
      </c>
      <c r="J2603" s="6">
        <v>500</v>
      </c>
      <c r="K2603" s="4" t="s">
        <v>49</v>
      </c>
      <c r="L2603" s="6">
        <v>500</v>
      </c>
      <c r="M2603" s="4" t="s">
        <v>5348</v>
      </c>
      <c r="N2603" s="7">
        <v>16.5</v>
      </c>
      <c r="O2603" s="7">
        <v>22.5</v>
      </c>
      <c r="P2603" s="7">
        <v>5</v>
      </c>
      <c r="Q2603" s="8">
        <v>1.856E-3</v>
      </c>
      <c r="R2603" s="7">
        <v>0.21</v>
      </c>
      <c r="S2603" s="6">
        <v>24</v>
      </c>
      <c r="T2603" s="6">
        <v>24</v>
      </c>
      <c r="U2603" s="4" t="s">
        <v>56</v>
      </c>
      <c r="V2603" s="4" t="s">
        <v>57</v>
      </c>
      <c r="W2603" s="4" t="s">
        <v>5349</v>
      </c>
      <c r="X2603" s="4" t="s">
        <v>5350</v>
      </c>
      <c r="Y2603" s="6">
        <v>1</v>
      </c>
      <c r="Z2603" s="4" t="s">
        <v>71</v>
      </c>
      <c r="AA2603" s="4" t="s">
        <v>709</v>
      </c>
      <c r="AB2603" s="9">
        <v>990</v>
      </c>
      <c r="AC2603" s="9">
        <v>1800</v>
      </c>
      <c r="AD2603" s="19">
        <v>75</v>
      </c>
      <c r="AE2603" s="10">
        <v>1198</v>
      </c>
      <c r="AF2603" s="4" t="s">
        <v>2</v>
      </c>
      <c r="AG2603" s="11">
        <f t="shared" si="162"/>
        <v>35</v>
      </c>
      <c r="AH2603" s="22">
        <f t="shared" si="160"/>
        <v>299.5</v>
      </c>
      <c r="AI2603" s="10">
        <v>1089.0899999999999</v>
      </c>
      <c r="AJ2603" s="9">
        <f t="shared" si="161"/>
        <v>272.27</v>
      </c>
      <c r="AK2603" s="4"/>
      <c r="AL2603" s="11">
        <f t="shared" si="163"/>
        <v>0</v>
      </c>
      <c r="AM2603" s="4" t="s">
        <v>49</v>
      </c>
      <c r="AN2603" s="4" t="s">
        <v>49</v>
      </c>
    </row>
    <row r="2604" spans="1:40" s="12" customFormat="1" ht="52.15" customHeight="1" x14ac:dyDescent="0.2">
      <c r="A2604" s="14" t="s">
        <v>5351</v>
      </c>
      <c r="B2604" s="4" t="s">
        <v>49</v>
      </c>
      <c r="C2604" s="4" t="s">
        <v>5352</v>
      </c>
      <c r="D2604" s="4"/>
      <c r="E2604" s="5" t="s">
        <v>5353</v>
      </c>
      <c r="F2604" s="4" t="s">
        <v>5354</v>
      </c>
      <c r="G2604" s="4" t="s">
        <v>793</v>
      </c>
      <c r="H2604" s="4" t="s">
        <v>965</v>
      </c>
      <c r="I2604" s="4" t="s">
        <v>1927</v>
      </c>
      <c r="J2604" s="6">
        <v>500</v>
      </c>
      <c r="K2604" s="4" t="s">
        <v>49</v>
      </c>
      <c r="L2604" s="6">
        <v>500</v>
      </c>
      <c r="M2604" s="4" t="s">
        <v>5355</v>
      </c>
      <c r="N2604" s="7">
        <v>12.8</v>
      </c>
      <c r="O2604" s="7">
        <v>19</v>
      </c>
      <c r="P2604" s="7">
        <v>5</v>
      </c>
      <c r="Q2604" s="8">
        <v>1.2160000000000001E-3</v>
      </c>
      <c r="R2604" s="7">
        <v>0.18099999999999999</v>
      </c>
      <c r="S2604" s="6">
        <v>48</v>
      </c>
      <c r="T2604" s="6">
        <v>48</v>
      </c>
      <c r="U2604" s="4" t="s">
        <v>56</v>
      </c>
      <c r="V2604" s="4" t="s">
        <v>57</v>
      </c>
      <c r="W2604" s="4" t="s">
        <v>5356</v>
      </c>
      <c r="X2604" s="4" t="s">
        <v>5357</v>
      </c>
      <c r="Y2604" s="6">
        <v>1</v>
      </c>
      <c r="Z2604" s="4" t="s">
        <v>71</v>
      </c>
      <c r="AA2604" s="4" t="s">
        <v>709</v>
      </c>
      <c r="AB2604" s="9">
        <v>880.08</v>
      </c>
      <c r="AC2604" s="9">
        <v>1530</v>
      </c>
      <c r="AD2604" s="19">
        <v>75</v>
      </c>
      <c r="AE2604" s="10">
        <v>1015</v>
      </c>
      <c r="AF2604" s="4" t="s">
        <v>2</v>
      </c>
      <c r="AG2604" s="11">
        <f t="shared" si="162"/>
        <v>35</v>
      </c>
      <c r="AH2604" s="22">
        <f t="shared" si="160"/>
        <v>253.75</v>
      </c>
      <c r="AI2604" s="9">
        <v>922.73</v>
      </c>
      <c r="AJ2604" s="9">
        <f t="shared" si="161"/>
        <v>230.68</v>
      </c>
      <c r="AK2604" s="4"/>
      <c r="AL2604" s="11">
        <f t="shared" si="163"/>
        <v>0</v>
      </c>
      <c r="AM2604" s="4" t="s">
        <v>49</v>
      </c>
      <c r="AN2604" s="4" t="s">
        <v>49</v>
      </c>
    </row>
    <row r="2605" spans="1:40" s="12" customFormat="1" ht="52.15" customHeight="1" x14ac:dyDescent="0.2">
      <c r="A2605" s="14" t="s">
        <v>5358</v>
      </c>
      <c r="B2605" s="4" t="s">
        <v>49</v>
      </c>
      <c r="C2605" s="4" t="s">
        <v>5359</v>
      </c>
      <c r="D2605" s="4"/>
      <c r="E2605" s="5" t="s">
        <v>5360</v>
      </c>
      <c r="F2605" s="4" t="s">
        <v>5361</v>
      </c>
      <c r="G2605" s="4" t="s">
        <v>793</v>
      </c>
      <c r="H2605" s="4" t="s">
        <v>965</v>
      </c>
      <c r="I2605" s="4" t="s">
        <v>1927</v>
      </c>
      <c r="J2605" s="6">
        <v>500</v>
      </c>
      <c r="K2605" s="4" t="s">
        <v>49</v>
      </c>
      <c r="L2605" s="6">
        <v>500</v>
      </c>
      <c r="M2605" s="4" t="s">
        <v>5362</v>
      </c>
      <c r="N2605" s="7">
        <v>16.5</v>
      </c>
      <c r="O2605" s="7">
        <v>22.5</v>
      </c>
      <c r="P2605" s="7">
        <v>5</v>
      </c>
      <c r="Q2605" s="8">
        <v>1.856E-3</v>
      </c>
      <c r="R2605" s="7">
        <v>0.19600000000000001</v>
      </c>
      <c r="S2605" s="6">
        <v>24</v>
      </c>
      <c r="T2605" s="6">
        <v>24</v>
      </c>
      <c r="U2605" s="4" t="s">
        <v>56</v>
      </c>
      <c r="V2605" s="4" t="s">
        <v>57</v>
      </c>
      <c r="W2605" s="4" t="s">
        <v>5363</v>
      </c>
      <c r="X2605" s="4" t="s">
        <v>5364</v>
      </c>
      <c r="Y2605" s="6">
        <v>1</v>
      </c>
      <c r="Z2605" s="4" t="s">
        <v>71</v>
      </c>
      <c r="AA2605" s="4" t="s">
        <v>709</v>
      </c>
      <c r="AB2605" s="9">
        <v>580</v>
      </c>
      <c r="AC2605" s="9">
        <v>1230</v>
      </c>
      <c r="AD2605" s="19">
        <v>75</v>
      </c>
      <c r="AE2605" s="9">
        <v>820</v>
      </c>
      <c r="AF2605" s="4" t="s">
        <v>2</v>
      </c>
      <c r="AG2605" s="11">
        <f t="shared" si="162"/>
        <v>35</v>
      </c>
      <c r="AH2605" s="22">
        <f t="shared" si="160"/>
        <v>205</v>
      </c>
      <c r="AI2605" s="9">
        <v>745.45</v>
      </c>
      <c r="AJ2605" s="9">
        <f t="shared" si="161"/>
        <v>186.36</v>
      </c>
      <c r="AK2605" s="4"/>
      <c r="AL2605" s="11">
        <f t="shared" si="163"/>
        <v>0</v>
      </c>
      <c r="AM2605" s="4" t="s">
        <v>49</v>
      </c>
      <c r="AN2605" s="4" t="s">
        <v>49</v>
      </c>
    </row>
    <row r="2606" spans="1:40" s="12" customFormat="1" ht="52.15" customHeight="1" x14ac:dyDescent="0.2">
      <c r="A2606" s="14" t="s">
        <v>5365</v>
      </c>
      <c r="B2606" s="4" t="s">
        <v>49</v>
      </c>
      <c r="C2606" s="4" t="s">
        <v>5366</v>
      </c>
      <c r="D2606" s="4"/>
      <c r="E2606" s="5" t="s">
        <v>5367</v>
      </c>
      <c r="F2606" s="4" t="s">
        <v>5368</v>
      </c>
      <c r="G2606" s="4" t="s">
        <v>793</v>
      </c>
      <c r="H2606" s="4" t="s">
        <v>965</v>
      </c>
      <c r="I2606" s="4" t="s">
        <v>1927</v>
      </c>
      <c r="J2606" s="6">
        <v>500</v>
      </c>
      <c r="K2606" s="4" t="s">
        <v>49</v>
      </c>
      <c r="L2606" s="6">
        <v>500</v>
      </c>
      <c r="M2606" s="4" t="s">
        <v>5369</v>
      </c>
      <c r="N2606" s="7">
        <v>16.5</v>
      </c>
      <c r="O2606" s="7">
        <v>22.5</v>
      </c>
      <c r="P2606" s="7">
        <v>5</v>
      </c>
      <c r="Q2606" s="8">
        <v>1.856E-3</v>
      </c>
      <c r="R2606" s="7">
        <v>0.19700000000000001</v>
      </c>
      <c r="S2606" s="6">
        <v>24</v>
      </c>
      <c r="T2606" s="6">
        <v>24</v>
      </c>
      <c r="U2606" s="4" t="s">
        <v>56</v>
      </c>
      <c r="V2606" s="4" t="s">
        <v>57</v>
      </c>
      <c r="W2606" s="4" t="s">
        <v>5370</v>
      </c>
      <c r="X2606" s="4" t="s">
        <v>5371</v>
      </c>
      <c r="Y2606" s="6">
        <v>1</v>
      </c>
      <c r="Z2606" s="4" t="s">
        <v>71</v>
      </c>
      <c r="AA2606" s="4" t="s">
        <v>709</v>
      </c>
      <c r="AB2606" s="9">
        <v>650</v>
      </c>
      <c r="AC2606" s="9">
        <v>1460</v>
      </c>
      <c r="AD2606" s="19">
        <v>75</v>
      </c>
      <c r="AE2606" s="9">
        <v>967</v>
      </c>
      <c r="AF2606" s="4" t="s">
        <v>2</v>
      </c>
      <c r="AG2606" s="11">
        <f t="shared" si="162"/>
        <v>35</v>
      </c>
      <c r="AH2606" s="22">
        <f t="shared" si="160"/>
        <v>241.75</v>
      </c>
      <c r="AI2606" s="9">
        <v>879.09</v>
      </c>
      <c r="AJ2606" s="9">
        <f t="shared" si="161"/>
        <v>219.77</v>
      </c>
      <c r="AK2606" s="4"/>
      <c r="AL2606" s="11">
        <f t="shared" si="163"/>
        <v>0</v>
      </c>
      <c r="AM2606" s="4" t="s">
        <v>49</v>
      </c>
      <c r="AN2606" s="4" t="s">
        <v>49</v>
      </c>
    </row>
    <row r="2607" spans="1:40" s="12" customFormat="1" ht="52.15" customHeight="1" x14ac:dyDescent="0.2">
      <c r="A2607" s="14" t="s">
        <v>6476</v>
      </c>
      <c r="B2607" s="4" t="s">
        <v>49</v>
      </c>
      <c r="C2607" s="4" t="s">
        <v>6477</v>
      </c>
      <c r="D2607" s="4"/>
      <c r="E2607" s="5" t="s">
        <v>6478</v>
      </c>
      <c r="F2607" s="4" t="s">
        <v>6479</v>
      </c>
      <c r="G2607" s="4" t="s">
        <v>793</v>
      </c>
      <c r="H2607" s="4" t="s">
        <v>965</v>
      </c>
      <c r="I2607" s="4" t="s">
        <v>1927</v>
      </c>
      <c r="J2607" s="6">
        <v>176</v>
      </c>
      <c r="K2607" s="4" t="s">
        <v>49</v>
      </c>
      <c r="L2607" s="6">
        <v>177</v>
      </c>
      <c r="M2607" s="4" t="s">
        <v>6480</v>
      </c>
      <c r="N2607" s="7">
        <v>16</v>
      </c>
      <c r="O2607" s="7">
        <v>23</v>
      </c>
      <c r="P2607" s="7">
        <v>7</v>
      </c>
      <c r="Q2607" s="8">
        <v>2.5760000000000002E-3</v>
      </c>
      <c r="R2607" s="7">
        <v>0.36699999999999999</v>
      </c>
      <c r="S2607" s="6">
        <v>24</v>
      </c>
      <c r="T2607" s="6">
        <v>24</v>
      </c>
      <c r="U2607" s="4" t="s">
        <v>56</v>
      </c>
      <c r="V2607" s="4" t="s">
        <v>57</v>
      </c>
      <c r="W2607" s="4" t="s">
        <v>6481</v>
      </c>
      <c r="X2607" s="4" t="s">
        <v>6482</v>
      </c>
      <c r="Y2607" s="6">
        <v>1</v>
      </c>
      <c r="Z2607" s="4" t="s">
        <v>71</v>
      </c>
      <c r="AA2607" s="4" t="s">
        <v>650</v>
      </c>
      <c r="AB2607" s="9">
        <v>1390</v>
      </c>
      <c r="AC2607" s="9">
        <v>2270</v>
      </c>
      <c r="AD2607" s="19">
        <v>70</v>
      </c>
      <c r="AE2607" s="10">
        <v>1511</v>
      </c>
      <c r="AF2607" s="4" t="s">
        <v>2</v>
      </c>
      <c r="AG2607" s="11">
        <f t="shared" si="162"/>
        <v>35</v>
      </c>
      <c r="AH2607" s="22">
        <f t="shared" si="160"/>
        <v>453.3</v>
      </c>
      <c r="AI2607" s="10">
        <v>1373.64</v>
      </c>
      <c r="AJ2607" s="9">
        <f t="shared" si="161"/>
        <v>412.09</v>
      </c>
      <c r="AK2607" s="4"/>
      <c r="AL2607" s="11">
        <f t="shared" si="163"/>
        <v>0</v>
      </c>
      <c r="AM2607" s="4" t="s">
        <v>49</v>
      </c>
      <c r="AN2607" s="4" t="s">
        <v>49</v>
      </c>
    </row>
    <row r="2608" spans="1:40" s="12" customFormat="1" ht="52.15" customHeight="1" x14ac:dyDescent="0.2">
      <c r="A2608" s="14" t="s">
        <v>6483</v>
      </c>
      <c r="B2608" s="4" t="s">
        <v>49</v>
      </c>
      <c r="C2608" s="4" t="s">
        <v>6484</v>
      </c>
      <c r="D2608" s="4"/>
      <c r="E2608" s="5" t="s">
        <v>6485</v>
      </c>
      <c r="F2608" s="4" t="s">
        <v>6486</v>
      </c>
      <c r="G2608" s="4" t="s">
        <v>793</v>
      </c>
      <c r="H2608" s="4" t="s">
        <v>965</v>
      </c>
      <c r="I2608" s="4" t="s">
        <v>1927</v>
      </c>
      <c r="J2608" s="6">
        <v>176</v>
      </c>
      <c r="K2608" s="4" t="s">
        <v>49</v>
      </c>
      <c r="L2608" s="6">
        <v>176</v>
      </c>
      <c r="M2608" s="4" t="s">
        <v>6487</v>
      </c>
      <c r="N2608" s="7">
        <v>16</v>
      </c>
      <c r="O2608" s="7">
        <v>23</v>
      </c>
      <c r="P2608" s="7">
        <v>5</v>
      </c>
      <c r="Q2608" s="8">
        <v>1.8400000000000001E-3</v>
      </c>
      <c r="R2608" s="7">
        <v>0.24299999999999999</v>
      </c>
      <c r="S2608" s="6">
        <v>24</v>
      </c>
      <c r="T2608" s="6">
        <v>24</v>
      </c>
      <c r="U2608" s="4" t="s">
        <v>56</v>
      </c>
      <c r="V2608" s="4" t="s">
        <v>57</v>
      </c>
      <c r="W2608" s="4" t="s">
        <v>6488</v>
      </c>
      <c r="X2608" s="4" t="s">
        <v>6489</v>
      </c>
      <c r="Y2608" s="6">
        <v>1</v>
      </c>
      <c r="Z2608" s="4" t="s">
        <v>71</v>
      </c>
      <c r="AA2608" s="4" t="s">
        <v>650</v>
      </c>
      <c r="AB2608" s="9">
        <v>1210</v>
      </c>
      <c r="AC2608" s="9">
        <v>1970</v>
      </c>
      <c r="AD2608" s="19">
        <v>70</v>
      </c>
      <c r="AE2608" s="10">
        <v>1311</v>
      </c>
      <c r="AF2608" s="4" t="s">
        <v>2</v>
      </c>
      <c r="AG2608" s="11">
        <f t="shared" si="162"/>
        <v>35</v>
      </c>
      <c r="AH2608" s="22">
        <f t="shared" si="160"/>
        <v>393.3</v>
      </c>
      <c r="AI2608" s="10">
        <v>1191.82</v>
      </c>
      <c r="AJ2608" s="9">
        <f t="shared" si="161"/>
        <v>357.55</v>
      </c>
      <c r="AK2608" s="4"/>
      <c r="AL2608" s="11">
        <f t="shared" si="163"/>
        <v>0</v>
      </c>
      <c r="AM2608" s="4" t="s">
        <v>49</v>
      </c>
      <c r="AN2608" s="4" t="s">
        <v>49</v>
      </c>
    </row>
    <row r="2609" spans="1:40" s="12" customFormat="1" ht="52.15" customHeight="1" x14ac:dyDescent="0.2">
      <c r="A2609" s="14" t="s">
        <v>6490</v>
      </c>
      <c r="B2609" s="4" t="s">
        <v>49</v>
      </c>
      <c r="C2609" s="4" t="s">
        <v>6491</v>
      </c>
      <c r="D2609" s="4"/>
      <c r="E2609" s="5" t="s">
        <v>6492</v>
      </c>
      <c r="F2609" s="4" t="s">
        <v>6493</v>
      </c>
      <c r="G2609" s="4" t="s">
        <v>793</v>
      </c>
      <c r="H2609" s="4" t="s">
        <v>965</v>
      </c>
      <c r="I2609" s="4" t="s">
        <v>1927</v>
      </c>
      <c r="J2609" s="6">
        <v>500</v>
      </c>
      <c r="K2609" s="4" t="s">
        <v>49</v>
      </c>
      <c r="L2609" s="6">
        <v>500</v>
      </c>
      <c r="M2609" s="4" t="s">
        <v>6494</v>
      </c>
      <c r="N2609" s="7">
        <v>16.5</v>
      </c>
      <c r="O2609" s="7">
        <v>22.5</v>
      </c>
      <c r="P2609" s="7">
        <v>5</v>
      </c>
      <c r="Q2609" s="8">
        <v>1.856E-3</v>
      </c>
      <c r="R2609" s="7">
        <v>0.38100000000000001</v>
      </c>
      <c r="S2609" s="6">
        <v>24</v>
      </c>
      <c r="T2609" s="6">
        <v>24</v>
      </c>
      <c r="U2609" s="4" t="s">
        <v>56</v>
      </c>
      <c r="V2609" s="4" t="s">
        <v>57</v>
      </c>
      <c r="W2609" s="4" t="s">
        <v>6495</v>
      </c>
      <c r="X2609" s="4" t="s">
        <v>6496</v>
      </c>
      <c r="Y2609" s="6">
        <v>1</v>
      </c>
      <c r="Z2609" s="4" t="s">
        <v>71</v>
      </c>
      <c r="AA2609" s="4" t="s">
        <v>709</v>
      </c>
      <c r="AB2609" s="9">
        <v>1280</v>
      </c>
      <c r="AC2609" s="9">
        <v>2500</v>
      </c>
      <c r="AD2609" s="19">
        <v>75</v>
      </c>
      <c r="AE2609" s="10">
        <v>1665</v>
      </c>
      <c r="AF2609" s="4" t="s">
        <v>2</v>
      </c>
      <c r="AG2609" s="11">
        <f t="shared" si="162"/>
        <v>35</v>
      </c>
      <c r="AH2609" s="22">
        <f t="shared" si="160"/>
        <v>416.25</v>
      </c>
      <c r="AI2609" s="10">
        <v>1513.64</v>
      </c>
      <c r="AJ2609" s="9">
        <f t="shared" si="161"/>
        <v>378.41</v>
      </c>
      <c r="AK2609" s="4"/>
      <c r="AL2609" s="11">
        <f t="shared" si="163"/>
        <v>0</v>
      </c>
      <c r="AM2609" s="4" t="s">
        <v>49</v>
      </c>
      <c r="AN2609" s="4" t="s">
        <v>49</v>
      </c>
    </row>
    <row r="2610" spans="1:40" s="12" customFormat="1" ht="52.15" customHeight="1" x14ac:dyDescent="0.2">
      <c r="A2610" s="14" t="s">
        <v>15023</v>
      </c>
      <c r="B2610" s="4" t="s">
        <v>49</v>
      </c>
      <c r="C2610" s="4" t="s">
        <v>15024</v>
      </c>
      <c r="D2610" s="4"/>
      <c r="E2610" s="5" t="s">
        <v>15025</v>
      </c>
      <c r="F2610" s="4" t="s">
        <v>15026</v>
      </c>
      <c r="G2610" s="4" t="s">
        <v>793</v>
      </c>
      <c r="H2610" s="4" t="s">
        <v>965</v>
      </c>
      <c r="I2610" s="4" t="s">
        <v>1927</v>
      </c>
      <c r="J2610" s="6">
        <v>361</v>
      </c>
      <c r="K2610" s="4" t="s">
        <v>49</v>
      </c>
      <c r="L2610" s="6">
        <v>371</v>
      </c>
      <c r="M2610" s="4" t="s">
        <v>15027</v>
      </c>
      <c r="N2610" s="7">
        <v>20.3</v>
      </c>
      <c r="O2610" s="7">
        <v>21</v>
      </c>
      <c r="P2610" s="7">
        <v>5</v>
      </c>
      <c r="Q2610" s="8">
        <v>2.1320000000000002E-3</v>
      </c>
      <c r="R2610" s="7">
        <v>0.46700000000000003</v>
      </c>
      <c r="S2610" s="6">
        <v>32</v>
      </c>
      <c r="T2610" s="6">
        <v>32</v>
      </c>
      <c r="U2610" s="4" t="s">
        <v>56</v>
      </c>
      <c r="V2610" s="4" t="s">
        <v>596</v>
      </c>
      <c r="W2610" s="4" t="s">
        <v>15028</v>
      </c>
      <c r="X2610" s="4" t="s">
        <v>15029</v>
      </c>
      <c r="Y2610" s="4"/>
      <c r="Z2610" s="4" t="s">
        <v>71</v>
      </c>
      <c r="AA2610" s="4" t="s">
        <v>571</v>
      </c>
      <c r="AB2610" s="9">
        <v>2760</v>
      </c>
      <c r="AC2610" s="9">
        <v>4450</v>
      </c>
      <c r="AD2610" s="19">
        <v>60</v>
      </c>
      <c r="AE2610" s="10">
        <v>2965</v>
      </c>
      <c r="AF2610" s="4" t="s">
        <v>2</v>
      </c>
      <c r="AG2610" s="11">
        <f t="shared" si="162"/>
        <v>35</v>
      </c>
      <c r="AH2610" s="23">
        <f t="shared" si="160"/>
        <v>1186</v>
      </c>
      <c r="AI2610" s="10">
        <v>2430.33</v>
      </c>
      <c r="AJ2610" s="9">
        <f t="shared" si="161"/>
        <v>972.13</v>
      </c>
      <c r="AK2610" s="4"/>
      <c r="AL2610" s="11">
        <f t="shared" si="163"/>
        <v>0</v>
      </c>
      <c r="AM2610" s="4" t="s">
        <v>49</v>
      </c>
      <c r="AN2610" s="4" t="s">
        <v>49</v>
      </c>
    </row>
    <row r="2611" spans="1:40" s="12" customFormat="1" ht="52.15" customHeight="1" x14ac:dyDescent="0.2">
      <c r="A2611" s="14" t="s">
        <v>15030</v>
      </c>
      <c r="B2611" s="4" t="s">
        <v>49</v>
      </c>
      <c r="C2611" s="4" t="s">
        <v>15031</v>
      </c>
      <c r="D2611" s="4"/>
      <c r="E2611" s="5" t="s">
        <v>15032</v>
      </c>
      <c r="F2611" s="4" t="s">
        <v>15033</v>
      </c>
      <c r="G2611" s="4" t="s">
        <v>793</v>
      </c>
      <c r="H2611" s="4" t="s">
        <v>965</v>
      </c>
      <c r="I2611" s="4" t="s">
        <v>1927</v>
      </c>
      <c r="J2611" s="6">
        <v>500</v>
      </c>
      <c r="K2611" s="4" t="s">
        <v>49</v>
      </c>
      <c r="L2611" s="6">
        <v>500</v>
      </c>
      <c r="M2611" s="4" t="s">
        <v>15034</v>
      </c>
      <c r="N2611" s="7">
        <v>20.5</v>
      </c>
      <c r="O2611" s="7">
        <v>20.5</v>
      </c>
      <c r="P2611" s="7">
        <v>5</v>
      </c>
      <c r="Q2611" s="8">
        <v>2.101E-3</v>
      </c>
      <c r="R2611" s="7">
        <v>0.46500000000000002</v>
      </c>
      <c r="S2611" s="6">
        <v>32</v>
      </c>
      <c r="T2611" s="6">
        <v>32</v>
      </c>
      <c r="U2611" s="4" t="s">
        <v>56</v>
      </c>
      <c r="V2611" s="4" t="s">
        <v>596</v>
      </c>
      <c r="W2611" s="4" t="s">
        <v>15035</v>
      </c>
      <c r="X2611" s="4" t="s">
        <v>15036</v>
      </c>
      <c r="Y2611" s="4"/>
      <c r="Z2611" s="4" t="s">
        <v>71</v>
      </c>
      <c r="AA2611" s="4" t="s">
        <v>588</v>
      </c>
      <c r="AB2611" s="9">
        <v>2760</v>
      </c>
      <c r="AC2611" s="9">
        <v>4450</v>
      </c>
      <c r="AD2611" s="19">
        <v>65</v>
      </c>
      <c r="AE2611" s="10">
        <v>2965</v>
      </c>
      <c r="AF2611" s="4" t="s">
        <v>2</v>
      </c>
      <c r="AG2611" s="11">
        <f t="shared" si="162"/>
        <v>35</v>
      </c>
      <c r="AH2611" s="23">
        <f t="shared" si="160"/>
        <v>1037.75</v>
      </c>
      <c r="AI2611" s="10">
        <v>2430.33</v>
      </c>
      <c r="AJ2611" s="9">
        <f t="shared" si="161"/>
        <v>850.62</v>
      </c>
      <c r="AK2611" s="4"/>
      <c r="AL2611" s="11">
        <f t="shared" si="163"/>
        <v>0</v>
      </c>
      <c r="AM2611" s="4" t="s">
        <v>49</v>
      </c>
      <c r="AN2611" s="4" t="s">
        <v>49</v>
      </c>
    </row>
    <row r="2612" spans="1:40" s="12" customFormat="1" ht="52.15" customHeight="1" x14ac:dyDescent="0.2">
      <c r="A2612" s="14" t="s">
        <v>18287</v>
      </c>
      <c r="B2612" s="4" t="s">
        <v>49</v>
      </c>
      <c r="C2612" s="4" t="s">
        <v>18288</v>
      </c>
      <c r="D2612" s="4"/>
      <c r="E2612" s="5" t="s">
        <v>18289</v>
      </c>
      <c r="F2612" s="4" t="s">
        <v>18290</v>
      </c>
      <c r="G2612" s="4" t="s">
        <v>793</v>
      </c>
      <c r="H2612" s="4" t="s">
        <v>965</v>
      </c>
      <c r="I2612" s="4" t="s">
        <v>1927</v>
      </c>
      <c r="J2612" s="6">
        <v>500</v>
      </c>
      <c r="K2612" s="4" t="s">
        <v>49</v>
      </c>
      <c r="L2612" s="6">
        <v>500</v>
      </c>
      <c r="M2612" s="4" t="s">
        <v>18291</v>
      </c>
      <c r="N2612" s="7">
        <v>18.7</v>
      </c>
      <c r="O2612" s="7">
        <v>32</v>
      </c>
      <c r="P2612" s="7">
        <v>10.7</v>
      </c>
      <c r="Q2612" s="8">
        <v>6.4029999999999998E-3</v>
      </c>
      <c r="R2612" s="7">
        <v>0.52500000000000002</v>
      </c>
      <c r="S2612" s="6">
        <v>15</v>
      </c>
      <c r="T2612" s="6">
        <v>15</v>
      </c>
      <c r="U2612" s="4" t="s">
        <v>56</v>
      </c>
      <c r="V2612" s="4" t="s">
        <v>596</v>
      </c>
      <c r="W2612" s="4" t="s">
        <v>18292</v>
      </c>
      <c r="X2612" s="4" t="s">
        <v>18293</v>
      </c>
      <c r="Y2612" s="4"/>
      <c r="Z2612" s="4" t="s">
        <v>71</v>
      </c>
      <c r="AA2612" s="4"/>
      <c r="AB2612" s="9">
        <v>5410</v>
      </c>
      <c r="AC2612" s="9">
        <v>7720</v>
      </c>
      <c r="AD2612" s="18"/>
      <c r="AE2612" s="10">
        <v>3801</v>
      </c>
      <c r="AF2612" s="4" t="s">
        <v>6</v>
      </c>
      <c r="AG2612" s="11">
        <f t="shared" si="162"/>
        <v>35</v>
      </c>
      <c r="AH2612" s="23">
        <f t="shared" si="160"/>
        <v>2470.65</v>
      </c>
      <c r="AI2612" s="10">
        <v>3115.57</v>
      </c>
      <c r="AJ2612" s="10">
        <f t="shared" si="161"/>
        <v>2025.12</v>
      </c>
      <c r="AK2612" s="4"/>
      <c r="AL2612" s="11">
        <f t="shared" si="163"/>
        <v>0</v>
      </c>
      <c r="AM2612" s="4" t="s">
        <v>49</v>
      </c>
      <c r="AN2612" s="4" t="s">
        <v>49</v>
      </c>
    </row>
    <row r="2613" spans="1:40" s="12" customFormat="1" ht="52.15" customHeight="1" x14ac:dyDescent="0.2">
      <c r="A2613" s="14" t="s">
        <v>3105</v>
      </c>
      <c r="B2613" s="4" t="s">
        <v>49</v>
      </c>
      <c r="C2613" s="4" t="s">
        <v>3106</v>
      </c>
      <c r="D2613" s="4"/>
      <c r="E2613" s="5" t="s">
        <v>3107</v>
      </c>
      <c r="F2613" s="4" t="s">
        <v>3108</v>
      </c>
      <c r="G2613" s="4" t="s">
        <v>793</v>
      </c>
      <c r="H2613" s="4" t="s">
        <v>3109</v>
      </c>
      <c r="I2613" s="4" t="s">
        <v>3110</v>
      </c>
      <c r="J2613" s="6">
        <v>29</v>
      </c>
      <c r="K2613" s="4" t="s">
        <v>49</v>
      </c>
      <c r="L2613" s="6">
        <v>29</v>
      </c>
      <c r="M2613" s="4" t="s">
        <v>3106</v>
      </c>
      <c r="N2613" s="7">
        <v>10</v>
      </c>
      <c r="O2613" s="7">
        <v>3.06</v>
      </c>
      <c r="P2613" s="7">
        <v>16</v>
      </c>
      <c r="Q2613" s="8">
        <v>4.8999999999999998E-4</v>
      </c>
      <c r="R2613" s="7">
        <v>3.6999999999999998E-2</v>
      </c>
      <c r="S2613" s="6">
        <v>120</v>
      </c>
      <c r="T2613" s="6">
        <v>120</v>
      </c>
      <c r="U2613" s="4" t="s">
        <v>56</v>
      </c>
      <c r="V2613" s="4" t="s">
        <v>57</v>
      </c>
      <c r="W2613" s="4" t="s">
        <v>3111</v>
      </c>
      <c r="X2613" s="4" t="s">
        <v>3112</v>
      </c>
      <c r="Y2613" s="4"/>
      <c r="Z2613" s="4" t="s">
        <v>71</v>
      </c>
      <c r="AA2613" s="4" t="s">
        <v>571</v>
      </c>
      <c r="AB2613" s="9">
        <v>434</v>
      </c>
      <c r="AC2613" s="9">
        <v>765</v>
      </c>
      <c r="AD2613" s="19">
        <v>60</v>
      </c>
      <c r="AE2613" s="9">
        <v>247</v>
      </c>
      <c r="AF2613" s="4" t="s">
        <v>2</v>
      </c>
      <c r="AG2613" s="11">
        <f t="shared" si="162"/>
        <v>35</v>
      </c>
      <c r="AH2613" s="22">
        <f t="shared" si="160"/>
        <v>98.8</v>
      </c>
      <c r="AI2613" s="9">
        <v>224.55</v>
      </c>
      <c r="AJ2613" s="9">
        <f t="shared" si="161"/>
        <v>89.82</v>
      </c>
      <c r="AK2613" s="4"/>
      <c r="AL2613" s="11">
        <f t="shared" si="163"/>
        <v>0</v>
      </c>
      <c r="AM2613" s="4" t="s">
        <v>81</v>
      </c>
      <c r="AN2613" s="4" t="s">
        <v>49</v>
      </c>
    </row>
    <row r="2614" spans="1:40" s="12" customFormat="1" ht="52.15" customHeight="1" x14ac:dyDescent="0.2">
      <c r="A2614" s="14" t="s">
        <v>3113</v>
      </c>
      <c r="B2614" s="4" t="s">
        <v>49</v>
      </c>
      <c r="C2614" s="4" t="s">
        <v>3114</v>
      </c>
      <c r="D2614" s="4"/>
      <c r="E2614" s="5" t="s">
        <v>3115</v>
      </c>
      <c r="F2614" s="4" t="s">
        <v>3116</v>
      </c>
      <c r="G2614" s="4" t="s">
        <v>793</v>
      </c>
      <c r="H2614" s="4" t="s">
        <v>3109</v>
      </c>
      <c r="I2614" s="4" t="s">
        <v>3110</v>
      </c>
      <c r="J2614" s="6">
        <v>82</v>
      </c>
      <c r="K2614" s="4" t="s">
        <v>49</v>
      </c>
      <c r="L2614" s="6">
        <v>82</v>
      </c>
      <c r="M2614" s="4" t="s">
        <v>3114</v>
      </c>
      <c r="N2614" s="7">
        <v>10</v>
      </c>
      <c r="O2614" s="7">
        <v>3.06</v>
      </c>
      <c r="P2614" s="7">
        <v>16</v>
      </c>
      <c r="Q2614" s="8">
        <v>4.8999999999999998E-4</v>
      </c>
      <c r="R2614" s="7">
        <v>3.6999999999999998E-2</v>
      </c>
      <c r="S2614" s="6">
        <v>120</v>
      </c>
      <c r="T2614" s="6">
        <v>120</v>
      </c>
      <c r="U2614" s="4" t="s">
        <v>56</v>
      </c>
      <c r="V2614" s="4" t="s">
        <v>57</v>
      </c>
      <c r="W2614" s="4" t="s">
        <v>3117</v>
      </c>
      <c r="X2614" s="4" t="s">
        <v>3118</v>
      </c>
      <c r="Y2614" s="4"/>
      <c r="Z2614" s="4" t="s">
        <v>71</v>
      </c>
      <c r="AA2614" s="4" t="s">
        <v>588</v>
      </c>
      <c r="AB2614" s="9">
        <v>434</v>
      </c>
      <c r="AC2614" s="9">
        <v>765</v>
      </c>
      <c r="AD2614" s="19">
        <v>65</v>
      </c>
      <c r="AE2614" s="9">
        <v>247</v>
      </c>
      <c r="AF2614" s="4" t="s">
        <v>2</v>
      </c>
      <c r="AG2614" s="11">
        <f t="shared" si="162"/>
        <v>35</v>
      </c>
      <c r="AH2614" s="22">
        <f t="shared" si="160"/>
        <v>86.45</v>
      </c>
      <c r="AI2614" s="9">
        <v>224.55</v>
      </c>
      <c r="AJ2614" s="9">
        <f t="shared" si="161"/>
        <v>78.59</v>
      </c>
      <c r="AK2614" s="4"/>
      <c r="AL2614" s="11">
        <f t="shared" si="163"/>
        <v>0</v>
      </c>
      <c r="AM2614" s="4" t="s">
        <v>81</v>
      </c>
      <c r="AN2614" s="4" t="s">
        <v>49</v>
      </c>
    </row>
    <row r="2615" spans="1:40" s="12" customFormat="1" ht="52.15" customHeight="1" x14ac:dyDescent="0.2">
      <c r="A2615" s="14" t="s">
        <v>3119</v>
      </c>
      <c r="B2615" s="4" t="s">
        <v>49</v>
      </c>
      <c r="C2615" s="4" t="s">
        <v>3120</v>
      </c>
      <c r="D2615" s="4"/>
      <c r="E2615" s="5" t="s">
        <v>3121</v>
      </c>
      <c r="F2615" s="4" t="s">
        <v>3122</v>
      </c>
      <c r="G2615" s="4" t="s">
        <v>793</v>
      </c>
      <c r="H2615" s="4" t="s">
        <v>3109</v>
      </c>
      <c r="I2615" s="4" t="s">
        <v>3110</v>
      </c>
      <c r="J2615" s="6">
        <v>10</v>
      </c>
      <c r="K2615" s="4" t="s">
        <v>49</v>
      </c>
      <c r="L2615" s="6">
        <v>10</v>
      </c>
      <c r="M2615" s="4" t="s">
        <v>3120</v>
      </c>
      <c r="N2615" s="7">
        <v>10</v>
      </c>
      <c r="O2615" s="7">
        <v>3.06</v>
      </c>
      <c r="P2615" s="7">
        <v>16</v>
      </c>
      <c r="Q2615" s="8">
        <v>4.8999999999999998E-4</v>
      </c>
      <c r="R2615" s="7">
        <v>3.6999999999999998E-2</v>
      </c>
      <c r="S2615" s="6">
        <v>120</v>
      </c>
      <c r="T2615" s="6">
        <v>120</v>
      </c>
      <c r="U2615" s="4" t="s">
        <v>56</v>
      </c>
      <c r="V2615" s="4" t="s">
        <v>57</v>
      </c>
      <c r="W2615" s="4" t="s">
        <v>3123</v>
      </c>
      <c r="X2615" s="4" t="s">
        <v>3124</v>
      </c>
      <c r="Y2615" s="4"/>
      <c r="Z2615" s="4" t="s">
        <v>71</v>
      </c>
      <c r="AA2615" s="4" t="s">
        <v>571</v>
      </c>
      <c r="AB2615" s="9">
        <v>446</v>
      </c>
      <c r="AC2615" s="9">
        <v>765</v>
      </c>
      <c r="AD2615" s="19">
        <v>60</v>
      </c>
      <c r="AE2615" s="9">
        <v>247</v>
      </c>
      <c r="AF2615" s="4" t="s">
        <v>2</v>
      </c>
      <c r="AG2615" s="11">
        <f t="shared" si="162"/>
        <v>35</v>
      </c>
      <c r="AH2615" s="22">
        <f t="shared" si="160"/>
        <v>98.8</v>
      </c>
      <c r="AI2615" s="9">
        <v>224.55</v>
      </c>
      <c r="AJ2615" s="9">
        <f t="shared" si="161"/>
        <v>89.82</v>
      </c>
      <c r="AK2615" s="4"/>
      <c r="AL2615" s="11">
        <f t="shared" si="163"/>
        <v>0</v>
      </c>
      <c r="AM2615" s="4" t="s">
        <v>81</v>
      </c>
      <c r="AN2615" s="4" t="s">
        <v>49</v>
      </c>
    </row>
    <row r="2616" spans="1:40" s="12" customFormat="1" ht="52.15" customHeight="1" x14ac:dyDescent="0.2">
      <c r="A2616" s="14" t="s">
        <v>3125</v>
      </c>
      <c r="B2616" s="4" t="s">
        <v>49</v>
      </c>
      <c r="C2616" s="4" t="s">
        <v>3126</v>
      </c>
      <c r="D2616" s="4"/>
      <c r="E2616" s="5" t="s">
        <v>3127</v>
      </c>
      <c r="F2616" s="4" t="s">
        <v>3128</v>
      </c>
      <c r="G2616" s="4" t="s">
        <v>793</v>
      </c>
      <c r="H2616" s="4" t="s">
        <v>3109</v>
      </c>
      <c r="I2616" s="4" t="s">
        <v>3110</v>
      </c>
      <c r="J2616" s="6">
        <v>40</v>
      </c>
      <c r="K2616" s="4" t="s">
        <v>49</v>
      </c>
      <c r="L2616" s="6">
        <v>40</v>
      </c>
      <c r="M2616" s="4" t="s">
        <v>3126</v>
      </c>
      <c r="N2616" s="7">
        <v>10</v>
      </c>
      <c r="O2616" s="7">
        <v>3.06</v>
      </c>
      <c r="P2616" s="7">
        <v>16</v>
      </c>
      <c r="Q2616" s="8">
        <v>4.8999999999999998E-4</v>
      </c>
      <c r="R2616" s="7">
        <v>3.6999999999999998E-2</v>
      </c>
      <c r="S2616" s="6">
        <v>120</v>
      </c>
      <c r="T2616" s="6">
        <v>120</v>
      </c>
      <c r="U2616" s="4" t="s">
        <v>56</v>
      </c>
      <c r="V2616" s="4" t="s">
        <v>57</v>
      </c>
      <c r="W2616" s="4" t="s">
        <v>3129</v>
      </c>
      <c r="X2616" s="4" t="s">
        <v>3130</v>
      </c>
      <c r="Y2616" s="4"/>
      <c r="Z2616" s="4" t="s">
        <v>71</v>
      </c>
      <c r="AA2616" s="4" t="s">
        <v>571</v>
      </c>
      <c r="AB2616" s="9">
        <v>434</v>
      </c>
      <c r="AC2616" s="9">
        <v>765</v>
      </c>
      <c r="AD2616" s="19">
        <v>60</v>
      </c>
      <c r="AE2616" s="9">
        <v>247</v>
      </c>
      <c r="AF2616" s="4" t="s">
        <v>2</v>
      </c>
      <c r="AG2616" s="11">
        <f t="shared" si="162"/>
        <v>35</v>
      </c>
      <c r="AH2616" s="22">
        <f t="shared" si="160"/>
        <v>98.8</v>
      </c>
      <c r="AI2616" s="9">
        <v>224.55</v>
      </c>
      <c r="AJ2616" s="9">
        <f t="shared" si="161"/>
        <v>89.82</v>
      </c>
      <c r="AK2616" s="4"/>
      <c r="AL2616" s="11">
        <f t="shared" si="163"/>
        <v>0</v>
      </c>
      <c r="AM2616" s="4" t="s">
        <v>81</v>
      </c>
      <c r="AN2616" s="4" t="s">
        <v>49</v>
      </c>
    </row>
    <row r="2617" spans="1:40" s="12" customFormat="1" ht="52.15" customHeight="1" x14ac:dyDescent="0.2">
      <c r="A2617" s="14" t="s">
        <v>3131</v>
      </c>
      <c r="B2617" s="4" t="s">
        <v>49</v>
      </c>
      <c r="C2617" s="4" t="s">
        <v>3132</v>
      </c>
      <c r="D2617" s="4"/>
      <c r="E2617" s="5" t="s">
        <v>3133</v>
      </c>
      <c r="F2617" s="4" t="s">
        <v>3134</v>
      </c>
      <c r="G2617" s="4" t="s">
        <v>793</v>
      </c>
      <c r="H2617" s="4" t="s">
        <v>3109</v>
      </c>
      <c r="I2617" s="4" t="s">
        <v>3110</v>
      </c>
      <c r="J2617" s="6">
        <v>18</v>
      </c>
      <c r="K2617" s="4" t="s">
        <v>49</v>
      </c>
      <c r="L2617" s="6">
        <v>18</v>
      </c>
      <c r="M2617" s="4" t="s">
        <v>3132</v>
      </c>
      <c r="N2617" s="7">
        <v>10</v>
      </c>
      <c r="O2617" s="7">
        <v>3.06</v>
      </c>
      <c r="P2617" s="7">
        <v>16</v>
      </c>
      <c r="Q2617" s="8">
        <v>4.8999999999999998E-4</v>
      </c>
      <c r="R2617" s="7">
        <v>3.6999999999999998E-2</v>
      </c>
      <c r="S2617" s="6">
        <v>120</v>
      </c>
      <c r="T2617" s="6">
        <v>120</v>
      </c>
      <c r="U2617" s="4" t="s">
        <v>56</v>
      </c>
      <c r="V2617" s="4" t="s">
        <v>57</v>
      </c>
      <c r="W2617" s="4" t="s">
        <v>3135</v>
      </c>
      <c r="X2617" s="4" t="s">
        <v>3136</v>
      </c>
      <c r="Y2617" s="4"/>
      <c r="Z2617" s="4" t="s">
        <v>71</v>
      </c>
      <c r="AA2617" s="4" t="s">
        <v>571</v>
      </c>
      <c r="AB2617" s="9">
        <v>446</v>
      </c>
      <c r="AC2617" s="9">
        <v>765</v>
      </c>
      <c r="AD2617" s="19">
        <v>60</v>
      </c>
      <c r="AE2617" s="9">
        <v>247</v>
      </c>
      <c r="AF2617" s="4" t="s">
        <v>2</v>
      </c>
      <c r="AG2617" s="11">
        <f t="shared" si="162"/>
        <v>35</v>
      </c>
      <c r="AH2617" s="22">
        <f t="shared" si="160"/>
        <v>98.8</v>
      </c>
      <c r="AI2617" s="9">
        <v>224.55</v>
      </c>
      <c r="AJ2617" s="9">
        <f t="shared" si="161"/>
        <v>89.82</v>
      </c>
      <c r="AK2617" s="4"/>
      <c r="AL2617" s="11">
        <f t="shared" si="163"/>
        <v>0</v>
      </c>
      <c r="AM2617" s="4" t="s">
        <v>81</v>
      </c>
      <c r="AN2617" s="4" t="s">
        <v>49</v>
      </c>
    </row>
    <row r="2618" spans="1:40" s="12" customFormat="1" ht="52.15" customHeight="1" x14ac:dyDescent="0.2">
      <c r="A2618" s="14" t="s">
        <v>3137</v>
      </c>
      <c r="B2618" s="4" t="s">
        <v>49</v>
      </c>
      <c r="C2618" s="4" t="s">
        <v>3138</v>
      </c>
      <c r="D2618" s="4"/>
      <c r="E2618" s="5" t="s">
        <v>3139</v>
      </c>
      <c r="F2618" s="4" t="s">
        <v>3140</v>
      </c>
      <c r="G2618" s="4" t="s">
        <v>793</v>
      </c>
      <c r="H2618" s="4" t="s">
        <v>3109</v>
      </c>
      <c r="I2618" s="4" t="s">
        <v>3110</v>
      </c>
      <c r="J2618" s="6">
        <v>35</v>
      </c>
      <c r="K2618" s="4" t="s">
        <v>49</v>
      </c>
      <c r="L2618" s="6">
        <v>35</v>
      </c>
      <c r="M2618" s="4" t="s">
        <v>3138</v>
      </c>
      <c r="N2618" s="7">
        <v>10</v>
      </c>
      <c r="O2618" s="7">
        <v>3.06</v>
      </c>
      <c r="P2618" s="7">
        <v>16</v>
      </c>
      <c r="Q2618" s="8">
        <v>4.8999999999999998E-4</v>
      </c>
      <c r="R2618" s="7">
        <v>3.6999999999999998E-2</v>
      </c>
      <c r="S2618" s="6">
        <v>120</v>
      </c>
      <c r="T2618" s="6">
        <v>120</v>
      </c>
      <c r="U2618" s="4" t="s">
        <v>56</v>
      </c>
      <c r="V2618" s="4" t="s">
        <v>57</v>
      </c>
      <c r="W2618" s="4" t="s">
        <v>3141</v>
      </c>
      <c r="X2618" s="4" t="s">
        <v>3142</v>
      </c>
      <c r="Y2618" s="4"/>
      <c r="Z2618" s="4" t="s">
        <v>71</v>
      </c>
      <c r="AA2618" s="4" t="s">
        <v>571</v>
      </c>
      <c r="AB2618" s="9">
        <v>446</v>
      </c>
      <c r="AC2618" s="9">
        <v>765</v>
      </c>
      <c r="AD2618" s="19">
        <v>60</v>
      </c>
      <c r="AE2618" s="9">
        <v>247</v>
      </c>
      <c r="AF2618" s="4" t="s">
        <v>2</v>
      </c>
      <c r="AG2618" s="11">
        <f t="shared" si="162"/>
        <v>35</v>
      </c>
      <c r="AH2618" s="22">
        <f t="shared" si="160"/>
        <v>98.8</v>
      </c>
      <c r="AI2618" s="9">
        <v>224.55</v>
      </c>
      <c r="AJ2618" s="9">
        <f t="shared" si="161"/>
        <v>89.82</v>
      </c>
      <c r="AK2618" s="4"/>
      <c r="AL2618" s="11">
        <f t="shared" si="163"/>
        <v>0</v>
      </c>
      <c r="AM2618" s="4" t="s">
        <v>81</v>
      </c>
      <c r="AN2618" s="4" t="s">
        <v>49</v>
      </c>
    </row>
    <row r="2619" spans="1:40" s="12" customFormat="1" ht="52.15" customHeight="1" x14ac:dyDescent="0.2">
      <c r="A2619" s="14" t="s">
        <v>3143</v>
      </c>
      <c r="B2619" s="4" t="s">
        <v>49</v>
      </c>
      <c r="C2619" s="4" t="s">
        <v>3144</v>
      </c>
      <c r="D2619" s="4"/>
      <c r="E2619" s="5" t="s">
        <v>3145</v>
      </c>
      <c r="F2619" s="4" t="s">
        <v>3146</v>
      </c>
      <c r="G2619" s="4" t="s">
        <v>793</v>
      </c>
      <c r="H2619" s="4" t="s">
        <v>3109</v>
      </c>
      <c r="I2619" s="4" t="s">
        <v>3110</v>
      </c>
      <c r="J2619" s="6">
        <v>77</v>
      </c>
      <c r="K2619" s="4" t="s">
        <v>49</v>
      </c>
      <c r="L2619" s="6">
        <v>77</v>
      </c>
      <c r="M2619" s="4" t="s">
        <v>3144</v>
      </c>
      <c r="N2619" s="7">
        <v>10</v>
      </c>
      <c r="O2619" s="7">
        <v>3.06</v>
      </c>
      <c r="P2619" s="7">
        <v>16</v>
      </c>
      <c r="Q2619" s="8">
        <v>4.8999999999999998E-4</v>
      </c>
      <c r="R2619" s="7">
        <v>3.6999999999999998E-2</v>
      </c>
      <c r="S2619" s="6">
        <v>120</v>
      </c>
      <c r="T2619" s="6">
        <v>120</v>
      </c>
      <c r="U2619" s="4" t="s">
        <v>56</v>
      </c>
      <c r="V2619" s="4" t="s">
        <v>57</v>
      </c>
      <c r="W2619" s="4" t="s">
        <v>3147</v>
      </c>
      <c r="X2619" s="4" t="s">
        <v>3148</v>
      </c>
      <c r="Y2619" s="4"/>
      <c r="Z2619" s="4" t="s">
        <v>71</v>
      </c>
      <c r="AA2619" s="4" t="s">
        <v>588</v>
      </c>
      <c r="AB2619" s="9">
        <v>419</v>
      </c>
      <c r="AC2619" s="9">
        <v>765</v>
      </c>
      <c r="AD2619" s="19">
        <v>65</v>
      </c>
      <c r="AE2619" s="9">
        <v>247</v>
      </c>
      <c r="AF2619" s="4" t="s">
        <v>2</v>
      </c>
      <c r="AG2619" s="11">
        <f t="shared" si="162"/>
        <v>35</v>
      </c>
      <c r="AH2619" s="22">
        <f t="shared" si="160"/>
        <v>86.45</v>
      </c>
      <c r="AI2619" s="9">
        <v>224.55</v>
      </c>
      <c r="AJ2619" s="9">
        <f t="shared" si="161"/>
        <v>78.59</v>
      </c>
      <c r="AK2619" s="4"/>
      <c r="AL2619" s="11">
        <f t="shared" si="163"/>
        <v>0</v>
      </c>
      <c r="AM2619" s="4" t="s">
        <v>81</v>
      </c>
      <c r="AN2619" s="4" t="s">
        <v>49</v>
      </c>
    </row>
    <row r="2620" spans="1:40" s="12" customFormat="1" ht="52.15" customHeight="1" x14ac:dyDescent="0.2">
      <c r="A2620" s="14" t="s">
        <v>3149</v>
      </c>
      <c r="B2620" s="4" t="s">
        <v>49</v>
      </c>
      <c r="C2620" s="4" t="s">
        <v>3150</v>
      </c>
      <c r="D2620" s="4"/>
      <c r="E2620" s="5" t="s">
        <v>3151</v>
      </c>
      <c r="F2620" s="4" t="s">
        <v>3152</v>
      </c>
      <c r="G2620" s="4" t="s">
        <v>793</v>
      </c>
      <c r="H2620" s="4" t="s">
        <v>3109</v>
      </c>
      <c r="I2620" s="4" t="s">
        <v>3110</v>
      </c>
      <c r="J2620" s="6">
        <v>45</v>
      </c>
      <c r="K2620" s="4" t="s">
        <v>49</v>
      </c>
      <c r="L2620" s="6">
        <v>45</v>
      </c>
      <c r="M2620" s="4" t="s">
        <v>3150</v>
      </c>
      <c r="N2620" s="7">
        <v>10</v>
      </c>
      <c r="O2620" s="7">
        <v>3.06</v>
      </c>
      <c r="P2620" s="7">
        <v>16</v>
      </c>
      <c r="Q2620" s="8">
        <v>4.8999999999999998E-4</v>
      </c>
      <c r="R2620" s="7">
        <v>3.6999999999999998E-2</v>
      </c>
      <c r="S2620" s="6">
        <v>120</v>
      </c>
      <c r="T2620" s="6">
        <v>120</v>
      </c>
      <c r="U2620" s="4" t="s">
        <v>56</v>
      </c>
      <c r="V2620" s="4" t="s">
        <v>57</v>
      </c>
      <c r="W2620" s="4" t="s">
        <v>3153</v>
      </c>
      <c r="X2620" s="4" t="s">
        <v>3154</v>
      </c>
      <c r="Y2620" s="4"/>
      <c r="Z2620" s="4" t="s">
        <v>71</v>
      </c>
      <c r="AA2620" s="4" t="s">
        <v>571</v>
      </c>
      <c r="AB2620" s="9">
        <v>434</v>
      </c>
      <c r="AC2620" s="9">
        <v>765</v>
      </c>
      <c r="AD2620" s="19">
        <v>60</v>
      </c>
      <c r="AE2620" s="9">
        <v>247</v>
      </c>
      <c r="AF2620" s="4" t="s">
        <v>2</v>
      </c>
      <c r="AG2620" s="11">
        <f t="shared" si="162"/>
        <v>35</v>
      </c>
      <c r="AH2620" s="22">
        <f t="shared" si="160"/>
        <v>98.8</v>
      </c>
      <c r="AI2620" s="9">
        <v>224.55</v>
      </c>
      <c r="AJ2620" s="9">
        <f t="shared" si="161"/>
        <v>89.82</v>
      </c>
      <c r="AK2620" s="4"/>
      <c r="AL2620" s="11">
        <f t="shared" si="163"/>
        <v>0</v>
      </c>
      <c r="AM2620" s="4" t="s">
        <v>81</v>
      </c>
      <c r="AN2620" s="4" t="s">
        <v>49</v>
      </c>
    </row>
    <row r="2621" spans="1:40" s="12" customFormat="1" ht="52.15" customHeight="1" x14ac:dyDescent="0.2">
      <c r="A2621" s="14" t="s">
        <v>3155</v>
      </c>
      <c r="B2621" s="4" t="s">
        <v>49</v>
      </c>
      <c r="C2621" s="4" t="s">
        <v>3156</v>
      </c>
      <c r="D2621" s="4"/>
      <c r="E2621" s="5" t="s">
        <v>3157</v>
      </c>
      <c r="F2621" s="4" t="s">
        <v>3158</v>
      </c>
      <c r="G2621" s="4" t="s">
        <v>793</v>
      </c>
      <c r="H2621" s="4" t="s">
        <v>3109</v>
      </c>
      <c r="I2621" s="4" t="s">
        <v>3110</v>
      </c>
      <c r="J2621" s="6">
        <v>3</v>
      </c>
      <c r="K2621" s="4" t="s">
        <v>49</v>
      </c>
      <c r="L2621" s="6">
        <v>3</v>
      </c>
      <c r="M2621" s="4" t="s">
        <v>3156</v>
      </c>
      <c r="N2621" s="7">
        <v>10</v>
      </c>
      <c r="O2621" s="7">
        <v>3.06</v>
      </c>
      <c r="P2621" s="7">
        <v>16</v>
      </c>
      <c r="Q2621" s="8">
        <v>4.8999999999999998E-4</v>
      </c>
      <c r="R2621" s="7">
        <v>3.6999999999999998E-2</v>
      </c>
      <c r="S2621" s="6">
        <v>120</v>
      </c>
      <c r="T2621" s="6">
        <v>120</v>
      </c>
      <c r="U2621" s="4" t="s">
        <v>56</v>
      </c>
      <c r="V2621" s="4" t="s">
        <v>57</v>
      </c>
      <c r="W2621" s="4" t="s">
        <v>3159</v>
      </c>
      <c r="X2621" s="4" t="s">
        <v>3160</v>
      </c>
      <c r="Y2621" s="4"/>
      <c r="Z2621" s="4" t="s">
        <v>71</v>
      </c>
      <c r="AA2621" s="4" t="s">
        <v>650</v>
      </c>
      <c r="AB2621" s="9">
        <v>446</v>
      </c>
      <c r="AC2621" s="9">
        <v>765</v>
      </c>
      <c r="AD2621" s="19">
        <v>70</v>
      </c>
      <c r="AE2621" s="9">
        <v>247</v>
      </c>
      <c r="AF2621" s="4" t="s">
        <v>2</v>
      </c>
      <c r="AG2621" s="11">
        <f t="shared" si="162"/>
        <v>35</v>
      </c>
      <c r="AH2621" s="22">
        <f t="shared" si="160"/>
        <v>74.099999999999994</v>
      </c>
      <c r="AI2621" s="9">
        <v>224.55</v>
      </c>
      <c r="AJ2621" s="9">
        <f t="shared" si="161"/>
        <v>67.37</v>
      </c>
      <c r="AK2621" s="4"/>
      <c r="AL2621" s="11">
        <f t="shared" si="163"/>
        <v>0</v>
      </c>
      <c r="AM2621" s="4" t="s">
        <v>81</v>
      </c>
      <c r="AN2621" s="4" t="s">
        <v>49</v>
      </c>
    </row>
    <row r="2622" spans="1:40" s="12" customFormat="1" ht="52.15" customHeight="1" x14ac:dyDescent="0.2">
      <c r="A2622" s="14" t="s">
        <v>3161</v>
      </c>
      <c r="B2622" s="4" t="s">
        <v>49</v>
      </c>
      <c r="C2622" s="4" t="s">
        <v>3162</v>
      </c>
      <c r="D2622" s="4"/>
      <c r="E2622" s="5" t="s">
        <v>3163</v>
      </c>
      <c r="F2622" s="4" t="s">
        <v>3164</v>
      </c>
      <c r="G2622" s="4" t="s">
        <v>793</v>
      </c>
      <c r="H2622" s="4" t="s">
        <v>3109</v>
      </c>
      <c r="I2622" s="4" t="s">
        <v>3110</v>
      </c>
      <c r="J2622" s="6">
        <v>44</v>
      </c>
      <c r="K2622" s="4" t="s">
        <v>49</v>
      </c>
      <c r="L2622" s="6">
        <v>44</v>
      </c>
      <c r="M2622" s="4" t="s">
        <v>3162</v>
      </c>
      <c r="N2622" s="7">
        <v>10</v>
      </c>
      <c r="O2622" s="7">
        <v>3.06</v>
      </c>
      <c r="P2622" s="7">
        <v>16</v>
      </c>
      <c r="Q2622" s="8">
        <v>4.8999999999999998E-4</v>
      </c>
      <c r="R2622" s="7">
        <v>3.6999999999999998E-2</v>
      </c>
      <c r="S2622" s="6">
        <v>120</v>
      </c>
      <c r="T2622" s="6">
        <v>120</v>
      </c>
      <c r="U2622" s="4" t="s">
        <v>56</v>
      </c>
      <c r="V2622" s="4" t="s">
        <v>57</v>
      </c>
      <c r="W2622" s="4" t="s">
        <v>3165</v>
      </c>
      <c r="X2622" s="4" t="s">
        <v>3166</v>
      </c>
      <c r="Y2622" s="4"/>
      <c r="Z2622" s="4" t="s">
        <v>71</v>
      </c>
      <c r="AA2622" s="4" t="s">
        <v>571</v>
      </c>
      <c r="AB2622" s="9">
        <v>434</v>
      </c>
      <c r="AC2622" s="9">
        <v>765</v>
      </c>
      <c r="AD2622" s="19">
        <v>60</v>
      </c>
      <c r="AE2622" s="9">
        <v>247</v>
      </c>
      <c r="AF2622" s="4" t="s">
        <v>2</v>
      </c>
      <c r="AG2622" s="11">
        <f t="shared" si="162"/>
        <v>35</v>
      </c>
      <c r="AH2622" s="22">
        <f t="shared" si="160"/>
        <v>98.8</v>
      </c>
      <c r="AI2622" s="9">
        <v>224.55</v>
      </c>
      <c r="AJ2622" s="9">
        <f t="shared" si="161"/>
        <v>89.82</v>
      </c>
      <c r="AK2622" s="4"/>
      <c r="AL2622" s="11">
        <f t="shared" si="163"/>
        <v>0</v>
      </c>
      <c r="AM2622" s="4" t="s">
        <v>81</v>
      </c>
      <c r="AN2622" s="4" t="s">
        <v>49</v>
      </c>
    </row>
    <row r="2623" spans="1:40" s="12" customFormat="1" ht="52.15" customHeight="1" x14ac:dyDescent="0.2">
      <c r="A2623" s="14" t="s">
        <v>3167</v>
      </c>
      <c r="B2623" s="4" t="s">
        <v>49</v>
      </c>
      <c r="C2623" s="4" t="s">
        <v>3168</v>
      </c>
      <c r="D2623" s="4"/>
      <c r="E2623" s="5" t="s">
        <v>3169</v>
      </c>
      <c r="F2623" s="4" t="s">
        <v>3170</v>
      </c>
      <c r="G2623" s="4" t="s">
        <v>793</v>
      </c>
      <c r="H2623" s="4" t="s">
        <v>3109</v>
      </c>
      <c r="I2623" s="4" t="s">
        <v>3110</v>
      </c>
      <c r="J2623" s="6">
        <v>80</v>
      </c>
      <c r="K2623" s="4" t="s">
        <v>49</v>
      </c>
      <c r="L2623" s="6">
        <v>80</v>
      </c>
      <c r="M2623" s="4" t="s">
        <v>3168</v>
      </c>
      <c r="N2623" s="7">
        <v>10</v>
      </c>
      <c r="O2623" s="7">
        <v>3.06</v>
      </c>
      <c r="P2623" s="7">
        <v>16</v>
      </c>
      <c r="Q2623" s="8">
        <v>4.8999999999999998E-4</v>
      </c>
      <c r="R2623" s="7">
        <v>3.6999999999999998E-2</v>
      </c>
      <c r="S2623" s="6">
        <v>120</v>
      </c>
      <c r="T2623" s="6">
        <v>120</v>
      </c>
      <c r="U2623" s="4" t="s">
        <v>56</v>
      </c>
      <c r="V2623" s="4" t="s">
        <v>57</v>
      </c>
      <c r="W2623" s="4" t="s">
        <v>3171</v>
      </c>
      <c r="X2623" s="4" t="s">
        <v>3172</v>
      </c>
      <c r="Y2623" s="4"/>
      <c r="Z2623" s="4" t="s">
        <v>71</v>
      </c>
      <c r="AA2623" s="4" t="s">
        <v>588</v>
      </c>
      <c r="AB2623" s="9">
        <v>419</v>
      </c>
      <c r="AC2623" s="9">
        <v>765</v>
      </c>
      <c r="AD2623" s="19">
        <v>65</v>
      </c>
      <c r="AE2623" s="9">
        <v>247</v>
      </c>
      <c r="AF2623" s="4" t="s">
        <v>2</v>
      </c>
      <c r="AG2623" s="11">
        <f t="shared" si="162"/>
        <v>35</v>
      </c>
      <c r="AH2623" s="22">
        <f t="shared" si="160"/>
        <v>86.45</v>
      </c>
      <c r="AI2623" s="9">
        <v>224.55</v>
      </c>
      <c r="AJ2623" s="9">
        <f t="shared" si="161"/>
        <v>78.59</v>
      </c>
      <c r="AK2623" s="4"/>
      <c r="AL2623" s="11">
        <f t="shared" si="163"/>
        <v>0</v>
      </c>
      <c r="AM2623" s="4" t="s">
        <v>81</v>
      </c>
      <c r="AN2623" s="4" t="s">
        <v>49</v>
      </c>
    </row>
    <row r="2624" spans="1:40" s="12" customFormat="1" ht="52.15" customHeight="1" x14ac:dyDescent="0.2">
      <c r="A2624" s="14" t="s">
        <v>3173</v>
      </c>
      <c r="B2624" s="4" t="s">
        <v>49</v>
      </c>
      <c r="C2624" s="4" t="s">
        <v>3174</v>
      </c>
      <c r="D2624" s="4"/>
      <c r="E2624" s="5" t="s">
        <v>3175</v>
      </c>
      <c r="F2624" s="4" t="s">
        <v>3176</v>
      </c>
      <c r="G2624" s="4" t="s">
        <v>793</v>
      </c>
      <c r="H2624" s="4" t="s">
        <v>3109</v>
      </c>
      <c r="I2624" s="4" t="s">
        <v>3110</v>
      </c>
      <c r="J2624" s="6">
        <v>6</v>
      </c>
      <c r="K2624" s="4" t="s">
        <v>49</v>
      </c>
      <c r="L2624" s="6">
        <v>6</v>
      </c>
      <c r="M2624" s="4" t="s">
        <v>3174</v>
      </c>
      <c r="N2624" s="7">
        <v>10</v>
      </c>
      <c r="O2624" s="7">
        <v>3.06</v>
      </c>
      <c r="P2624" s="7">
        <v>16</v>
      </c>
      <c r="Q2624" s="8">
        <v>4.8999999999999998E-4</v>
      </c>
      <c r="R2624" s="7">
        <v>3.6999999999999998E-2</v>
      </c>
      <c r="S2624" s="6">
        <v>120</v>
      </c>
      <c r="T2624" s="6">
        <v>120</v>
      </c>
      <c r="U2624" s="4" t="s">
        <v>56</v>
      </c>
      <c r="V2624" s="4" t="s">
        <v>57</v>
      </c>
      <c r="W2624" s="4" t="s">
        <v>3177</v>
      </c>
      <c r="X2624" s="4" t="s">
        <v>3178</v>
      </c>
      <c r="Y2624" s="4"/>
      <c r="Z2624" s="4" t="s">
        <v>71</v>
      </c>
      <c r="AA2624" s="4" t="s">
        <v>571</v>
      </c>
      <c r="AB2624" s="9">
        <v>446</v>
      </c>
      <c r="AC2624" s="9">
        <v>765</v>
      </c>
      <c r="AD2624" s="19">
        <v>60</v>
      </c>
      <c r="AE2624" s="9">
        <v>247</v>
      </c>
      <c r="AF2624" s="4" t="s">
        <v>2</v>
      </c>
      <c r="AG2624" s="11">
        <f t="shared" si="162"/>
        <v>35</v>
      </c>
      <c r="AH2624" s="22">
        <f t="shared" ref="AH2624:AH2687" si="164">IF(AD2624= "",AE2624*(100 -AG2624) / 100,AE2624*(100 -AD2624) / 100)</f>
        <v>98.8</v>
      </c>
      <c r="AI2624" s="9">
        <v>224.55</v>
      </c>
      <c r="AJ2624" s="9">
        <f t="shared" ref="AJ2624:AJ2687" si="165">ROUND(IF(AD2624= "",AI2624*(100 -AG2624) / 100,AI2624*(100 -AD2624) / 100),2)</f>
        <v>89.82</v>
      </c>
      <c r="AK2624" s="4"/>
      <c r="AL2624" s="11">
        <f t="shared" si="163"/>
        <v>0</v>
      </c>
      <c r="AM2624" s="4" t="s">
        <v>81</v>
      </c>
      <c r="AN2624" s="4" t="s">
        <v>49</v>
      </c>
    </row>
    <row r="2625" spans="1:40" s="12" customFormat="1" ht="52.15" customHeight="1" x14ac:dyDescent="0.2">
      <c r="A2625" s="14" t="s">
        <v>3179</v>
      </c>
      <c r="B2625" s="4" t="s">
        <v>49</v>
      </c>
      <c r="C2625" s="4" t="s">
        <v>3180</v>
      </c>
      <c r="D2625" s="4"/>
      <c r="E2625" s="5" t="s">
        <v>3181</v>
      </c>
      <c r="F2625" s="4" t="s">
        <v>3182</v>
      </c>
      <c r="G2625" s="4" t="s">
        <v>793</v>
      </c>
      <c r="H2625" s="4" t="s">
        <v>3109</v>
      </c>
      <c r="I2625" s="4" t="s">
        <v>3110</v>
      </c>
      <c r="J2625" s="6">
        <v>48</v>
      </c>
      <c r="K2625" s="4" t="s">
        <v>49</v>
      </c>
      <c r="L2625" s="6">
        <v>48</v>
      </c>
      <c r="M2625" s="4" t="s">
        <v>3180</v>
      </c>
      <c r="N2625" s="7">
        <v>10</v>
      </c>
      <c r="O2625" s="7">
        <v>3.06</v>
      </c>
      <c r="P2625" s="7">
        <v>16</v>
      </c>
      <c r="Q2625" s="8">
        <v>4.8999999999999998E-4</v>
      </c>
      <c r="R2625" s="7">
        <v>3.6999999999999998E-2</v>
      </c>
      <c r="S2625" s="6">
        <v>120</v>
      </c>
      <c r="T2625" s="6">
        <v>120</v>
      </c>
      <c r="U2625" s="4" t="s">
        <v>56</v>
      </c>
      <c r="V2625" s="4" t="s">
        <v>57</v>
      </c>
      <c r="W2625" s="4" t="s">
        <v>3183</v>
      </c>
      <c r="X2625" s="4" t="s">
        <v>3184</v>
      </c>
      <c r="Y2625" s="4"/>
      <c r="Z2625" s="4" t="s">
        <v>71</v>
      </c>
      <c r="AA2625" s="4" t="s">
        <v>571</v>
      </c>
      <c r="AB2625" s="9">
        <v>446</v>
      </c>
      <c r="AC2625" s="9">
        <v>765</v>
      </c>
      <c r="AD2625" s="19">
        <v>60</v>
      </c>
      <c r="AE2625" s="9">
        <v>247</v>
      </c>
      <c r="AF2625" s="4" t="s">
        <v>2</v>
      </c>
      <c r="AG2625" s="11">
        <f t="shared" si="162"/>
        <v>35</v>
      </c>
      <c r="AH2625" s="22">
        <f t="shared" si="164"/>
        <v>98.8</v>
      </c>
      <c r="AI2625" s="9">
        <v>224.55</v>
      </c>
      <c r="AJ2625" s="9">
        <f t="shared" si="165"/>
        <v>89.82</v>
      </c>
      <c r="AK2625" s="4"/>
      <c r="AL2625" s="11">
        <f t="shared" si="163"/>
        <v>0</v>
      </c>
      <c r="AM2625" s="4" t="s">
        <v>81</v>
      </c>
      <c r="AN2625" s="4" t="s">
        <v>49</v>
      </c>
    </row>
    <row r="2626" spans="1:40" s="12" customFormat="1" ht="52.15" customHeight="1" x14ac:dyDescent="0.2">
      <c r="A2626" s="14" t="s">
        <v>3185</v>
      </c>
      <c r="B2626" s="4" t="s">
        <v>49</v>
      </c>
      <c r="C2626" s="4" t="s">
        <v>3186</v>
      </c>
      <c r="D2626" s="4"/>
      <c r="E2626" s="5" t="s">
        <v>3187</v>
      </c>
      <c r="F2626" s="4" t="s">
        <v>3188</v>
      </c>
      <c r="G2626" s="4" t="s">
        <v>793</v>
      </c>
      <c r="H2626" s="4" t="s">
        <v>3109</v>
      </c>
      <c r="I2626" s="4" t="s">
        <v>3110</v>
      </c>
      <c r="J2626" s="6">
        <v>3</v>
      </c>
      <c r="K2626" s="4" t="s">
        <v>49</v>
      </c>
      <c r="L2626" s="6">
        <v>3</v>
      </c>
      <c r="M2626" s="4" t="s">
        <v>3189</v>
      </c>
      <c r="N2626" s="7">
        <v>7</v>
      </c>
      <c r="O2626" s="7">
        <v>3.5</v>
      </c>
      <c r="P2626" s="7">
        <v>14</v>
      </c>
      <c r="Q2626" s="8">
        <v>5.6800000000000004E-4</v>
      </c>
      <c r="R2626" s="7">
        <v>7.3999999999999996E-2</v>
      </c>
      <c r="S2626" s="6">
        <v>12</v>
      </c>
      <c r="T2626" s="6">
        <v>48</v>
      </c>
      <c r="U2626" s="4" t="s">
        <v>56</v>
      </c>
      <c r="V2626" s="4" t="s">
        <v>57</v>
      </c>
      <c r="W2626" s="4" t="s">
        <v>3190</v>
      </c>
      <c r="X2626" s="4" t="s">
        <v>3191</v>
      </c>
      <c r="Y2626" s="6">
        <v>1</v>
      </c>
      <c r="Z2626" s="4" t="s">
        <v>71</v>
      </c>
      <c r="AA2626" s="4"/>
      <c r="AB2626" s="9">
        <v>870</v>
      </c>
      <c r="AC2626" s="9">
        <v>1250</v>
      </c>
      <c r="AD2626" s="18"/>
      <c r="AE2626" s="9">
        <v>516</v>
      </c>
      <c r="AF2626" s="4" t="s">
        <v>2</v>
      </c>
      <c r="AG2626" s="11">
        <f t="shared" si="162"/>
        <v>35</v>
      </c>
      <c r="AH2626" s="22">
        <f t="shared" si="164"/>
        <v>335.4</v>
      </c>
      <c r="AI2626" s="9">
        <v>469.09</v>
      </c>
      <c r="AJ2626" s="9">
        <f t="shared" si="165"/>
        <v>304.91000000000003</v>
      </c>
      <c r="AK2626" s="4"/>
      <c r="AL2626" s="11">
        <f t="shared" si="163"/>
        <v>0</v>
      </c>
      <c r="AM2626" s="4" t="s">
        <v>49</v>
      </c>
      <c r="AN2626" s="4" t="s">
        <v>49</v>
      </c>
    </row>
    <row r="2627" spans="1:40" s="12" customFormat="1" ht="52.15" customHeight="1" x14ac:dyDescent="0.2">
      <c r="A2627" s="14" t="s">
        <v>3192</v>
      </c>
      <c r="B2627" s="4" t="s">
        <v>49</v>
      </c>
      <c r="C2627" s="4" t="s">
        <v>3193</v>
      </c>
      <c r="D2627" s="4"/>
      <c r="E2627" s="5" t="s">
        <v>3194</v>
      </c>
      <c r="F2627" s="4" t="s">
        <v>3195</v>
      </c>
      <c r="G2627" s="4" t="s">
        <v>793</v>
      </c>
      <c r="H2627" s="4" t="s">
        <v>3109</v>
      </c>
      <c r="I2627" s="4" t="s">
        <v>3110</v>
      </c>
      <c r="J2627" s="6">
        <v>14</v>
      </c>
      <c r="K2627" s="4" t="s">
        <v>49</v>
      </c>
      <c r="L2627" s="6">
        <v>14</v>
      </c>
      <c r="M2627" s="4" t="s">
        <v>3196</v>
      </c>
      <c r="N2627" s="7">
        <v>7</v>
      </c>
      <c r="O2627" s="7">
        <v>3.5</v>
      </c>
      <c r="P2627" s="7">
        <v>14</v>
      </c>
      <c r="Q2627" s="8">
        <v>5.6800000000000004E-4</v>
      </c>
      <c r="R2627" s="7">
        <v>8.1000000000000003E-2</v>
      </c>
      <c r="S2627" s="6">
        <v>12</v>
      </c>
      <c r="T2627" s="6">
        <v>48</v>
      </c>
      <c r="U2627" s="4" t="s">
        <v>56</v>
      </c>
      <c r="V2627" s="4" t="s">
        <v>57</v>
      </c>
      <c r="W2627" s="4" t="s">
        <v>3197</v>
      </c>
      <c r="X2627" s="4" t="s">
        <v>3198</v>
      </c>
      <c r="Y2627" s="4"/>
      <c r="Z2627" s="4" t="s">
        <v>71</v>
      </c>
      <c r="AA2627" s="4"/>
      <c r="AB2627" s="9">
        <v>910</v>
      </c>
      <c r="AC2627" s="9">
        <v>1290</v>
      </c>
      <c r="AD2627" s="18"/>
      <c r="AE2627" s="9">
        <v>517</v>
      </c>
      <c r="AF2627" s="4" t="s">
        <v>2</v>
      </c>
      <c r="AG2627" s="11">
        <f t="shared" si="162"/>
        <v>35</v>
      </c>
      <c r="AH2627" s="22">
        <f t="shared" si="164"/>
        <v>336.05</v>
      </c>
      <c r="AI2627" s="9">
        <v>470</v>
      </c>
      <c r="AJ2627" s="9">
        <f t="shared" si="165"/>
        <v>305.5</v>
      </c>
      <c r="AK2627" s="4"/>
      <c r="AL2627" s="11">
        <f t="shared" si="163"/>
        <v>0</v>
      </c>
      <c r="AM2627" s="4" t="s">
        <v>49</v>
      </c>
      <c r="AN2627" s="4" t="s">
        <v>49</v>
      </c>
    </row>
    <row r="2628" spans="1:40" s="12" customFormat="1" ht="52.15" customHeight="1" x14ac:dyDescent="0.2">
      <c r="A2628" s="14" t="s">
        <v>3199</v>
      </c>
      <c r="B2628" s="4" t="s">
        <v>49</v>
      </c>
      <c r="C2628" s="4" t="s">
        <v>3200</v>
      </c>
      <c r="D2628" s="4"/>
      <c r="E2628" s="5" t="s">
        <v>3201</v>
      </c>
      <c r="F2628" s="4" t="s">
        <v>3202</v>
      </c>
      <c r="G2628" s="4" t="s">
        <v>793</v>
      </c>
      <c r="H2628" s="4" t="s">
        <v>3109</v>
      </c>
      <c r="I2628" s="4" t="s">
        <v>3110</v>
      </c>
      <c r="J2628" s="6">
        <v>5</v>
      </c>
      <c r="K2628" s="4" t="s">
        <v>49</v>
      </c>
      <c r="L2628" s="6">
        <v>5</v>
      </c>
      <c r="M2628" s="4" t="s">
        <v>3203</v>
      </c>
      <c r="N2628" s="7">
        <v>14</v>
      </c>
      <c r="O2628" s="7">
        <v>3.5</v>
      </c>
      <c r="P2628" s="7">
        <v>14.5</v>
      </c>
      <c r="Q2628" s="8">
        <v>1.475E-3</v>
      </c>
      <c r="R2628" s="7">
        <v>0.27</v>
      </c>
      <c r="S2628" s="6">
        <v>12</v>
      </c>
      <c r="T2628" s="6">
        <v>48</v>
      </c>
      <c r="U2628" s="4" t="s">
        <v>56</v>
      </c>
      <c r="V2628" s="4" t="s">
        <v>57</v>
      </c>
      <c r="W2628" s="4" t="s">
        <v>3204</v>
      </c>
      <c r="X2628" s="4" t="s">
        <v>3205</v>
      </c>
      <c r="Y2628" s="4"/>
      <c r="Z2628" s="4" t="s">
        <v>71</v>
      </c>
      <c r="AA2628" s="4"/>
      <c r="AB2628" s="9">
        <v>1470</v>
      </c>
      <c r="AC2628" s="9">
        <v>2100</v>
      </c>
      <c r="AD2628" s="18"/>
      <c r="AE2628" s="9">
        <v>929</v>
      </c>
      <c r="AF2628" s="4" t="s">
        <v>2</v>
      </c>
      <c r="AG2628" s="11">
        <f t="shared" si="162"/>
        <v>35</v>
      </c>
      <c r="AH2628" s="22">
        <f t="shared" si="164"/>
        <v>603.85</v>
      </c>
      <c r="AI2628" s="9">
        <v>844.55</v>
      </c>
      <c r="AJ2628" s="9">
        <f t="shared" si="165"/>
        <v>548.96</v>
      </c>
      <c r="AK2628" s="4"/>
      <c r="AL2628" s="11">
        <f t="shared" si="163"/>
        <v>0</v>
      </c>
      <c r="AM2628" s="4" t="s">
        <v>49</v>
      </c>
      <c r="AN2628" s="4" t="s">
        <v>49</v>
      </c>
    </row>
    <row r="2629" spans="1:40" s="12" customFormat="1" ht="52.15" customHeight="1" x14ac:dyDescent="0.2">
      <c r="A2629" s="14" t="s">
        <v>4636</v>
      </c>
      <c r="B2629" s="4" t="s">
        <v>49</v>
      </c>
      <c r="C2629" s="4" t="s">
        <v>4637</v>
      </c>
      <c r="D2629" s="4"/>
      <c r="E2629" s="5" t="s">
        <v>4638</v>
      </c>
      <c r="F2629" s="4" t="s">
        <v>4639</v>
      </c>
      <c r="G2629" s="4" t="s">
        <v>793</v>
      </c>
      <c r="H2629" s="4" t="s">
        <v>3109</v>
      </c>
      <c r="I2629" s="4" t="s">
        <v>3110</v>
      </c>
      <c r="J2629" s="6">
        <v>76</v>
      </c>
      <c r="K2629" s="4" t="s">
        <v>49</v>
      </c>
      <c r="L2629" s="6">
        <v>76</v>
      </c>
      <c r="M2629" s="4" t="s">
        <v>4640</v>
      </c>
      <c r="N2629" s="7">
        <v>11</v>
      </c>
      <c r="O2629" s="7">
        <v>2.95</v>
      </c>
      <c r="P2629" s="7">
        <v>22</v>
      </c>
      <c r="Q2629" s="8">
        <v>7.1299999999999998E-4</v>
      </c>
      <c r="R2629" s="7">
        <v>5.0999999999999997E-2</v>
      </c>
      <c r="S2629" s="6">
        <v>24</v>
      </c>
      <c r="T2629" s="6">
        <v>96</v>
      </c>
      <c r="U2629" s="4" t="s">
        <v>56</v>
      </c>
      <c r="V2629" s="4" t="s">
        <v>57</v>
      </c>
      <c r="W2629" s="4" t="s">
        <v>4641</v>
      </c>
      <c r="X2629" s="4" t="s">
        <v>4642</v>
      </c>
      <c r="Y2629" s="6">
        <v>1</v>
      </c>
      <c r="Z2629" s="4" t="s">
        <v>71</v>
      </c>
      <c r="AA2629" s="4" t="s">
        <v>650</v>
      </c>
      <c r="AB2629" s="9">
        <v>480</v>
      </c>
      <c r="AC2629" s="9">
        <v>690</v>
      </c>
      <c r="AD2629" s="19">
        <v>70</v>
      </c>
      <c r="AE2629" s="9">
        <v>449</v>
      </c>
      <c r="AF2629" s="4" t="s">
        <v>2</v>
      </c>
      <c r="AG2629" s="11">
        <f t="shared" si="162"/>
        <v>35</v>
      </c>
      <c r="AH2629" s="22">
        <f t="shared" si="164"/>
        <v>134.69999999999999</v>
      </c>
      <c r="AI2629" s="9">
        <v>408.18</v>
      </c>
      <c r="AJ2629" s="9">
        <f t="shared" si="165"/>
        <v>122.45</v>
      </c>
      <c r="AK2629" s="4"/>
      <c r="AL2629" s="11">
        <f t="shared" si="163"/>
        <v>0</v>
      </c>
      <c r="AM2629" s="4" t="s">
        <v>49</v>
      </c>
      <c r="AN2629" s="4" t="s">
        <v>49</v>
      </c>
    </row>
    <row r="2630" spans="1:40" s="12" customFormat="1" ht="52.15" customHeight="1" x14ac:dyDescent="0.2">
      <c r="A2630" s="14" t="s">
        <v>4643</v>
      </c>
      <c r="B2630" s="4" t="s">
        <v>49</v>
      </c>
      <c r="C2630" s="4" t="s">
        <v>4644</v>
      </c>
      <c r="D2630" s="4"/>
      <c r="E2630" s="5" t="s">
        <v>4645</v>
      </c>
      <c r="F2630" s="4" t="s">
        <v>4646</v>
      </c>
      <c r="G2630" s="4" t="s">
        <v>793</v>
      </c>
      <c r="H2630" s="4" t="s">
        <v>3109</v>
      </c>
      <c r="I2630" s="4" t="s">
        <v>3110</v>
      </c>
      <c r="J2630" s="6">
        <v>108</v>
      </c>
      <c r="K2630" s="4" t="s">
        <v>49</v>
      </c>
      <c r="L2630" s="6">
        <v>108</v>
      </c>
      <c r="M2630" s="4" t="s">
        <v>4647</v>
      </c>
      <c r="N2630" s="7">
        <v>11</v>
      </c>
      <c r="O2630" s="7">
        <v>2.02</v>
      </c>
      <c r="P2630" s="7">
        <v>22</v>
      </c>
      <c r="Q2630" s="8">
        <v>4.8799999999999999E-4</v>
      </c>
      <c r="R2630" s="7">
        <v>5.3999999999999999E-2</v>
      </c>
      <c r="S2630" s="6">
        <v>24</v>
      </c>
      <c r="T2630" s="6">
        <v>96</v>
      </c>
      <c r="U2630" s="4" t="s">
        <v>56</v>
      </c>
      <c r="V2630" s="4" t="s">
        <v>57</v>
      </c>
      <c r="W2630" s="4" t="s">
        <v>4648</v>
      </c>
      <c r="X2630" s="4" t="s">
        <v>4649</v>
      </c>
      <c r="Y2630" s="6">
        <v>1</v>
      </c>
      <c r="Z2630" s="4" t="s">
        <v>71</v>
      </c>
      <c r="AA2630" s="4" t="s">
        <v>709</v>
      </c>
      <c r="AB2630" s="9">
        <v>420.09</v>
      </c>
      <c r="AC2630" s="9">
        <v>620</v>
      </c>
      <c r="AD2630" s="19">
        <v>75</v>
      </c>
      <c r="AE2630" s="9">
        <v>413</v>
      </c>
      <c r="AF2630" s="4" t="s">
        <v>2</v>
      </c>
      <c r="AG2630" s="11">
        <f t="shared" si="162"/>
        <v>35</v>
      </c>
      <c r="AH2630" s="22">
        <f t="shared" si="164"/>
        <v>103.25</v>
      </c>
      <c r="AI2630" s="9">
        <v>375.45</v>
      </c>
      <c r="AJ2630" s="9">
        <f t="shared" si="165"/>
        <v>93.86</v>
      </c>
      <c r="AK2630" s="4"/>
      <c r="AL2630" s="11">
        <f t="shared" si="163"/>
        <v>0</v>
      </c>
      <c r="AM2630" s="4" t="s">
        <v>49</v>
      </c>
      <c r="AN2630" s="4" t="s">
        <v>49</v>
      </c>
    </row>
    <row r="2631" spans="1:40" s="12" customFormat="1" ht="52.15" customHeight="1" x14ac:dyDescent="0.2">
      <c r="A2631" s="14" t="s">
        <v>4664</v>
      </c>
      <c r="B2631" s="4" t="s">
        <v>49</v>
      </c>
      <c r="C2631" s="4" t="s">
        <v>4665</v>
      </c>
      <c r="D2631" s="4"/>
      <c r="E2631" s="5" t="s">
        <v>4666</v>
      </c>
      <c r="F2631" s="4" t="s">
        <v>4667</v>
      </c>
      <c r="G2631" s="4" t="s">
        <v>793</v>
      </c>
      <c r="H2631" s="4" t="s">
        <v>3109</v>
      </c>
      <c r="I2631" s="4" t="s">
        <v>3110</v>
      </c>
      <c r="J2631" s="6">
        <v>8</v>
      </c>
      <c r="K2631" s="4" t="s">
        <v>49</v>
      </c>
      <c r="L2631" s="6">
        <v>8</v>
      </c>
      <c r="M2631" s="4" t="s">
        <v>4668</v>
      </c>
      <c r="N2631" s="7">
        <v>11</v>
      </c>
      <c r="O2631" s="7">
        <v>3.31</v>
      </c>
      <c r="P2631" s="7">
        <v>22</v>
      </c>
      <c r="Q2631" s="8">
        <v>8.0099999999999995E-4</v>
      </c>
      <c r="R2631" s="7">
        <v>6.8000000000000005E-2</v>
      </c>
      <c r="S2631" s="6">
        <v>24</v>
      </c>
      <c r="T2631" s="6">
        <v>144</v>
      </c>
      <c r="U2631" s="4" t="s">
        <v>56</v>
      </c>
      <c r="V2631" s="4" t="s">
        <v>57</v>
      </c>
      <c r="W2631" s="4" t="s">
        <v>4669</v>
      </c>
      <c r="X2631" s="4" t="s">
        <v>4670</v>
      </c>
      <c r="Y2631" s="6">
        <v>1</v>
      </c>
      <c r="Z2631" s="4" t="s">
        <v>71</v>
      </c>
      <c r="AA2631" s="4"/>
      <c r="AB2631" s="9">
        <v>790</v>
      </c>
      <c r="AC2631" s="9">
        <v>1130</v>
      </c>
      <c r="AD2631" s="18"/>
      <c r="AE2631" s="9">
        <v>454</v>
      </c>
      <c r="AF2631" s="4" t="s">
        <v>2</v>
      </c>
      <c r="AG2631" s="11">
        <f t="shared" si="162"/>
        <v>35</v>
      </c>
      <c r="AH2631" s="22">
        <f t="shared" si="164"/>
        <v>295.10000000000002</v>
      </c>
      <c r="AI2631" s="9">
        <v>412.73</v>
      </c>
      <c r="AJ2631" s="9">
        <f t="shared" si="165"/>
        <v>268.27</v>
      </c>
      <c r="AK2631" s="4"/>
      <c r="AL2631" s="11">
        <f t="shared" si="163"/>
        <v>0</v>
      </c>
      <c r="AM2631" s="4" t="s">
        <v>49</v>
      </c>
      <c r="AN2631" s="4" t="s">
        <v>49</v>
      </c>
    </row>
    <row r="2632" spans="1:40" s="12" customFormat="1" ht="52.15" customHeight="1" x14ac:dyDescent="0.2">
      <c r="A2632" s="14" t="s">
        <v>4671</v>
      </c>
      <c r="B2632" s="4" t="s">
        <v>49</v>
      </c>
      <c r="C2632" s="4" t="s">
        <v>4672</v>
      </c>
      <c r="D2632" s="4"/>
      <c r="E2632" s="5" t="s">
        <v>4673</v>
      </c>
      <c r="F2632" s="4" t="s">
        <v>4674</v>
      </c>
      <c r="G2632" s="4" t="s">
        <v>793</v>
      </c>
      <c r="H2632" s="4" t="s">
        <v>3109</v>
      </c>
      <c r="I2632" s="4" t="s">
        <v>3110</v>
      </c>
      <c r="J2632" s="6">
        <v>28</v>
      </c>
      <c r="K2632" s="4" t="s">
        <v>49</v>
      </c>
      <c r="L2632" s="6">
        <v>29</v>
      </c>
      <c r="M2632" s="4" t="s">
        <v>4675</v>
      </c>
      <c r="N2632" s="7">
        <v>18.5</v>
      </c>
      <c r="O2632" s="7">
        <v>12.7</v>
      </c>
      <c r="P2632" s="7">
        <v>3.3</v>
      </c>
      <c r="Q2632" s="8">
        <v>7.7499999999999997E-4</v>
      </c>
      <c r="R2632" s="7">
        <v>6.9000000000000006E-2</v>
      </c>
      <c r="S2632" s="6">
        <v>48</v>
      </c>
      <c r="T2632" s="6">
        <v>48</v>
      </c>
      <c r="U2632" s="4" t="s">
        <v>56</v>
      </c>
      <c r="V2632" s="4" t="s">
        <v>596</v>
      </c>
      <c r="W2632" s="4" t="s">
        <v>4676</v>
      </c>
      <c r="X2632" s="4" t="s">
        <v>4677</v>
      </c>
      <c r="Y2632" s="6">
        <v>1</v>
      </c>
      <c r="Z2632" s="4" t="s">
        <v>71</v>
      </c>
      <c r="AA2632" s="4" t="s">
        <v>588</v>
      </c>
      <c r="AB2632" s="9">
        <v>670</v>
      </c>
      <c r="AC2632" s="9">
        <v>960</v>
      </c>
      <c r="AD2632" s="19">
        <v>65</v>
      </c>
      <c r="AE2632" s="9">
        <v>632</v>
      </c>
      <c r="AF2632" s="4" t="s">
        <v>2</v>
      </c>
      <c r="AG2632" s="11">
        <f t="shared" si="162"/>
        <v>35</v>
      </c>
      <c r="AH2632" s="22">
        <f t="shared" si="164"/>
        <v>221.2</v>
      </c>
      <c r="AI2632" s="9">
        <v>518.03</v>
      </c>
      <c r="AJ2632" s="9">
        <f t="shared" si="165"/>
        <v>181.31</v>
      </c>
      <c r="AK2632" s="4"/>
      <c r="AL2632" s="11">
        <f t="shared" si="163"/>
        <v>0</v>
      </c>
      <c r="AM2632" s="4" t="s">
        <v>49</v>
      </c>
      <c r="AN2632" s="4" t="s">
        <v>49</v>
      </c>
    </row>
    <row r="2633" spans="1:40" s="12" customFormat="1" ht="52.15" customHeight="1" x14ac:dyDescent="0.2">
      <c r="A2633" s="14" t="s">
        <v>4678</v>
      </c>
      <c r="B2633" s="4" t="s">
        <v>49</v>
      </c>
      <c r="C2633" s="4" t="s">
        <v>4679</v>
      </c>
      <c r="D2633" s="4"/>
      <c r="E2633" s="5" t="s">
        <v>4680</v>
      </c>
      <c r="F2633" s="4" t="s">
        <v>4681</v>
      </c>
      <c r="G2633" s="4" t="s">
        <v>793</v>
      </c>
      <c r="H2633" s="4" t="s">
        <v>3109</v>
      </c>
      <c r="I2633" s="4" t="s">
        <v>3110</v>
      </c>
      <c r="J2633" s="6">
        <v>44</v>
      </c>
      <c r="K2633" s="4" t="s">
        <v>49</v>
      </c>
      <c r="L2633" s="6">
        <v>44</v>
      </c>
      <c r="M2633" s="4" t="s">
        <v>4682</v>
      </c>
      <c r="N2633" s="7">
        <v>11</v>
      </c>
      <c r="O2633" s="7">
        <v>3.21</v>
      </c>
      <c r="P2633" s="7">
        <v>22</v>
      </c>
      <c r="Q2633" s="8">
        <v>7.7700000000000002E-4</v>
      </c>
      <c r="R2633" s="7">
        <v>5.1999999999999998E-2</v>
      </c>
      <c r="S2633" s="6">
        <v>24</v>
      </c>
      <c r="T2633" s="6">
        <v>96</v>
      </c>
      <c r="U2633" s="4" t="s">
        <v>56</v>
      </c>
      <c r="V2633" s="4" t="s">
        <v>57</v>
      </c>
      <c r="W2633" s="4" t="s">
        <v>4683</v>
      </c>
      <c r="X2633" s="4" t="s">
        <v>4684</v>
      </c>
      <c r="Y2633" s="6">
        <v>1</v>
      </c>
      <c r="Z2633" s="4" t="s">
        <v>71</v>
      </c>
      <c r="AA2633" s="4" t="s">
        <v>571</v>
      </c>
      <c r="AB2633" s="9">
        <v>580</v>
      </c>
      <c r="AC2633" s="9">
        <v>830</v>
      </c>
      <c r="AD2633" s="19">
        <v>60</v>
      </c>
      <c r="AE2633" s="9">
        <v>451</v>
      </c>
      <c r="AF2633" s="4" t="s">
        <v>2</v>
      </c>
      <c r="AG2633" s="11">
        <f t="shared" si="162"/>
        <v>35</v>
      </c>
      <c r="AH2633" s="22">
        <f t="shared" si="164"/>
        <v>180.4</v>
      </c>
      <c r="AI2633" s="9">
        <v>410</v>
      </c>
      <c r="AJ2633" s="9">
        <f t="shared" si="165"/>
        <v>164</v>
      </c>
      <c r="AK2633" s="4"/>
      <c r="AL2633" s="11">
        <f t="shared" si="163"/>
        <v>0</v>
      </c>
      <c r="AM2633" s="4" t="s">
        <v>49</v>
      </c>
      <c r="AN2633" s="4" t="s">
        <v>49</v>
      </c>
    </row>
    <row r="2634" spans="1:40" s="12" customFormat="1" ht="52.15" customHeight="1" x14ac:dyDescent="0.2">
      <c r="A2634" s="14" t="s">
        <v>7674</v>
      </c>
      <c r="B2634" s="4" t="s">
        <v>49</v>
      </c>
      <c r="C2634" s="4" t="s">
        <v>7675</v>
      </c>
      <c r="D2634" s="4"/>
      <c r="E2634" s="5" t="s">
        <v>7676</v>
      </c>
      <c r="F2634" s="4" t="s">
        <v>7677</v>
      </c>
      <c r="G2634" s="4" t="s">
        <v>793</v>
      </c>
      <c r="H2634" s="4" t="s">
        <v>3109</v>
      </c>
      <c r="I2634" s="4" t="s">
        <v>3110</v>
      </c>
      <c r="J2634" s="6">
        <v>28</v>
      </c>
      <c r="K2634" s="4" t="s">
        <v>49</v>
      </c>
      <c r="L2634" s="6">
        <v>28</v>
      </c>
      <c r="M2634" s="4" t="s">
        <v>7678</v>
      </c>
      <c r="N2634" s="7">
        <v>38.700000000000003</v>
      </c>
      <c r="O2634" s="7">
        <v>28</v>
      </c>
      <c r="P2634" s="7">
        <v>13</v>
      </c>
      <c r="Q2634" s="8">
        <v>1.4087000000000001E-2</v>
      </c>
      <c r="R2634" s="7">
        <v>1.2849999999999999</v>
      </c>
      <c r="S2634" s="6">
        <v>6</v>
      </c>
      <c r="T2634" s="6">
        <v>6</v>
      </c>
      <c r="U2634" s="4" t="s">
        <v>56</v>
      </c>
      <c r="V2634" s="4" t="s">
        <v>57</v>
      </c>
      <c r="W2634" s="4" t="s">
        <v>7679</v>
      </c>
      <c r="X2634" s="4" t="s">
        <v>7680</v>
      </c>
      <c r="Y2634" s="6">
        <v>1</v>
      </c>
      <c r="Z2634" s="4" t="s">
        <v>71</v>
      </c>
      <c r="AA2634" s="4" t="s">
        <v>571</v>
      </c>
      <c r="AB2634" s="9">
        <v>6950</v>
      </c>
      <c r="AC2634" s="9">
        <v>9930</v>
      </c>
      <c r="AD2634" s="19">
        <v>60</v>
      </c>
      <c r="AE2634" s="10">
        <v>4836</v>
      </c>
      <c r="AF2634" s="4" t="s">
        <v>2</v>
      </c>
      <c r="AG2634" s="11">
        <f t="shared" si="162"/>
        <v>35</v>
      </c>
      <c r="AH2634" s="23">
        <f t="shared" si="164"/>
        <v>1934.4</v>
      </c>
      <c r="AI2634" s="10">
        <v>4396.3599999999997</v>
      </c>
      <c r="AJ2634" s="10">
        <f t="shared" si="165"/>
        <v>1758.54</v>
      </c>
      <c r="AK2634" s="4"/>
      <c r="AL2634" s="11">
        <f t="shared" si="163"/>
        <v>0</v>
      </c>
      <c r="AM2634" s="4" t="s">
        <v>49</v>
      </c>
      <c r="AN2634" s="4" t="s">
        <v>49</v>
      </c>
    </row>
    <row r="2635" spans="1:40" s="12" customFormat="1" ht="52.15" customHeight="1" x14ac:dyDescent="0.2">
      <c r="A2635" s="14" t="s">
        <v>4628</v>
      </c>
      <c r="B2635" s="4" t="s">
        <v>49</v>
      </c>
      <c r="C2635" s="4" t="s">
        <v>4629</v>
      </c>
      <c r="D2635" s="4"/>
      <c r="E2635" s="5" t="s">
        <v>4630</v>
      </c>
      <c r="F2635" s="4" t="s">
        <v>4631</v>
      </c>
      <c r="G2635" s="4" t="s">
        <v>793</v>
      </c>
      <c r="H2635" s="4" t="s">
        <v>3109</v>
      </c>
      <c r="I2635" s="4" t="s">
        <v>4632</v>
      </c>
      <c r="J2635" s="6">
        <v>31</v>
      </c>
      <c r="K2635" s="4" t="s">
        <v>49</v>
      </c>
      <c r="L2635" s="6">
        <v>31</v>
      </c>
      <c r="M2635" s="4" t="s">
        <v>4633</v>
      </c>
      <c r="N2635" s="7">
        <v>19.8</v>
      </c>
      <c r="O2635" s="7">
        <v>1.07</v>
      </c>
      <c r="P2635" s="7">
        <v>11.8</v>
      </c>
      <c r="Q2635" s="8">
        <v>2.4899999999999998E-4</v>
      </c>
      <c r="R2635" s="7">
        <v>2.4E-2</v>
      </c>
      <c r="S2635" s="6">
        <v>216</v>
      </c>
      <c r="T2635" s="6">
        <v>216</v>
      </c>
      <c r="U2635" s="4" t="s">
        <v>56</v>
      </c>
      <c r="V2635" s="4" t="s">
        <v>57</v>
      </c>
      <c r="W2635" s="4" t="s">
        <v>4634</v>
      </c>
      <c r="X2635" s="4" t="s">
        <v>4635</v>
      </c>
      <c r="Y2635" s="6">
        <v>1</v>
      </c>
      <c r="Z2635" s="4" t="s">
        <v>71</v>
      </c>
      <c r="AA2635" s="4" t="s">
        <v>588</v>
      </c>
      <c r="AB2635" s="9">
        <v>310</v>
      </c>
      <c r="AC2635" s="9">
        <v>450</v>
      </c>
      <c r="AD2635" s="19">
        <v>65</v>
      </c>
      <c r="AE2635" s="9">
        <v>157</v>
      </c>
      <c r="AF2635" s="4" t="s">
        <v>2</v>
      </c>
      <c r="AG2635" s="11">
        <f t="shared" si="162"/>
        <v>35</v>
      </c>
      <c r="AH2635" s="22">
        <f t="shared" si="164"/>
        <v>54.95</v>
      </c>
      <c r="AI2635" s="9">
        <v>142.72999999999999</v>
      </c>
      <c r="AJ2635" s="9">
        <f t="shared" si="165"/>
        <v>49.96</v>
      </c>
      <c r="AK2635" s="4"/>
      <c r="AL2635" s="11">
        <f t="shared" si="163"/>
        <v>0</v>
      </c>
      <c r="AM2635" s="4" t="s">
        <v>49</v>
      </c>
      <c r="AN2635" s="4" t="s">
        <v>49</v>
      </c>
    </row>
    <row r="2636" spans="1:40" s="12" customFormat="1" ht="52.15" customHeight="1" x14ac:dyDescent="0.2">
      <c r="A2636" s="14" t="s">
        <v>4650</v>
      </c>
      <c r="B2636" s="4" t="s">
        <v>49</v>
      </c>
      <c r="C2636" s="4" t="s">
        <v>4651</v>
      </c>
      <c r="D2636" s="4"/>
      <c r="E2636" s="5" t="s">
        <v>4652</v>
      </c>
      <c r="F2636" s="4" t="s">
        <v>4653</v>
      </c>
      <c r="G2636" s="4" t="s">
        <v>793</v>
      </c>
      <c r="H2636" s="4" t="s">
        <v>3109</v>
      </c>
      <c r="I2636" s="4" t="s">
        <v>4632</v>
      </c>
      <c r="J2636" s="6">
        <v>112</v>
      </c>
      <c r="K2636" s="4" t="s">
        <v>49</v>
      </c>
      <c r="L2636" s="6">
        <v>112</v>
      </c>
      <c r="M2636" s="4" t="s">
        <v>4654</v>
      </c>
      <c r="N2636" s="7">
        <v>11</v>
      </c>
      <c r="O2636" s="7">
        <v>7.14</v>
      </c>
      <c r="P2636" s="7">
        <v>22</v>
      </c>
      <c r="Q2636" s="8">
        <v>1.7279999999999999E-3</v>
      </c>
      <c r="R2636" s="7">
        <v>0.17100000000000001</v>
      </c>
      <c r="S2636" s="6">
        <v>48</v>
      </c>
      <c r="T2636" s="6">
        <v>48</v>
      </c>
      <c r="U2636" s="4" t="s">
        <v>56</v>
      </c>
      <c r="V2636" s="4" t="s">
        <v>596</v>
      </c>
      <c r="W2636" s="4" t="s">
        <v>4655</v>
      </c>
      <c r="X2636" s="4" t="s">
        <v>4656</v>
      </c>
      <c r="Y2636" s="6">
        <v>1</v>
      </c>
      <c r="Z2636" s="4" t="s">
        <v>71</v>
      </c>
      <c r="AA2636" s="4" t="s">
        <v>709</v>
      </c>
      <c r="AB2636" s="9">
        <v>730</v>
      </c>
      <c r="AC2636" s="9">
        <v>1280</v>
      </c>
      <c r="AD2636" s="19">
        <v>75</v>
      </c>
      <c r="AE2636" s="9">
        <v>851</v>
      </c>
      <c r="AF2636" s="4" t="s">
        <v>2</v>
      </c>
      <c r="AG2636" s="11">
        <f t="shared" si="162"/>
        <v>35</v>
      </c>
      <c r="AH2636" s="22">
        <f t="shared" si="164"/>
        <v>212.75</v>
      </c>
      <c r="AI2636" s="9">
        <v>697.54</v>
      </c>
      <c r="AJ2636" s="9">
        <f t="shared" si="165"/>
        <v>174.39</v>
      </c>
      <c r="AK2636" s="4"/>
      <c r="AL2636" s="11">
        <f t="shared" si="163"/>
        <v>0</v>
      </c>
      <c r="AM2636" s="4" t="s">
        <v>49</v>
      </c>
      <c r="AN2636" s="4" t="s">
        <v>49</v>
      </c>
    </row>
    <row r="2637" spans="1:40" s="12" customFormat="1" ht="52.15" customHeight="1" x14ac:dyDescent="0.2">
      <c r="A2637" s="14" t="s">
        <v>4657</v>
      </c>
      <c r="B2637" s="4" t="s">
        <v>49</v>
      </c>
      <c r="C2637" s="4" t="s">
        <v>4658</v>
      </c>
      <c r="D2637" s="4"/>
      <c r="E2637" s="5" t="s">
        <v>4659</v>
      </c>
      <c r="F2637" s="4" t="s">
        <v>4660</v>
      </c>
      <c r="G2637" s="4" t="s">
        <v>793</v>
      </c>
      <c r="H2637" s="4" t="s">
        <v>3109</v>
      </c>
      <c r="I2637" s="4" t="s">
        <v>4632</v>
      </c>
      <c r="J2637" s="6">
        <v>192</v>
      </c>
      <c r="K2637" s="4" t="s">
        <v>49</v>
      </c>
      <c r="L2637" s="6">
        <v>192</v>
      </c>
      <c r="M2637" s="4" t="s">
        <v>4661</v>
      </c>
      <c r="N2637" s="7">
        <v>11</v>
      </c>
      <c r="O2637" s="7">
        <v>7.14</v>
      </c>
      <c r="P2637" s="7">
        <v>22</v>
      </c>
      <c r="Q2637" s="8">
        <v>1.7279999999999999E-3</v>
      </c>
      <c r="R2637" s="7">
        <v>0.153</v>
      </c>
      <c r="S2637" s="6">
        <v>48</v>
      </c>
      <c r="T2637" s="6">
        <v>48</v>
      </c>
      <c r="U2637" s="4" t="s">
        <v>56</v>
      </c>
      <c r="V2637" s="4" t="s">
        <v>596</v>
      </c>
      <c r="W2637" s="4" t="s">
        <v>4662</v>
      </c>
      <c r="X2637" s="4" t="s">
        <v>4663</v>
      </c>
      <c r="Y2637" s="6">
        <v>1</v>
      </c>
      <c r="Z2637" s="4" t="s">
        <v>71</v>
      </c>
      <c r="AA2637" s="4" t="s">
        <v>709</v>
      </c>
      <c r="AB2637" s="9">
        <v>730</v>
      </c>
      <c r="AC2637" s="9">
        <v>1270</v>
      </c>
      <c r="AD2637" s="19">
        <v>75</v>
      </c>
      <c r="AE2637" s="9">
        <v>846</v>
      </c>
      <c r="AF2637" s="4" t="s">
        <v>2</v>
      </c>
      <c r="AG2637" s="11">
        <f t="shared" si="162"/>
        <v>35</v>
      </c>
      <c r="AH2637" s="22">
        <f t="shared" si="164"/>
        <v>211.5</v>
      </c>
      <c r="AI2637" s="9">
        <v>693.44</v>
      </c>
      <c r="AJ2637" s="9">
        <f t="shared" si="165"/>
        <v>173.36</v>
      </c>
      <c r="AK2637" s="4"/>
      <c r="AL2637" s="11">
        <f t="shared" si="163"/>
        <v>0</v>
      </c>
      <c r="AM2637" s="4" t="s">
        <v>49</v>
      </c>
      <c r="AN2637" s="4" t="s">
        <v>49</v>
      </c>
    </row>
    <row r="2638" spans="1:40" s="12" customFormat="1" ht="52.15" customHeight="1" x14ac:dyDescent="0.2">
      <c r="A2638" s="14" t="s">
        <v>62</v>
      </c>
      <c r="B2638" s="4" t="s">
        <v>49</v>
      </c>
      <c r="C2638" s="4" t="s">
        <v>63</v>
      </c>
      <c r="D2638" s="4"/>
      <c r="E2638" s="5" t="s">
        <v>64</v>
      </c>
      <c r="F2638" s="4" t="s">
        <v>65</v>
      </c>
      <c r="G2638" s="4" t="s">
        <v>53</v>
      </c>
      <c r="H2638" s="4" t="s">
        <v>66</v>
      </c>
      <c r="I2638" s="4" t="s">
        <v>67</v>
      </c>
      <c r="J2638" s="6">
        <v>6</v>
      </c>
      <c r="K2638" s="4" t="s">
        <v>49</v>
      </c>
      <c r="L2638" s="6">
        <v>6</v>
      </c>
      <c r="M2638" s="4" t="s">
        <v>68</v>
      </c>
      <c r="N2638" s="7">
        <v>24</v>
      </c>
      <c r="O2638" s="7">
        <v>13</v>
      </c>
      <c r="P2638" s="7">
        <v>60</v>
      </c>
      <c r="Q2638" s="8">
        <v>1.8720000000000001E-2</v>
      </c>
      <c r="R2638" s="7">
        <v>3.8</v>
      </c>
      <c r="S2638" s="6">
        <v>6</v>
      </c>
      <c r="T2638" s="6">
        <v>6</v>
      </c>
      <c r="U2638" s="4" t="s">
        <v>56</v>
      </c>
      <c r="V2638" s="4" t="s">
        <v>57</v>
      </c>
      <c r="W2638" s="4" t="s">
        <v>69</v>
      </c>
      <c r="X2638" s="4" t="s">
        <v>70</v>
      </c>
      <c r="Y2638" s="4"/>
      <c r="Z2638" s="4" t="s">
        <v>71</v>
      </c>
      <c r="AA2638" s="4"/>
      <c r="AB2638" s="9">
        <v>9660</v>
      </c>
      <c r="AC2638" s="9">
        <v>13790</v>
      </c>
      <c r="AD2638" s="18"/>
      <c r="AE2638" s="10">
        <v>6288</v>
      </c>
      <c r="AF2638" s="4" t="s">
        <v>3</v>
      </c>
      <c r="AG2638" s="11">
        <f t="shared" ref="AG2638:AG2701" si="166">IF(AF2638=$D$10,$D$11,IF(AF2638=$E$10,$E$11,IF(AF2638=$F$10,$F$11,IF(AF2638=$H$10,$H$11,IF(AF2638=$I$10,$I$11,IF(AF2638=$J$10,$J$11,IF(AF2638=$K$10,$K$11,0)))))))</f>
        <v>40</v>
      </c>
      <c r="AH2638" s="23">
        <f t="shared" si="164"/>
        <v>3772.8</v>
      </c>
      <c r="AI2638" s="10">
        <v>5716.36</v>
      </c>
      <c r="AJ2638" s="10">
        <f t="shared" si="165"/>
        <v>3429.82</v>
      </c>
      <c r="AK2638" s="4"/>
      <c r="AL2638" s="11">
        <f t="shared" ref="AL2638:AL2701" si="167">IF(AK2638="",0,AH2638*AK2638)</f>
        <v>0</v>
      </c>
      <c r="AM2638" s="4" t="s">
        <v>49</v>
      </c>
      <c r="AN2638" s="4" t="s">
        <v>49</v>
      </c>
    </row>
    <row r="2639" spans="1:40" s="12" customFormat="1" ht="52.15" customHeight="1" x14ac:dyDescent="0.2">
      <c r="A2639" s="14" t="s">
        <v>20091</v>
      </c>
      <c r="B2639" s="4" t="s">
        <v>49</v>
      </c>
      <c r="C2639" s="4" t="s">
        <v>20092</v>
      </c>
      <c r="D2639" s="4"/>
      <c r="E2639" s="5" t="s">
        <v>20093</v>
      </c>
      <c r="F2639" s="4" t="s">
        <v>20094</v>
      </c>
      <c r="G2639" s="4" t="s">
        <v>53</v>
      </c>
      <c r="H2639" s="4" t="s">
        <v>20095</v>
      </c>
      <c r="I2639" s="4" t="s">
        <v>20096</v>
      </c>
      <c r="J2639" s="6">
        <v>241</v>
      </c>
      <c r="K2639" s="4" t="s">
        <v>49</v>
      </c>
      <c r="L2639" s="6">
        <v>241</v>
      </c>
      <c r="M2639" s="4" t="s">
        <v>20097</v>
      </c>
      <c r="N2639" s="7">
        <v>30</v>
      </c>
      <c r="O2639" s="7">
        <v>12</v>
      </c>
      <c r="P2639" s="7">
        <v>81</v>
      </c>
      <c r="Q2639" s="8">
        <v>2.9159999999999998E-2</v>
      </c>
      <c r="R2639" s="7">
        <v>4.5999999999999996</v>
      </c>
      <c r="S2639" s="6">
        <v>2</v>
      </c>
      <c r="T2639" s="6">
        <v>2</v>
      </c>
      <c r="U2639" s="4" t="s">
        <v>56</v>
      </c>
      <c r="V2639" s="4" t="s">
        <v>596</v>
      </c>
      <c r="W2639" s="4" t="s">
        <v>20098</v>
      </c>
      <c r="X2639" s="4" t="s">
        <v>20099</v>
      </c>
      <c r="Y2639" s="4"/>
      <c r="Z2639" s="4" t="s">
        <v>20100</v>
      </c>
      <c r="AA2639" s="4" t="s">
        <v>9102</v>
      </c>
      <c r="AB2639" s="9">
        <v>9790</v>
      </c>
      <c r="AC2639" s="9">
        <v>16870</v>
      </c>
      <c r="AD2639" s="19">
        <v>65</v>
      </c>
      <c r="AE2639" s="10">
        <v>11242</v>
      </c>
      <c r="AF2639" s="4" t="s">
        <v>3</v>
      </c>
      <c r="AG2639" s="11">
        <f t="shared" si="166"/>
        <v>40</v>
      </c>
      <c r="AH2639" s="23">
        <f t="shared" si="164"/>
        <v>3934.7</v>
      </c>
      <c r="AI2639" s="10">
        <v>9214.75</v>
      </c>
      <c r="AJ2639" s="10">
        <f t="shared" si="165"/>
        <v>3225.16</v>
      </c>
      <c r="AK2639" s="4"/>
      <c r="AL2639" s="11">
        <f t="shared" si="167"/>
        <v>0</v>
      </c>
      <c r="AM2639" s="4" t="s">
        <v>49</v>
      </c>
      <c r="AN2639" s="4" t="s">
        <v>49</v>
      </c>
    </row>
    <row r="2640" spans="1:40" s="12" customFormat="1" ht="52.15" customHeight="1" x14ac:dyDescent="0.2">
      <c r="A2640" s="14" t="s">
        <v>48</v>
      </c>
      <c r="B2640" s="4" t="s">
        <v>49</v>
      </c>
      <c r="C2640" s="4" t="s">
        <v>50</v>
      </c>
      <c r="D2640" s="4"/>
      <c r="E2640" s="5" t="s">
        <v>51</v>
      </c>
      <c r="F2640" s="4" t="s">
        <v>52</v>
      </c>
      <c r="G2640" s="4" t="s">
        <v>53</v>
      </c>
      <c r="H2640" s="4" t="s">
        <v>54</v>
      </c>
      <c r="I2640" s="4" t="s">
        <v>55</v>
      </c>
      <c r="J2640" s="6">
        <v>129</v>
      </c>
      <c r="K2640" s="4" t="s">
        <v>49</v>
      </c>
      <c r="L2640" s="6">
        <v>129</v>
      </c>
      <c r="M2640" s="4"/>
      <c r="N2640" s="7">
        <v>21</v>
      </c>
      <c r="O2640" s="7">
        <v>14</v>
      </c>
      <c r="P2640" s="7">
        <v>62</v>
      </c>
      <c r="Q2640" s="8">
        <v>1.8228000000000001E-2</v>
      </c>
      <c r="R2640" s="7">
        <v>4.1500000000000004</v>
      </c>
      <c r="S2640" s="6">
        <v>6</v>
      </c>
      <c r="T2640" s="6">
        <v>6</v>
      </c>
      <c r="U2640" s="4" t="s">
        <v>56</v>
      </c>
      <c r="V2640" s="4" t="s">
        <v>57</v>
      </c>
      <c r="W2640" s="4" t="s">
        <v>58</v>
      </c>
      <c r="X2640" s="4" t="s">
        <v>59</v>
      </c>
      <c r="Y2640" s="4"/>
      <c r="Z2640" s="4" t="s">
        <v>60</v>
      </c>
      <c r="AA2640" s="4" t="s">
        <v>61</v>
      </c>
      <c r="AB2640" s="9">
        <v>6444</v>
      </c>
      <c r="AC2640" s="9">
        <v>6444</v>
      </c>
      <c r="AD2640" s="19">
        <v>60</v>
      </c>
      <c r="AE2640" s="10">
        <v>6444</v>
      </c>
      <c r="AF2640" s="4" t="s">
        <v>3</v>
      </c>
      <c r="AG2640" s="11">
        <f t="shared" si="166"/>
        <v>40</v>
      </c>
      <c r="AH2640" s="23">
        <f t="shared" si="164"/>
        <v>2577.6</v>
      </c>
      <c r="AI2640" s="10">
        <v>5858.18</v>
      </c>
      <c r="AJ2640" s="10">
        <f t="shared" si="165"/>
        <v>2343.27</v>
      </c>
      <c r="AK2640" s="4"/>
      <c r="AL2640" s="11">
        <f t="shared" si="167"/>
        <v>0</v>
      </c>
      <c r="AM2640" s="4" t="s">
        <v>49</v>
      </c>
      <c r="AN2640" s="4" t="s">
        <v>49</v>
      </c>
    </row>
    <row r="2641" spans="1:40" s="12" customFormat="1" ht="52.15" customHeight="1" x14ac:dyDescent="0.2">
      <c r="A2641" s="14" t="s">
        <v>4217</v>
      </c>
      <c r="B2641" s="4" t="s">
        <v>49</v>
      </c>
      <c r="C2641" s="4" t="s">
        <v>4218</v>
      </c>
      <c r="D2641" s="4"/>
      <c r="E2641" s="5" t="s">
        <v>4219</v>
      </c>
      <c r="F2641" s="4" t="s">
        <v>4220</v>
      </c>
      <c r="G2641" s="4" t="s">
        <v>753</v>
      </c>
      <c r="H2641" s="4" t="s">
        <v>2424</v>
      </c>
      <c r="I2641" s="4" t="s">
        <v>4221</v>
      </c>
      <c r="J2641" s="6">
        <v>500</v>
      </c>
      <c r="K2641" s="4" t="s">
        <v>49</v>
      </c>
      <c r="L2641" s="6">
        <v>500</v>
      </c>
      <c r="M2641" s="4" t="s">
        <v>4222</v>
      </c>
      <c r="N2641" s="7">
        <v>27.5</v>
      </c>
      <c r="O2641" s="7">
        <v>21.5</v>
      </c>
      <c r="P2641" s="7">
        <v>3</v>
      </c>
      <c r="Q2641" s="8">
        <v>1.774E-3</v>
      </c>
      <c r="R2641" s="7">
        <v>0.11899999999999999</v>
      </c>
      <c r="S2641" s="6">
        <v>60</v>
      </c>
      <c r="T2641" s="6">
        <v>60</v>
      </c>
      <c r="U2641" s="4" t="s">
        <v>56</v>
      </c>
      <c r="V2641" s="4" t="s">
        <v>57</v>
      </c>
      <c r="W2641" s="4" t="s">
        <v>4223</v>
      </c>
      <c r="X2641" s="4" t="s">
        <v>4224</v>
      </c>
      <c r="Y2641" s="6">
        <v>1</v>
      </c>
      <c r="Z2641" s="4" t="s">
        <v>71</v>
      </c>
      <c r="AA2641" s="4" t="s">
        <v>650</v>
      </c>
      <c r="AB2641" s="9">
        <v>570</v>
      </c>
      <c r="AC2641" s="9">
        <v>860</v>
      </c>
      <c r="AD2641" s="19">
        <v>70</v>
      </c>
      <c r="AE2641" s="9">
        <v>573</v>
      </c>
      <c r="AF2641" s="4" t="s">
        <v>2</v>
      </c>
      <c r="AG2641" s="11">
        <f t="shared" si="166"/>
        <v>35</v>
      </c>
      <c r="AH2641" s="22">
        <f t="shared" si="164"/>
        <v>171.9</v>
      </c>
      <c r="AI2641" s="9">
        <v>520.91</v>
      </c>
      <c r="AJ2641" s="9">
        <f t="shared" si="165"/>
        <v>156.27000000000001</v>
      </c>
      <c r="AK2641" s="4"/>
      <c r="AL2641" s="11">
        <f t="shared" si="167"/>
        <v>0</v>
      </c>
      <c r="AM2641" s="4" t="s">
        <v>49</v>
      </c>
      <c r="AN2641" s="4" t="s">
        <v>49</v>
      </c>
    </row>
    <row r="2642" spans="1:40" s="12" customFormat="1" ht="52.15" customHeight="1" x14ac:dyDescent="0.2">
      <c r="A2642" s="14" t="s">
        <v>4225</v>
      </c>
      <c r="B2642" s="4" t="s">
        <v>49</v>
      </c>
      <c r="C2642" s="4" t="s">
        <v>4226</v>
      </c>
      <c r="D2642" s="4"/>
      <c r="E2642" s="5" t="s">
        <v>4227</v>
      </c>
      <c r="F2642" s="4" t="s">
        <v>4228</v>
      </c>
      <c r="G2642" s="4" t="s">
        <v>753</v>
      </c>
      <c r="H2642" s="4" t="s">
        <v>2424</v>
      </c>
      <c r="I2642" s="4" t="s">
        <v>4221</v>
      </c>
      <c r="J2642" s="6">
        <v>500</v>
      </c>
      <c r="K2642" s="4" t="s">
        <v>49</v>
      </c>
      <c r="L2642" s="6">
        <v>500</v>
      </c>
      <c r="M2642" s="4" t="s">
        <v>4229</v>
      </c>
      <c r="N2642" s="7">
        <v>28</v>
      </c>
      <c r="O2642" s="7">
        <v>21.5</v>
      </c>
      <c r="P2642" s="7">
        <v>2.4</v>
      </c>
      <c r="Q2642" s="8">
        <v>1.4450000000000001E-3</v>
      </c>
      <c r="R2642" s="7">
        <v>0.114</v>
      </c>
      <c r="S2642" s="6">
        <v>60</v>
      </c>
      <c r="T2642" s="6">
        <v>60</v>
      </c>
      <c r="U2642" s="4" t="s">
        <v>56</v>
      </c>
      <c r="V2642" s="4" t="s">
        <v>57</v>
      </c>
      <c r="W2642" s="4" t="s">
        <v>4230</v>
      </c>
      <c r="X2642" s="4" t="s">
        <v>4231</v>
      </c>
      <c r="Y2642" s="6">
        <v>1</v>
      </c>
      <c r="Z2642" s="4" t="s">
        <v>71</v>
      </c>
      <c r="AA2642" s="4" t="s">
        <v>650</v>
      </c>
      <c r="AB2642" s="9">
        <v>570</v>
      </c>
      <c r="AC2642" s="9">
        <v>860</v>
      </c>
      <c r="AD2642" s="19">
        <v>70</v>
      </c>
      <c r="AE2642" s="9">
        <v>569</v>
      </c>
      <c r="AF2642" s="4" t="s">
        <v>2</v>
      </c>
      <c r="AG2642" s="11">
        <f t="shared" si="166"/>
        <v>35</v>
      </c>
      <c r="AH2642" s="22">
        <f t="shared" si="164"/>
        <v>170.7</v>
      </c>
      <c r="AI2642" s="9">
        <v>517.27</v>
      </c>
      <c r="AJ2642" s="9">
        <f t="shared" si="165"/>
        <v>155.18</v>
      </c>
      <c r="AK2642" s="4"/>
      <c r="AL2642" s="11">
        <f t="shared" si="167"/>
        <v>0</v>
      </c>
      <c r="AM2642" s="4" t="s">
        <v>49</v>
      </c>
      <c r="AN2642" s="4" t="s">
        <v>49</v>
      </c>
    </row>
    <row r="2643" spans="1:40" s="12" customFormat="1" ht="52.15" customHeight="1" x14ac:dyDescent="0.2">
      <c r="A2643" s="14" t="s">
        <v>5507</v>
      </c>
      <c r="B2643" s="4" t="s">
        <v>49</v>
      </c>
      <c r="C2643" s="4" t="s">
        <v>5508</v>
      </c>
      <c r="D2643" s="4"/>
      <c r="E2643" s="5" t="s">
        <v>5509</v>
      </c>
      <c r="F2643" s="4" t="s">
        <v>5510</v>
      </c>
      <c r="G2643" s="4" t="s">
        <v>753</v>
      </c>
      <c r="H2643" s="4" t="s">
        <v>2424</v>
      </c>
      <c r="I2643" s="4" t="s">
        <v>4221</v>
      </c>
      <c r="J2643" s="6">
        <v>314</v>
      </c>
      <c r="K2643" s="4" t="s">
        <v>49</v>
      </c>
      <c r="L2643" s="6">
        <v>315</v>
      </c>
      <c r="M2643" s="4" t="s">
        <v>5511</v>
      </c>
      <c r="N2643" s="7">
        <v>27.5</v>
      </c>
      <c r="O2643" s="7">
        <v>21</v>
      </c>
      <c r="P2643" s="7">
        <v>3</v>
      </c>
      <c r="Q2643" s="8">
        <v>1.7329999999999999E-3</v>
      </c>
      <c r="R2643" s="7">
        <v>0.121</v>
      </c>
      <c r="S2643" s="6">
        <v>60</v>
      </c>
      <c r="T2643" s="6">
        <v>60</v>
      </c>
      <c r="U2643" s="4" t="s">
        <v>56</v>
      </c>
      <c r="V2643" s="4" t="s">
        <v>57</v>
      </c>
      <c r="W2643" s="4" t="s">
        <v>5512</v>
      </c>
      <c r="X2643" s="4" t="s">
        <v>5513</v>
      </c>
      <c r="Y2643" s="6">
        <v>1</v>
      </c>
      <c r="Z2643" s="4" t="s">
        <v>71</v>
      </c>
      <c r="AA2643" s="4" t="s">
        <v>650</v>
      </c>
      <c r="AB2643" s="9">
        <v>690</v>
      </c>
      <c r="AC2643" s="9">
        <v>990</v>
      </c>
      <c r="AD2643" s="19">
        <v>70</v>
      </c>
      <c r="AE2643" s="9">
        <v>569</v>
      </c>
      <c r="AF2643" s="4" t="s">
        <v>2</v>
      </c>
      <c r="AG2643" s="11">
        <f t="shared" si="166"/>
        <v>35</v>
      </c>
      <c r="AH2643" s="22">
        <f t="shared" si="164"/>
        <v>170.7</v>
      </c>
      <c r="AI2643" s="9">
        <v>517.27</v>
      </c>
      <c r="AJ2643" s="9">
        <f t="shared" si="165"/>
        <v>155.18</v>
      </c>
      <c r="AK2643" s="4"/>
      <c r="AL2643" s="11">
        <f t="shared" si="167"/>
        <v>0</v>
      </c>
      <c r="AM2643" s="4" t="s">
        <v>49</v>
      </c>
      <c r="AN2643" s="4" t="s">
        <v>49</v>
      </c>
    </row>
    <row r="2644" spans="1:40" s="12" customFormat="1" ht="52.15" customHeight="1" x14ac:dyDescent="0.2">
      <c r="A2644" s="14" t="s">
        <v>5514</v>
      </c>
      <c r="B2644" s="4" t="s">
        <v>49</v>
      </c>
      <c r="C2644" s="4" t="s">
        <v>5515</v>
      </c>
      <c r="D2644" s="4"/>
      <c r="E2644" s="5" t="s">
        <v>5516</v>
      </c>
      <c r="F2644" s="4" t="s">
        <v>5517</v>
      </c>
      <c r="G2644" s="4" t="s">
        <v>753</v>
      </c>
      <c r="H2644" s="4" t="s">
        <v>2424</v>
      </c>
      <c r="I2644" s="4" t="s">
        <v>4221</v>
      </c>
      <c r="J2644" s="6">
        <v>500</v>
      </c>
      <c r="K2644" s="4" t="s">
        <v>49</v>
      </c>
      <c r="L2644" s="6">
        <v>500</v>
      </c>
      <c r="M2644" s="4" t="s">
        <v>5518</v>
      </c>
      <c r="N2644" s="7">
        <v>28</v>
      </c>
      <c r="O2644" s="7">
        <v>3</v>
      </c>
      <c r="P2644" s="7">
        <v>21.5</v>
      </c>
      <c r="Q2644" s="8">
        <v>1.8060000000000001E-3</v>
      </c>
      <c r="R2644" s="7">
        <v>0.112</v>
      </c>
      <c r="S2644" s="6">
        <v>60</v>
      </c>
      <c r="T2644" s="6">
        <v>60</v>
      </c>
      <c r="U2644" s="4" t="s">
        <v>56</v>
      </c>
      <c r="V2644" s="4" t="s">
        <v>57</v>
      </c>
      <c r="W2644" s="4" t="s">
        <v>5519</v>
      </c>
      <c r="X2644" s="4" t="s">
        <v>5520</v>
      </c>
      <c r="Y2644" s="6">
        <v>1</v>
      </c>
      <c r="Z2644" s="4" t="s">
        <v>71</v>
      </c>
      <c r="AA2644" s="4" t="s">
        <v>650</v>
      </c>
      <c r="AB2644" s="9">
        <v>610</v>
      </c>
      <c r="AC2644" s="9">
        <v>910</v>
      </c>
      <c r="AD2644" s="19">
        <v>70</v>
      </c>
      <c r="AE2644" s="9">
        <v>606</v>
      </c>
      <c r="AF2644" s="4" t="s">
        <v>2</v>
      </c>
      <c r="AG2644" s="11">
        <f t="shared" si="166"/>
        <v>35</v>
      </c>
      <c r="AH2644" s="22">
        <f t="shared" si="164"/>
        <v>181.8</v>
      </c>
      <c r="AI2644" s="9">
        <v>550.91</v>
      </c>
      <c r="AJ2644" s="9">
        <f t="shared" si="165"/>
        <v>165.27</v>
      </c>
      <c r="AK2644" s="4"/>
      <c r="AL2644" s="11">
        <f t="shared" si="167"/>
        <v>0</v>
      </c>
      <c r="AM2644" s="4" t="s">
        <v>49</v>
      </c>
      <c r="AN2644" s="4" t="s">
        <v>49</v>
      </c>
    </row>
    <row r="2645" spans="1:40" s="12" customFormat="1" ht="52.15" customHeight="1" x14ac:dyDescent="0.2">
      <c r="A2645" s="14" t="s">
        <v>5749</v>
      </c>
      <c r="B2645" s="4" t="s">
        <v>49</v>
      </c>
      <c r="C2645" s="4" t="s">
        <v>5750</v>
      </c>
      <c r="D2645" s="4"/>
      <c r="E2645" s="5" t="s">
        <v>5751</v>
      </c>
      <c r="F2645" s="4" t="s">
        <v>5752</v>
      </c>
      <c r="G2645" s="4" t="s">
        <v>753</v>
      </c>
      <c r="H2645" s="4" t="s">
        <v>2424</v>
      </c>
      <c r="I2645" s="4" t="s">
        <v>4221</v>
      </c>
      <c r="J2645" s="6">
        <v>500</v>
      </c>
      <c r="K2645" s="4" t="s">
        <v>49</v>
      </c>
      <c r="L2645" s="6">
        <v>500</v>
      </c>
      <c r="M2645" s="4" t="s">
        <v>5753</v>
      </c>
      <c r="N2645" s="7">
        <v>28</v>
      </c>
      <c r="O2645" s="7">
        <v>2</v>
      </c>
      <c r="P2645" s="7">
        <v>21</v>
      </c>
      <c r="Q2645" s="8">
        <v>1.176E-3</v>
      </c>
      <c r="R2645" s="7">
        <v>0.112</v>
      </c>
      <c r="S2645" s="6">
        <v>60</v>
      </c>
      <c r="T2645" s="6">
        <v>60</v>
      </c>
      <c r="U2645" s="4" t="s">
        <v>56</v>
      </c>
      <c r="V2645" s="4" t="s">
        <v>57</v>
      </c>
      <c r="W2645" s="4" t="s">
        <v>5754</v>
      </c>
      <c r="X2645" s="4" t="s">
        <v>5755</v>
      </c>
      <c r="Y2645" s="6">
        <v>1</v>
      </c>
      <c r="Z2645" s="4" t="s">
        <v>71</v>
      </c>
      <c r="AA2645" s="4" t="s">
        <v>650</v>
      </c>
      <c r="AB2645" s="9">
        <v>590</v>
      </c>
      <c r="AC2645" s="9">
        <v>880</v>
      </c>
      <c r="AD2645" s="19">
        <v>70</v>
      </c>
      <c r="AE2645" s="9">
        <v>585</v>
      </c>
      <c r="AF2645" s="4" t="s">
        <v>2</v>
      </c>
      <c r="AG2645" s="11">
        <f t="shared" si="166"/>
        <v>35</v>
      </c>
      <c r="AH2645" s="22">
        <f t="shared" si="164"/>
        <v>175.5</v>
      </c>
      <c r="AI2645" s="9">
        <v>531.82000000000005</v>
      </c>
      <c r="AJ2645" s="9">
        <f t="shared" si="165"/>
        <v>159.55000000000001</v>
      </c>
      <c r="AK2645" s="4"/>
      <c r="AL2645" s="11">
        <f t="shared" si="167"/>
        <v>0</v>
      </c>
      <c r="AM2645" s="4" t="s">
        <v>49</v>
      </c>
      <c r="AN2645" s="4" t="s">
        <v>49</v>
      </c>
    </row>
    <row r="2646" spans="1:40" s="12" customFormat="1" ht="52.15" customHeight="1" x14ac:dyDescent="0.2">
      <c r="A2646" s="14" t="s">
        <v>5756</v>
      </c>
      <c r="B2646" s="4" t="s">
        <v>49</v>
      </c>
      <c r="C2646" s="4" t="s">
        <v>5750</v>
      </c>
      <c r="D2646" s="4"/>
      <c r="E2646" s="5" t="s">
        <v>5757</v>
      </c>
      <c r="F2646" s="4" t="s">
        <v>5758</v>
      </c>
      <c r="G2646" s="4" t="s">
        <v>753</v>
      </c>
      <c r="H2646" s="4" t="s">
        <v>2424</v>
      </c>
      <c r="I2646" s="4" t="s">
        <v>4221</v>
      </c>
      <c r="J2646" s="6">
        <v>500</v>
      </c>
      <c r="K2646" s="4" t="s">
        <v>49</v>
      </c>
      <c r="L2646" s="6">
        <v>500</v>
      </c>
      <c r="M2646" s="4" t="s">
        <v>5759</v>
      </c>
      <c r="N2646" s="7">
        <v>28</v>
      </c>
      <c r="O2646" s="7">
        <v>2.5</v>
      </c>
      <c r="P2646" s="7">
        <v>21.5</v>
      </c>
      <c r="Q2646" s="8">
        <v>1.505E-3</v>
      </c>
      <c r="R2646" s="7">
        <v>0.11700000000000001</v>
      </c>
      <c r="S2646" s="6">
        <v>60</v>
      </c>
      <c r="T2646" s="6">
        <v>60</v>
      </c>
      <c r="U2646" s="4" t="s">
        <v>56</v>
      </c>
      <c r="V2646" s="4" t="s">
        <v>57</v>
      </c>
      <c r="W2646" s="4" t="s">
        <v>5760</v>
      </c>
      <c r="X2646" s="4" t="s">
        <v>5761</v>
      </c>
      <c r="Y2646" s="6">
        <v>1</v>
      </c>
      <c r="Z2646" s="4" t="s">
        <v>71</v>
      </c>
      <c r="AA2646" s="4" t="s">
        <v>650</v>
      </c>
      <c r="AB2646" s="9">
        <v>630</v>
      </c>
      <c r="AC2646" s="9">
        <v>960</v>
      </c>
      <c r="AD2646" s="19">
        <v>70</v>
      </c>
      <c r="AE2646" s="9">
        <v>636</v>
      </c>
      <c r="AF2646" s="4" t="s">
        <v>2</v>
      </c>
      <c r="AG2646" s="11">
        <f t="shared" si="166"/>
        <v>35</v>
      </c>
      <c r="AH2646" s="22">
        <f t="shared" si="164"/>
        <v>190.8</v>
      </c>
      <c r="AI2646" s="9">
        <v>578.17999999999995</v>
      </c>
      <c r="AJ2646" s="9">
        <f t="shared" si="165"/>
        <v>173.45</v>
      </c>
      <c r="AK2646" s="4"/>
      <c r="AL2646" s="11">
        <f t="shared" si="167"/>
        <v>0</v>
      </c>
      <c r="AM2646" s="4" t="s">
        <v>49</v>
      </c>
      <c r="AN2646" s="4" t="s">
        <v>49</v>
      </c>
    </row>
    <row r="2647" spans="1:40" s="12" customFormat="1" ht="52.15" customHeight="1" x14ac:dyDescent="0.2">
      <c r="A2647" s="14" t="s">
        <v>5762</v>
      </c>
      <c r="B2647" s="4" t="s">
        <v>49</v>
      </c>
      <c r="C2647" s="4" t="s">
        <v>5763</v>
      </c>
      <c r="D2647" s="4"/>
      <c r="E2647" s="5" t="s">
        <v>5764</v>
      </c>
      <c r="F2647" s="4" t="s">
        <v>5765</v>
      </c>
      <c r="G2647" s="4" t="s">
        <v>753</v>
      </c>
      <c r="H2647" s="4" t="s">
        <v>2424</v>
      </c>
      <c r="I2647" s="4" t="s">
        <v>4221</v>
      </c>
      <c r="J2647" s="6">
        <v>34</v>
      </c>
      <c r="K2647" s="4" t="s">
        <v>49</v>
      </c>
      <c r="L2647" s="6">
        <v>34</v>
      </c>
      <c r="M2647" s="4" t="s">
        <v>5766</v>
      </c>
      <c r="N2647" s="7">
        <v>22.5</v>
      </c>
      <c r="O2647" s="7">
        <v>17</v>
      </c>
      <c r="P2647" s="7">
        <v>2.5</v>
      </c>
      <c r="Q2647" s="8">
        <v>9.5600000000000004E-4</v>
      </c>
      <c r="R2647" s="7">
        <v>0.157</v>
      </c>
      <c r="S2647" s="6">
        <v>60</v>
      </c>
      <c r="T2647" s="6">
        <v>60</v>
      </c>
      <c r="U2647" s="4" t="s">
        <v>56</v>
      </c>
      <c r="V2647" s="4" t="s">
        <v>57</v>
      </c>
      <c r="W2647" s="4" t="s">
        <v>5767</v>
      </c>
      <c r="X2647" s="4" t="s">
        <v>5768</v>
      </c>
      <c r="Y2647" s="6">
        <v>1</v>
      </c>
      <c r="Z2647" s="4" t="s">
        <v>71</v>
      </c>
      <c r="AA2647" s="4" t="s">
        <v>588</v>
      </c>
      <c r="AB2647" s="9">
        <v>770</v>
      </c>
      <c r="AC2647" s="9">
        <v>1100</v>
      </c>
      <c r="AD2647" s="19">
        <v>65</v>
      </c>
      <c r="AE2647" s="9">
        <v>645</v>
      </c>
      <c r="AF2647" s="4" t="s">
        <v>2</v>
      </c>
      <c r="AG2647" s="11">
        <f t="shared" si="166"/>
        <v>35</v>
      </c>
      <c r="AH2647" s="22">
        <f t="shared" si="164"/>
        <v>225.75</v>
      </c>
      <c r="AI2647" s="9">
        <v>586.36</v>
      </c>
      <c r="AJ2647" s="9">
        <f t="shared" si="165"/>
        <v>205.23</v>
      </c>
      <c r="AK2647" s="4"/>
      <c r="AL2647" s="11">
        <f t="shared" si="167"/>
        <v>0</v>
      </c>
      <c r="AM2647" s="4" t="s">
        <v>49</v>
      </c>
      <c r="AN2647" s="4" t="s">
        <v>49</v>
      </c>
    </row>
    <row r="2648" spans="1:40" s="12" customFormat="1" ht="52.15" customHeight="1" x14ac:dyDescent="0.2">
      <c r="A2648" s="14" t="s">
        <v>5769</v>
      </c>
      <c r="B2648" s="4" t="s">
        <v>49</v>
      </c>
      <c r="C2648" s="4" t="s">
        <v>5770</v>
      </c>
      <c r="D2648" s="4"/>
      <c r="E2648" s="5" t="s">
        <v>5771</v>
      </c>
      <c r="F2648" s="4" t="s">
        <v>5772</v>
      </c>
      <c r="G2648" s="4" t="s">
        <v>753</v>
      </c>
      <c r="H2648" s="4" t="s">
        <v>2424</v>
      </c>
      <c r="I2648" s="4" t="s">
        <v>4221</v>
      </c>
      <c r="J2648" s="6">
        <v>291</v>
      </c>
      <c r="K2648" s="4" t="s">
        <v>49</v>
      </c>
      <c r="L2648" s="6">
        <v>293</v>
      </c>
      <c r="M2648" s="4" t="s">
        <v>5773</v>
      </c>
      <c r="N2648" s="7">
        <v>22.5</v>
      </c>
      <c r="O2648" s="7">
        <v>17</v>
      </c>
      <c r="P2648" s="7">
        <v>2.5</v>
      </c>
      <c r="Q2648" s="8">
        <v>9.5600000000000004E-4</v>
      </c>
      <c r="R2648" s="7">
        <v>0.152</v>
      </c>
      <c r="S2648" s="6">
        <v>60</v>
      </c>
      <c r="T2648" s="6">
        <v>60</v>
      </c>
      <c r="U2648" s="4" t="s">
        <v>56</v>
      </c>
      <c r="V2648" s="4" t="s">
        <v>57</v>
      </c>
      <c r="W2648" s="4" t="s">
        <v>5774</v>
      </c>
      <c r="X2648" s="4" t="s">
        <v>5775</v>
      </c>
      <c r="Y2648" s="6">
        <v>1</v>
      </c>
      <c r="Z2648" s="4" t="s">
        <v>71</v>
      </c>
      <c r="AA2648" s="4" t="s">
        <v>650</v>
      </c>
      <c r="AB2648" s="9">
        <v>760</v>
      </c>
      <c r="AC2648" s="9">
        <v>1090</v>
      </c>
      <c r="AD2648" s="19">
        <v>70</v>
      </c>
      <c r="AE2648" s="9">
        <v>645</v>
      </c>
      <c r="AF2648" s="4" t="s">
        <v>2</v>
      </c>
      <c r="AG2648" s="11">
        <f t="shared" si="166"/>
        <v>35</v>
      </c>
      <c r="AH2648" s="22">
        <f t="shared" si="164"/>
        <v>193.5</v>
      </c>
      <c r="AI2648" s="9">
        <v>586.36</v>
      </c>
      <c r="AJ2648" s="9">
        <f t="shared" si="165"/>
        <v>175.91</v>
      </c>
      <c r="AK2648" s="4"/>
      <c r="AL2648" s="11">
        <f t="shared" si="167"/>
        <v>0</v>
      </c>
      <c r="AM2648" s="4" t="s">
        <v>49</v>
      </c>
      <c r="AN2648" s="4" t="s">
        <v>49</v>
      </c>
    </row>
    <row r="2649" spans="1:40" s="12" customFormat="1" ht="52.15" customHeight="1" x14ac:dyDescent="0.2">
      <c r="A2649" s="14" t="s">
        <v>5811</v>
      </c>
      <c r="B2649" s="4" t="s">
        <v>49</v>
      </c>
      <c r="C2649" s="4" t="s">
        <v>5812</v>
      </c>
      <c r="D2649" s="4"/>
      <c r="E2649" s="5" t="s">
        <v>5813</v>
      </c>
      <c r="F2649" s="4" t="s">
        <v>5814</v>
      </c>
      <c r="G2649" s="4" t="s">
        <v>753</v>
      </c>
      <c r="H2649" s="4" t="s">
        <v>2424</v>
      </c>
      <c r="I2649" s="4" t="s">
        <v>4221</v>
      </c>
      <c r="J2649" s="6">
        <v>500</v>
      </c>
      <c r="K2649" s="4" t="s">
        <v>49</v>
      </c>
      <c r="L2649" s="6">
        <v>500</v>
      </c>
      <c r="M2649" s="4" t="s">
        <v>5815</v>
      </c>
      <c r="N2649" s="7">
        <v>24</v>
      </c>
      <c r="O2649" s="7">
        <v>5</v>
      </c>
      <c r="P2649" s="7">
        <v>31.5</v>
      </c>
      <c r="Q2649" s="8">
        <v>3.7799999999999999E-3</v>
      </c>
      <c r="R2649" s="7">
        <v>0.37</v>
      </c>
      <c r="S2649" s="6">
        <v>24</v>
      </c>
      <c r="T2649" s="6">
        <v>24</v>
      </c>
      <c r="U2649" s="4" t="s">
        <v>56</v>
      </c>
      <c r="V2649" s="4" t="s">
        <v>57</v>
      </c>
      <c r="W2649" s="4" t="s">
        <v>5816</v>
      </c>
      <c r="X2649" s="4" t="s">
        <v>5817</v>
      </c>
      <c r="Y2649" s="6">
        <v>1</v>
      </c>
      <c r="Z2649" s="4" t="s">
        <v>71</v>
      </c>
      <c r="AA2649" s="4" t="s">
        <v>650</v>
      </c>
      <c r="AB2649" s="9">
        <v>1410</v>
      </c>
      <c r="AC2649" s="9">
        <v>2660</v>
      </c>
      <c r="AD2649" s="19">
        <v>70</v>
      </c>
      <c r="AE2649" s="10">
        <v>1770</v>
      </c>
      <c r="AF2649" s="4" t="s">
        <v>2</v>
      </c>
      <c r="AG2649" s="11">
        <f t="shared" si="166"/>
        <v>35</v>
      </c>
      <c r="AH2649" s="22">
        <f t="shared" si="164"/>
        <v>531</v>
      </c>
      <c r="AI2649" s="10">
        <v>1609.09</v>
      </c>
      <c r="AJ2649" s="9">
        <f t="shared" si="165"/>
        <v>482.73</v>
      </c>
      <c r="AK2649" s="4"/>
      <c r="AL2649" s="11">
        <f t="shared" si="167"/>
        <v>0</v>
      </c>
      <c r="AM2649" s="4" t="s">
        <v>49</v>
      </c>
      <c r="AN2649" s="4" t="s">
        <v>49</v>
      </c>
    </row>
    <row r="2650" spans="1:40" s="12" customFormat="1" ht="52.15" customHeight="1" x14ac:dyDescent="0.2">
      <c r="A2650" s="14" t="s">
        <v>5922</v>
      </c>
      <c r="B2650" s="4" t="s">
        <v>49</v>
      </c>
      <c r="C2650" s="4" t="s">
        <v>5923</v>
      </c>
      <c r="D2650" s="4"/>
      <c r="E2650" s="5" t="s">
        <v>5924</v>
      </c>
      <c r="F2650" s="4" t="s">
        <v>5925</v>
      </c>
      <c r="G2650" s="4" t="s">
        <v>753</v>
      </c>
      <c r="H2650" s="4" t="s">
        <v>2424</v>
      </c>
      <c r="I2650" s="4" t="s">
        <v>4221</v>
      </c>
      <c r="J2650" s="6">
        <v>500</v>
      </c>
      <c r="K2650" s="4" t="s">
        <v>49</v>
      </c>
      <c r="L2650" s="6">
        <v>500</v>
      </c>
      <c r="M2650" s="4" t="s">
        <v>5926</v>
      </c>
      <c r="N2650" s="7">
        <v>24</v>
      </c>
      <c r="O2650" s="7">
        <v>18</v>
      </c>
      <c r="P2650" s="7">
        <v>3.5</v>
      </c>
      <c r="Q2650" s="8">
        <v>1.5120000000000001E-3</v>
      </c>
      <c r="R2650" s="7">
        <v>0.16800000000000001</v>
      </c>
      <c r="S2650" s="6">
        <v>60</v>
      </c>
      <c r="T2650" s="6">
        <v>60</v>
      </c>
      <c r="U2650" s="4" t="s">
        <v>56</v>
      </c>
      <c r="V2650" s="4" t="s">
        <v>57</v>
      </c>
      <c r="W2650" s="4" t="s">
        <v>5927</v>
      </c>
      <c r="X2650" s="4" t="s">
        <v>5928</v>
      </c>
      <c r="Y2650" s="6">
        <v>1</v>
      </c>
      <c r="Z2650" s="4" t="s">
        <v>71</v>
      </c>
      <c r="AA2650" s="4" t="s">
        <v>650</v>
      </c>
      <c r="AB2650" s="9">
        <v>720</v>
      </c>
      <c r="AC2650" s="9">
        <v>1180</v>
      </c>
      <c r="AD2650" s="19">
        <v>70</v>
      </c>
      <c r="AE2650" s="9">
        <v>781</v>
      </c>
      <c r="AF2650" s="4" t="s">
        <v>2</v>
      </c>
      <c r="AG2650" s="11">
        <f t="shared" si="166"/>
        <v>35</v>
      </c>
      <c r="AH2650" s="22">
        <f t="shared" si="164"/>
        <v>234.3</v>
      </c>
      <c r="AI2650" s="9">
        <v>710</v>
      </c>
      <c r="AJ2650" s="9">
        <f t="shared" si="165"/>
        <v>213</v>
      </c>
      <c r="AK2650" s="4"/>
      <c r="AL2650" s="11">
        <f t="shared" si="167"/>
        <v>0</v>
      </c>
      <c r="AM2650" s="4" t="s">
        <v>49</v>
      </c>
      <c r="AN2650" s="4" t="s">
        <v>49</v>
      </c>
    </row>
    <row r="2651" spans="1:40" s="12" customFormat="1" ht="52.15" customHeight="1" x14ac:dyDescent="0.2">
      <c r="A2651" s="14" t="s">
        <v>5929</v>
      </c>
      <c r="B2651" s="4" t="s">
        <v>49</v>
      </c>
      <c r="C2651" s="4" t="s">
        <v>5930</v>
      </c>
      <c r="D2651" s="4"/>
      <c r="E2651" s="5" t="s">
        <v>5931</v>
      </c>
      <c r="F2651" s="4" t="s">
        <v>5932</v>
      </c>
      <c r="G2651" s="4" t="s">
        <v>753</v>
      </c>
      <c r="H2651" s="4" t="s">
        <v>2424</v>
      </c>
      <c r="I2651" s="4" t="s">
        <v>4221</v>
      </c>
      <c r="J2651" s="6">
        <v>500</v>
      </c>
      <c r="K2651" s="4" t="s">
        <v>49</v>
      </c>
      <c r="L2651" s="6">
        <v>500</v>
      </c>
      <c r="M2651" s="4" t="s">
        <v>5933</v>
      </c>
      <c r="N2651" s="7">
        <v>25</v>
      </c>
      <c r="O2651" s="7">
        <v>18</v>
      </c>
      <c r="P2651" s="7">
        <v>3.5</v>
      </c>
      <c r="Q2651" s="8">
        <v>1.575E-3</v>
      </c>
      <c r="R2651" s="7">
        <v>0.16400000000000001</v>
      </c>
      <c r="S2651" s="6">
        <v>60</v>
      </c>
      <c r="T2651" s="6">
        <v>60</v>
      </c>
      <c r="U2651" s="4" t="s">
        <v>56</v>
      </c>
      <c r="V2651" s="4" t="s">
        <v>57</v>
      </c>
      <c r="W2651" s="4" t="s">
        <v>5934</v>
      </c>
      <c r="X2651" s="4" t="s">
        <v>5935</v>
      </c>
      <c r="Y2651" s="6">
        <v>1</v>
      </c>
      <c r="Z2651" s="4" t="s">
        <v>71</v>
      </c>
      <c r="AA2651" s="4" t="s">
        <v>650</v>
      </c>
      <c r="AB2651" s="9">
        <v>720</v>
      </c>
      <c r="AC2651" s="9">
        <v>1170</v>
      </c>
      <c r="AD2651" s="19">
        <v>70</v>
      </c>
      <c r="AE2651" s="9">
        <v>779</v>
      </c>
      <c r="AF2651" s="4" t="s">
        <v>2</v>
      </c>
      <c r="AG2651" s="11">
        <f t="shared" si="166"/>
        <v>35</v>
      </c>
      <c r="AH2651" s="22">
        <f t="shared" si="164"/>
        <v>233.7</v>
      </c>
      <c r="AI2651" s="9">
        <v>708.18</v>
      </c>
      <c r="AJ2651" s="9">
        <f t="shared" si="165"/>
        <v>212.45</v>
      </c>
      <c r="AK2651" s="4"/>
      <c r="AL2651" s="11">
        <f t="shared" si="167"/>
        <v>0</v>
      </c>
      <c r="AM2651" s="4" t="s">
        <v>49</v>
      </c>
      <c r="AN2651" s="4" t="s">
        <v>49</v>
      </c>
    </row>
    <row r="2652" spans="1:40" s="12" customFormat="1" ht="52.15" customHeight="1" x14ac:dyDescent="0.2">
      <c r="A2652" s="14" t="s">
        <v>5936</v>
      </c>
      <c r="B2652" s="4" t="s">
        <v>49</v>
      </c>
      <c r="C2652" s="4" t="s">
        <v>5937</v>
      </c>
      <c r="D2652" s="4"/>
      <c r="E2652" s="5" t="s">
        <v>5938</v>
      </c>
      <c r="F2652" s="4" t="s">
        <v>5939</v>
      </c>
      <c r="G2652" s="4" t="s">
        <v>753</v>
      </c>
      <c r="H2652" s="4" t="s">
        <v>2424</v>
      </c>
      <c r="I2652" s="4" t="s">
        <v>4221</v>
      </c>
      <c r="J2652" s="6">
        <v>500</v>
      </c>
      <c r="K2652" s="4" t="s">
        <v>49</v>
      </c>
      <c r="L2652" s="6">
        <v>500</v>
      </c>
      <c r="M2652" s="4" t="s">
        <v>5940</v>
      </c>
      <c r="N2652" s="7">
        <v>24.5</v>
      </c>
      <c r="O2652" s="7">
        <v>18</v>
      </c>
      <c r="P2652" s="7">
        <v>3.5</v>
      </c>
      <c r="Q2652" s="8">
        <v>1.544E-3</v>
      </c>
      <c r="R2652" s="7">
        <v>0.16800000000000001</v>
      </c>
      <c r="S2652" s="6">
        <v>60</v>
      </c>
      <c r="T2652" s="6">
        <v>60</v>
      </c>
      <c r="U2652" s="4" t="s">
        <v>56</v>
      </c>
      <c r="V2652" s="4" t="s">
        <v>57</v>
      </c>
      <c r="W2652" s="4" t="s">
        <v>5941</v>
      </c>
      <c r="X2652" s="4" t="s">
        <v>5942</v>
      </c>
      <c r="Y2652" s="6">
        <v>1</v>
      </c>
      <c r="Z2652" s="4" t="s">
        <v>71</v>
      </c>
      <c r="AA2652" s="4" t="s">
        <v>650</v>
      </c>
      <c r="AB2652" s="9">
        <v>770</v>
      </c>
      <c r="AC2652" s="9">
        <v>1280</v>
      </c>
      <c r="AD2652" s="19">
        <v>70</v>
      </c>
      <c r="AE2652" s="9">
        <v>852</v>
      </c>
      <c r="AF2652" s="4" t="s">
        <v>2</v>
      </c>
      <c r="AG2652" s="11">
        <f t="shared" si="166"/>
        <v>35</v>
      </c>
      <c r="AH2652" s="22">
        <f t="shared" si="164"/>
        <v>255.6</v>
      </c>
      <c r="AI2652" s="9">
        <v>774.55</v>
      </c>
      <c r="AJ2652" s="9">
        <f t="shared" si="165"/>
        <v>232.37</v>
      </c>
      <c r="AK2652" s="4"/>
      <c r="AL2652" s="11">
        <f t="shared" si="167"/>
        <v>0</v>
      </c>
      <c r="AM2652" s="4" t="s">
        <v>49</v>
      </c>
      <c r="AN2652" s="4" t="s">
        <v>49</v>
      </c>
    </row>
    <row r="2653" spans="1:40" s="12" customFormat="1" ht="52.15" customHeight="1" x14ac:dyDescent="0.2">
      <c r="A2653" s="14" t="s">
        <v>7103</v>
      </c>
      <c r="B2653" s="4" t="s">
        <v>49</v>
      </c>
      <c r="C2653" s="4" t="s">
        <v>7104</v>
      </c>
      <c r="D2653" s="4"/>
      <c r="E2653" s="5" t="s">
        <v>7105</v>
      </c>
      <c r="F2653" s="4" t="s">
        <v>7106</v>
      </c>
      <c r="G2653" s="4" t="s">
        <v>753</v>
      </c>
      <c r="H2653" s="4" t="s">
        <v>2424</v>
      </c>
      <c r="I2653" s="4" t="s">
        <v>4221</v>
      </c>
      <c r="J2653" s="6">
        <v>500</v>
      </c>
      <c r="K2653" s="4" t="s">
        <v>49</v>
      </c>
      <c r="L2653" s="6">
        <v>500</v>
      </c>
      <c r="M2653" s="4" t="s">
        <v>7107</v>
      </c>
      <c r="N2653" s="7">
        <v>18</v>
      </c>
      <c r="O2653" s="7">
        <v>13</v>
      </c>
      <c r="P2653" s="7">
        <v>2.5</v>
      </c>
      <c r="Q2653" s="8">
        <v>5.8500000000000002E-4</v>
      </c>
      <c r="R2653" s="7">
        <v>0.09</v>
      </c>
      <c r="S2653" s="6">
        <v>60</v>
      </c>
      <c r="T2653" s="6">
        <v>60</v>
      </c>
      <c r="U2653" s="4" t="s">
        <v>56</v>
      </c>
      <c r="V2653" s="4" t="s">
        <v>57</v>
      </c>
      <c r="W2653" s="4" t="s">
        <v>7108</v>
      </c>
      <c r="X2653" s="4" t="s">
        <v>7109</v>
      </c>
      <c r="Y2653" s="6">
        <v>1</v>
      </c>
      <c r="Z2653" s="4" t="s">
        <v>71</v>
      </c>
      <c r="AA2653" s="4" t="s">
        <v>650</v>
      </c>
      <c r="AB2653" s="9">
        <v>530</v>
      </c>
      <c r="AC2653" s="9">
        <v>840</v>
      </c>
      <c r="AD2653" s="19">
        <v>70</v>
      </c>
      <c r="AE2653" s="9">
        <v>559</v>
      </c>
      <c r="AF2653" s="4" t="s">
        <v>2</v>
      </c>
      <c r="AG2653" s="11">
        <f t="shared" si="166"/>
        <v>35</v>
      </c>
      <c r="AH2653" s="22">
        <f t="shared" si="164"/>
        <v>167.7</v>
      </c>
      <c r="AI2653" s="9">
        <v>508.18</v>
      </c>
      <c r="AJ2653" s="9">
        <f t="shared" si="165"/>
        <v>152.44999999999999</v>
      </c>
      <c r="AK2653" s="4"/>
      <c r="AL2653" s="11">
        <f t="shared" si="167"/>
        <v>0</v>
      </c>
      <c r="AM2653" s="4" t="s">
        <v>49</v>
      </c>
      <c r="AN2653" s="4" t="s">
        <v>49</v>
      </c>
    </row>
    <row r="2654" spans="1:40" s="12" customFormat="1" ht="52.15" customHeight="1" x14ac:dyDescent="0.2">
      <c r="A2654" s="14" t="s">
        <v>8439</v>
      </c>
      <c r="B2654" s="4" t="s">
        <v>49</v>
      </c>
      <c r="C2654" s="4" t="s">
        <v>8440</v>
      </c>
      <c r="D2654" s="4"/>
      <c r="E2654" s="5" t="s">
        <v>8441</v>
      </c>
      <c r="F2654" s="4" t="s">
        <v>8442</v>
      </c>
      <c r="G2654" s="4" t="s">
        <v>753</v>
      </c>
      <c r="H2654" s="4" t="s">
        <v>2424</v>
      </c>
      <c r="I2654" s="4" t="s">
        <v>4221</v>
      </c>
      <c r="J2654" s="6">
        <v>500</v>
      </c>
      <c r="K2654" s="4" t="s">
        <v>49</v>
      </c>
      <c r="L2654" s="6">
        <v>500</v>
      </c>
      <c r="M2654" s="4" t="s">
        <v>8443</v>
      </c>
      <c r="N2654" s="7">
        <v>28</v>
      </c>
      <c r="O2654" s="7">
        <v>21.5</v>
      </c>
      <c r="P2654" s="7">
        <v>2</v>
      </c>
      <c r="Q2654" s="8">
        <v>1.204E-3</v>
      </c>
      <c r="R2654" s="7">
        <v>0.11799999999999999</v>
      </c>
      <c r="S2654" s="6">
        <v>60</v>
      </c>
      <c r="T2654" s="6">
        <v>60</v>
      </c>
      <c r="U2654" s="4" t="s">
        <v>56</v>
      </c>
      <c r="V2654" s="4" t="s">
        <v>57</v>
      </c>
      <c r="W2654" s="4" t="s">
        <v>8444</v>
      </c>
      <c r="X2654" s="4" t="s">
        <v>8445</v>
      </c>
      <c r="Y2654" s="6">
        <v>1</v>
      </c>
      <c r="Z2654" s="4" t="s">
        <v>71</v>
      </c>
      <c r="AA2654" s="4" t="s">
        <v>588</v>
      </c>
      <c r="AB2654" s="9">
        <v>730</v>
      </c>
      <c r="AC2654" s="9">
        <v>1050</v>
      </c>
      <c r="AD2654" s="19">
        <v>65</v>
      </c>
      <c r="AE2654" s="9">
        <v>599</v>
      </c>
      <c r="AF2654" s="4" t="s">
        <v>2</v>
      </c>
      <c r="AG2654" s="11">
        <f t="shared" si="166"/>
        <v>35</v>
      </c>
      <c r="AH2654" s="22">
        <f t="shared" si="164"/>
        <v>209.65</v>
      </c>
      <c r="AI2654" s="9">
        <v>544.54999999999995</v>
      </c>
      <c r="AJ2654" s="9">
        <f t="shared" si="165"/>
        <v>190.59</v>
      </c>
      <c r="AK2654" s="4"/>
      <c r="AL2654" s="11">
        <f t="shared" si="167"/>
        <v>0</v>
      </c>
      <c r="AM2654" s="4" t="s">
        <v>49</v>
      </c>
      <c r="AN2654" s="4" t="s">
        <v>49</v>
      </c>
    </row>
    <row r="2655" spans="1:40" s="12" customFormat="1" ht="52.15" customHeight="1" x14ac:dyDescent="0.2">
      <c r="A2655" s="14" t="s">
        <v>8446</v>
      </c>
      <c r="B2655" s="4" t="s">
        <v>49</v>
      </c>
      <c r="C2655" s="4" t="s">
        <v>8447</v>
      </c>
      <c r="D2655" s="4"/>
      <c r="E2655" s="5" t="s">
        <v>8448</v>
      </c>
      <c r="F2655" s="4" t="s">
        <v>8449</v>
      </c>
      <c r="G2655" s="4" t="s">
        <v>753</v>
      </c>
      <c r="H2655" s="4" t="s">
        <v>2424</v>
      </c>
      <c r="I2655" s="4" t="s">
        <v>4221</v>
      </c>
      <c r="J2655" s="6">
        <v>500</v>
      </c>
      <c r="K2655" s="4" t="s">
        <v>49</v>
      </c>
      <c r="L2655" s="6">
        <v>500</v>
      </c>
      <c r="M2655" s="4" t="s">
        <v>8450</v>
      </c>
      <c r="N2655" s="7">
        <v>23</v>
      </c>
      <c r="O2655" s="7">
        <v>18</v>
      </c>
      <c r="P2655" s="7">
        <v>3.5</v>
      </c>
      <c r="Q2655" s="8">
        <v>1.449E-3</v>
      </c>
      <c r="R2655" s="7">
        <v>0.17</v>
      </c>
      <c r="S2655" s="6">
        <v>60</v>
      </c>
      <c r="T2655" s="6">
        <v>60</v>
      </c>
      <c r="U2655" s="4" t="s">
        <v>56</v>
      </c>
      <c r="V2655" s="4" t="s">
        <v>57</v>
      </c>
      <c r="W2655" s="4" t="s">
        <v>8451</v>
      </c>
      <c r="X2655" s="4" t="s">
        <v>8452</v>
      </c>
      <c r="Y2655" s="6">
        <v>1</v>
      </c>
      <c r="Z2655" s="4" t="s">
        <v>71</v>
      </c>
      <c r="AA2655" s="4" t="s">
        <v>588</v>
      </c>
      <c r="AB2655" s="9">
        <v>790</v>
      </c>
      <c r="AC2655" s="9">
        <v>1350</v>
      </c>
      <c r="AD2655" s="19">
        <v>65</v>
      </c>
      <c r="AE2655" s="9">
        <v>897</v>
      </c>
      <c r="AF2655" s="4" t="s">
        <v>2</v>
      </c>
      <c r="AG2655" s="11">
        <f t="shared" si="166"/>
        <v>35</v>
      </c>
      <c r="AH2655" s="22">
        <f t="shared" si="164"/>
        <v>313.95</v>
      </c>
      <c r="AI2655" s="9">
        <v>815.45</v>
      </c>
      <c r="AJ2655" s="9">
        <f t="shared" si="165"/>
        <v>285.41000000000003</v>
      </c>
      <c r="AK2655" s="4"/>
      <c r="AL2655" s="11">
        <f t="shared" si="167"/>
        <v>0</v>
      </c>
      <c r="AM2655" s="4" t="s">
        <v>49</v>
      </c>
      <c r="AN2655" s="4" t="s">
        <v>49</v>
      </c>
    </row>
    <row r="2656" spans="1:40" s="12" customFormat="1" ht="52.15" customHeight="1" x14ac:dyDescent="0.2">
      <c r="A2656" s="14" t="s">
        <v>10932</v>
      </c>
      <c r="B2656" s="4" t="s">
        <v>49</v>
      </c>
      <c r="C2656" s="4" t="s">
        <v>10933</v>
      </c>
      <c r="D2656" s="4"/>
      <c r="E2656" s="5" t="s">
        <v>10934</v>
      </c>
      <c r="F2656" s="4" t="s">
        <v>10935</v>
      </c>
      <c r="G2656" s="4" t="s">
        <v>753</v>
      </c>
      <c r="H2656" s="4" t="s">
        <v>2424</v>
      </c>
      <c r="I2656" s="4" t="s">
        <v>4221</v>
      </c>
      <c r="J2656" s="6">
        <v>500</v>
      </c>
      <c r="K2656" s="4" t="s">
        <v>49</v>
      </c>
      <c r="L2656" s="6">
        <v>500</v>
      </c>
      <c r="M2656" s="4" t="s">
        <v>10936</v>
      </c>
      <c r="N2656" s="7">
        <v>27.5</v>
      </c>
      <c r="O2656" s="7">
        <v>21.5</v>
      </c>
      <c r="P2656" s="7">
        <v>3</v>
      </c>
      <c r="Q2656" s="8">
        <v>1.774E-3</v>
      </c>
      <c r="R2656" s="7">
        <v>0.11899999999999999</v>
      </c>
      <c r="S2656" s="6">
        <v>60</v>
      </c>
      <c r="T2656" s="6">
        <v>60</v>
      </c>
      <c r="U2656" s="4" t="s">
        <v>56</v>
      </c>
      <c r="V2656" s="4" t="s">
        <v>57</v>
      </c>
      <c r="W2656" s="4" t="s">
        <v>10937</v>
      </c>
      <c r="X2656" s="4" t="s">
        <v>10938</v>
      </c>
      <c r="Y2656" s="6">
        <v>1</v>
      </c>
      <c r="Z2656" s="4" t="s">
        <v>71</v>
      </c>
      <c r="AA2656" s="4" t="s">
        <v>650</v>
      </c>
      <c r="AB2656" s="9">
        <v>590</v>
      </c>
      <c r="AC2656" s="9">
        <v>880</v>
      </c>
      <c r="AD2656" s="19">
        <v>70</v>
      </c>
      <c r="AE2656" s="9">
        <v>585</v>
      </c>
      <c r="AF2656" s="4" t="s">
        <v>2</v>
      </c>
      <c r="AG2656" s="11">
        <f t="shared" si="166"/>
        <v>35</v>
      </c>
      <c r="AH2656" s="22">
        <f t="shared" si="164"/>
        <v>175.5</v>
      </c>
      <c r="AI2656" s="9">
        <v>531.82000000000005</v>
      </c>
      <c r="AJ2656" s="9">
        <f t="shared" si="165"/>
        <v>159.55000000000001</v>
      </c>
      <c r="AK2656" s="4"/>
      <c r="AL2656" s="11">
        <f t="shared" si="167"/>
        <v>0</v>
      </c>
      <c r="AM2656" s="4" t="s">
        <v>49</v>
      </c>
      <c r="AN2656" s="4" t="s">
        <v>49</v>
      </c>
    </row>
    <row r="2657" spans="1:40" s="12" customFormat="1" ht="52.15" customHeight="1" x14ac:dyDescent="0.2">
      <c r="A2657" s="14" t="s">
        <v>10939</v>
      </c>
      <c r="B2657" s="4" t="s">
        <v>49</v>
      </c>
      <c r="C2657" s="4" t="s">
        <v>10940</v>
      </c>
      <c r="D2657" s="4"/>
      <c r="E2657" s="5" t="s">
        <v>10941</v>
      </c>
      <c r="F2657" s="4" t="s">
        <v>10942</v>
      </c>
      <c r="G2657" s="4" t="s">
        <v>753</v>
      </c>
      <c r="H2657" s="4" t="s">
        <v>2424</v>
      </c>
      <c r="I2657" s="4" t="s">
        <v>4221</v>
      </c>
      <c r="J2657" s="6">
        <v>500</v>
      </c>
      <c r="K2657" s="4" t="s">
        <v>49</v>
      </c>
      <c r="L2657" s="6">
        <v>500</v>
      </c>
      <c r="M2657" s="4" t="s">
        <v>10943</v>
      </c>
      <c r="N2657" s="7">
        <v>27.5</v>
      </c>
      <c r="O2657" s="7">
        <v>21</v>
      </c>
      <c r="P2657" s="7">
        <v>3</v>
      </c>
      <c r="Q2657" s="8">
        <v>1.7329999999999999E-3</v>
      </c>
      <c r="R2657" s="7">
        <v>0.121</v>
      </c>
      <c r="S2657" s="6">
        <v>60</v>
      </c>
      <c r="T2657" s="6">
        <v>60</v>
      </c>
      <c r="U2657" s="4" t="s">
        <v>56</v>
      </c>
      <c r="V2657" s="4" t="s">
        <v>57</v>
      </c>
      <c r="W2657" s="4" t="s">
        <v>10944</v>
      </c>
      <c r="X2657" s="4" t="s">
        <v>10945</v>
      </c>
      <c r="Y2657" s="6">
        <v>1</v>
      </c>
      <c r="Z2657" s="4" t="s">
        <v>71</v>
      </c>
      <c r="AA2657" s="4" t="s">
        <v>650</v>
      </c>
      <c r="AB2657" s="9">
        <v>590</v>
      </c>
      <c r="AC2657" s="9">
        <v>890</v>
      </c>
      <c r="AD2657" s="19">
        <v>70</v>
      </c>
      <c r="AE2657" s="9">
        <v>587</v>
      </c>
      <c r="AF2657" s="4" t="s">
        <v>2</v>
      </c>
      <c r="AG2657" s="11">
        <f t="shared" si="166"/>
        <v>35</v>
      </c>
      <c r="AH2657" s="22">
        <f t="shared" si="164"/>
        <v>176.1</v>
      </c>
      <c r="AI2657" s="9">
        <v>533.64</v>
      </c>
      <c r="AJ2657" s="9">
        <f t="shared" si="165"/>
        <v>160.09</v>
      </c>
      <c r="AK2657" s="4"/>
      <c r="AL2657" s="11">
        <f t="shared" si="167"/>
        <v>0</v>
      </c>
      <c r="AM2657" s="4" t="s">
        <v>49</v>
      </c>
      <c r="AN2657" s="4" t="s">
        <v>49</v>
      </c>
    </row>
    <row r="2658" spans="1:40" s="12" customFormat="1" ht="52.15" customHeight="1" x14ac:dyDescent="0.2">
      <c r="A2658" s="14" t="s">
        <v>10946</v>
      </c>
      <c r="B2658" s="4" t="s">
        <v>49</v>
      </c>
      <c r="C2658" s="4" t="s">
        <v>10947</v>
      </c>
      <c r="D2658" s="4"/>
      <c r="E2658" s="5" t="s">
        <v>10948</v>
      </c>
      <c r="F2658" s="4" t="s">
        <v>10949</v>
      </c>
      <c r="G2658" s="4" t="s">
        <v>753</v>
      </c>
      <c r="H2658" s="4" t="s">
        <v>2424</v>
      </c>
      <c r="I2658" s="4" t="s">
        <v>4221</v>
      </c>
      <c r="J2658" s="6">
        <v>20</v>
      </c>
      <c r="K2658" s="4" t="s">
        <v>49</v>
      </c>
      <c r="L2658" s="6">
        <v>30</v>
      </c>
      <c r="M2658" s="4" t="s">
        <v>10950</v>
      </c>
      <c r="N2658" s="7">
        <v>20.3</v>
      </c>
      <c r="O2658" s="7">
        <v>17</v>
      </c>
      <c r="P2658" s="7">
        <v>2.5</v>
      </c>
      <c r="Q2658" s="8">
        <v>8.6300000000000005E-4</v>
      </c>
      <c r="R2658" s="7">
        <v>0.1</v>
      </c>
      <c r="S2658" s="6">
        <v>60</v>
      </c>
      <c r="T2658" s="6">
        <v>60</v>
      </c>
      <c r="U2658" s="4" t="s">
        <v>56</v>
      </c>
      <c r="V2658" s="4" t="s">
        <v>57</v>
      </c>
      <c r="W2658" s="4" t="s">
        <v>10951</v>
      </c>
      <c r="X2658" s="4" t="s">
        <v>10952</v>
      </c>
      <c r="Y2658" s="6">
        <v>1</v>
      </c>
      <c r="Z2658" s="4" t="s">
        <v>71</v>
      </c>
      <c r="AA2658" s="4"/>
      <c r="AB2658" s="9">
        <v>960</v>
      </c>
      <c r="AC2658" s="9">
        <v>1380</v>
      </c>
      <c r="AD2658" s="18"/>
      <c r="AE2658" s="9">
        <v>579</v>
      </c>
      <c r="AF2658" s="4" t="s">
        <v>2</v>
      </c>
      <c r="AG2658" s="11">
        <f t="shared" si="166"/>
        <v>35</v>
      </c>
      <c r="AH2658" s="22">
        <f t="shared" si="164"/>
        <v>376.35</v>
      </c>
      <c r="AI2658" s="9">
        <v>526.36</v>
      </c>
      <c r="AJ2658" s="9">
        <f t="shared" si="165"/>
        <v>342.13</v>
      </c>
      <c r="AK2658" s="4"/>
      <c r="AL2658" s="11">
        <f t="shared" si="167"/>
        <v>0</v>
      </c>
      <c r="AM2658" s="4" t="s">
        <v>49</v>
      </c>
      <c r="AN2658" s="4" t="s">
        <v>49</v>
      </c>
    </row>
    <row r="2659" spans="1:40" s="12" customFormat="1" ht="52.15" customHeight="1" x14ac:dyDescent="0.2">
      <c r="A2659" s="14" t="s">
        <v>10973</v>
      </c>
      <c r="B2659" s="4" t="s">
        <v>49</v>
      </c>
      <c r="C2659" s="4" t="s">
        <v>10974</v>
      </c>
      <c r="D2659" s="4"/>
      <c r="E2659" s="5" t="s">
        <v>10975</v>
      </c>
      <c r="F2659" s="4" t="s">
        <v>10976</v>
      </c>
      <c r="G2659" s="4" t="s">
        <v>753</v>
      </c>
      <c r="H2659" s="4" t="s">
        <v>2424</v>
      </c>
      <c r="I2659" s="4" t="s">
        <v>4221</v>
      </c>
      <c r="J2659" s="6">
        <v>500</v>
      </c>
      <c r="K2659" s="4" t="s">
        <v>49</v>
      </c>
      <c r="L2659" s="6">
        <v>500</v>
      </c>
      <c r="M2659" s="4" t="s">
        <v>10977</v>
      </c>
      <c r="N2659" s="7">
        <v>6.5</v>
      </c>
      <c r="O2659" s="7">
        <v>13</v>
      </c>
      <c r="P2659" s="7">
        <v>2</v>
      </c>
      <c r="Q2659" s="8">
        <v>1.6899999999999999E-4</v>
      </c>
      <c r="R2659" s="7">
        <v>0.13</v>
      </c>
      <c r="S2659" s="6">
        <v>60</v>
      </c>
      <c r="T2659" s="6">
        <v>60</v>
      </c>
      <c r="U2659" s="4" t="s">
        <v>56</v>
      </c>
      <c r="V2659" s="4" t="s">
        <v>596</v>
      </c>
      <c r="W2659" s="4" t="s">
        <v>10978</v>
      </c>
      <c r="X2659" s="4" t="s">
        <v>10979</v>
      </c>
      <c r="Y2659" s="6">
        <v>1</v>
      </c>
      <c r="Z2659" s="4" t="s">
        <v>71</v>
      </c>
      <c r="AA2659" s="4"/>
      <c r="AB2659" s="9">
        <v>890</v>
      </c>
      <c r="AC2659" s="9">
        <v>1260</v>
      </c>
      <c r="AD2659" s="18"/>
      <c r="AE2659" s="9">
        <v>503</v>
      </c>
      <c r="AF2659" s="4" t="s">
        <v>2</v>
      </c>
      <c r="AG2659" s="11">
        <f t="shared" si="166"/>
        <v>35</v>
      </c>
      <c r="AH2659" s="22">
        <f t="shared" si="164"/>
        <v>326.95</v>
      </c>
      <c r="AI2659" s="9">
        <v>412.3</v>
      </c>
      <c r="AJ2659" s="9">
        <f t="shared" si="165"/>
        <v>268</v>
      </c>
      <c r="AK2659" s="4"/>
      <c r="AL2659" s="11">
        <f t="shared" si="167"/>
        <v>0</v>
      </c>
      <c r="AM2659" s="4" t="s">
        <v>49</v>
      </c>
      <c r="AN2659" s="4" t="s">
        <v>49</v>
      </c>
    </row>
    <row r="2660" spans="1:40" s="12" customFormat="1" ht="52.15" customHeight="1" x14ac:dyDescent="0.2">
      <c r="A2660" s="14" t="s">
        <v>10980</v>
      </c>
      <c r="B2660" s="4" t="s">
        <v>49</v>
      </c>
      <c r="C2660" s="4" t="s">
        <v>10981</v>
      </c>
      <c r="D2660" s="4"/>
      <c r="E2660" s="5" t="s">
        <v>10982</v>
      </c>
      <c r="F2660" s="4" t="s">
        <v>10983</v>
      </c>
      <c r="G2660" s="4" t="s">
        <v>753</v>
      </c>
      <c r="H2660" s="4" t="s">
        <v>2424</v>
      </c>
      <c r="I2660" s="4" t="s">
        <v>4221</v>
      </c>
      <c r="J2660" s="6">
        <v>500</v>
      </c>
      <c r="K2660" s="4" t="s">
        <v>49</v>
      </c>
      <c r="L2660" s="6">
        <v>500</v>
      </c>
      <c r="M2660" s="4" t="s">
        <v>10984</v>
      </c>
      <c r="N2660" s="7">
        <v>6.5</v>
      </c>
      <c r="O2660" s="7">
        <v>13</v>
      </c>
      <c r="P2660" s="7">
        <v>2</v>
      </c>
      <c r="Q2660" s="8">
        <v>1.6899999999999999E-4</v>
      </c>
      <c r="R2660" s="7">
        <v>0.115</v>
      </c>
      <c r="S2660" s="6">
        <v>60</v>
      </c>
      <c r="T2660" s="6">
        <v>60</v>
      </c>
      <c r="U2660" s="4" t="s">
        <v>56</v>
      </c>
      <c r="V2660" s="4" t="s">
        <v>596</v>
      </c>
      <c r="W2660" s="4" t="s">
        <v>10985</v>
      </c>
      <c r="X2660" s="4" t="s">
        <v>10986</v>
      </c>
      <c r="Y2660" s="6">
        <v>1</v>
      </c>
      <c r="Z2660" s="4" t="s">
        <v>71</v>
      </c>
      <c r="AA2660" s="4" t="s">
        <v>588</v>
      </c>
      <c r="AB2660" s="9">
        <v>510</v>
      </c>
      <c r="AC2660" s="9">
        <v>850</v>
      </c>
      <c r="AD2660" s="19">
        <v>65</v>
      </c>
      <c r="AE2660" s="9">
        <v>564</v>
      </c>
      <c r="AF2660" s="4" t="s">
        <v>2</v>
      </c>
      <c r="AG2660" s="11">
        <f t="shared" si="166"/>
        <v>35</v>
      </c>
      <c r="AH2660" s="22">
        <f t="shared" si="164"/>
        <v>197.4</v>
      </c>
      <c r="AI2660" s="9">
        <v>462.3</v>
      </c>
      <c r="AJ2660" s="9">
        <f t="shared" si="165"/>
        <v>161.81</v>
      </c>
      <c r="AK2660" s="4"/>
      <c r="AL2660" s="11">
        <f t="shared" si="167"/>
        <v>0</v>
      </c>
      <c r="AM2660" s="4" t="s">
        <v>49</v>
      </c>
      <c r="AN2660" s="4" t="s">
        <v>49</v>
      </c>
    </row>
    <row r="2661" spans="1:40" s="12" customFormat="1" ht="52.15" customHeight="1" x14ac:dyDescent="0.2">
      <c r="A2661" s="14" t="s">
        <v>11192</v>
      </c>
      <c r="B2661" s="4" t="s">
        <v>49</v>
      </c>
      <c r="C2661" s="4" t="s">
        <v>11193</v>
      </c>
      <c r="D2661" s="4"/>
      <c r="E2661" s="5" t="s">
        <v>11194</v>
      </c>
      <c r="F2661" s="4" t="s">
        <v>11195</v>
      </c>
      <c r="G2661" s="4" t="s">
        <v>753</v>
      </c>
      <c r="H2661" s="4" t="s">
        <v>2424</v>
      </c>
      <c r="I2661" s="4" t="s">
        <v>4221</v>
      </c>
      <c r="J2661" s="6">
        <v>500</v>
      </c>
      <c r="K2661" s="4" t="s">
        <v>49</v>
      </c>
      <c r="L2661" s="6">
        <v>500</v>
      </c>
      <c r="M2661" s="4" t="s">
        <v>11196</v>
      </c>
      <c r="N2661" s="7">
        <v>23</v>
      </c>
      <c r="O2661" s="7">
        <v>18</v>
      </c>
      <c r="P2661" s="7">
        <v>3.5</v>
      </c>
      <c r="Q2661" s="8">
        <v>1.449E-3</v>
      </c>
      <c r="R2661" s="7">
        <v>0.17499999999999999</v>
      </c>
      <c r="S2661" s="6">
        <v>60</v>
      </c>
      <c r="T2661" s="6">
        <v>60</v>
      </c>
      <c r="U2661" s="4" t="s">
        <v>56</v>
      </c>
      <c r="V2661" s="4" t="s">
        <v>57</v>
      </c>
      <c r="W2661" s="4" t="s">
        <v>11197</v>
      </c>
      <c r="X2661" s="4" t="s">
        <v>11198</v>
      </c>
      <c r="Y2661" s="6">
        <v>1</v>
      </c>
      <c r="Z2661" s="4" t="s">
        <v>71</v>
      </c>
      <c r="AA2661" s="4" t="s">
        <v>650</v>
      </c>
      <c r="AB2661" s="9">
        <v>800</v>
      </c>
      <c r="AC2661" s="9">
        <v>1340</v>
      </c>
      <c r="AD2661" s="19">
        <v>70</v>
      </c>
      <c r="AE2661" s="9">
        <v>890</v>
      </c>
      <c r="AF2661" s="4" t="s">
        <v>2</v>
      </c>
      <c r="AG2661" s="11">
        <f t="shared" si="166"/>
        <v>35</v>
      </c>
      <c r="AH2661" s="22">
        <f t="shared" si="164"/>
        <v>267</v>
      </c>
      <c r="AI2661" s="9">
        <v>809.09</v>
      </c>
      <c r="AJ2661" s="9">
        <f t="shared" si="165"/>
        <v>242.73</v>
      </c>
      <c r="AK2661" s="4"/>
      <c r="AL2661" s="11">
        <f t="shared" si="167"/>
        <v>0</v>
      </c>
      <c r="AM2661" s="4" t="s">
        <v>49</v>
      </c>
      <c r="AN2661" s="4" t="s">
        <v>49</v>
      </c>
    </row>
    <row r="2662" spans="1:40" s="12" customFormat="1" ht="52.15" customHeight="1" x14ac:dyDescent="0.2">
      <c r="A2662" s="14" t="s">
        <v>11199</v>
      </c>
      <c r="B2662" s="4" t="s">
        <v>49</v>
      </c>
      <c r="C2662" s="4" t="s">
        <v>11200</v>
      </c>
      <c r="D2662" s="4"/>
      <c r="E2662" s="5" t="s">
        <v>11201</v>
      </c>
      <c r="F2662" s="4" t="s">
        <v>11202</v>
      </c>
      <c r="G2662" s="4" t="s">
        <v>753</v>
      </c>
      <c r="H2662" s="4" t="s">
        <v>2424</v>
      </c>
      <c r="I2662" s="4" t="s">
        <v>4221</v>
      </c>
      <c r="J2662" s="6">
        <v>500</v>
      </c>
      <c r="K2662" s="4" t="s">
        <v>49</v>
      </c>
      <c r="L2662" s="6">
        <v>500</v>
      </c>
      <c r="M2662" s="4" t="s">
        <v>11203</v>
      </c>
      <c r="N2662" s="7">
        <v>23</v>
      </c>
      <c r="O2662" s="7">
        <v>18</v>
      </c>
      <c r="P2662" s="7">
        <v>3.5</v>
      </c>
      <c r="Q2662" s="8">
        <v>1.449E-3</v>
      </c>
      <c r="R2662" s="7">
        <v>0.16500000000000001</v>
      </c>
      <c r="S2662" s="6">
        <v>60</v>
      </c>
      <c r="T2662" s="6">
        <v>60</v>
      </c>
      <c r="U2662" s="4" t="s">
        <v>56</v>
      </c>
      <c r="V2662" s="4" t="s">
        <v>57</v>
      </c>
      <c r="W2662" s="4" t="s">
        <v>11204</v>
      </c>
      <c r="X2662" s="4" t="s">
        <v>11205</v>
      </c>
      <c r="Y2662" s="6">
        <v>1</v>
      </c>
      <c r="Z2662" s="4" t="s">
        <v>71</v>
      </c>
      <c r="AA2662" s="4" t="s">
        <v>650</v>
      </c>
      <c r="AB2662" s="9">
        <v>780</v>
      </c>
      <c r="AC2662" s="9">
        <v>1340</v>
      </c>
      <c r="AD2662" s="19">
        <v>70</v>
      </c>
      <c r="AE2662" s="9">
        <v>892</v>
      </c>
      <c r="AF2662" s="4" t="s">
        <v>2</v>
      </c>
      <c r="AG2662" s="11">
        <f t="shared" si="166"/>
        <v>35</v>
      </c>
      <c r="AH2662" s="22">
        <f t="shared" si="164"/>
        <v>267.60000000000002</v>
      </c>
      <c r="AI2662" s="9">
        <v>810.91</v>
      </c>
      <c r="AJ2662" s="9">
        <f t="shared" si="165"/>
        <v>243.27</v>
      </c>
      <c r="AK2662" s="4"/>
      <c r="AL2662" s="11">
        <f t="shared" si="167"/>
        <v>0</v>
      </c>
      <c r="AM2662" s="4" t="s">
        <v>49</v>
      </c>
      <c r="AN2662" s="4" t="s">
        <v>49</v>
      </c>
    </row>
    <row r="2663" spans="1:40" s="12" customFormat="1" ht="52.15" customHeight="1" x14ac:dyDescent="0.2">
      <c r="A2663" s="14" t="s">
        <v>12033</v>
      </c>
      <c r="B2663" s="4" t="s">
        <v>49</v>
      </c>
      <c r="C2663" s="4" t="s">
        <v>12034</v>
      </c>
      <c r="D2663" s="4"/>
      <c r="E2663" s="5" t="s">
        <v>12035</v>
      </c>
      <c r="F2663" s="4" t="s">
        <v>12036</v>
      </c>
      <c r="G2663" s="4" t="s">
        <v>753</v>
      </c>
      <c r="H2663" s="4" t="s">
        <v>2424</v>
      </c>
      <c r="I2663" s="4" t="s">
        <v>4221</v>
      </c>
      <c r="J2663" s="6">
        <v>500</v>
      </c>
      <c r="K2663" s="4" t="s">
        <v>49</v>
      </c>
      <c r="L2663" s="6">
        <v>500</v>
      </c>
      <c r="M2663" s="4" t="s">
        <v>12037</v>
      </c>
      <c r="N2663" s="7">
        <v>28</v>
      </c>
      <c r="O2663" s="7">
        <v>3</v>
      </c>
      <c r="P2663" s="7">
        <v>21.5</v>
      </c>
      <c r="Q2663" s="8">
        <v>1.8060000000000001E-3</v>
      </c>
      <c r="R2663" s="7">
        <v>0.11700000000000001</v>
      </c>
      <c r="S2663" s="6">
        <v>60</v>
      </c>
      <c r="T2663" s="6">
        <v>60</v>
      </c>
      <c r="U2663" s="4" t="s">
        <v>56</v>
      </c>
      <c r="V2663" s="4" t="s">
        <v>57</v>
      </c>
      <c r="W2663" s="4" t="s">
        <v>12038</v>
      </c>
      <c r="X2663" s="4" t="s">
        <v>12039</v>
      </c>
      <c r="Y2663" s="6">
        <v>1</v>
      </c>
      <c r="Z2663" s="4" t="s">
        <v>71</v>
      </c>
      <c r="AA2663" s="4" t="s">
        <v>650</v>
      </c>
      <c r="AB2663" s="9">
        <v>610</v>
      </c>
      <c r="AC2663" s="9">
        <v>910</v>
      </c>
      <c r="AD2663" s="19">
        <v>70</v>
      </c>
      <c r="AE2663" s="9">
        <v>602</v>
      </c>
      <c r="AF2663" s="4" t="s">
        <v>2</v>
      </c>
      <c r="AG2663" s="11">
        <f t="shared" si="166"/>
        <v>35</v>
      </c>
      <c r="AH2663" s="22">
        <f t="shared" si="164"/>
        <v>180.6</v>
      </c>
      <c r="AI2663" s="9">
        <v>547.27</v>
      </c>
      <c r="AJ2663" s="9">
        <f t="shared" si="165"/>
        <v>164.18</v>
      </c>
      <c r="AK2663" s="4"/>
      <c r="AL2663" s="11">
        <f t="shared" si="167"/>
        <v>0</v>
      </c>
      <c r="AM2663" s="4" t="s">
        <v>49</v>
      </c>
      <c r="AN2663" s="4" t="s">
        <v>49</v>
      </c>
    </row>
    <row r="2664" spans="1:40" s="12" customFormat="1" ht="52.15" customHeight="1" x14ac:dyDescent="0.2">
      <c r="A2664" s="14" t="s">
        <v>12040</v>
      </c>
      <c r="B2664" s="4" t="s">
        <v>49</v>
      </c>
      <c r="C2664" s="4" t="s">
        <v>12041</v>
      </c>
      <c r="D2664" s="4"/>
      <c r="E2664" s="5" t="s">
        <v>12042</v>
      </c>
      <c r="F2664" s="4" t="s">
        <v>12043</v>
      </c>
      <c r="G2664" s="4" t="s">
        <v>753</v>
      </c>
      <c r="H2664" s="4" t="s">
        <v>2424</v>
      </c>
      <c r="I2664" s="4" t="s">
        <v>4221</v>
      </c>
      <c r="J2664" s="6">
        <v>500</v>
      </c>
      <c r="K2664" s="4" t="s">
        <v>49</v>
      </c>
      <c r="L2664" s="6">
        <v>500</v>
      </c>
      <c r="M2664" s="4" t="s">
        <v>12044</v>
      </c>
      <c r="N2664" s="7">
        <v>27.5</v>
      </c>
      <c r="O2664" s="7">
        <v>21</v>
      </c>
      <c r="P2664" s="7">
        <v>3.5</v>
      </c>
      <c r="Q2664" s="8">
        <v>2.0209999999999998E-3</v>
      </c>
      <c r="R2664" s="7">
        <v>0.11899999999999999</v>
      </c>
      <c r="S2664" s="6">
        <v>60</v>
      </c>
      <c r="T2664" s="6">
        <v>60</v>
      </c>
      <c r="U2664" s="4" t="s">
        <v>56</v>
      </c>
      <c r="V2664" s="4" t="s">
        <v>57</v>
      </c>
      <c r="W2664" s="4" t="s">
        <v>12045</v>
      </c>
      <c r="X2664" s="4" t="s">
        <v>12046</v>
      </c>
      <c r="Y2664" s="6">
        <v>1</v>
      </c>
      <c r="Z2664" s="4" t="s">
        <v>71</v>
      </c>
      <c r="AA2664" s="4" t="s">
        <v>650</v>
      </c>
      <c r="AB2664" s="9">
        <v>610</v>
      </c>
      <c r="AC2664" s="9">
        <v>910</v>
      </c>
      <c r="AD2664" s="19">
        <v>70</v>
      </c>
      <c r="AE2664" s="9">
        <v>602</v>
      </c>
      <c r="AF2664" s="4" t="s">
        <v>2</v>
      </c>
      <c r="AG2664" s="11">
        <f t="shared" si="166"/>
        <v>35</v>
      </c>
      <c r="AH2664" s="22">
        <f t="shared" si="164"/>
        <v>180.6</v>
      </c>
      <c r="AI2664" s="9">
        <v>547.27</v>
      </c>
      <c r="AJ2664" s="9">
        <f t="shared" si="165"/>
        <v>164.18</v>
      </c>
      <c r="AK2664" s="4"/>
      <c r="AL2664" s="11">
        <f t="shared" si="167"/>
        <v>0</v>
      </c>
      <c r="AM2664" s="4" t="s">
        <v>49</v>
      </c>
      <c r="AN2664" s="4" t="s">
        <v>49</v>
      </c>
    </row>
    <row r="2665" spans="1:40" s="12" customFormat="1" ht="52.15" customHeight="1" x14ac:dyDescent="0.2">
      <c r="A2665" s="14" t="s">
        <v>12053</v>
      </c>
      <c r="B2665" s="4" t="s">
        <v>49</v>
      </c>
      <c r="C2665" s="4" t="s">
        <v>12054</v>
      </c>
      <c r="D2665" s="4"/>
      <c r="E2665" s="5" t="s">
        <v>12055</v>
      </c>
      <c r="F2665" s="4" t="s">
        <v>12056</v>
      </c>
      <c r="G2665" s="4" t="s">
        <v>753</v>
      </c>
      <c r="H2665" s="4" t="s">
        <v>2424</v>
      </c>
      <c r="I2665" s="4" t="s">
        <v>4221</v>
      </c>
      <c r="J2665" s="6">
        <v>500</v>
      </c>
      <c r="K2665" s="4" t="s">
        <v>49</v>
      </c>
      <c r="L2665" s="6">
        <v>500</v>
      </c>
      <c r="M2665" s="4" t="s">
        <v>12057</v>
      </c>
      <c r="N2665" s="7">
        <v>6.5</v>
      </c>
      <c r="O2665" s="7">
        <v>13</v>
      </c>
      <c r="P2665" s="7">
        <v>2</v>
      </c>
      <c r="Q2665" s="8">
        <v>1.6899999999999999E-4</v>
      </c>
      <c r="R2665" s="7">
        <v>0.11899999999999999</v>
      </c>
      <c r="S2665" s="6">
        <v>60</v>
      </c>
      <c r="T2665" s="6">
        <v>60</v>
      </c>
      <c r="U2665" s="4" t="s">
        <v>56</v>
      </c>
      <c r="V2665" s="4" t="s">
        <v>57</v>
      </c>
      <c r="W2665" s="4" t="s">
        <v>12058</v>
      </c>
      <c r="X2665" s="4" t="s">
        <v>12059</v>
      </c>
      <c r="Y2665" s="6">
        <v>1</v>
      </c>
      <c r="Z2665" s="4" t="s">
        <v>71</v>
      </c>
      <c r="AA2665" s="4" t="s">
        <v>571</v>
      </c>
      <c r="AB2665" s="9">
        <v>680</v>
      </c>
      <c r="AC2665" s="9">
        <v>960</v>
      </c>
      <c r="AD2665" s="19">
        <v>60</v>
      </c>
      <c r="AE2665" s="9">
        <v>547</v>
      </c>
      <c r="AF2665" s="4" t="s">
        <v>2</v>
      </c>
      <c r="AG2665" s="11">
        <f t="shared" si="166"/>
        <v>35</v>
      </c>
      <c r="AH2665" s="22">
        <f t="shared" si="164"/>
        <v>218.8</v>
      </c>
      <c r="AI2665" s="9">
        <v>497.27</v>
      </c>
      <c r="AJ2665" s="9">
        <f t="shared" si="165"/>
        <v>198.91</v>
      </c>
      <c r="AK2665" s="4"/>
      <c r="AL2665" s="11">
        <f t="shared" si="167"/>
        <v>0</v>
      </c>
      <c r="AM2665" s="4" t="s">
        <v>49</v>
      </c>
      <c r="AN2665" s="4" t="s">
        <v>49</v>
      </c>
    </row>
    <row r="2666" spans="1:40" s="12" customFormat="1" ht="52.15" customHeight="1" x14ac:dyDescent="0.2">
      <c r="A2666" s="14" t="s">
        <v>12060</v>
      </c>
      <c r="B2666" s="4" t="s">
        <v>49</v>
      </c>
      <c r="C2666" s="4" t="s">
        <v>12061</v>
      </c>
      <c r="D2666" s="4"/>
      <c r="E2666" s="5" t="s">
        <v>12062</v>
      </c>
      <c r="F2666" s="4" t="s">
        <v>12063</v>
      </c>
      <c r="G2666" s="4" t="s">
        <v>753</v>
      </c>
      <c r="H2666" s="4" t="s">
        <v>2424</v>
      </c>
      <c r="I2666" s="4" t="s">
        <v>4221</v>
      </c>
      <c r="J2666" s="6">
        <v>500</v>
      </c>
      <c r="K2666" s="4" t="s">
        <v>49</v>
      </c>
      <c r="L2666" s="6">
        <v>500</v>
      </c>
      <c r="M2666" s="4" t="s">
        <v>12064</v>
      </c>
      <c r="N2666" s="7">
        <v>27.5</v>
      </c>
      <c r="O2666" s="7">
        <v>21.5</v>
      </c>
      <c r="P2666" s="7">
        <v>2.5</v>
      </c>
      <c r="Q2666" s="8">
        <v>1.4779999999999999E-3</v>
      </c>
      <c r="R2666" s="7">
        <v>0.11799999999999999</v>
      </c>
      <c r="S2666" s="6">
        <v>60</v>
      </c>
      <c r="T2666" s="6">
        <v>60</v>
      </c>
      <c r="U2666" s="4" t="s">
        <v>56</v>
      </c>
      <c r="V2666" s="4" t="s">
        <v>57</v>
      </c>
      <c r="W2666" s="4" t="s">
        <v>12065</v>
      </c>
      <c r="X2666" s="4" t="s">
        <v>12066</v>
      </c>
      <c r="Y2666" s="6">
        <v>1</v>
      </c>
      <c r="Z2666" s="4" t="s">
        <v>71</v>
      </c>
      <c r="AA2666" s="4" t="s">
        <v>650</v>
      </c>
      <c r="AB2666" s="9">
        <v>630</v>
      </c>
      <c r="AC2666" s="9">
        <v>960</v>
      </c>
      <c r="AD2666" s="19">
        <v>70</v>
      </c>
      <c r="AE2666" s="9">
        <v>636</v>
      </c>
      <c r="AF2666" s="4" t="s">
        <v>2</v>
      </c>
      <c r="AG2666" s="11">
        <f t="shared" si="166"/>
        <v>35</v>
      </c>
      <c r="AH2666" s="22">
        <f t="shared" si="164"/>
        <v>190.8</v>
      </c>
      <c r="AI2666" s="9">
        <v>578.17999999999995</v>
      </c>
      <c r="AJ2666" s="9">
        <f t="shared" si="165"/>
        <v>173.45</v>
      </c>
      <c r="AK2666" s="4"/>
      <c r="AL2666" s="11">
        <f t="shared" si="167"/>
        <v>0</v>
      </c>
      <c r="AM2666" s="4" t="s">
        <v>49</v>
      </c>
      <c r="AN2666" s="4" t="s">
        <v>49</v>
      </c>
    </row>
    <row r="2667" spans="1:40" s="12" customFormat="1" ht="52.15" customHeight="1" x14ac:dyDescent="0.2">
      <c r="A2667" s="14" t="s">
        <v>12067</v>
      </c>
      <c r="B2667" s="4" t="s">
        <v>49</v>
      </c>
      <c r="C2667" s="4" t="s">
        <v>12068</v>
      </c>
      <c r="D2667" s="4"/>
      <c r="E2667" s="5" t="s">
        <v>12069</v>
      </c>
      <c r="F2667" s="4" t="s">
        <v>12070</v>
      </c>
      <c r="G2667" s="4" t="s">
        <v>753</v>
      </c>
      <c r="H2667" s="4" t="s">
        <v>2424</v>
      </c>
      <c r="I2667" s="4" t="s">
        <v>4221</v>
      </c>
      <c r="J2667" s="6">
        <v>500</v>
      </c>
      <c r="K2667" s="4" t="s">
        <v>49</v>
      </c>
      <c r="L2667" s="6">
        <v>500</v>
      </c>
      <c r="M2667" s="4" t="s">
        <v>12071</v>
      </c>
      <c r="N2667" s="7">
        <v>27.5</v>
      </c>
      <c r="O2667" s="7">
        <v>21.5</v>
      </c>
      <c r="P2667" s="7">
        <v>2.5</v>
      </c>
      <c r="Q2667" s="8">
        <v>1.4779999999999999E-3</v>
      </c>
      <c r="R2667" s="7">
        <v>0.11700000000000001</v>
      </c>
      <c r="S2667" s="6">
        <v>60</v>
      </c>
      <c r="T2667" s="6">
        <v>60</v>
      </c>
      <c r="U2667" s="4" t="s">
        <v>56</v>
      </c>
      <c r="V2667" s="4" t="s">
        <v>57</v>
      </c>
      <c r="W2667" s="4" t="s">
        <v>12072</v>
      </c>
      <c r="X2667" s="4" t="s">
        <v>12073</v>
      </c>
      <c r="Y2667" s="6">
        <v>1</v>
      </c>
      <c r="Z2667" s="4" t="s">
        <v>71</v>
      </c>
      <c r="AA2667" s="4" t="s">
        <v>650</v>
      </c>
      <c r="AB2667" s="9">
        <v>570</v>
      </c>
      <c r="AC2667" s="9">
        <v>970</v>
      </c>
      <c r="AD2667" s="19">
        <v>70</v>
      </c>
      <c r="AE2667" s="9">
        <v>642</v>
      </c>
      <c r="AF2667" s="4" t="s">
        <v>2</v>
      </c>
      <c r="AG2667" s="11">
        <f t="shared" si="166"/>
        <v>35</v>
      </c>
      <c r="AH2667" s="22">
        <f t="shared" si="164"/>
        <v>192.6</v>
      </c>
      <c r="AI2667" s="9">
        <v>583.64</v>
      </c>
      <c r="AJ2667" s="9">
        <f t="shared" si="165"/>
        <v>175.09</v>
      </c>
      <c r="AK2667" s="4"/>
      <c r="AL2667" s="11">
        <f t="shared" si="167"/>
        <v>0</v>
      </c>
      <c r="AM2667" s="4" t="s">
        <v>49</v>
      </c>
      <c r="AN2667" s="4" t="s">
        <v>49</v>
      </c>
    </row>
    <row r="2668" spans="1:40" s="12" customFormat="1" ht="52.15" customHeight="1" x14ac:dyDescent="0.2">
      <c r="A2668" s="14" t="s">
        <v>12074</v>
      </c>
      <c r="B2668" s="4" t="s">
        <v>49</v>
      </c>
      <c r="C2668" s="4" t="s">
        <v>12075</v>
      </c>
      <c r="D2668" s="4"/>
      <c r="E2668" s="5" t="s">
        <v>12076</v>
      </c>
      <c r="F2668" s="4" t="s">
        <v>12077</v>
      </c>
      <c r="G2668" s="4" t="s">
        <v>753</v>
      </c>
      <c r="H2668" s="4" t="s">
        <v>2424</v>
      </c>
      <c r="I2668" s="4" t="s">
        <v>4221</v>
      </c>
      <c r="J2668" s="6">
        <v>500</v>
      </c>
      <c r="K2668" s="4" t="s">
        <v>49</v>
      </c>
      <c r="L2668" s="6">
        <v>500</v>
      </c>
      <c r="M2668" s="4" t="s">
        <v>12078</v>
      </c>
      <c r="N2668" s="7">
        <v>22.5</v>
      </c>
      <c r="O2668" s="7">
        <v>17</v>
      </c>
      <c r="P2668" s="7">
        <v>2.5</v>
      </c>
      <c r="Q2668" s="8">
        <v>9.5600000000000004E-4</v>
      </c>
      <c r="R2668" s="7">
        <v>0.157</v>
      </c>
      <c r="S2668" s="6">
        <v>60</v>
      </c>
      <c r="T2668" s="6">
        <v>60</v>
      </c>
      <c r="U2668" s="4" t="s">
        <v>56</v>
      </c>
      <c r="V2668" s="4" t="s">
        <v>57</v>
      </c>
      <c r="W2668" s="4" t="s">
        <v>12079</v>
      </c>
      <c r="X2668" s="4" t="s">
        <v>12080</v>
      </c>
      <c r="Y2668" s="6">
        <v>1</v>
      </c>
      <c r="Z2668" s="4" t="s">
        <v>71</v>
      </c>
      <c r="AA2668" s="4" t="s">
        <v>650</v>
      </c>
      <c r="AB2668" s="9">
        <v>600</v>
      </c>
      <c r="AC2668" s="9">
        <v>1120</v>
      </c>
      <c r="AD2668" s="19">
        <v>70</v>
      </c>
      <c r="AE2668" s="9">
        <v>746</v>
      </c>
      <c r="AF2668" s="4" t="s">
        <v>2</v>
      </c>
      <c r="AG2668" s="11">
        <f t="shared" si="166"/>
        <v>35</v>
      </c>
      <c r="AH2668" s="22">
        <f t="shared" si="164"/>
        <v>223.8</v>
      </c>
      <c r="AI2668" s="9">
        <v>678.18</v>
      </c>
      <c r="AJ2668" s="9">
        <f t="shared" si="165"/>
        <v>203.45</v>
      </c>
      <c r="AK2668" s="4"/>
      <c r="AL2668" s="11">
        <f t="shared" si="167"/>
        <v>0</v>
      </c>
      <c r="AM2668" s="4" t="s">
        <v>49</v>
      </c>
      <c r="AN2668" s="4" t="s">
        <v>49</v>
      </c>
    </row>
    <row r="2669" spans="1:40" s="12" customFormat="1" ht="52.15" customHeight="1" x14ac:dyDescent="0.2">
      <c r="A2669" s="14" t="s">
        <v>12081</v>
      </c>
      <c r="B2669" s="4" t="s">
        <v>49</v>
      </c>
      <c r="C2669" s="4" t="s">
        <v>12082</v>
      </c>
      <c r="D2669" s="4"/>
      <c r="E2669" s="5" t="s">
        <v>12083</v>
      </c>
      <c r="F2669" s="4" t="s">
        <v>12084</v>
      </c>
      <c r="G2669" s="4" t="s">
        <v>753</v>
      </c>
      <c r="H2669" s="4" t="s">
        <v>2424</v>
      </c>
      <c r="I2669" s="4" t="s">
        <v>4221</v>
      </c>
      <c r="J2669" s="6">
        <v>500</v>
      </c>
      <c r="K2669" s="4" t="s">
        <v>49</v>
      </c>
      <c r="L2669" s="6">
        <v>500</v>
      </c>
      <c r="M2669" s="4" t="s">
        <v>12085</v>
      </c>
      <c r="N2669" s="7">
        <v>22.5</v>
      </c>
      <c r="O2669" s="7">
        <v>17</v>
      </c>
      <c r="P2669" s="7">
        <v>2.5</v>
      </c>
      <c r="Q2669" s="8">
        <v>9.5600000000000004E-4</v>
      </c>
      <c r="R2669" s="7">
        <v>0.156</v>
      </c>
      <c r="S2669" s="6">
        <v>60</v>
      </c>
      <c r="T2669" s="6">
        <v>60</v>
      </c>
      <c r="U2669" s="4" t="s">
        <v>56</v>
      </c>
      <c r="V2669" s="4" t="s">
        <v>57</v>
      </c>
      <c r="W2669" s="4" t="s">
        <v>12086</v>
      </c>
      <c r="X2669" s="4" t="s">
        <v>12087</v>
      </c>
      <c r="Y2669" s="6">
        <v>1</v>
      </c>
      <c r="Z2669" s="4" t="s">
        <v>71</v>
      </c>
      <c r="AA2669" s="4" t="s">
        <v>650</v>
      </c>
      <c r="AB2669" s="9">
        <v>610</v>
      </c>
      <c r="AC2669" s="9">
        <v>1120</v>
      </c>
      <c r="AD2669" s="19">
        <v>70</v>
      </c>
      <c r="AE2669" s="9">
        <v>745</v>
      </c>
      <c r="AF2669" s="4" t="s">
        <v>2</v>
      </c>
      <c r="AG2669" s="11">
        <f t="shared" si="166"/>
        <v>35</v>
      </c>
      <c r="AH2669" s="22">
        <f t="shared" si="164"/>
        <v>223.5</v>
      </c>
      <c r="AI2669" s="9">
        <v>677.27</v>
      </c>
      <c r="AJ2669" s="9">
        <f t="shared" si="165"/>
        <v>203.18</v>
      </c>
      <c r="AK2669" s="4"/>
      <c r="AL2669" s="11">
        <f t="shared" si="167"/>
        <v>0</v>
      </c>
      <c r="AM2669" s="4" t="s">
        <v>49</v>
      </c>
      <c r="AN2669" s="4" t="s">
        <v>49</v>
      </c>
    </row>
    <row r="2670" spans="1:40" s="12" customFormat="1" ht="52.15" customHeight="1" x14ac:dyDescent="0.2">
      <c r="A2670" s="14" t="s">
        <v>12340</v>
      </c>
      <c r="B2670" s="4" t="s">
        <v>49</v>
      </c>
      <c r="C2670" s="4" t="s">
        <v>12341</v>
      </c>
      <c r="D2670" s="4"/>
      <c r="E2670" s="5" t="s">
        <v>12342</v>
      </c>
      <c r="F2670" s="4" t="s">
        <v>12343</v>
      </c>
      <c r="G2670" s="4" t="s">
        <v>753</v>
      </c>
      <c r="H2670" s="4" t="s">
        <v>2424</v>
      </c>
      <c r="I2670" s="4" t="s">
        <v>4221</v>
      </c>
      <c r="J2670" s="6">
        <v>500</v>
      </c>
      <c r="K2670" s="4" t="s">
        <v>49</v>
      </c>
      <c r="L2670" s="6">
        <v>500</v>
      </c>
      <c r="M2670" s="4" t="s">
        <v>12344</v>
      </c>
      <c r="N2670" s="7">
        <v>27.5</v>
      </c>
      <c r="O2670" s="7">
        <v>21.5</v>
      </c>
      <c r="P2670" s="7">
        <v>2.5</v>
      </c>
      <c r="Q2670" s="8">
        <v>1.4779999999999999E-3</v>
      </c>
      <c r="R2670" s="7">
        <v>0.108</v>
      </c>
      <c r="S2670" s="6">
        <v>60</v>
      </c>
      <c r="T2670" s="6">
        <v>60</v>
      </c>
      <c r="U2670" s="4" t="s">
        <v>56</v>
      </c>
      <c r="V2670" s="4" t="s">
        <v>57</v>
      </c>
      <c r="W2670" s="4" t="s">
        <v>12345</v>
      </c>
      <c r="X2670" s="4" t="s">
        <v>12346</v>
      </c>
      <c r="Y2670" s="6">
        <v>1</v>
      </c>
      <c r="Z2670" s="4" t="s">
        <v>71</v>
      </c>
      <c r="AA2670" s="4" t="s">
        <v>650</v>
      </c>
      <c r="AB2670" s="9">
        <v>610</v>
      </c>
      <c r="AC2670" s="9">
        <v>990</v>
      </c>
      <c r="AD2670" s="19">
        <v>70</v>
      </c>
      <c r="AE2670" s="9">
        <v>654</v>
      </c>
      <c r="AF2670" s="4" t="s">
        <v>2</v>
      </c>
      <c r="AG2670" s="11">
        <f t="shared" si="166"/>
        <v>35</v>
      </c>
      <c r="AH2670" s="22">
        <f t="shared" si="164"/>
        <v>196.2</v>
      </c>
      <c r="AI2670" s="9">
        <v>594.54999999999995</v>
      </c>
      <c r="AJ2670" s="9">
        <f t="shared" si="165"/>
        <v>178.37</v>
      </c>
      <c r="AK2670" s="4"/>
      <c r="AL2670" s="11">
        <f t="shared" si="167"/>
        <v>0</v>
      </c>
      <c r="AM2670" s="4" t="s">
        <v>49</v>
      </c>
      <c r="AN2670" s="4" t="s">
        <v>49</v>
      </c>
    </row>
    <row r="2671" spans="1:40" s="12" customFormat="1" ht="52.15" customHeight="1" x14ac:dyDescent="0.2">
      <c r="A2671" s="14" t="s">
        <v>12347</v>
      </c>
      <c r="B2671" s="4" t="s">
        <v>49</v>
      </c>
      <c r="C2671" s="4" t="s">
        <v>12348</v>
      </c>
      <c r="D2671" s="4"/>
      <c r="E2671" s="5" t="s">
        <v>12349</v>
      </c>
      <c r="F2671" s="4" t="s">
        <v>12350</v>
      </c>
      <c r="G2671" s="4" t="s">
        <v>753</v>
      </c>
      <c r="H2671" s="4" t="s">
        <v>2424</v>
      </c>
      <c r="I2671" s="4" t="s">
        <v>4221</v>
      </c>
      <c r="J2671" s="6">
        <v>500</v>
      </c>
      <c r="K2671" s="4" t="s">
        <v>49</v>
      </c>
      <c r="L2671" s="6">
        <v>500</v>
      </c>
      <c r="M2671" s="4" t="s">
        <v>12351</v>
      </c>
      <c r="N2671" s="7">
        <v>27.5</v>
      </c>
      <c r="O2671" s="7">
        <v>21</v>
      </c>
      <c r="P2671" s="7">
        <v>3</v>
      </c>
      <c r="Q2671" s="8">
        <v>1.7329999999999999E-3</v>
      </c>
      <c r="R2671" s="7">
        <v>0.109</v>
      </c>
      <c r="S2671" s="6">
        <v>60</v>
      </c>
      <c r="T2671" s="6">
        <v>60</v>
      </c>
      <c r="U2671" s="4" t="s">
        <v>56</v>
      </c>
      <c r="V2671" s="4" t="s">
        <v>57</v>
      </c>
      <c r="W2671" s="4" t="s">
        <v>12352</v>
      </c>
      <c r="X2671" s="4" t="s">
        <v>12353</v>
      </c>
      <c r="Y2671" s="6">
        <v>1</v>
      </c>
      <c r="Z2671" s="4" t="s">
        <v>71</v>
      </c>
      <c r="AA2671" s="4" t="s">
        <v>650</v>
      </c>
      <c r="AB2671" s="9">
        <v>580</v>
      </c>
      <c r="AC2671" s="9">
        <v>990</v>
      </c>
      <c r="AD2671" s="19">
        <v>70</v>
      </c>
      <c r="AE2671" s="9">
        <v>656</v>
      </c>
      <c r="AF2671" s="4" t="s">
        <v>2</v>
      </c>
      <c r="AG2671" s="11">
        <f t="shared" si="166"/>
        <v>35</v>
      </c>
      <c r="AH2671" s="22">
        <f t="shared" si="164"/>
        <v>196.8</v>
      </c>
      <c r="AI2671" s="9">
        <v>596.36</v>
      </c>
      <c r="AJ2671" s="9">
        <f t="shared" si="165"/>
        <v>178.91</v>
      </c>
      <c r="AK2671" s="4"/>
      <c r="AL2671" s="11">
        <f t="shared" si="167"/>
        <v>0</v>
      </c>
      <c r="AM2671" s="4" t="s">
        <v>49</v>
      </c>
      <c r="AN2671" s="4" t="s">
        <v>49</v>
      </c>
    </row>
    <row r="2672" spans="1:40" s="12" customFormat="1" ht="52.15" customHeight="1" x14ac:dyDescent="0.2">
      <c r="A2672" s="14" t="s">
        <v>14043</v>
      </c>
      <c r="B2672" s="4" t="s">
        <v>49</v>
      </c>
      <c r="C2672" s="4" t="s">
        <v>14044</v>
      </c>
      <c r="D2672" s="4"/>
      <c r="E2672" s="5" t="s">
        <v>14045</v>
      </c>
      <c r="F2672" s="4" t="s">
        <v>14046</v>
      </c>
      <c r="G2672" s="4" t="s">
        <v>753</v>
      </c>
      <c r="H2672" s="4" t="s">
        <v>2424</v>
      </c>
      <c r="I2672" s="4" t="s">
        <v>4221</v>
      </c>
      <c r="J2672" s="6">
        <v>500</v>
      </c>
      <c r="K2672" s="4" t="s">
        <v>49</v>
      </c>
      <c r="L2672" s="6">
        <v>500</v>
      </c>
      <c r="M2672" s="4" t="s">
        <v>14047</v>
      </c>
      <c r="N2672" s="7">
        <v>6.5</v>
      </c>
      <c r="O2672" s="7">
        <v>14</v>
      </c>
      <c r="P2672" s="7">
        <v>2.1</v>
      </c>
      <c r="Q2672" s="8">
        <v>1.9100000000000001E-4</v>
      </c>
      <c r="R2672" s="7">
        <v>0.114</v>
      </c>
      <c r="S2672" s="6">
        <v>60</v>
      </c>
      <c r="T2672" s="6">
        <v>60</v>
      </c>
      <c r="U2672" s="4" t="s">
        <v>56</v>
      </c>
      <c r="V2672" s="4" t="s">
        <v>57</v>
      </c>
      <c r="W2672" s="4" t="s">
        <v>14048</v>
      </c>
      <c r="X2672" s="4" t="s">
        <v>14049</v>
      </c>
      <c r="Y2672" s="4"/>
      <c r="Z2672" s="4" t="s">
        <v>71</v>
      </c>
      <c r="AA2672" s="4" t="s">
        <v>571</v>
      </c>
      <c r="AB2672" s="9">
        <v>670</v>
      </c>
      <c r="AC2672" s="9">
        <v>960</v>
      </c>
      <c r="AD2672" s="19">
        <v>60</v>
      </c>
      <c r="AE2672" s="9">
        <v>562</v>
      </c>
      <c r="AF2672" s="4" t="s">
        <v>2</v>
      </c>
      <c r="AG2672" s="11">
        <f t="shared" si="166"/>
        <v>35</v>
      </c>
      <c r="AH2672" s="22">
        <f t="shared" si="164"/>
        <v>224.8</v>
      </c>
      <c r="AI2672" s="9">
        <v>510.91</v>
      </c>
      <c r="AJ2672" s="9">
        <f t="shared" si="165"/>
        <v>204.36</v>
      </c>
      <c r="AK2672" s="4"/>
      <c r="AL2672" s="11">
        <f t="shared" si="167"/>
        <v>0</v>
      </c>
      <c r="AM2672" s="4" t="s">
        <v>49</v>
      </c>
      <c r="AN2672" s="4" t="s">
        <v>49</v>
      </c>
    </row>
    <row r="2673" spans="1:40" s="12" customFormat="1" ht="52.15" customHeight="1" x14ac:dyDescent="0.2">
      <c r="A2673" s="14" t="s">
        <v>5706</v>
      </c>
      <c r="B2673" s="4" t="s">
        <v>49</v>
      </c>
      <c r="C2673" s="4" t="s">
        <v>5707</v>
      </c>
      <c r="D2673" s="4"/>
      <c r="E2673" s="5" t="s">
        <v>5708</v>
      </c>
      <c r="F2673" s="4" t="s">
        <v>5709</v>
      </c>
      <c r="G2673" s="4" t="s">
        <v>753</v>
      </c>
      <c r="H2673" s="4" t="s">
        <v>2424</v>
      </c>
      <c r="I2673" s="4" t="s">
        <v>5710</v>
      </c>
      <c r="J2673" s="6">
        <v>9</v>
      </c>
      <c r="K2673" s="4" t="s">
        <v>49</v>
      </c>
      <c r="L2673" s="6">
        <v>9</v>
      </c>
      <c r="M2673" s="4" t="s">
        <v>5711</v>
      </c>
      <c r="N2673" s="7">
        <v>22</v>
      </c>
      <c r="O2673" s="7">
        <v>22</v>
      </c>
      <c r="P2673" s="7">
        <v>2.6</v>
      </c>
      <c r="Q2673" s="8">
        <v>1.258E-3</v>
      </c>
      <c r="R2673" s="7">
        <v>9.4E-2</v>
      </c>
      <c r="S2673" s="6">
        <v>60</v>
      </c>
      <c r="T2673" s="6">
        <v>60</v>
      </c>
      <c r="U2673" s="4" t="s">
        <v>56</v>
      </c>
      <c r="V2673" s="4" t="s">
        <v>596</v>
      </c>
      <c r="W2673" s="4" t="s">
        <v>5712</v>
      </c>
      <c r="X2673" s="4" t="s">
        <v>5713</v>
      </c>
      <c r="Y2673" s="6">
        <v>1</v>
      </c>
      <c r="Z2673" s="4" t="s">
        <v>71</v>
      </c>
      <c r="AA2673" s="4" t="s">
        <v>588</v>
      </c>
      <c r="AB2673" s="9">
        <v>630</v>
      </c>
      <c r="AC2673" s="9">
        <v>900</v>
      </c>
      <c r="AD2673" s="19">
        <v>65</v>
      </c>
      <c r="AE2673" s="9">
        <v>562</v>
      </c>
      <c r="AF2673" s="4" t="s">
        <v>2</v>
      </c>
      <c r="AG2673" s="11">
        <f t="shared" si="166"/>
        <v>35</v>
      </c>
      <c r="AH2673" s="22">
        <f t="shared" si="164"/>
        <v>196.7</v>
      </c>
      <c r="AI2673" s="9">
        <v>460.66</v>
      </c>
      <c r="AJ2673" s="9">
        <f t="shared" si="165"/>
        <v>161.22999999999999</v>
      </c>
      <c r="AK2673" s="4"/>
      <c r="AL2673" s="11">
        <f t="shared" si="167"/>
        <v>0</v>
      </c>
      <c r="AM2673" s="4" t="s">
        <v>49</v>
      </c>
      <c r="AN2673" s="4" t="s">
        <v>49</v>
      </c>
    </row>
    <row r="2674" spans="1:40" s="12" customFormat="1" ht="52.15" customHeight="1" x14ac:dyDescent="0.2">
      <c r="A2674" s="14" t="s">
        <v>5714</v>
      </c>
      <c r="B2674" s="4" t="s">
        <v>49</v>
      </c>
      <c r="C2674" s="4" t="s">
        <v>5715</v>
      </c>
      <c r="D2674" s="4"/>
      <c r="E2674" s="5" t="s">
        <v>5716</v>
      </c>
      <c r="F2674" s="4" t="s">
        <v>5717</v>
      </c>
      <c r="G2674" s="4" t="s">
        <v>753</v>
      </c>
      <c r="H2674" s="4" t="s">
        <v>2424</v>
      </c>
      <c r="I2674" s="4" t="s">
        <v>5710</v>
      </c>
      <c r="J2674" s="6">
        <v>9</v>
      </c>
      <c r="K2674" s="4" t="s">
        <v>49</v>
      </c>
      <c r="L2674" s="6">
        <v>10</v>
      </c>
      <c r="M2674" s="4" t="s">
        <v>5718</v>
      </c>
      <c r="N2674" s="7">
        <v>22</v>
      </c>
      <c r="O2674" s="7">
        <v>22</v>
      </c>
      <c r="P2674" s="7">
        <v>2.5</v>
      </c>
      <c r="Q2674" s="8">
        <v>1.2099999999999999E-3</v>
      </c>
      <c r="R2674" s="7">
        <v>9.8000000000000004E-2</v>
      </c>
      <c r="S2674" s="6">
        <v>60</v>
      </c>
      <c r="T2674" s="6">
        <v>60</v>
      </c>
      <c r="U2674" s="4" t="s">
        <v>56</v>
      </c>
      <c r="V2674" s="4" t="s">
        <v>596</v>
      </c>
      <c r="W2674" s="4" t="s">
        <v>5719</v>
      </c>
      <c r="X2674" s="4" t="s">
        <v>5720</v>
      </c>
      <c r="Y2674" s="6">
        <v>1</v>
      </c>
      <c r="Z2674" s="4" t="s">
        <v>71</v>
      </c>
      <c r="AA2674" s="4" t="s">
        <v>588</v>
      </c>
      <c r="AB2674" s="9">
        <v>680</v>
      </c>
      <c r="AC2674" s="9">
        <v>980</v>
      </c>
      <c r="AD2674" s="19">
        <v>65</v>
      </c>
      <c r="AE2674" s="9">
        <v>554</v>
      </c>
      <c r="AF2674" s="4" t="s">
        <v>2</v>
      </c>
      <c r="AG2674" s="11">
        <f t="shared" si="166"/>
        <v>35</v>
      </c>
      <c r="AH2674" s="22">
        <f t="shared" si="164"/>
        <v>193.9</v>
      </c>
      <c r="AI2674" s="9">
        <v>454.1</v>
      </c>
      <c r="AJ2674" s="9">
        <f t="shared" si="165"/>
        <v>158.94</v>
      </c>
      <c r="AK2674" s="4"/>
      <c r="AL2674" s="11">
        <f t="shared" si="167"/>
        <v>0</v>
      </c>
      <c r="AM2674" s="4" t="s">
        <v>49</v>
      </c>
      <c r="AN2674" s="4" t="s">
        <v>49</v>
      </c>
    </row>
    <row r="2675" spans="1:40" s="12" customFormat="1" ht="52.15" customHeight="1" x14ac:dyDescent="0.2">
      <c r="A2675" s="14" t="s">
        <v>5728</v>
      </c>
      <c r="B2675" s="4" t="s">
        <v>49</v>
      </c>
      <c r="C2675" s="4" t="s">
        <v>5729</v>
      </c>
      <c r="D2675" s="4"/>
      <c r="E2675" s="5" t="s">
        <v>5730</v>
      </c>
      <c r="F2675" s="4" t="s">
        <v>5731</v>
      </c>
      <c r="G2675" s="4" t="s">
        <v>753</v>
      </c>
      <c r="H2675" s="4" t="s">
        <v>2424</v>
      </c>
      <c r="I2675" s="4" t="s">
        <v>5710</v>
      </c>
      <c r="J2675" s="6">
        <v>500</v>
      </c>
      <c r="K2675" s="4" t="s">
        <v>49</v>
      </c>
      <c r="L2675" s="6">
        <v>500</v>
      </c>
      <c r="M2675" s="4" t="s">
        <v>5732</v>
      </c>
      <c r="N2675" s="7">
        <v>19.5</v>
      </c>
      <c r="O2675" s="7">
        <v>11</v>
      </c>
      <c r="P2675" s="7">
        <v>2</v>
      </c>
      <c r="Q2675" s="8">
        <v>4.2900000000000002E-4</v>
      </c>
      <c r="R2675" s="7">
        <v>5.1999999999999998E-2</v>
      </c>
      <c r="S2675" s="6">
        <v>60</v>
      </c>
      <c r="T2675" s="6">
        <v>60</v>
      </c>
      <c r="U2675" s="4" t="s">
        <v>56</v>
      </c>
      <c r="V2675" s="4" t="s">
        <v>57</v>
      </c>
      <c r="W2675" s="4" t="s">
        <v>5733</v>
      </c>
      <c r="X2675" s="4" t="s">
        <v>5734</v>
      </c>
      <c r="Y2675" s="6">
        <v>1</v>
      </c>
      <c r="Z2675" s="4" t="s">
        <v>71</v>
      </c>
      <c r="AA2675" s="4" t="s">
        <v>588</v>
      </c>
      <c r="AB2675" s="9">
        <v>520</v>
      </c>
      <c r="AC2675" s="9">
        <v>760</v>
      </c>
      <c r="AD2675" s="19">
        <v>65</v>
      </c>
      <c r="AE2675" s="9">
        <v>502</v>
      </c>
      <c r="AF2675" s="4" t="s">
        <v>2</v>
      </c>
      <c r="AG2675" s="11">
        <f t="shared" si="166"/>
        <v>35</v>
      </c>
      <c r="AH2675" s="22">
        <f t="shared" si="164"/>
        <v>175.7</v>
      </c>
      <c r="AI2675" s="9">
        <v>456.36</v>
      </c>
      <c r="AJ2675" s="9">
        <f t="shared" si="165"/>
        <v>159.72999999999999</v>
      </c>
      <c r="AK2675" s="4"/>
      <c r="AL2675" s="11">
        <f t="shared" si="167"/>
        <v>0</v>
      </c>
      <c r="AM2675" s="4" t="s">
        <v>49</v>
      </c>
      <c r="AN2675" s="4" t="s">
        <v>49</v>
      </c>
    </row>
    <row r="2676" spans="1:40" s="12" customFormat="1" ht="52.15" customHeight="1" x14ac:dyDescent="0.2">
      <c r="A2676" s="14" t="s">
        <v>10209</v>
      </c>
      <c r="B2676" s="4" t="s">
        <v>49</v>
      </c>
      <c r="C2676" s="4" t="s">
        <v>10210</v>
      </c>
      <c r="D2676" s="4"/>
      <c r="E2676" s="5" t="s">
        <v>10211</v>
      </c>
      <c r="F2676" s="4" t="s">
        <v>10212</v>
      </c>
      <c r="G2676" s="4" t="s">
        <v>753</v>
      </c>
      <c r="H2676" s="4" t="s">
        <v>2424</v>
      </c>
      <c r="I2676" s="4" t="s">
        <v>5710</v>
      </c>
      <c r="J2676" s="6">
        <v>500</v>
      </c>
      <c r="K2676" s="4" t="s">
        <v>49</v>
      </c>
      <c r="L2676" s="6">
        <v>500</v>
      </c>
      <c r="M2676" s="4" t="s">
        <v>10213</v>
      </c>
      <c r="N2676" s="7">
        <v>19.5</v>
      </c>
      <c r="O2676" s="7">
        <v>11</v>
      </c>
      <c r="P2676" s="7">
        <v>2</v>
      </c>
      <c r="Q2676" s="8">
        <v>4.2900000000000002E-4</v>
      </c>
      <c r="R2676" s="7">
        <v>6.2E-2</v>
      </c>
      <c r="S2676" s="6">
        <v>60</v>
      </c>
      <c r="T2676" s="6">
        <v>60</v>
      </c>
      <c r="U2676" s="4" t="s">
        <v>56</v>
      </c>
      <c r="V2676" s="4" t="s">
        <v>57</v>
      </c>
      <c r="W2676" s="4" t="s">
        <v>10214</v>
      </c>
      <c r="X2676" s="4" t="s">
        <v>10215</v>
      </c>
      <c r="Y2676" s="6">
        <v>1</v>
      </c>
      <c r="Z2676" s="4" t="s">
        <v>71</v>
      </c>
      <c r="AA2676" s="4" t="s">
        <v>650</v>
      </c>
      <c r="AB2676" s="9">
        <v>550</v>
      </c>
      <c r="AC2676" s="9">
        <v>870</v>
      </c>
      <c r="AD2676" s="19">
        <v>70</v>
      </c>
      <c r="AE2676" s="9">
        <v>580</v>
      </c>
      <c r="AF2676" s="4" t="s">
        <v>2</v>
      </c>
      <c r="AG2676" s="11">
        <f t="shared" si="166"/>
        <v>35</v>
      </c>
      <c r="AH2676" s="22">
        <f t="shared" si="164"/>
        <v>174</v>
      </c>
      <c r="AI2676" s="9">
        <v>527.27</v>
      </c>
      <c r="AJ2676" s="9">
        <f t="shared" si="165"/>
        <v>158.18</v>
      </c>
      <c r="AK2676" s="4"/>
      <c r="AL2676" s="11">
        <f t="shared" si="167"/>
        <v>0</v>
      </c>
      <c r="AM2676" s="4" t="s">
        <v>49</v>
      </c>
      <c r="AN2676" s="4" t="s">
        <v>49</v>
      </c>
    </row>
    <row r="2677" spans="1:40" s="12" customFormat="1" ht="52.15" customHeight="1" x14ac:dyDescent="0.2">
      <c r="A2677" s="14" t="s">
        <v>10905</v>
      </c>
      <c r="B2677" s="4" t="s">
        <v>49</v>
      </c>
      <c r="C2677" s="4" t="s">
        <v>10906</v>
      </c>
      <c r="D2677" s="4"/>
      <c r="E2677" s="5" t="s">
        <v>10907</v>
      </c>
      <c r="F2677" s="4" t="s">
        <v>10908</v>
      </c>
      <c r="G2677" s="4" t="s">
        <v>753</v>
      </c>
      <c r="H2677" s="4" t="s">
        <v>2424</v>
      </c>
      <c r="I2677" s="4" t="s">
        <v>5710</v>
      </c>
      <c r="J2677" s="6">
        <v>500</v>
      </c>
      <c r="K2677" s="4" t="s">
        <v>49</v>
      </c>
      <c r="L2677" s="6">
        <v>500</v>
      </c>
      <c r="M2677" s="4" t="s">
        <v>10909</v>
      </c>
      <c r="N2677" s="7">
        <v>19.5</v>
      </c>
      <c r="O2677" s="7">
        <v>11</v>
      </c>
      <c r="P2677" s="7">
        <v>2</v>
      </c>
      <c r="Q2677" s="8">
        <v>4.2900000000000002E-4</v>
      </c>
      <c r="R2677" s="7">
        <v>5.3999999999999999E-2</v>
      </c>
      <c r="S2677" s="6">
        <v>30</v>
      </c>
      <c r="T2677" s="6">
        <v>30</v>
      </c>
      <c r="U2677" s="4" t="s">
        <v>56</v>
      </c>
      <c r="V2677" s="4" t="s">
        <v>57</v>
      </c>
      <c r="W2677" s="4" t="s">
        <v>10910</v>
      </c>
      <c r="X2677" s="4" t="s">
        <v>10911</v>
      </c>
      <c r="Y2677" s="6">
        <v>1</v>
      </c>
      <c r="Z2677" s="4" t="s">
        <v>71</v>
      </c>
      <c r="AA2677" s="4" t="s">
        <v>650</v>
      </c>
      <c r="AB2677" s="9">
        <v>610</v>
      </c>
      <c r="AC2677" s="9">
        <v>1000</v>
      </c>
      <c r="AD2677" s="19">
        <v>70</v>
      </c>
      <c r="AE2677" s="9">
        <v>666</v>
      </c>
      <c r="AF2677" s="4" t="s">
        <v>2</v>
      </c>
      <c r="AG2677" s="11">
        <f t="shared" si="166"/>
        <v>35</v>
      </c>
      <c r="AH2677" s="22">
        <f t="shared" si="164"/>
        <v>199.8</v>
      </c>
      <c r="AI2677" s="9">
        <v>605.45000000000005</v>
      </c>
      <c r="AJ2677" s="9">
        <f t="shared" si="165"/>
        <v>181.64</v>
      </c>
      <c r="AK2677" s="4"/>
      <c r="AL2677" s="11">
        <f t="shared" si="167"/>
        <v>0</v>
      </c>
      <c r="AM2677" s="4" t="s">
        <v>49</v>
      </c>
      <c r="AN2677" s="4" t="s">
        <v>49</v>
      </c>
    </row>
    <row r="2678" spans="1:40" s="12" customFormat="1" ht="52.15" customHeight="1" x14ac:dyDescent="0.2">
      <c r="A2678" s="14" t="s">
        <v>12449</v>
      </c>
      <c r="B2678" s="4" t="s">
        <v>49</v>
      </c>
      <c r="C2678" s="4" t="s">
        <v>12450</v>
      </c>
      <c r="D2678" s="4"/>
      <c r="E2678" s="5" t="s">
        <v>12451</v>
      </c>
      <c r="F2678" s="4" t="s">
        <v>12452</v>
      </c>
      <c r="G2678" s="4" t="s">
        <v>753</v>
      </c>
      <c r="H2678" s="4" t="s">
        <v>2424</v>
      </c>
      <c r="I2678" s="4" t="s">
        <v>5710</v>
      </c>
      <c r="J2678" s="6">
        <v>500</v>
      </c>
      <c r="K2678" s="4" t="s">
        <v>49</v>
      </c>
      <c r="L2678" s="6">
        <v>500</v>
      </c>
      <c r="M2678" s="4" t="s">
        <v>12453</v>
      </c>
      <c r="N2678" s="7">
        <v>22</v>
      </c>
      <c r="O2678" s="7">
        <v>22</v>
      </c>
      <c r="P2678" s="7">
        <v>2.6</v>
      </c>
      <c r="Q2678" s="8">
        <v>1.258E-3</v>
      </c>
      <c r="R2678" s="7">
        <v>9.1999999999999998E-2</v>
      </c>
      <c r="S2678" s="6">
        <v>60</v>
      </c>
      <c r="T2678" s="6">
        <v>60</v>
      </c>
      <c r="U2678" s="4" t="s">
        <v>56</v>
      </c>
      <c r="V2678" s="4" t="s">
        <v>596</v>
      </c>
      <c r="W2678" s="4" t="s">
        <v>12454</v>
      </c>
      <c r="X2678" s="4" t="s">
        <v>12455</v>
      </c>
      <c r="Y2678" s="6">
        <v>1</v>
      </c>
      <c r="Z2678" s="4" t="s">
        <v>71</v>
      </c>
      <c r="AA2678" s="4" t="s">
        <v>650</v>
      </c>
      <c r="AB2678" s="9">
        <v>530</v>
      </c>
      <c r="AC2678" s="9">
        <v>920</v>
      </c>
      <c r="AD2678" s="19">
        <v>70</v>
      </c>
      <c r="AE2678" s="9">
        <v>609</v>
      </c>
      <c r="AF2678" s="4" t="s">
        <v>2</v>
      </c>
      <c r="AG2678" s="11">
        <f t="shared" si="166"/>
        <v>35</v>
      </c>
      <c r="AH2678" s="22">
        <f t="shared" si="164"/>
        <v>182.7</v>
      </c>
      <c r="AI2678" s="9">
        <v>499.18</v>
      </c>
      <c r="AJ2678" s="9">
        <f t="shared" si="165"/>
        <v>149.75</v>
      </c>
      <c r="AK2678" s="4"/>
      <c r="AL2678" s="11">
        <f t="shared" si="167"/>
        <v>0</v>
      </c>
      <c r="AM2678" s="4" t="s">
        <v>49</v>
      </c>
      <c r="AN2678" s="4" t="s">
        <v>49</v>
      </c>
    </row>
    <row r="2679" spans="1:40" s="12" customFormat="1" ht="52.15" customHeight="1" x14ac:dyDescent="0.2">
      <c r="A2679" s="14" t="s">
        <v>13480</v>
      </c>
      <c r="B2679" s="4" t="s">
        <v>49</v>
      </c>
      <c r="C2679" s="4" t="s">
        <v>13481</v>
      </c>
      <c r="D2679" s="4"/>
      <c r="E2679" s="5" t="s">
        <v>13482</v>
      </c>
      <c r="F2679" s="4" t="s">
        <v>13483</v>
      </c>
      <c r="G2679" s="4" t="s">
        <v>753</v>
      </c>
      <c r="H2679" s="4" t="s">
        <v>2424</v>
      </c>
      <c r="I2679" s="4" t="s">
        <v>5710</v>
      </c>
      <c r="J2679" s="6">
        <v>500</v>
      </c>
      <c r="K2679" s="4" t="s">
        <v>49</v>
      </c>
      <c r="L2679" s="6">
        <v>500</v>
      </c>
      <c r="M2679" s="4" t="s">
        <v>13484</v>
      </c>
      <c r="N2679" s="7">
        <v>19.5</v>
      </c>
      <c r="O2679" s="7">
        <v>11</v>
      </c>
      <c r="P2679" s="7">
        <v>2</v>
      </c>
      <c r="Q2679" s="8">
        <v>4.2900000000000002E-4</v>
      </c>
      <c r="R2679" s="7">
        <v>5.3999999999999999E-2</v>
      </c>
      <c r="S2679" s="6">
        <v>60</v>
      </c>
      <c r="T2679" s="6">
        <v>60</v>
      </c>
      <c r="U2679" s="4" t="s">
        <v>56</v>
      </c>
      <c r="V2679" s="4" t="s">
        <v>57</v>
      </c>
      <c r="W2679" s="4" t="s">
        <v>13485</v>
      </c>
      <c r="X2679" s="4" t="s">
        <v>13486</v>
      </c>
      <c r="Y2679" s="4"/>
      <c r="Z2679" s="4" t="s">
        <v>71</v>
      </c>
      <c r="AA2679" s="4" t="s">
        <v>588</v>
      </c>
      <c r="AB2679" s="9">
        <v>480</v>
      </c>
      <c r="AC2679" s="9">
        <v>840</v>
      </c>
      <c r="AD2679" s="19">
        <v>65</v>
      </c>
      <c r="AE2679" s="9">
        <v>554</v>
      </c>
      <c r="AF2679" s="4" t="s">
        <v>2</v>
      </c>
      <c r="AG2679" s="11">
        <f t="shared" si="166"/>
        <v>35</v>
      </c>
      <c r="AH2679" s="22">
        <f t="shared" si="164"/>
        <v>193.9</v>
      </c>
      <c r="AI2679" s="9">
        <v>503.64</v>
      </c>
      <c r="AJ2679" s="9">
        <f t="shared" si="165"/>
        <v>176.27</v>
      </c>
      <c r="AK2679" s="4"/>
      <c r="AL2679" s="11">
        <f t="shared" si="167"/>
        <v>0</v>
      </c>
      <c r="AM2679" s="4" t="s">
        <v>49</v>
      </c>
      <c r="AN2679" s="4" t="s">
        <v>49</v>
      </c>
    </row>
    <row r="2680" spans="1:40" s="12" customFormat="1" ht="52.15" customHeight="1" x14ac:dyDescent="0.2">
      <c r="A2680" s="14" t="s">
        <v>13487</v>
      </c>
      <c r="B2680" s="4" t="s">
        <v>49</v>
      </c>
      <c r="C2680" s="4" t="s">
        <v>13488</v>
      </c>
      <c r="D2680" s="4"/>
      <c r="E2680" s="5" t="s">
        <v>13489</v>
      </c>
      <c r="F2680" s="4" t="s">
        <v>13490</v>
      </c>
      <c r="G2680" s="4" t="s">
        <v>753</v>
      </c>
      <c r="H2680" s="4" t="s">
        <v>2424</v>
      </c>
      <c r="I2680" s="4" t="s">
        <v>5710</v>
      </c>
      <c r="J2680" s="6">
        <v>500</v>
      </c>
      <c r="K2680" s="4" t="s">
        <v>49</v>
      </c>
      <c r="L2680" s="6">
        <v>500</v>
      </c>
      <c r="M2680" s="4" t="s">
        <v>13491</v>
      </c>
      <c r="N2680" s="7">
        <v>19.5</v>
      </c>
      <c r="O2680" s="7">
        <v>11</v>
      </c>
      <c r="P2680" s="7">
        <v>2</v>
      </c>
      <c r="Q2680" s="8">
        <v>4.2900000000000002E-4</v>
      </c>
      <c r="R2680" s="7">
        <v>5.5E-2</v>
      </c>
      <c r="S2680" s="6">
        <v>60</v>
      </c>
      <c r="T2680" s="6">
        <v>60</v>
      </c>
      <c r="U2680" s="4" t="s">
        <v>56</v>
      </c>
      <c r="V2680" s="4" t="s">
        <v>57</v>
      </c>
      <c r="W2680" s="4" t="s">
        <v>13492</v>
      </c>
      <c r="X2680" s="4" t="s">
        <v>13493</v>
      </c>
      <c r="Y2680" s="4"/>
      <c r="Z2680" s="4" t="s">
        <v>71</v>
      </c>
      <c r="AA2680" s="4" t="s">
        <v>588</v>
      </c>
      <c r="AB2680" s="9">
        <v>500</v>
      </c>
      <c r="AC2680" s="9">
        <v>840</v>
      </c>
      <c r="AD2680" s="19">
        <v>65</v>
      </c>
      <c r="AE2680" s="9">
        <v>554</v>
      </c>
      <c r="AF2680" s="4" t="s">
        <v>2</v>
      </c>
      <c r="AG2680" s="11">
        <f t="shared" si="166"/>
        <v>35</v>
      </c>
      <c r="AH2680" s="22">
        <f t="shared" si="164"/>
        <v>193.9</v>
      </c>
      <c r="AI2680" s="9">
        <v>503.64</v>
      </c>
      <c r="AJ2680" s="9">
        <f t="shared" si="165"/>
        <v>176.27</v>
      </c>
      <c r="AK2680" s="4"/>
      <c r="AL2680" s="11">
        <f t="shared" si="167"/>
        <v>0</v>
      </c>
      <c r="AM2680" s="4" t="s">
        <v>49</v>
      </c>
      <c r="AN2680" s="4" t="s">
        <v>49</v>
      </c>
    </row>
    <row r="2681" spans="1:40" s="12" customFormat="1" ht="52.15" customHeight="1" x14ac:dyDescent="0.2">
      <c r="A2681" s="14" t="s">
        <v>13494</v>
      </c>
      <c r="B2681" s="4" t="s">
        <v>49</v>
      </c>
      <c r="C2681" s="4" t="s">
        <v>13495</v>
      </c>
      <c r="D2681" s="4"/>
      <c r="E2681" s="5" t="s">
        <v>13496</v>
      </c>
      <c r="F2681" s="4" t="s">
        <v>13497</v>
      </c>
      <c r="G2681" s="4" t="s">
        <v>753</v>
      </c>
      <c r="H2681" s="4" t="s">
        <v>2424</v>
      </c>
      <c r="I2681" s="4" t="s">
        <v>5710</v>
      </c>
      <c r="J2681" s="6">
        <v>500</v>
      </c>
      <c r="K2681" s="4" t="s">
        <v>49</v>
      </c>
      <c r="L2681" s="6">
        <v>500</v>
      </c>
      <c r="M2681" s="4" t="s">
        <v>13498</v>
      </c>
      <c r="N2681" s="7">
        <v>19.5</v>
      </c>
      <c r="O2681" s="7">
        <v>2</v>
      </c>
      <c r="P2681" s="7">
        <v>11</v>
      </c>
      <c r="Q2681" s="8">
        <v>4.2900000000000002E-4</v>
      </c>
      <c r="R2681" s="7">
        <v>4.2000000000000003E-2</v>
      </c>
      <c r="S2681" s="6">
        <v>60</v>
      </c>
      <c r="T2681" s="6">
        <v>60</v>
      </c>
      <c r="U2681" s="4" t="s">
        <v>56</v>
      </c>
      <c r="V2681" s="4" t="s">
        <v>57</v>
      </c>
      <c r="W2681" s="4" t="s">
        <v>13499</v>
      </c>
      <c r="X2681" s="4" t="s">
        <v>13500</v>
      </c>
      <c r="Y2681" s="4"/>
      <c r="Z2681" s="4" t="s">
        <v>71</v>
      </c>
      <c r="AA2681" s="4" t="s">
        <v>588</v>
      </c>
      <c r="AB2681" s="9">
        <v>440</v>
      </c>
      <c r="AC2681" s="9">
        <v>700</v>
      </c>
      <c r="AD2681" s="19">
        <v>65</v>
      </c>
      <c r="AE2681" s="9">
        <v>465</v>
      </c>
      <c r="AF2681" s="4" t="s">
        <v>2</v>
      </c>
      <c r="AG2681" s="11">
        <f t="shared" si="166"/>
        <v>35</v>
      </c>
      <c r="AH2681" s="22">
        <f t="shared" si="164"/>
        <v>162.75</v>
      </c>
      <c r="AI2681" s="9">
        <v>422.73</v>
      </c>
      <c r="AJ2681" s="9">
        <f t="shared" si="165"/>
        <v>147.96</v>
      </c>
      <c r="AK2681" s="4"/>
      <c r="AL2681" s="11">
        <f t="shared" si="167"/>
        <v>0</v>
      </c>
      <c r="AM2681" s="4" t="s">
        <v>49</v>
      </c>
      <c r="AN2681" s="4" t="s">
        <v>49</v>
      </c>
    </row>
    <row r="2682" spans="1:40" s="12" customFormat="1" ht="52.15" customHeight="1" x14ac:dyDescent="0.2">
      <c r="A2682" s="14" t="s">
        <v>13501</v>
      </c>
      <c r="B2682" s="4" t="s">
        <v>49</v>
      </c>
      <c r="C2682" s="4" t="s">
        <v>13502</v>
      </c>
      <c r="D2682" s="4"/>
      <c r="E2682" s="5" t="s">
        <v>13503</v>
      </c>
      <c r="F2682" s="4" t="s">
        <v>13504</v>
      </c>
      <c r="G2682" s="4" t="s">
        <v>753</v>
      </c>
      <c r="H2682" s="4" t="s">
        <v>2424</v>
      </c>
      <c r="I2682" s="4" t="s">
        <v>5710</v>
      </c>
      <c r="J2682" s="6">
        <v>500</v>
      </c>
      <c r="K2682" s="4" t="s">
        <v>49</v>
      </c>
      <c r="L2682" s="6">
        <v>500</v>
      </c>
      <c r="M2682" s="4" t="s">
        <v>13505</v>
      </c>
      <c r="N2682" s="7">
        <v>19.5</v>
      </c>
      <c r="O2682" s="7">
        <v>2</v>
      </c>
      <c r="P2682" s="7">
        <v>11</v>
      </c>
      <c r="Q2682" s="8">
        <v>4.2900000000000002E-4</v>
      </c>
      <c r="R2682" s="7">
        <v>4.3999999999999997E-2</v>
      </c>
      <c r="S2682" s="6">
        <v>60</v>
      </c>
      <c r="T2682" s="6">
        <v>60</v>
      </c>
      <c r="U2682" s="4" t="s">
        <v>56</v>
      </c>
      <c r="V2682" s="4" t="s">
        <v>57</v>
      </c>
      <c r="W2682" s="4" t="s">
        <v>13506</v>
      </c>
      <c r="X2682" s="4" t="s">
        <v>13507</v>
      </c>
      <c r="Y2682" s="4"/>
      <c r="Z2682" s="4" t="s">
        <v>71</v>
      </c>
      <c r="AA2682" s="4" t="s">
        <v>588</v>
      </c>
      <c r="AB2682" s="9">
        <v>440</v>
      </c>
      <c r="AC2682" s="9">
        <v>700</v>
      </c>
      <c r="AD2682" s="19">
        <v>65</v>
      </c>
      <c r="AE2682" s="9">
        <v>465</v>
      </c>
      <c r="AF2682" s="4" t="s">
        <v>2</v>
      </c>
      <c r="AG2682" s="11">
        <f t="shared" si="166"/>
        <v>35</v>
      </c>
      <c r="AH2682" s="22">
        <f t="shared" si="164"/>
        <v>162.75</v>
      </c>
      <c r="AI2682" s="9">
        <v>422.73</v>
      </c>
      <c r="AJ2682" s="9">
        <f t="shared" si="165"/>
        <v>147.96</v>
      </c>
      <c r="AK2682" s="4"/>
      <c r="AL2682" s="11">
        <f t="shared" si="167"/>
        <v>0</v>
      </c>
      <c r="AM2682" s="4" t="s">
        <v>49</v>
      </c>
      <c r="AN2682" s="4" t="s">
        <v>49</v>
      </c>
    </row>
    <row r="2683" spans="1:40" s="12" customFormat="1" ht="52.15" customHeight="1" x14ac:dyDescent="0.2">
      <c r="A2683" s="14" t="s">
        <v>14322</v>
      </c>
      <c r="B2683" s="4" t="s">
        <v>49</v>
      </c>
      <c r="C2683" s="4" t="s">
        <v>14323</v>
      </c>
      <c r="D2683" s="4"/>
      <c r="E2683" s="5" t="s">
        <v>14324</v>
      </c>
      <c r="F2683" s="4" t="s">
        <v>14325</v>
      </c>
      <c r="G2683" s="4" t="s">
        <v>753</v>
      </c>
      <c r="H2683" s="4" t="s">
        <v>2424</v>
      </c>
      <c r="I2683" s="4" t="s">
        <v>5710</v>
      </c>
      <c r="J2683" s="6">
        <v>500</v>
      </c>
      <c r="K2683" s="4" t="s">
        <v>49</v>
      </c>
      <c r="L2683" s="6">
        <v>500</v>
      </c>
      <c r="M2683" s="4" t="s">
        <v>14326</v>
      </c>
      <c r="N2683" s="7">
        <v>19.5</v>
      </c>
      <c r="O2683" s="7">
        <v>11</v>
      </c>
      <c r="P2683" s="7">
        <v>2</v>
      </c>
      <c r="Q2683" s="8">
        <v>4.2900000000000002E-4</v>
      </c>
      <c r="R2683" s="7">
        <v>5.1999999999999998E-2</v>
      </c>
      <c r="S2683" s="6">
        <v>60</v>
      </c>
      <c r="T2683" s="6">
        <v>60</v>
      </c>
      <c r="U2683" s="4" t="s">
        <v>56</v>
      </c>
      <c r="V2683" s="4" t="s">
        <v>57</v>
      </c>
      <c r="W2683" s="4" t="s">
        <v>14327</v>
      </c>
      <c r="X2683" s="4" t="s">
        <v>14328</v>
      </c>
      <c r="Y2683" s="4"/>
      <c r="Z2683" s="4" t="s">
        <v>71</v>
      </c>
      <c r="AA2683" s="4" t="s">
        <v>588</v>
      </c>
      <c r="AB2683" s="9">
        <v>580</v>
      </c>
      <c r="AC2683" s="9">
        <v>910</v>
      </c>
      <c r="AD2683" s="19">
        <v>65</v>
      </c>
      <c r="AE2683" s="9">
        <v>603</v>
      </c>
      <c r="AF2683" s="4" t="s">
        <v>2</v>
      </c>
      <c r="AG2683" s="11">
        <f t="shared" si="166"/>
        <v>35</v>
      </c>
      <c r="AH2683" s="22">
        <f t="shared" si="164"/>
        <v>211.05</v>
      </c>
      <c r="AI2683" s="9">
        <v>548.17999999999995</v>
      </c>
      <c r="AJ2683" s="9">
        <f t="shared" si="165"/>
        <v>191.86</v>
      </c>
      <c r="AK2683" s="4"/>
      <c r="AL2683" s="11">
        <f t="shared" si="167"/>
        <v>0</v>
      </c>
      <c r="AM2683" s="4" t="s">
        <v>49</v>
      </c>
      <c r="AN2683" s="4" t="s">
        <v>49</v>
      </c>
    </row>
    <row r="2684" spans="1:40" s="12" customFormat="1" ht="52.15" customHeight="1" x14ac:dyDescent="0.2">
      <c r="A2684" s="14" t="s">
        <v>14329</v>
      </c>
      <c r="B2684" s="4" t="s">
        <v>49</v>
      </c>
      <c r="C2684" s="4" t="s">
        <v>14330</v>
      </c>
      <c r="D2684" s="4"/>
      <c r="E2684" s="5" t="s">
        <v>14331</v>
      </c>
      <c r="F2684" s="4" t="s">
        <v>14332</v>
      </c>
      <c r="G2684" s="4" t="s">
        <v>753</v>
      </c>
      <c r="H2684" s="4" t="s">
        <v>2424</v>
      </c>
      <c r="I2684" s="4" t="s">
        <v>5710</v>
      </c>
      <c r="J2684" s="6">
        <v>500</v>
      </c>
      <c r="K2684" s="4" t="s">
        <v>49</v>
      </c>
      <c r="L2684" s="6">
        <v>500</v>
      </c>
      <c r="M2684" s="4" t="s">
        <v>14333</v>
      </c>
      <c r="N2684" s="7">
        <v>19.5</v>
      </c>
      <c r="O2684" s="7">
        <v>11</v>
      </c>
      <c r="P2684" s="7">
        <v>2</v>
      </c>
      <c r="Q2684" s="8">
        <v>4.2900000000000002E-4</v>
      </c>
      <c r="R2684" s="7">
        <v>4.8000000000000001E-2</v>
      </c>
      <c r="S2684" s="6">
        <v>60</v>
      </c>
      <c r="T2684" s="6">
        <v>60</v>
      </c>
      <c r="U2684" s="4" t="s">
        <v>56</v>
      </c>
      <c r="V2684" s="4" t="s">
        <v>57</v>
      </c>
      <c r="W2684" s="4" t="s">
        <v>14334</v>
      </c>
      <c r="X2684" s="4" t="s">
        <v>14335</v>
      </c>
      <c r="Y2684" s="4"/>
      <c r="Z2684" s="4" t="s">
        <v>71</v>
      </c>
      <c r="AA2684" s="4" t="s">
        <v>588</v>
      </c>
      <c r="AB2684" s="9">
        <v>600</v>
      </c>
      <c r="AC2684" s="9">
        <v>910</v>
      </c>
      <c r="AD2684" s="19">
        <v>65</v>
      </c>
      <c r="AE2684" s="9">
        <v>603</v>
      </c>
      <c r="AF2684" s="4" t="s">
        <v>2</v>
      </c>
      <c r="AG2684" s="11">
        <f t="shared" si="166"/>
        <v>35</v>
      </c>
      <c r="AH2684" s="22">
        <f t="shared" si="164"/>
        <v>211.05</v>
      </c>
      <c r="AI2684" s="9">
        <v>548.17999999999995</v>
      </c>
      <c r="AJ2684" s="9">
        <f t="shared" si="165"/>
        <v>191.86</v>
      </c>
      <c r="AK2684" s="4"/>
      <c r="AL2684" s="11">
        <f t="shared" si="167"/>
        <v>0</v>
      </c>
      <c r="AM2684" s="4" t="s">
        <v>49</v>
      </c>
      <c r="AN2684" s="4" t="s">
        <v>49</v>
      </c>
    </row>
    <row r="2685" spans="1:40" s="12" customFormat="1" ht="52.15" customHeight="1" x14ac:dyDescent="0.2">
      <c r="A2685" s="14" t="s">
        <v>14336</v>
      </c>
      <c r="B2685" s="4" t="s">
        <v>49</v>
      </c>
      <c r="C2685" s="4" t="s">
        <v>14337</v>
      </c>
      <c r="D2685" s="4"/>
      <c r="E2685" s="5" t="s">
        <v>14338</v>
      </c>
      <c r="F2685" s="4" t="s">
        <v>14339</v>
      </c>
      <c r="G2685" s="4" t="s">
        <v>753</v>
      </c>
      <c r="H2685" s="4" t="s">
        <v>2424</v>
      </c>
      <c r="I2685" s="4" t="s">
        <v>5710</v>
      </c>
      <c r="J2685" s="6">
        <v>118</v>
      </c>
      <c r="K2685" s="4" t="s">
        <v>49</v>
      </c>
      <c r="L2685" s="6">
        <v>119</v>
      </c>
      <c r="M2685" s="4" t="s">
        <v>14340</v>
      </c>
      <c r="N2685" s="7">
        <v>23</v>
      </c>
      <c r="O2685" s="7">
        <v>7.5</v>
      </c>
      <c r="P2685" s="7">
        <v>2.5</v>
      </c>
      <c r="Q2685" s="8">
        <v>4.3100000000000001E-4</v>
      </c>
      <c r="R2685" s="7">
        <v>6.8000000000000005E-2</v>
      </c>
      <c r="S2685" s="6">
        <v>60</v>
      </c>
      <c r="T2685" s="6">
        <v>60</v>
      </c>
      <c r="U2685" s="4" t="s">
        <v>56</v>
      </c>
      <c r="V2685" s="4" t="s">
        <v>57</v>
      </c>
      <c r="W2685" s="4" t="s">
        <v>14341</v>
      </c>
      <c r="X2685" s="4" t="s">
        <v>14342</v>
      </c>
      <c r="Y2685" s="4"/>
      <c r="Z2685" s="4" t="s">
        <v>71</v>
      </c>
      <c r="AA2685" s="4"/>
      <c r="AB2685" s="9">
        <v>1010</v>
      </c>
      <c r="AC2685" s="9">
        <v>1430</v>
      </c>
      <c r="AD2685" s="18"/>
      <c r="AE2685" s="9">
        <v>601</v>
      </c>
      <c r="AF2685" s="4" t="s">
        <v>6</v>
      </c>
      <c r="AG2685" s="11">
        <f t="shared" si="166"/>
        <v>35</v>
      </c>
      <c r="AH2685" s="22">
        <f t="shared" si="164"/>
        <v>390.65</v>
      </c>
      <c r="AI2685" s="9">
        <v>546.36</v>
      </c>
      <c r="AJ2685" s="9">
        <f t="shared" si="165"/>
        <v>355.13</v>
      </c>
      <c r="AK2685" s="4"/>
      <c r="AL2685" s="11">
        <f t="shared" si="167"/>
        <v>0</v>
      </c>
      <c r="AM2685" s="4" t="s">
        <v>49</v>
      </c>
      <c r="AN2685" s="4" t="s">
        <v>49</v>
      </c>
    </row>
    <row r="2686" spans="1:40" s="12" customFormat="1" ht="52.15" customHeight="1" x14ac:dyDescent="0.2">
      <c r="A2686" s="14" t="s">
        <v>17026</v>
      </c>
      <c r="B2686" s="4" t="s">
        <v>49</v>
      </c>
      <c r="C2686" s="4" t="s">
        <v>17027</v>
      </c>
      <c r="D2686" s="4"/>
      <c r="E2686" s="5" t="s">
        <v>17028</v>
      </c>
      <c r="F2686" s="4" t="s">
        <v>17029</v>
      </c>
      <c r="G2686" s="4" t="s">
        <v>753</v>
      </c>
      <c r="H2686" s="4" t="s">
        <v>2424</v>
      </c>
      <c r="I2686" s="4" t="s">
        <v>5710</v>
      </c>
      <c r="J2686" s="6">
        <v>36</v>
      </c>
      <c r="K2686" s="4" t="s">
        <v>49</v>
      </c>
      <c r="L2686" s="6">
        <v>36</v>
      </c>
      <c r="M2686" s="4" t="s">
        <v>17030</v>
      </c>
      <c r="N2686" s="7">
        <v>16</v>
      </c>
      <c r="O2686" s="7">
        <v>22</v>
      </c>
      <c r="P2686" s="7">
        <v>1.5</v>
      </c>
      <c r="Q2686" s="8">
        <v>5.2800000000000004E-4</v>
      </c>
      <c r="R2686" s="7">
        <v>0.10299999999999999</v>
      </c>
      <c r="S2686" s="6">
        <v>60</v>
      </c>
      <c r="T2686" s="6">
        <v>60</v>
      </c>
      <c r="U2686" s="4" t="s">
        <v>56</v>
      </c>
      <c r="V2686" s="4" t="s">
        <v>596</v>
      </c>
      <c r="W2686" s="4" t="s">
        <v>17031</v>
      </c>
      <c r="X2686" s="4" t="s">
        <v>17032</v>
      </c>
      <c r="Y2686" s="4"/>
      <c r="Z2686" s="4" t="s">
        <v>71</v>
      </c>
      <c r="AA2686" s="4"/>
      <c r="AB2686" s="9">
        <v>1000</v>
      </c>
      <c r="AC2686" s="9">
        <v>1430</v>
      </c>
      <c r="AD2686" s="18"/>
      <c r="AE2686" s="9">
        <v>612</v>
      </c>
      <c r="AF2686" s="4" t="s">
        <v>2</v>
      </c>
      <c r="AG2686" s="11">
        <f t="shared" si="166"/>
        <v>35</v>
      </c>
      <c r="AH2686" s="22">
        <f t="shared" si="164"/>
        <v>397.8</v>
      </c>
      <c r="AI2686" s="9">
        <v>501.64</v>
      </c>
      <c r="AJ2686" s="9">
        <f t="shared" si="165"/>
        <v>326.07</v>
      </c>
      <c r="AK2686" s="4"/>
      <c r="AL2686" s="11">
        <f t="shared" si="167"/>
        <v>0</v>
      </c>
      <c r="AM2686" s="4" t="s">
        <v>49</v>
      </c>
      <c r="AN2686" s="4" t="s">
        <v>49</v>
      </c>
    </row>
    <row r="2687" spans="1:40" s="12" customFormat="1" ht="52.15" customHeight="1" x14ac:dyDescent="0.2">
      <c r="A2687" s="14" t="s">
        <v>2436</v>
      </c>
      <c r="B2687" s="4" t="s">
        <v>49</v>
      </c>
      <c r="C2687" s="4" t="s">
        <v>2437</v>
      </c>
      <c r="D2687" s="4"/>
      <c r="E2687" s="5" t="s">
        <v>2438</v>
      </c>
      <c r="F2687" s="4" t="s">
        <v>2439</v>
      </c>
      <c r="G2687" s="4" t="s">
        <v>753</v>
      </c>
      <c r="H2687" s="4" t="s">
        <v>2424</v>
      </c>
      <c r="I2687" s="4" t="s">
        <v>2440</v>
      </c>
      <c r="J2687" s="6">
        <v>500</v>
      </c>
      <c r="K2687" s="4" t="s">
        <v>49</v>
      </c>
      <c r="L2687" s="6">
        <v>500</v>
      </c>
      <c r="M2687" s="4" t="s">
        <v>2441</v>
      </c>
      <c r="N2687" s="7">
        <v>22</v>
      </c>
      <c r="O2687" s="7">
        <v>0.5</v>
      </c>
      <c r="P2687" s="7">
        <v>22</v>
      </c>
      <c r="Q2687" s="8">
        <v>2.42E-4</v>
      </c>
      <c r="R2687" s="7">
        <v>0.10100000000000001</v>
      </c>
      <c r="S2687" s="6">
        <v>96</v>
      </c>
      <c r="T2687" s="6">
        <v>96</v>
      </c>
      <c r="U2687" s="4" t="s">
        <v>56</v>
      </c>
      <c r="V2687" s="4" t="s">
        <v>57</v>
      </c>
      <c r="W2687" s="4" t="s">
        <v>2442</v>
      </c>
      <c r="X2687" s="4" t="s">
        <v>2443</v>
      </c>
      <c r="Y2687" s="6">
        <v>1</v>
      </c>
      <c r="Z2687" s="4" t="s">
        <v>71</v>
      </c>
      <c r="AA2687" s="4" t="s">
        <v>709</v>
      </c>
      <c r="AB2687" s="9">
        <v>350</v>
      </c>
      <c r="AC2687" s="9">
        <v>500</v>
      </c>
      <c r="AD2687" s="19">
        <v>75</v>
      </c>
      <c r="AE2687" s="9">
        <v>288</v>
      </c>
      <c r="AF2687" s="4" t="s">
        <v>2</v>
      </c>
      <c r="AG2687" s="11">
        <f t="shared" si="166"/>
        <v>35</v>
      </c>
      <c r="AH2687" s="22">
        <f t="shared" si="164"/>
        <v>72</v>
      </c>
      <c r="AI2687" s="9">
        <v>261.82</v>
      </c>
      <c r="AJ2687" s="9">
        <f t="shared" si="165"/>
        <v>65.459999999999994</v>
      </c>
      <c r="AK2687" s="4"/>
      <c r="AL2687" s="11">
        <f t="shared" si="167"/>
        <v>0</v>
      </c>
      <c r="AM2687" s="4" t="s">
        <v>49</v>
      </c>
      <c r="AN2687" s="4" t="s">
        <v>49</v>
      </c>
    </row>
    <row r="2688" spans="1:40" s="12" customFormat="1" ht="52.15" customHeight="1" x14ac:dyDescent="0.2">
      <c r="A2688" s="14" t="s">
        <v>2444</v>
      </c>
      <c r="B2688" s="4" t="s">
        <v>49</v>
      </c>
      <c r="C2688" s="4" t="s">
        <v>2445</v>
      </c>
      <c r="D2688" s="4"/>
      <c r="E2688" s="5" t="s">
        <v>2446</v>
      </c>
      <c r="F2688" s="4" t="s">
        <v>2447</v>
      </c>
      <c r="G2688" s="4" t="s">
        <v>753</v>
      </c>
      <c r="H2688" s="4" t="s">
        <v>2424</v>
      </c>
      <c r="I2688" s="4" t="s">
        <v>2440</v>
      </c>
      <c r="J2688" s="6">
        <v>500</v>
      </c>
      <c r="K2688" s="4" t="s">
        <v>49</v>
      </c>
      <c r="L2688" s="6">
        <v>500</v>
      </c>
      <c r="M2688" s="4" t="s">
        <v>2448</v>
      </c>
      <c r="N2688" s="7">
        <v>22</v>
      </c>
      <c r="O2688" s="7">
        <v>22</v>
      </c>
      <c r="P2688" s="7">
        <v>1</v>
      </c>
      <c r="Q2688" s="8">
        <v>4.84E-4</v>
      </c>
      <c r="R2688" s="7">
        <v>8.1000000000000003E-2</v>
      </c>
      <c r="S2688" s="6">
        <v>96</v>
      </c>
      <c r="T2688" s="6">
        <v>96</v>
      </c>
      <c r="U2688" s="4" t="s">
        <v>56</v>
      </c>
      <c r="V2688" s="4" t="s">
        <v>57</v>
      </c>
      <c r="W2688" s="4" t="s">
        <v>2449</v>
      </c>
      <c r="X2688" s="4" t="s">
        <v>2450</v>
      </c>
      <c r="Y2688" s="6">
        <v>1</v>
      </c>
      <c r="Z2688" s="4" t="s">
        <v>71</v>
      </c>
      <c r="AA2688" s="4" t="s">
        <v>709</v>
      </c>
      <c r="AB2688" s="9">
        <v>380</v>
      </c>
      <c r="AC2688" s="9">
        <v>550</v>
      </c>
      <c r="AD2688" s="19">
        <v>75</v>
      </c>
      <c r="AE2688" s="9">
        <v>288</v>
      </c>
      <c r="AF2688" s="4" t="s">
        <v>2</v>
      </c>
      <c r="AG2688" s="11">
        <f t="shared" si="166"/>
        <v>35</v>
      </c>
      <c r="AH2688" s="22">
        <f t="shared" ref="AH2688:AH2751" si="168">IF(AD2688= "",AE2688*(100 -AG2688) / 100,AE2688*(100 -AD2688) / 100)</f>
        <v>72</v>
      </c>
      <c r="AI2688" s="9">
        <v>261.82</v>
      </c>
      <c r="AJ2688" s="9">
        <f t="shared" ref="AJ2688:AJ2751" si="169">ROUND(IF(AD2688= "",AI2688*(100 -AG2688) / 100,AI2688*(100 -AD2688) / 100),2)</f>
        <v>65.459999999999994</v>
      </c>
      <c r="AK2688" s="4"/>
      <c r="AL2688" s="11">
        <f t="shared" si="167"/>
        <v>0</v>
      </c>
      <c r="AM2688" s="4" t="s">
        <v>81</v>
      </c>
      <c r="AN2688" s="4" t="s">
        <v>49</v>
      </c>
    </row>
    <row r="2689" spans="1:40" s="12" customFormat="1" ht="52.15" customHeight="1" x14ac:dyDescent="0.2">
      <c r="A2689" s="14" t="s">
        <v>2626</v>
      </c>
      <c r="B2689" s="4" t="s">
        <v>49</v>
      </c>
      <c r="C2689" s="4" t="s">
        <v>2627</v>
      </c>
      <c r="D2689" s="4"/>
      <c r="E2689" s="5" t="s">
        <v>2628</v>
      </c>
      <c r="F2689" s="4" t="s">
        <v>2629</v>
      </c>
      <c r="G2689" s="4" t="s">
        <v>753</v>
      </c>
      <c r="H2689" s="4" t="s">
        <v>2424</v>
      </c>
      <c r="I2689" s="4" t="s">
        <v>2440</v>
      </c>
      <c r="J2689" s="6">
        <v>64</v>
      </c>
      <c r="K2689" s="4" t="s">
        <v>49</v>
      </c>
      <c r="L2689" s="6">
        <v>64</v>
      </c>
      <c r="M2689" s="4" t="s">
        <v>2630</v>
      </c>
      <c r="N2689" s="7">
        <v>22</v>
      </c>
      <c r="O2689" s="7">
        <v>0.5</v>
      </c>
      <c r="P2689" s="7">
        <v>22</v>
      </c>
      <c r="Q2689" s="8">
        <v>2.42E-4</v>
      </c>
      <c r="R2689" s="7">
        <v>5.5E-2</v>
      </c>
      <c r="S2689" s="6">
        <v>96</v>
      </c>
      <c r="T2689" s="6">
        <v>96</v>
      </c>
      <c r="U2689" s="4" t="s">
        <v>56</v>
      </c>
      <c r="V2689" s="4" t="s">
        <v>596</v>
      </c>
      <c r="W2689" s="4" t="s">
        <v>2631</v>
      </c>
      <c r="X2689" s="4" t="s">
        <v>2632</v>
      </c>
      <c r="Y2689" s="6">
        <v>1</v>
      </c>
      <c r="Z2689" s="4" t="s">
        <v>71</v>
      </c>
      <c r="AA2689" s="4" t="s">
        <v>588</v>
      </c>
      <c r="AB2689" s="9">
        <v>400</v>
      </c>
      <c r="AC2689" s="9">
        <v>580</v>
      </c>
      <c r="AD2689" s="19">
        <v>65</v>
      </c>
      <c r="AE2689" s="9">
        <v>235</v>
      </c>
      <c r="AF2689" s="4" t="s">
        <v>2</v>
      </c>
      <c r="AG2689" s="11">
        <f t="shared" si="166"/>
        <v>35</v>
      </c>
      <c r="AH2689" s="22">
        <f t="shared" si="168"/>
        <v>82.25</v>
      </c>
      <c r="AI2689" s="9">
        <v>192.62</v>
      </c>
      <c r="AJ2689" s="9">
        <f t="shared" si="169"/>
        <v>67.42</v>
      </c>
      <c r="AK2689" s="4"/>
      <c r="AL2689" s="11">
        <f t="shared" si="167"/>
        <v>0</v>
      </c>
      <c r="AM2689" s="4" t="s">
        <v>49</v>
      </c>
      <c r="AN2689" s="4" t="s">
        <v>49</v>
      </c>
    </row>
    <row r="2690" spans="1:40" s="12" customFormat="1" ht="52.15" customHeight="1" x14ac:dyDescent="0.2">
      <c r="A2690" s="14" t="s">
        <v>2772</v>
      </c>
      <c r="B2690" s="4" t="s">
        <v>49</v>
      </c>
      <c r="C2690" s="4" t="s">
        <v>2773</v>
      </c>
      <c r="D2690" s="4"/>
      <c r="E2690" s="5" t="s">
        <v>2774</v>
      </c>
      <c r="F2690" s="4" t="s">
        <v>2775</v>
      </c>
      <c r="G2690" s="4" t="s">
        <v>753</v>
      </c>
      <c r="H2690" s="4" t="s">
        <v>2424</v>
      </c>
      <c r="I2690" s="4" t="s">
        <v>2440</v>
      </c>
      <c r="J2690" s="6">
        <v>500</v>
      </c>
      <c r="K2690" s="4" t="s">
        <v>49</v>
      </c>
      <c r="L2690" s="6">
        <v>500</v>
      </c>
      <c r="M2690" s="4" t="s">
        <v>2776</v>
      </c>
      <c r="N2690" s="7">
        <v>22</v>
      </c>
      <c r="O2690" s="7">
        <v>22</v>
      </c>
      <c r="P2690" s="7">
        <v>0.5</v>
      </c>
      <c r="Q2690" s="8">
        <v>2.42E-4</v>
      </c>
      <c r="R2690" s="7">
        <v>0.157</v>
      </c>
      <c r="S2690" s="6">
        <v>96</v>
      </c>
      <c r="T2690" s="6">
        <v>96</v>
      </c>
      <c r="U2690" s="4" t="s">
        <v>56</v>
      </c>
      <c r="V2690" s="4" t="s">
        <v>57</v>
      </c>
      <c r="W2690" s="4" t="s">
        <v>2777</v>
      </c>
      <c r="X2690" s="4" t="s">
        <v>2778</v>
      </c>
      <c r="Y2690" s="6">
        <v>1</v>
      </c>
      <c r="Z2690" s="4" t="s">
        <v>71</v>
      </c>
      <c r="AA2690" s="4" t="s">
        <v>709</v>
      </c>
      <c r="AB2690" s="9">
        <v>480</v>
      </c>
      <c r="AC2690" s="9">
        <v>690</v>
      </c>
      <c r="AD2690" s="19">
        <v>75</v>
      </c>
      <c r="AE2690" s="9">
        <v>432</v>
      </c>
      <c r="AF2690" s="4" t="s">
        <v>2</v>
      </c>
      <c r="AG2690" s="11">
        <f t="shared" si="166"/>
        <v>35</v>
      </c>
      <c r="AH2690" s="22">
        <f t="shared" si="168"/>
        <v>108</v>
      </c>
      <c r="AI2690" s="9">
        <v>392.73</v>
      </c>
      <c r="AJ2690" s="9">
        <f t="shared" si="169"/>
        <v>98.18</v>
      </c>
      <c r="AK2690" s="4"/>
      <c r="AL2690" s="11">
        <f t="shared" si="167"/>
        <v>0</v>
      </c>
      <c r="AM2690" s="4" t="s">
        <v>49</v>
      </c>
      <c r="AN2690" s="4" t="s">
        <v>49</v>
      </c>
    </row>
    <row r="2691" spans="1:40" s="12" customFormat="1" ht="52.15" customHeight="1" x14ac:dyDescent="0.2">
      <c r="A2691" s="14" t="s">
        <v>3232</v>
      </c>
      <c r="B2691" s="4" t="s">
        <v>49</v>
      </c>
      <c r="C2691" s="4" t="s">
        <v>3233</v>
      </c>
      <c r="D2691" s="4"/>
      <c r="E2691" s="5" t="s">
        <v>3234</v>
      </c>
      <c r="F2691" s="4" t="s">
        <v>3235</v>
      </c>
      <c r="G2691" s="4" t="s">
        <v>753</v>
      </c>
      <c r="H2691" s="4" t="s">
        <v>2424</v>
      </c>
      <c r="I2691" s="4" t="s">
        <v>2440</v>
      </c>
      <c r="J2691" s="6">
        <v>315</v>
      </c>
      <c r="K2691" s="4" t="s">
        <v>49</v>
      </c>
      <c r="L2691" s="6">
        <v>316</v>
      </c>
      <c r="M2691" s="4" t="s">
        <v>3236</v>
      </c>
      <c r="N2691" s="7">
        <v>22</v>
      </c>
      <c r="O2691" s="7">
        <v>0.5</v>
      </c>
      <c r="P2691" s="7">
        <v>22</v>
      </c>
      <c r="Q2691" s="8">
        <v>2.42E-4</v>
      </c>
      <c r="R2691" s="7">
        <v>8.1000000000000003E-2</v>
      </c>
      <c r="S2691" s="6">
        <v>160</v>
      </c>
      <c r="T2691" s="6">
        <v>160</v>
      </c>
      <c r="U2691" s="4" t="s">
        <v>56</v>
      </c>
      <c r="V2691" s="4" t="s">
        <v>57</v>
      </c>
      <c r="W2691" s="4" t="s">
        <v>3237</v>
      </c>
      <c r="X2691" s="4" t="s">
        <v>3238</v>
      </c>
      <c r="Y2691" s="6">
        <v>1</v>
      </c>
      <c r="Z2691" s="4" t="s">
        <v>71</v>
      </c>
      <c r="AA2691" s="4" t="s">
        <v>709</v>
      </c>
      <c r="AB2691" s="9">
        <v>361</v>
      </c>
      <c r="AC2691" s="9">
        <v>676</v>
      </c>
      <c r="AD2691" s="19">
        <v>75</v>
      </c>
      <c r="AE2691" s="9">
        <v>245</v>
      </c>
      <c r="AF2691" s="4" t="s">
        <v>2</v>
      </c>
      <c r="AG2691" s="11">
        <f t="shared" si="166"/>
        <v>35</v>
      </c>
      <c r="AH2691" s="22">
        <f t="shared" si="168"/>
        <v>61.25</v>
      </c>
      <c r="AI2691" s="9">
        <v>222.73</v>
      </c>
      <c r="AJ2691" s="9">
        <f t="shared" si="169"/>
        <v>55.68</v>
      </c>
      <c r="AK2691" s="4"/>
      <c r="AL2691" s="11">
        <f t="shared" si="167"/>
        <v>0</v>
      </c>
      <c r="AM2691" s="4" t="s">
        <v>81</v>
      </c>
      <c r="AN2691" s="4" t="s">
        <v>49</v>
      </c>
    </row>
    <row r="2692" spans="1:40" s="12" customFormat="1" ht="52.15" customHeight="1" x14ac:dyDescent="0.2">
      <c r="A2692" s="14" t="s">
        <v>3239</v>
      </c>
      <c r="B2692" s="4" t="s">
        <v>49</v>
      </c>
      <c r="C2692" s="4" t="s">
        <v>3240</v>
      </c>
      <c r="D2692" s="4"/>
      <c r="E2692" s="5" t="s">
        <v>3241</v>
      </c>
      <c r="F2692" s="4" t="s">
        <v>3242</v>
      </c>
      <c r="G2692" s="4" t="s">
        <v>753</v>
      </c>
      <c r="H2692" s="4" t="s">
        <v>2424</v>
      </c>
      <c r="I2692" s="4" t="s">
        <v>2440</v>
      </c>
      <c r="J2692" s="6">
        <v>303</v>
      </c>
      <c r="K2692" s="4" t="s">
        <v>49</v>
      </c>
      <c r="L2692" s="6">
        <v>304</v>
      </c>
      <c r="M2692" s="4" t="s">
        <v>3243</v>
      </c>
      <c r="N2692" s="7">
        <v>22</v>
      </c>
      <c r="O2692" s="7">
        <v>22</v>
      </c>
      <c r="P2692" s="7">
        <v>0.4</v>
      </c>
      <c r="Q2692" s="8">
        <v>1.94E-4</v>
      </c>
      <c r="R2692" s="7">
        <v>6.9000000000000006E-2</v>
      </c>
      <c r="S2692" s="6">
        <v>160</v>
      </c>
      <c r="T2692" s="6">
        <v>160</v>
      </c>
      <c r="U2692" s="4" t="s">
        <v>56</v>
      </c>
      <c r="V2692" s="4" t="s">
        <v>596</v>
      </c>
      <c r="W2692" s="4" t="s">
        <v>3244</v>
      </c>
      <c r="X2692" s="4" t="s">
        <v>3245</v>
      </c>
      <c r="Y2692" s="6">
        <v>1</v>
      </c>
      <c r="Z2692" s="4" t="s">
        <v>71</v>
      </c>
      <c r="AA2692" s="4" t="s">
        <v>709</v>
      </c>
      <c r="AB2692" s="9">
        <v>416</v>
      </c>
      <c r="AC2692" s="9">
        <v>772</v>
      </c>
      <c r="AD2692" s="19">
        <v>75</v>
      </c>
      <c r="AE2692" s="9">
        <v>270</v>
      </c>
      <c r="AF2692" s="4" t="s">
        <v>2</v>
      </c>
      <c r="AG2692" s="11">
        <f t="shared" si="166"/>
        <v>35</v>
      </c>
      <c r="AH2692" s="22">
        <f t="shared" si="168"/>
        <v>67.5</v>
      </c>
      <c r="AI2692" s="9">
        <v>221.31</v>
      </c>
      <c r="AJ2692" s="9">
        <f t="shared" si="169"/>
        <v>55.33</v>
      </c>
      <c r="AK2692" s="4"/>
      <c r="AL2692" s="11">
        <f t="shared" si="167"/>
        <v>0</v>
      </c>
      <c r="AM2692" s="4" t="s">
        <v>81</v>
      </c>
      <c r="AN2692" s="4" t="s">
        <v>49</v>
      </c>
    </row>
    <row r="2693" spans="1:40" s="12" customFormat="1" ht="52.15" customHeight="1" x14ac:dyDescent="0.2">
      <c r="A2693" s="14" t="s">
        <v>3246</v>
      </c>
      <c r="B2693" s="4" t="s">
        <v>49</v>
      </c>
      <c r="C2693" s="4" t="s">
        <v>3247</v>
      </c>
      <c r="D2693" s="4"/>
      <c r="E2693" s="5" t="s">
        <v>3248</v>
      </c>
      <c r="F2693" s="4" t="s">
        <v>3249</v>
      </c>
      <c r="G2693" s="4" t="s">
        <v>753</v>
      </c>
      <c r="H2693" s="4" t="s">
        <v>2424</v>
      </c>
      <c r="I2693" s="4" t="s">
        <v>2440</v>
      </c>
      <c r="J2693" s="6">
        <v>235</v>
      </c>
      <c r="K2693" s="4" t="s">
        <v>49</v>
      </c>
      <c r="L2693" s="6">
        <v>236</v>
      </c>
      <c r="M2693" s="4" t="s">
        <v>3250</v>
      </c>
      <c r="N2693" s="7">
        <v>22</v>
      </c>
      <c r="O2693" s="7">
        <v>0.5</v>
      </c>
      <c r="P2693" s="7">
        <v>22</v>
      </c>
      <c r="Q2693" s="8">
        <v>2.42E-4</v>
      </c>
      <c r="R2693" s="7">
        <v>8.4000000000000005E-2</v>
      </c>
      <c r="S2693" s="6">
        <v>160</v>
      </c>
      <c r="T2693" s="6">
        <v>160</v>
      </c>
      <c r="U2693" s="4" t="s">
        <v>56</v>
      </c>
      <c r="V2693" s="4" t="s">
        <v>596</v>
      </c>
      <c r="W2693" s="4" t="s">
        <v>3251</v>
      </c>
      <c r="X2693" s="4" t="s">
        <v>3252</v>
      </c>
      <c r="Y2693" s="6">
        <v>1</v>
      </c>
      <c r="Z2693" s="4" t="s">
        <v>71</v>
      </c>
      <c r="AA2693" s="4" t="s">
        <v>650</v>
      </c>
      <c r="AB2693" s="9">
        <v>400</v>
      </c>
      <c r="AC2693" s="9">
        <v>580</v>
      </c>
      <c r="AD2693" s="19">
        <v>70</v>
      </c>
      <c r="AE2693" s="9">
        <v>275</v>
      </c>
      <c r="AF2693" s="4" t="s">
        <v>2</v>
      </c>
      <c r="AG2693" s="11">
        <f t="shared" si="166"/>
        <v>35</v>
      </c>
      <c r="AH2693" s="22">
        <f t="shared" si="168"/>
        <v>82.5</v>
      </c>
      <c r="AI2693" s="9">
        <v>225.41</v>
      </c>
      <c r="AJ2693" s="9">
        <f t="shared" si="169"/>
        <v>67.62</v>
      </c>
      <c r="AK2693" s="4"/>
      <c r="AL2693" s="11">
        <f t="shared" si="167"/>
        <v>0</v>
      </c>
      <c r="AM2693" s="4" t="s">
        <v>49</v>
      </c>
      <c r="AN2693" s="4" t="s">
        <v>49</v>
      </c>
    </row>
    <row r="2694" spans="1:40" s="12" customFormat="1" ht="52.15" customHeight="1" x14ac:dyDescent="0.2">
      <c r="A2694" s="14" t="s">
        <v>3762</v>
      </c>
      <c r="B2694" s="4" t="s">
        <v>49</v>
      </c>
      <c r="C2694" s="4" t="s">
        <v>3763</v>
      </c>
      <c r="D2694" s="4"/>
      <c r="E2694" s="5" t="s">
        <v>3764</v>
      </c>
      <c r="F2694" s="4" t="s">
        <v>3765</v>
      </c>
      <c r="G2694" s="4" t="s">
        <v>753</v>
      </c>
      <c r="H2694" s="4" t="s">
        <v>2424</v>
      </c>
      <c r="I2694" s="4" t="s">
        <v>2440</v>
      </c>
      <c r="J2694" s="6">
        <v>500</v>
      </c>
      <c r="K2694" s="4" t="s">
        <v>49</v>
      </c>
      <c r="L2694" s="6">
        <v>500</v>
      </c>
      <c r="M2694" s="4" t="s">
        <v>3766</v>
      </c>
      <c r="N2694" s="7">
        <v>22</v>
      </c>
      <c r="O2694" s="7">
        <v>0.5</v>
      </c>
      <c r="P2694" s="7">
        <v>22</v>
      </c>
      <c r="Q2694" s="8">
        <v>2.42E-4</v>
      </c>
      <c r="R2694" s="7">
        <v>6.5000000000000002E-2</v>
      </c>
      <c r="S2694" s="6">
        <v>60</v>
      </c>
      <c r="T2694" s="6">
        <v>60</v>
      </c>
      <c r="U2694" s="4" t="s">
        <v>56</v>
      </c>
      <c r="V2694" s="4" t="s">
        <v>596</v>
      </c>
      <c r="W2694" s="4" t="s">
        <v>3767</v>
      </c>
      <c r="X2694" s="4" t="s">
        <v>3768</v>
      </c>
      <c r="Y2694" s="4"/>
      <c r="Z2694" s="4" t="s">
        <v>71</v>
      </c>
      <c r="AA2694" s="4" t="s">
        <v>588</v>
      </c>
      <c r="AB2694" s="9">
        <v>400</v>
      </c>
      <c r="AC2694" s="9">
        <v>560</v>
      </c>
      <c r="AD2694" s="19">
        <v>65</v>
      </c>
      <c r="AE2694" s="9">
        <v>347</v>
      </c>
      <c r="AF2694" s="4" t="s">
        <v>2</v>
      </c>
      <c r="AG2694" s="11">
        <f t="shared" si="166"/>
        <v>35</v>
      </c>
      <c r="AH2694" s="22">
        <f t="shared" si="168"/>
        <v>121.45</v>
      </c>
      <c r="AI2694" s="9">
        <v>284.43</v>
      </c>
      <c r="AJ2694" s="9">
        <f t="shared" si="169"/>
        <v>99.55</v>
      </c>
      <c r="AK2694" s="4"/>
      <c r="AL2694" s="11">
        <f t="shared" si="167"/>
        <v>0</v>
      </c>
      <c r="AM2694" s="4" t="s">
        <v>81</v>
      </c>
      <c r="AN2694" s="4" t="s">
        <v>49</v>
      </c>
    </row>
    <row r="2695" spans="1:40" s="12" customFormat="1" ht="52.15" customHeight="1" x14ac:dyDescent="0.2">
      <c r="A2695" s="14" t="s">
        <v>3783</v>
      </c>
      <c r="B2695" s="4" t="s">
        <v>49</v>
      </c>
      <c r="C2695" s="4" t="s">
        <v>3784</v>
      </c>
      <c r="D2695" s="4"/>
      <c r="E2695" s="5" t="s">
        <v>3785</v>
      </c>
      <c r="F2695" s="4" t="s">
        <v>3786</v>
      </c>
      <c r="G2695" s="4" t="s">
        <v>753</v>
      </c>
      <c r="H2695" s="4" t="s">
        <v>2424</v>
      </c>
      <c r="I2695" s="4" t="s">
        <v>2440</v>
      </c>
      <c r="J2695" s="6">
        <v>193</v>
      </c>
      <c r="K2695" s="4" t="s">
        <v>81</v>
      </c>
      <c r="L2695" s="6">
        <v>193</v>
      </c>
      <c r="M2695" s="4" t="s">
        <v>3787</v>
      </c>
      <c r="N2695" s="7">
        <v>22</v>
      </c>
      <c r="O2695" s="7">
        <v>22</v>
      </c>
      <c r="P2695" s="7">
        <v>2.5</v>
      </c>
      <c r="Q2695" s="8">
        <v>1.2099999999999999E-3</v>
      </c>
      <c r="R2695" s="7">
        <v>7.3999999999999996E-2</v>
      </c>
      <c r="S2695" s="6">
        <v>60</v>
      </c>
      <c r="T2695" s="6">
        <v>60</v>
      </c>
      <c r="U2695" s="4" t="s">
        <v>56</v>
      </c>
      <c r="V2695" s="4" t="s">
        <v>596</v>
      </c>
      <c r="W2695" s="4" t="s">
        <v>3788</v>
      </c>
      <c r="X2695" s="4" t="s">
        <v>3789</v>
      </c>
      <c r="Y2695" s="4"/>
      <c r="Z2695" s="4" t="s">
        <v>71</v>
      </c>
      <c r="AA2695" s="4" t="s">
        <v>571</v>
      </c>
      <c r="AB2695" s="9">
        <v>507</v>
      </c>
      <c r="AC2695" s="9">
        <v>971</v>
      </c>
      <c r="AD2695" s="19">
        <v>60</v>
      </c>
      <c r="AE2695" s="9">
        <v>392</v>
      </c>
      <c r="AF2695" s="4" t="s">
        <v>2</v>
      </c>
      <c r="AG2695" s="11">
        <f t="shared" si="166"/>
        <v>35</v>
      </c>
      <c r="AH2695" s="22">
        <f t="shared" si="168"/>
        <v>156.80000000000001</v>
      </c>
      <c r="AI2695" s="9">
        <v>321.31</v>
      </c>
      <c r="AJ2695" s="9">
        <f t="shared" si="169"/>
        <v>128.52000000000001</v>
      </c>
      <c r="AK2695" s="4"/>
      <c r="AL2695" s="11">
        <f t="shared" si="167"/>
        <v>0</v>
      </c>
      <c r="AM2695" s="4" t="s">
        <v>81</v>
      </c>
      <c r="AN2695" s="4" t="s">
        <v>49</v>
      </c>
    </row>
    <row r="2696" spans="1:40" s="12" customFormat="1" ht="52.15" customHeight="1" x14ac:dyDescent="0.2">
      <c r="A2696" s="14" t="s">
        <v>3804</v>
      </c>
      <c r="B2696" s="4" t="s">
        <v>49</v>
      </c>
      <c r="C2696" s="4" t="s">
        <v>3805</v>
      </c>
      <c r="D2696" s="4"/>
      <c r="E2696" s="5" t="s">
        <v>3806</v>
      </c>
      <c r="F2696" s="4" t="s">
        <v>3807</v>
      </c>
      <c r="G2696" s="4" t="s">
        <v>753</v>
      </c>
      <c r="H2696" s="4" t="s">
        <v>2424</v>
      </c>
      <c r="I2696" s="4" t="s">
        <v>2440</v>
      </c>
      <c r="J2696" s="6">
        <v>127</v>
      </c>
      <c r="K2696" s="4" t="s">
        <v>49</v>
      </c>
      <c r="L2696" s="6">
        <v>127</v>
      </c>
      <c r="M2696" s="4" t="s">
        <v>3808</v>
      </c>
      <c r="N2696" s="7">
        <v>22</v>
      </c>
      <c r="O2696" s="7">
        <v>0.5</v>
      </c>
      <c r="P2696" s="7">
        <v>22</v>
      </c>
      <c r="Q2696" s="8">
        <v>2.42E-4</v>
      </c>
      <c r="R2696" s="7">
        <v>7.8E-2</v>
      </c>
      <c r="S2696" s="6">
        <v>60</v>
      </c>
      <c r="T2696" s="6">
        <v>60</v>
      </c>
      <c r="U2696" s="4" t="s">
        <v>56</v>
      </c>
      <c r="V2696" s="4" t="s">
        <v>57</v>
      </c>
      <c r="W2696" s="4" t="s">
        <v>3809</v>
      </c>
      <c r="X2696" s="4" t="s">
        <v>3810</v>
      </c>
      <c r="Y2696" s="6">
        <v>1</v>
      </c>
      <c r="Z2696" s="4" t="s">
        <v>71</v>
      </c>
      <c r="AA2696" s="4" t="s">
        <v>650</v>
      </c>
      <c r="AB2696" s="9">
        <v>396</v>
      </c>
      <c r="AC2696" s="9">
        <v>570</v>
      </c>
      <c r="AD2696" s="19">
        <v>70</v>
      </c>
      <c r="AE2696" s="9">
        <v>283</v>
      </c>
      <c r="AF2696" s="4" t="s">
        <v>2</v>
      </c>
      <c r="AG2696" s="11">
        <f t="shared" si="166"/>
        <v>35</v>
      </c>
      <c r="AH2696" s="22">
        <f t="shared" si="168"/>
        <v>84.9</v>
      </c>
      <c r="AI2696" s="9">
        <v>257.27</v>
      </c>
      <c r="AJ2696" s="9">
        <f t="shared" si="169"/>
        <v>77.180000000000007</v>
      </c>
      <c r="AK2696" s="4"/>
      <c r="AL2696" s="11">
        <f t="shared" si="167"/>
        <v>0</v>
      </c>
      <c r="AM2696" s="4" t="s">
        <v>81</v>
      </c>
      <c r="AN2696" s="4" t="s">
        <v>49</v>
      </c>
    </row>
    <row r="2697" spans="1:40" s="12" customFormat="1" ht="52.15" customHeight="1" x14ac:dyDescent="0.2">
      <c r="A2697" s="14" t="s">
        <v>4232</v>
      </c>
      <c r="B2697" s="4" t="s">
        <v>49</v>
      </c>
      <c r="C2697" s="4" t="s">
        <v>4233</v>
      </c>
      <c r="D2697" s="4"/>
      <c r="E2697" s="5" t="s">
        <v>4234</v>
      </c>
      <c r="F2697" s="4" t="s">
        <v>4235</v>
      </c>
      <c r="G2697" s="4" t="s">
        <v>753</v>
      </c>
      <c r="H2697" s="4" t="s">
        <v>2424</v>
      </c>
      <c r="I2697" s="4" t="s">
        <v>2440</v>
      </c>
      <c r="J2697" s="6">
        <v>500</v>
      </c>
      <c r="K2697" s="4" t="s">
        <v>49</v>
      </c>
      <c r="L2697" s="6">
        <v>500</v>
      </c>
      <c r="M2697" s="4" t="s">
        <v>4236</v>
      </c>
      <c r="N2697" s="7">
        <v>27</v>
      </c>
      <c r="O2697" s="7">
        <v>21</v>
      </c>
      <c r="P2697" s="7">
        <v>3.7</v>
      </c>
      <c r="Q2697" s="8">
        <v>2.098E-3</v>
      </c>
      <c r="R2697" s="7">
        <v>0.188</v>
      </c>
      <c r="S2697" s="6">
        <v>60</v>
      </c>
      <c r="T2697" s="6">
        <v>60</v>
      </c>
      <c r="U2697" s="4" t="s">
        <v>56</v>
      </c>
      <c r="V2697" s="4" t="s">
        <v>57</v>
      </c>
      <c r="W2697" s="4" t="s">
        <v>4237</v>
      </c>
      <c r="X2697" s="4" t="s">
        <v>4238</v>
      </c>
      <c r="Y2697" s="6">
        <v>1</v>
      </c>
      <c r="Z2697" s="4" t="s">
        <v>71</v>
      </c>
      <c r="AA2697" s="4" t="s">
        <v>1142</v>
      </c>
      <c r="AB2697" s="9">
        <v>1280</v>
      </c>
      <c r="AC2697" s="9">
        <v>1830</v>
      </c>
      <c r="AD2697" s="19">
        <v>55</v>
      </c>
      <c r="AE2697" s="9">
        <v>790</v>
      </c>
      <c r="AF2697" s="4" t="s">
        <v>2</v>
      </c>
      <c r="AG2697" s="11">
        <f t="shared" si="166"/>
        <v>35</v>
      </c>
      <c r="AH2697" s="22">
        <f t="shared" si="168"/>
        <v>355.5</v>
      </c>
      <c r="AI2697" s="9">
        <v>718.18</v>
      </c>
      <c r="AJ2697" s="9">
        <f t="shared" si="169"/>
        <v>323.18</v>
      </c>
      <c r="AK2697" s="4"/>
      <c r="AL2697" s="11">
        <f t="shared" si="167"/>
        <v>0</v>
      </c>
      <c r="AM2697" s="4" t="s">
        <v>49</v>
      </c>
      <c r="AN2697" s="4" t="s">
        <v>49</v>
      </c>
    </row>
    <row r="2698" spans="1:40" s="12" customFormat="1" ht="52.15" customHeight="1" x14ac:dyDescent="0.2">
      <c r="A2698" s="14" t="s">
        <v>4239</v>
      </c>
      <c r="B2698" s="4" t="s">
        <v>49</v>
      </c>
      <c r="C2698" s="4" t="s">
        <v>4240</v>
      </c>
      <c r="D2698" s="4"/>
      <c r="E2698" s="5" t="s">
        <v>4241</v>
      </c>
      <c r="F2698" s="4" t="s">
        <v>4242</v>
      </c>
      <c r="G2698" s="4" t="s">
        <v>753</v>
      </c>
      <c r="H2698" s="4" t="s">
        <v>2424</v>
      </c>
      <c r="I2698" s="4" t="s">
        <v>2440</v>
      </c>
      <c r="J2698" s="6">
        <v>38</v>
      </c>
      <c r="K2698" s="4" t="s">
        <v>49</v>
      </c>
      <c r="L2698" s="6">
        <v>38</v>
      </c>
      <c r="M2698" s="4" t="s">
        <v>4243</v>
      </c>
      <c r="N2698" s="7">
        <v>27</v>
      </c>
      <c r="O2698" s="7">
        <v>21</v>
      </c>
      <c r="P2698" s="7">
        <v>3.6</v>
      </c>
      <c r="Q2698" s="8">
        <v>2.0409999999999998E-3</v>
      </c>
      <c r="R2698" s="7">
        <v>0.185</v>
      </c>
      <c r="S2698" s="6">
        <v>60</v>
      </c>
      <c r="T2698" s="6">
        <v>60</v>
      </c>
      <c r="U2698" s="4" t="s">
        <v>56</v>
      </c>
      <c r="V2698" s="4" t="s">
        <v>57</v>
      </c>
      <c r="W2698" s="4" t="s">
        <v>4244</v>
      </c>
      <c r="X2698" s="4" t="s">
        <v>4245</v>
      </c>
      <c r="Y2698" s="6">
        <v>1</v>
      </c>
      <c r="Z2698" s="4" t="s">
        <v>71</v>
      </c>
      <c r="AA2698" s="4"/>
      <c r="AB2698" s="9">
        <v>1280</v>
      </c>
      <c r="AC2698" s="9">
        <v>1830</v>
      </c>
      <c r="AD2698" s="18"/>
      <c r="AE2698" s="9">
        <v>790</v>
      </c>
      <c r="AF2698" s="4" t="s">
        <v>6</v>
      </c>
      <c r="AG2698" s="11">
        <f t="shared" si="166"/>
        <v>35</v>
      </c>
      <c r="AH2698" s="22">
        <f t="shared" si="168"/>
        <v>513.5</v>
      </c>
      <c r="AI2698" s="9">
        <v>718.18</v>
      </c>
      <c r="AJ2698" s="9">
        <f t="shared" si="169"/>
        <v>466.82</v>
      </c>
      <c r="AK2698" s="4"/>
      <c r="AL2698" s="11">
        <f t="shared" si="167"/>
        <v>0</v>
      </c>
      <c r="AM2698" s="4" t="s">
        <v>49</v>
      </c>
      <c r="AN2698" s="4" t="s">
        <v>49</v>
      </c>
    </row>
    <row r="2699" spans="1:40" s="12" customFormat="1" ht="52.15" customHeight="1" x14ac:dyDescent="0.2">
      <c r="A2699" s="14" t="s">
        <v>4288</v>
      </c>
      <c r="B2699" s="4" t="s">
        <v>49</v>
      </c>
      <c r="C2699" s="4" t="s">
        <v>4289</v>
      </c>
      <c r="D2699" s="4"/>
      <c r="E2699" s="5" t="s">
        <v>4290</v>
      </c>
      <c r="F2699" s="4" t="s">
        <v>4291</v>
      </c>
      <c r="G2699" s="4" t="s">
        <v>753</v>
      </c>
      <c r="H2699" s="4" t="s">
        <v>2424</v>
      </c>
      <c r="I2699" s="4" t="s">
        <v>2440</v>
      </c>
      <c r="J2699" s="6">
        <v>500</v>
      </c>
      <c r="K2699" s="4" t="s">
        <v>49</v>
      </c>
      <c r="L2699" s="6">
        <v>500</v>
      </c>
      <c r="M2699" s="4" t="s">
        <v>4292</v>
      </c>
      <c r="N2699" s="7">
        <v>22</v>
      </c>
      <c r="O2699" s="7">
        <v>22</v>
      </c>
      <c r="P2699" s="7">
        <v>0.85299999999999998</v>
      </c>
      <c r="Q2699" s="8">
        <v>4.1300000000000001E-4</v>
      </c>
      <c r="R2699" s="7">
        <v>7.3999999999999996E-2</v>
      </c>
      <c r="S2699" s="6">
        <v>60</v>
      </c>
      <c r="T2699" s="6">
        <v>60</v>
      </c>
      <c r="U2699" s="4" t="s">
        <v>56</v>
      </c>
      <c r="V2699" s="4" t="s">
        <v>596</v>
      </c>
      <c r="W2699" s="4" t="s">
        <v>4293</v>
      </c>
      <c r="X2699" s="4" t="s">
        <v>4294</v>
      </c>
      <c r="Y2699" s="4"/>
      <c r="Z2699" s="4" t="s">
        <v>71</v>
      </c>
      <c r="AA2699" s="4" t="s">
        <v>588</v>
      </c>
      <c r="AB2699" s="9">
        <v>490</v>
      </c>
      <c r="AC2699" s="9">
        <v>700</v>
      </c>
      <c r="AD2699" s="19">
        <v>65</v>
      </c>
      <c r="AE2699" s="9">
        <v>452</v>
      </c>
      <c r="AF2699" s="4" t="s">
        <v>2</v>
      </c>
      <c r="AG2699" s="11">
        <f t="shared" si="166"/>
        <v>35</v>
      </c>
      <c r="AH2699" s="22">
        <f t="shared" si="168"/>
        <v>158.19999999999999</v>
      </c>
      <c r="AI2699" s="9">
        <v>370.49</v>
      </c>
      <c r="AJ2699" s="9">
        <f t="shared" si="169"/>
        <v>129.66999999999999</v>
      </c>
      <c r="AK2699" s="4"/>
      <c r="AL2699" s="11">
        <f t="shared" si="167"/>
        <v>0</v>
      </c>
      <c r="AM2699" s="4" t="s">
        <v>49</v>
      </c>
      <c r="AN2699" s="4" t="s">
        <v>49</v>
      </c>
    </row>
    <row r="2700" spans="1:40" s="12" customFormat="1" ht="52.15" customHeight="1" x14ac:dyDescent="0.2">
      <c r="A2700" s="14" t="s">
        <v>4938</v>
      </c>
      <c r="B2700" s="4" t="s">
        <v>49</v>
      </c>
      <c r="C2700" s="4" t="s">
        <v>4939</v>
      </c>
      <c r="D2700" s="4"/>
      <c r="E2700" s="5" t="s">
        <v>4940</v>
      </c>
      <c r="F2700" s="4" t="s">
        <v>4941</v>
      </c>
      <c r="G2700" s="4" t="s">
        <v>753</v>
      </c>
      <c r="H2700" s="4" t="s">
        <v>2424</v>
      </c>
      <c r="I2700" s="4" t="s">
        <v>2440</v>
      </c>
      <c r="J2700" s="6">
        <v>99</v>
      </c>
      <c r="K2700" s="4" t="s">
        <v>49</v>
      </c>
      <c r="L2700" s="6">
        <v>99</v>
      </c>
      <c r="M2700" s="4" t="s">
        <v>4942</v>
      </c>
      <c r="N2700" s="7">
        <v>22</v>
      </c>
      <c r="O2700" s="7">
        <v>3</v>
      </c>
      <c r="P2700" s="7">
        <v>22</v>
      </c>
      <c r="Q2700" s="8">
        <v>1.4519999999999999E-3</v>
      </c>
      <c r="R2700" s="7">
        <v>8.3000000000000004E-2</v>
      </c>
      <c r="S2700" s="6">
        <v>60</v>
      </c>
      <c r="T2700" s="6">
        <v>60</v>
      </c>
      <c r="U2700" s="4" t="s">
        <v>56</v>
      </c>
      <c r="V2700" s="4" t="s">
        <v>596</v>
      </c>
      <c r="W2700" s="4" t="s">
        <v>4943</v>
      </c>
      <c r="X2700" s="4" t="s">
        <v>4944</v>
      </c>
      <c r="Y2700" s="6">
        <v>1</v>
      </c>
      <c r="Z2700" s="4" t="s">
        <v>71</v>
      </c>
      <c r="AA2700" s="4" t="s">
        <v>588</v>
      </c>
      <c r="AB2700" s="9">
        <v>480</v>
      </c>
      <c r="AC2700" s="9">
        <v>690</v>
      </c>
      <c r="AD2700" s="19">
        <v>65</v>
      </c>
      <c r="AE2700" s="9">
        <v>309</v>
      </c>
      <c r="AF2700" s="4" t="s">
        <v>2</v>
      </c>
      <c r="AG2700" s="11">
        <f t="shared" si="166"/>
        <v>35</v>
      </c>
      <c r="AH2700" s="22">
        <f t="shared" si="168"/>
        <v>108.15</v>
      </c>
      <c r="AI2700" s="9">
        <v>253.28</v>
      </c>
      <c r="AJ2700" s="9">
        <f t="shared" si="169"/>
        <v>88.65</v>
      </c>
      <c r="AK2700" s="4"/>
      <c r="AL2700" s="11">
        <f t="shared" si="167"/>
        <v>0</v>
      </c>
      <c r="AM2700" s="4" t="s">
        <v>81</v>
      </c>
      <c r="AN2700" s="4" t="s">
        <v>49</v>
      </c>
    </row>
    <row r="2701" spans="1:40" s="12" customFormat="1" ht="52.15" customHeight="1" x14ac:dyDescent="0.2">
      <c r="A2701" s="14" t="s">
        <v>5099</v>
      </c>
      <c r="B2701" s="4" t="s">
        <v>49</v>
      </c>
      <c r="C2701" s="4" t="s">
        <v>5100</v>
      </c>
      <c r="D2701" s="4"/>
      <c r="E2701" s="5" t="s">
        <v>5101</v>
      </c>
      <c r="F2701" s="4" t="s">
        <v>5102</v>
      </c>
      <c r="G2701" s="4" t="s">
        <v>753</v>
      </c>
      <c r="H2701" s="4" t="s">
        <v>2424</v>
      </c>
      <c r="I2701" s="4" t="s">
        <v>2440</v>
      </c>
      <c r="J2701" s="6">
        <v>500</v>
      </c>
      <c r="K2701" s="4" t="s">
        <v>49</v>
      </c>
      <c r="L2701" s="6">
        <v>500</v>
      </c>
      <c r="M2701" s="4" t="s">
        <v>5103</v>
      </c>
      <c r="N2701" s="7">
        <v>22</v>
      </c>
      <c r="O2701" s="7">
        <v>22</v>
      </c>
      <c r="P2701" s="7">
        <v>0.3</v>
      </c>
      <c r="Q2701" s="8">
        <v>1.45E-4</v>
      </c>
      <c r="R2701" s="7">
        <v>6.6000000000000003E-2</v>
      </c>
      <c r="S2701" s="6">
        <v>60</v>
      </c>
      <c r="T2701" s="6">
        <v>60</v>
      </c>
      <c r="U2701" s="4" t="s">
        <v>56</v>
      </c>
      <c r="V2701" s="4" t="s">
        <v>596</v>
      </c>
      <c r="W2701" s="4" t="s">
        <v>5104</v>
      </c>
      <c r="X2701" s="4" t="s">
        <v>5105</v>
      </c>
      <c r="Y2701" s="6">
        <v>1</v>
      </c>
      <c r="Z2701" s="4" t="s">
        <v>71</v>
      </c>
      <c r="AA2701" s="4" t="s">
        <v>571</v>
      </c>
      <c r="AB2701" s="9">
        <v>730</v>
      </c>
      <c r="AC2701" s="9">
        <v>1050</v>
      </c>
      <c r="AD2701" s="19">
        <v>60</v>
      </c>
      <c r="AE2701" s="9">
        <v>392</v>
      </c>
      <c r="AF2701" s="4" t="s">
        <v>2</v>
      </c>
      <c r="AG2701" s="11">
        <f t="shared" si="166"/>
        <v>35</v>
      </c>
      <c r="AH2701" s="22">
        <f t="shared" si="168"/>
        <v>156.80000000000001</v>
      </c>
      <c r="AI2701" s="9">
        <v>321.31</v>
      </c>
      <c r="AJ2701" s="9">
        <f t="shared" si="169"/>
        <v>128.52000000000001</v>
      </c>
      <c r="AK2701" s="4"/>
      <c r="AL2701" s="11">
        <f t="shared" si="167"/>
        <v>0</v>
      </c>
      <c r="AM2701" s="4" t="s">
        <v>49</v>
      </c>
      <c r="AN2701" s="4" t="s">
        <v>49</v>
      </c>
    </row>
    <row r="2702" spans="1:40" s="12" customFormat="1" ht="52.15" customHeight="1" x14ac:dyDescent="0.2">
      <c r="A2702" s="14" t="s">
        <v>5528</v>
      </c>
      <c r="B2702" s="4" t="s">
        <v>49</v>
      </c>
      <c r="C2702" s="4" t="s">
        <v>5529</v>
      </c>
      <c r="D2702" s="4"/>
      <c r="E2702" s="5" t="s">
        <v>5530</v>
      </c>
      <c r="F2702" s="4" t="s">
        <v>5531</v>
      </c>
      <c r="G2702" s="4" t="s">
        <v>753</v>
      </c>
      <c r="H2702" s="4" t="s">
        <v>2424</v>
      </c>
      <c r="I2702" s="4" t="s">
        <v>2440</v>
      </c>
      <c r="J2702" s="6">
        <v>500</v>
      </c>
      <c r="K2702" s="4" t="s">
        <v>49</v>
      </c>
      <c r="L2702" s="6">
        <v>500</v>
      </c>
      <c r="M2702" s="4" t="s">
        <v>5532</v>
      </c>
      <c r="N2702" s="7">
        <v>22</v>
      </c>
      <c r="O2702" s="7">
        <v>22</v>
      </c>
      <c r="P2702" s="7">
        <v>2.5</v>
      </c>
      <c r="Q2702" s="8">
        <v>1.2099999999999999E-3</v>
      </c>
      <c r="R2702" s="7">
        <v>6.6000000000000003E-2</v>
      </c>
      <c r="S2702" s="6">
        <v>60</v>
      </c>
      <c r="T2702" s="6">
        <v>60</v>
      </c>
      <c r="U2702" s="4" t="s">
        <v>56</v>
      </c>
      <c r="V2702" s="4" t="s">
        <v>596</v>
      </c>
      <c r="W2702" s="4" t="s">
        <v>5533</v>
      </c>
      <c r="X2702" s="4" t="s">
        <v>5534</v>
      </c>
      <c r="Y2702" s="6">
        <v>1</v>
      </c>
      <c r="Z2702" s="4" t="s">
        <v>71</v>
      </c>
      <c r="AA2702" s="4"/>
      <c r="AB2702" s="9">
        <v>840</v>
      </c>
      <c r="AC2702" s="9">
        <v>1200</v>
      </c>
      <c r="AD2702" s="18"/>
      <c r="AE2702" s="9">
        <v>466</v>
      </c>
      <c r="AF2702" s="4" t="s">
        <v>2</v>
      </c>
      <c r="AG2702" s="11">
        <f t="shared" ref="AG2702:AG2765" si="170">IF(AF2702=$D$10,$D$11,IF(AF2702=$E$10,$E$11,IF(AF2702=$F$10,$F$11,IF(AF2702=$H$10,$H$11,IF(AF2702=$I$10,$I$11,IF(AF2702=$J$10,$J$11,IF(AF2702=$K$10,$K$11,0)))))))</f>
        <v>35</v>
      </c>
      <c r="AH2702" s="22">
        <f t="shared" si="168"/>
        <v>302.89999999999998</v>
      </c>
      <c r="AI2702" s="9">
        <v>381.97</v>
      </c>
      <c r="AJ2702" s="9">
        <f t="shared" si="169"/>
        <v>248.28</v>
      </c>
      <c r="AK2702" s="4"/>
      <c r="AL2702" s="11">
        <f t="shared" ref="AL2702:AL2765" si="171">IF(AK2702="",0,AH2702*AK2702)</f>
        <v>0</v>
      </c>
      <c r="AM2702" s="4" t="s">
        <v>49</v>
      </c>
      <c r="AN2702" s="4" t="s">
        <v>49</v>
      </c>
    </row>
    <row r="2703" spans="1:40" s="12" customFormat="1" ht="52.15" customHeight="1" x14ac:dyDescent="0.2">
      <c r="A2703" s="14" t="s">
        <v>5542</v>
      </c>
      <c r="B2703" s="4" t="s">
        <v>49</v>
      </c>
      <c r="C2703" s="4" t="s">
        <v>5543</v>
      </c>
      <c r="D2703" s="4"/>
      <c r="E2703" s="5" t="s">
        <v>5544</v>
      </c>
      <c r="F2703" s="4" t="s">
        <v>5545</v>
      </c>
      <c r="G2703" s="4" t="s">
        <v>753</v>
      </c>
      <c r="H2703" s="4" t="s">
        <v>2424</v>
      </c>
      <c r="I2703" s="4" t="s">
        <v>2440</v>
      </c>
      <c r="J2703" s="6">
        <v>98</v>
      </c>
      <c r="K2703" s="4" t="s">
        <v>49</v>
      </c>
      <c r="L2703" s="6">
        <v>99</v>
      </c>
      <c r="M2703" s="4" t="s">
        <v>5546</v>
      </c>
      <c r="N2703" s="7">
        <v>23</v>
      </c>
      <c r="O2703" s="7">
        <v>3</v>
      </c>
      <c r="P2703" s="7">
        <v>23</v>
      </c>
      <c r="Q2703" s="8">
        <v>1.5870000000000001E-3</v>
      </c>
      <c r="R2703" s="7">
        <v>0.16700000000000001</v>
      </c>
      <c r="S2703" s="6">
        <v>60</v>
      </c>
      <c r="T2703" s="6">
        <v>60</v>
      </c>
      <c r="U2703" s="4" t="s">
        <v>56</v>
      </c>
      <c r="V2703" s="4" t="s">
        <v>57</v>
      </c>
      <c r="W2703" s="4" t="s">
        <v>5547</v>
      </c>
      <c r="X2703" s="4" t="s">
        <v>5548</v>
      </c>
      <c r="Y2703" s="6">
        <v>1</v>
      </c>
      <c r="Z2703" s="4" t="s">
        <v>71</v>
      </c>
      <c r="AA2703" s="4" t="s">
        <v>588</v>
      </c>
      <c r="AB2703" s="9">
        <v>600</v>
      </c>
      <c r="AC2703" s="9">
        <v>860</v>
      </c>
      <c r="AD2703" s="19">
        <v>65</v>
      </c>
      <c r="AE2703" s="9">
        <v>437</v>
      </c>
      <c r="AF2703" s="4" t="s">
        <v>2</v>
      </c>
      <c r="AG2703" s="11">
        <f t="shared" si="170"/>
        <v>35</v>
      </c>
      <c r="AH2703" s="22">
        <f t="shared" si="168"/>
        <v>152.94999999999999</v>
      </c>
      <c r="AI2703" s="9">
        <v>397.27</v>
      </c>
      <c r="AJ2703" s="9">
        <f t="shared" si="169"/>
        <v>139.04</v>
      </c>
      <c r="AK2703" s="4"/>
      <c r="AL2703" s="11">
        <f t="shared" si="171"/>
        <v>0</v>
      </c>
      <c r="AM2703" s="4" t="s">
        <v>49</v>
      </c>
      <c r="AN2703" s="4" t="s">
        <v>49</v>
      </c>
    </row>
    <row r="2704" spans="1:40" s="12" customFormat="1" ht="52.15" customHeight="1" x14ac:dyDescent="0.2">
      <c r="A2704" s="14" t="s">
        <v>5606</v>
      </c>
      <c r="B2704" s="4" t="s">
        <v>49</v>
      </c>
      <c r="C2704" s="4" t="s">
        <v>5607</v>
      </c>
      <c r="D2704" s="4"/>
      <c r="E2704" s="5" t="s">
        <v>5608</v>
      </c>
      <c r="F2704" s="4" t="s">
        <v>5609</v>
      </c>
      <c r="G2704" s="4" t="s">
        <v>753</v>
      </c>
      <c r="H2704" s="4" t="s">
        <v>2424</v>
      </c>
      <c r="I2704" s="4" t="s">
        <v>2440</v>
      </c>
      <c r="J2704" s="6">
        <v>240</v>
      </c>
      <c r="K2704" s="4" t="s">
        <v>49</v>
      </c>
      <c r="L2704" s="6">
        <v>241</v>
      </c>
      <c r="M2704" s="4" t="s">
        <v>5610</v>
      </c>
      <c r="N2704" s="7">
        <v>22</v>
      </c>
      <c r="O2704" s="7">
        <v>22</v>
      </c>
      <c r="P2704" s="7">
        <v>0.5</v>
      </c>
      <c r="Q2704" s="8">
        <v>2.42E-4</v>
      </c>
      <c r="R2704" s="7">
        <v>7.0000000000000007E-2</v>
      </c>
      <c r="S2704" s="6">
        <v>60</v>
      </c>
      <c r="T2704" s="6">
        <v>60</v>
      </c>
      <c r="U2704" s="4" t="s">
        <v>56</v>
      </c>
      <c r="V2704" s="4" t="s">
        <v>596</v>
      </c>
      <c r="W2704" s="4" t="s">
        <v>5611</v>
      </c>
      <c r="X2704" s="4" t="s">
        <v>5612</v>
      </c>
      <c r="Y2704" s="6">
        <v>1</v>
      </c>
      <c r="Z2704" s="4" t="s">
        <v>71</v>
      </c>
      <c r="AA2704" s="4" t="s">
        <v>571</v>
      </c>
      <c r="AB2704" s="9">
        <v>660</v>
      </c>
      <c r="AC2704" s="9">
        <v>950</v>
      </c>
      <c r="AD2704" s="19">
        <v>60</v>
      </c>
      <c r="AE2704" s="9">
        <v>344</v>
      </c>
      <c r="AF2704" s="4" t="s">
        <v>2</v>
      </c>
      <c r="AG2704" s="11">
        <f t="shared" si="170"/>
        <v>35</v>
      </c>
      <c r="AH2704" s="22">
        <f t="shared" si="168"/>
        <v>137.6</v>
      </c>
      <c r="AI2704" s="9">
        <v>281.97000000000003</v>
      </c>
      <c r="AJ2704" s="9">
        <f t="shared" si="169"/>
        <v>112.79</v>
      </c>
      <c r="AK2704" s="4"/>
      <c r="AL2704" s="11">
        <f t="shared" si="171"/>
        <v>0</v>
      </c>
      <c r="AM2704" s="4" t="s">
        <v>49</v>
      </c>
      <c r="AN2704" s="4" t="s">
        <v>49</v>
      </c>
    </row>
    <row r="2705" spans="1:40" s="12" customFormat="1" ht="52.15" customHeight="1" x14ac:dyDescent="0.2">
      <c r="A2705" s="14" t="s">
        <v>5613</v>
      </c>
      <c r="B2705" s="4" t="s">
        <v>49</v>
      </c>
      <c r="C2705" s="4" t="s">
        <v>5614</v>
      </c>
      <c r="D2705" s="4"/>
      <c r="E2705" s="5" t="s">
        <v>5615</v>
      </c>
      <c r="F2705" s="4" t="s">
        <v>5616</v>
      </c>
      <c r="G2705" s="4" t="s">
        <v>753</v>
      </c>
      <c r="H2705" s="4" t="s">
        <v>2424</v>
      </c>
      <c r="I2705" s="4" t="s">
        <v>2440</v>
      </c>
      <c r="J2705" s="6">
        <v>359</v>
      </c>
      <c r="K2705" s="4" t="s">
        <v>81</v>
      </c>
      <c r="L2705" s="6">
        <v>359</v>
      </c>
      <c r="M2705" s="4" t="s">
        <v>5617</v>
      </c>
      <c r="N2705" s="7">
        <v>22</v>
      </c>
      <c r="O2705" s="7">
        <v>22</v>
      </c>
      <c r="P2705" s="7">
        <v>2.6</v>
      </c>
      <c r="Q2705" s="8">
        <v>1.258E-3</v>
      </c>
      <c r="R2705" s="7">
        <v>7.3999999999999996E-2</v>
      </c>
      <c r="S2705" s="6">
        <v>60</v>
      </c>
      <c r="T2705" s="6">
        <v>60</v>
      </c>
      <c r="U2705" s="4" t="s">
        <v>56</v>
      </c>
      <c r="V2705" s="4" t="s">
        <v>596</v>
      </c>
      <c r="W2705" s="4" t="s">
        <v>5618</v>
      </c>
      <c r="X2705" s="4" t="s">
        <v>5619</v>
      </c>
      <c r="Y2705" s="6">
        <v>1</v>
      </c>
      <c r="Z2705" s="4" t="s">
        <v>71</v>
      </c>
      <c r="AA2705" s="4" t="s">
        <v>571</v>
      </c>
      <c r="AB2705" s="9">
        <v>740</v>
      </c>
      <c r="AC2705" s="9">
        <v>1060</v>
      </c>
      <c r="AD2705" s="19">
        <v>60</v>
      </c>
      <c r="AE2705" s="9">
        <v>396</v>
      </c>
      <c r="AF2705" s="4" t="s">
        <v>2</v>
      </c>
      <c r="AG2705" s="11">
        <f t="shared" si="170"/>
        <v>35</v>
      </c>
      <c r="AH2705" s="22">
        <f t="shared" si="168"/>
        <v>158.4</v>
      </c>
      <c r="AI2705" s="9">
        <v>324.58999999999997</v>
      </c>
      <c r="AJ2705" s="9">
        <f t="shared" si="169"/>
        <v>129.84</v>
      </c>
      <c r="AK2705" s="4"/>
      <c r="AL2705" s="11">
        <f t="shared" si="171"/>
        <v>0</v>
      </c>
      <c r="AM2705" s="4" t="s">
        <v>49</v>
      </c>
      <c r="AN2705" s="4" t="s">
        <v>49</v>
      </c>
    </row>
    <row r="2706" spans="1:40" s="12" customFormat="1" ht="52.15" customHeight="1" x14ac:dyDescent="0.2">
      <c r="A2706" s="14" t="s">
        <v>5620</v>
      </c>
      <c r="B2706" s="4" t="s">
        <v>49</v>
      </c>
      <c r="C2706" s="4" t="s">
        <v>5621</v>
      </c>
      <c r="D2706" s="4"/>
      <c r="E2706" s="5" t="s">
        <v>5622</v>
      </c>
      <c r="F2706" s="4" t="s">
        <v>5623</v>
      </c>
      <c r="G2706" s="4" t="s">
        <v>753</v>
      </c>
      <c r="H2706" s="4" t="s">
        <v>2424</v>
      </c>
      <c r="I2706" s="4" t="s">
        <v>2440</v>
      </c>
      <c r="J2706" s="6">
        <v>331</v>
      </c>
      <c r="K2706" s="4" t="s">
        <v>81</v>
      </c>
      <c r="L2706" s="6">
        <v>331</v>
      </c>
      <c r="M2706" s="4" t="s">
        <v>5624</v>
      </c>
      <c r="N2706" s="7">
        <v>22</v>
      </c>
      <c r="O2706" s="7">
        <v>22</v>
      </c>
      <c r="P2706" s="7">
        <v>2.5</v>
      </c>
      <c r="Q2706" s="8">
        <v>1.2099999999999999E-3</v>
      </c>
      <c r="R2706" s="7">
        <v>7.2999999999999995E-2</v>
      </c>
      <c r="S2706" s="6">
        <v>60</v>
      </c>
      <c r="T2706" s="6">
        <v>60</v>
      </c>
      <c r="U2706" s="4" t="s">
        <v>56</v>
      </c>
      <c r="V2706" s="4" t="s">
        <v>596</v>
      </c>
      <c r="W2706" s="4" t="s">
        <v>5625</v>
      </c>
      <c r="X2706" s="4" t="s">
        <v>5626</v>
      </c>
      <c r="Y2706" s="6">
        <v>1</v>
      </c>
      <c r="Z2706" s="4" t="s">
        <v>71</v>
      </c>
      <c r="AA2706" s="4" t="s">
        <v>571</v>
      </c>
      <c r="AB2706" s="9">
        <v>750</v>
      </c>
      <c r="AC2706" s="9">
        <v>1080</v>
      </c>
      <c r="AD2706" s="19">
        <v>60</v>
      </c>
      <c r="AE2706" s="9">
        <v>396</v>
      </c>
      <c r="AF2706" s="4" t="s">
        <v>2</v>
      </c>
      <c r="AG2706" s="11">
        <f t="shared" si="170"/>
        <v>35</v>
      </c>
      <c r="AH2706" s="22">
        <f t="shared" si="168"/>
        <v>158.4</v>
      </c>
      <c r="AI2706" s="9">
        <v>324.58999999999997</v>
      </c>
      <c r="AJ2706" s="9">
        <f t="shared" si="169"/>
        <v>129.84</v>
      </c>
      <c r="AK2706" s="4"/>
      <c r="AL2706" s="11">
        <f t="shared" si="171"/>
        <v>0</v>
      </c>
      <c r="AM2706" s="4" t="s">
        <v>49</v>
      </c>
      <c r="AN2706" s="4" t="s">
        <v>49</v>
      </c>
    </row>
    <row r="2707" spans="1:40" s="12" customFormat="1" ht="52.15" customHeight="1" x14ac:dyDescent="0.2">
      <c r="A2707" s="14" t="s">
        <v>5735</v>
      </c>
      <c r="B2707" s="4" t="s">
        <v>49</v>
      </c>
      <c r="C2707" s="4" t="s">
        <v>5736</v>
      </c>
      <c r="D2707" s="4"/>
      <c r="E2707" s="5" t="s">
        <v>5737</v>
      </c>
      <c r="F2707" s="4" t="s">
        <v>5738</v>
      </c>
      <c r="G2707" s="4" t="s">
        <v>753</v>
      </c>
      <c r="H2707" s="4" t="s">
        <v>2424</v>
      </c>
      <c r="I2707" s="4" t="s">
        <v>2440</v>
      </c>
      <c r="J2707" s="6">
        <v>231</v>
      </c>
      <c r="K2707" s="4" t="s">
        <v>49</v>
      </c>
      <c r="L2707" s="6">
        <v>232</v>
      </c>
      <c r="M2707" s="4" t="s">
        <v>5739</v>
      </c>
      <c r="N2707" s="7">
        <v>30</v>
      </c>
      <c r="O2707" s="7">
        <v>21</v>
      </c>
      <c r="P2707" s="7">
        <v>0.6</v>
      </c>
      <c r="Q2707" s="8">
        <v>3.7800000000000003E-4</v>
      </c>
      <c r="R2707" s="7">
        <v>6.4000000000000001E-2</v>
      </c>
      <c r="S2707" s="6">
        <v>60</v>
      </c>
      <c r="T2707" s="6">
        <v>60</v>
      </c>
      <c r="U2707" s="4" t="s">
        <v>56</v>
      </c>
      <c r="V2707" s="4" t="s">
        <v>57</v>
      </c>
      <c r="W2707" s="4" t="s">
        <v>5740</v>
      </c>
      <c r="X2707" s="4" t="s">
        <v>5741</v>
      </c>
      <c r="Y2707" s="6">
        <v>1</v>
      </c>
      <c r="Z2707" s="4" t="s">
        <v>71</v>
      </c>
      <c r="AA2707" s="4" t="s">
        <v>571</v>
      </c>
      <c r="AB2707" s="9">
        <v>480</v>
      </c>
      <c r="AC2707" s="9">
        <v>690</v>
      </c>
      <c r="AD2707" s="19">
        <v>60</v>
      </c>
      <c r="AE2707" s="9">
        <v>328</v>
      </c>
      <c r="AF2707" s="4" t="s">
        <v>2</v>
      </c>
      <c r="AG2707" s="11">
        <f t="shared" si="170"/>
        <v>35</v>
      </c>
      <c r="AH2707" s="22">
        <f t="shared" si="168"/>
        <v>131.19999999999999</v>
      </c>
      <c r="AI2707" s="9">
        <v>298.18</v>
      </c>
      <c r="AJ2707" s="9">
        <f t="shared" si="169"/>
        <v>119.27</v>
      </c>
      <c r="AK2707" s="4"/>
      <c r="AL2707" s="11">
        <f t="shared" si="171"/>
        <v>0</v>
      </c>
      <c r="AM2707" s="4" t="s">
        <v>49</v>
      </c>
      <c r="AN2707" s="4" t="s">
        <v>49</v>
      </c>
    </row>
    <row r="2708" spans="1:40" s="12" customFormat="1" ht="52.15" customHeight="1" x14ac:dyDescent="0.2">
      <c r="A2708" s="14" t="s">
        <v>5742</v>
      </c>
      <c r="B2708" s="4" t="s">
        <v>49</v>
      </c>
      <c r="C2708" s="4" t="s">
        <v>5743</v>
      </c>
      <c r="D2708" s="4"/>
      <c r="E2708" s="5" t="s">
        <v>5744</v>
      </c>
      <c r="F2708" s="4" t="s">
        <v>5745</v>
      </c>
      <c r="G2708" s="4" t="s">
        <v>753</v>
      </c>
      <c r="H2708" s="4" t="s">
        <v>2424</v>
      </c>
      <c r="I2708" s="4" t="s">
        <v>2440</v>
      </c>
      <c r="J2708" s="6">
        <v>279</v>
      </c>
      <c r="K2708" s="4" t="s">
        <v>49</v>
      </c>
      <c r="L2708" s="6">
        <v>500</v>
      </c>
      <c r="M2708" s="4" t="s">
        <v>5746</v>
      </c>
      <c r="N2708" s="7">
        <v>30</v>
      </c>
      <c r="O2708" s="7">
        <v>22</v>
      </c>
      <c r="P2708" s="7">
        <v>0.18099999999999999</v>
      </c>
      <c r="Q2708" s="8">
        <v>1.1900000000000001E-4</v>
      </c>
      <c r="R2708" s="7">
        <v>6.3E-2</v>
      </c>
      <c r="S2708" s="6">
        <v>60</v>
      </c>
      <c r="T2708" s="6">
        <v>60</v>
      </c>
      <c r="U2708" s="4" t="s">
        <v>56</v>
      </c>
      <c r="V2708" s="4" t="s">
        <v>57</v>
      </c>
      <c r="W2708" s="4" t="s">
        <v>5747</v>
      </c>
      <c r="X2708" s="4" t="s">
        <v>5748</v>
      </c>
      <c r="Y2708" s="6">
        <v>1</v>
      </c>
      <c r="Z2708" s="4" t="s">
        <v>71</v>
      </c>
      <c r="AA2708" s="4" t="s">
        <v>588</v>
      </c>
      <c r="AB2708" s="9">
        <v>420</v>
      </c>
      <c r="AC2708" s="9">
        <v>590</v>
      </c>
      <c r="AD2708" s="19">
        <v>65</v>
      </c>
      <c r="AE2708" s="9">
        <v>328</v>
      </c>
      <c r="AF2708" s="4" t="s">
        <v>2</v>
      </c>
      <c r="AG2708" s="11">
        <f t="shared" si="170"/>
        <v>35</v>
      </c>
      <c r="AH2708" s="22">
        <f t="shared" si="168"/>
        <v>114.8</v>
      </c>
      <c r="AI2708" s="9">
        <v>298.18</v>
      </c>
      <c r="AJ2708" s="9">
        <f t="shared" si="169"/>
        <v>104.36</v>
      </c>
      <c r="AK2708" s="4"/>
      <c r="AL2708" s="11">
        <f t="shared" si="171"/>
        <v>0</v>
      </c>
      <c r="AM2708" s="4" t="s">
        <v>49</v>
      </c>
      <c r="AN2708" s="4" t="s">
        <v>49</v>
      </c>
    </row>
    <row r="2709" spans="1:40" s="12" customFormat="1" ht="52.15" customHeight="1" x14ac:dyDescent="0.2">
      <c r="A2709" s="14" t="s">
        <v>6113</v>
      </c>
      <c r="B2709" s="4" t="s">
        <v>49</v>
      </c>
      <c r="C2709" s="4" t="s">
        <v>6114</v>
      </c>
      <c r="D2709" s="4"/>
      <c r="E2709" s="5" t="s">
        <v>6115</v>
      </c>
      <c r="F2709" s="4" t="s">
        <v>6116</v>
      </c>
      <c r="G2709" s="4" t="s">
        <v>753</v>
      </c>
      <c r="H2709" s="4" t="s">
        <v>2424</v>
      </c>
      <c r="I2709" s="4" t="s">
        <v>2440</v>
      </c>
      <c r="J2709" s="6">
        <v>500</v>
      </c>
      <c r="K2709" s="4" t="s">
        <v>49</v>
      </c>
      <c r="L2709" s="6">
        <v>500</v>
      </c>
      <c r="M2709" s="4" t="s">
        <v>6117</v>
      </c>
      <c r="N2709" s="7">
        <v>22</v>
      </c>
      <c r="O2709" s="7">
        <v>22</v>
      </c>
      <c r="P2709" s="7">
        <v>0.92600000000000005</v>
      </c>
      <c r="Q2709" s="8">
        <v>4.4799999999999999E-4</v>
      </c>
      <c r="R2709" s="7">
        <v>9.1999999999999998E-2</v>
      </c>
      <c r="S2709" s="6">
        <v>60</v>
      </c>
      <c r="T2709" s="6">
        <v>60</v>
      </c>
      <c r="U2709" s="4" t="s">
        <v>56</v>
      </c>
      <c r="V2709" s="4" t="s">
        <v>57</v>
      </c>
      <c r="W2709" s="4" t="s">
        <v>6118</v>
      </c>
      <c r="X2709" s="4" t="s">
        <v>6119</v>
      </c>
      <c r="Y2709" s="4"/>
      <c r="Z2709" s="4" t="s">
        <v>71</v>
      </c>
      <c r="AA2709" s="4" t="s">
        <v>588</v>
      </c>
      <c r="AB2709" s="9">
        <v>470.02</v>
      </c>
      <c r="AC2709" s="9">
        <v>680</v>
      </c>
      <c r="AD2709" s="19">
        <v>65</v>
      </c>
      <c r="AE2709" s="9">
        <v>407</v>
      </c>
      <c r="AF2709" s="4" t="s">
        <v>2</v>
      </c>
      <c r="AG2709" s="11">
        <f t="shared" si="170"/>
        <v>35</v>
      </c>
      <c r="AH2709" s="22">
        <f t="shared" si="168"/>
        <v>142.44999999999999</v>
      </c>
      <c r="AI2709" s="9">
        <v>370</v>
      </c>
      <c r="AJ2709" s="9">
        <f t="shared" si="169"/>
        <v>129.5</v>
      </c>
      <c r="AK2709" s="4"/>
      <c r="AL2709" s="11">
        <f t="shared" si="171"/>
        <v>0</v>
      </c>
      <c r="AM2709" s="4" t="s">
        <v>49</v>
      </c>
      <c r="AN2709" s="4" t="s">
        <v>49</v>
      </c>
    </row>
    <row r="2710" spans="1:40" s="12" customFormat="1" ht="52.15" customHeight="1" x14ac:dyDescent="0.2">
      <c r="A2710" s="14" t="s">
        <v>7110</v>
      </c>
      <c r="B2710" s="4" t="s">
        <v>49</v>
      </c>
      <c r="C2710" s="4" t="s">
        <v>7111</v>
      </c>
      <c r="D2710" s="4"/>
      <c r="E2710" s="5" t="s">
        <v>7112</v>
      </c>
      <c r="F2710" s="4" t="s">
        <v>7113</v>
      </c>
      <c r="G2710" s="4" t="s">
        <v>753</v>
      </c>
      <c r="H2710" s="4" t="s">
        <v>2424</v>
      </c>
      <c r="I2710" s="4" t="s">
        <v>2440</v>
      </c>
      <c r="J2710" s="6">
        <v>192</v>
      </c>
      <c r="K2710" s="4" t="s">
        <v>49</v>
      </c>
      <c r="L2710" s="6">
        <v>194</v>
      </c>
      <c r="M2710" s="4" t="s">
        <v>7114</v>
      </c>
      <c r="N2710" s="7">
        <v>22</v>
      </c>
      <c r="O2710" s="7">
        <v>0.5</v>
      </c>
      <c r="P2710" s="7">
        <v>22</v>
      </c>
      <c r="Q2710" s="8">
        <v>2.42E-4</v>
      </c>
      <c r="R2710" s="7">
        <v>7.1999999999999995E-2</v>
      </c>
      <c r="S2710" s="6">
        <v>60</v>
      </c>
      <c r="T2710" s="6">
        <v>60</v>
      </c>
      <c r="U2710" s="4" t="s">
        <v>56</v>
      </c>
      <c r="V2710" s="4" t="s">
        <v>596</v>
      </c>
      <c r="W2710" s="4" t="s">
        <v>7115</v>
      </c>
      <c r="X2710" s="4" t="s">
        <v>7116</v>
      </c>
      <c r="Y2710" s="6">
        <v>1</v>
      </c>
      <c r="Z2710" s="4" t="s">
        <v>71</v>
      </c>
      <c r="AA2710" s="4" t="s">
        <v>650</v>
      </c>
      <c r="AB2710" s="9">
        <v>390</v>
      </c>
      <c r="AC2710" s="9">
        <v>560</v>
      </c>
      <c r="AD2710" s="19">
        <v>70</v>
      </c>
      <c r="AE2710" s="9">
        <v>299</v>
      </c>
      <c r="AF2710" s="4" t="s">
        <v>2</v>
      </c>
      <c r="AG2710" s="11">
        <f t="shared" si="170"/>
        <v>35</v>
      </c>
      <c r="AH2710" s="22">
        <f t="shared" si="168"/>
        <v>89.7</v>
      </c>
      <c r="AI2710" s="9">
        <v>245.08</v>
      </c>
      <c r="AJ2710" s="9">
        <f t="shared" si="169"/>
        <v>73.52</v>
      </c>
      <c r="AK2710" s="4"/>
      <c r="AL2710" s="11">
        <f t="shared" si="171"/>
        <v>0</v>
      </c>
      <c r="AM2710" s="4" t="s">
        <v>81</v>
      </c>
      <c r="AN2710" s="4" t="s">
        <v>49</v>
      </c>
    </row>
    <row r="2711" spans="1:40" s="12" customFormat="1" ht="52.15" customHeight="1" x14ac:dyDescent="0.2">
      <c r="A2711" s="14" t="s">
        <v>7117</v>
      </c>
      <c r="B2711" s="4" t="s">
        <v>49</v>
      </c>
      <c r="C2711" s="4" t="s">
        <v>7118</v>
      </c>
      <c r="D2711" s="4"/>
      <c r="E2711" s="5" t="s">
        <v>7119</v>
      </c>
      <c r="F2711" s="4" t="s">
        <v>7120</v>
      </c>
      <c r="G2711" s="4" t="s">
        <v>753</v>
      </c>
      <c r="H2711" s="4" t="s">
        <v>2424</v>
      </c>
      <c r="I2711" s="4" t="s">
        <v>2440</v>
      </c>
      <c r="J2711" s="6">
        <v>66</v>
      </c>
      <c r="K2711" s="4" t="s">
        <v>49</v>
      </c>
      <c r="L2711" s="6">
        <v>66</v>
      </c>
      <c r="M2711" s="4" t="s">
        <v>7121</v>
      </c>
      <c r="N2711" s="7">
        <v>24</v>
      </c>
      <c r="O2711" s="7">
        <v>3</v>
      </c>
      <c r="P2711" s="7">
        <v>19</v>
      </c>
      <c r="Q2711" s="8">
        <v>1.3680000000000001E-3</v>
      </c>
      <c r="R2711" s="7">
        <v>0.253</v>
      </c>
      <c r="S2711" s="6">
        <v>60</v>
      </c>
      <c r="T2711" s="6">
        <v>60</v>
      </c>
      <c r="U2711" s="4" t="s">
        <v>56</v>
      </c>
      <c r="V2711" s="4" t="s">
        <v>596</v>
      </c>
      <c r="W2711" s="4" t="s">
        <v>7122</v>
      </c>
      <c r="X2711" s="4" t="s">
        <v>7123</v>
      </c>
      <c r="Y2711" s="6">
        <v>1</v>
      </c>
      <c r="Z2711" s="4" t="s">
        <v>71</v>
      </c>
      <c r="AA2711" s="4" t="s">
        <v>588</v>
      </c>
      <c r="AB2711" s="9">
        <v>740</v>
      </c>
      <c r="AC2711" s="9">
        <v>1060</v>
      </c>
      <c r="AD2711" s="19">
        <v>65</v>
      </c>
      <c r="AE2711" s="9">
        <v>609</v>
      </c>
      <c r="AF2711" s="4" t="s">
        <v>2</v>
      </c>
      <c r="AG2711" s="11">
        <f t="shared" si="170"/>
        <v>35</v>
      </c>
      <c r="AH2711" s="22">
        <f t="shared" si="168"/>
        <v>213.15</v>
      </c>
      <c r="AI2711" s="9">
        <v>499.18</v>
      </c>
      <c r="AJ2711" s="9">
        <f t="shared" si="169"/>
        <v>174.71</v>
      </c>
      <c r="AK2711" s="4"/>
      <c r="AL2711" s="11">
        <f t="shared" si="171"/>
        <v>0</v>
      </c>
      <c r="AM2711" s="4" t="s">
        <v>49</v>
      </c>
      <c r="AN2711" s="4" t="s">
        <v>49</v>
      </c>
    </row>
    <row r="2712" spans="1:40" s="12" customFormat="1" ht="52.15" customHeight="1" x14ac:dyDescent="0.2">
      <c r="A2712" s="14" t="s">
        <v>7124</v>
      </c>
      <c r="B2712" s="4" t="s">
        <v>49</v>
      </c>
      <c r="C2712" s="4" t="s">
        <v>7125</v>
      </c>
      <c r="D2712" s="4"/>
      <c r="E2712" s="5" t="s">
        <v>7126</v>
      </c>
      <c r="F2712" s="4" t="s">
        <v>7127</v>
      </c>
      <c r="G2712" s="4" t="s">
        <v>753</v>
      </c>
      <c r="H2712" s="4" t="s">
        <v>2424</v>
      </c>
      <c r="I2712" s="4" t="s">
        <v>2440</v>
      </c>
      <c r="J2712" s="6">
        <v>268</v>
      </c>
      <c r="K2712" s="4" t="s">
        <v>49</v>
      </c>
      <c r="L2712" s="6">
        <v>269</v>
      </c>
      <c r="M2712" s="4" t="s">
        <v>7128</v>
      </c>
      <c r="N2712" s="7">
        <v>27</v>
      </c>
      <c r="O2712" s="7">
        <v>21</v>
      </c>
      <c r="P2712" s="7">
        <v>4</v>
      </c>
      <c r="Q2712" s="8">
        <v>2.2680000000000001E-3</v>
      </c>
      <c r="R2712" s="7">
        <v>0.192</v>
      </c>
      <c r="S2712" s="6">
        <v>60</v>
      </c>
      <c r="T2712" s="6">
        <v>60</v>
      </c>
      <c r="U2712" s="4" t="s">
        <v>56</v>
      </c>
      <c r="V2712" s="4" t="s">
        <v>596</v>
      </c>
      <c r="W2712" s="4" t="s">
        <v>7129</v>
      </c>
      <c r="X2712" s="4" t="s">
        <v>7130</v>
      </c>
      <c r="Y2712" s="6">
        <v>1</v>
      </c>
      <c r="Z2712" s="4" t="s">
        <v>71</v>
      </c>
      <c r="AA2712" s="4" t="s">
        <v>650</v>
      </c>
      <c r="AB2712" s="9">
        <v>610</v>
      </c>
      <c r="AC2712" s="9">
        <v>920</v>
      </c>
      <c r="AD2712" s="19">
        <v>70</v>
      </c>
      <c r="AE2712" s="9">
        <v>609</v>
      </c>
      <c r="AF2712" s="4" t="s">
        <v>2</v>
      </c>
      <c r="AG2712" s="11">
        <f t="shared" si="170"/>
        <v>35</v>
      </c>
      <c r="AH2712" s="22">
        <f t="shared" si="168"/>
        <v>182.7</v>
      </c>
      <c r="AI2712" s="9">
        <v>499.18</v>
      </c>
      <c r="AJ2712" s="9">
        <f t="shared" si="169"/>
        <v>149.75</v>
      </c>
      <c r="AK2712" s="4"/>
      <c r="AL2712" s="11">
        <f t="shared" si="171"/>
        <v>0</v>
      </c>
      <c r="AM2712" s="4" t="s">
        <v>49</v>
      </c>
      <c r="AN2712" s="4" t="s">
        <v>49</v>
      </c>
    </row>
    <row r="2713" spans="1:40" s="12" customFormat="1" ht="52.15" customHeight="1" x14ac:dyDescent="0.2">
      <c r="A2713" s="14" t="s">
        <v>7716</v>
      </c>
      <c r="B2713" s="4" t="s">
        <v>49</v>
      </c>
      <c r="C2713" s="4" t="s">
        <v>7717</v>
      </c>
      <c r="D2713" s="4"/>
      <c r="E2713" s="5" t="s">
        <v>7718</v>
      </c>
      <c r="F2713" s="4" t="s">
        <v>7719</v>
      </c>
      <c r="G2713" s="4" t="s">
        <v>753</v>
      </c>
      <c r="H2713" s="4" t="s">
        <v>2424</v>
      </c>
      <c r="I2713" s="4" t="s">
        <v>2440</v>
      </c>
      <c r="J2713" s="6">
        <v>4</v>
      </c>
      <c r="K2713" s="4" t="s">
        <v>49</v>
      </c>
      <c r="L2713" s="6">
        <v>4</v>
      </c>
      <c r="M2713" s="4" t="s">
        <v>7720</v>
      </c>
      <c r="N2713" s="7">
        <v>27</v>
      </c>
      <c r="O2713" s="7">
        <v>3.8</v>
      </c>
      <c r="P2713" s="7">
        <v>21</v>
      </c>
      <c r="Q2713" s="8">
        <v>2.1549999999999998E-3</v>
      </c>
      <c r="R2713" s="7">
        <v>0.34499999999999997</v>
      </c>
      <c r="S2713" s="6">
        <v>60</v>
      </c>
      <c r="T2713" s="6">
        <v>60</v>
      </c>
      <c r="U2713" s="4" t="s">
        <v>56</v>
      </c>
      <c r="V2713" s="4" t="s">
        <v>57</v>
      </c>
      <c r="W2713" s="4" t="s">
        <v>7721</v>
      </c>
      <c r="X2713" s="4" t="s">
        <v>7722</v>
      </c>
      <c r="Y2713" s="6">
        <v>1</v>
      </c>
      <c r="Z2713" s="4" t="s">
        <v>71</v>
      </c>
      <c r="AA2713" s="4"/>
      <c r="AB2713" s="9">
        <v>1800</v>
      </c>
      <c r="AC2713" s="9">
        <v>2570</v>
      </c>
      <c r="AD2713" s="18"/>
      <c r="AE2713" s="10">
        <v>1109</v>
      </c>
      <c r="AF2713" s="4" t="s">
        <v>6</v>
      </c>
      <c r="AG2713" s="11">
        <f t="shared" si="170"/>
        <v>35</v>
      </c>
      <c r="AH2713" s="23">
        <f t="shared" si="168"/>
        <v>720.85</v>
      </c>
      <c r="AI2713" s="10">
        <v>1008.18</v>
      </c>
      <c r="AJ2713" s="10">
        <f t="shared" si="169"/>
        <v>655.32000000000005</v>
      </c>
      <c r="AK2713" s="4"/>
      <c r="AL2713" s="11">
        <f t="shared" si="171"/>
        <v>0</v>
      </c>
      <c r="AM2713" s="4" t="s">
        <v>49</v>
      </c>
      <c r="AN2713" s="4" t="s">
        <v>49</v>
      </c>
    </row>
    <row r="2714" spans="1:40" s="12" customFormat="1" ht="52.15" customHeight="1" x14ac:dyDescent="0.2">
      <c r="A2714" s="14" t="s">
        <v>7723</v>
      </c>
      <c r="B2714" s="4" t="s">
        <v>49</v>
      </c>
      <c r="C2714" s="4" t="s">
        <v>7724</v>
      </c>
      <c r="D2714" s="4"/>
      <c r="E2714" s="5" t="s">
        <v>7725</v>
      </c>
      <c r="F2714" s="4" t="s">
        <v>7726</v>
      </c>
      <c r="G2714" s="4" t="s">
        <v>753</v>
      </c>
      <c r="H2714" s="4" t="s">
        <v>2424</v>
      </c>
      <c r="I2714" s="4" t="s">
        <v>2440</v>
      </c>
      <c r="J2714" s="6">
        <v>500</v>
      </c>
      <c r="K2714" s="4" t="s">
        <v>49</v>
      </c>
      <c r="L2714" s="6">
        <v>500</v>
      </c>
      <c r="M2714" s="4" t="s">
        <v>7727</v>
      </c>
      <c r="N2714" s="7">
        <v>27</v>
      </c>
      <c r="O2714" s="7">
        <v>21</v>
      </c>
      <c r="P2714" s="7">
        <v>3.5</v>
      </c>
      <c r="Q2714" s="8">
        <v>1.9849999999999998E-3</v>
      </c>
      <c r="R2714" s="7">
        <v>0.28299999999999997</v>
      </c>
      <c r="S2714" s="6">
        <v>60</v>
      </c>
      <c r="T2714" s="6">
        <v>60</v>
      </c>
      <c r="U2714" s="4" t="s">
        <v>56</v>
      </c>
      <c r="V2714" s="4" t="s">
        <v>57</v>
      </c>
      <c r="W2714" s="4" t="s">
        <v>7728</v>
      </c>
      <c r="X2714" s="4" t="s">
        <v>7729</v>
      </c>
      <c r="Y2714" s="6">
        <v>1</v>
      </c>
      <c r="Z2714" s="4" t="s">
        <v>71</v>
      </c>
      <c r="AA2714" s="4" t="s">
        <v>571</v>
      </c>
      <c r="AB2714" s="9">
        <v>1120</v>
      </c>
      <c r="AC2714" s="9">
        <v>1590</v>
      </c>
      <c r="AD2714" s="19">
        <v>60</v>
      </c>
      <c r="AE2714" s="10">
        <v>1015</v>
      </c>
      <c r="AF2714" s="4" t="s">
        <v>2</v>
      </c>
      <c r="AG2714" s="11">
        <f t="shared" si="170"/>
        <v>35</v>
      </c>
      <c r="AH2714" s="22">
        <f t="shared" si="168"/>
        <v>406</v>
      </c>
      <c r="AI2714" s="9">
        <v>922.73</v>
      </c>
      <c r="AJ2714" s="9">
        <f t="shared" si="169"/>
        <v>369.09</v>
      </c>
      <c r="AK2714" s="4"/>
      <c r="AL2714" s="11">
        <f t="shared" si="171"/>
        <v>0</v>
      </c>
      <c r="AM2714" s="4" t="s">
        <v>49</v>
      </c>
      <c r="AN2714" s="4" t="s">
        <v>49</v>
      </c>
    </row>
    <row r="2715" spans="1:40" s="12" customFormat="1" ht="52.15" customHeight="1" x14ac:dyDescent="0.2">
      <c r="A2715" s="14" t="s">
        <v>9180</v>
      </c>
      <c r="B2715" s="4" t="s">
        <v>49</v>
      </c>
      <c r="C2715" s="4" t="s">
        <v>9181</v>
      </c>
      <c r="D2715" s="4"/>
      <c r="E2715" s="5" t="s">
        <v>9182</v>
      </c>
      <c r="F2715" s="4" t="s">
        <v>9183</v>
      </c>
      <c r="G2715" s="4" t="s">
        <v>753</v>
      </c>
      <c r="H2715" s="4" t="s">
        <v>2424</v>
      </c>
      <c r="I2715" s="4" t="s">
        <v>2440</v>
      </c>
      <c r="J2715" s="6">
        <v>19</v>
      </c>
      <c r="K2715" s="4" t="s">
        <v>49</v>
      </c>
      <c r="L2715" s="6">
        <v>19</v>
      </c>
      <c r="M2715" s="4" t="s">
        <v>9184</v>
      </c>
      <c r="N2715" s="7">
        <v>25</v>
      </c>
      <c r="O2715" s="7">
        <v>29.5</v>
      </c>
      <c r="P2715" s="7">
        <v>4</v>
      </c>
      <c r="Q2715" s="8">
        <v>2.9499999999999999E-3</v>
      </c>
      <c r="R2715" s="7">
        <v>0.30599999999999999</v>
      </c>
      <c r="S2715" s="6">
        <v>12</v>
      </c>
      <c r="T2715" s="6">
        <v>12</v>
      </c>
      <c r="U2715" s="4" t="s">
        <v>56</v>
      </c>
      <c r="V2715" s="4" t="s">
        <v>57</v>
      </c>
      <c r="W2715" s="4" t="s">
        <v>9185</v>
      </c>
      <c r="X2715" s="4" t="s">
        <v>9186</v>
      </c>
      <c r="Y2715" s="6">
        <v>1</v>
      </c>
      <c r="Z2715" s="4" t="s">
        <v>71</v>
      </c>
      <c r="AA2715" s="4" t="s">
        <v>588</v>
      </c>
      <c r="AB2715" s="9">
        <v>1160</v>
      </c>
      <c r="AC2715" s="9">
        <v>1660</v>
      </c>
      <c r="AD2715" s="19">
        <v>65</v>
      </c>
      <c r="AE2715" s="10">
        <v>1022</v>
      </c>
      <c r="AF2715" s="4" t="s">
        <v>2</v>
      </c>
      <c r="AG2715" s="11">
        <f t="shared" si="170"/>
        <v>35</v>
      </c>
      <c r="AH2715" s="22">
        <f t="shared" si="168"/>
        <v>357.7</v>
      </c>
      <c r="AI2715" s="9">
        <v>929.09</v>
      </c>
      <c r="AJ2715" s="9">
        <f t="shared" si="169"/>
        <v>325.18</v>
      </c>
      <c r="AK2715" s="4"/>
      <c r="AL2715" s="11">
        <f t="shared" si="171"/>
        <v>0</v>
      </c>
      <c r="AM2715" s="4" t="s">
        <v>49</v>
      </c>
      <c r="AN2715" s="4" t="s">
        <v>49</v>
      </c>
    </row>
    <row r="2716" spans="1:40" s="12" customFormat="1" ht="52.15" customHeight="1" x14ac:dyDescent="0.2">
      <c r="A2716" s="14" t="s">
        <v>9187</v>
      </c>
      <c r="B2716" s="4" t="s">
        <v>49</v>
      </c>
      <c r="C2716" s="4" t="s">
        <v>9188</v>
      </c>
      <c r="D2716" s="4"/>
      <c r="E2716" s="5" t="s">
        <v>9189</v>
      </c>
      <c r="F2716" s="4" t="s">
        <v>9190</v>
      </c>
      <c r="G2716" s="4" t="s">
        <v>753</v>
      </c>
      <c r="H2716" s="4" t="s">
        <v>2424</v>
      </c>
      <c r="I2716" s="4" t="s">
        <v>2440</v>
      </c>
      <c r="J2716" s="6">
        <v>168</v>
      </c>
      <c r="K2716" s="4" t="s">
        <v>49</v>
      </c>
      <c r="L2716" s="6">
        <v>168</v>
      </c>
      <c r="M2716" s="4" t="s">
        <v>9191</v>
      </c>
      <c r="N2716" s="7">
        <v>29.8</v>
      </c>
      <c r="O2716" s="7">
        <v>4</v>
      </c>
      <c r="P2716" s="7">
        <v>25.4</v>
      </c>
      <c r="Q2716" s="8">
        <v>3.0279999999999999E-3</v>
      </c>
      <c r="R2716" s="7">
        <v>0.54200000000000004</v>
      </c>
      <c r="S2716" s="6">
        <v>12</v>
      </c>
      <c r="T2716" s="6">
        <v>12</v>
      </c>
      <c r="U2716" s="4" t="s">
        <v>56</v>
      </c>
      <c r="V2716" s="4" t="s">
        <v>57</v>
      </c>
      <c r="W2716" s="4" t="s">
        <v>9192</v>
      </c>
      <c r="X2716" s="4" t="s">
        <v>9193</v>
      </c>
      <c r="Y2716" s="6">
        <v>1</v>
      </c>
      <c r="Z2716" s="4" t="s">
        <v>71</v>
      </c>
      <c r="AA2716" s="4" t="s">
        <v>709</v>
      </c>
      <c r="AB2716" s="9">
        <v>990</v>
      </c>
      <c r="AC2716" s="9">
        <v>1650</v>
      </c>
      <c r="AD2716" s="19">
        <v>75</v>
      </c>
      <c r="AE2716" s="10">
        <v>1098</v>
      </c>
      <c r="AF2716" s="4" t="s">
        <v>2</v>
      </c>
      <c r="AG2716" s="11">
        <f t="shared" si="170"/>
        <v>35</v>
      </c>
      <c r="AH2716" s="22">
        <f t="shared" si="168"/>
        <v>274.5</v>
      </c>
      <c r="AI2716" s="9">
        <v>998.18</v>
      </c>
      <c r="AJ2716" s="9">
        <f t="shared" si="169"/>
        <v>249.55</v>
      </c>
      <c r="AK2716" s="4"/>
      <c r="AL2716" s="11">
        <f t="shared" si="171"/>
        <v>0</v>
      </c>
      <c r="AM2716" s="4" t="s">
        <v>49</v>
      </c>
      <c r="AN2716" s="4" t="s">
        <v>49</v>
      </c>
    </row>
    <row r="2717" spans="1:40" s="12" customFormat="1" ht="52.15" customHeight="1" x14ac:dyDescent="0.2">
      <c r="A2717" s="14" t="s">
        <v>9194</v>
      </c>
      <c r="B2717" s="4" t="s">
        <v>49</v>
      </c>
      <c r="C2717" s="4" t="s">
        <v>9195</v>
      </c>
      <c r="D2717" s="4"/>
      <c r="E2717" s="5" t="s">
        <v>9196</v>
      </c>
      <c r="F2717" s="4" t="s">
        <v>9197</v>
      </c>
      <c r="G2717" s="4" t="s">
        <v>753</v>
      </c>
      <c r="H2717" s="4" t="s">
        <v>2424</v>
      </c>
      <c r="I2717" s="4" t="s">
        <v>2440</v>
      </c>
      <c r="J2717" s="6">
        <v>15</v>
      </c>
      <c r="K2717" s="4" t="s">
        <v>49</v>
      </c>
      <c r="L2717" s="6">
        <v>15</v>
      </c>
      <c r="M2717" s="4" t="s">
        <v>9198</v>
      </c>
      <c r="N2717" s="7">
        <v>29.8</v>
      </c>
      <c r="O2717" s="7">
        <v>4</v>
      </c>
      <c r="P2717" s="7">
        <v>25.4</v>
      </c>
      <c r="Q2717" s="8">
        <v>3.0279999999999999E-3</v>
      </c>
      <c r="R2717" s="7">
        <v>0.4</v>
      </c>
      <c r="S2717" s="6">
        <v>12</v>
      </c>
      <c r="T2717" s="6">
        <v>12</v>
      </c>
      <c r="U2717" s="4" t="s">
        <v>56</v>
      </c>
      <c r="V2717" s="4" t="s">
        <v>57</v>
      </c>
      <c r="W2717" s="4" t="s">
        <v>9199</v>
      </c>
      <c r="X2717" s="4" t="s">
        <v>9200</v>
      </c>
      <c r="Y2717" s="6">
        <v>1</v>
      </c>
      <c r="Z2717" s="4" t="s">
        <v>71</v>
      </c>
      <c r="AA2717" s="4" t="s">
        <v>588</v>
      </c>
      <c r="AB2717" s="9">
        <v>1180</v>
      </c>
      <c r="AC2717" s="9">
        <v>1690</v>
      </c>
      <c r="AD2717" s="19">
        <v>65</v>
      </c>
      <c r="AE2717" s="10">
        <v>1040</v>
      </c>
      <c r="AF2717" s="4" t="s">
        <v>2</v>
      </c>
      <c r="AG2717" s="11">
        <f t="shared" si="170"/>
        <v>35</v>
      </c>
      <c r="AH2717" s="22">
        <f t="shared" si="168"/>
        <v>364</v>
      </c>
      <c r="AI2717" s="9">
        <v>945.45</v>
      </c>
      <c r="AJ2717" s="9">
        <f t="shared" si="169"/>
        <v>330.91</v>
      </c>
      <c r="AK2717" s="4"/>
      <c r="AL2717" s="11">
        <f t="shared" si="171"/>
        <v>0</v>
      </c>
      <c r="AM2717" s="4" t="s">
        <v>49</v>
      </c>
      <c r="AN2717" s="4" t="s">
        <v>49</v>
      </c>
    </row>
    <row r="2718" spans="1:40" s="12" customFormat="1" ht="52.15" customHeight="1" x14ac:dyDescent="0.2">
      <c r="A2718" s="14" t="s">
        <v>9535</v>
      </c>
      <c r="B2718" s="4" t="s">
        <v>49</v>
      </c>
      <c r="C2718" s="4" t="s">
        <v>9536</v>
      </c>
      <c r="D2718" s="4"/>
      <c r="E2718" s="5" t="s">
        <v>9537</v>
      </c>
      <c r="F2718" s="4" t="s">
        <v>9538</v>
      </c>
      <c r="G2718" s="4" t="s">
        <v>753</v>
      </c>
      <c r="H2718" s="4" t="s">
        <v>2424</v>
      </c>
      <c r="I2718" s="4" t="s">
        <v>2440</v>
      </c>
      <c r="J2718" s="6">
        <v>500</v>
      </c>
      <c r="K2718" s="4" t="s">
        <v>81</v>
      </c>
      <c r="L2718" s="6">
        <v>500</v>
      </c>
      <c r="M2718" s="4" t="s">
        <v>9539</v>
      </c>
      <c r="N2718" s="7">
        <v>30</v>
      </c>
      <c r="O2718" s="7">
        <v>22</v>
      </c>
      <c r="P2718" s="7">
        <v>2.5</v>
      </c>
      <c r="Q2718" s="8">
        <v>1.65E-3</v>
      </c>
      <c r="R2718" s="7">
        <v>9.1999999999999998E-2</v>
      </c>
      <c r="S2718" s="6">
        <v>60</v>
      </c>
      <c r="T2718" s="6">
        <v>60</v>
      </c>
      <c r="U2718" s="4" t="s">
        <v>56</v>
      </c>
      <c r="V2718" s="4" t="s">
        <v>596</v>
      </c>
      <c r="W2718" s="4" t="s">
        <v>9540</v>
      </c>
      <c r="X2718" s="4" t="s">
        <v>9541</v>
      </c>
      <c r="Y2718" s="6">
        <v>1</v>
      </c>
      <c r="Z2718" s="4" t="s">
        <v>71</v>
      </c>
      <c r="AA2718" s="4" t="s">
        <v>650</v>
      </c>
      <c r="AB2718" s="9">
        <v>650</v>
      </c>
      <c r="AC2718" s="9">
        <v>960</v>
      </c>
      <c r="AD2718" s="19">
        <v>70</v>
      </c>
      <c r="AE2718" s="9">
        <v>640</v>
      </c>
      <c r="AF2718" s="4" t="s">
        <v>2</v>
      </c>
      <c r="AG2718" s="11">
        <f t="shared" si="170"/>
        <v>35</v>
      </c>
      <c r="AH2718" s="22">
        <f t="shared" si="168"/>
        <v>192</v>
      </c>
      <c r="AI2718" s="9">
        <v>524.59</v>
      </c>
      <c r="AJ2718" s="9">
        <f t="shared" si="169"/>
        <v>157.38</v>
      </c>
      <c r="AK2718" s="4"/>
      <c r="AL2718" s="11">
        <f t="shared" si="171"/>
        <v>0</v>
      </c>
      <c r="AM2718" s="4" t="s">
        <v>49</v>
      </c>
      <c r="AN2718" s="4" t="s">
        <v>49</v>
      </c>
    </row>
    <row r="2719" spans="1:40" s="12" customFormat="1" ht="52.15" customHeight="1" x14ac:dyDescent="0.2">
      <c r="A2719" s="14" t="s">
        <v>12368</v>
      </c>
      <c r="B2719" s="4" t="s">
        <v>49</v>
      </c>
      <c r="C2719" s="4" t="s">
        <v>12369</v>
      </c>
      <c r="D2719" s="4"/>
      <c r="E2719" s="5" t="s">
        <v>12370</v>
      </c>
      <c r="F2719" s="4" t="s">
        <v>12371</v>
      </c>
      <c r="G2719" s="4" t="s">
        <v>753</v>
      </c>
      <c r="H2719" s="4" t="s">
        <v>2424</v>
      </c>
      <c r="I2719" s="4" t="s">
        <v>2440</v>
      </c>
      <c r="J2719" s="6">
        <v>500</v>
      </c>
      <c r="K2719" s="4" t="s">
        <v>81</v>
      </c>
      <c r="L2719" s="6">
        <v>500</v>
      </c>
      <c r="M2719" s="4" t="s">
        <v>12372</v>
      </c>
      <c r="N2719" s="7">
        <v>30</v>
      </c>
      <c r="O2719" s="7">
        <v>22</v>
      </c>
      <c r="P2719" s="7">
        <v>2.5</v>
      </c>
      <c r="Q2719" s="8">
        <v>1.65E-3</v>
      </c>
      <c r="R2719" s="7">
        <v>0.09</v>
      </c>
      <c r="S2719" s="6">
        <v>60</v>
      </c>
      <c r="T2719" s="6">
        <v>60</v>
      </c>
      <c r="U2719" s="4" t="s">
        <v>56</v>
      </c>
      <c r="V2719" s="4" t="s">
        <v>596</v>
      </c>
      <c r="W2719" s="4" t="s">
        <v>12373</v>
      </c>
      <c r="X2719" s="4" t="s">
        <v>12374</v>
      </c>
      <c r="Y2719" s="6">
        <v>1</v>
      </c>
      <c r="Z2719" s="4" t="s">
        <v>71</v>
      </c>
      <c r="AA2719" s="4" t="s">
        <v>650</v>
      </c>
      <c r="AB2719" s="9">
        <v>680</v>
      </c>
      <c r="AC2719" s="9">
        <v>960</v>
      </c>
      <c r="AD2719" s="19">
        <v>70</v>
      </c>
      <c r="AE2719" s="9">
        <v>640</v>
      </c>
      <c r="AF2719" s="4" t="s">
        <v>2</v>
      </c>
      <c r="AG2719" s="11">
        <f t="shared" si="170"/>
        <v>35</v>
      </c>
      <c r="AH2719" s="22">
        <f t="shared" si="168"/>
        <v>192</v>
      </c>
      <c r="AI2719" s="9">
        <v>524.59</v>
      </c>
      <c r="AJ2719" s="9">
        <f t="shared" si="169"/>
        <v>157.38</v>
      </c>
      <c r="AK2719" s="4"/>
      <c r="AL2719" s="11">
        <f t="shared" si="171"/>
        <v>0</v>
      </c>
      <c r="AM2719" s="4" t="s">
        <v>81</v>
      </c>
      <c r="AN2719" s="4" t="s">
        <v>49</v>
      </c>
    </row>
    <row r="2720" spans="1:40" s="12" customFormat="1" ht="52.15" customHeight="1" x14ac:dyDescent="0.2">
      <c r="A2720" s="14" t="s">
        <v>12375</v>
      </c>
      <c r="B2720" s="4" t="s">
        <v>49</v>
      </c>
      <c r="C2720" s="4" t="s">
        <v>12376</v>
      </c>
      <c r="D2720" s="4"/>
      <c r="E2720" s="5" t="s">
        <v>12377</v>
      </c>
      <c r="F2720" s="4" t="s">
        <v>12378</v>
      </c>
      <c r="G2720" s="4" t="s">
        <v>753</v>
      </c>
      <c r="H2720" s="4" t="s">
        <v>2424</v>
      </c>
      <c r="I2720" s="4" t="s">
        <v>2440</v>
      </c>
      <c r="J2720" s="6">
        <v>500</v>
      </c>
      <c r="K2720" s="4" t="s">
        <v>81</v>
      </c>
      <c r="L2720" s="6">
        <v>500</v>
      </c>
      <c r="M2720" s="4" t="s">
        <v>12379</v>
      </c>
      <c r="N2720" s="7">
        <v>30</v>
      </c>
      <c r="O2720" s="7">
        <v>22</v>
      </c>
      <c r="P2720" s="7">
        <v>2.5</v>
      </c>
      <c r="Q2720" s="8">
        <v>1.65E-3</v>
      </c>
      <c r="R2720" s="7">
        <v>8.7999999999999995E-2</v>
      </c>
      <c r="S2720" s="6">
        <v>60</v>
      </c>
      <c r="T2720" s="6">
        <v>60</v>
      </c>
      <c r="U2720" s="4" t="s">
        <v>56</v>
      </c>
      <c r="V2720" s="4" t="s">
        <v>596</v>
      </c>
      <c r="W2720" s="4" t="s">
        <v>12380</v>
      </c>
      <c r="X2720" s="4" t="s">
        <v>12381</v>
      </c>
      <c r="Y2720" s="6">
        <v>1</v>
      </c>
      <c r="Z2720" s="4" t="s">
        <v>71</v>
      </c>
      <c r="AA2720" s="4" t="s">
        <v>650</v>
      </c>
      <c r="AB2720" s="9">
        <v>650</v>
      </c>
      <c r="AC2720" s="9">
        <v>960</v>
      </c>
      <c r="AD2720" s="19">
        <v>70</v>
      </c>
      <c r="AE2720" s="9">
        <v>640</v>
      </c>
      <c r="AF2720" s="4" t="s">
        <v>2</v>
      </c>
      <c r="AG2720" s="11">
        <f t="shared" si="170"/>
        <v>35</v>
      </c>
      <c r="AH2720" s="22">
        <f t="shared" si="168"/>
        <v>192</v>
      </c>
      <c r="AI2720" s="9">
        <v>524.59</v>
      </c>
      <c r="AJ2720" s="9">
        <f t="shared" si="169"/>
        <v>157.38</v>
      </c>
      <c r="AK2720" s="4"/>
      <c r="AL2720" s="11">
        <f t="shared" si="171"/>
        <v>0</v>
      </c>
      <c r="AM2720" s="4" t="s">
        <v>49</v>
      </c>
      <c r="AN2720" s="4" t="s">
        <v>49</v>
      </c>
    </row>
    <row r="2721" spans="1:40" s="12" customFormat="1" ht="52.15" customHeight="1" x14ac:dyDescent="0.2">
      <c r="A2721" s="14" t="s">
        <v>12382</v>
      </c>
      <c r="B2721" s="4" t="s">
        <v>49</v>
      </c>
      <c r="C2721" s="4" t="s">
        <v>12383</v>
      </c>
      <c r="D2721" s="4"/>
      <c r="E2721" s="5" t="s">
        <v>12384</v>
      </c>
      <c r="F2721" s="4" t="s">
        <v>12385</v>
      </c>
      <c r="G2721" s="4" t="s">
        <v>753</v>
      </c>
      <c r="H2721" s="4" t="s">
        <v>2424</v>
      </c>
      <c r="I2721" s="4" t="s">
        <v>2440</v>
      </c>
      <c r="J2721" s="6">
        <v>500</v>
      </c>
      <c r="K2721" s="4" t="s">
        <v>49</v>
      </c>
      <c r="L2721" s="6">
        <v>500</v>
      </c>
      <c r="M2721" s="4" t="s">
        <v>12386</v>
      </c>
      <c r="N2721" s="7">
        <v>27.5</v>
      </c>
      <c r="O2721" s="7">
        <v>21</v>
      </c>
      <c r="P2721" s="7">
        <v>3.7</v>
      </c>
      <c r="Q2721" s="8">
        <v>2.137E-3</v>
      </c>
      <c r="R2721" s="7">
        <v>0.218</v>
      </c>
      <c r="S2721" s="6">
        <v>60</v>
      </c>
      <c r="T2721" s="6">
        <v>60</v>
      </c>
      <c r="U2721" s="4" t="s">
        <v>56</v>
      </c>
      <c r="V2721" s="4" t="s">
        <v>57</v>
      </c>
      <c r="W2721" s="4" t="s">
        <v>12387</v>
      </c>
      <c r="X2721" s="4" t="s">
        <v>12388</v>
      </c>
      <c r="Y2721" s="6">
        <v>1</v>
      </c>
      <c r="Z2721" s="4" t="s">
        <v>71</v>
      </c>
      <c r="AA2721" s="4" t="s">
        <v>650</v>
      </c>
      <c r="AB2721" s="9">
        <v>840</v>
      </c>
      <c r="AC2721" s="9">
        <v>1420</v>
      </c>
      <c r="AD2721" s="19">
        <v>70</v>
      </c>
      <c r="AE2721" s="9">
        <v>941</v>
      </c>
      <c r="AF2721" s="4" t="s">
        <v>2</v>
      </c>
      <c r="AG2721" s="11">
        <f t="shared" si="170"/>
        <v>35</v>
      </c>
      <c r="AH2721" s="22">
        <f t="shared" si="168"/>
        <v>282.3</v>
      </c>
      <c r="AI2721" s="9">
        <v>855.45</v>
      </c>
      <c r="AJ2721" s="9">
        <f t="shared" si="169"/>
        <v>256.64</v>
      </c>
      <c r="AK2721" s="4"/>
      <c r="AL2721" s="11">
        <f t="shared" si="171"/>
        <v>0</v>
      </c>
      <c r="AM2721" s="4" t="s">
        <v>49</v>
      </c>
      <c r="AN2721" s="4" t="s">
        <v>49</v>
      </c>
    </row>
    <row r="2722" spans="1:40" s="12" customFormat="1" ht="52.15" customHeight="1" x14ac:dyDescent="0.2">
      <c r="A2722" s="14" t="s">
        <v>12491</v>
      </c>
      <c r="B2722" s="4" t="s">
        <v>49</v>
      </c>
      <c r="C2722" s="4" t="s">
        <v>12492</v>
      </c>
      <c r="D2722" s="4"/>
      <c r="E2722" s="5" t="s">
        <v>12493</v>
      </c>
      <c r="F2722" s="4" t="s">
        <v>12494</v>
      </c>
      <c r="G2722" s="4" t="s">
        <v>753</v>
      </c>
      <c r="H2722" s="4" t="s">
        <v>2424</v>
      </c>
      <c r="I2722" s="4" t="s">
        <v>2440</v>
      </c>
      <c r="J2722" s="6">
        <v>492</v>
      </c>
      <c r="K2722" s="4" t="s">
        <v>81</v>
      </c>
      <c r="L2722" s="6">
        <v>492</v>
      </c>
      <c r="M2722" s="4" t="s">
        <v>12495</v>
      </c>
      <c r="N2722" s="7">
        <v>19.2</v>
      </c>
      <c r="O2722" s="7">
        <v>12</v>
      </c>
      <c r="P2722" s="7">
        <v>9</v>
      </c>
      <c r="Q2722" s="8">
        <v>2.0739999999999999E-3</v>
      </c>
      <c r="R2722" s="7">
        <v>0.16300000000000001</v>
      </c>
      <c r="S2722" s="6">
        <v>48</v>
      </c>
      <c r="T2722" s="6">
        <v>96</v>
      </c>
      <c r="U2722" s="4" t="s">
        <v>56</v>
      </c>
      <c r="V2722" s="4" t="s">
        <v>57</v>
      </c>
      <c r="W2722" s="4" t="s">
        <v>12496</v>
      </c>
      <c r="X2722" s="4" t="s">
        <v>12497</v>
      </c>
      <c r="Y2722" s="6">
        <v>1</v>
      </c>
      <c r="Z2722" s="4" t="s">
        <v>71</v>
      </c>
      <c r="AA2722" s="4" t="s">
        <v>650</v>
      </c>
      <c r="AB2722" s="9">
        <v>980</v>
      </c>
      <c r="AC2722" s="9">
        <v>1750</v>
      </c>
      <c r="AD2722" s="19">
        <v>70</v>
      </c>
      <c r="AE2722" s="10">
        <v>1166</v>
      </c>
      <c r="AF2722" s="4" t="s">
        <v>2</v>
      </c>
      <c r="AG2722" s="11">
        <f t="shared" si="170"/>
        <v>35</v>
      </c>
      <c r="AH2722" s="22">
        <f t="shared" si="168"/>
        <v>349.8</v>
      </c>
      <c r="AI2722" s="10">
        <v>1060</v>
      </c>
      <c r="AJ2722" s="9">
        <f t="shared" si="169"/>
        <v>318</v>
      </c>
      <c r="AK2722" s="4"/>
      <c r="AL2722" s="11">
        <f t="shared" si="171"/>
        <v>0</v>
      </c>
      <c r="AM2722" s="4" t="s">
        <v>49</v>
      </c>
      <c r="AN2722" s="4" t="s">
        <v>49</v>
      </c>
    </row>
    <row r="2723" spans="1:40" s="12" customFormat="1" ht="52.15" customHeight="1" x14ac:dyDescent="0.2">
      <c r="A2723" s="14" t="s">
        <v>12498</v>
      </c>
      <c r="B2723" s="4" t="s">
        <v>49</v>
      </c>
      <c r="C2723" s="4" t="s">
        <v>12499</v>
      </c>
      <c r="D2723" s="4"/>
      <c r="E2723" s="5" t="s">
        <v>12500</v>
      </c>
      <c r="F2723" s="4" t="s">
        <v>12501</v>
      </c>
      <c r="G2723" s="4" t="s">
        <v>753</v>
      </c>
      <c r="H2723" s="4" t="s">
        <v>2424</v>
      </c>
      <c r="I2723" s="4" t="s">
        <v>2440</v>
      </c>
      <c r="J2723" s="6">
        <v>451</v>
      </c>
      <c r="K2723" s="4" t="s">
        <v>81</v>
      </c>
      <c r="L2723" s="6">
        <v>451</v>
      </c>
      <c r="M2723" s="4" t="s">
        <v>12502</v>
      </c>
      <c r="N2723" s="7">
        <v>19</v>
      </c>
      <c r="O2723" s="7">
        <v>9</v>
      </c>
      <c r="P2723" s="7">
        <v>12</v>
      </c>
      <c r="Q2723" s="8">
        <v>2.052E-3</v>
      </c>
      <c r="R2723" s="7">
        <v>0.19500000000000001</v>
      </c>
      <c r="S2723" s="6">
        <v>48</v>
      </c>
      <c r="T2723" s="6">
        <v>96</v>
      </c>
      <c r="U2723" s="4" t="s">
        <v>56</v>
      </c>
      <c r="V2723" s="4" t="s">
        <v>57</v>
      </c>
      <c r="W2723" s="4" t="s">
        <v>12503</v>
      </c>
      <c r="X2723" s="4" t="s">
        <v>12504</v>
      </c>
      <c r="Y2723" s="6">
        <v>1</v>
      </c>
      <c r="Z2723" s="4" t="s">
        <v>71</v>
      </c>
      <c r="AA2723" s="4" t="s">
        <v>650</v>
      </c>
      <c r="AB2723" s="9">
        <v>980</v>
      </c>
      <c r="AC2723" s="9">
        <v>1750</v>
      </c>
      <c r="AD2723" s="19">
        <v>70</v>
      </c>
      <c r="AE2723" s="10">
        <v>1164</v>
      </c>
      <c r="AF2723" s="4" t="s">
        <v>2</v>
      </c>
      <c r="AG2723" s="11">
        <f t="shared" si="170"/>
        <v>35</v>
      </c>
      <c r="AH2723" s="22">
        <f t="shared" si="168"/>
        <v>349.2</v>
      </c>
      <c r="AI2723" s="10">
        <v>1058.18</v>
      </c>
      <c r="AJ2723" s="9">
        <f t="shared" si="169"/>
        <v>317.45</v>
      </c>
      <c r="AK2723" s="4"/>
      <c r="AL2723" s="11">
        <f t="shared" si="171"/>
        <v>0</v>
      </c>
      <c r="AM2723" s="4" t="s">
        <v>49</v>
      </c>
      <c r="AN2723" s="4" t="s">
        <v>49</v>
      </c>
    </row>
    <row r="2724" spans="1:40" s="12" customFormat="1" ht="52.15" customHeight="1" x14ac:dyDescent="0.2">
      <c r="A2724" s="14" t="s">
        <v>12505</v>
      </c>
      <c r="B2724" s="4" t="s">
        <v>49</v>
      </c>
      <c r="C2724" s="4" t="s">
        <v>12506</v>
      </c>
      <c r="D2724" s="4"/>
      <c r="E2724" s="5" t="s">
        <v>12507</v>
      </c>
      <c r="F2724" s="4" t="s">
        <v>12508</v>
      </c>
      <c r="G2724" s="4" t="s">
        <v>753</v>
      </c>
      <c r="H2724" s="4" t="s">
        <v>2424</v>
      </c>
      <c r="I2724" s="4" t="s">
        <v>2440</v>
      </c>
      <c r="J2724" s="6">
        <v>485</v>
      </c>
      <c r="K2724" s="4" t="s">
        <v>81</v>
      </c>
      <c r="L2724" s="6">
        <v>485</v>
      </c>
      <c r="M2724" s="4" t="s">
        <v>12509</v>
      </c>
      <c r="N2724" s="7">
        <v>19</v>
      </c>
      <c r="O2724" s="7">
        <v>12</v>
      </c>
      <c r="P2724" s="7">
        <v>9</v>
      </c>
      <c r="Q2724" s="8">
        <v>2.052E-3</v>
      </c>
      <c r="R2724" s="7">
        <v>0.16800000000000001</v>
      </c>
      <c r="S2724" s="6">
        <v>48</v>
      </c>
      <c r="T2724" s="6">
        <v>96</v>
      </c>
      <c r="U2724" s="4" t="s">
        <v>56</v>
      </c>
      <c r="V2724" s="4" t="s">
        <v>57</v>
      </c>
      <c r="W2724" s="4" t="s">
        <v>12510</v>
      </c>
      <c r="X2724" s="4" t="s">
        <v>12511</v>
      </c>
      <c r="Y2724" s="6">
        <v>1</v>
      </c>
      <c r="Z2724" s="4" t="s">
        <v>71</v>
      </c>
      <c r="AA2724" s="4" t="s">
        <v>650</v>
      </c>
      <c r="AB2724" s="9">
        <v>1190</v>
      </c>
      <c r="AC2724" s="9">
        <v>1700</v>
      </c>
      <c r="AD2724" s="19">
        <v>70</v>
      </c>
      <c r="AE2724" s="10">
        <v>1124</v>
      </c>
      <c r="AF2724" s="4" t="s">
        <v>2</v>
      </c>
      <c r="AG2724" s="11">
        <f t="shared" si="170"/>
        <v>35</v>
      </c>
      <c r="AH2724" s="22">
        <f t="shared" si="168"/>
        <v>337.2</v>
      </c>
      <c r="AI2724" s="10">
        <v>1021.82</v>
      </c>
      <c r="AJ2724" s="9">
        <f t="shared" si="169"/>
        <v>306.55</v>
      </c>
      <c r="AK2724" s="4"/>
      <c r="AL2724" s="11">
        <f t="shared" si="171"/>
        <v>0</v>
      </c>
      <c r="AM2724" s="4" t="s">
        <v>49</v>
      </c>
      <c r="AN2724" s="4" t="s">
        <v>49</v>
      </c>
    </row>
    <row r="2725" spans="1:40" s="12" customFormat="1" ht="52.15" customHeight="1" x14ac:dyDescent="0.2">
      <c r="A2725" s="14" t="s">
        <v>12512</v>
      </c>
      <c r="B2725" s="4" t="s">
        <v>49</v>
      </c>
      <c r="C2725" s="4" t="s">
        <v>12513</v>
      </c>
      <c r="D2725" s="4"/>
      <c r="E2725" s="5" t="s">
        <v>12514</v>
      </c>
      <c r="F2725" s="4" t="s">
        <v>12515</v>
      </c>
      <c r="G2725" s="4" t="s">
        <v>753</v>
      </c>
      <c r="H2725" s="4" t="s">
        <v>2424</v>
      </c>
      <c r="I2725" s="4" t="s">
        <v>2440</v>
      </c>
      <c r="J2725" s="6">
        <v>500</v>
      </c>
      <c r="K2725" s="4" t="s">
        <v>81</v>
      </c>
      <c r="L2725" s="6">
        <v>500</v>
      </c>
      <c r="M2725" s="4" t="s">
        <v>12516</v>
      </c>
      <c r="N2725" s="7">
        <v>19</v>
      </c>
      <c r="O2725" s="7">
        <v>12</v>
      </c>
      <c r="P2725" s="7">
        <v>9</v>
      </c>
      <c r="Q2725" s="8">
        <v>2.052E-3</v>
      </c>
      <c r="R2725" s="7">
        <v>0.158</v>
      </c>
      <c r="S2725" s="6">
        <v>48</v>
      </c>
      <c r="T2725" s="6">
        <v>96</v>
      </c>
      <c r="U2725" s="4" t="s">
        <v>56</v>
      </c>
      <c r="V2725" s="4" t="s">
        <v>57</v>
      </c>
      <c r="W2725" s="4" t="s">
        <v>12517</v>
      </c>
      <c r="X2725" s="4" t="s">
        <v>12511</v>
      </c>
      <c r="Y2725" s="6">
        <v>1</v>
      </c>
      <c r="Z2725" s="4" t="s">
        <v>71</v>
      </c>
      <c r="AA2725" s="4"/>
      <c r="AB2725" s="9">
        <v>1590</v>
      </c>
      <c r="AC2725" s="9">
        <v>2280</v>
      </c>
      <c r="AD2725" s="18"/>
      <c r="AE2725" s="10">
        <v>1034</v>
      </c>
      <c r="AF2725" s="4" t="s">
        <v>2</v>
      </c>
      <c r="AG2725" s="11">
        <f t="shared" si="170"/>
        <v>35</v>
      </c>
      <c r="AH2725" s="23">
        <f t="shared" si="168"/>
        <v>672.1</v>
      </c>
      <c r="AI2725" s="9">
        <v>940</v>
      </c>
      <c r="AJ2725" s="9">
        <f t="shared" si="169"/>
        <v>611</v>
      </c>
      <c r="AK2725" s="4"/>
      <c r="AL2725" s="11">
        <f t="shared" si="171"/>
        <v>0</v>
      </c>
      <c r="AM2725" s="4" t="s">
        <v>49</v>
      </c>
      <c r="AN2725" s="4" t="s">
        <v>49</v>
      </c>
    </row>
    <row r="2726" spans="1:40" s="12" customFormat="1" ht="52.15" customHeight="1" x14ac:dyDescent="0.2">
      <c r="A2726" s="14" t="s">
        <v>12518</v>
      </c>
      <c r="B2726" s="4" t="s">
        <v>49</v>
      </c>
      <c r="C2726" s="4" t="s">
        <v>12519</v>
      </c>
      <c r="D2726" s="4"/>
      <c r="E2726" s="5" t="s">
        <v>12520</v>
      </c>
      <c r="F2726" s="4" t="s">
        <v>12521</v>
      </c>
      <c r="G2726" s="4" t="s">
        <v>753</v>
      </c>
      <c r="H2726" s="4" t="s">
        <v>2424</v>
      </c>
      <c r="I2726" s="4" t="s">
        <v>2440</v>
      </c>
      <c r="J2726" s="6">
        <v>500</v>
      </c>
      <c r="K2726" s="4" t="s">
        <v>81</v>
      </c>
      <c r="L2726" s="6">
        <v>500</v>
      </c>
      <c r="M2726" s="4" t="s">
        <v>12522</v>
      </c>
      <c r="N2726" s="7">
        <v>21.5</v>
      </c>
      <c r="O2726" s="7">
        <v>17.5</v>
      </c>
      <c r="P2726" s="7">
        <v>9</v>
      </c>
      <c r="Q2726" s="8">
        <v>3.3860000000000001E-3</v>
      </c>
      <c r="R2726" s="7">
        <v>0.224</v>
      </c>
      <c r="S2726" s="6">
        <v>24</v>
      </c>
      <c r="T2726" s="6">
        <v>48</v>
      </c>
      <c r="U2726" s="4" t="s">
        <v>56</v>
      </c>
      <c r="V2726" s="4" t="s">
        <v>57</v>
      </c>
      <c r="W2726" s="4" t="s">
        <v>12523</v>
      </c>
      <c r="X2726" s="4" t="s">
        <v>12524</v>
      </c>
      <c r="Y2726" s="6">
        <v>1</v>
      </c>
      <c r="Z2726" s="4" t="s">
        <v>71</v>
      </c>
      <c r="AA2726" s="4" t="s">
        <v>650</v>
      </c>
      <c r="AB2726" s="9">
        <v>1610</v>
      </c>
      <c r="AC2726" s="9">
        <v>2320</v>
      </c>
      <c r="AD2726" s="19">
        <v>70</v>
      </c>
      <c r="AE2726" s="10">
        <v>1545</v>
      </c>
      <c r="AF2726" s="4" t="s">
        <v>2</v>
      </c>
      <c r="AG2726" s="11">
        <f t="shared" si="170"/>
        <v>35</v>
      </c>
      <c r="AH2726" s="22">
        <f t="shared" si="168"/>
        <v>463.5</v>
      </c>
      <c r="AI2726" s="10">
        <v>1404.55</v>
      </c>
      <c r="AJ2726" s="9">
        <f t="shared" si="169"/>
        <v>421.37</v>
      </c>
      <c r="AK2726" s="4"/>
      <c r="AL2726" s="11">
        <f t="shared" si="171"/>
        <v>0</v>
      </c>
      <c r="AM2726" s="4" t="s">
        <v>49</v>
      </c>
      <c r="AN2726" s="4" t="s">
        <v>49</v>
      </c>
    </row>
    <row r="2727" spans="1:40" s="12" customFormat="1" ht="52.15" customHeight="1" x14ac:dyDescent="0.2">
      <c r="A2727" s="14" t="s">
        <v>12525</v>
      </c>
      <c r="B2727" s="4" t="s">
        <v>49</v>
      </c>
      <c r="C2727" s="4" t="s">
        <v>12526</v>
      </c>
      <c r="D2727" s="4"/>
      <c r="E2727" s="5" t="s">
        <v>12527</v>
      </c>
      <c r="F2727" s="4" t="s">
        <v>12528</v>
      </c>
      <c r="G2727" s="4" t="s">
        <v>753</v>
      </c>
      <c r="H2727" s="4" t="s">
        <v>2424</v>
      </c>
      <c r="I2727" s="4" t="s">
        <v>2440</v>
      </c>
      <c r="J2727" s="6">
        <v>283</v>
      </c>
      <c r="K2727" s="4" t="s">
        <v>81</v>
      </c>
      <c r="L2727" s="6">
        <v>283</v>
      </c>
      <c r="M2727" s="4" t="s">
        <v>12529</v>
      </c>
      <c r="N2727" s="7">
        <v>21</v>
      </c>
      <c r="O2727" s="7">
        <v>17.3</v>
      </c>
      <c r="P2727" s="7">
        <v>9</v>
      </c>
      <c r="Q2727" s="8">
        <v>3.2699999999999999E-3</v>
      </c>
      <c r="R2727" s="7">
        <v>0.20499999999999999</v>
      </c>
      <c r="S2727" s="6">
        <v>24</v>
      </c>
      <c r="T2727" s="6">
        <v>48</v>
      </c>
      <c r="U2727" s="4" t="s">
        <v>56</v>
      </c>
      <c r="V2727" s="4" t="s">
        <v>57</v>
      </c>
      <c r="W2727" s="4" t="s">
        <v>12530</v>
      </c>
      <c r="X2727" s="4" t="s">
        <v>12531</v>
      </c>
      <c r="Y2727" s="6">
        <v>1</v>
      </c>
      <c r="Z2727" s="4" t="s">
        <v>71</v>
      </c>
      <c r="AA2727" s="4" t="s">
        <v>650</v>
      </c>
      <c r="AB2727" s="9">
        <v>1620.06</v>
      </c>
      <c r="AC2727" s="9">
        <v>2610</v>
      </c>
      <c r="AD2727" s="19">
        <v>70</v>
      </c>
      <c r="AE2727" s="10">
        <v>1740</v>
      </c>
      <c r="AF2727" s="4" t="s">
        <v>2</v>
      </c>
      <c r="AG2727" s="11">
        <f t="shared" si="170"/>
        <v>35</v>
      </c>
      <c r="AH2727" s="22">
        <f t="shared" si="168"/>
        <v>522</v>
      </c>
      <c r="AI2727" s="10">
        <v>1581.82</v>
      </c>
      <c r="AJ2727" s="9">
        <f t="shared" si="169"/>
        <v>474.55</v>
      </c>
      <c r="AK2727" s="4"/>
      <c r="AL2727" s="11">
        <f t="shared" si="171"/>
        <v>0</v>
      </c>
      <c r="AM2727" s="4" t="s">
        <v>49</v>
      </c>
      <c r="AN2727" s="4" t="s">
        <v>49</v>
      </c>
    </row>
    <row r="2728" spans="1:40" s="12" customFormat="1" ht="52.15" customHeight="1" x14ac:dyDescent="0.2">
      <c r="A2728" s="14" t="s">
        <v>12532</v>
      </c>
      <c r="B2728" s="4" t="s">
        <v>49</v>
      </c>
      <c r="C2728" s="4" t="s">
        <v>12533</v>
      </c>
      <c r="D2728" s="4"/>
      <c r="E2728" s="5" t="s">
        <v>12534</v>
      </c>
      <c r="F2728" s="4" t="s">
        <v>12535</v>
      </c>
      <c r="G2728" s="4" t="s">
        <v>753</v>
      </c>
      <c r="H2728" s="4" t="s">
        <v>2424</v>
      </c>
      <c r="I2728" s="4" t="s">
        <v>2440</v>
      </c>
      <c r="J2728" s="6">
        <v>347</v>
      </c>
      <c r="K2728" s="4" t="s">
        <v>81</v>
      </c>
      <c r="L2728" s="6">
        <v>347</v>
      </c>
      <c r="M2728" s="4" t="s">
        <v>12536</v>
      </c>
      <c r="N2728" s="7">
        <v>21</v>
      </c>
      <c r="O2728" s="7">
        <v>17.5</v>
      </c>
      <c r="P2728" s="7">
        <v>9</v>
      </c>
      <c r="Q2728" s="8">
        <v>3.3080000000000002E-3</v>
      </c>
      <c r="R2728" s="7">
        <v>0.20799999999999999</v>
      </c>
      <c r="S2728" s="6">
        <v>24</v>
      </c>
      <c r="T2728" s="6">
        <v>48</v>
      </c>
      <c r="U2728" s="4" t="s">
        <v>56</v>
      </c>
      <c r="V2728" s="4" t="s">
        <v>57</v>
      </c>
      <c r="W2728" s="4" t="s">
        <v>12537</v>
      </c>
      <c r="X2728" s="4" t="s">
        <v>12538</v>
      </c>
      <c r="Y2728" s="6">
        <v>1</v>
      </c>
      <c r="Z2728" s="4" t="s">
        <v>71</v>
      </c>
      <c r="AA2728" s="4" t="s">
        <v>588</v>
      </c>
      <c r="AB2728" s="9">
        <v>1600</v>
      </c>
      <c r="AC2728" s="9">
        <v>2310</v>
      </c>
      <c r="AD2728" s="19">
        <v>65</v>
      </c>
      <c r="AE2728" s="10">
        <v>1539</v>
      </c>
      <c r="AF2728" s="4" t="s">
        <v>2</v>
      </c>
      <c r="AG2728" s="11">
        <f t="shared" si="170"/>
        <v>35</v>
      </c>
      <c r="AH2728" s="22">
        <f t="shared" si="168"/>
        <v>538.65</v>
      </c>
      <c r="AI2728" s="10">
        <v>1399.09</v>
      </c>
      <c r="AJ2728" s="9">
        <f t="shared" si="169"/>
        <v>489.68</v>
      </c>
      <c r="AK2728" s="4"/>
      <c r="AL2728" s="11">
        <f t="shared" si="171"/>
        <v>0</v>
      </c>
      <c r="AM2728" s="4" t="s">
        <v>49</v>
      </c>
      <c r="AN2728" s="4" t="s">
        <v>49</v>
      </c>
    </row>
    <row r="2729" spans="1:40" s="12" customFormat="1" ht="52.15" customHeight="1" x14ac:dyDescent="0.2">
      <c r="A2729" s="14" t="s">
        <v>14382</v>
      </c>
      <c r="B2729" s="4" t="s">
        <v>49</v>
      </c>
      <c r="C2729" s="4" t="s">
        <v>14383</v>
      </c>
      <c r="D2729" s="4"/>
      <c r="E2729" s="5" t="s">
        <v>14384</v>
      </c>
      <c r="F2729" s="4" t="s">
        <v>14385</v>
      </c>
      <c r="G2729" s="4" t="s">
        <v>753</v>
      </c>
      <c r="H2729" s="4" t="s">
        <v>2424</v>
      </c>
      <c r="I2729" s="4" t="s">
        <v>2440</v>
      </c>
      <c r="J2729" s="6">
        <v>500</v>
      </c>
      <c r="K2729" s="4" t="s">
        <v>49</v>
      </c>
      <c r="L2729" s="6">
        <v>500</v>
      </c>
      <c r="M2729" s="4" t="s">
        <v>14386</v>
      </c>
      <c r="N2729" s="7">
        <v>18.5</v>
      </c>
      <c r="O2729" s="7">
        <v>9</v>
      </c>
      <c r="P2729" s="7">
        <v>2.1</v>
      </c>
      <c r="Q2729" s="8">
        <v>3.5E-4</v>
      </c>
      <c r="R2729" s="7">
        <v>5.0999999999999997E-2</v>
      </c>
      <c r="S2729" s="6">
        <v>60</v>
      </c>
      <c r="T2729" s="6">
        <v>60</v>
      </c>
      <c r="U2729" s="4" t="s">
        <v>56</v>
      </c>
      <c r="V2729" s="4" t="s">
        <v>57</v>
      </c>
      <c r="W2729" s="4" t="s">
        <v>14387</v>
      </c>
      <c r="X2729" s="4" t="s">
        <v>14388</v>
      </c>
      <c r="Y2729" s="4"/>
      <c r="Z2729" s="4" t="s">
        <v>71</v>
      </c>
      <c r="AA2729" s="4" t="s">
        <v>588</v>
      </c>
      <c r="AB2729" s="9">
        <v>490</v>
      </c>
      <c r="AC2729" s="9">
        <v>830</v>
      </c>
      <c r="AD2729" s="19">
        <v>65</v>
      </c>
      <c r="AE2729" s="9">
        <v>553</v>
      </c>
      <c r="AF2729" s="4" t="s">
        <v>2</v>
      </c>
      <c r="AG2729" s="11">
        <f t="shared" si="170"/>
        <v>35</v>
      </c>
      <c r="AH2729" s="22">
        <f t="shared" si="168"/>
        <v>193.55</v>
      </c>
      <c r="AI2729" s="9">
        <v>502.73</v>
      </c>
      <c r="AJ2729" s="9">
        <f t="shared" si="169"/>
        <v>175.96</v>
      </c>
      <c r="AK2729" s="4"/>
      <c r="AL2729" s="11">
        <f t="shared" si="171"/>
        <v>0</v>
      </c>
      <c r="AM2729" s="4" t="s">
        <v>49</v>
      </c>
      <c r="AN2729" s="4" t="s">
        <v>49</v>
      </c>
    </row>
    <row r="2730" spans="1:40" s="12" customFormat="1" ht="52.15" customHeight="1" x14ac:dyDescent="0.2">
      <c r="A2730" s="14" t="s">
        <v>14389</v>
      </c>
      <c r="B2730" s="4" t="s">
        <v>49</v>
      </c>
      <c r="C2730" s="4" t="s">
        <v>14390</v>
      </c>
      <c r="D2730" s="4"/>
      <c r="E2730" s="5" t="s">
        <v>14391</v>
      </c>
      <c r="F2730" s="4" t="s">
        <v>14392</v>
      </c>
      <c r="G2730" s="4" t="s">
        <v>753</v>
      </c>
      <c r="H2730" s="4" t="s">
        <v>2424</v>
      </c>
      <c r="I2730" s="4" t="s">
        <v>2440</v>
      </c>
      <c r="J2730" s="6">
        <v>500</v>
      </c>
      <c r="K2730" s="4" t="s">
        <v>49</v>
      </c>
      <c r="L2730" s="6">
        <v>500</v>
      </c>
      <c r="M2730" s="4" t="s">
        <v>14393</v>
      </c>
      <c r="N2730" s="7">
        <v>18.5</v>
      </c>
      <c r="O2730" s="7">
        <v>8</v>
      </c>
      <c r="P2730" s="7">
        <v>1.8</v>
      </c>
      <c r="Q2730" s="8">
        <v>2.6600000000000001E-4</v>
      </c>
      <c r="R2730" s="7">
        <v>5.0999999999999997E-2</v>
      </c>
      <c r="S2730" s="6">
        <v>60</v>
      </c>
      <c r="T2730" s="6">
        <v>60</v>
      </c>
      <c r="U2730" s="4" t="s">
        <v>56</v>
      </c>
      <c r="V2730" s="4" t="s">
        <v>57</v>
      </c>
      <c r="W2730" s="4" t="s">
        <v>14394</v>
      </c>
      <c r="X2730" s="4" t="s">
        <v>14395</v>
      </c>
      <c r="Y2730" s="4"/>
      <c r="Z2730" s="4" t="s">
        <v>71</v>
      </c>
      <c r="AA2730" s="4" t="s">
        <v>588</v>
      </c>
      <c r="AB2730" s="9">
        <v>540</v>
      </c>
      <c r="AC2730" s="9">
        <v>830</v>
      </c>
      <c r="AD2730" s="19">
        <v>65</v>
      </c>
      <c r="AE2730" s="9">
        <v>553</v>
      </c>
      <c r="AF2730" s="4" t="s">
        <v>2</v>
      </c>
      <c r="AG2730" s="11">
        <f t="shared" si="170"/>
        <v>35</v>
      </c>
      <c r="AH2730" s="22">
        <f t="shared" si="168"/>
        <v>193.55</v>
      </c>
      <c r="AI2730" s="9">
        <v>502.73</v>
      </c>
      <c r="AJ2730" s="9">
        <f t="shared" si="169"/>
        <v>175.96</v>
      </c>
      <c r="AK2730" s="4"/>
      <c r="AL2730" s="11">
        <f t="shared" si="171"/>
        <v>0</v>
      </c>
      <c r="AM2730" s="4" t="s">
        <v>49</v>
      </c>
      <c r="AN2730" s="4" t="s">
        <v>49</v>
      </c>
    </row>
    <row r="2731" spans="1:40" s="12" customFormat="1" ht="46.9" customHeight="1" x14ac:dyDescent="0.2">
      <c r="A2731" s="14" t="s">
        <v>14420</v>
      </c>
      <c r="B2731" s="4" t="s">
        <v>49</v>
      </c>
      <c r="C2731" s="4" t="s">
        <v>14421</v>
      </c>
      <c r="D2731" s="4"/>
      <c r="E2731" s="5" t="s">
        <v>14422</v>
      </c>
      <c r="F2731" s="4" t="s">
        <v>14423</v>
      </c>
      <c r="G2731" s="4" t="s">
        <v>753</v>
      </c>
      <c r="H2731" s="4" t="s">
        <v>2424</v>
      </c>
      <c r="I2731" s="4" t="s">
        <v>2440</v>
      </c>
      <c r="J2731" s="6">
        <v>500</v>
      </c>
      <c r="K2731" s="4" t="s">
        <v>49</v>
      </c>
      <c r="L2731" s="6">
        <v>500</v>
      </c>
      <c r="M2731" s="4" t="s">
        <v>14424</v>
      </c>
      <c r="N2731" s="7">
        <v>19.5</v>
      </c>
      <c r="O2731" s="7">
        <v>11</v>
      </c>
      <c r="P2731" s="7">
        <v>2</v>
      </c>
      <c r="Q2731" s="8">
        <v>4.2900000000000002E-4</v>
      </c>
      <c r="R2731" s="7">
        <v>0.09</v>
      </c>
      <c r="S2731" s="6">
        <v>60</v>
      </c>
      <c r="T2731" s="6">
        <v>60</v>
      </c>
      <c r="U2731" s="4" t="s">
        <v>56</v>
      </c>
      <c r="V2731" s="4" t="s">
        <v>57</v>
      </c>
      <c r="W2731" s="4" t="s">
        <v>14425</v>
      </c>
      <c r="X2731" s="4" t="s">
        <v>14426</v>
      </c>
      <c r="Y2731" s="4"/>
      <c r="Z2731" s="4" t="s">
        <v>71</v>
      </c>
      <c r="AA2731" s="4" t="s">
        <v>588</v>
      </c>
      <c r="AB2731" s="9">
        <v>510</v>
      </c>
      <c r="AC2731" s="9">
        <v>880</v>
      </c>
      <c r="AD2731" s="19">
        <v>65</v>
      </c>
      <c r="AE2731" s="9">
        <v>586</v>
      </c>
      <c r="AF2731" s="4" t="s">
        <v>2</v>
      </c>
      <c r="AG2731" s="11">
        <f t="shared" si="170"/>
        <v>35</v>
      </c>
      <c r="AH2731" s="22">
        <f t="shared" si="168"/>
        <v>205.1</v>
      </c>
      <c r="AI2731" s="9">
        <v>532.73</v>
      </c>
      <c r="AJ2731" s="9">
        <f t="shared" si="169"/>
        <v>186.46</v>
      </c>
      <c r="AK2731" s="4"/>
      <c r="AL2731" s="11">
        <f t="shared" si="171"/>
        <v>0</v>
      </c>
      <c r="AM2731" s="4" t="s">
        <v>49</v>
      </c>
      <c r="AN2731" s="4" t="s">
        <v>49</v>
      </c>
    </row>
    <row r="2732" spans="1:40" s="12" customFormat="1" ht="52.15" customHeight="1" x14ac:dyDescent="0.2">
      <c r="A2732" s="14" t="s">
        <v>14427</v>
      </c>
      <c r="B2732" s="4" t="s">
        <v>49</v>
      </c>
      <c r="C2732" s="4" t="s">
        <v>14428</v>
      </c>
      <c r="D2732" s="4"/>
      <c r="E2732" s="5" t="s">
        <v>14429</v>
      </c>
      <c r="F2732" s="4" t="s">
        <v>14430</v>
      </c>
      <c r="G2732" s="4" t="s">
        <v>753</v>
      </c>
      <c r="H2732" s="4" t="s">
        <v>2424</v>
      </c>
      <c r="I2732" s="4" t="s">
        <v>2440</v>
      </c>
      <c r="J2732" s="6">
        <v>500</v>
      </c>
      <c r="K2732" s="4" t="s">
        <v>49</v>
      </c>
      <c r="L2732" s="6">
        <v>500</v>
      </c>
      <c r="M2732" s="4" t="s">
        <v>14431</v>
      </c>
      <c r="N2732" s="7">
        <v>19.5</v>
      </c>
      <c r="O2732" s="7">
        <v>11</v>
      </c>
      <c r="P2732" s="7">
        <v>2</v>
      </c>
      <c r="Q2732" s="8">
        <v>4.2900000000000002E-4</v>
      </c>
      <c r="R2732" s="7">
        <v>0.09</v>
      </c>
      <c r="S2732" s="6">
        <v>60</v>
      </c>
      <c r="T2732" s="6">
        <v>60</v>
      </c>
      <c r="U2732" s="4" t="s">
        <v>56</v>
      </c>
      <c r="V2732" s="4" t="s">
        <v>57</v>
      </c>
      <c r="W2732" s="4" t="s">
        <v>14432</v>
      </c>
      <c r="X2732" s="4" t="s">
        <v>14433</v>
      </c>
      <c r="Y2732" s="4"/>
      <c r="Z2732" s="4" t="s">
        <v>71</v>
      </c>
      <c r="AA2732" s="4" t="s">
        <v>588</v>
      </c>
      <c r="AB2732" s="9">
        <v>510</v>
      </c>
      <c r="AC2732" s="9">
        <v>880</v>
      </c>
      <c r="AD2732" s="19">
        <v>65</v>
      </c>
      <c r="AE2732" s="9">
        <v>586</v>
      </c>
      <c r="AF2732" s="4" t="s">
        <v>2</v>
      </c>
      <c r="AG2732" s="11">
        <f t="shared" si="170"/>
        <v>35</v>
      </c>
      <c r="AH2732" s="22">
        <f t="shared" si="168"/>
        <v>205.1</v>
      </c>
      <c r="AI2732" s="9">
        <v>532.73</v>
      </c>
      <c r="AJ2732" s="9">
        <f t="shared" si="169"/>
        <v>186.46</v>
      </c>
      <c r="AK2732" s="4"/>
      <c r="AL2732" s="11">
        <f t="shared" si="171"/>
        <v>0</v>
      </c>
      <c r="AM2732" s="4" t="s">
        <v>49</v>
      </c>
      <c r="AN2732" s="4" t="s">
        <v>49</v>
      </c>
    </row>
    <row r="2733" spans="1:40" s="12" customFormat="1" ht="52.15" customHeight="1" x14ac:dyDescent="0.2">
      <c r="A2733" s="14" t="s">
        <v>15287</v>
      </c>
      <c r="B2733" s="4" t="s">
        <v>49</v>
      </c>
      <c r="C2733" s="4" t="s">
        <v>15288</v>
      </c>
      <c r="D2733" s="4"/>
      <c r="E2733" s="5" t="s">
        <v>15289</v>
      </c>
      <c r="F2733" s="4" t="s">
        <v>15290</v>
      </c>
      <c r="G2733" s="4" t="s">
        <v>753</v>
      </c>
      <c r="H2733" s="4" t="s">
        <v>2424</v>
      </c>
      <c r="I2733" s="4" t="s">
        <v>2440</v>
      </c>
      <c r="J2733" s="6">
        <v>500</v>
      </c>
      <c r="K2733" s="4" t="s">
        <v>49</v>
      </c>
      <c r="L2733" s="6">
        <v>500</v>
      </c>
      <c r="M2733" s="4" t="s">
        <v>15291</v>
      </c>
      <c r="N2733" s="7">
        <v>13</v>
      </c>
      <c r="O2733" s="7">
        <v>3.4</v>
      </c>
      <c r="P2733" s="7">
        <v>19.399999999999999</v>
      </c>
      <c r="Q2733" s="8">
        <v>8.5700000000000001E-4</v>
      </c>
      <c r="R2733" s="7">
        <v>8.3000000000000004E-2</v>
      </c>
      <c r="S2733" s="6">
        <v>30</v>
      </c>
      <c r="T2733" s="6">
        <v>30</v>
      </c>
      <c r="U2733" s="4" t="s">
        <v>56</v>
      </c>
      <c r="V2733" s="4" t="s">
        <v>596</v>
      </c>
      <c r="W2733" s="4" t="s">
        <v>15292</v>
      </c>
      <c r="X2733" s="4" t="s">
        <v>15293</v>
      </c>
      <c r="Y2733" s="4"/>
      <c r="Z2733" s="4" t="s">
        <v>71</v>
      </c>
      <c r="AA2733" s="4" t="s">
        <v>588</v>
      </c>
      <c r="AB2733" s="9">
        <v>840</v>
      </c>
      <c r="AC2733" s="9">
        <v>1460</v>
      </c>
      <c r="AD2733" s="19">
        <v>65</v>
      </c>
      <c r="AE2733" s="9">
        <v>968</v>
      </c>
      <c r="AF2733" s="4" t="s">
        <v>2</v>
      </c>
      <c r="AG2733" s="11">
        <f t="shared" si="170"/>
        <v>35</v>
      </c>
      <c r="AH2733" s="22">
        <f t="shared" si="168"/>
        <v>338.8</v>
      </c>
      <c r="AI2733" s="9">
        <v>793.44</v>
      </c>
      <c r="AJ2733" s="9">
        <f t="shared" si="169"/>
        <v>277.7</v>
      </c>
      <c r="AK2733" s="4"/>
      <c r="AL2733" s="11">
        <f t="shared" si="171"/>
        <v>0</v>
      </c>
      <c r="AM2733" s="4" t="s">
        <v>49</v>
      </c>
      <c r="AN2733" s="4" t="s">
        <v>49</v>
      </c>
    </row>
    <row r="2734" spans="1:40" s="12" customFormat="1" ht="52.15" customHeight="1" x14ac:dyDescent="0.2">
      <c r="A2734" s="14" t="s">
        <v>17477</v>
      </c>
      <c r="B2734" s="4" t="s">
        <v>49</v>
      </c>
      <c r="C2734" s="4" t="s">
        <v>17478</v>
      </c>
      <c r="D2734" s="4"/>
      <c r="E2734" s="5" t="s">
        <v>17479</v>
      </c>
      <c r="F2734" s="4" t="s">
        <v>17480</v>
      </c>
      <c r="G2734" s="4" t="s">
        <v>753</v>
      </c>
      <c r="H2734" s="4" t="s">
        <v>2424</v>
      </c>
      <c r="I2734" s="4" t="s">
        <v>2440</v>
      </c>
      <c r="J2734" s="6">
        <v>444</v>
      </c>
      <c r="K2734" s="4" t="s">
        <v>49</v>
      </c>
      <c r="L2734" s="6">
        <v>444</v>
      </c>
      <c r="M2734" s="4" t="s">
        <v>17481</v>
      </c>
      <c r="N2734" s="7">
        <v>15</v>
      </c>
      <c r="O2734" s="7">
        <v>11</v>
      </c>
      <c r="P2734" s="7">
        <v>7.5</v>
      </c>
      <c r="Q2734" s="8">
        <v>1.238E-3</v>
      </c>
      <c r="R2734" s="7">
        <v>0.19500000000000001</v>
      </c>
      <c r="S2734" s="6">
        <v>60</v>
      </c>
      <c r="T2734" s="6">
        <v>60</v>
      </c>
      <c r="U2734" s="4" t="s">
        <v>56</v>
      </c>
      <c r="V2734" s="4" t="s">
        <v>57</v>
      </c>
      <c r="W2734" s="4" t="s">
        <v>17482</v>
      </c>
      <c r="X2734" s="4" t="s">
        <v>17483</v>
      </c>
      <c r="Y2734" s="4"/>
      <c r="Z2734" s="4" t="s">
        <v>71</v>
      </c>
      <c r="AA2734" s="4" t="s">
        <v>1142</v>
      </c>
      <c r="AB2734" s="9">
        <v>1950</v>
      </c>
      <c r="AC2734" s="9">
        <v>2790</v>
      </c>
      <c r="AD2734" s="19">
        <v>55</v>
      </c>
      <c r="AE2734" s="10">
        <v>1298</v>
      </c>
      <c r="AF2734" s="4" t="s">
        <v>2</v>
      </c>
      <c r="AG2734" s="11">
        <f t="shared" si="170"/>
        <v>35</v>
      </c>
      <c r="AH2734" s="22">
        <f t="shared" si="168"/>
        <v>584.1</v>
      </c>
      <c r="AI2734" s="10">
        <v>1180</v>
      </c>
      <c r="AJ2734" s="9">
        <f t="shared" si="169"/>
        <v>531</v>
      </c>
      <c r="AK2734" s="4"/>
      <c r="AL2734" s="11">
        <f t="shared" si="171"/>
        <v>0</v>
      </c>
      <c r="AM2734" s="4" t="s">
        <v>49</v>
      </c>
      <c r="AN2734" s="4" t="s">
        <v>49</v>
      </c>
    </row>
    <row r="2735" spans="1:40" s="12" customFormat="1" ht="52.15" customHeight="1" x14ac:dyDescent="0.2">
      <c r="A2735" s="14" t="s">
        <v>17484</v>
      </c>
      <c r="B2735" s="4" t="s">
        <v>49</v>
      </c>
      <c r="C2735" s="4" t="s">
        <v>17485</v>
      </c>
      <c r="D2735" s="4"/>
      <c r="E2735" s="5" t="s">
        <v>17486</v>
      </c>
      <c r="F2735" s="4" t="s">
        <v>17487</v>
      </c>
      <c r="G2735" s="4" t="s">
        <v>753</v>
      </c>
      <c r="H2735" s="4" t="s">
        <v>2424</v>
      </c>
      <c r="I2735" s="4" t="s">
        <v>2440</v>
      </c>
      <c r="J2735" s="6">
        <v>376</v>
      </c>
      <c r="K2735" s="4" t="s">
        <v>49</v>
      </c>
      <c r="L2735" s="6">
        <v>377</v>
      </c>
      <c r="M2735" s="4" t="s">
        <v>17488</v>
      </c>
      <c r="N2735" s="7">
        <v>15</v>
      </c>
      <c r="O2735" s="7">
        <v>11</v>
      </c>
      <c r="P2735" s="7">
        <v>7.5</v>
      </c>
      <c r="Q2735" s="8">
        <v>1.238E-3</v>
      </c>
      <c r="R2735" s="7">
        <v>0.2</v>
      </c>
      <c r="S2735" s="6">
        <v>60</v>
      </c>
      <c r="T2735" s="6">
        <v>60</v>
      </c>
      <c r="U2735" s="4" t="s">
        <v>56</v>
      </c>
      <c r="V2735" s="4" t="s">
        <v>57</v>
      </c>
      <c r="W2735" s="4" t="s">
        <v>17489</v>
      </c>
      <c r="X2735" s="4" t="s">
        <v>17490</v>
      </c>
      <c r="Y2735" s="4"/>
      <c r="Z2735" s="4" t="s">
        <v>71</v>
      </c>
      <c r="AA2735" s="4" t="s">
        <v>1142</v>
      </c>
      <c r="AB2735" s="9">
        <v>2080</v>
      </c>
      <c r="AC2735" s="9">
        <v>2980</v>
      </c>
      <c r="AD2735" s="19">
        <v>55</v>
      </c>
      <c r="AE2735" s="10">
        <v>1392</v>
      </c>
      <c r="AF2735" s="4" t="s">
        <v>2</v>
      </c>
      <c r="AG2735" s="11">
        <f t="shared" si="170"/>
        <v>35</v>
      </c>
      <c r="AH2735" s="22">
        <f t="shared" si="168"/>
        <v>626.4</v>
      </c>
      <c r="AI2735" s="10">
        <v>1265.45</v>
      </c>
      <c r="AJ2735" s="9">
        <f t="shared" si="169"/>
        <v>569.45000000000005</v>
      </c>
      <c r="AK2735" s="4"/>
      <c r="AL2735" s="11">
        <f t="shared" si="171"/>
        <v>0</v>
      </c>
      <c r="AM2735" s="4" t="s">
        <v>49</v>
      </c>
      <c r="AN2735" s="4" t="s">
        <v>49</v>
      </c>
    </row>
    <row r="2736" spans="1:40" s="12" customFormat="1" ht="52.15" customHeight="1" x14ac:dyDescent="0.2">
      <c r="A2736" s="14" t="s">
        <v>17491</v>
      </c>
      <c r="B2736" s="4" t="s">
        <v>49</v>
      </c>
      <c r="C2736" s="4" t="s">
        <v>17492</v>
      </c>
      <c r="D2736" s="4"/>
      <c r="E2736" s="5" t="s">
        <v>17493</v>
      </c>
      <c r="F2736" s="4" t="s">
        <v>17494</v>
      </c>
      <c r="G2736" s="4" t="s">
        <v>753</v>
      </c>
      <c r="H2736" s="4" t="s">
        <v>2424</v>
      </c>
      <c r="I2736" s="4" t="s">
        <v>2440</v>
      </c>
      <c r="J2736" s="6">
        <v>500</v>
      </c>
      <c r="K2736" s="4" t="s">
        <v>49</v>
      </c>
      <c r="L2736" s="6">
        <v>500</v>
      </c>
      <c r="M2736" s="4" t="s">
        <v>17495</v>
      </c>
      <c r="N2736" s="7">
        <v>19</v>
      </c>
      <c r="O2736" s="7">
        <v>17</v>
      </c>
      <c r="P2736" s="7">
        <v>5</v>
      </c>
      <c r="Q2736" s="8">
        <v>1.6149999999999999E-3</v>
      </c>
      <c r="R2736" s="7">
        <v>0.185</v>
      </c>
      <c r="S2736" s="6">
        <v>144</v>
      </c>
      <c r="T2736" s="6">
        <v>144</v>
      </c>
      <c r="U2736" s="4" t="s">
        <v>56</v>
      </c>
      <c r="V2736" s="4" t="s">
        <v>596</v>
      </c>
      <c r="W2736" s="4" t="s">
        <v>17496</v>
      </c>
      <c r="X2736" s="4" t="s">
        <v>17497</v>
      </c>
      <c r="Y2736" s="4"/>
      <c r="Z2736" s="4" t="s">
        <v>71</v>
      </c>
      <c r="AA2736" s="4"/>
      <c r="AB2736" s="9">
        <v>1610</v>
      </c>
      <c r="AC2736" s="9">
        <v>2300</v>
      </c>
      <c r="AD2736" s="18"/>
      <c r="AE2736" s="10">
        <v>1035</v>
      </c>
      <c r="AF2736" s="4" t="s">
        <v>2</v>
      </c>
      <c r="AG2736" s="11">
        <f t="shared" si="170"/>
        <v>35</v>
      </c>
      <c r="AH2736" s="23">
        <f t="shared" si="168"/>
        <v>672.75</v>
      </c>
      <c r="AI2736" s="9">
        <v>848.36</v>
      </c>
      <c r="AJ2736" s="9">
        <f t="shared" si="169"/>
        <v>551.42999999999995</v>
      </c>
      <c r="AK2736" s="4"/>
      <c r="AL2736" s="11">
        <f t="shared" si="171"/>
        <v>0</v>
      </c>
      <c r="AM2736" s="4" t="s">
        <v>49</v>
      </c>
      <c r="AN2736" s="4" t="s">
        <v>49</v>
      </c>
    </row>
    <row r="2737" spans="1:40" s="12" customFormat="1" ht="46.9" customHeight="1" x14ac:dyDescent="0.2">
      <c r="A2737" s="14" t="s">
        <v>17498</v>
      </c>
      <c r="B2737" s="4" t="s">
        <v>49</v>
      </c>
      <c r="C2737" s="4" t="s">
        <v>17499</v>
      </c>
      <c r="D2737" s="4"/>
      <c r="E2737" s="5" t="s">
        <v>17500</v>
      </c>
      <c r="F2737" s="4" t="s">
        <v>17501</v>
      </c>
      <c r="G2737" s="4" t="s">
        <v>753</v>
      </c>
      <c r="H2737" s="4" t="s">
        <v>2424</v>
      </c>
      <c r="I2737" s="4" t="s">
        <v>2440</v>
      </c>
      <c r="J2737" s="6">
        <v>379</v>
      </c>
      <c r="K2737" s="4" t="s">
        <v>49</v>
      </c>
      <c r="L2737" s="6">
        <v>379</v>
      </c>
      <c r="M2737" s="4" t="s">
        <v>17502</v>
      </c>
      <c r="N2737" s="7">
        <v>21</v>
      </c>
      <c r="O2737" s="7">
        <v>27</v>
      </c>
      <c r="P2737" s="7">
        <v>9</v>
      </c>
      <c r="Q2737" s="8">
        <v>5.1029999999999999E-3</v>
      </c>
      <c r="R2737" s="7">
        <v>0.24399999999999999</v>
      </c>
      <c r="S2737" s="6">
        <v>60</v>
      </c>
      <c r="T2737" s="6">
        <v>60</v>
      </c>
      <c r="U2737" s="4" t="s">
        <v>56</v>
      </c>
      <c r="V2737" s="4" t="s">
        <v>57</v>
      </c>
      <c r="W2737" s="4" t="s">
        <v>17503</v>
      </c>
      <c r="X2737" s="4" t="s">
        <v>17504</v>
      </c>
      <c r="Y2737" s="4"/>
      <c r="Z2737" s="4" t="s">
        <v>71</v>
      </c>
      <c r="AA2737" s="4" t="s">
        <v>1142</v>
      </c>
      <c r="AB2737" s="9">
        <v>2280</v>
      </c>
      <c r="AC2737" s="9">
        <v>3260</v>
      </c>
      <c r="AD2737" s="19">
        <v>55</v>
      </c>
      <c r="AE2737" s="10">
        <v>1437</v>
      </c>
      <c r="AF2737" s="4" t="s">
        <v>2</v>
      </c>
      <c r="AG2737" s="11">
        <f t="shared" si="170"/>
        <v>35</v>
      </c>
      <c r="AH2737" s="22">
        <f t="shared" si="168"/>
        <v>646.65</v>
      </c>
      <c r="AI2737" s="10">
        <v>1306.3599999999999</v>
      </c>
      <c r="AJ2737" s="9">
        <f t="shared" si="169"/>
        <v>587.86</v>
      </c>
      <c r="AK2737" s="4"/>
      <c r="AL2737" s="11">
        <f t="shared" si="171"/>
        <v>0</v>
      </c>
      <c r="AM2737" s="4" t="s">
        <v>49</v>
      </c>
      <c r="AN2737" s="4" t="s">
        <v>49</v>
      </c>
    </row>
    <row r="2738" spans="1:40" s="12" customFormat="1" ht="52.15" customHeight="1" x14ac:dyDescent="0.2">
      <c r="A2738" s="14" t="s">
        <v>18050</v>
      </c>
      <c r="B2738" s="4" t="s">
        <v>49</v>
      </c>
      <c r="C2738" s="4" t="s">
        <v>18051</v>
      </c>
      <c r="D2738" s="4"/>
      <c r="E2738" s="5" t="s">
        <v>18052</v>
      </c>
      <c r="F2738" s="4" t="s">
        <v>18053</v>
      </c>
      <c r="G2738" s="4" t="s">
        <v>753</v>
      </c>
      <c r="H2738" s="4" t="s">
        <v>2424</v>
      </c>
      <c r="I2738" s="4" t="s">
        <v>2440</v>
      </c>
      <c r="J2738" s="6">
        <v>500</v>
      </c>
      <c r="K2738" s="4" t="s">
        <v>49</v>
      </c>
      <c r="L2738" s="6">
        <v>500</v>
      </c>
      <c r="M2738" s="4" t="s">
        <v>18054</v>
      </c>
      <c r="N2738" s="7">
        <v>21</v>
      </c>
      <c r="O2738" s="7">
        <v>22</v>
      </c>
      <c r="P2738" s="7">
        <v>3.2</v>
      </c>
      <c r="Q2738" s="8">
        <v>1.4779999999999999E-3</v>
      </c>
      <c r="R2738" s="7">
        <v>0.223</v>
      </c>
      <c r="S2738" s="6">
        <v>60</v>
      </c>
      <c r="T2738" s="6">
        <v>60</v>
      </c>
      <c r="U2738" s="4" t="s">
        <v>56</v>
      </c>
      <c r="V2738" s="4" t="s">
        <v>57</v>
      </c>
      <c r="W2738" s="4" t="s">
        <v>18055</v>
      </c>
      <c r="X2738" s="4" t="s">
        <v>18056</v>
      </c>
      <c r="Y2738" s="4"/>
      <c r="Z2738" s="4" t="s">
        <v>71</v>
      </c>
      <c r="AA2738" s="4"/>
      <c r="AB2738" s="9">
        <v>1310</v>
      </c>
      <c r="AC2738" s="9">
        <v>1860</v>
      </c>
      <c r="AD2738" s="18"/>
      <c r="AE2738" s="9">
        <v>801</v>
      </c>
      <c r="AF2738" s="4" t="s">
        <v>2</v>
      </c>
      <c r="AG2738" s="11">
        <f t="shared" si="170"/>
        <v>35</v>
      </c>
      <c r="AH2738" s="22">
        <f t="shared" si="168"/>
        <v>520.65</v>
      </c>
      <c r="AI2738" s="9">
        <v>728.18</v>
      </c>
      <c r="AJ2738" s="9">
        <f t="shared" si="169"/>
        <v>473.32</v>
      </c>
      <c r="AK2738" s="4"/>
      <c r="AL2738" s="11">
        <f t="shared" si="171"/>
        <v>0</v>
      </c>
      <c r="AM2738" s="4" t="s">
        <v>49</v>
      </c>
      <c r="AN2738" s="4" t="s">
        <v>49</v>
      </c>
    </row>
    <row r="2739" spans="1:40" s="12" customFormat="1" ht="52.15" customHeight="1" x14ac:dyDescent="0.2">
      <c r="A2739" s="14" t="s">
        <v>18057</v>
      </c>
      <c r="B2739" s="4" t="s">
        <v>49</v>
      </c>
      <c r="C2739" s="4" t="s">
        <v>18058</v>
      </c>
      <c r="D2739" s="4"/>
      <c r="E2739" s="5" t="s">
        <v>18059</v>
      </c>
      <c r="F2739" s="4" t="s">
        <v>18060</v>
      </c>
      <c r="G2739" s="4" t="s">
        <v>753</v>
      </c>
      <c r="H2739" s="4" t="s">
        <v>2424</v>
      </c>
      <c r="I2739" s="4" t="s">
        <v>2440</v>
      </c>
      <c r="J2739" s="6">
        <v>500</v>
      </c>
      <c r="K2739" s="4" t="s">
        <v>49</v>
      </c>
      <c r="L2739" s="6">
        <v>500</v>
      </c>
      <c r="M2739" s="4" t="s">
        <v>18061</v>
      </c>
      <c r="N2739" s="7">
        <v>21</v>
      </c>
      <c r="O2739" s="7">
        <v>22</v>
      </c>
      <c r="P2739" s="7">
        <v>3</v>
      </c>
      <c r="Q2739" s="8">
        <v>1.3860000000000001E-3</v>
      </c>
      <c r="R2739" s="7">
        <v>0.22500000000000001</v>
      </c>
      <c r="S2739" s="6">
        <v>60</v>
      </c>
      <c r="T2739" s="6">
        <v>60</v>
      </c>
      <c r="U2739" s="4" t="s">
        <v>56</v>
      </c>
      <c r="V2739" s="4" t="s">
        <v>57</v>
      </c>
      <c r="W2739" s="4" t="s">
        <v>18062</v>
      </c>
      <c r="X2739" s="4" t="s">
        <v>18063</v>
      </c>
      <c r="Y2739" s="4"/>
      <c r="Z2739" s="4" t="s">
        <v>71</v>
      </c>
      <c r="AA2739" s="4"/>
      <c r="AB2739" s="9">
        <v>1320</v>
      </c>
      <c r="AC2739" s="9">
        <v>1880</v>
      </c>
      <c r="AD2739" s="18"/>
      <c r="AE2739" s="9">
        <v>801</v>
      </c>
      <c r="AF2739" s="4" t="s">
        <v>2</v>
      </c>
      <c r="AG2739" s="11">
        <f t="shared" si="170"/>
        <v>35</v>
      </c>
      <c r="AH2739" s="22">
        <f t="shared" si="168"/>
        <v>520.65</v>
      </c>
      <c r="AI2739" s="9">
        <v>728.18</v>
      </c>
      <c r="AJ2739" s="9">
        <f t="shared" si="169"/>
        <v>473.32</v>
      </c>
      <c r="AK2739" s="4"/>
      <c r="AL2739" s="11">
        <f t="shared" si="171"/>
        <v>0</v>
      </c>
      <c r="AM2739" s="4" t="s">
        <v>49</v>
      </c>
      <c r="AN2739" s="4" t="s">
        <v>49</v>
      </c>
    </row>
    <row r="2740" spans="1:40" s="12" customFormat="1" ht="52.15" customHeight="1" x14ac:dyDescent="0.2">
      <c r="A2740" s="14" t="s">
        <v>18874</v>
      </c>
      <c r="B2740" s="4" t="s">
        <v>49</v>
      </c>
      <c r="C2740" s="4" t="s">
        <v>18875</v>
      </c>
      <c r="D2740" s="4"/>
      <c r="E2740" s="5" t="s">
        <v>18876</v>
      </c>
      <c r="F2740" s="4" t="s">
        <v>18877</v>
      </c>
      <c r="G2740" s="4" t="s">
        <v>753</v>
      </c>
      <c r="H2740" s="4" t="s">
        <v>2424</v>
      </c>
      <c r="I2740" s="4" t="s">
        <v>2440</v>
      </c>
      <c r="J2740" s="6">
        <v>500</v>
      </c>
      <c r="K2740" s="4" t="s">
        <v>49</v>
      </c>
      <c r="L2740" s="6">
        <v>500</v>
      </c>
      <c r="M2740" s="4" t="s">
        <v>18878</v>
      </c>
      <c r="N2740" s="7">
        <v>36.799999999999997</v>
      </c>
      <c r="O2740" s="7">
        <v>11.8</v>
      </c>
      <c r="P2740" s="7">
        <v>5</v>
      </c>
      <c r="Q2740" s="8">
        <v>2.1710000000000002E-3</v>
      </c>
      <c r="R2740" s="7">
        <v>0.31</v>
      </c>
      <c r="S2740" s="6">
        <v>72</v>
      </c>
      <c r="T2740" s="6">
        <v>72</v>
      </c>
      <c r="U2740" s="4" t="s">
        <v>56</v>
      </c>
      <c r="V2740" s="4" t="s">
        <v>57</v>
      </c>
      <c r="W2740" s="4" t="s">
        <v>18879</v>
      </c>
      <c r="X2740" s="4" t="s">
        <v>18880</v>
      </c>
      <c r="Y2740" s="4"/>
      <c r="Z2740" s="4" t="s">
        <v>71</v>
      </c>
      <c r="AA2740" s="4"/>
      <c r="AB2740" s="9">
        <v>2100</v>
      </c>
      <c r="AC2740" s="9">
        <v>3000</v>
      </c>
      <c r="AD2740" s="18"/>
      <c r="AE2740" s="10">
        <v>1356</v>
      </c>
      <c r="AF2740" s="4" t="s">
        <v>2</v>
      </c>
      <c r="AG2740" s="11">
        <f t="shared" si="170"/>
        <v>35</v>
      </c>
      <c r="AH2740" s="23">
        <f t="shared" si="168"/>
        <v>881.4</v>
      </c>
      <c r="AI2740" s="10">
        <v>1232.73</v>
      </c>
      <c r="AJ2740" s="10">
        <f t="shared" si="169"/>
        <v>801.27</v>
      </c>
      <c r="AK2740" s="4"/>
      <c r="AL2740" s="11">
        <f t="shared" si="171"/>
        <v>0</v>
      </c>
      <c r="AM2740" s="4" t="s">
        <v>49</v>
      </c>
      <c r="AN2740" s="4" t="s">
        <v>49</v>
      </c>
    </row>
    <row r="2741" spans="1:40" s="12" customFormat="1" ht="46.9" customHeight="1" x14ac:dyDescent="0.2">
      <c r="A2741" s="14" t="s">
        <v>18881</v>
      </c>
      <c r="B2741" s="4" t="s">
        <v>49</v>
      </c>
      <c r="C2741" s="4" t="s">
        <v>18882</v>
      </c>
      <c r="D2741" s="4"/>
      <c r="E2741" s="5" t="s">
        <v>18883</v>
      </c>
      <c r="F2741" s="4" t="s">
        <v>18884</v>
      </c>
      <c r="G2741" s="4" t="s">
        <v>753</v>
      </c>
      <c r="H2741" s="4" t="s">
        <v>2424</v>
      </c>
      <c r="I2741" s="4" t="s">
        <v>2440</v>
      </c>
      <c r="J2741" s="6">
        <v>500</v>
      </c>
      <c r="K2741" s="4" t="s">
        <v>49</v>
      </c>
      <c r="L2741" s="6">
        <v>500</v>
      </c>
      <c r="M2741" s="4" t="s">
        <v>18885</v>
      </c>
      <c r="N2741" s="7">
        <v>36.799999999999997</v>
      </c>
      <c r="O2741" s="7">
        <v>11.7</v>
      </c>
      <c r="P2741" s="7">
        <v>5</v>
      </c>
      <c r="Q2741" s="8">
        <v>2.153E-3</v>
      </c>
      <c r="R2741" s="7">
        <v>0.312</v>
      </c>
      <c r="S2741" s="6">
        <v>72</v>
      </c>
      <c r="T2741" s="6">
        <v>72</v>
      </c>
      <c r="U2741" s="4" t="s">
        <v>56</v>
      </c>
      <c r="V2741" s="4" t="s">
        <v>57</v>
      </c>
      <c r="W2741" s="4" t="s">
        <v>18886</v>
      </c>
      <c r="X2741" s="4" t="s">
        <v>18887</v>
      </c>
      <c r="Y2741" s="4"/>
      <c r="Z2741" s="4" t="s">
        <v>71</v>
      </c>
      <c r="AA2741" s="4"/>
      <c r="AB2741" s="9">
        <v>2100</v>
      </c>
      <c r="AC2741" s="9">
        <v>3000</v>
      </c>
      <c r="AD2741" s="18"/>
      <c r="AE2741" s="10">
        <v>1356</v>
      </c>
      <c r="AF2741" s="4" t="s">
        <v>2</v>
      </c>
      <c r="AG2741" s="11">
        <f t="shared" si="170"/>
        <v>35</v>
      </c>
      <c r="AH2741" s="23">
        <f t="shared" si="168"/>
        <v>881.4</v>
      </c>
      <c r="AI2741" s="10">
        <v>1232.73</v>
      </c>
      <c r="AJ2741" s="10">
        <f t="shared" si="169"/>
        <v>801.27</v>
      </c>
      <c r="AK2741" s="4"/>
      <c r="AL2741" s="11">
        <f t="shared" si="171"/>
        <v>0</v>
      </c>
      <c r="AM2741" s="4" t="s">
        <v>49</v>
      </c>
      <c r="AN2741" s="4" t="s">
        <v>49</v>
      </c>
    </row>
    <row r="2742" spans="1:40" s="12" customFormat="1" ht="46.9" customHeight="1" x14ac:dyDescent="0.2">
      <c r="A2742" s="14" t="s">
        <v>18888</v>
      </c>
      <c r="B2742" s="4" t="s">
        <v>49</v>
      </c>
      <c r="C2742" s="4" t="s">
        <v>18889</v>
      </c>
      <c r="D2742" s="4"/>
      <c r="E2742" s="5" t="s">
        <v>18890</v>
      </c>
      <c r="F2742" s="4" t="s">
        <v>18891</v>
      </c>
      <c r="G2742" s="4" t="s">
        <v>753</v>
      </c>
      <c r="H2742" s="4" t="s">
        <v>2424</v>
      </c>
      <c r="I2742" s="4" t="s">
        <v>2440</v>
      </c>
      <c r="J2742" s="6">
        <v>500</v>
      </c>
      <c r="K2742" s="4" t="s">
        <v>49</v>
      </c>
      <c r="L2742" s="6">
        <v>500</v>
      </c>
      <c r="M2742" s="4" t="s">
        <v>18892</v>
      </c>
      <c r="N2742" s="7">
        <v>36.799999999999997</v>
      </c>
      <c r="O2742" s="7">
        <v>11.7</v>
      </c>
      <c r="P2742" s="7">
        <v>5</v>
      </c>
      <c r="Q2742" s="8">
        <v>2.153E-3</v>
      </c>
      <c r="R2742" s="7">
        <v>0.30599999999999999</v>
      </c>
      <c r="S2742" s="6">
        <v>72</v>
      </c>
      <c r="T2742" s="6">
        <v>72</v>
      </c>
      <c r="U2742" s="4" t="s">
        <v>56</v>
      </c>
      <c r="V2742" s="4" t="s">
        <v>57</v>
      </c>
      <c r="W2742" s="4" t="s">
        <v>18893</v>
      </c>
      <c r="X2742" s="4" t="s">
        <v>18894</v>
      </c>
      <c r="Y2742" s="4"/>
      <c r="Z2742" s="4" t="s">
        <v>71</v>
      </c>
      <c r="AA2742" s="4"/>
      <c r="AB2742" s="9">
        <v>2100</v>
      </c>
      <c r="AC2742" s="9">
        <v>3000</v>
      </c>
      <c r="AD2742" s="18"/>
      <c r="AE2742" s="10">
        <v>1356</v>
      </c>
      <c r="AF2742" s="4" t="s">
        <v>2</v>
      </c>
      <c r="AG2742" s="11">
        <f t="shared" si="170"/>
        <v>35</v>
      </c>
      <c r="AH2742" s="23">
        <f t="shared" si="168"/>
        <v>881.4</v>
      </c>
      <c r="AI2742" s="10">
        <v>1232.73</v>
      </c>
      <c r="AJ2742" s="10">
        <f t="shared" si="169"/>
        <v>801.27</v>
      </c>
      <c r="AK2742" s="4"/>
      <c r="AL2742" s="11">
        <f t="shared" si="171"/>
        <v>0</v>
      </c>
      <c r="AM2742" s="4" t="s">
        <v>49</v>
      </c>
      <c r="AN2742" s="4" t="s">
        <v>49</v>
      </c>
    </row>
    <row r="2743" spans="1:40" s="12" customFormat="1" ht="52.15" customHeight="1" x14ac:dyDescent="0.2">
      <c r="A2743" s="14" t="s">
        <v>18895</v>
      </c>
      <c r="B2743" s="4" t="s">
        <v>49</v>
      </c>
      <c r="C2743" s="4" t="s">
        <v>18896</v>
      </c>
      <c r="D2743" s="4"/>
      <c r="E2743" s="5" t="s">
        <v>18897</v>
      </c>
      <c r="F2743" s="4" t="s">
        <v>18898</v>
      </c>
      <c r="G2743" s="4" t="s">
        <v>753</v>
      </c>
      <c r="H2743" s="4" t="s">
        <v>2424</v>
      </c>
      <c r="I2743" s="4" t="s">
        <v>2440</v>
      </c>
      <c r="J2743" s="6">
        <v>500</v>
      </c>
      <c r="K2743" s="4" t="s">
        <v>49</v>
      </c>
      <c r="L2743" s="6">
        <v>500</v>
      </c>
      <c r="M2743" s="4" t="s">
        <v>18899</v>
      </c>
      <c r="N2743" s="7">
        <v>36.799999999999997</v>
      </c>
      <c r="O2743" s="7">
        <v>11.7</v>
      </c>
      <c r="P2743" s="7">
        <v>5</v>
      </c>
      <c r="Q2743" s="8">
        <v>2.153E-3</v>
      </c>
      <c r="R2743" s="7">
        <v>0.30599999999999999</v>
      </c>
      <c r="S2743" s="6">
        <v>72</v>
      </c>
      <c r="T2743" s="6">
        <v>72</v>
      </c>
      <c r="U2743" s="4" t="s">
        <v>56</v>
      </c>
      <c r="V2743" s="4" t="s">
        <v>57</v>
      </c>
      <c r="W2743" s="4" t="s">
        <v>18900</v>
      </c>
      <c r="X2743" s="4" t="s">
        <v>18901</v>
      </c>
      <c r="Y2743" s="4"/>
      <c r="Z2743" s="4" t="s">
        <v>71</v>
      </c>
      <c r="AA2743" s="4"/>
      <c r="AB2743" s="9">
        <v>2090</v>
      </c>
      <c r="AC2743" s="9">
        <v>2980</v>
      </c>
      <c r="AD2743" s="18"/>
      <c r="AE2743" s="10">
        <v>1356</v>
      </c>
      <c r="AF2743" s="4" t="s">
        <v>2</v>
      </c>
      <c r="AG2743" s="11">
        <f t="shared" si="170"/>
        <v>35</v>
      </c>
      <c r="AH2743" s="23">
        <f t="shared" si="168"/>
        <v>881.4</v>
      </c>
      <c r="AI2743" s="10">
        <v>1232.73</v>
      </c>
      <c r="AJ2743" s="10">
        <f t="shared" si="169"/>
        <v>801.27</v>
      </c>
      <c r="AK2743" s="4"/>
      <c r="AL2743" s="11">
        <f t="shared" si="171"/>
        <v>0</v>
      </c>
      <c r="AM2743" s="4" t="s">
        <v>49</v>
      </c>
      <c r="AN2743" s="4" t="s">
        <v>49</v>
      </c>
    </row>
    <row r="2744" spans="1:40" s="12" customFormat="1" ht="52.15" customHeight="1" x14ac:dyDescent="0.2">
      <c r="A2744" s="14" t="s">
        <v>2420</v>
      </c>
      <c r="B2744" s="4" t="s">
        <v>49</v>
      </c>
      <c r="C2744" s="4" t="s">
        <v>2421</v>
      </c>
      <c r="D2744" s="4"/>
      <c r="E2744" s="5" t="s">
        <v>2422</v>
      </c>
      <c r="F2744" s="4" t="s">
        <v>2423</v>
      </c>
      <c r="G2744" s="4" t="s">
        <v>753</v>
      </c>
      <c r="H2744" s="4" t="s">
        <v>2424</v>
      </c>
      <c r="I2744" s="4" t="s">
        <v>2425</v>
      </c>
      <c r="J2744" s="6">
        <v>47</v>
      </c>
      <c r="K2744" s="4" t="s">
        <v>49</v>
      </c>
      <c r="L2744" s="6">
        <v>47</v>
      </c>
      <c r="M2744" s="4" t="s">
        <v>2426</v>
      </c>
      <c r="N2744" s="7">
        <v>22</v>
      </c>
      <c r="O2744" s="7">
        <v>0.5</v>
      </c>
      <c r="P2744" s="7">
        <v>22</v>
      </c>
      <c r="Q2744" s="8">
        <v>2.6499999999999999E-4</v>
      </c>
      <c r="R2744" s="7">
        <v>7.1999999999999995E-2</v>
      </c>
      <c r="S2744" s="6">
        <v>96</v>
      </c>
      <c r="T2744" s="6">
        <v>96</v>
      </c>
      <c r="U2744" s="4" t="s">
        <v>56</v>
      </c>
      <c r="V2744" s="4" t="s">
        <v>596</v>
      </c>
      <c r="W2744" s="4" t="s">
        <v>2427</v>
      </c>
      <c r="X2744" s="4" t="s">
        <v>2428</v>
      </c>
      <c r="Y2744" s="6">
        <v>1</v>
      </c>
      <c r="Z2744" s="4" t="s">
        <v>71</v>
      </c>
      <c r="AA2744" s="4" t="s">
        <v>588</v>
      </c>
      <c r="AB2744" s="9">
        <v>430</v>
      </c>
      <c r="AC2744" s="9">
        <v>620</v>
      </c>
      <c r="AD2744" s="19">
        <v>65</v>
      </c>
      <c r="AE2744" s="9">
        <v>272</v>
      </c>
      <c r="AF2744" s="4" t="s">
        <v>2</v>
      </c>
      <c r="AG2744" s="11">
        <f t="shared" si="170"/>
        <v>35</v>
      </c>
      <c r="AH2744" s="22">
        <f t="shared" si="168"/>
        <v>95.2</v>
      </c>
      <c r="AI2744" s="9">
        <v>222.95</v>
      </c>
      <c r="AJ2744" s="9">
        <f t="shared" si="169"/>
        <v>78.03</v>
      </c>
      <c r="AK2744" s="4"/>
      <c r="AL2744" s="11">
        <f t="shared" si="171"/>
        <v>0</v>
      </c>
      <c r="AM2744" s="4" t="s">
        <v>81</v>
      </c>
      <c r="AN2744" s="4" t="s">
        <v>49</v>
      </c>
    </row>
    <row r="2745" spans="1:40" s="12" customFormat="1" ht="52.15" customHeight="1" x14ac:dyDescent="0.2">
      <c r="A2745" s="14" t="s">
        <v>2744</v>
      </c>
      <c r="B2745" s="4" t="s">
        <v>49</v>
      </c>
      <c r="C2745" s="4" t="s">
        <v>2745</v>
      </c>
      <c r="D2745" s="4"/>
      <c r="E2745" s="5" t="s">
        <v>2746</v>
      </c>
      <c r="F2745" s="4" t="s">
        <v>2747</v>
      </c>
      <c r="G2745" s="4" t="s">
        <v>753</v>
      </c>
      <c r="H2745" s="4" t="s">
        <v>2424</v>
      </c>
      <c r="I2745" s="4" t="s">
        <v>2425</v>
      </c>
      <c r="J2745" s="6">
        <v>184</v>
      </c>
      <c r="K2745" s="4" t="s">
        <v>49</v>
      </c>
      <c r="L2745" s="6">
        <v>196</v>
      </c>
      <c r="M2745" s="4" t="s">
        <v>2748</v>
      </c>
      <c r="N2745" s="7">
        <v>22</v>
      </c>
      <c r="O2745" s="7">
        <v>0.63</v>
      </c>
      <c r="P2745" s="7">
        <v>22</v>
      </c>
      <c r="Q2745" s="8">
        <v>3.0400000000000002E-4</v>
      </c>
      <c r="R2745" s="7">
        <v>7.0000000000000007E-2</v>
      </c>
      <c r="S2745" s="6">
        <v>100</v>
      </c>
      <c r="T2745" s="6">
        <v>100</v>
      </c>
      <c r="U2745" s="4" t="s">
        <v>56</v>
      </c>
      <c r="V2745" s="4" t="s">
        <v>596</v>
      </c>
      <c r="W2745" s="4" t="s">
        <v>2749</v>
      </c>
      <c r="X2745" s="4" t="s">
        <v>2750</v>
      </c>
      <c r="Y2745" s="6">
        <v>1</v>
      </c>
      <c r="Z2745" s="4" t="s">
        <v>71</v>
      </c>
      <c r="AA2745" s="4" t="s">
        <v>650</v>
      </c>
      <c r="AB2745" s="9">
        <v>330</v>
      </c>
      <c r="AC2745" s="9">
        <v>480</v>
      </c>
      <c r="AD2745" s="19">
        <v>70</v>
      </c>
      <c r="AE2745" s="9">
        <v>205</v>
      </c>
      <c r="AF2745" s="4" t="s">
        <v>2</v>
      </c>
      <c r="AG2745" s="11">
        <f t="shared" si="170"/>
        <v>35</v>
      </c>
      <c r="AH2745" s="22">
        <f t="shared" si="168"/>
        <v>61.5</v>
      </c>
      <c r="AI2745" s="9">
        <v>168.03</v>
      </c>
      <c r="AJ2745" s="9">
        <f t="shared" si="169"/>
        <v>50.41</v>
      </c>
      <c r="AK2745" s="4"/>
      <c r="AL2745" s="11">
        <f t="shared" si="171"/>
        <v>0</v>
      </c>
      <c r="AM2745" s="4" t="s">
        <v>49</v>
      </c>
      <c r="AN2745" s="4" t="s">
        <v>49</v>
      </c>
    </row>
    <row r="2746" spans="1:40" s="12" customFormat="1" ht="52.15" customHeight="1" x14ac:dyDescent="0.2">
      <c r="A2746" s="14" t="s">
        <v>2751</v>
      </c>
      <c r="B2746" s="4" t="s">
        <v>49</v>
      </c>
      <c r="C2746" s="4" t="s">
        <v>2752</v>
      </c>
      <c r="D2746" s="4"/>
      <c r="E2746" s="5" t="s">
        <v>2753</v>
      </c>
      <c r="F2746" s="4" t="s">
        <v>2754</v>
      </c>
      <c r="G2746" s="4" t="s">
        <v>753</v>
      </c>
      <c r="H2746" s="4" t="s">
        <v>2424</v>
      </c>
      <c r="I2746" s="4" t="s">
        <v>2425</v>
      </c>
      <c r="J2746" s="6">
        <v>222</v>
      </c>
      <c r="K2746" s="4" t="s">
        <v>49</v>
      </c>
      <c r="L2746" s="6">
        <v>224</v>
      </c>
      <c r="M2746" s="4" t="s">
        <v>2755</v>
      </c>
      <c r="N2746" s="7">
        <v>22</v>
      </c>
      <c r="O2746" s="7">
        <v>22</v>
      </c>
      <c r="P2746" s="7">
        <v>0.5</v>
      </c>
      <c r="Q2746" s="8">
        <v>2.42E-4</v>
      </c>
      <c r="R2746" s="7">
        <v>3.5999999999999997E-2</v>
      </c>
      <c r="S2746" s="6">
        <v>50</v>
      </c>
      <c r="T2746" s="6">
        <v>100</v>
      </c>
      <c r="U2746" s="4" t="s">
        <v>56</v>
      </c>
      <c r="V2746" s="4" t="s">
        <v>596</v>
      </c>
      <c r="W2746" s="4" t="s">
        <v>2756</v>
      </c>
      <c r="X2746" s="4" t="s">
        <v>2757</v>
      </c>
      <c r="Y2746" s="6">
        <v>1</v>
      </c>
      <c r="Z2746" s="4" t="s">
        <v>71</v>
      </c>
      <c r="AA2746" s="4" t="s">
        <v>709</v>
      </c>
      <c r="AB2746" s="9">
        <v>350</v>
      </c>
      <c r="AC2746" s="9">
        <v>500</v>
      </c>
      <c r="AD2746" s="19">
        <v>75</v>
      </c>
      <c r="AE2746" s="9">
        <v>201</v>
      </c>
      <c r="AF2746" s="4" t="s">
        <v>2</v>
      </c>
      <c r="AG2746" s="11">
        <f t="shared" si="170"/>
        <v>35</v>
      </c>
      <c r="AH2746" s="22">
        <f t="shared" si="168"/>
        <v>50.25</v>
      </c>
      <c r="AI2746" s="9">
        <v>164.75</v>
      </c>
      <c r="AJ2746" s="9">
        <f t="shared" si="169"/>
        <v>41.19</v>
      </c>
      <c r="AK2746" s="4"/>
      <c r="AL2746" s="11">
        <f t="shared" si="171"/>
        <v>0</v>
      </c>
      <c r="AM2746" s="4" t="s">
        <v>49</v>
      </c>
      <c r="AN2746" s="4" t="s">
        <v>49</v>
      </c>
    </row>
    <row r="2747" spans="1:40" s="12" customFormat="1" ht="52.15" customHeight="1" x14ac:dyDescent="0.2">
      <c r="A2747" s="14" t="s">
        <v>2758</v>
      </c>
      <c r="B2747" s="4" t="s">
        <v>49</v>
      </c>
      <c r="C2747" s="4" t="s">
        <v>2759</v>
      </c>
      <c r="D2747" s="4"/>
      <c r="E2747" s="5" t="s">
        <v>2760</v>
      </c>
      <c r="F2747" s="4" t="s">
        <v>2761</v>
      </c>
      <c r="G2747" s="4" t="s">
        <v>753</v>
      </c>
      <c r="H2747" s="4" t="s">
        <v>2424</v>
      </c>
      <c r="I2747" s="4" t="s">
        <v>2425</v>
      </c>
      <c r="J2747" s="6">
        <v>402</v>
      </c>
      <c r="K2747" s="4" t="s">
        <v>49</v>
      </c>
      <c r="L2747" s="6">
        <v>405</v>
      </c>
      <c r="M2747" s="4" t="s">
        <v>2762</v>
      </c>
      <c r="N2747" s="7">
        <v>22</v>
      </c>
      <c r="O2747" s="7">
        <v>22</v>
      </c>
      <c r="P2747" s="7">
        <v>0.3</v>
      </c>
      <c r="Q2747" s="8">
        <v>1.45E-4</v>
      </c>
      <c r="R2747" s="7">
        <v>5.3999999999999999E-2</v>
      </c>
      <c r="S2747" s="6">
        <v>50</v>
      </c>
      <c r="T2747" s="6">
        <v>100</v>
      </c>
      <c r="U2747" s="4" t="s">
        <v>56</v>
      </c>
      <c r="V2747" s="4" t="s">
        <v>596</v>
      </c>
      <c r="W2747" s="4" t="s">
        <v>2763</v>
      </c>
      <c r="X2747" s="4" t="s">
        <v>2764</v>
      </c>
      <c r="Y2747" s="6">
        <v>1</v>
      </c>
      <c r="Z2747" s="4" t="s">
        <v>71</v>
      </c>
      <c r="AA2747" s="4" t="s">
        <v>571</v>
      </c>
      <c r="AB2747" s="9">
        <v>390</v>
      </c>
      <c r="AC2747" s="9">
        <v>560</v>
      </c>
      <c r="AD2747" s="19">
        <v>60</v>
      </c>
      <c r="AE2747" s="9">
        <v>224</v>
      </c>
      <c r="AF2747" s="4" t="s">
        <v>2</v>
      </c>
      <c r="AG2747" s="11">
        <f t="shared" si="170"/>
        <v>35</v>
      </c>
      <c r="AH2747" s="22">
        <f t="shared" si="168"/>
        <v>89.6</v>
      </c>
      <c r="AI2747" s="9">
        <v>183.61</v>
      </c>
      <c r="AJ2747" s="9">
        <f t="shared" si="169"/>
        <v>73.44</v>
      </c>
      <c r="AK2747" s="4"/>
      <c r="AL2747" s="11">
        <f t="shared" si="171"/>
        <v>0</v>
      </c>
      <c r="AM2747" s="4" t="s">
        <v>49</v>
      </c>
      <c r="AN2747" s="4" t="s">
        <v>49</v>
      </c>
    </row>
    <row r="2748" spans="1:40" s="12" customFormat="1" ht="46.9" customHeight="1" x14ac:dyDescent="0.2">
      <c r="A2748" s="14" t="s">
        <v>3897</v>
      </c>
      <c r="B2748" s="4" t="s">
        <v>49</v>
      </c>
      <c r="C2748" s="4" t="s">
        <v>3898</v>
      </c>
      <c r="D2748" s="4"/>
      <c r="E2748" s="5" t="s">
        <v>3899</v>
      </c>
      <c r="F2748" s="4" t="s">
        <v>3900</v>
      </c>
      <c r="G2748" s="4" t="s">
        <v>753</v>
      </c>
      <c r="H2748" s="4" t="s">
        <v>2424</v>
      </c>
      <c r="I2748" s="4" t="s">
        <v>2425</v>
      </c>
      <c r="J2748" s="6">
        <v>19</v>
      </c>
      <c r="K2748" s="4" t="s">
        <v>49</v>
      </c>
      <c r="L2748" s="6">
        <v>19</v>
      </c>
      <c r="M2748" s="4" t="s">
        <v>3901</v>
      </c>
      <c r="N2748" s="7">
        <v>22</v>
      </c>
      <c r="O2748" s="7">
        <v>22</v>
      </c>
      <c r="P2748" s="7">
        <v>0.78800000000000003</v>
      </c>
      <c r="Q2748" s="8">
        <v>3.8099999999999999E-4</v>
      </c>
      <c r="R2748" s="7">
        <v>7.5999999999999998E-2</v>
      </c>
      <c r="S2748" s="6">
        <v>60</v>
      </c>
      <c r="T2748" s="6">
        <v>60</v>
      </c>
      <c r="U2748" s="4" t="s">
        <v>56</v>
      </c>
      <c r="V2748" s="4" t="s">
        <v>596</v>
      </c>
      <c r="W2748" s="4" t="s">
        <v>3902</v>
      </c>
      <c r="X2748" s="4" t="s">
        <v>3903</v>
      </c>
      <c r="Y2748" s="6">
        <v>1</v>
      </c>
      <c r="Z2748" s="4" t="s">
        <v>71</v>
      </c>
      <c r="AA2748" s="4" t="s">
        <v>588</v>
      </c>
      <c r="AB2748" s="9">
        <v>428</v>
      </c>
      <c r="AC2748" s="9">
        <v>744</v>
      </c>
      <c r="AD2748" s="19">
        <v>65</v>
      </c>
      <c r="AE2748" s="9">
        <v>269</v>
      </c>
      <c r="AF2748" s="4" t="s">
        <v>2</v>
      </c>
      <c r="AG2748" s="11">
        <f t="shared" si="170"/>
        <v>35</v>
      </c>
      <c r="AH2748" s="22">
        <f t="shared" si="168"/>
        <v>94.15</v>
      </c>
      <c r="AI2748" s="9">
        <v>220.49</v>
      </c>
      <c r="AJ2748" s="9">
        <f t="shared" si="169"/>
        <v>77.17</v>
      </c>
      <c r="AK2748" s="4"/>
      <c r="AL2748" s="11">
        <f t="shared" si="171"/>
        <v>0</v>
      </c>
      <c r="AM2748" s="4" t="s">
        <v>49</v>
      </c>
      <c r="AN2748" s="4" t="s">
        <v>49</v>
      </c>
    </row>
    <row r="2749" spans="1:40" s="12" customFormat="1" ht="52.15" customHeight="1" x14ac:dyDescent="0.2">
      <c r="A2749" s="14" t="s">
        <v>4147</v>
      </c>
      <c r="B2749" s="4" t="s">
        <v>49</v>
      </c>
      <c r="C2749" s="4" t="s">
        <v>4148</v>
      </c>
      <c r="D2749" s="4"/>
      <c r="E2749" s="5" t="s">
        <v>4149</v>
      </c>
      <c r="F2749" s="4" t="s">
        <v>4150</v>
      </c>
      <c r="G2749" s="4" t="s">
        <v>753</v>
      </c>
      <c r="H2749" s="4" t="s">
        <v>2424</v>
      </c>
      <c r="I2749" s="4" t="s">
        <v>2425</v>
      </c>
      <c r="J2749" s="6">
        <v>29</v>
      </c>
      <c r="K2749" s="4" t="s">
        <v>49</v>
      </c>
      <c r="L2749" s="6">
        <v>30</v>
      </c>
      <c r="M2749" s="4" t="s">
        <v>4151</v>
      </c>
      <c r="N2749" s="7">
        <v>22</v>
      </c>
      <c r="O2749" s="7">
        <v>3</v>
      </c>
      <c r="P2749" s="7">
        <v>22</v>
      </c>
      <c r="Q2749" s="8">
        <v>1.4519999999999999E-3</v>
      </c>
      <c r="R2749" s="7">
        <v>6.7000000000000004E-2</v>
      </c>
      <c r="S2749" s="6">
        <v>60</v>
      </c>
      <c r="T2749" s="6">
        <v>60</v>
      </c>
      <c r="U2749" s="4" t="s">
        <v>56</v>
      </c>
      <c r="V2749" s="4" t="s">
        <v>57</v>
      </c>
      <c r="W2749" s="4" t="s">
        <v>4152</v>
      </c>
      <c r="X2749" s="4" t="s">
        <v>4153</v>
      </c>
      <c r="Y2749" s="6">
        <v>1</v>
      </c>
      <c r="Z2749" s="4" t="s">
        <v>71</v>
      </c>
      <c r="AA2749" s="4" t="s">
        <v>650</v>
      </c>
      <c r="AB2749" s="9">
        <v>400</v>
      </c>
      <c r="AC2749" s="9">
        <v>580</v>
      </c>
      <c r="AD2749" s="19">
        <v>70</v>
      </c>
      <c r="AE2749" s="9">
        <v>287</v>
      </c>
      <c r="AF2749" s="4" t="s">
        <v>2</v>
      </c>
      <c r="AG2749" s="11">
        <f t="shared" si="170"/>
        <v>35</v>
      </c>
      <c r="AH2749" s="22">
        <f t="shared" si="168"/>
        <v>86.1</v>
      </c>
      <c r="AI2749" s="9">
        <v>260.91000000000003</v>
      </c>
      <c r="AJ2749" s="9">
        <f t="shared" si="169"/>
        <v>78.27</v>
      </c>
      <c r="AK2749" s="4"/>
      <c r="AL2749" s="11">
        <f t="shared" si="171"/>
        <v>0</v>
      </c>
      <c r="AM2749" s="4" t="s">
        <v>49</v>
      </c>
      <c r="AN2749" s="4" t="s">
        <v>49</v>
      </c>
    </row>
    <row r="2750" spans="1:40" s="12" customFormat="1" ht="46.9" customHeight="1" x14ac:dyDescent="0.2">
      <c r="A2750" s="14" t="s">
        <v>5134</v>
      </c>
      <c r="B2750" s="4" t="s">
        <v>49</v>
      </c>
      <c r="C2750" s="4" t="s">
        <v>5135</v>
      </c>
      <c r="D2750" s="4"/>
      <c r="E2750" s="5" t="s">
        <v>5136</v>
      </c>
      <c r="F2750" s="4" t="s">
        <v>5137</v>
      </c>
      <c r="G2750" s="4" t="s">
        <v>753</v>
      </c>
      <c r="H2750" s="4" t="s">
        <v>2424</v>
      </c>
      <c r="I2750" s="4" t="s">
        <v>2425</v>
      </c>
      <c r="J2750" s="6">
        <v>175</v>
      </c>
      <c r="K2750" s="4" t="s">
        <v>49</v>
      </c>
      <c r="L2750" s="6">
        <v>181</v>
      </c>
      <c r="M2750" s="4" t="s">
        <v>5138</v>
      </c>
      <c r="N2750" s="7">
        <v>23</v>
      </c>
      <c r="O2750" s="7">
        <v>0.5</v>
      </c>
      <c r="P2750" s="7">
        <v>23</v>
      </c>
      <c r="Q2750" s="8">
        <v>2.6499999999999999E-4</v>
      </c>
      <c r="R2750" s="7">
        <v>0.1</v>
      </c>
      <c r="S2750" s="6">
        <v>60</v>
      </c>
      <c r="T2750" s="6">
        <v>60</v>
      </c>
      <c r="U2750" s="4" t="s">
        <v>56</v>
      </c>
      <c r="V2750" s="4" t="s">
        <v>596</v>
      </c>
      <c r="W2750" s="4" t="s">
        <v>5139</v>
      </c>
      <c r="X2750" s="4" t="s">
        <v>5140</v>
      </c>
      <c r="Y2750" s="6">
        <v>1</v>
      </c>
      <c r="Z2750" s="4" t="s">
        <v>71</v>
      </c>
      <c r="AA2750" s="4" t="s">
        <v>650</v>
      </c>
      <c r="AB2750" s="9">
        <v>410</v>
      </c>
      <c r="AC2750" s="9">
        <v>590</v>
      </c>
      <c r="AD2750" s="19">
        <v>70</v>
      </c>
      <c r="AE2750" s="9">
        <v>325</v>
      </c>
      <c r="AF2750" s="4" t="s">
        <v>2</v>
      </c>
      <c r="AG2750" s="11">
        <f t="shared" si="170"/>
        <v>35</v>
      </c>
      <c r="AH2750" s="22">
        <f t="shared" si="168"/>
        <v>97.5</v>
      </c>
      <c r="AI2750" s="9">
        <v>266.39</v>
      </c>
      <c r="AJ2750" s="9">
        <f t="shared" si="169"/>
        <v>79.92</v>
      </c>
      <c r="AK2750" s="4"/>
      <c r="AL2750" s="11">
        <f t="shared" si="171"/>
        <v>0</v>
      </c>
      <c r="AM2750" s="4" t="s">
        <v>49</v>
      </c>
      <c r="AN2750" s="4" t="s">
        <v>49</v>
      </c>
    </row>
    <row r="2751" spans="1:40" s="12" customFormat="1" ht="52.15" customHeight="1" x14ac:dyDescent="0.2">
      <c r="A2751" s="14" t="s">
        <v>5141</v>
      </c>
      <c r="B2751" s="4" t="s">
        <v>49</v>
      </c>
      <c r="C2751" s="4" t="s">
        <v>5142</v>
      </c>
      <c r="D2751" s="4"/>
      <c r="E2751" s="5" t="s">
        <v>5143</v>
      </c>
      <c r="F2751" s="4" t="s">
        <v>5144</v>
      </c>
      <c r="G2751" s="4" t="s">
        <v>753</v>
      </c>
      <c r="H2751" s="4" t="s">
        <v>2424</v>
      </c>
      <c r="I2751" s="4" t="s">
        <v>2425</v>
      </c>
      <c r="J2751" s="6">
        <v>93</v>
      </c>
      <c r="K2751" s="4" t="s">
        <v>49</v>
      </c>
      <c r="L2751" s="6">
        <v>113</v>
      </c>
      <c r="M2751" s="4" t="s">
        <v>5145</v>
      </c>
      <c r="N2751" s="7">
        <v>23</v>
      </c>
      <c r="O2751" s="7">
        <v>0.5</v>
      </c>
      <c r="P2751" s="7">
        <v>23</v>
      </c>
      <c r="Q2751" s="8">
        <v>2.6499999999999999E-4</v>
      </c>
      <c r="R2751" s="7">
        <v>0.1</v>
      </c>
      <c r="S2751" s="6">
        <v>60</v>
      </c>
      <c r="T2751" s="6">
        <v>60</v>
      </c>
      <c r="U2751" s="4" t="s">
        <v>56</v>
      </c>
      <c r="V2751" s="4" t="s">
        <v>596</v>
      </c>
      <c r="W2751" s="4" t="s">
        <v>5146</v>
      </c>
      <c r="X2751" s="4" t="s">
        <v>5147</v>
      </c>
      <c r="Y2751" s="6">
        <v>1</v>
      </c>
      <c r="Z2751" s="4" t="s">
        <v>71</v>
      </c>
      <c r="AA2751" s="4" t="s">
        <v>588</v>
      </c>
      <c r="AB2751" s="9">
        <v>450</v>
      </c>
      <c r="AC2751" s="9">
        <v>650</v>
      </c>
      <c r="AD2751" s="19">
        <v>65</v>
      </c>
      <c r="AE2751" s="9">
        <v>325</v>
      </c>
      <c r="AF2751" s="4" t="s">
        <v>2</v>
      </c>
      <c r="AG2751" s="11">
        <f t="shared" si="170"/>
        <v>35</v>
      </c>
      <c r="AH2751" s="22">
        <f t="shared" si="168"/>
        <v>113.75</v>
      </c>
      <c r="AI2751" s="9">
        <v>266.39</v>
      </c>
      <c r="AJ2751" s="9">
        <f t="shared" si="169"/>
        <v>93.24</v>
      </c>
      <c r="AK2751" s="4"/>
      <c r="AL2751" s="11">
        <f t="shared" si="171"/>
        <v>0</v>
      </c>
      <c r="AM2751" s="4" t="s">
        <v>49</v>
      </c>
      <c r="AN2751" s="4" t="s">
        <v>49</v>
      </c>
    </row>
    <row r="2752" spans="1:40" s="12" customFormat="1" ht="52.15" customHeight="1" x14ac:dyDescent="0.2">
      <c r="A2752" s="14" t="s">
        <v>5500</v>
      </c>
      <c r="B2752" s="4" t="s">
        <v>49</v>
      </c>
      <c r="C2752" s="4" t="s">
        <v>5501</v>
      </c>
      <c r="D2752" s="4"/>
      <c r="E2752" s="5" t="s">
        <v>5502</v>
      </c>
      <c r="F2752" s="4" t="s">
        <v>5503</v>
      </c>
      <c r="G2752" s="4" t="s">
        <v>753</v>
      </c>
      <c r="H2752" s="4" t="s">
        <v>2424</v>
      </c>
      <c r="I2752" s="4" t="s">
        <v>2425</v>
      </c>
      <c r="J2752" s="6">
        <v>28</v>
      </c>
      <c r="K2752" s="4" t="s">
        <v>49</v>
      </c>
      <c r="L2752" s="6">
        <v>38</v>
      </c>
      <c r="M2752" s="4" t="s">
        <v>5504</v>
      </c>
      <c r="N2752" s="7">
        <v>23</v>
      </c>
      <c r="O2752" s="7">
        <v>0.5</v>
      </c>
      <c r="P2752" s="7">
        <v>23</v>
      </c>
      <c r="Q2752" s="8">
        <v>2.6499999999999999E-4</v>
      </c>
      <c r="R2752" s="7">
        <v>0.1</v>
      </c>
      <c r="S2752" s="6">
        <v>60</v>
      </c>
      <c r="T2752" s="6">
        <v>60</v>
      </c>
      <c r="U2752" s="4" t="s">
        <v>56</v>
      </c>
      <c r="V2752" s="4" t="s">
        <v>596</v>
      </c>
      <c r="W2752" s="4" t="s">
        <v>5505</v>
      </c>
      <c r="X2752" s="4" t="s">
        <v>5506</v>
      </c>
      <c r="Y2752" s="6">
        <v>1</v>
      </c>
      <c r="Z2752" s="4" t="s">
        <v>71</v>
      </c>
      <c r="AA2752" s="4" t="s">
        <v>588</v>
      </c>
      <c r="AB2752" s="9">
        <v>480</v>
      </c>
      <c r="AC2752" s="9">
        <v>690</v>
      </c>
      <c r="AD2752" s="19">
        <v>65</v>
      </c>
      <c r="AE2752" s="9">
        <v>325</v>
      </c>
      <c r="AF2752" s="4" t="s">
        <v>2</v>
      </c>
      <c r="AG2752" s="11">
        <f t="shared" si="170"/>
        <v>35</v>
      </c>
      <c r="AH2752" s="22">
        <f t="shared" ref="AH2752:AH2815" si="172">IF(AD2752= "",AE2752*(100 -AG2752) / 100,AE2752*(100 -AD2752) / 100)</f>
        <v>113.75</v>
      </c>
      <c r="AI2752" s="9">
        <v>266.39</v>
      </c>
      <c r="AJ2752" s="9">
        <f t="shared" ref="AJ2752:AJ2815" si="173">ROUND(IF(AD2752= "",AI2752*(100 -AG2752) / 100,AI2752*(100 -AD2752) / 100),2)</f>
        <v>93.24</v>
      </c>
      <c r="AK2752" s="4"/>
      <c r="AL2752" s="11">
        <f t="shared" si="171"/>
        <v>0</v>
      </c>
      <c r="AM2752" s="4" t="s">
        <v>49</v>
      </c>
      <c r="AN2752" s="4" t="s">
        <v>49</v>
      </c>
    </row>
    <row r="2753" spans="1:40" s="12" customFormat="1" ht="52.15" customHeight="1" x14ac:dyDescent="0.2">
      <c r="A2753" s="14" t="s">
        <v>5570</v>
      </c>
      <c r="B2753" s="4" t="s">
        <v>49</v>
      </c>
      <c r="C2753" s="4" t="s">
        <v>5571</v>
      </c>
      <c r="D2753" s="4"/>
      <c r="E2753" s="5" t="s">
        <v>5572</v>
      </c>
      <c r="F2753" s="4" t="s">
        <v>5573</v>
      </c>
      <c r="G2753" s="4" t="s">
        <v>753</v>
      </c>
      <c r="H2753" s="4" t="s">
        <v>2424</v>
      </c>
      <c r="I2753" s="4" t="s">
        <v>2425</v>
      </c>
      <c r="J2753" s="6">
        <v>136</v>
      </c>
      <c r="K2753" s="4" t="s">
        <v>49</v>
      </c>
      <c r="L2753" s="6">
        <v>146</v>
      </c>
      <c r="M2753" s="4" t="s">
        <v>5574</v>
      </c>
      <c r="N2753" s="7">
        <v>23</v>
      </c>
      <c r="O2753" s="7">
        <v>0.5</v>
      </c>
      <c r="P2753" s="7">
        <v>23</v>
      </c>
      <c r="Q2753" s="8">
        <v>2.6499999999999999E-4</v>
      </c>
      <c r="R2753" s="7">
        <v>0.1</v>
      </c>
      <c r="S2753" s="6">
        <v>60</v>
      </c>
      <c r="T2753" s="6">
        <v>60</v>
      </c>
      <c r="U2753" s="4" t="s">
        <v>56</v>
      </c>
      <c r="V2753" s="4" t="s">
        <v>596</v>
      </c>
      <c r="W2753" s="4" t="s">
        <v>5575</v>
      </c>
      <c r="X2753" s="4" t="s">
        <v>5576</v>
      </c>
      <c r="Y2753" s="6">
        <v>1</v>
      </c>
      <c r="Z2753" s="4" t="s">
        <v>71</v>
      </c>
      <c r="AA2753" s="4" t="s">
        <v>588</v>
      </c>
      <c r="AB2753" s="9">
        <v>410</v>
      </c>
      <c r="AC2753" s="9">
        <v>590</v>
      </c>
      <c r="AD2753" s="19">
        <v>65</v>
      </c>
      <c r="AE2753" s="9">
        <v>285</v>
      </c>
      <c r="AF2753" s="4" t="s">
        <v>2</v>
      </c>
      <c r="AG2753" s="11">
        <f t="shared" si="170"/>
        <v>35</v>
      </c>
      <c r="AH2753" s="22">
        <f t="shared" si="172"/>
        <v>99.75</v>
      </c>
      <c r="AI2753" s="9">
        <v>233.61</v>
      </c>
      <c r="AJ2753" s="9">
        <f t="shared" si="173"/>
        <v>81.760000000000005</v>
      </c>
      <c r="AK2753" s="4"/>
      <c r="AL2753" s="11">
        <f t="shared" si="171"/>
        <v>0</v>
      </c>
      <c r="AM2753" s="4" t="s">
        <v>49</v>
      </c>
      <c r="AN2753" s="4" t="s">
        <v>49</v>
      </c>
    </row>
    <row r="2754" spans="1:40" s="12" customFormat="1" ht="52.15" customHeight="1" x14ac:dyDescent="0.2">
      <c r="A2754" s="14" t="s">
        <v>5577</v>
      </c>
      <c r="B2754" s="4" t="s">
        <v>49</v>
      </c>
      <c r="C2754" s="4" t="s">
        <v>5578</v>
      </c>
      <c r="D2754" s="4"/>
      <c r="E2754" s="5" t="s">
        <v>5579</v>
      </c>
      <c r="F2754" s="4" t="s">
        <v>5580</v>
      </c>
      <c r="G2754" s="4" t="s">
        <v>753</v>
      </c>
      <c r="H2754" s="4" t="s">
        <v>2424</v>
      </c>
      <c r="I2754" s="4" t="s">
        <v>5581</v>
      </c>
      <c r="J2754" s="6">
        <v>500</v>
      </c>
      <c r="K2754" s="4" t="s">
        <v>49</v>
      </c>
      <c r="L2754" s="6">
        <v>500</v>
      </c>
      <c r="M2754" s="4" t="s">
        <v>5582</v>
      </c>
      <c r="N2754" s="7">
        <v>19.5</v>
      </c>
      <c r="O2754" s="7">
        <v>11</v>
      </c>
      <c r="P2754" s="7">
        <v>2</v>
      </c>
      <c r="Q2754" s="8">
        <v>4.2900000000000002E-4</v>
      </c>
      <c r="R2754" s="7">
        <v>6.4000000000000001E-2</v>
      </c>
      <c r="S2754" s="6">
        <v>60</v>
      </c>
      <c r="T2754" s="6">
        <v>60</v>
      </c>
      <c r="U2754" s="4" t="s">
        <v>56</v>
      </c>
      <c r="V2754" s="4" t="s">
        <v>57</v>
      </c>
      <c r="W2754" s="4" t="s">
        <v>5583</v>
      </c>
      <c r="X2754" s="4" t="s">
        <v>5584</v>
      </c>
      <c r="Y2754" s="6">
        <v>1</v>
      </c>
      <c r="Z2754" s="4" t="s">
        <v>71</v>
      </c>
      <c r="AA2754" s="4" t="s">
        <v>588</v>
      </c>
      <c r="AB2754" s="9">
        <v>510</v>
      </c>
      <c r="AC2754" s="9">
        <v>750</v>
      </c>
      <c r="AD2754" s="19">
        <v>65</v>
      </c>
      <c r="AE2754" s="9">
        <v>494</v>
      </c>
      <c r="AF2754" s="4" t="s">
        <v>2</v>
      </c>
      <c r="AG2754" s="11">
        <f t="shared" si="170"/>
        <v>35</v>
      </c>
      <c r="AH2754" s="22">
        <f t="shared" si="172"/>
        <v>172.9</v>
      </c>
      <c r="AI2754" s="9">
        <v>449.09</v>
      </c>
      <c r="AJ2754" s="9">
        <f t="shared" si="173"/>
        <v>157.18</v>
      </c>
      <c r="AK2754" s="4"/>
      <c r="AL2754" s="11">
        <f t="shared" si="171"/>
        <v>0</v>
      </c>
      <c r="AM2754" s="4" t="s">
        <v>49</v>
      </c>
      <c r="AN2754" s="4" t="s">
        <v>49</v>
      </c>
    </row>
    <row r="2755" spans="1:40" s="12" customFormat="1" ht="52.15" customHeight="1" x14ac:dyDescent="0.2">
      <c r="A2755" s="14" t="s">
        <v>5585</v>
      </c>
      <c r="B2755" s="4" t="s">
        <v>49</v>
      </c>
      <c r="C2755" s="4" t="s">
        <v>5586</v>
      </c>
      <c r="D2755" s="4"/>
      <c r="E2755" s="5" t="s">
        <v>5587</v>
      </c>
      <c r="F2755" s="4" t="s">
        <v>5588</v>
      </c>
      <c r="G2755" s="4" t="s">
        <v>753</v>
      </c>
      <c r="H2755" s="4" t="s">
        <v>2424</v>
      </c>
      <c r="I2755" s="4" t="s">
        <v>5581</v>
      </c>
      <c r="J2755" s="6">
        <v>500</v>
      </c>
      <c r="K2755" s="4" t="s">
        <v>49</v>
      </c>
      <c r="L2755" s="6">
        <v>500</v>
      </c>
      <c r="M2755" s="4" t="s">
        <v>5589</v>
      </c>
      <c r="N2755" s="7">
        <v>19.5</v>
      </c>
      <c r="O2755" s="7">
        <v>11</v>
      </c>
      <c r="P2755" s="7">
        <v>2</v>
      </c>
      <c r="Q2755" s="8">
        <v>4.2900000000000002E-4</v>
      </c>
      <c r="R2755" s="7">
        <v>5.8999999999999997E-2</v>
      </c>
      <c r="S2755" s="6">
        <v>60</v>
      </c>
      <c r="T2755" s="6">
        <v>60</v>
      </c>
      <c r="U2755" s="4" t="s">
        <v>56</v>
      </c>
      <c r="V2755" s="4" t="s">
        <v>57</v>
      </c>
      <c r="W2755" s="4" t="s">
        <v>5590</v>
      </c>
      <c r="X2755" s="4" t="s">
        <v>5591</v>
      </c>
      <c r="Y2755" s="6">
        <v>1</v>
      </c>
      <c r="Z2755" s="4" t="s">
        <v>71</v>
      </c>
      <c r="AA2755" s="4" t="s">
        <v>650</v>
      </c>
      <c r="AB2755" s="9">
        <v>490</v>
      </c>
      <c r="AC2755" s="9">
        <v>700</v>
      </c>
      <c r="AD2755" s="19">
        <v>70</v>
      </c>
      <c r="AE2755" s="9">
        <v>464</v>
      </c>
      <c r="AF2755" s="4" t="s">
        <v>2</v>
      </c>
      <c r="AG2755" s="11">
        <f t="shared" si="170"/>
        <v>35</v>
      </c>
      <c r="AH2755" s="22">
        <f t="shared" si="172"/>
        <v>139.19999999999999</v>
      </c>
      <c r="AI2755" s="9">
        <v>421.82</v>
      </c>
      <c r="AJ2755" s="9">
        <f t="shared" si="173"/>
        <v>126.55</v>
      </c>
      <c r="AK2755" s="4"/>
      <c r="AL2755" s="11">
        <f t="shared" si="171"/>
        <v>0</v>
      </c>
      <c r="AM2755" s="4" t="s">
        <v>49</v>
      </c>
      <c r="AN2755" s="4" t="s">
        <v>49</v>
      </c>
    </row>
    <row r="2756" spans="1:40" s="12" customFormat="1" ht="52.15" customHeight="1" x14ac:dyDescent="0.2">
      <c r="A2756" s="14" t="s">
        <v>5592</v>
      </c>
      <c r="B2756" s="4" t="s">
        <v>49</v>
      </c>
      <c r="C2756" s="4" t="s">
        <v>5593</v>
      </c>
      <c r="D2756" s="4"/>
      <c r="E2756" s="5" t="s">
        <v>5594</v>
      </c>
      <c r="F2756" s="4" t="s">
        <v>5595</v>
      </c>
      <c r="G2756" s="4" t="s">
        <v>753</v>
      </c>
      <c r="H2756" s="4" t="s">
        <v>2424</v>
      </c>
      <c r="I2756" s="4" t="s">
        <v>5581</v>
      </c>
      <c r="J2756" s="6">
        <v>500</v>
      </c>
      <c r="K2756" s="4" t="s">
        <v>49</v>
      </c>
      <c r="L2756" s="6">
        <v>500</v>
      </c>
      <c r="M2756" s="4" t="s">
        <v>5596</v>
      </c>
      <c r="N2756" s="7">
        <v>19.5</v>
      </c>
      <c r="O2756" s="7">
        <v>11</v>
      </c>
      <c r="P2756" s="7">
        <v>2</v>
      </c>
      <c r="Q2756" s="8">
        <v>4.2900000000000002E-4</v>
      </c>
      <c r="R2756" s="7">
        <v>6.5000000000000002E-2</v>
      </c>
      <c r="S2756" s="6">
        <v>60</v>
      </c>
      <c r="T2756" s="6">
        <v>60</v>
      </c>
      <c r="U2756" s="4" t="s">
        <v>56</v>
      </c>
      <c r="V2756" s="4" t="s">
        <v>57</v>
      </c>
      <c r="W2756" s="4" t="s">
        <v>5597</v>
      </c>
      <c r="X2756" s="4" t="s">
        <v>5598</v>
      </c>
      <c r="Y2756" s="6">
        <v>1</v>
      </c>
      <c r="Z2756" s="4" t="s">
        <v>71</v>
      </c>
      <c r="AA2756" s="4" t="s">
        <v>588</v>
      </c>
      <c r="AB2756" s="9">
        <v>605.6</v>
      </c>
      <c r="AC2756" s="9">
        <v>870</v>
      </c>
      <c r="AD2756" s="19">
        <v>65</v>
      </c>
      <c r="AE2756" s="9">
        <v>466</v>
      </c>
      <c r="AF2756" s="4" t="s">
        <v>2</v>
      </c>
      <c r="AG2756" s="11">
        <f t="shared" si="170"/>
        <v>35</v>
      </c>
      <c r="AH2756" s="22">
        <f t="shared" si="172"/>
        <v>163.1</v>
      </c>
      <c r="AI2756" s="9">
        <v>423.64</v>
      </c>
      <c r="AJ2756" s="9">
        <f t="shared" si="173"/>
        <v>148.27000000000001</v>
      </c>
      <c r="AK2756" s="4"/>
      <c r="AL2756" s="11">
        <f t="shared" si="171"/>
        <v>0</v>
      </c>
      <c r="AM2756" s="4" t="s">
        <v>49</v>
      </c>
      <c r="AN2756" s="4" t="s">
        <v>49</v>
      </c>
    </row>
    <row r="2757" spans="1:40" s="12" customFormat="1" ht="52.15" customHeight="1" x14ac:dyDescent="0.2">
      <c r="A2757" s="14" t="s">
        <v>5599</v>
      </c>
      <c r="B2757" s="4" t="s">
        <v>49</v>
      </c>
      <c r="C2757" s="4" t="s">
        <v>5600</v>
      </c>
      <c r="D2757" s="4"/>
      <c r="E2757" s="5" t="s">
        <v>5601</v>
      </c>
      <c r="F2757" s="4" t="s">
        <v>5602</v>
      </c>
      <c r="G2757" s="4" t="s">
        <v>753</v>
      </c>
      <c r="H2757" s="4" t="s">
        <v>2424</v>
      </c>
      <c r="I2757" s="4" t="s">
        <v>5581</v>
      </c>
      <c r="J2757" s="6">
        <v>247</v>
      </c>
      <c r="K2757" s="4" t="s">
        <v>49</v>
      </c>
      <c r="L2757" s="6">
        <v>248</v>
      </c>
      <c r="M2757" s="4" t="s">
        <v>5603</v>
      </c>
      <c r="N2757" s="7">
        <v>20.5</v>
      </c>
      <c r="O2757" s="7">
        <v>17</v>
      </c>
      <c r="P2757" s="7">
        <v>2.5</v>
      </c>
      <c r="Q2757" s="8">
        <v>8.7100000000000003E-4</v>
      </c>
      <c r="R2757" s="7">
        <v>0.106</v>
      </c>
      <c r="S2757" s="6">
        <v>60</v>
      </c>
      <c r="T2757" s="6">
        <v>60</v>
      </c>
      <c r="U2757" s="4" t="s">
        <v>56</v>
      </c>
      <c r="V2757" s="4" t="s">
        <v>57</v>
      </c>
      <c r="W2757" s="4" t="s">
        <v>5604</v>
      </c>
      <c r="X2757" s="4" t="s">
        <v>5605</v>
      </c>
      <c r="Y2757" s="6">
        <v>1</v>
      </c>
      <c r="Z2757" s="4" t="s">
        <v>71</v>
      </c>
      <c r="AA2757" s="4" t="s">
        <v>650</v>
      </c>
      <c r="AB2757" s="9">
        <v>510</v>
      </c>
      <c r="AC2757" s="9">
        <v>740</v>
      </c>
      <c r="AD2757" s="19">
        <v>70</v>
      </c>
      <c r="AE2757" s="9">
        <v>491</v>
      </c>
      <c r="AF2757" s="4" t="s">
        <v>2</v>
      </c>
      <c r="AG2757" s="11">
        <f t="shared" si="170"/>
        <v>35</v>
      </c>
      <c r="AH2757" s="22">
        <f t="shared" si="172"/>
        <v>147.30000000000001</v>
      </c>
      <c r="AI2757" s="9">
        <v>446.36</v>
      </c>
      <c r="AJ2757" s="9">
        <f t="shared" si="173"/>
        <v>133.91</v>
      </c>
      <c r="AK2757" s="4"/>
      <c r="AL2757" s="11">
        <f t="shared" si="171"/>
        <v>0</v>
      </c>
      <c r="AM2757" s="4" t="s">
        <v>49</v>
      </c>
      <c r="AN2757" s="4" t="s">
        <v>49</v>
      </c>
    </row>
    <row r="2758" spans="1:40" s="12" customFormat="1" ht="52.15" customHeight="1" x14ac:dyDescent="0.2">
      <c r="A2758" s="14" t="s">
        <v>7751</v>
      </c>
      <c r="B2758" s="4" t="s">
        <v>49</v>
      </c>
      <c r="C2758" s="4" t="s">
        <v>7752</v>
      </c>
      <c r="D2758" s="4"/>
      <c r="E2758" s="5" t="s">
        <v>7753</v>
      </c>
      <c r="F2758" s="4" t="s">
        <v>7754</v>
      </c>
      <c r="G2758" s="4" t="s">
        <v>753</v>
      </c>
      <c r="H2758" s="4" t="s">
        <v>2424</v>
      </c>
      <c r="I2758" s="4" t="s">
        <v>5581</v>
      </c>
      <c r="J2758" s="6">
        <v>500</v>
      </c>
      <c r="K2758" s="4" t="s">
        <v>49</v>
      </c>
      <c r="L2758" s="6">
        <v>500</v>
      </c>
      <c r="M2758" s="4" t="s">
        <v>7755</v>
      </c>
      <c r="N2758" s="7">
        <v>19.7</v>
      </c>
      <c r="O2758" s="7">
        <v>11</v>
      </c>
      <c r="P2758" s="7">
        <v>2</v>
      </c>
      <c r="Q2758" s="8">
        <v>4.3300000000000001E-4</v>
      </c>
      <c r="R2758" s="7">
        <v>7.0999999999999994E-2</v>
      </c>
      <c r="S2758" s="6">
        <v>60</v>
      </c>
      <c r="T2758" s="6">
        <v>60</v>
      </c>
      <c r="U2758" s="4" t="s">
        <v>56</v>
      </c>
      <c r="V2758" s="4" t="s">
        <v>57</v>
      </c>
      <c r="W2758" s="4" t="s">
        <v>7756</v>
      </c>
      <c r="X2758" s="4" t="s">
        <v>7757</v>
      </c>
      <c r="Y2758" s="6">
        <v>1</v>
      </c>
      <c r="Z2758" s="4" t="s">
        <v>71</v>
      </c>
      <c r="AA2758" s="4" t="s">
        <v>571</v>
      </c>
      <c r="AB2758" s="9">
        <v>600</v>
      </c>
      <c r="AC2758" s="9">
        <v>860</v>
      </c>
      <c r="AD2758" s="19">
        <v>60</v>
      </c>
      <c r="AE2758" s="9">
        <v>480</v>
      </c>
      <c r="AF2758" s="4" t="s">
        <v>2</v>
      </c>
      <c r="AG2758" s="11">
        <f t="shared" si="170"/>
        <v>35</v>
      </c>
      <c r="AH2758" s="22">
        <f t="shared" si="172"/>
        <v>192</v>
      </c>
      <c r="AI2758" s="9">
        <v>436.36</v>
      </c>
      <c r="AJ2758" s="9">
        <f t="shared" si="173"/>
        <v>174.54</v>
      </c>
      <c r="AK2758" s="4"/>
      <c r="AL2758" s="11">
        <f t="shared" si="171"/>
        <v>0</v>
      </c>
      <c r="AM2758" s="4" t="s">
        <v>49</v>
      </c>
      <c r="AN2758" s="4" t="s">
        <v>49</v>
      </c>
    </row>
    <row r="2759" spans="1:40" s="12" customFormat="1" ht="52.15" customHeight="1" x14ac:dyDescent="0.2">
      <c r="A2759" s="14" t="s">
        <v>7758</v>
      </c>
      <c r="B2759" s="4" t="s">
        <v>49</v>
      </c>
      <c r="C2759" s="4" t="s">
        <v>7752</v>
      </c>
      <c r="D2759" s="4"/>
      <c r="E2759" s="5" t="s">
        <v>7759</v>
      </c>
      <c r="F2759" s="4" t="s">
        <v>7760</v>
      </c>
      <c r="G2759" s="4" t="s">
        <v>753</v>
      </c>
      <c r="H2759" s="4" t="s">
        <v>2424</v>
      </c>
      <c r="I2759" s="4" t="s">
        <v>5581</v>
      </c>
      <c r="J2759" s="6">
        <v>500</v>
      </c>
      <c r="K2759" s="4" t="s">
        <v>49</v>
      </c>
      <c r="L2759" s="6">
        <v>500</v>
      </c>
      <c r="M2759" s="4" t="s">
        <v>7761</v>
      </c>
      <c r="N2759" s="7">
        <v>19.5</v>
      </c>
      <c r="O2759" s="7">
        <v>11</v>
      </c>
      <c r="P2759" s="7">
        <v>2</v>
      </c>
      <c r="Q2759" s="8">
        <v>4.2900000000000002E-4</v>
      </c>
      <c r="R2759" s="7">
        <v>6.9000000000000006E-2</v>
      </c>
      <c r="S2759" s="6">
        <v>60</v>
      </c>
      <c r="T2759" s="6">
        <v>60</v>
      </c>
      <c r="U2759" s="4" t="s">
        <v>56</v>
      </c>
      <c r="V2759" s="4" t="s">
        <v>57</v>
      </c>
      <c r="W2759" s="4" t="s">
        <v>7762</v>
      </c>
      <c r="X2759" s="4" t="s">
        <v>7763</v>
      </c>
      <c r="Y2759" s="6">
        <v>1</v>
      </c>
      <c r="Z2759" s="4" t="s">
        <v>71</v>
      </c>
      <c r="AA2759" s="4" t="s">
        <v>571</v>
      </c>
      <c r="AB2759" s="9">
        <v>820</v>
      </c>
      <c r="AC2759" s="9">
        <v>1180</v>
      </c>
      <c r="AD2759" s="19">
        <v>60</v>
      </c>
      <c r="AE2759" s="9">
        <v>480</v>
      </c>
      <c r="AF2759" s="4" t="s">
        <v>6</v>
      </c>
      <c r="AG2759" s="11">
        <f t="shared" si="170"/>
        <v>35</v>
      </c>
      <c r="AH2759" s="22">
        <f t="shared" si="172"/>
        <v>192</v>
      </c>
      <c r="AI2759" s="9">
        <v>436.36</v>
      </c>
      <c r="AJ2759" s="9">
        <f t="shared" si="173"/>
        <v>174.54</v>
      </c>
      <c r="AK2759" s="4"/>
      <c r="AL2759" s="11">
        <f t="shared" si="171"/>
        <v>0</v>
      </c>
      <c r="AM2759" s="4" t="s">
        <v>49</v>
      </c>
      <c r="AN2759" s="4" t="s">
        <v>49</v>
      </c>
    </row>
    <row r="2760" spans="1:40" s="12" customFormat="1" ht="52.15" customHeight="1" x14ac:dyDescent="0.2">
      <c r="A2760" s="14" t="s">
        <v>8453</v>
      </c>
      <c r="B2760" s="4" t="s">
        <v>49</v>
      </c>
      <c r="C2760" s="4" t="s">
        <v>8454</v>
      </c>
      <c r="D2760" s="4"/>
      <c r="E2760" s="5" t="s">
        <v>8455</v>
      </c>
      <c r="F2760" s="4" t="s">
        <v>8456</v>
      </c>
      <c r="G2760" s="4" t="s">
        <v>753</v>
      </c>
      <c r="H2760" s="4" t="s">
        <v>2424</v>
      </c>
      <c r="I2760" s="4" t="s">
        <v>5581</v>
      </c>
      <c r="J2760" s="6">
        <v>500</v>
      </c>
      <c r="K2760" s="4" t="s">
        <v>49</v>
      </c>
      <c r="L2760" s="6">
        <v>500</v>
      </c>
      <c r="M2760" s="4" t="s">
        <v>8457</v>
      </c>
      <c r="N2760" s="7">
        <v>20.5</v>
      </c>
      <c r="O2760" s="7">
        <v>17</v>
      </c>
      <c r="P2760" s="7">
        <v>2.5</v>
      </c>
      <c r="Q2760" s="8">
        <v>8.7100000000000003E-4</v>
      </c>
      <c r="R2760" s="7">
        <v>9.9000000000000005E-2</v>
      </c>
      <c r="S2760" s="6">
        <v>60</v>
      </c>
      <c r="T2760" s="6">
        <v>60</v>
      </c>
      <c r="U2760" s="4" t="s">
        <v>56</v>
      </c>
      <c r="V2760" s="4" t="s">
        <v>57</v>
      </c>
      <c r="W2760" s="4" t="s">
        <v>8458</v>
      </c>
      <c r="X2760" s="4" t="s">
        <v>8459</v>
      </c>
      <c r="Y2760" s="6">
        <v>1</v>
      </c>
      <c r="Z2760" s="4" t="s">
        <v>71</v>
      </c>
      <c r="AA2760" s="4" t="s">
        <v>571</v>
      </c>
      <c r="AB2760" s="9">
        <v>690</v>
      </c>
      <c r="AC2760" s="9">
        <v>980</v>
      </c>
      <c r="AD2760" s="19">
        <v>60</v>
      </c>
      <c r="AE2760" s="9">
        <v>515</v>
      </c>
      <c r="AF2760" s="4" t="s">
        <v>2</v>
      </c>
      <c r="AG2760" s="11">
        <f t="shared" si="170"/>
        <v>35</v>
      </c>
      <c r="AH2760" s="22">
        <f t="shared" si="172"/>
        <v>206</v>
      </c>
      <c r="AI2760" s="9">
        <v>468.18</v>
      </c>
      <c r="AJ2760" s="9">
        <f t="shared" si="173"/>
        <v>187.27</v>
      </c>
      <c r="AK2760" s="4"/>
      <c r="AL2760" s="11">
        <f t="shared" si="171"/>
        <v>0</v>
      </c>
      <c r="AM2760" s="4" t="s">
        <v>49</v>
      </c>
      <c r="AN2760" s="4" t="s">
        <v>49</v>
      </c>
    </row>
    <row r="2761" spans="1:40" s="12" customFormat="1" ht="46.9" customHeight="1" x14ac:dyDescent="0.2">
      <c r="A2761" s="14" t="s">
        <v>8474</v>
      </c>
      <c r="B2761" s="4" t="s">
        <v>49</v>
      </c>
      <c r="C2761" s="4" t="s">
        <v>8475</v>
      </c>
      <c r="D2761" s="4"/>
      <c r="E2761" s="5" t="s">
        <v>8476</v>
      </c>
      <c r="F2761" s="4" t="s">
        <v>8477</v>
      </c>
      <c r="G2761" s="4" t="s">
        <v>753</v>
      </c>
      <c r="H2761" s="4" t="s">
        <v>2424</v>
      </c>
      <c r="I2761" s="4" t="s">
        <v>5581</v>
      </c>
      <c r="J2761" s="6">
        <v>500</v>
      </c>
      <c r="K2761" s="4" t="s">
        <v>49</v>
      </c>
      <c r="L2761" s="6">
        <v>500</v>
      </c>
      <c r="M2761" s="4" t="s">
        <v>8478</v>
      </c>
      <c r="N2761" s="7">
        <v>19.5</v>
      </c>
      <c r="O2761" s="7">
        <v>11</v>
      </c>
      <c r="P2761" s="7">
        <v>2</v>
      </c>
      <c r="Q2761" s="8">
        <v>4.2900000000000002E-4</v>
      </c>
      <c r="R2761" s="7">
        <v>6.8000000000000005E-2</v>
      </c>
      <c r="S2761" s="6">
        <v>60</v>
      </c>
      <c r="T2761" s="6">
        <v>60</v>
      </c>
      <c r="U2761" s="4" t="s">
        <v>56</v>
      </c>
      <c r="V2761" s="4" t="s">
        <v>57</v>
      </c>
      <c r="W2761" s="4" t="s">
        <v>8479</v>
      </c>
      <c r="X2761" s="4" t="s">
        <v>8480</v>
      </c>
      <c r="Y2761" s="6">
        <v>1</v>
      </c>
      <c r="Z2761" s="4" t="s">
        <v>71</v>
      </c>
      <c r="AA2761" s="4" t="s">
        <v>571</v>
      </c>
      <c r="AB2761" s="9">
        <v>820</v>
      </c>
      <c r="AC2761" s="9">
        <v>1180</v>
      </c>
      <c r="AD2761" s="19">
        <v>60</v>
      </c>
      <c r="AE2761" s="9">
        <v>477</v>
      </c>
      <c r="AF2761" s="4" t="s">
        <v>6</v>
      </c>
      <c r="AG2761" s="11">
        <f t="shared" si="170"/>
        <v>35</v>
      </c>
      <c r="AH2761" s="22">
        <f t="shared" si="172"/>
        <v>190.8</v>
      </c>
      <c r="AI2761" s="9">
        <v>433.64</v>
      </c>
      <c r="AJ2761" s="9">
        <f t="shared" si="173"/>
        <v>173.46</v>
      </c>
      <c r="AK2761" s="4"/>
      <c r="AL2761" s="11">
        <f t="shared" si="171"/>
        <v>0</v>
      </c>
      <c r="AM2761" s="4" t="s">
        <v>49</v>
      </c>
      <c r="AN2761" s="4" t="s">
        <v>49</v>
      </c>
    </row>
    <row r="2762" spans="1:40" s="12" customFormat="1" ht="46.9" customHeight="1" x14ac:dyDescent="0.2">
      <c r="A2762" s="14" t="s">
        <v>9493</v>
      </c>
      <c r="B2762" s="4" t="s">
        <v>49</v>
      </c>
      <c r="C2762" s="4" t="s">
        <v>9494</v>
      </c>
      <c r="D2762" s="4"/>
      <c r="E2762" s="5" t="s">
        <v>9495</v>
      </c>
      <c r="F2762" s="4" t="s">
        <v>9496</v>
      </c>
      <c r="G2762" s="4" t="s">
        <v>753</v>
      </c>
      <c r="H2762" s="4" t="s">
        <v>2424</v>
      </c>
      <c r="I2762" s="4" t="s">
        <v>5581</v>
      </c>
      <c r="J2762" s="6">
        <v>500</v>
      </c>
      <c r="K2762" s="4" t="s">
        <v>49</v>
      </c>
      <c r="L2762" s="6">
        <v>500</v>
      </c>
      <c r="M2762" s="4" t="s">
        <v>9497</v>
      </c>
      <c r="N2762" s="7">
        <v>19.5</v>
      </c>
      <c r="O2762" s="7">
        <v>11</v>
      </c>
      <c r="P2762" s="7">
        <v>2</v>
      </c>
      <c r="Q2762" s="8">
        <v>4.2900000000000002E-4</v>
      </c>
      <c r="R2762" s="7">
        <v>6.4000000000000001E-2</v>
      </c>
      <c r="S2762" s="6">
        <v>60</v>
      </c>
      <c r="T2762" s="6">
        <v>60</v>
      </c>
      <c r="U2762" s="4" t="s">
        <v>56</v>
      </c>
      <c r="V2762" s="4" t="s">
        <v>57</v>
      </c>
      <c r="W2762" s="4" t="s">
        <v>9498</v>
      </c>
      <c r="X2762" s="4" t="s">
        <v>9499</v>
      </c>
      <c r="Y2762" s="6">
        <v>1</v>
      </c>
      <c r="Z2762" s="4" t="s">
        <v>71</v>
      </c>
      <c r="AA2762" s="4" t="s">
        <v>571</v>
      </c>
      <c r="AB2762" s="9">
        <v>510</v>
      </c>
      <c r="AC2762" s="9">
        <v>750</v>
      </c>
      <c r="AD2762" s="19">
        <v>60</v>
      </c>
      <c r="AE2762" s="9">
        <v>495</v>
      </c>
      <c r="AF2762" s="4" t="s">
        <v>2</v>
      </c>
      <c r="AG2762" s="11">
        <f t="shared" si="170"/>
        <v>35</v>
      </c>
      <c r="AH2762" s="22">
        <f t="shared" si="172"/>
        <v>198</v>
      </c>
      <c r="AI2762" s="9">
        <v>450</v>
      </c>
      <c r="AJ2762" s="9">
        <f t="shared" si="173"/>
        <v>180</v>
      </c>
      <c r="AK2762" s="4"/>
      <c r="AL2762" s="11">
        <f t="shared" si="171"/>
        <v>0</v>
      </c>
      <c r="AM2762" s="4" t="s">
        <v>49</v>
      </c>
      <c r="AN2762" s="4" t="s">
        <v>49</v>
      </c>
    </row>
    <row r="2763" spans="1:40" s="12" customFormat="1" ht="46.9" customHeight="1" x14ac:dyDescent="0.2">
      <c r="A2763" s="14" t="s">
        <v>10987</v>
      </c>
      <c r="B2763" s="4" t="s">
        <v>49</v>
      </c>
      <c r="C2763" s="4" t="s">
        <v>10988</v>
      </c>
      <c r="D2763" s="4"/>
      <c r="E2763" s="5" t="s">
        <v>10989</v>
      </c>
      <c r="F2763" s="4" t="s">
        <v>10990</v>
      </c>
      <c r="G2763" s="4" t="s">
        <v>753</v>
      </c>
      <c r="H2763" s="4" t="s">
        <v>2424</v>
      </c>
      <c r="I2763" s="4" t="s">
        <v>5581</v>
      </c>
      <c r="J2763" s="6">
        <v>500</v>
      </c>
      <c r="K2763" s="4" t="s">
        <v>49</v>
      </c>
      <c r="L2763" s="6">
        <v>500</v>
      </c>
      <c r="M2763" s="4" t="s">
        <v>10991</v>
      </c>
      <c r="N2763" s="7">
        <v>6.5</v>
      </c>
      <c r="O2763" s="7">
        <v>13</v>
      </c>
      <c r="P2763" s="7">
        <v>2</v>
      </c>
      <c r="Q2763" s="8">
        <v>1.6899999999999999E-4</v>
      </c>
      <c r="R2763" s="7">
        <v>0.08</v>
      </c>
      <c r="S2763" s="6">
        <v>60</v>
      </c>
      <c r="T2763" s="6">
        <v>60</v>
      </c>
      <c r="U2763" s="4" t="s">
        <v>56</v>
      </c>
      <c r="V2763" s="4" t="s">
        <v>596</v>
      </c>
      <c r="W2763" s="4" t="s">
        <v>10992</v>
      </c>
      <c r="X2763" s="4" t="s">
        <v>10993</v>
      </c>
      <c r="Y2763" s="6">
        <v>1</v>
      </c>
      <c r="Z2763" s="4" t="s">
        <v>71</v>
      </c>
      <c r="AA2763" s="4" t="s">
        <v>588</v>
      </c>
      <c r="AB2763" s="9">
        <v>460</v>
      </c>
      <c r="AC2763" s="9">
        <v>650</v>
      </c>
      <c r="AD2763" s="19">
        <v>65</v>
      </c>
      <c r="AE2763" s="9">
        <v>412</v>
      </c>
      <c r="AF2763" s="4" t="s">
        <v>2</v>
      </c>
      <c r="AG2763" s="11">
        <f t="shared" si="170"/>
        <v>35</v>
      </c>
      <c r="AH2763" s="22">
        <f t="shared" si="172"/>
        <v>144.19999999999999</v>
      </c>
      <c r="AI2763" s="9">
        <v>337.7</v>
      </c>
      <c r="AJ2763" s="9">
        <f t="shared" si="173"/>
        <v>118.2</v>
      </c>
      <c r="AK2763" s="4"/>
      <c r="AL2763" s="11">
        <f t="shared" si="171"/>
        <v>0</v>
      </c>
      <c r="AM2763" s="4" t="s">
        <v>49</v>
      </c>
      <c r="AN2763" s="4" t="s">
        <v>49</v>
      </c>
    </row>
    <row r="2764" spans="1:40" s="12" customFormat="1" ht="46.9" customHeight="1" x14ac:dyDescent="0.2">
      <c r="A2764" s="14" t="s">
        <v>10994</v>
      </c>
      <c r="B2764" s="4" t="s">
        <v>49</v>
      </c>
      <c r="C2764" s="4" t="s">
        <v>10995</v>
      </c>
      <c r="D2764" s="4"/>
      <c r="E2764" s="5" t="s">
        <v>10996</v>
      </c>
      <c r="F2764" s="4" t="s">
        <v>10997</v>
      </c>
      <c r="G2764" s="4" t="s">
        <v>753</v>
      </c>
      <c r="H2764" s="4" t="s">
        <v>2424</v>
      </c>
      <c r="I2764" s="4" t="s">
        <v>5581</v>
      </c>
      <c r="J2764" s="6">
        <v>500</v>
      </c>
      <c r="K2764" s="4" t="s">
        <v>49</v>
      </c>
      <c r="L2764" s="6">
        <v>500</v>
      </c>
      <c r="M2764" s="4" t="s">
        <v>10998</v>
      </c>
      <c r="N2764" s="7">
        <v>6.5</v>
      </c>
      <c r="O2764" s="7">
        <v>13</v>
      </c>
      <c r="P2764" s="7">
        <v>2</v>
      </c>
      <c r="Q2764" s="8">
        <v>1.6899999999999999E-4</v>
      </c>
      <c r="R2764" s="7">
        <v>7.9000000000000001E-2</v>
      </c>
      <c r="S2764" s="6">
        <v>60</v>
      </c>
      <c r="T2764" s="6">
        <v>60</v>
      </c>
      <c r="U2764" s="4" t="s">
        <v>56</v>
      </c>
      <c r="V2764" s="4" t="s">
        <v>596</v>
      </c>
      <c r="W2764" s="4" t="s">
        <v>10999</v>
      </c>
      <c r="X2764" s="4" t="s">
        <v>11000</v>
      </c>
      <c r="Y2764" s="6">
        <v>1</v>
      </c>
      <c r="Z2764" s="4" t="s">
        <v>71</v>
      </c>
      <c r="AA2764" s="4" t="s">
        <v>588</v>
      </c>
      <c r="AB2764" s="9">
        <v>490</v>
      </c>
      <c r="AC2764" s="9">
        <v>690</v>
      </c>
      <c r="AD2764" s="19">
        <v>65</v>
      </c>
      <c r="AE2764" s="9">
        <v>431</v>
      </c>
      <c r="AF2764" s="4" t="s">
        <v>2</v>
      </c>
      <c r="AG2764" s="11">
        <f t="shared" si="170"/>
        <v>35</v>
      </c>
      <c r="AH2764" s="22">
        <f t="shared" si="172"/>
        <v>150.85</v>
      </c>
      <c r="AI2764" s="9">
        <v>353.28</v>
      </c>
      <c r="AJ2764" s="9">
        <f t="shared" si="173"/>
        <v>123.65</v>
      </c>
      <c r="AK2764" s="4"/>
      <c r="AL2764" s="11">
        <f t="shared" si="171"/>
        <v>0</v>
      </c>
      <c r="AM2764" s="4" t="s">
        <v>49</v>
      </c>
      <c r="AN2764" s="4" t="s">
        <v>49</v>
      </c>
    </row>
    <row r="2765" spans="1:40" s="12" customFormat="1" ht="46.9" customHeight="1" x14ac:dyDescent="0.2">
      <c r="A2765" s="14" t="s">
        <v>11166</v>
      </c>
      <c r="B2765" s="4" t="s">
        <v>49</v>
      </c>
      <c r="C2765" s="4" t="s">
        <v>11167</v>
      </c>
      <c r="D2765" s="4"/>
      <c r="E2765" s="5" t="s">
        <v>11168</v>
      </c>
      <c r="F2765" s="4" t="s">
        <v>11169</v>
      </c>
      <c r="G2765" s="4" t="s">
        <v>753</v>
      </c>
      <c r="H2765" s="4" t="s">
        <v>2424</v>
      </c>
      <c r="I2765" s="4" t="s">
        <v>5581</v>
      </c>
      <c r="J2765" s="6">
        <v>500</v>
      </c>
      <c r="K2765" s="4" t="s">
        <v>49</v>
      </c>
      <c r="L2765" s="6">
        <v>500</v>
      </c>
      <c r="M2765" s="4" t="s">
        <v>11170</v>
      </c>
      <c r="N2765" s="7">
        <v>19.5</v>
      </c>
      <c r="O2765" s="7">
        <v>11</v>
      </c>
      <c r="P2765" s="7">
        <v>2</v>
      </c>
      <c r="Q2765" s="8">
        <v>4.2900000000000002E-4</v>
      </c>
      <c r="R2765" s="7">
        <v>7.6999999999999999E-2</v>
      </c>
      <c r="S2765" s="6">
        <v>60</v>
      </c>
      <c r="T2765" s="6">
        <v>60</v>
      </c>
      <c r="U2765" s="4" t="s">
        <v>56</v>
      </c>
      <c r="V2765" s="4" t="s">
        <v>57</v>
      </c>
      <c r="W2765" s="4" t="s">
        <v>11171</v>
      </c>
      <c r="X2765" s="4" t="s">
        <v>11172</v>
      </c>
      <c r="Y2765" s="6">
        <v>1</v>
      </c>
      <c r="Z2765" s="4" t="s">
        <v>71</v>
      </c>
      <c r="AA2765" s="4" t="s">
        <v>571</v>
      </c>
      <c r="AB2765" s="9">
        <v>640</v>
      </c>
      <c r="AC2765" s="9">
        <v>920</v>
      </c>
      <c r="AD2765" s="19">
        <v>60</v>
      </c>
      <c r="AE2765" s="9">
        <v>533</v>
      </c>
      <c r="AF2765" s="4" t="s">
        <v>2</v>
      </c>
      <c r="AG2765" s="11">
        <f t="shared" si="170"/>
        <v>35</v>
      </c>
      <c r="AH2765" s="22">
        <f t="shared" si="172"/>
        <v>213.2</v>
      </c>
      <c r="AI2765" s="9">
        <v>484.55</v>
      </c>
      <c r="AJ2765" s="9">
        <f t="shared" si="173"/>
        <v>193.82</v>
      </c>
      <c r="AK2765" s="4"/>
      <c r="AL2765" s="11">
        <f t="shared" si="171"/>
        <v>0</v>
      </c>
      <c r="AM2765" s="4" t="s">
        <v>49</v>
      </c>
      <c r="AN2765" s="4" t="s">
        <v>49</v>
      </c>
    </row>
    <row r="2766" spans="1:40" s="12" customFormat="1" ht="46.9" customHeight="1" x14ac:dyDescent="0.2">
      <c r="A2766" s="14" t="s">
        <v>11173</v>
      </c>
      <c r="B2766" s="4" t="s">
        <v>49</v>
      </c>
      <c r="C2766" s="4" t="s">
        <v>11174</v>
      </c>
      <c r="D2766" s="4"/>
      <c r="E2766" s="5" t="s">
        <v>11175</v>
      </c>
      <c r="F2766" s="4" t="s">
        <v>11176</v>
      </c>
      <c r="G2766" s="4" t="s">
        <v>753</v>
      </c>
      <c r="H2766" s="4" t="s">
        <v>2424</v>
      </c>
      <c r="I2766" s="4" t="s">
        <v>5581</v>
      </c>
      <c r="J2766" s="6">
        <v>321</v>
      </c>
      <c r="K2766" s="4" t="s">
        <v>49</v>
      </c>
      <c r="L2766" s="6">
        <v>332</v>
      </c>
      <c r="M2766" s="4" t="s">
        <v>11177</v>
      </c>
      <c r="N2766" s="7">
        <v>19.5</v>
      </c>
      <c r="O2766" s="7">
        <v>11</v>
      </c>
      <c r="P2766" s="7">
        <v>2</v>
      </c>
      <c r="Q2766" s="8">
        <v>4.2900000000000002E-4</v>
      </c>
      <c r="R2766" s="7">
        <v>7.3999999999999996E-2</v>
      </c>
      <c r="S2766" s="6">
        <v>60</v>
      </c>
      <c r="T2766" s="6">
        <v>60</v>
      </c>
      <c r="U2766" s="4" t="s">
        <v>56</v>
      </c>
      <c r="V2766" s="4" t="s">
        <v>57</v>
      </c>
      <c r="W2766" s="4" t="s">
        <v>11178</v>
      </c>
      <c r="X2766" s="4" t="s">
        <v>11179</v>
      </c>
      <c r="Y2766" s="6">
        <v>1</v>
      </c>
      <c r="Z2766" s="4" t="s">
        <v>71</v>
      </c>
      <c r="AA2766" s="4" t="s">
        <v>588</v>
      </c>
      <c r="AB2766" s="9">
        <v>640</v>
      </c>
      <c r="AC2766" s="9">
        <v>920</v>
      </c>
      <c r="AD2766" s="19">
        <v>65</v>
      </c>
      <c r="AE2766" s="9">
        <v>533</v>
      </c>
      <c r="AF2766" s="4" t="s">
        <v>2</v>
      </c>
      <c r="AG2766" s="11">
        <f t="shared" ref="AG2766:AG2829" si="174">IF(AF2766=$D$10,$D$11,IF(AF2766=$E$10,$E$11,IF(AF2766=$F$10,$F$11,IF(AF2766=$H$10,$H$11,IF(AF2766=$I$10,$I$11,IF(AF2766=$J$10,$J$11,IF(AF2766=$K$10,$K$11,0)))))))</f>
        <v>35</v>
      </c>
      <c r="AH2766" s="22">
        <f t="shared" si="172"/>
        <v>186.55</v>
      </c>
      <c r="AI2766" s="9">
        <v>484.55</v>
      </c>
      <c r="AJ2766" s="9">
        <f t="shared" si="173"/>
        <v>169.59</v>
      </c>
      <c r="AK2766" s="4"/>
      <c r="AL2766" s="11">
        <f t="shared" ref="AL2766:AL2829" si="175">IF(AK2766="",0,AH2766*AK2766)</f>
        <v>0</v>
      </c>
      <c r="AM2766" s="4" t="s">
        <v>49</v>
      </c>
      <c r="AN2766" s="4" t="s">
        <v>49</v>
      </c>
    </row>
    <row r="2767" spans="1:40" s="12" customFormat="1" ht="46.9" customHeight="1" x14ac:dyDescent="0.2">
      <c r="A2767" s="14" t="s">
        <v>11213</v>
      </c>
      <c r="B2767" s="4" t="s">
        <v>49</v>
      </c>
      <c r="C2767" s="4" t="s">
        <v>11214</v>
      </c>
      <c r="D2767" s="4"/>
      <c r="E2767" s="5" t="s">
        <v>11215</v>
      </c>
      <c r="F2767" s="4" t="s">
        <v>11216</v>
      </c>
      <c r="G2767" s="4" t="s">
        <v>753</v>
      </c>
      <c r="H2767" s="4" t="s">
        <v>2424</v>
      </c>
      <c r="I2767" s="4" t="s">
        <v>5581</v>
      </c>
      <c r="J2767" s="6">
        <v>500</v>
      </c>
      <c r="K2767" s="4" t="s">
        <v>49</v>
      </c>
      <c r="L2767" s="6">
        <v>500</v>
      </c>
      <c r="M2767" s="4" t="s">
        <v>11217</v>
      </c>
      <c r="N2767" s="7">
        <v>19.5</v>
      </c>
      <c r="O2767" s="7">
        <v>11</v>
      </c>
      <c r="P2767" s="7">
        <v>2</v>
      </c>
      <c r="Q2767" s="8">
        <v>4.2900000000000002E-4</v>
      </c>
      <c r="R2767" s="7">
        <v>7.0000000000000007E-2</v>
      </c>
      <c r="S2767" s="6">
        <v>60</v>
      </c>
      <c r="T2767" s="6">
        <v>60</v>
      </c>
      <c r="U2767" s="4" t="s">
        <v>56</v>
      </c>
      <c r="V2767" s="4" t="s">
        <v>57</v>
      </c>
      <c r="W2767" s="4" t="s">
        <v>11218</v>
      </c>
      <c r="X2767" s="4" t="s">
        <v>11219</v>
      </c>
      <c r="Y2767" s="6">
        <v>1</v>
      </c>
      <c r="Z2767" s="4" t="s">
        <v>71</v>
      </c>
      <c r="AA2767" s="4" t="s">
        <v>588</v>
      </c>
      <c r="AB2767" s="9">
        <v>560</v>
      </c>
      <c r="AC2767" s="9">
        <v>860</v>
      </c>
      <c r="AD2767" s="19">
        <v>65</v>
      </c>
      <c r="AE2767" s="9">
        <v>571</v>
      </c>
      <c r="AF2767" s="4" t="s">
        <v>2</v>
      </c>
      <c r="AG2767" s="11">
        <f t="shared" si="174"/>
        <v>35</v>
      </c>
      <c r="AH2767" s="22">
        <f t="shared" si="172"/>
        <v>199.85</v>
      </c>
      <c r="AI2767" s="9">
        <v>519.09</v>
      </c>
      <c r="AJ2767" s="9">
        <f t="shared" si="173"/>
        <v>181.68</v>
      </c>
      <c r="AK2767" s="4"/>
      <c r="AL2767" s="11">
        <f t="shared" si="175"/>
        <v>0</v>
      </c>
      <c r="AM2767" s="4" t="s">
        <v>49</v>
      </c>
      <c r="AN2767" s="4" t="s">
        <v>49</v>
      </c>
    </row>
    <row r="2768" spans="1:40" s="12" customFormat="1" ht="46.9" customHeight="1" x14ac:dyDescent="0.2">
      <c r="A2768" s="14" t="s">
        <v>11220</v>
      </c>
      <c r="B2768" s="4" t="s">
        <v>49</v>
      </c>
      <c r="C2768" s="4" t="s">
        <v>11221</v>
      </c>
      <c r="D2768" s="4"/>
      <c r="E2768" s="5" t="s">
        <v>11222</v>
      </c>
      <c r="F2768" s="4" t="s">
        <v>11223</v>
      </c>
      <c r="G2768" s="4" t="s">
        <v>753</v>
      </c>
      <c r="H2768" s="4" t="s">
        <v>2424</v>
      </c>
      <c r="I2768" s="4" t="s">
        <v>5581</v>
      </c>
      <c r="J2768" s="6">
        <v>500</v>
      </c>
      <c r="K2768" s="4" t="s">
        <v>49</v>
      </c>
      <c r="L2768" s="6">
        <v>500</v>
      </c>
      <c r="M2768" s="4" t="s">
        <v>11224</v>
      </c>
      <c r="N2768" s="7">
        <v>20.5</v>
      </c>
      <c r="O2768" s="7">
        <v>17</v>
      </c>
      <c r="P2768" s="7">
        <v>2.5</v>
      </c>
      <c r="Q2768" s="8">
        <v>8.7100000000000003E-4</v>
      </c>
      <c r="R2768" s="7">
        <v>0.13800000000000001</v>
      </c>
      <c r="S2768" s="6">
        <v>60</v>
      </c>
      <c r="T2768" s="6">
        <v>60</v>
      </c>
      <c r="U2768" s="4" t="s">
        <v>56</v>
      </c>
      <c r="V2768" s="4" t="s">
        <v>57</v>
      </c>
      <c r="W2768" s="4" t="s">
        <v>11225</v>
      </c>
      <c r="X2768" s="4" t="s">
        <v>11226</v>
      </c>
      <c r="Y2768" s="6">
        <v>1</v>
      </c>
      <c r="Z2768" s="4" t="s">
        <v>71</v>
      </c>
      <c r="AA2768" s="4" t="s">
        <v>650</v>
      </c>
      <c r="AB2768" s="9">
        <v>660</v>
      </c>
      <c r="AC2768" s="9">
        <v>950</v>
      </c>
      <c r="AD2768" s="19">
        <v>70</v>
      </c>
      <c r="AE2768" s="9">
        <v>631</v>
      </c>
      <c r="AF2768" s="4" t="s">
        <v>2</v>
      </c>
      <c r="AG2768" s="11">
        <f t="shared" si="174"/>
        <v>35</v>
      </c>
      <c r="AH2768" s="22">
        <f t="shared" si="172"/>
        <v>189.3</v>
      </c>
      <c r="AI2768" s="9">
        <v>573.64</v>
      </c>
      <c r="AJ2768" s="9">
        <f t="shared" si="173"/>
        <v>172.09</v>
      </c>
      <c r="AK2768" s="4"/>
      <c r="AL2768" s="11">
        <f t="shared" si="175"/>
        <v>0</v>
      </c>
      <c r="AM2768" s="4" t="s">
        <v>49</v>
      </c>
      <c r="AN2768" s="4" t="s">
        <v>49</v>
      </c>
    </row>
    <row r="2769" spans="1:40" s="12" customFormat="1" ht="52.15" customHeight="1" x14ac:dyDescent="0.2">
      <c r="A2769" s="14" t="s">
        <v>11227</v>
      </c>
      <c r="B2769" s="4" t="s">
        <v>49</v>
      </c>
      <c r="C2769" s="4" t="s">
        <v>11228</v>
      </c>
      <c r="D2769" s="4"/>
      <c r="E2769" s="5" t="s">
        <v>11229</v>
      </c>
      <c r="F2769" s="4" t="s">
        <v>11230</v>
      </c>
      <c r="G2769" s="4" t="s">
        <v>753</v>
      </c>
      <c r="H2769" s="4" t="s">
        <v>2424</v>
      </c>
      <c r="I2769" s="4" t="s">
        <v>5581</v>
      </c>
      <c r="J2769" s="6">
        <v>500</v>
      </c>
      <c r="K2769" s="4" t="s">
        <v>49</v>
      </c>
      <c r="L2769" s="6">
        <v>500</v>
      </c>
      <c r="M2769" s="4" t="s">
        <v>11231</v>
      </c>
      <c r="N2769" s="7">
        <v>20.5</v>
      </c>
      <c r="O2769" s="7">
        <v>17</v>
      </c>
      <c r="P2769" s="7">
        <v>2.5</v>
      </c>
      <c r="Q2769" s="8">
        <v>8.7100000000000003E-4</v>
      </c>
      <c r="R2769" s="7">
        <v>0.09</v>
      </c>
      <c r="S2769" s="6">
        <v>60</v>
      </c>
      <c r="T2769" s="6">
        <v>60</v>
      </c>
      <c r="U2769" s="4" t="s">
        <v>56</v>
      </c>
      <c r="V2769" s="4" t="s">
        <v>57</v>
      </c>
      <c r="W2769" s="4" t="s">
        <v>11232</v>
      </c>
      <c r="X2769" s="4" t="s">
        <v>11233</v>
      </c>
      <c r="Y2769" s="6">
        <v>1</v>
      </c>
      <c r="Z2769" s="4" t="s">
        <v>71</v>
      </c>
      <c r="AA2769" s="4" t="s">
        <v>650</v>
      </c>
      <c r="AB2769" s="9">
        <v>560</v>
      </c>
      <c r="AC2769" s="9">
        <v>860</v>
      </c>
      <c r="AD2769" s="19">
        <v>70</v>
      </c>
      <c r="AE2769" s="9">
        <v>572</v>
      </c>
      <c r="AF2769" s="4" t="s">
        <v>2</v>
      </c>
      <c r="AG2769" s="11">
        <f t="shared" si="174"/>
        <v>35</v>
      </c>
      <c r="AH2769" s="22">
        <f t="shared" si="172"/>
        <v>171.6</v>
      </c>
      <c r="AI2769" s="9">
        <v>520</v>
      </c>
      <c r="AJ2769" s="9">
        <f t="shared" si="173"/>
        <v>156</v>
      </c>
      <c r="AK2769" s="4"/>
      <c r="AL2769" s="11">
        <f t="shared" si="175"/>
        <v>0</v>
      </c>
      <c r="AM2769" s="4" t="s">
        <v>49</v>
      </c>
      <c r="AN2769" s="4" t="s">
        <v>49</v>
      </c>
    </row>
    <row r="2770" spans="1:40" s="12" customFormat="1" ht="46.9" customHeight="1" x14ac:dyDescent="0.2">
      <c r="A2770" s="14" t="s">
        <v>12354</v>
      </c>
      <c r="B2770" s="4" t="s">
        <v>49</v>
      </c>
      <c r="C2770" s="4" t="s">
        <v>12355</v>
      </c>
      <c r="D2770" s="4"/>
      <c r="E2770" s="5" t="s">
        <v>12356</v>
      </c>
      <c r="F2770" s="4" t="s">
        <v>12357</v>
      </c>
      <c r="G2770" s="4" t="s">
        <v>753</v>
      </c>
      <c r="H2770" s="4" t="s">
        <v>2424</v>
      </c>
      <c r="I2770" s="4" t="s">
        <v>5581</v>
      </c>
      <c r="J2770" s="6">
        <v>500</v>
      </c>
      <c r="K2770" s="4" t="s">
        <v>49</v>
      </c>
      <c r="L2770" s="6">
        <v>500</v>
      </c>
      <c r="M2770" s="4" t="s">
        <v>12358</v>
      </c>
      <c r="N2770" s="7">
        <v>20.5</v>
      </c>
      <c r="O2770" s="7">
        <v>17</v>
      </c>
      <c r="P2770" s="7">
        <v>2.7</v>
      </c>
      <c r="Q2770" s="8">
        <v>9.41E-4</v>
      </c>
      <c r="R2770" s="7">
        <v>0.126</v>
      </c>
      <c r="S2770" s="6">
        <v>60</v>
      </c>
      <c r="T2770" s="6">
        <v>60</v>
      </c>
      <c r="U2770" s="4" t="s">
        <v>56</v>
      </c>
      <c r="V2770" s="4" t="s">
        <v>57</v>
      </c>
      <c r="W2770" s="4" t="s">
        <v>12359</v>
      </c>
      <c r="X2770" s="4" t="s">
        <v>12360</v>
      </c>
      <c r="Y2770" s="6">
        <v>1</v>
      </c>
      <c r="Z2770" s="4" t="s">
        <v>71</v>
      </c>
      <c r="AA2770" s="4" t="s">
        <v>650</v>
      </c>
      <c r="AB2770" s="9">
        <v>600</v>
      </c>
      <c r="AC2770" s="9">
        <v>950</v>
      </c>
      <c r="AD2770" s="19">
        <v>70</v>
      </c>
      <c r="AE2770" s="9">
        <v>633</v>
      </c>
      <c r="AF2770" s="4" t="s">
        <v>2</v>
      </c>
      <c r="AG2770" s="11">
        <f t="shared" si="174"/>
        <v>35</v>
      </c>
      <c r="AH2770" s="22">
        <f t="shared" si="172"/>
        <v>189.9</v>
      </c>
      <c r="AI2770" s="9">
        <v>575.45000000000005</v>
      </c>
      <c r="AJ2770" s="9">
        <f t="shared" si="173"/>
        <v>172.64</v>
      </c>
      <c r="AK2770" s="4"/>
      <c r="AL2770" s="11">
        <f t="shared" si="175"/>
        <v>0</v>
      </c>
      <c r="AM2770" s="4" t="s">
        <v>49</v>
      </c>
      <c r="AN2770" s="4" t="s">
        <v>49</v>
      </c>
    </row>
    <row r="2771" spans="1:40" s="12" customFormat="1" ht="46.9" customHeight="1" x14ac:dyDescent="0.2">
      <c r="A2771" s="14" t="s">
        <v>12361</v>
      </c>
      <c r="B2771" s="4" t="s">
        <v>49</v>
      </c>
      <c r="C2771" s="4" t="s">
        <v>12362</v>
      </c>
      <c r="D2771" s="4"/>
      <c r="E2771" s="5" t="s">
        <v>12363</v>
      </c>
      <c r="F2771" s="4" t="s">
        <v>12364</v>
      </c>
      <c r="G2771" s="4" t="s">
        <v>753</v>
      </c>
      <c r="H2771" s="4" t="s">
        <v>2424</v>
      </c>
      <c r="I2771" s="4" t="s">
        <v>5581</v>
      </c>
      <c r="J2771" s="6">
        <v>500</v>
      </c>
      <c r="K2771" s="4" t="s">
        <v>49</v>
      </c>
      <c r="L2771" s="6">
        <v>500</v>
      </c>
      <c r="M2771" s="4" t="s">
        <v>12365</v>
      </c>
      <c r="N2771" s="7">
        <v>20.5</v>
      </c>
      <c r="O2771" s="7">
        <v>17</v>
      </c>
      <c r="P2771" s="7">
        <v>2.5</v>
      </c>
      <c r="Q2771" s="8">
        <v>8.7100000000000003E-4</v>
      </c>
      <c r="R2771" s="7">
        <v>0.126</v>
      </c>
      <c r="S2771" s="6">
        <v>60</v>
      </c>
      <c r="T2771" s="6">
        <v>60</v>
      </c>
      <c r="U2771" s="4" t="s">
        <v>56</v>
      </c>
      <c r="V2771" s="4" t="s">
        <v>57</v>
      </c>
      <c r="W2771" s="4" t="s">
        <v>12366</v>
      </c>
      <c r="X2771" s="4" t="s">
        <v>12367</v>
      </c>
      <c r="Y2771" s="6">
        <v>1</v>
      </c>
      <c r="Z2771" s="4" t="s">
        <v>71</v>
      </c>
      <c r="AA2771" s="4" t="s">
        <v>650</v>
      </c>
      <c r="AB2771" s="9">
        <v>600</v>
      </c>
      <c r="AC2771" s="9">
        <v>960</v>
      </c>
      <c r="AD2771" s="19">
        <v>70</v>
      </c>
      <c r="AE2771" s="9">
        <v>636</v>
      </c>
      <c r="AF2771" s="4" t="s">
        <v>2</v>
      </c>
      <c r="AG2771" s="11">
        <f t="shared" si="174"/>
        <v>35</v>
      </c>
      <c r="AH2771" s="22">
        <f t="shared" si="172"/>
        <v>190.8</v>
      </c>
      <c r="AI2771" s="9">
        <v>578.17999999999995</v>
      </c>
      <c r="AJ2771" s="9">
        <f t="shared" si="173"/>
        <v>173.45</v>
      </c>
      <c r="AK2771" s="4"/>
      <c r="AL2771" s="11">
        <f t="shared" si="175"/>
        <v>0</v>
      </c>
      <c r="AM2771" s="4" t="s">
        <v>49</v>
      </c>
      <c r="AN2771" s="4" t="s">
        <v>49</v>
      </c>
    </row>
    <row r="2772" spans="1:40" s="12" customFormat="1" ht="46.9" customHeight="1" x14ac:dyDescent="0.2">
      <c r="A2772" s="14" t="s">
        <v>12389</v>
      </c>
      <c r="B2772" s="4" t="s">
        <v>49</v>
      </c>
      <c r="C2772" s="4" t="s">
        <v>12390</v>
      </c>
      <c r="D2772" s="4"/>
      <c r="E2772" s="5" t="s">
        <v>12391</v>
      </c>
      <c r="F2772" s="4" t="s">
        <v>12392</v>
      </c>
      <c r="G2772" s="4" t="s">
        <v>753</v>
      </c>
      <c r="H2772" s="4" t="s">
        <v>2424</v>
      </c>
      <c r="I2772" s="4" t="s">
        <v>5581</v>
      </c>
      <c r="J2772" s="6">
        <v>500</v>
      </c>
      <c r="K2772" s="4" t="s">
        <v>49</v>
      </c>
      <c r="L2772" s="6">
        <v>500</v>
      </c>
      <c r="M2772" s="4" t="s">
        <v>12393</v>
      </c>
      <c r="N2772" s="7">
        <v>19.5</v>
      </c>
      <c r="O2772" s="7">
        <v>11</v>
      </c>
      <c r="P2772" s="7">
        <v>2</v>
      </c>
      <c r="Q2772" s="8">
        <v>4.2900000000000002E-4</v>
      </c>
      <c r="R2772" s="7">
        <v>6.7000000000000004E-2</v>
      </c>
      <c r="S2772" s="6">
        <v>60</v>
      </c>
      <c r="T2772" s="6">
        <v>60</v>
      </c>
      <c r="U2772" s="4" t="s">
        <v>56</v>
      </c>
      <c r="V2772" s="4" t="s">
        <v>57</v>
      </c>
      <c r="W2772" s="4" t="s">
        <v>12394</v>
      </c>
      <c r="X2772" s="4" t="s">
        <v>12395</v>
      </c>
      <c r="Y2772" s="6">
        <v>1</v>
      </c>
      <c r="Z2772" s="4" t="s">
        <v>71</v>
      </c>
      <c r="AA2772" s="4" t="s">
        <v>588</v>
      </c>
      <c r="AB2772" s="9">
        <v>490</v>
      </c>
      <c r="AC2772" s="9">
        <v>840</v>
      </c>
      <c r="AD2772" s="19">
        <v>65</v>
      </c>
      <c r="AE2772" s="9">
        <v>557</v>
      </c>
      <c r="AF2772" s="4" t="s">
        <v>2</v>
      </c>
      <c r="AG2772" s="11">
        <f t="shared" si="174"/>
        <v>35</v>
      </c>
      <c r="AH2772" s="22">
        <f t="shared" si="172"/>
        <v>194.95</v>
      </c>
      <c r="AI2772" s="9">
        <v>506.36</v>
      </c>
      <c r="AJ2772" s="9">
        <f t="shared" si="173"/>
        <v>177.23</v>
      </c>
      <c r="AK2772" s="4"/>
      <c r="AL2772" s="11">
        <f t="shared" si="175"/>
        <v>0</v>
      </c>
      <c r="AM2772" s="4" t="s">
        <v>49</v>
      </c>
      <c r="AN2772" s="4" t="s">
        <v>49</v>
      </c>
    </row>
    <row r="2773" spans="1:40" s="12" customFormat="1" ht="46.9" customHeight="1" x14ac:dyDescent="0.2">
      <c r="A2773" s="14" t="s">
        <v>12926</v>
      </c>
      <c r="B2773" s="4" t="s">
        <v>49</v>
      </c>
      <c r="C2773" s="4" t="s">
        <v>7752</v>
      </c>
      <c r="D2773" s="4"/>
      <c r="E2773" s="5" t="s">
        <v>12927</v>
      </c>
      <c r="F2773" s="4" t="s">
        <v>12928</v>
      </c>
      <c r="G2773" s="4" t="s">
        <v>753</v>
      </c>
      <c r="H2773" s="4" t="s">
        <v>2424</v>
      </c>
      <c r="I2773" s="4" t="s">
        <v>5581</v>
      </c>
      <c r="J2773" s="6">
        <v>500</v>
      </c>
      <c r="K2773" s="4" t="s">
        <v>49</v>
      </c>
      <c r="L2773" s="6">
        <v>500</v>
      </c>
      <c r="M2773" s="4" t="s">
        <v>12929</v>
      </c>
      <c r="N2773" s="7">
        <v>19.5</v>
      </c>
      <c r="O2773" s="7">
        <v>11</v>
      </c>
      <c r="P2773" s="7">
        <v>2</v>
      </c>
      <c r="Q2773" s="8">
        <v>4.2900000000000002E-4</v>
      </c>
      <c r="R2773" s="7">
        <v>7.0999999999999994E-2</v>
      </c>
      <c r="S2773" s="6">
        <v>60</v>
      </c>
      <c r="T2773" s="6">
        <v>60</v>
      </c>
      <c r="U2773" s="4" t="s">
        <v>56</v>
      </c>
      <c r="V2773" s="4" t="s">
        <v>57</v>
      </c>
      <c r="W2773" s="4" t="s">
        <v>12930</v>
      </c>
      <c r="X2773" s="4" t="s">
        <v>12931</v>
      </c>
      <c r="Y2773" s="6">
        <v>1</v>
      </c>
      <c r="Z2773" s="4" t="s">
        <v>71</v>
      </c>
      <c r="AA2773" s="4" t="s">
        <v>588</v>
      </c>
      <c r="AB2773" s="9">
        <v>470</v>
      </c>
      <c r="AC2773" s="9">
        <v>770</v>
      </c>
      <c r="AD2773" s="19">
        <v>65</v>
      </c>
      <c r="AE2773" s="9">
        <v>509</v>
      </c>
      <c r="AF2773" s="4" t="s">
        <v>2</v>
      </c>
      <c r="AG2773" s="11">
        <f t="shared" si="174"/>
        <v>35</v>
      </c>
      <c r="AH2773" s="22">
        <f t="shared" si="172"/>
        <v>178.15</v>
      </c>
      <c r="AI2773" s="9">
        <v>462.73</v>
      </c>
      <c r="AJ2773" s="9">
        <f t="shared" si="173"/>
        <v>161.96</v>
      </c>
      <c r="AK2773" s="4"/>
      <c r="AL2773" s="11">
        <f t="shared" si="175"/>
        <v>0</v>
      </c>
      <c r="AM2773" s="4" t="s">
        <v>49</v>
      </c>
      <c r="AN2773" s="4" t="s">
        <v>49</v>
      </c>
    </row>
    <row r="2774" spans="1:40" s="12" customFormat="1" ht="52.15" customHeight="1" x14ac:dyDescent="0.2">
      <c r="A2774" s="14" t="s">
        <v>12932</v>
      </c>
      <c r="B2774" s="4" t="s">
        <v>49</v>
      </c>
      <c r="C2774" s="4" t="s">
        <v>7752</v>
      </c>
      <c r="D2774" s="4"/>
      <c r="E2774" s="5" t="s">
        <v>12933</v>
      </c>
      <c r="F2774" s="4" t="s">
        <v>12934</v>
      </c>
      <c r="G2774" s="4" t="s">
        <v>753</v>
      </c>
      <c r="H2774" s="4" t="s">
        <v>2424</v>
      </c>
      <c r="I2774" s="4" t="s">
        <v>5581</v>
      </c>
      <c r="J2774" s="6">
        <v>500</v>
      </c>
      <c r="K2774" s="4" t="s">
        <v>49</v>
      </c>
      <c r="L2774" s="6">
        <v>500</v>
      </c>
      <c r="M2774" s="4" t="s">
        <v>12935</v>
      </c>
      <c r="N2774" s="7">
        <v>19.5</v>
      </c>
      <c r="O2774" s="7">
        <v>2</v>
      </c>
      <c r="P2774" s="7">
        <v>11</v>
      </c>
      <c r="Q2774" s="8">
        <v>4.2900000000000002E-4</v>
      </c>
      <c r="R2774" s="7">
        <v>6.5000000000000002E-2</v>
      </c>
      <c r="S2774" s="6">
        <v>60</v>
      </c>
      <c r="T2774" s="6">
        <v>60</v>
      </c>
      <c r="U2774" s="4" t="s">
        <v>56</v>
      </c>
      <c r="V2774" s="4" t="s">
        <v>57</v>
      </c>
      <c r="W2774" s="4" t="s">
        <v>12936</v>
      </c>
      <c r="X2774" s="4" t="s">
        <v>12937</v>
      </c>
      <c r="Y2774" s="6">
        <v>1</v>
      </c>
      <c r="Z2774" s="4" t="s">
        <v>71</v>
      </c>
      <c r="AA2774" s="4" t="s">
        <v>588</v>
      </c>
      <c r="AB2774" s="9">
        <v>470</v>
      </c>
      <c r="AC2774" s="9">
        <v>770</v>
      </c>
      <c r="AD2774" s="19">
        <v>65</v>
      </c>
      <c r="AE2774" s="9">
        <v>509</v>
      </c>
      <c r="AF2774" s="4" t="s">
        <v>2</v>
      </c>
      <c r="AG2774" s="11">
        <f t="shared" si="174"/>
        <v>35</v>
      </c>
      <c r="AH2774" s="22">
        <f t="shared" si="172"/>
        <v>178.15</v>
      </c>
      <c r="AI2774" s="9">
        <v>462.73</v>
      </c>
      <c r="AJ2774" s="9">
        <f t="shared" si="173"/>
        <v>161.96</v>
      </c>
      <c r="AK2774" s="4"/>
      <c r="AL2774" s="11">
        <f t="shared" si="175"/>
        <v>0</v>
      </c>
      <c r="AM2774" s="4" t="s">
        <v>49</v>
      </c>
      <c r="AN2774" s="4" t="s">
        <v>49</v>
      </c>
    </row>
    <row r="2775" spans="1:40" s="12" customFormat="1" ht="46.9" customHeight="1" x14ac:dyDescent="0.2">
      <c r="A2775" s="14" t="s">
        <v>13278</v>
      </c>
      <c r="B2775" s="4" t="s">
        <v>49</v>
      </c>
      <c r="C2775" s="4" t="s">
        <v>13279</v>
      </c>
      <c r="D2775" s="4"/>
      <c r="E2775" s="5" t="s">
        <v>13280</v>
      </c>
      <c r="F2775" s="4" t="s">
        <v>13281</v>
      </c>
      <c r="G2775" s="4" t="s">
        <v>753</v>
      </c>
      <c r="H2775" s="4" t="s">
        <v>2424</v>
      </c>
      <c r="I2775" s="4" t="s">
        <v>5581</v>
      </c>
      <c r="J2775" s="6">
        <v>500</v>
      </c>
      <c r="K2775" s="4" t="s">
        <v>49</v>
      </c>
      <c r="L2775" s="6">
        <v>500</v>
      </c>
      <c r="M2775" s="4" t="s">
        <v>13282</v>
      </c>
      <c r="N2775" s="7">
        <v>19.5</v>
      </c>
      <c r="O2775" s="7">
        <v>2</v>
      </c>
      <c r="P2775" s="7">
        <v>11</v>
      </c>
      <c r="Q2775" s="8">
        <v>4.2900000000000002E-4</v>
      </c>
      <c r="R2775" s="7">
        <v>6.6000000000000003E-2</v>
      </c>
      <c r="S2775" s="6">
        <v>60</v>
      </c>
      <c r="T2775" s="6">
        <v>60</v>
      </c>
      <c r="U2775" s="4" t="s">
        <v>56</v>
      </c>
      <c r="V2775" s="4" t="s">
        <v>57</v>
      </c>
      <c r="W2775" s="4" t="s">
        <v>13283</v>
      </c>
      <c r="X2775" s="4" t="s">
        <v>13284</v>
      </c>
      <c r="Y2775" s="6">
        <v>1</v>
      </c>
      <c r="Z2775" s="4" t="s">
        <v>71</v>
      </c>
      <c r="AA2775" s="4"/>
      <c r="AB2775" s="9">
        <v>860</v>
      </c>
      <c r="AC2775" s="9">
        <v>1230</v>
      </c>
      <c r="AD2775" s="18"/>
      <c r="AE2775" s="9">
        <v>509</v>
      </c>
      <c r="AF2775" s="4" t="s">
        <v>2</v>
      </c>
      <c r="AG2775" s="11">
        <f t="shared" si="174"/>
        <v>35</v>
      </c>
      <c r="AH2775" s="22">
        <f t="shared" si="172"/>
        <v>330.85</v>
      </c>
      <c r="AI2775" s="9">
        <v>462.73</v>
      </c>
      <c r="AJ2775" s="9">
        <f t="shared" si="173"/>
        <v>300.77</v>
      </c>
      <c r="AK2775" s="4"/>
      <c r="AL2775" s="11">
        <f t="shared" si="175"/>
        <v>0</v>
      </c>
      <c r="AM2775" s="4" t="s">
        <v>49</v>
      </c>
      <c r="AN2775" s="4" t="s">
        <v>49</v>
      </c>
    </row>
    <row r="2776" spans="1:40" s="12" customFormat="1" ht="46.9" customHeight="1" x14ac:dyDescent="0.2">
      <c r="A2776" s="14" t="s">
        <v>13285</v>
      </c>
      <c r="B2776" s="4" t="s">
        <v>49</v>
      </c>
      <c r="C2776" s="4" t="s">
        <v>13286</v>
      </c>
      <c r="D2776" s="4"/>
      <c r="E2776" s="5" t="s">
        <v>13287</v>
      </c>
      <c r="F2776" s="4" t="s">
        <v>13288</v>
      </c>
      <c r="G2776" s="4" t="s">
        <v>753</v>
      </c>
      <c r="H2776" s="4" t="s">
        <v>2424</v>
      </c>
      <c r="I2776" s="4" t="s">
        <v>5581</v>
      </c>
      <c r="J2776" s="6">
        <v>500</v>
      </c>
      <c r="K2776" s="4" t="s">
        <v>49</v>
      </c>
      <c r="L2776" s="6">
        <v>500</v>
      </c>
      <c r="M2776" s="4" t="s">
        <v>13289</v>
      </c>
      <c r="N2776" s="7">
        <v>19.5</v>
      </c>
      <c r="O2776" s="7">
        <v>2</v>
      </c>
      <c r="P2776" s="7">
        <v>11</v>
      </c>
      <c r="Q2776" s="8">
        <v>4.2900000000000002E-4</v>
      </c>
      <c r="R2776" s="7">
        <v>6.6000000000000003E-2</v>
      </c>
      <c r="S2776" s="6">
        <v>60</v>
      </c>
      <c r="T2776" s="6">
        <v>60</v>
      </c>
      <c r="U2776" s="4" t="s">
        <v>56</v>
      </c>
      <c r="V2776" s="4" t="s">
        <v>57</v>
      </c>
      <c r="W2776" s="4" t="s">
        <v>13290</v>
      </c>
      <c r="X2776" s="4" t="s">
        <v>13291</v>
      </c>
      <c r="Y2776" s="6">
        <v>1</v>
      </c>
      <c r="Z2776" s="4" t="s">
        <v>71</v>
      </c>
      <c r="AA2776" s="4" t="s">
        <v>588</v>
      </c>
      <c r="AB2776" s="9">
        <v>470</v>
      </c>
      <c r="AC2776" s="9">
        <v>770</v>
      </c>
      <c r="AD2776" s="19">
        <v>65</v>
      </c>
      <c r="AE2776" s="9">
        <v>509</v>
      </c>
      <c r="AF2776" s="4" t="s">
        <v>2</v>
      </c>
      <c r="AG2776" s="11">
        <f t="shared" si="174"/>
        <v>35</v>
      </c>
      <c r="AH2776" s="22">
        <f t="shared" si="172"/>
        <v>178.15</v>
      </c>
      <c r="AI2776" s="9">
        <v>462.73</v>
      </c>
      <c r="AJ2776" s="9">
        <f t="shared" si="173"/>
        <v>161.96</v>
      </c>
      <c r="AK2776" s="4"/>
      <c r="AL2776" s="11">
        <f t="shared" si="175"/>
        <v>0</v>
      </c>
      <c r="AM2776" s="4" t="s">
        <v>49</v>
      </c>
      <c r="AN2776" s="4" t="s">
        <v>49</v>
      </c>
    </row>
    <row r="2777" spans="1:40" s="12" customFormat="1" ht="46.9" customHeight="1" x14ac:dyDescent="0.2">
      <c r="A2777" s="14" t="s">
        <v>13292</v>
      </c>
      <c r="B2777" s="4" t="s">
        <v>49</v>
      </c>
      <c r="C2777" s="4" t="s">
        <v>13293</v>
      </c>
      <c r="D2777" s="4"/>
      <c r="E2777" s="5" t="s">
        <v>13294</v>
      </c>
      <c r="F2777" s="4" t="s">
        <v>13295</v>
      </c>
      <c r="G2777" s="4" t="s">
        <v>753</v>
      </c>
      <c r="H2777" s="4" t="s">
        <v>2424</v>
      </c>
      <c r="I2777" s="4" t="s">
        <v>5581</v>
      </c>
      <c r="J2777" s="6">
        <v>436</v>
      </c>
      <c r="K2777" s="4" t="s">
        <v>49</v>
      </c>
      <c r="L2777" s="6">
        <v>437</v>
      </c>
      <c r="M2777" s="4" t="s">
        <v>13296</v>
      </c>
      <c r="N2777" s="7">
        <v>19.5</v>
      </c>
      <c r="O2777" s="7">
        <v>11</v>
      </c>
      <c r="P2777" s="7">
        <v>2</v>
      </c>
      <c r="Q2777" s="8">
        <v>4.2900000000000002E-4</v>
      </c>
      <c r="R2777" s="7">
        <v>6.4000000000000001E-2</v>
      </c>
      <c r="S2777" s="6">
        <v>60</v>
      </c>
      <c r="T2777" s="6">
        <v>60</v>
      </c>
      <c r="U2777" s="4" t="s">
        <v>56</v>
      </c>
      <c r="V2777" s="4" t="s">
        <v>57</v>
      </c>
      <c r="W2777" s="4" t="s">
        <v>13297</v>
      </c>
      <c r="X2777" s="4" t="s">
        <v>13298</v>
      </c>
      <c r="Y2777" s="6">
        <v>1</v>
      </c>
      <c r="Z2777" s="4" t="s">
        <v>71</v>
      </c>
      <c r="AA2777" s="4" t="s">
        <v>571</v>
      </c>
      <c r="AB2777" s="9">
        <v>610</v>
      </c>
      <c r="AC2777" s="9">
        <v>880</v>
      </c>
      <c r="AD2777" s="19">
        <v>60</v>
      </c>
      <c r="AE2777" s="9">
        <v>486</v>
      </c>
      <c r="AF2777" s="4" t="s">
        <v>2</v>
      </c>
      <c r="AG2777" s="11">
        <f t="shared" si="174"/>
        <v>35</v>
      </c>
      <c r="AH2777" s="22">
        <f t="shared" si="172"/>
        <v>194.4</v>
      </c>
      <c r="AI2777" s="9">
        <v>441.82</v>
      </c>
      <c r="AJ2777" s="9">
        <f t="shared" si="173"/>
        <v>176.73</v>
      </c>
      <c r="AK2777" s="4"/>
      <c r="AL2777" s="11">
        <f t="shared" si="175"/>
        <v>0</v>
      </c>
      <c r="AM2777" s="4" t="s">
        <v>49</v>
      </c>
      <c r="AN2777" s="4" t="s">
        <v>49</v>
      </c>
    </row>
    <row r="2778" spans="1:40" s="12" customFormat="1" ht="46.9" customHeight="1" x14ac:dyDescent="0.2">
      <c r="A2778" s="14" t="s">
        <v>13299</v>
      </c>
      <c r="B2778" s="4" t="s">
        <v>49</v>
      </c>
      <c r="C2778" s="4" t="s">
        <v>13300</v>
      </c>
      <c r="D2778" s="4"/>
      <c r="E2778" s="5" t="s">
        <v>13301</v>
      </c>
      <c r="F2778" s="4" t="s">
        <v>13302</v>
      </c>
      <c r="G2778" s="4" t="s">
        <v>753</v>
      </c>
      <c r="H2778" s="4" t="s">
        <v>2424</v>
      </c>
      <c r="I2778" s="4" t="s">
        <v>5581</v>
      </c>
      <c r="J2778" s="6">
        <v>500</v>
      </c>
      <c r="K2778" s="4" t="s">
        <v>49</v>
      </c>
      <c r="L2778" s="6">
        <v>500</v>
      </c>
      <c r="M2778" s="4" t="s">
        <v>13303</v>
      </c>
      <c r="N2778" s="7">
        <v>19.5</v>
      </c>
      <c r="O2778" s="7">
        <v>11</v>
      </c>
      <c r="P2778" s="7">
        <v>2</v>
      </c>
      <c r="Q2778" s="8">
        <v>4.2900000000000002E-4</v>
      </c>
      <c r="R2778" s="7">
        <v>6.6000000000000003E-2</v>
      </c>
      <c r="S2778" s="6">
        <v>60</v>
      </c>
      <c r="T2778" s="6">
        <v>60</v>
      </c>
      <c r="U2778" s="4" t="s">
        <v>56</v>
      </c>
      <c r="V2778" s="4" t="s">
        <v>57</v>
      </c>
      <c r="W2778" s="4" t="s">
        <v>13304</v>
      </c>
      <c r="X2778" s="4" t="s">
        <v>13305</v>
      </c>
      <c r="Y2778" s="6">
        <v>1</v>
      </c>
      <c r="Z2778" s="4" t="s">
        <v>71</v>
      </c>
      <c r="AA2778" s="4" t="s">
        <v>650</v>
      </c>
      <c r="AB2778" s="9">
        <v>510</v>
      </c>
      <c r="AC2778" s="9">
        <v>730</v>
      </c>
      <c r="AD2778" s="19">
        <v>70</v>
      </c>
      <c r="AE2778" s="9">
        <v>486</v>
      </c>
      <c r="AF2778" s="4" t="s">
        <v>2</v>
      </c>
      <c r="AG2778" s="11">
        <f t="shared" si="174"/>
        <v>35</v>
      </c>
      <c r="AH2778" s="22">
        <f t="shared" si="172"/>
        <v>145.80000000000001</v>
      </c>
      <c r="AI2778" s="9">
        <v>441.82</v>
      </c>
      <c r="AJ2778" s="9">
        <f t="shared" si="173"/>
        <v>132.55000000000001</v>
      </c>
      <c r="AK2778" s="4"/>
      <c r="AL2778" s="11">
        <f t="shared" si="175"/>
        <v>0</v>
      </c>
      <c r="AM2778" s="4" t="s">
        <v>49</v>
      </c>
      <c r="AN2778" s="4" t="s">
        <v>49</v>
      </c>
    </row>
    <row r="2779" spans="1:40" s="12" customFormat="1" ht="46.9" customHeight="1" x14ac:dyDescent="0.2">
      <c r="A2779" s="14" t="s">
        <v>13980</v>
      </c>
      <c r="B2779" s="4" t="s">
        <v>49</v>
      </c>
      <c r="C2779" s="4" t="s">
        <v>13981</v>
      </c>
      <c r="D2779" s="4"/>
      <c r="E2779" s="5" t="s">
        <v>13982</v>
      </c>
      <c r="F2779" s="4" t="s">
        <v>13983</v>
      </c>
      <c r="G2779" s="4" t="s">
        <v>753</v>
      </c>
      <c r="H2779" s="4" t="s">
        <v>2424</v>
      </c>
      <c r="I2779" s="4" t="s">
        <v>5581</v>
      </c>
      <c r="J2779" s="6">
        <v>500</v>
      </c>
      <c r="K2779" s="4" t="s">
        <v>49</v>
      </c>
      <c r="L2779" s="6">
        <v>500</v>
      </c>
      <c r="M2779" s="4" t="s">
        <v>13984</v>
      </c>
      <c r="N2779" s="7">
        <v>20.5</v>
      </c>
      <c r="O2779" s="7">
        <v>17</v>
      </c>
      <c r="P2779" s="7">
        <v>2.5</v>
      </c>
      <c r="Q2779" s="8">
        <v>8.7100000000000003E-4</v>
      </c>
      <c r="R2779" s="7">
        <v>0.13700000000000001</v>
      </c>
      <c r="S2779" s="6">
        <v>60</v>
      </c>
      <c r="T2779" s="6">
        <v>60</v>
      </c>
      <c r="U2779" s="4" t="s">
        <v>56</v>
      </c>
      <c r="V2779" s="4" t="s">
        <v>57</v>
      </c>
      <c r="W2779" s="4" t="s">
        <v>13985</v>
      </c>
      <c r="X2779" s="4" t="s">
        <v>13986</v>
      </c>
      <c r="Y2779" s="4"/>
      <c r="Z2779" s="4" t="s">
        <v>71</v>
      </c>
      <c r="AA2779" s="4" t="s">
        <v>588</v>
      </c>
      <c r="AB2779" s="9">
        <v>540</v>
      </c>
      <c r="AC2779" s="9">
        <v>980</v>
      </c>
      <c r="AD2779" s="19">
        <v>65</v>
      </c>
      <c r="AE2779" s="9">
        <v>653</v>
      </c>
      <c r="AF2779" s="4" t="s">
        <v>2</v>
      </c>
      <c r="AG2779" s="11">
        <f t="shared" si="174"/>
        <v>35</v>
      </c>
      <c r="AH2779" s="22">
        <f t="shared" si="172"/>
        <v>228.55</v>
      </c>
      <c r="AI2779" s="9">
        <v>593.64</v>
      </c>
      <c r="AJ2779" s="9">
        <f t="shared" si="173"/>
        <v>207.77</v>
      </c>
      <c r="AK2779" s="4"/>
      <c r="AL2779" s="11">
        <f t="shared" si="175"/>
        <v>0</v>
      </c>
      <c r="AM2779" s="4" t="s">
        <v>49</v>
      </c>
      <c r="AN2779" s="4" t="s">
        <v>49</v>
      </c>
    </row>
    <row r="2780" spans="1:40" s="12" customFormat="1" ht="46.9" customHeight="1" x14ac:dyDescent="0.2">
      <c r="A2780" s="14" t="s">
        <v>13987</v>
      </c>
      <c r="B2780" s="4" t="s">
        <v>49</v>
      </c>
      <c r="C2780" s="4" t="s">
        <v>13988</v>
      </c>
      <c r="D2780" s="4"/>
      <c r="E2780" s="5" t="s">
        <v>13989</v>
      </c>
      <c r="F2780" s="4" t="s">
        <v>13990</v>
      </c>
      <c r="G2780" s="4" t="s">
        <v>753</v>
      </c>
      <c r="H2780" s="4" t="s">
        <v>2424</v>
      </c>
      <c r="I2780" s="4" t="s">
        <v>5581</v>
      </c>
      <c r="J2780" s="6">
        <v>500</v>
      </c>
      <c r="K2780" s="4" t="s">
        <v>49</v>
      </c>
      <c r="L2780" s="6">
        <v>500</v>
      </c>
      <c r="M2780" s="4" t="s">
        <v>13991</v>
      </c>
      <c r="N2780" s="7">
        <v>20.5</v>
      </c>
      <c r="O2780" s="7">
        <v>17</v>
      </c>
      <c r="P2780" s="7">
        <v>2.5</v>
      </c>
      <c r="Q2780" s="8">
        <v>8.7100000000000003E-4</v>
      </c>
      <c r="R2780" s="7">
        <v>0.13900000000000001</v>
      </c>
      <c r="S2780" s="6">
        <v>60</v>
      </c>
      <c r="T2780" s="6">
        <v>60</v>
      </c>
      <c r="U2780" s="4" t="s">
        <v>56</v>
      </c>
      <c r="V2780" s="4" t="s">
        <v>57</v>
      </c>
      <c r="W2780" s="4" t="s">
        <v>13992</v>
      </c>
      <c r="X2780" s="4" t="s">
        <v>13993</v>
      </c>
      <c r="Y2780" s="4"/>
      <c r="Z2780" s="4" t="s">
        <v>71</v>
      </c>
      <c r="AA2780" s="4" t="s">
        <v>588</v>
      </c>
      <c r="AB2780" s="9">
        <v>540</v>
      </c>
      <c r="AC2780" s="9">
        <v>980</v>
      </c>
      <c r="AD2780" s="19">
        <v>65</v>
      </c>
      <c r="AE2780" s="9">
        <v>653</v>
      </c>
      <c r="AF2780" s="4" t="s">
        <v>2</v>
      </c>
      <c r="AG2780" s="11">
        <f t="shared" si="174"/>
        <v>35</v>
      </c>
      <c r="AH2780" s="22">
        <f t="shared" si="172"/>
        <v>228.55</v>
      </c>
      <c r="AI2780" s="9">
        <v>593.64</v>
      </c>
      <c r="AJ2780" s="9">
        <f t="shared" si="173"/>
        <v>207.77</v>
      </c>
      <c r="AK2780" s="4"/>
      <c r="AL2780" s="11">
        <f t="shared" si="175"/>
        <v>0</v>
      </c>
      <c r="AM2780" s="4" t="s">
        <v>49</v>
      </c>
      <c r="AN2780" s="4" t="s">
        <v>49</v>
      </c>
    </row>
    <row r="2781" spans="1:40" s="12" customFormat="1" ht="46.9" customHeight="1" x14ac:dyDescent="0.2">
      <c r="A2781" s="14" t="s">
        <v>13994</v>
      </c>
      <c r="B2781" s="4" t="s">
        <v>49</v>
      </c>
      <c r="C2781" s="4" t="s">
        <v>13995</v>
      </c>
      <c r="D2781" s="4"/>
      <c r="E2781" s="5" t="s">
        <v>13996</v>
      </c>
      <c r="F2781" s="4" t="s">
        <v>13997</v>
      </c>
      <c r="G2781" s="4" t="s">
        <v>753</v>
      </c>
      <c r="H2781" s="4" t="s">
        <v>2424</v>
      </c>
      <c r="I2781" s="4" t="s">
        <v>5581</v>
      </c>
      <c r="J2781" s="6">
        <v>500</v>
      </c>
      <c r="K2781" s="4" t="s">
        <v>49</v>
      </c>
      <c r="L2781" s="6">
        <v>500</v>
      </c>
      <c r="M2781" s="4" t="s">
        <v>13998</v>
      </c>
      <c r="N2781" s="7">
        <v>21</v>
      </c>
      <c r="O2781" s="7">
        <v>12</v>
      </c>
      <c r="P2781" s="7">
        <v>2.5</v>
      </c>
      <c r="Q2781" s="8">
        <v>6.3000000000000003E-4</v>
      </c>
      <c r="R2781" s="7">
        <v>8.6999999999999994E-2</v>
      </c>
      <c r="S2781" s="6">
        <v>60</v>
      </c>
      <c r="T2781" s="6">
        <v>60</v>
      </c>
      <c r="U2781" s="4" t="s">
        <v>56</v>
      </c>
      <c r="V2781" s="4" t="s">
        <v>57</v>
      </c>
      <c r="W2781" s="4" t="s">
        <v>13999</v>
      </c>
      <c r="X2781" s="4" t="s">
        <v>14000</v>
      </c>
      <c r="Y2781" s="4"/>
      <c r="Z2781" s="4" t="s">
        <v>71</v>
      </c>
      <c r="AA2781" s="4" t="s">
        <v>588</v>
      </c>
      <c r="AB2781" s="9">
        <v>560</v>
      </c>
      <c r="AC2781" s="9">
        <v>860</v>
      </c>
      <c r="AD2781" s="19">
        <v>65</v>
      </c>
      <c r="AE2781" s="9">
        <v>573</v>
      </c>
      <c r="AF2781" s="4" t="s">
        <v>2</v>
      </c>
      <c r="AG2781" s="11">
        <f t="shared" si="174"/>
        <v>35</v>
      </c>
      <c r="AH2781" s="22">
        <f t="shared" si="172"/>
        <v>200.55</v>
      </c>
      <c r="AI2781" s="9">
        <v>520.91</v>
      </c>
      <c r="AJ2781" s="9">
        <f t="shared" si="173"/>
        <v>182.32</v>
      </c>
      <c r="AK2781" s="4"/>
      <c r="AL2781" s="11">
        <f t="shared" si="175"/>
        <v>0</v>
      </c>
      <c r="AM2781" s="4" t="s">
        <v>49</v>
      </c>
      <c r="AN2781" s="4" t="s">
        <v>49</v>
      </c>
    </row>
    <row r="2782" spans="1:40" s="12" customFormat="1" ht="46.9" customHeight="1" x14ac:dyDescent="0.2">
      <c r="A2782" s="14" t="s">
        <v>14001</v>
      </c>
      <c r="B2782" s="4" t="s">
        <v>49</v>
      </c>
      <c r="C2782" s="4" t="s">
        <v>14002</v>
      </c>
      <c r="D2782" s="4"/>
      <c r="E2782" s="5" t="s">
        <v>14003</v>
      </c>
      <c r="F2782" s="4" t="s">
        <v>14004</v>
      </c>
      <c r="G2782" s="4" t="s">
        <v>753</v>
      </c>
      <c r="H2782" s="4" t="s">
        <v>2424</v>
      </c>
      <c r="I2782" s="4" t="s">
        <v>5581</v>
      </c>
      <c r="J2782" s="6">
        <v>500</v>
      </c>
      <c r="K2782" s="4" t="s">
        <v>49</v>
      </c>
      <c r="L2782" s="6">
        <v>500</v>
      </c>
      <c r="M2782" s="4" t="s">
        <v>14005</v>
      </c>
      <c r="N2782" s="7">
        <v>21</v>
      </c>
      <c r="O2782" s="7">
        <v>12</v>
      </c>
      <c r="P2782" s="7">
        <v>2.5</v>
      </c>
      <c r="Q2782" s="8">
        <v>6.3000000000000003E-4</v>
      </c>
      <c r="R2782" s="7">
        <v>8.7999999999999995E-2</v>
      </c>
      <c r="S2782" s="6">
        <v>60</v>
      </c>
      <c r="T2782" s="6">
        <v>60</v>
      </c>
      <c r="U2782" s="4" t="s">
        <v>56</v>
      </c>
      <c r="V2782" s="4" t="s">
        <v>57</v>
      </c>
      <c r="W2782" s="4" t="s">
        <v>14006</v>
      </c>
      <c r="X2782" s="4" t="s">
        <v>14007</v>
      </c>
      <c r="Y2782" s="4"/>
      <c r="Z2782" s="4" t="s">
        <v>71</v>
      </c>
      <c r="AA2782" s="4" t="s">
        <v>588</v>
      </c>
      <c r="AB2782" s="9">
        <v>560</v>
      </c>
      <c r="AC2782" s="9">
        <v>860</v>
      </c>
      <c r="AD2782" s="19">
        <v>65</v>
      </c>
      <c r="AE2782" s="9">
        <v>573</v>
      </c>
      <c r="AF2782" s="4" t="s">
        <v>2</v>
      </c>
      <c r="AG2782" s="11">
        <f t="shared" si="174"/>
        <v>35</v>
      </c>
      <c r="AH2782" s="22">
        <f t="shared" si="172"/>
        <v>200.55</v>
      </c>
      <c r="AI2782" s="9">
        <v>520.91</v>
      </c>
      <c r="AJ2782" s="9">
        <f t="shared" si="173"/>
        <v>182.32</v>
      </c>
      <c r="AK2782" s="4"/>
      <c r="AL2782" s="11">
        <f t="shared" si="175"/>
        <v>0</v>
      </c>
      <c r="AM2782" s="4" t="s">
        <v>49</v>
      </c>
      <c r="AN2782" s="4" t="s">
        <v>49</v>
      </c>
    </row>
    <row r="2783" spans="1:40" s="12" customFormat="1" ht="52.15" customHeight="1" x14ac:dyDescent="0.2">
      <c r="A2783" s="14" t="s">
        <v>14008</v>
      </c>
      <c r="B2783" s="4" t="s">
        <v>49</v>
      </c>
      <c r="C2783" s="4" t="s">
        <v>14009</v>
      </c>
      <c r="D2783" s="4"/>
      <c r="E2783" s="5" t="s">
        <v>14010</v>
      </c>
      <c r="F2783" s="4" t="s">
        <v>14011</v>
      </c>
      <c r="G2783" s="4" t="s">
        <v>753</v>
      </c>
      <c r="H2783" s="4" t="s">
        <v>2424</v>
      </c>
      <c r="I2783" s="4" t="s">
        <v>5581</v>
      </c>
      <c r="J2783" s="6">
        <v>500</v>
      </c>
      <c r="K2783" s="4" t="s">
        <v>49</v>
      </c>
      <c r="L2783" s="6">
        <v>500</v>
      </c>
      <c r="M2783" s="4" t="s">
        <v>14012</v>
      </c>
      <c r="N2783" s="7">
        <v>21</v>
      </c>
      <c r="O2783" s="7">
        <v>12</v>
      </c>
      <c r="P2783" s="7">
        <v>2.5</v>
      </c>
      <c r="Q2783" s="8">
        <v>6.3000000000000003E-4</v>
      </c>
      <c r="R2783" s="7">
        <v>9.5000000000000001E-2</v>
      </c>
      <c r="S2783" s="6">
        <v>60</v>
      </c>
      <c r="T2783" s="6">
        <v>60</v>
      </c>
      <c r="U2783" s="4" t="s">
        <v>56</v>
      </c>
      <c r="V2783" s="4" t="s">
        <v>57</v>
      </c>
      <c r="W2783" s="4" t="s">
        <v>14013</v>
      </c>
      <c r="X2783" s="4" t="s">
        <v>14014</v>
      </c>
      <c r="Y2783" s="4"/>
      <c r="Z2783" s="4" t="s">
        <v>71</v>
      </c>
      <c r="AA2783" s="4" t="s">
        <v>588</v>
      </c>
      <c r="AB2783" s="9">
        <v>540</v>
      </c>
      <c r="AC2783" s="9">
        <v>830</v>
      </c>
      <c r="AD2783" s="19">
        <v>65</v>
      </c>
      <c r="AE2783" s="9">
        <v>548</v>
      </c>
      <c r="AF2783" s="4" t="s">
        <v>2</v>
      </c>
      <c r="AG2783" s="11">
        <f t="shared" si="174"/>
        <v>35</v>
      </c>
      <c r="AH2783" s="22">
        <f t="shared" si="172"/>
        <v>191.8</v>
      </c>
      <c r="AI2783" s="9">
        <v>498.18</v>
      </c>
      <c r="AJ2783" s="9">
        <f t="shared" si="173"/>
        <v>174.36</v>
      </c>
      <c r="AK2783" s="4"/>
      <c r="AL2783" s="11">
        <f t="shared" si="175"/>
        <v>0</v>
      </c>
      <c r="AM2783" s="4" t="s">
        <v>49</v>
      </c>
      <c r="AN2783" s="4" t="s">
        <v>49</v>
      </c>
    </row>
    <row r="2784" spans="1:40" s="12" customFormat="1" ht="52.15" customHeight="1" x14ac:dyDescent="0.2">
      <c r="A2784" s="14" t="s">
        <v>14015</v>
      </c>
      <c r="B2784" s="4" t="s">
        <v>49</v>
      </c>
      <c r="C2784" s="4" t="s">
        <v>14016</v>
      </c>
      <c r="D2784" s="4"/>
      <c r="E2784" s="5" t="s">
        <v>14017</v>
      </c>
      <c r="F2784" s="4" t="s">
        <v>14018</v>
      </c>
      <c r="G2784" s="4" t="s">
        <v>753</v>
      </c>
      <c r="H2784" s="4" t="s">
        <v>2424</v>
      </c>
      <c r="I2784" s="4" t="s">
        <v>5581</v>
      </c>
      <c r="J2784" s="6">
        <v>500</v>
      </c>
      <c r="K2784" s="4" t="s">
        <v>49</v>
      </c>
      <c r="L2784" s="6">
        <v>500</v>
      </c>
      <c r="M2784" s="4" t="s">
        <v>14019</v>
      </c>
      <c r="N2784" s="7">
        <v>21</v>
      </c>
      <c r="O2784" s="7">
        <v>12</v>
      </c>
      <c r="P2784" s="7">
        <v>2.5</v>
      </c>
      <c r="Q2784" s="8">
        <v>6.3000000000000003E-4</v>
      </c>
      <c r="R2784" s="7">
        <v>9.5000000000000001E-2</v>
      </c>
      <c r="S2784" s="6">
        <v>60</v>
      </c>
      <c r="T2784" s="6">
        <v>60</v>
      </c>
      <c r="U2784" s="4" t="s">
        <v>56</v>
      </c>
      <c r="V2784" s="4" t="s">
        <v>57</v>
      </c>
      <c r="W2784" s="4" t="s">
        <v>14020</v>
      </c>
      <c r="X2784" s="4" t="s">
        <v>14021</v>
      </c>
      <c r="Y2784" s="4"/>
      <c r="Z2784" s="4" t="s">
        <v>71</v>
      </c>
      <c r="AA2784" s="4" t="s">
        <v>588</v>
      </c>
      <c r="AB2784" s="9">
        <v>490</v>
      </c>
      <c r="AC2784" s="9">
        <v>830</v>
      </c>
      <c r="AD2784" s="19">
        <v>65</v>
      </c>
      <c r="AE2784" s="9">
        <v>548</v>
      </c>
      <c r="AF2784" s="4" t="s">
        <v>2</v>
      </c>
      <c r="AG2784" s="11">
        <f t="shared" si="174"/>
        <v>35</v>
      </c>
      <c r="AH2784" s="22">
        <f t="shared" si="172"/>
        <v>191.8</v>
      </c>
      <c r="AI2784" s="9">
        <v>498.18</v>
      </c>
      <c r="AJ2784" s="9">
        <f t="shared" si="173"/>
        <v>174.36</v>
      </c>
      <c r="AK2784" s="4"/>
      <c r="AL2784" s="11">
        <f t="shared" si="175"/>
        <v>0</v>
      </c>
      <c r="AM2784" s="4" t="s">
        <v>49</v>
      </c>
      <c r="AN2784" s="4" t="s">
        <v>49</v>
      </c>
    </row>
    <row r="2785" spans="1:40" s="12" customFormat="1" ht="52.15" customHeight="1" x14ac:dyDescent="0.2">
      <c r="A2785" s="14" t="s">
        <v>14022</v>
      </c>
      <c r="B2785" s="4" t="s">
        <v>49</v>
      </c>
      <c r="C2785" s="4" t="s">
        <v>14023</v>
      </c>
      <c r="D2785" s="4"/>
      <c r="E2785" s="5" t="s">
        <v>14024</v>
      </c>
      <c r="F2785" s="4" t="s">
        <v>14025</v>
      </c>
      <c r="G2785" s="4" t="s">
        <v>753</v>
      </c>
      <c r="H2785" s="4" t="s">
        <v>2424</v>
      </c>
      <c r="I2785" s="4" t="s">
        <v>5581</v>
      </c>
      <c r="J2785" s="6">
        <v>500</v>
      </c>
      <c r="K2785" s="4" t="s">
        <v>49</v>
      </c>
      <c r="L2785" s="6">
        <v>500</v>
      </c>
      <c r="M2785" s="4" t="s">
        <v>14026</v>
      </c>
      <c r="N2785" s="7">
        <v>14</v>
      </c>
      <c r="O2785" s="7">
        <v>6.5</v>
      </c>
      <c r="P2785" s="7">
        <v>2.1</v>
      </c>
      <c r="Q2785" s="8">
        <v>1.9100000000000001E-4</v>
      </c>
      <c r="R2785" s="7">
        <v>0.08</v>
      </c>
      <c r="S2785" s="6">
        <v>60</v>
      </c>
      <c r="T2785" s="6">
        <v>60</v>
      </c>
      <c r="U2785" s="4" t="s">
        <v>56</v>
      </c>
      <c r="V2785" s="4" t="s">
        <v>57</v>
      </c>
      <c r="W2785" s="4" t="s">
        <v>14027</v>
      </c>
      <c r="X2785" s="4" t="s">
        <v>14028</v>
      </c>
      <c r="Y2785" s="4"/>
      <c r="Z2785" s="4" t="s">
        <v>71</v>
      </c>
      <c r="AA2785" s="4" t="s">
        <v>588</v>
      </c>
      <c r="AB2785" s="9">
        <v>450</v>
      </c>
      <c r="AC2785" s="9">
        <v>650</v>
      </c>
      <c r="AD2785" s="19">
        <v>65</v>
      </c>
      <c r="AE2785" s="9">
        <v>402</v>
      </c>
      <c r="AF2785" s="4" t="s">
        <v>2</v>
      </c>
      <c r="AG2785" s="11">
        <f t="shared" si="174"/>
        <v>35</v>
      </c>
      <c r="AH2785" s="22">
        <f t="shared" si="172"/>
        <v>140.69999999999999</v>
      </c>
      <c r="AI2785" s="9">
        <v>365.45</v>
      </c>
      <c r="AJ2785" s="9">
        <f t="shared" si="173"/>
        <v>127.91</v>
      </c>
      <c r="AK2785" s="4"/>
      <c r="AL2785" s="11">
        <f t="shared" si="175"/>
        <v>0</v>
      </c>
      <c r="AM2785" s="4" t="s">
        <v>49</v>
      </c>
      <c r="AN2785" s="4" t="s">
        <v>49</v>
      </c>
    </row>
    <row r="2786" spans="1:40" s="12" customFormat="1" ht="52.15" customHeight="1" x14ac:dyDescent="0.2">
      <c r="A2786" s="14" t="s">
        <v>14029</v>
      </c>
      <c r="B2786" s="4" t="s">
        <v>49</v>
      </c>
      <c r="C2786" s="4" t="s">
        <v>14030</v>
      </c>
      <c r="D2786" s="4"/>
      <c r="E2786" s="5" t="s">
        <v>14031</v>
      </c>
      <c r="F2786" s="4" t="s">
        <v>14032</v>
      </c>
      <c r="G2786" s="4" t="s">
        <v>753</v>
      </c>
      <c r="H2786" s="4" t="s">
        <v>2424</v>
      </c>
      <c r="I2786" s="4" t="s">
        <v>5581</v>
      </c>
      <c r="J2786" s="6">
        <v>500</v>
      </c>
      <c r="K2786" s="4" t="s">
        <v>49</v>
      </c>
      <c r="L2786" s="6">
        <v>500</v>
      </c>
      <c r="M2786" s="4" t="s">
        <v>14033</v>
      </c>
      <c r="N2786" s="7">
        <v>6.5</v>
      </c>
      <c r="O2786" s="7">
        <v>14</v>
      </c>
      <c r="P2786" s="7">
        <v>2.1</v>
      </c>
      <c r="Q2786" s="8">
        <v>1.9100000000000001E-4</v>
      </c>
      <c r="R2786" s="7">
        <v>8.3000000000000004E-2</v>
      </c>
      <c r="S2786" s="6">
        <v>60</v>
      </c>
      <c r="T2786" s="6">
        <v>60</v>
      </c>
      <c r="U2786" s="4" t="s">
        <v>56</v>
      </c>
      <c r="V2786" s="4" t="s">
        <v>57</v>
      </c>
      <c r="W2786" s="4" t="s">
        <v>14034</v>
      </c>
      <c r="X2786" s="4" t="s">
        <v>14035</v>
      </c>
      <c r="Y2786" s="4"/>
      <c r="Z2786" s="4" t="s">
        <v>71</v>
      </c>
      <c r="AA2786" s="4" t="s">
        <v>571</v>
      </c>
      <c r="AB2786" s="9">
        <v>590</v>
      </c>
      <c r="AC2786" s="9">
        <v>840</v>
      </c>
      <c r="AD2786" s="19">
        <v>60</v>
      </c>
      <c r="AE2786" s="9">
        <v>454</v>
      </c>
      <c r="AF2786" s="4" t="s">
        <v>2</v>
      </c>
      <c r="AG2786" s="11">
        <f t="shared" si="174"/>
        <v>35</v>
      </c>
      <c r="AH2786" s="22">
        <f t="shared" si="172"/>
        <v>181.6</v>
      </c>
      <c r="AI2786" s="9">
        <v>412.73</v>
      </c>
      <c r="AJ2786" s="9">
        <f t="shared" si="173"/>
        <v>165.09</v>
      </c>
      <c r="AK2786" s="4"/>
      <c r="AL2786" s="11">
        <f t="shared" si="175"/>
        <v>0</v>
      </c>
      <c r="AM2786" s="4" t="s">
        <v>49</v>
      </c>
      <c r="AN2786" s="4" t="s">
        <v>49</v>
      </c>
    </row>
    <row r="2787" spans="1:40" s="12" customFormat="1" ht="52.15" customHeight="1" x14ac:dyDescent="0.2">
      <c r="A2787" s="14" t="s">
        <v>14036</v>
      </c>
      <c r="B2787" s="4" t="s">
        <v>49</v>
      </c>
      <c r="C2787" s="4" t="s">
        <v>14037</v>
      </c>
      <c r="D2787" s="4"/>
      <c r="E2787" s="5" t="s">
        <v>14038</v>
      </c>
      <c r="F2787" s="4" t="s">
        <v>14039</v>
      </c>
      <c r="G2787" s="4" t="s">
        <v>753</v>
      </c>
      <c r="H2787" s="4" t="s">
        <v>2424</v>
      </c>
      <c r="I2787" s="4" t="s">
        <v>5581</v>
      </c>
      <c r="J2787" s="6">
        <v>303</v>
      </c>
      <c r="K2787" s="4" t="s">
        <v>49</v>
      </c>
      <c r="L2787" s="6">
        <v>311</v>
      </c>
      <c r="M2787" s="4" t="s">
        <v>14040</v>
      </c>
      <c r="N2787" s="7">
        <v>6.5</v>
      </c>
      <c r="O2787" s="7">
        <v>14</v>
      </c>
      <c r="P2787" s="7">
        <v>2.1</v>
      </c>
      <c r="Q2787" s="8">
        <v>1.9100000000000001E-4</v>
      </c>
      <c r="R2787" s="7">
        <v>0.08</v>
      </c>
      <c r="S2787" s="6">
        <v>60</v>
      </c>
      <c r="T2787" s="6">
        <v>60</v>
      </c>
      <c r="U2787" s="4" t="s">
        <v>56</v>
      </c>
      <c r="V2787" s="4" t="s">
        <v>57</v>
      </c>
      <c r="W2787" s="4" t="s">
        <v>14041</v>
      </c>
      <c r="X2787" s="4" t="s">
        <v>14042</v>
      </c>
      <c r="Y2787" s="4"/>
      <c r="Z2787" s="4" t="s">
        <v>71</v>
      </c>
      <c r="AA2787" s="4" t="s">
        <v>571</v>
      </c>
      <c r="AB2787" s="9">
        <v>750</v>
      </c>
      <c r="AC2787" s="9">
        <v>1080</v>
      </c>
      <c r="AD2787" s="19">
        <v>60</v>
      </c>
      <c r="AE2787" s="9">
        <v>424</v>
      </c>
      <c r="AF2787" s="4" t="s">
        <v>2</v>
      </c>
      <c r="AG2787" s="11">
        <f t="shared" si="174"/>
        <v>35</v>
      </c>
      <c r="AH2787" s="22">
        <f t="shared" si="172"/>
        <v>169.6</v>
      </c>
      <c r="AI2787" s="9">
        <v>385.45</v>
      </c>
      <c r="AJ2787" s="9">
        <f t="shared" si="173"/>
        <v>154.18</v>
      </c>
      <c r="AK2787" s="4"/>
      <c r="AL2787" s="11">
        <f t="shared" si="175"/>
        <v>0</v>
      </c>
      <c r="AM2787" s="4" t="s">
        <v>49</v>
      </c>
      <c r="AN2787" s="4" t="s">
        <v>49</v>
      </c>
    </row>
    <row r="2788" spans="1:40" s="12" customFormat="1" ht="52.15" customHeight="1" x14ac:dyDescent="0.2">
      <c r="A2788" s="14" t="s">
        <v>14343</v>
      </c>
      <c r="B2788" s="4" t="s">
        <v>49</v>
      </c>
      <c r="C2788" s="4" t="s">
        <v>14344</v>
      </c>
      <c r="D2788" s="4"/>
      <c r="E2788" s="5" t="s">
        <v>14345</v>
      </c>
      <c r="F2788" s="4" t="s">
        <v>14346</v>
      </c>
      <c r="G2788" s="4" t="s">
        <v>753</v>
      </c>
      <c r="H2788" s="4" t="s">
        <v>2424</v>
      </c>
      <c r="I2788" s="4" t="s">
        <v>5581</v>
      </c>
      <c r="J2788" s="6">
        <v>500</v>
      </c>
      <c r="K2788" s="4" t="s">
        <v>49</v>
      </c>
      <c r="L2788" s="6">
        <v>500</v>
      </c>
      <c r="M2788" s="4" t="s">
        <v>14347</v>
      </c>
      <c r="N2788" s="7">
        <v>17</v>
      </c>
      <c r="O2788" s="7">
        <v>4</v>
      </c>
      <c r="P2788" s="7">
        <v>21</v>
      </c>
      <c r="Q2788" s="8">
        <v>1.428E-3</v>
      </c>
      <c r="R2788" s="7">
        <v>0.42599999999999999</v>
      </c>
      <c r="S2788" s="6">
        <v>20</v>
      </c>
      <c r="T2788" s="6">
        <v>20</v>
      </c>
      <c r="U2788" s="4" t="s">
        <v>56</v>
      </c>
      <c r="V2788" s="4" t="s">
        <v>57</v>
      </c>
      <c r="W2788" s="4" t="s">
        <v>14348</v>
      </c>
      <c r="X2788" s="4" t="s">
        <v>14349</v>
      </c>
      <c r="Y2788" s="4"/>
      <c r="Z2788" s="4" t="s">
        <v>71</v>
      </c>
      <c r="AA2788" s="4"/>
      <c r="AB2788" s="9">
        <v>2220</v>
      </c>
      <c r="AC2788" s="9">
        <v>3170</v>
      </c>
      <c r="AD2788" s="18"/>
      <c r="AE2788" s="10">
        <v>1509</v>
      </c>
      <c r="AF2788" s="4" t="s">
        <v>2</v>
      </c>
      <c r="AG2788" s="11">
        <f t="shared" si="174"/>
        <v>35</v>
      </c>
      <c r="AH2788" s="23">
        <f t="shared" si="172"/>
        <v>980.85</v>
      </c>
      <c r="AI2788" s="10">
        <v>1371.82</v>
      </c>
      <c r="AJ2788" s="10">
        <f t="shared" si="173"/>
        <v>891.68</v>
      </c>
      <c r="AK2788" s="4"/>
      <c r="AL2788" s="11">
        <f t="shared" si="175"/>
        <v>0</v>
      </c>
      <c r="AM2788" s="4" t="s">
        <v>49</v>
      </c>
      <c r="AN2788" s="4" t="s">
        <v>49</v>
      </c>
    </row>
    <row r="2789" spans="1:40" s="12" customFormat="1" ht="52.15" customHeight="1" x14ac:dyDescent="0.2">
      <c r="A2789" s="14" t="s">
        <v>15260</v>
      </c>
      <c r="B2789" s="4" t="s">
        <v>49</v>
      </c>
      <c r="C2789" s="4" t="s">
        <v>15261</v>
      </c>
      <c r="D2789" s="4"/>
      <c r="E2789" s="5" t="s">
        <v>15262</v>
      </c>
      <c r="F2789" s="4" t="s">
        <v>15263</v>
      </c>
      <c r="G2789" s="4" t="s">
        <v>753</v>
      </c>
      <c r="H2789" s="4" t="s">
        <v>2424</v>
      </c>
      <c r="I2789" s="4" t="s">
        <v>5581</v>
      </c>
      <c r="J2789" s="6">
        <v>500</v>
      </c>
      <c r="K2789" s="4" t="s">
        <v>49</v>
      </c>
      <c r="L2789" s="6">
        <v>500</v>
      </c>
      <c r="M2789" s="4" t="s">
        <v>15264</v>
      </c>
      <c r="N2789" s="7">
        <v>21</v>
      </c>
      <c r="O2789" s="7">
        <v>18.5</v>
      </c>
      <c r="P2789" s="7">
        <v>2.2000000000000002</v>
      </c>
      <c r="Q2789" s="8">
        <v>8.5499999999999997E-4</v>
      </c>
      <c r="R2789" s="7">
        <v>0.11700000000000001</v>
      </c>
      <c r="S2789" s="6">
        <v>60</v>
      </c>
      <c r="T2789" s="6">
        <v>60</v>
      </c>
      <c r="U2789" s="4" t="s">
        <v>56</v>
      </c>
      <c r="V2789" s="4" t="s">
        <v>57</v>
      </c>
      <c r="W2789" s="4" t="s">
        <v>15265</v>
      </c>
      <c r="X2789" s="4" t="s">
        <v>15266</v>
      </c>
      <c r="Y2789" s="4"/>
      <c r="Z2789" s="4" t="s">
        <v>71</v>
      </c>
      <c r="AA2789" s="4" t="s">
        <v>588</v>
      </c>
      <c r="AB2789" s="9">
        <v>510</v>
      </c>
      <c r="AC2789" s="9">
        <v>840</v>
      </c>
      <c r="AD2789" s="19">
        <v>65</v>
      </c>
      <c r="AE2789" s="9">
        <v>556</v>
      </c>
      <c r="AF2789" s="4" t="s">
        <v>2</v>
      </c>
      <c r="AG2789" s="11">
        <f t="shared" si="174"/>
        <v>35</v>
      </c>
      <c r="AH2789" s="22">
        <f t="shared" si="172"/>
        <v>194.6</v>
      </c>
      <c r="AI2789" s="9">
        <v>505.45</v>
      </c>
      <c r="AJ2789" s="9">
        <f t="shared" si="173"/>
        <v>176.91</v>
      </c>
      <c r="AK2789" s="4"/>
      <c r="AL2789" s="11">
        <f t="shared" si="175"/>
        <v>0</v>
      </c>
      <c r="AM2789" s="4" t="s">
        <v>49</v>
      </c>
      <c r="AN2789" s="4" t="s">
        <v>49</v>
      </c>
    </row>
    <row r="2790" spans="1:40" s="12" customFormat="1" ht="52.15" customHeight="1" x14ac:dyDescent="0.2">
      <c r="A2790" s="14" t="s">
        <v>15267</v>
      </c>
      <c r="B2790" s="4" t="s">
        <v>49</v>
      </c>
      <c r="C2790" s="4" t="s">
        <v>15268</v>
      </c>
      <c r="D2790" s="4"/>
      <c r="E2790" s="5" t="s">
        <v>15269</v>
      </c>
      <c r="F2790" s="4" t="s">
        <v>15270</v>
      </c>
      <c r="G2790" s="4" t="s">
        <v>753</v>
      </c>
      <c r="H2790" s="4" t="s">
        <v>2424</v>
      </c>
      <c r="I2790" s="4" t="s">
        <v>5581</v>
      </c>
      <c r="J2790" s="6">
        <v>500</v>
      </c>
      <c r="K2790" s="4" t="s">
        <v>49</v>
      </c>
      <c r="L2790" s="6">
        <v>500</v>
      </c>
      <c r="M2790" s="4" t="s">
        <v>15271</v>
      </c>
      <c r="N2790" s="7">
        <v>21</v>
      </c>
      <c r="O2790" s="7">
        <v>18.5</v>
      </c>
      <c r="P2790" s="7">
        <v>2.2000000000000002</v>
      </c>
      <c r="Q2790" s="8">
        <v>8.5499999999999997E-4</v>
      </c>
      <c r="R2790" s="7">
        <v>0.112</v>
      </c>
      <c r="S2790" s="6">
        <v>60</v>
      </c>
      <c r="T2790" s="6">
        <v>60</v>
      </c>
      <c r="U2790" s="4" t="s">
        <v>56</v>
      </c>
      <c r="V2790" s="4" t="s">
        <v>57</v>
      </c>
      <c r="W2790" s="4" t="s">
        <v>15272</v>
      </c>
      <c r="X2790" s="4" t="s">
        <v>15273</v>
      </c>
      <c r="Y2790" s="4"/>
      <c r="Z2790" s="4" t="s">
        <v>71</v>
      </c>
      <c r="AA2790" s="4" t="s">
        <v>588</v>
      </c>
      <c r="AB2790" s="9">
        <v>500</v>
      </c>
      <c r="AC2790" s="9">
        <v>830</v>
      </c>
      <c r="AD2790" s="19">
        <v>65</v>
      </c>
      <c r="AE2790" s="9">
        <v>552</v>
      </c>
      <c r="AF2790" s="4" t="s">
        <v>2</v>
      </c>
      <c r="AG2790" s="11">
        <f t="shared" si="174"/>
        <v>35</v>
      </c>
      <c r="AH2790" s="22">
        <f t="shared" si="172"/>
        <v>193.2</v>
      </c>
      <c r="AI2790" s="9">
        <v>501.82</v>
      </c>
      <c r="AJ2790" s="9">
        <f t="shared" si="173"/>
        <v>175.64</v>
      </c>
      <c r="AK2790" s="4"/>
      <c r="AL2790" s="11">
        <f t="shared" si="175"/>
        <v>0</v>
      </c>
      <c r="AM2790" s="4" t="s">
        <v>49</v>
      </c>
      <c r="AN2790" s="4" t="s">
        <v>49</v>
      </c>
    </row>
    <row r="2791" spans="1:40" s="12" customFormat="1" ht="52.15" customHeight="1" x14ac:dyDescent="0.2">
      <c r="A2791" s="14" t="s">
        <v>1430</v>
      </c>
      <c r="B2791" s="4" t="s">
        <v>49</v>
      </c>
      <c r="C2791" s="4" t="s">
        <v>1431</v>
      </c>
      <c r="D2791" s="4"/>
      <c r="E2791" s="5" t="s">
        <v>1432</v>
      </c>
      <c r="F2791" s="4" t="s">
        <v>1433</v>
      </c>
      <c r="G2791" s="4" t="s">
        <v>753</v>
      </c>
      <c r="H2791" s="4" t="s">
        <v>1434</v>
      </c>
      <c r="I2791" s="4" t="s">
        <v>1435</v>
      </c>
      <c r="J2791" s="6">
        <v>500</v>
      </c>
      <c r="K2791" s="4" t="s">
        <v>49</v>
      </c>
      <c r="L2791" s="6">
        <v>500</v>
      </c>
      <c r="M2791" s="4" t="s">
        <v>1436</v>
      </c>
      <c r="N2791" s="7">
        <v>25</v>
      </c>
      <c r="O2791" s="7">
        <v>2.5</v>
      </c>
      <c r="P2791" s="7">
        <v>15</v>
      </c>
      <c r="Q2791" s="8">
        <v>9.3800000000000003E-4</v>
      </c>
      <c r="R2791" s="7">
        <v>0.15</v>
      </c>
      <c r="S2791" s="6">
        <v>50</v>
      </c>
      <c r="T2791" s="6">
        <v>100</v>
      </c>
      <c r="U2791" s="4" t="s">
        <v>56</v>
      </c>
      <c r="V2791" s="4" t="s">
        <v>596</v>
      </c>
      <c r="W2791" s="4" t="s">
        <v>1437</v>
      </c>
      <c r="X2791" s="4" t="s">
        <v>1438</v>
      </c>
      <c r="Y2791" s="6">
        <v>1</v>
      </c>
      <c r="Z2791" s="4" t="s">
        <v>71</v>
      </c>
      <c r="AA2791" s="4"/>
      <c r="AB2791" s="9">
        <v>1710</v>
      </c>
      <c r="AC2791" s="9">
        <v>2450</v>
      </c>
      <c r="AD2791" s="18"/>
      <c r="AE2791" s="10">
        <v>1125</v>
      </c>
      <c r="AF2791" s="4" t="s">
        <v>2</v>
      </c>
      <c r="AG2791" s="11">
        <f t="shared" si="174"/>
        <v>35</v>
      </c>
      <c r="AH2791" s="23">
        <f t="shared" si="172"/>
        <v>731.25</v>
      </c>
      <c r="AI2791" s="9">
        <v>922.13</v>
      </c>
      <c r="AJ2791" s="9">
        <f t="shared" si="173"/>
        <v>599.38</v>
      </c>
      <c r="AK2791" s="4"/>
      <c r="AL2791" s="11">
        <f t="shared" si="175"/>
        <v>0</v>
      </c>
      <c r="AM2791" s="4" t="s">
        <v>49</v>
      </c>
      <c r="AN2791" s="4" t="s">
        <v>49</v>
      </c>
    </row>
    <row r="2792" spans="1:40" s="12" customFormat="1" ht="52.15" customHeight="1" x14ac:dyDescent="0.2">
      <c r="A2792" s="14" t="s">
        <v>1439</v>
      </c>
      <c r="B2792" s="4" t="s">
        <v>49</v>
      </c>
      <c r="C2792" s="4" t="s">
        <v>1440</v>
      </c>
      <c r="D2792" s="4"/>
      <c r="E2792" s="5" t="s">
        <v>1441</v>
      </c>
      <c r="F2792" s="4" t="s">
        <v>1442</v>
      </c>
      <c r="G2792" s="4" t="s">
        <v>753</v>
      </c>
      <c r="H2792" s="4" t="s">
        <v>1434</v>
      </c>
      <c r="I2792" s="4" t="s">
        <v>1435</v>
      </c>
      <c r="J2792" s="6">
        <v>500</v>
      </c>
      <c r="K2792" s="4" t="s">
        <v>49</v>
      </c>
      <c r="L2792" s="6">
        <v>500</v>
      </c>
      <c r="M2792" s="4" t="s">
        <v>1443</v>
      </c>
      <c r="N2792" s="7">
        <v>24</v>
      </c>
      <c r="O2792" s="7">
        <v>13</v>
      </c>
      <c r="P2792" s="7">
        <v>5.5</v>
      </c>
      <c r="Q2792" s="8">
        <v>1.7160000000000001E-3</v>
      </c>
      <c r="R2792" s="7">
        <v>0.29399999999999998</v>
      </c>
      <c r="S2792" s="6">
        <v>20</v>
      </c>
      <c r="T2792" s="6">
        <v>20</v>
      </c>
      <c r="U2792" s="4" t="s">
        <v>56</v>
      </c>
      <c r="V2792" s="4" t="s">
        <v>596</v>
      </c>
      <c r="W2792" s="4" t="s">
        <v>1444</v>
      </c>
      <c r="X2792" s="4" t="s">
        <v>1445</v>
      </c>
      <c r="Y2792" s="6">
        <v>1</v>
      </c>
      <c r="Z2792" s="4" t="s">
        <v>71</v>
      </c>
      <c r="AA2792" s="4"/>
      <c r="AB2792" s="9">
        <v>2420</v>
      </c>
      <c r="AC2792" s="9">
        <v>3450</v>
      </c>
      <c r="AD2792" s="18"/>
      <c r="AE2792" s="10">
        <v>1654</v>
      </c>
      <c r="AF2792" s="4" t="s">
        <v>2</v>
      </c>
      <c r="AG2792" s="11">
        <f t="shared" si="174"/>
        <v>35</v>
      </c>
      <c r="AH2792" s="23">
        <f t="shared" si="172"/>
        <v>1075.0999999999999</v>
      </c>
      <c r="AI2792" s="10">
        <v>1355.74</v>
      </c>
      <c r="AJ2792" s="10">
        <f t="shared" si="173"/>
        <v>881.23</v>
      </c>
      <c r="AK2792" s="4"/>
      <c r="AL2792" s="11">
        <f t="shared" si="175"/>
        <v>0</v>
      </c>
      <c r="AM2792" s="4" t="s">
        <v>49</v>
      </c>
      <c r="AN2792" s="4" t="s">
        <v>49</v>
      </c>
    </row>
    <row r="2793" spans="1:40" s="12" customFormat="1" ht="52.15" customHeight="1" x14ac:dyDescent="0.2">
      <c r="A2793" s="14" t="s">
        <v>1446</v>
      </c>
      <c r="B2793" s="4" t="s">
        <v>49</v>
      </c>
      <c r="C2793" s="4" t="s">
        <v>1447</v>
      </c>
      <c r="D2793" s="4"/>
      <c r="E2793" s="5" t="s">
        <v>1448</v>
      </c>
      <c r="F2793" s="4" t="s">
        <v>1449</v>
      </c>
      <c r="G2793" s="4" t="s">
        <v>753</v>
      </c>
      <c r="H2793" s="4" t="s">
        <v>1434</v>
      </c>
      <c r="I2793" s="4" t="s">
        <v>1435</v>
      </c>
      <c r="J2793" s="6">
        <v>9</v>
      </c>
      <c r="K2793" s="4" t="s">
        <v>49</v>
      </c>
      <c r="L2793" s="6">
        <v>16</v>
      </c>
      <c r="M2793" s="4" t="s">
        <v>1450</v>
      </c>
      <c r="N2793" s="7">
        <v>24</v>
      </c>
      <c r="O2793" s="7">
        <v>4</v>
      </c>
      <c r="P2793" s="7">
        <v>32</v>
      </c>
      <c r="Q2793" s="8">
        <v>3.0720000000000001E-3</v>
      </c>
      <c r="R2793" s="7">
        <v>0.51500000000000001</v>
      </c>
      <c r="S2793" s="6">
        <v>20</v>
      </c>
      <c r="T2793" s="6">
        <v>20</v>
      </c>
      <c r="U2793" s="4" t="s">
        <v>56</v>
      </c>
      <c r="V2793" s="4" t="s">
        <v>596</v>
      </c>
      <c r="W2793" s="4" t="s">
        <v>1451</v>
      </c>
      <c r="X2793" s="4" t="s">
        <v>1452</v>
      </c>
      <c r="Y2793" s="6">
        <v>1</v>
      </c>
      <c r="Z2793" s="4" t="s">
        <v>71</v>
      </c>
      <c r="AA2793" s="4" t="s">
        <v>571</v>
      </c>
      <c r="AB2793" s="9">
        <v>1850</v>
      </c>
      <c r="AC2793" s="9">
        <v>2630</v>
      </c>
      <c r="AD2793" s="19">
        <v>60</v>
      </c>
      <c r="AE2793" s="10">
        <v>1725</v>
      </c>
      <c r="AF2793" s="4" t="s">
        <v>2</v>
      </c>
      <c r="AG2793" s="11">
        <f t="shared" si="174"/>
        <v>35</v>
      </c>
      <c r="AH2793" s="22">
        <f t="shared" si="172"/>
        <v>690</v>
      </c>
      <c r="AI2793" s="10">
        <v>1413.93</v>
      </c>
      <c r="AJ2793" s="9">
        <f t="shared" si="173"/>
        <v>565.57000000000005</v>
      </c>
      <c r="AK2793" s="4"/>
      <c r="AL2793" s="11">
        <f t="shared" si="175"/>
        <v>0</v>
      </c>
      <c r="AM2793" s="4" t="s">
        <v>49</v>
      </c>
      <c r="AN2793" s="4" t="s">
        <v>49</v>
      </c>
    </row>
    <row r="2794" spans="1:40" s="12" customFormat="1" ht="52.15" customHeight="1" x14ac:dyDescent="0.2">
      <c r="A2794" s="14" t="s">
        <v>1453</v>
      </c>
      <c r="B2794" s="4" t="s">
        <v>49</v>
      </c>
      <c r="C2794" s="4" t="s">
        <v>1454</v>
      </c>
      <c r="D2794" s="4"/>
      <c r="E2794" s="5" t="s">
        <v>1455</v>
      </c>
      <c r="F2794" s="4" t="s">
        <v>1456</v>
      </c>
      <c r="G2794" s="4" t="s">
        <v>753</v>
      </c>
      <c r="H2794" s="4" t="s">
        <v>1434</v>
      </c>
      <c r="I2794" s="4" t="s">
        <v>1435</v>
      </c>
      <c r="J2794" s="6">
        <v>50</v>
      </c>
      <c r="K2794" s="4" t="s">
        <v>49</v>
      </c>
      <c r="L2794" s="6">
        <v>50</v>
      </c>
      <c r="M2794" s="4" t="s">
        <v>1457</v>
      </c>
      <c r="N2794" s="7">
        <v>21</v>
      </c>
      <c r="O2794" s="7">
        <v>2</v>
      </c>
      <c r="P2794" s="7">
        <v>12</v>
      </c>
      <c r="Q2794" s="8">
        <v>5.04E-4</v>
      </c>
      <c r="R2794" s="7">
        <v>0.13100000000000001</v>
      </c>
      <c r="S2794" s="6">
        <v>40</v>
      </c>
      <c r="T2794" s="6">
        <v>40</v>
      </c>
      <c r="U2794" s="4" t="s">
        <v>56</v>
      </c>
      <c r="V2794" s="4" t="s">
        <v>596</v>
      </c>
      <c r="W2794" s="4" t="s">
        <v>1458</v>
      </c>
      <c r="X2794" s="4" t="s">
        <v>1459</v>
      </c>
      <c r="Y2794" s="6">
        <v>1</v>
      </c>
      <c r="Z2794" s="4" t="s">
        <v>71</v>
      </c>
      <c r="AA2794" s="4" t="s">
        <v>588</v>
      </c>
      <c r="AB2794" s="9">
        <v>550</v>
      </c>
      <c r="AC2794" s="9">
        <v>790</v>
      </c>
      <c r="AD2794" s="19">
        <v>65</v>
      </c>
      <c r="AE2794" s="9">
        <v>410</v>
      </c>
      <c r="AF2794" s="4" t="s">
        <v>2</v>
      </c>
      <c r="AG2794" s="11">
        <f t="shared" si="174"/>
        <v>35</v>
      </c>
      <c r="AH2794" s="22">
        <f t="shared" si="172"/>
        <v>143.5</v>
      </c>
      <c r="AI2794" s="9">
        <v>336.07</v>
      </c>
      <c r="AJ2794" s="9">
        <f t="shared" si="173"/>
        <v>117.62</v>
      </c>
      <c r="AK2794" s="4"/>
      <c r="AL2794" s="11">
        <f t="shared" si="175"/>
        <v>0</v>
      </c>
      <c r="AM2794" s="4" t="s">
        <v>49</v>
      </c>
      <c r="AN2794" s="4" t="s">
        <v>49</v>
      </c>
    </row>
    <row r="2795" spans="1:40" s="12" customFormat="1" ht="46.9" customHeight="1" x14ac:dyDescent="0.2">
      <c r="A2795" s="14" t="s">
        <v>3007</v>
      </c>
      <c r="B2795" s="4" t="s">
        <v>49</v>
      </c>
      <c r="C2795" s="4" t="s">
        <v>3008</v>
      </c>
      <c r="D2795" s="4"/>
      <c r="E2795" s="5" t="s">
        <v>3009</v>
      </c>
      <c r="F2795" s="4" t="s">
        <v>3010</v>
      </c>
      <c r="G2795" s="4" t="s">
        <v>753</v>
      </c>
      <c r="H2795" s="4" t="s">
        <v>1434</v>
      </c>
      <c r="I2795" s="4" t="s">
        <v>1435</v>
      </c>
      <c r="J2795" s="6">
        <v>8</v>
      </c>
      <c r="K2795" s="4" t="s">
        <v>49</v>
      </c>
      <c r="L2795" s="6">
        <v>8</v>
      </c>
      <c r="M2795" s="4" t="s">
        <v>3011</v>
      </c>
      <c r="N2795" s="7">
        <v>19.5</v>
      </c>
      <c r="O2795" s="7">
        <v>1.5</v>
      </c>
      <c r="P2795" s="7">
        <v>12.5</v>
      </c>
      <c r="Q2795" s="8">
        <v>3.6600000000000001E-4</v>
      </c>
      <c r="R2795" s="7">
        <v>0.13200000000000001</v>
      </c>
      <c r="S2795" s="6">
        <v>40</v>
      </c>
      <c r="T2795" s="6">
        <v>40</v>
      </c>
      <c r="U2795" s="4" t="s">
        <v>56</v>
      </c>
      <c r="V2795" s="4" t="s">
        <v>596</v>
      </c>
      <c r="W2795" s="4" t="s">
        <v>3012</v>
      </c>
      <c r="X2795" s="4" t="s">
        <v>3013</v>
      </c>
      <c r="Y2795" s="6">
        <v>1</v>
      </c>
      <c r="Z2795" s="4" t="s">
        <v>71</v>
      </c>
      <c r="AA2795" s="4" t="s">
        <v>650</v>
      </c>
      <c r="AB2795" s="9">
        <v>460</v>
      </c>
      <c r="AC2795" s="9">
        <v>660</v>
      </c>
      <c r="AD2795" s="19">
        <v>70</v>
      </c>
      <c r="AE2795" s="9">
        <v>410</v>
      </c>
      <c r="AF2795" s="4" t="s">
        <v>2</v>
      </c>
      <c r="AG2795" s="11">
        <f t="shared" si="174"/>
        <v>35</v>
      </c>
      <c r="AH2795" s="22">
        <f t="shared" si="172"/>
        <v>123</v>
      </c>
      <c r="AI2795" s="9">
        <v>336.07</v>
      </c>
      <c r="AJ2795" s="9">
        <f t="shared" si="173"/>
        <v>100.82</v>
      </c>
      <c r="AK2795" s="4"/>
      <c r="AL2795" s="11">
        <f t="shared" si="175"/>
        <v>0</v>
      </c>
      <c r="AM2795" s="4" t="s">
        <v>49</v>
      </c>
      <c r="AN2795" s="4" t="s">
        <v>49</v>
      </c>
    </row>
    <row r="2796" spans="1:40" s="12" customFormat="1" ht="46.9" customHeight="1" x14ac:dyDescent="0.2">
      <c r="A2796" s="14" t="s">
        <v>1837</v>
      </c>
      <c r="B2796" s="4" t="s">
        <v>49</v>
      </c>
      <c r="C2796" s="4" t="s">
        <v>1838</v>
      </c>
      <c r="D2796" s="4"/>
      <c r="E2796" s="5" t="s">
        <v>1839</v>
      </c>
      <c r="F2796" s="4" t="s">
        <v>1840</v>
      </c>
      <c r="G2796" s="4" t="s">
        <v>753</v>
      </c>
      <c r="H2796" s="4" t="s">
        <v>1115</v>
      </c>
      <c r="I2796" s="4" t="s">
        <v>1841</v>
      </c>
      <c r="J2796" s="6">
        <v>261</v>
      </c>
      <c r="K2796" s="4" t="s">
        <v>49</v>
      </c>
      <c r="L2796" s="6">
        <v>262</v>
      </c>
      <c r="M2796" s="4" t="s">
        <v>1842</v>
      </c>
      <c r="N2796" s="7">
        <v>18.7</v>
      </c>
      <c r="O2796" s="7">
        <v>14.2</v>
      </c>
      <c r="P2796" s="7">
        <v>1.9</v>
      </c>
      <c r="Q2796" s="8">
        <v>5.0500000000000002E-4</v>
      </c>
      <c r="R2796" s="7">
        <v>6.7000000000000004E-2</v>
      </c>
      <c r="S2796" s="6">
        <v>150</v>
      </c>
      <c r="T2796" s="6">
        <v>150</v>
      </c>
      <c r="U2796" s="4" t="s">
        <v>56</v>
      </c>
      <c r="V2796" s="4" t="s">
        <v>57</v>
      </c>
      <c r="W2796" s="4" t="s">
        <v>1843</v>
      </c>
      <c r="X2796" s="4" t="s">
        <v>1844</v>
      </c>
      <c r="Y2796" s="6">
        <v>1</v>
      </c>
      <c r="Z2796" s="4" t="s">
        <v>71</v>
      </c>
      <c r="AA2796" s="4" t="s">
        <v>650</v>
      </c>
      <c r="AB2796" s="9">
        <v>360</v>
      </c>
      <c r="AC2796" s="9">
        <v>520</v>
      </c>
      <c r="AD2796" s="19">
        <v>70</v>
      </c>
      <c r="AE2796" s="9">
        <v>252</v>
      </c>
      <c r="AF2796" s="4" t="s">
        <v>2</v>
      </c>
      <c r="AG2796" s="11">
        <f t="shared" si="174"/>
        <v>35</v>
      </c>
      <c r="AH2796" s="22">
        <f t="shared" si="172"/>
        <v>75.599999999999994</v>
      </c>
      <c r="AI2796" s="9">
        <v>229.09</v>
      </c>
      <c r="AJ2796" s="9">
        <f t="shared" si="173"/>
        <v>68.73</v>
      </c>
      <c r="AK2796" s="4"/>
      <c r="AL2796" s="11">
        <f t="shared" si="175"/>
        <v>0</v>
      </c>
      <c r="AM2796" s="4" t="s">
        <v>49</v>
      </c>
      <c r="AN2796" s="4" t="s">
        <v>49</v>
      </c>
    </row>
    <row r="2797" spans="1:40" s="12" customFormat="1" ht="46.9" customHeight="1" x14ac:dyDescent="0.2">
      <c r="A2797" s="14" t="s">
        <v>1845</v>
      </c>
      <c r="B2797" s="4" t="s">
        <v>49</v>
      </c>
      <c r="C2797" s="4" t="s">
        <v>1846</v>
      </c>
      <c r="D2797" s="4"/>
      <c r="E2797" s="5" t="s">
        <v>1847</v>
      </c>
      <c r="F2797" s="4" t="s">
        <v>1848</v>
      </c>
      <c r="G2797" s="4" t="s">
        <v>753</v>
      </c>
      <c r="H2797" s="4" t="s">
        <v>1115</v>
      </c>
      <c r="I2797" s="4" t="s">
        <v>1841</v>
      </c>
      <c r="J2797" s="6">
        <v>167</v>
      </c>
      <c r="K2797" s="4" t="s">
        <v>49</v>
      </c>
      <c r="L2797" s="6">
        <v>168</v>
      </c>
      <c r="M2797" s="4" t="s">
        <v>1849</v>
      </c>
      <c r="N2797" s="7">
        <v>21</v>
      </c>
      <c r="O2797" s="7">
        <v>16</v>
      </c>
      <c r="P2797" s="7">
        <v>1</v>
      </c>
      <c r="Q2797" s="8">
        <v>3.3599999999999998E-4</v>
      </c>
      <c r="R2797" s="7">
        <v>5.3999999999999999E-2</v>
      </c>
      <c r="S2797" s="6">
        <v>250</v>
      </c>
      <c r="T2797" s="6">
        <v>250</v>
      </c>
      <c r="U2797" s="4" t="s">
        <v>56</v>
      </c>
      <c r="V2797" s="4" t="s">
        <v>57</v>
      </c>
      <c r="W2797" s="4" t="s">
        <v>1850</v>
      </c>
      <c r="X2797" s="4" t="s">
        <v>1851</v>
      </c>
      <c r="Y2797" s="6">
        <v>1</v>
      </c>
      <c r="Z2797" s="4" t="s">
        <v>71</v>
      </c>
      <c r="AA2797" s="4" t="s">
        <v>588</v>
      </c>
      <c r="AB2797" s="9">
        <v>380</v>
      </c>
      <c r="AC2797" s="9">
        <v>540</v>
      </c>
      <c r="AD2797" s="19">
        <v>65</v>
      </c>
      <c r="AE2797" s="9">
        <v>226</v>
      </c>
      <c r="AF2797" s="4" t="s">
        <v>2</v>
      </c>
      <c r="AG2797" s="11">
        <f t="shared" si="174"/>
        <v>35</v>
      </c>
      <c r="AH2797" s="22">
        <f t="shared" si="172"/>
        <v>79.099999999999994</v>
      </c>
      <c r="AI2797" s="9">
        <v>205.45</v>
      </c>
      <c r="AJ2797" s="9">
        <f t="shared" si="173"/>
        <v>71.91</v>
      </c>
      <c r="AK2797" s="4"/>
      <c r="AL2797" s="11">
        <f t="shared" si="175"/>
        <v>0</v>
      </c>
      <c r="AM2797" s="4" t="s">
        <v>49</v>
      </c>
      <c r="AN2797" s="4" t="s">
        <v>49</v>
      </c>
    </row>
    <row r="2798" spans="1:40" s="12" customFormat="1" ht="46.9" customHeight="1" x14ac:dyDescent="0.2">
      <c r="A2798" s="14" t="s">
        <v>3549</v>
      </c>
      <c r="B2798" s="4" t="s">
        <v>49</v>
      </c>
      <c r="C2798" s="4" t="s">
        <v>3550</v>
      </c>
      <c r="D2798" s="4"/>
      <c r="E2798" s="5" t="s">
        <v>3551</v>
      </c>
      <c r="F2798" s="4" t="s">
        <v>3552</v>
      </c>
      <c r="G2798" s="4" t="s">
        <v>753</v>
      </c>
      <c r="H2798" s="4" t="s">
        <v>1115</v>
      </c>
      <c r="I2798" s="4" t="s">
        <v>1841</v>
      </c>
      <c r="J2798" s="6">
        <v>245</v>
      </c>
      <c r="K2798" s="4" t="s">
        <v>49</v>
      </c>
      <c r="L2798" s="6">
        <v>247</v>
      </c>
      <c r="M2798" s="4" t="s">
        <v>3553</v>
      </c>
      <c r="N2798" s="7">
        <v>21.2</v>
      </c>
      <c r="O2798" s="7">
        <v>16.7</v>
      </c>
      <c r="P2798" s="7">
        <v>0.9</v>
      </c>
      <c r="Q2798" s="8">
        <v>3.19E-4</v>
      </c>
      <c r="R2798" s="7">
        <v>4.8000000000000001E-2</v>
      </c>
      <c r="S2798" s="6">
        <v>250</v>
      </c>
      <c r="T2798" s="6">
        <v>250</v>
      </c>
      <c r="U2798" s="4" t="s">
        <v>56</v>
      </c>
      <c r="V2798" s="4" t="s">
        <v>57</v>
      </c>
      <c r="W2798" s="4" t="s">
        <v>3554</v>
      </c>
      <c r="X2798" s="4" t="s">
        <v>3555</v>
      </c>
      <c r="Y2798" s="6">
        <v>1</v>
      </c>
      <c r="Z2798" s="4" t="s">
        <v>71</v>
      </c>
      <c r="AA2798" s="4" t="s">
        <v>709</v>
      </c>
      <c r="AB2798" s="9">
        <v>376</v>
      </c>
      <c r="AC2798" s="9">
        <v>540</v>
      </c>
      <c r="AD2798" s="19">
        <v>75</v>
      </c>
      <c r="AE2798" s="9">
        <v>212</v>
      </c>
      <c r="AF2798" s="4" t="s">
        <v>2</v>
      </c>
      <c r="AG2798" s="11">
        <f t="shared" si="174"/>
        <v>35</v>
      </c>
      <c r="AH2798" s="22">
        <f t="shared" si="172"/>
        <v>53</v>
      </c>
      <c r="AI2798" s="9">
        <v>192.73</v>
      </c>
      <c r="AJ2798" s="9">
        <f t="shared" si="173"/>
        <v>48.18</v>
      </c>
      <c r="AK2798" s="4"/>
      <c r="AL2798" s="11">
        <f t="shared" si="175"/>
        <v>0</v>
      </c>
      <c r="AM2798" s="4" t="s">
        <v>81</v>
      </c>
      <c r="AN2798" s="4" t="s">
        <v>49</v>
      </c>
    </row>
    <row r="2799" spans="1:40" s="12" customFormat="1" ht="52.15" customHeight="1" x14ac:dyDescent="0.2">
      <c r="A2799" s="14" t="s">
        <v>4182</v>
      </c>
      <c r="B2799" s="4" t="s">
        <v>49</v>
      </c>
      <c r="C2799" s="4" t="s">
        <v>4183</v>
      </c>
      <c r="D2799" s="4"/>
      <c r="E2799" s="5" t="s">
        <v>4184</v>
      </c>
      <c r="F2799" s="4" t="s">
        <v>4185</v>
      </c>
      <c r="G2799" s="4" t="s">
        <v>753</v>
      </c>
      <c r="H2799" s="4" t="s">
        <v>1115</v>
      </c>
      <c r="I2799" s="4" t="s">
        <v>1841</v>
      </c>
      <c r="J2799" s="6">
        <v>305</v>
      </c>
      <c r="K2799" s="4" t="s">
        <v>49</v>
      </c>
      <c r="L2799" s="6">
        <v>310</v>
      </c>
      <c r="M2799" s="4" t="s">
        <v>4186</v>
      </c>
      <c r="N2799" s="7">
        <v>20.5</v>
      </c>
      <c r="O2799" s="7">
        <v>20.5</v>
      </c>
      <c r="P2799" s="7">
        <v>1.3680000000000001</v>
      </c>
      <c r="Q2799" s="8">
        <v>5.7499999999999999E-4</v>
      </c>
      <c r="R2799" s="7">
        <v>6.8000000000000005E-2</v>
      </c>
      <c r="S2799" s="6">
        <v>188</v>
      </c>
      <c r="T2799" s="6">
        <v>188</v>
      </c>
      <c r="U2799" s="4" t="s">
        <v>56</v>
      </c>
      <c r="V2799" s="4" t="s">
        <v>57</v>
      </c>
      <c r="W2799" s="4" t="s">
        <v>4187</v>
      </c>
      <c r="X2799" s="4" t="s">
        <v>4188</v>
      </c>
      <c r="Y2799" s="6">
        <v>1</v>
      </c>
      <c r="Z2799" s="4" t="s">
        <v>71</v>
      </c>
      <c r="AA2799" s="4" t="s">
        <v>709</v>
      </c>
      <c r="AB2799" s="9">
        <v>410</v>
      </c>
      <c r="AC2799" s="9">
        <v>590</v>
      </c>
      <c r="AD2799" s="19">
        <v>75</v>
      </c>
      <c r="AE2799" s="9">
        <v>335</v>
      </c>
      <c r="AF2799" s="4" t="s">
        <v>2</v>
      </c>
      <c r="AG2799" s="11">
        <f t="shared" si="174"/>
        <v>35</v>
      </c>
      <c r="AH2799" s="22">
        <f t="shared" si="172"/>
        <v>83.75</v>
      </c>
      <c r="AI2799" s="9">
        <v>304.55</v>
      </c>
      <c r="AJ2799" s="9">
        <f t="shared" si="173"/>
        <v>76.14</v>
      </c>
      <c r="AK2799" s="4"/>
      <c r="AL2799" s="11">
        <f t="shared" si="175"/>
        <v>0</v>
      </c>
      <c r="AM2799" s="4" t="s">
        <v>49</v>
      </c>
      <c r="AN2799" s="4" t="s">
        <v>49</v>
      </c>
    </row>
    <row r="2800" spans="1:40" s="12" customFormat="1" ht="46.9" customHeight="1" x14ac:dyDescent="0.2">
      <c r="A2800" s="14" t="s">
        <v>10222</v>
      </c>
      <c r="B2800" s="4" t="s">
        <v>49</v>
      </c>
      <c r="C2800" s="4" t="s">
        <v>10223</v>
      </c>
      <c r="D2800" s="4"/>
      <c r="E2800" s="5" t="s">
        <v>10224</v>
      </c>
      <c r="F2800" s="4" t="s">
        <v>10225</v>
      </c>
      <c r="G2800" s="4" t="s">
        <v>753</v>
      </c>
      <c r="H2800" s="4" t="s">
        <v>1115</v>
      </c>
      <c r="I2800" s="4" t="s">
        <v>1841</v>
      </c>
      <c r="J2800" s="6">
        <v>500</v>
      </c>
      <c r="K2800" s="4" t="s">
        <v>49</v>
      </c>
      <c r="L2800" s="6">
        <v>500</v>
      </c>
      <c r="M2800" s="4" t="s">
        <v>10226</v>
      </c>
      <c r="N2800" s="7">
        <v>22</v>
      </c>
      <c r="O2800" s="7">
        <v>22</v>
      </c>
      <c r="P2800" s="7">
        <v>2.5</v>
      </c>
      <c r="Q2800" s="8">
        <v>1.2099999999999999E-3</v>
      </c>
      <c r="R2800" s="7">
        <v>9.2999999999999999E-2</v>
      </c>
      <c r="S2800" s="6">
        <v>60</v>
      </c>
      <c r="T2800" s="6">
        <v>60</v>
      </c>
      <c r="U2800" s="4" t="s">
        <v>56</v>
      </c>
      <c r="V2800" s="4" t="s">
        <v>57</v>
      </c>
      <c r="W2800" s="4" t="s">
        <v>10227</v>
      </c>
      <c r="X2800" s="4" t="s">
        <v>10228</v>
      </c>
      <c r="Y2800" s="6">
        <v>1</v>
      </c>
      <c r="Z2800" s="4" t="s">
        <v>71</v>
      </c>
      <c r="AA2800" s="4" t="s">
        <v>650</v>
      </c>
      <c r="AB2800" s="9">
        <v>610</v>
      </c>
      <c r="AC2800" s="9">
        <v>960</v>
      </c>
      <c r="AD2800" s="19">
        <v>70</v>
      </c>
      <c r="AE2800" s="9">
        <v>640</v>
      </c>
      <c r="AF2800" s="4" t="s">
        <v>2</v>
      </c>
      <c r="AG2800" s="11">
        <f t="shared" si="174"/>
        <v>35</v>
      </c>
      <c r="AH2800" s="22">
        <f t="shared" si="172"/>
        <v>192</v>
      </c>
      <c r="AI2800" s="9">
        <v>581.82000000000005</v>
      </c>
      <c r="AJ2800" s="9">
        <f t="shared" si="173"/>
        <v>174.55</v>
      </c>
      <c r="AK2800" s="4"/>
      <c r="AL2800" s="11">
        <f t="shared" si="175"/>
        <v>0</v>
      </c>
      <c r="AM2800" s="4" t="s">
        <v>49</v>
      </c>
      <c r="AN2800" s="4" t="s">
        <v>49</v>
      </c>
    </row>
    <row r="2801" spans="1:40" s="12" customFormat="1" ht="46.9" customHeight="1" x14ac:dyDescent="0.2">
      <c r="A2801" s="14" t="s">
        <v>1736</v>
      </c>
      <c r="B2801" s="4" t="s">
        <v>49</v>
      </c>
      <c r="C2801" s="4" t="s">
        <v>1737</v>
      </c>
      <c r="D2801" s="4"/>
      <c r="E2801" s="5" t="s">
        <v>1738</v>
      </c>
      <c r="F2801" s="4" t="s">
        <v>1739</v>
      </c>
      <c r="G2801" s="4" t="s">
        <v>753</v>
      </c>
      <c r="H2801" s="4" t="s">
        <v>1115</v>
      </c>
      <c r="I2801" s="4" t="s">
        <v>1740</v>
      </c>
      <c r="J2801" s="6">
        <v>500</v>
      </c>
      <c r="K2801" s="4" t="s">
        <v>49</v>
      </c>
      <c r="L2801" s="6">
        <v>500</v>
      </c>
      <c r="M2801" s="4" t="s">
        <v>1741</v>
      </c>
      <c r="N2801" s="7">
        <v>20.5</v>
      </c>
      <c r="O2801" s="7">
        <v>13</v>
      </c>
      <c r="P2801" s="7">
        <v>5.5</v>
      </c>
      <c r="Q2801" s="8">
        <v>1.4660000000000001E-3</v>
      </c>
      <c r="R2801" s="7">
        <v>0.11899999999999999</v>
      </c>
      <c r="S2801" s="6">
        <v>60</v>
      </c>
      <c r="T2801" s="6">
        <v>60</v>
      </c>
      <c r="U2801" s="4" t="s">
        <v>56</v>
      </c>
      <c r="V2801" s="4" t="s">
        <v>57</v>
      </c>
      <c r="W2801" s="4" t="s">
        <v>1742</v>
      </c>
      <c r="X2801" s="4" t="s">
        <v>1743</v>
      </c>
      <c r="Y2801" s="6">
        <v>1</v>
      </c>
      <c r="Z2801" s="4" t="s">
        <v>71</v>
      </c>
      <c r="AA2801" s="4" t="s">
        <v>588</v>
      </c>
      <c r="AB2801" s="9">
        <v>790</v>
      </c>
      <c r="AC2801" s="9">
        <v>1140</v>
      </c>
      <c r="AD2801" s="19">
        <v>65</v>
      </c>
      <c r="AE2801" s="9">
        <v>760</v>
      </c>
      <c r="AF2801" s="4" t="s">
        <v>2</v>
      </c>
      <c r="AG2801" s="11">
        <f t="shared" si="174"/>
        <v>35</v>
      </c>
      <c r="AH2801" s="22">
        <f t="shared" si="172"/>
        <v>266</v>
      </c>
      <c r="AI2801" s="9">
        <v>690.91</v>
      </c>
      <c r="AJ2801" s="9">
        <f t="shared" si="173"/>
        <v>241.82</v>
      </c>
      <c r="AK2801" s="4"/>
      <c r="AL2801" s="11">
        <f t="shared" si="175"/>
        <v>0</v>
      </c>
      <c r="AM2801" s="4" t="s">
        <v>49</v>
      </c>
      <c r="AN2801" s="4" t="s">
        <v>49</v>
      </c>
    </row>
    <row r="2802" spans="1:40" s="12" customFormat="1" ht="46.9" customHeight="1" x14ac:dyDescent="0.2">
      <c r="A2802" s="14" t="s">
        <v>4713</v>
      </c>
      <c r="B2802" s="4" t="s">
        <v>49</v>
      </c>
      <c r="C2802" s="4" t="s">
        <v>4714</v>
      </c>
      <c r="D2802" s="4"/>
      <c r="E2802" s="5" t="s">
        <v>4715</v>
      </c>
      <c r="F2802" s="4" t="s">
        <v>4716</v>
      </c>
      <c r="G2802" s="4" t="s">
        <v>753</v>
      </c>
      <c r="H2802" s="4" t="s">
        <v>1115</v>
      </c>
      <c r="I2802" s="4" t="s">
        <v>1740</v>
      </c>
      <c r="J2802" s="6">
        <v>500</v>
      </c>
      <c r="K2802" s="4" t="s">
        <v>49</v>
      </c>
      <c r="L2802" s="6">
        <v>500</v>
      </c>
      <c r="M2802" s="4" t="s">
        <v>4717</v>
      </c>
      <c r="N2802" s="7">
        <v>22</v>
      </c>
      <c r="O2802" s="7">
        <v>22</v>
      </c>
      <c r="P2802" s="7">
        <v>2.5</v>
      </c>
      <c r="Q2802" s="8">
        <v>1.2099999999999999E-3</v>
      </c>
      <c r="R2802" s="7">
        <v>0.112</v>
      </c>
      <c r="S2802" s="6">
        <v>60</v>
      </c>
      <c r="T2802" s="6">
        <v>60</v>
      </c>
      <c r="U2802" s="4" t="s">
        <v>56</v>
      </c>
      <c r="V2802" s="4" t="s">
        <v>57</v>
      </c>
      <c r="W2802" s="4" t="s">
        <v>4718</v>
      </c>
      <c r="X2802" s="4" t="s">
        <v>4719</v>
      </c>
      <c r="Y2802" s="6">
        <v>1</v>
      </c>
      <c r="Z2802" s="4" t="s">
        <v>71</v>
      </c>
      <c r="AA2802" s="4" t="s">
        <v>650</v>
      </c>
      <c r="AB2802" s="9">
        <v>770</v>
      </c>
      <c r="AC2802" s="9">
        <v>1270</v>
      </c>
      <c r="AD2802" s="19">
        <v>70</v>
      </c>
      <c r="AE2802" s="9">
        <v>844</v>
      </c>
      <c r="AF2802" s="4" t="s">
        <v>2</v>
      </c>
      <c r="AG2802" s="11">
        <f t="shared" si="174"/>
        <v>35</v>
      </c>
      <c r="AH2802" s="22">
        <f t="shared" si="172"/>
        <v>253.2</v>
      </c>
      <c r="AI2802" s="9">
        <v>767.27</v>
      </c>
      <c r="AJ2802" s="9">
        <f t="shared" si="173"/>
        <v>230.18</v>
      </c>
      <c r="AK2802" s="4"/>
      <c r="AL2802" s="11">
        <f t="shared" si="175"/>
        <v>0</v>
      </c>
      <c r="AM2802" s="4" t="s">
        <v>49</v>
      </c>
      <c r="AN2802" s="4" t="s">
        <v>49</v>
      </c>
    </row>
    <row r="2803" spans="1:40" s="12" customFormat="1" ht="52.15" customHeight="1" x14ac:dyDescent="0.2">
      <c r="A2803" s="14" t="s">
        <v>4720</v>
      </c>
      <c r="B2803" s="4" t="s">
        <v>49</v>
      </c>
      <c r="C2803" s="4" t="s">
        <v>4721</v>
      </c>
      <c r="D2803" s="4"/>
      <c r="E2803" s="5" t="s">
        <v>4722</v>
      </c>
      <c r="F2803" s="4" t="s">
        <v>4723</v>
      </c>
      <c r="G2803" s="4" t="s">
        <v>753</v>
      </c>
      <c r="H2803" s="4" t="s">
        <v>1115</v>
      </c>
      <c r="I2803" s="4" t="s">
        <v>1740</v>
      </c>
      <c r="J2803" s="6">
        <v>494</v>
      </c>
      <c r="K2803" s="4" t="s">
        <v>49</v>
      </c>
      <c r="L2803" s="6">
        <v>495</v>
      </c>
      <c r="M2803" s="4" t="s">
        <v>4724</v>
      </c>
      <c r="N2803" s="7">
        <v>22</v>
      </c>
      <c r="O2803" s="7">
        <v>22</v>
      </c>
      <c r="P2803" s="7">
        <v>2.5</v>
      </c>
      <c r="Q2803" s="8">
        <v>1.2099999999999999E-3</v>
      </c>
      <c r="R2803" s="7">
        <v>0.113</v>
      </c>
      <c r="S2803" s="6">
        <v>60</v>
      </c>
      <c r="T2803" s="6">
        <v>60</v>
      </c>
      <c r="U2803" s="4" t="s">
        <v>56</v>
      </c>
      <c r="V2803" s="4" t="s">
        <v>57</v>
      </c>
      <c r="W2803" s="4" t="s">
        <v>4725</v>
      </c>
      <c r="X2803" s="4" t="s">
        <v>4726</v>
      </c>
      <c r="Y2803" s="6">
        <v>1</v>
      </c>
      <c r="Z2803" s="4" t="s">
        <v>71</v>
      </c>
      <c r="AA2803" s="4" t="s">
        <v>588</v>
      </c>
      <c r="AB2803" s="9">
        <v>730</v>
      </c>
      <c r="AC2803" s="9">
        <v>1190</v>
      </c>
      <c r="AD2803" s="19">
        <v>65</v>
      </c>
      <c r="AE2803" s="9">
        <v>791</v>
      </c>
      <c r="AF2803" s="4" t="s">
        <v>2</v>
      </c>
      <c r="AG2803" s="11">
        <f t="shared" si="174"/>
        <v>35</v>
      </c>
      <c r="AH2803" s="22">
        <f t="shared" si="172"/>
        <v>276.85000000000002</v>
      </c>
      <c r="AI2803" s="9">
        <v>719.09</v>
      </c>
      <c r="AJ2803" s="9">
        <f t="shared" si="173"/>
        <v>251.68</v>
      </c>
      <c r="AK2803" s="4"/>
      <c r="AL2803" s="11">
        <f t="shared" si="175"/>
        <v>0</v>
      </c>
      <c r="AM2803" s="4" t="s">
        <v>49</v>
      </c>
      <c r="AN2803" s="4" t="s">
        <v>49</v>
      </c>
    </row>
    <row r="2804" spans="1:40" s="12" customFormat="1" ht="46.9" customHeight="1" x14ac:dyDescent="0.2">
      <c r="A2804" s="14" t="s">
        <v>5521</v>
      </c>
      <c r="B2804" s="4" t="s">
        <v>49</v>
      </c>
      <c r="C2804" s="4" t="s">
        <v>5522</v>
      </c>
      <c r="D2804" s="4"/>
      <c r="E2804" s="5" t="s">
        <v>5523</v>
      </c>
      <c r="F2804" s="4" t="s">
        <v>5524</v>
      </c>
      <c r="G2804" s="4" t="s">
        <v>753</v>
      </c>
      <c r="H2804" s="4" t="s">
        <v>1115</v>
      </c>
      <c r="I2804" s="4" t="s">
        <v>1740</v>
      </c>
      <c r="J2804" s="6">
        <v>215</v>
      </c>
      <c r="K2804" s="4" t="s">
        <v>49</v>
      </c>
      <c r="L2804" s="6">
        <v>216</v>
      </c>
      <c r="M2804" s="4" t="s">
        <v>5525</v>
      </c>
      <c r="N2804" s="7">
        <v>21.7</v>
      </c>
      <c r="O2804" s="7">
        <v>22</v>
      </c>
      <c r="P2804" s="7">
        <v>4</v>
      </c>
      <c r="Q2804" s="8">
        <v>1.91E-3</v>
      </c>
      <c r="R2804" s="7">
        <v>7.5999999999999998E-2</v>
      </c>
      <c r="S2804" s="6">
        <v>50</v>
      </c>
      <c r="T2804" s="6">
        <v>50</v>
      </c>
      <c r="U2804" s="4" t="s">
        <v>56</v>
      </c>
      <c r="V2804" s="4" t="s">
        <v>57</v>
      </c>
      <c r="W2804" s="4" t="s">
        <v>5526</v>
      </c>
      <c r="X2804" s="4" t="s">
        <v>5527</v>
      </c>
      <c r="Y2804" s="6">
        <v>1</v>
      </c>
      <c r="Z2804" s="4" t="s">
        <v>71</v>
      </c>
      <c r="AA2804" s="4" t="s">
        <v>709</v>
      </c>
      <c r="AB2804" s="9">
        <v>510.25</v>
      </c>
      <c r="AC2804" s="9">
        <v>780</v>
      </c>
      <c r="AD2804" s="19">
        <v>75</v>
      </c>
      <c r="AE2804" s="9">
        <v>515</v>
      </c>
      <c r="AF2804" s="4" t="s">
        <v>2</v>
      </c>
      <c r="AG2804" s="11">
        <f t="shared" si="174"/>
        <v>35</v>
      </c>
      <c r="AH2804" s="22">
        <f t="shared" si="172"/>
        <v>128.75</v>
      </c>
      <c r="AI2804" s="9">
        <v>468.18</v>
      </c>
      <c r="AJ2804" s="9">
        <f t="shared" si="173"/>
        <v>117.05</v>
      </c>
      <c r="AK2804" s="4"/>
      <c r="AL2804" s="11">
        <f t="shared" si="175"/>
        <v>0</v>
      </c>
      <c r="AM2804" s="4" t="s">
        <v>49</v>
      </c>
      <c r="AN2804" s="4" t="s">
        <v>49</v>
      </c>
    </row>
    <row r="2805" spans="1:40" s="12" customFormat="1" ht="46.9" customHeight="1" x14ac:dyDescent="0.2">
      <c r="A2805" s="14" t="s">
        <v>1665</v>
      </c>
      <c r="B2805" s="4" t="s">
        <v>49</v>
      </c>
      <c r="C2805" s="4" t="s">
        <v>1666</v>
      </c>
      <c r="D2805" s="4"/>
      <c r="E2805" s="5" t="s">
        <v>1667</v>
      </c>
      <c r="F2805" s="4" t="s">
        <v>1668</v>
      </c>
      <c r="G2805" s="4" t="s">
        <v>753</v>
      </c>
      <c r="H2805" s="4" t="s">
        <v>1115</v>
      </c>
      <c r="I2805" s="4" t="s">
        <v>1669</v>
      </c>
      <c r="J2805" s="6">
        <v>319</v>
      </c>
      <c r="K2805" s="4" t="s">
        <v>81</v>
      </c>
      <c r="L2805" s="6">
        <v>319</v>
      </c>
      <c r="M2805" s="4" t="s">
        <v>1670</v>
      </c>
      <c r="N2805" s="7">
        <v>23</v>
      </c>
      <c r="O2805" s="7">
        <v>24.2</v>
      </c>
      <c r="P2805" s="7">
        <v>4.2</v>
      </c>
      <c r="Q2805" s="8">
        <v>2.3379999999999998E-3</v>
      </c>
      <c r="R2805" s="7">
        <v>0.22900000000000001</v>
      </c>
      <c r="S2805" s="6">
        <v>48</v>
      </c>
      <c r="T2805" s="6">
        <v>48</v>
      </c>
      <c r="U2805" s="4" t="s">
        <v>56</v>
      </c>
      <c r="V2805" s="4" t="s">
        <v>57</v>
      </c>
      <c r="W2805" s="4" t="s">
        <v>1671</v>
      </c>
      <c r="X2805" s="4" t="s">
        <v>1672</v>
      </c>
      <c r="Y2805" s="6">
        <v>1</v>
      </c>
      <c r="Z2805" s="4" t="s">
        <v>71</v>
      </c>
      <c r="AA2805" s="4" t="s">
        <v>709</v>
      </c>
      <c r="AB2805" s="9">
        <v>650</v>
      </c>
      <c r="AC2805" s="9">
        <v>1090</v>
      </c>
      <c r="AD2805" s="19">
        <v>75</v>
      </c>
      <c r="AE2805" s="9">
        <v>722</v>
      </c>
      <c r="AF2805" s="4" t="s">
        <v>2</v>
      </c>
      <c r="AG2805" s="11">
        <f t="shared" si="174"/>
        <v>35</v>
      </c>
      <c r="AH2805" s="22">
        <f t="shared" si="172"/>
        <v>180.5</v>
      </c>
      <c r="AI2805" s="9">
        <v>656.36</v>
      </c>
      <c r="AJ2805" s="9">
        <f t="shared" si="173"/>
        <v>164.09</v>
      </c>
      <c r="AK2805" s="4"/>
      <c r="AL2805" s="11">
        <f t="shared" si="175"/>
        <v>0</v>
      </c>
      <c r="AM2805" s="4" t="s">
        <v>49</v>
      </c>
      <c r="AN2805" s="4" t="s">
        <v>49</v>
      </c>
    </row>
    <row r="2806" spans="1:40" s="12" customFormat="1" ht="52.15" customHeight="1" x14ac:dyDescent="0.2">
      <c r="A2806" s="14" t="s">
        <v>1967</v>
      </c>
      <c r="B2806" s="4" t="s">
        <v>49</v>
      </c>
      <c r="C2806" s="4" t="s">
        <v>1968</v>
      </c>
      <c r="D2806" s="4"/>
      <c r="E2806" s="5" t="s">
        <v>1969</v>
      </c>
      <c r="F2806" s="4" t="s">
        <v>1970</v>
      </c>
      <c r="G2806" s="4" t="s">
        <v>753</v>
      </c>
      <c r="H2806" s="4" t="s">
        <v>1115</v>
      </c>
      <c r="I2806" s="4" t="s">
        <v>1669</v>
      </c>
      <c r="J2806" s="6">
        <v>23</v>
      </c>
      <c r="K2806" s="4" t="s">
        <v>49</v>
      </c>
      <c r="L2806" s="6">
        <v>23</v>
      </c>
      <c r="M2806" s="4" t="s">
        <v>1971</v>
      </c>
      <c r="N2806" s="7">
        <v>18</v>
      </c>
      <c r="O2806" s="7">
        <v>2.99</v>
      </c>
      <c r="P2806" s="7">
        <v>12</v>
      </c>
      <c r="Q2806" s="8">
        <v>6.4499999999999996E-4</v>
      </c>
      <c r="R2806" s="7">
        <v>0.08</v>
      </c>
      <c r="S2806" s="6">
        <v>100</v>
      </c>
      <c r="T2806" s="6">
        <v>100</v>
      </c>
      <c r="U2806" s="4" t="s">
        <v>56</v>
      </c>
      <c r="V2806" s="4" t="s">
        <v>57</v>
      </c>
      <c r="W2806" s="4" t="s">
        <v>1972</v>
      </c>
      <c r="X2806" s="4" t="s">
        <v>1973</v>
      </c>
      <c r="Y2806" s="6">
        <v>1</v>
      </c>
      <c r="Z2806" s="4" t="s">
        <v>71</v>
      </c>
      <c r="AA2806" s="4" t="s">
        <v>650</v>
      </c>
      <c r="AB2806" s="9">
        <v>420</v>
      </c>
      <c r="AC2806" s="9">
        <v>600</v>
      </c>
      <c r="AD2806" s="19">
        <v>70</v>
      </c>
      <c r="AE2806" s="9">
        <v>352</v>
      </c>
      <c r="AF2806" s="4" t="s">
        <v>2</v>
      </c>
      <c r="AG2806" s="11">
        <f t="shared" si="174"/>
        <v>35</v>
      </c>
      <c r="AH2806" s="22">
        <f t="shared" si="172"/>
        <v>105.6</v>
      </c>
      <c r="AI2806" s="9">
        <v>320</v>
      </c>
      <c r="AJ2806" s="9">
        <f t="shared" si="173"/>
        <v>96</v>
      </c>
      <c r="AK2806" s="4"/>
      <c r="AL2806" s="11">
        <f t="shared" si="175"/>
        <v>0</v>
      </c>
      <c r="AM2806" s="4" t="s">
        <v>49</v>
      </c>
      <c r="AN2806" s="4" t="s">
        <v>49</v>
      </c>
    </row>
    <row r="2807" spans="1:40" s="12" customFormat="1" ht="46.9" customHeight="1" x14ac:dyDescent="0.2">
      <c r="A2807" s="14" t="s">
        <v>1974</v>
      </c>
      <c r="B2807" s="4" t="s">
        <v>49</v>
      </c>
      <c r="C2807" s="4" t="s">
        <v>1975</v>
      </c>
      <c r="D2807" s="4"/>
      <c r="E2807" s="5" t="s">
        <v>1976</v>
      </c>
      <c r="F2807" s="4" t="s">
        <v>1977</v>
      </c>
      <c r="G2807" s="4" t="s">
        <v>753</v>
      </c>
      <c r="H2807" s="4" t="s">
        <v>1115</v>
      </c>
      <c r="I2807" s="4" t="s">
        <v>1669</v>
      </c>
      <c r="J2807" s="6">
        <v>55</v>
      </c>
      <c r="K2807" s="4" t="s">
        <v>49</v>
      </c>
      <c r="L2807" s="6">
        <v>55</v>
      </c>
      <c r="M2807" s="4" t="s">
        <v>1978</v>
      </c>
      <c r="N2807" s="7">
        <v>18</v>
      </c>
      <c r="O2807" s="7">
        <v>2.99</v>
      </c>
      <c r="P2807" s="7">
        <v>12</v>
      </c>
      <c r="Q2807" s="8">
        <v>6.4499999999999996E-4</v>
      </c>
      <c r="R2807" s="7">
        <v>0.08</v>
      </c>
      <c r="S2807" s="6">
        <v>100</v>
      </c>
      <c r="T2807" s="6">
        <v>100</v>
      </c>
      <c r="U2807" s="4" t="s">
        <v>56</v>
      </c>
      <c r="V2807" s="4" t="s">
        <v>57</v>
      </c>
      <c r="W2807" s="4" t="s">
        <v>1979</v>
      </c>
      <c r="X2807" s="4" t="s">
        <v>1980</v>
      </c>
      <c r="Y2807" s="6">
        <v>1</v>
      </c>
      <c r="Z2807" s="4" t="s">
        <v>71</v>
      </c>
      <c r="AA2807" s="4" t="s">
        <v>650</v>
      </c>
      <c r="AB2807" s="9">
        <v>420</v>
      </c>
      <c r="AC2807" s="9">
        <v>600</v>
      </c>
      <c r="AD2807" s="19">
        <v>70</v>
      </c>
      <c r="AE2807" s="9">
        <v>352</v>
      </c>
      <c r="AF2807" s="4" t="s">
        <v>2</v>
      </c>
      <c r="AG2807" s="11">
        <f t="shared" si="174"/>
        <v>35</v>
      </c>
      <c r="AH2807" s="22">
        <f t="shared" si="172"/>
        <v>105.6</v>
      </c>
      <c r="AI2807" s="9">
        <v>320</v>
      </c>
      <c r="AJ2807" s="9">
        <f t="shared" si="173"/>
        <v>96</v>
      </c>
      <c r="AK2807" s="4"/>
      <c r="AL2807" s="11">
        <f t="shared" si="175"/>
        <v>0</v>
      </c>
      <c r="AM2807" s="4" t="s">
        <v>49</v>
      </c>
      <c r="AN2807" s="4" t="s">
        <v>49</v>
      </c>
    </row>
    <row r="2808" spans="1:40" s="12" customFormat="1" ht="46.9" customHeight="1" x14ac:dyDescent="0.2">
      <c r="A2808" s="14" t="s">
        <v>3776</v>
      </c>
      <c r="B2808" s="4" t="s">
        <v>49</v>
      </c>
      <c r="C2808" s="4" t="s">
        <v>3777</v>
      </c>
      <c r="D2808" s="4"/>
      <c r="E2808" s="5" t="s">
        <v>3778</v>
      </c>
      <c r="F2808" s="4" t="s">
        <v>3779</v>
      </c>
      <c r="G2808" s="4" t="s">
        <v>753</v>
      </c>
      <c r="H2808" s="4" t="s">
        <v>1115</v>
      </c>
      <c r="I2808" s="4" t="s">
        <v>1669</v>
      </c>
      <c r="J2808" s="6">
        <v>36</v>
      </c>
      <c r="K2808" s="4" t="s">
        <v>49</v>
      </c>
      <c r="L2808" s="6">
        <v>36</v>
      </c>
      <c r="M2808" s="4" t="s">
        <v>3780</v>
      </c>
      <c r="N2808" s="7">
        <v>21</v>
      </c>
      <c r="O2808" s="7">
        <v>0.7</v>
      </c>
      <c r="P2808" s="7">
        <v>15</v>
      </c>
      <c r="Q2808" s="8">
        <v>2.2000000000000001E-4</v>
      </c>
      <c r="R2808" s="7">
        <v>0.04</v>
      </c>
      <c r="S2808" s="6">
        <v>60</v>
      </c>
      <c r="T2808" s="6">
        <v>60</v>
      </c>
      <c r="U2808" s="4" t="s">
        <v>56</v>
      </c>
      <c r="V2808" s="4" t="s">
        <v>57</v>
      </c>
      <c r="W2808" s="4" t="s">
        <v>3781</v>
      </c>
      <c r="X2808" s="4" t="s">
        <v>3782</v>
      </c>
      <c r="Y2808" s="6">
        <v>1</v>
      </c>
      <c r="Z2808" s="4" t="s">
        <v>71</v>
      </c>
      <c r="AA2808" s="4" t="s">
        <v>650</v>
      </c>
      <c r="AB2808" s="9">
        <v>389</v>
      </c>
      <c r="AC2808" s="9">
        <v>560</v>
      </c>
      <c r="AD2808" s="19">
        <v>70</v>
      </c>
      <c r="AE2808" s="9">
        <v>212</v>
      </c>
      <c r="AF2808" s="4" t="s">
        <v>2</v>
      </c>
      <c r="AG2808" s="11">
        <f t="shared" si="174"/>
        <v>35</v>
      </c>
      <c r="AH2808" s="22">
        <f t="shared" si="172"/>
        <v>63.6</v>
      </c>
      <c r="AI2808" s="9">
        <v>192.73</v>
      </c>
      <c r="AJ2808" s="9">
        <f t="shared" si="173"/>
        <v>57.82</v>
      </c>
      <c r="AK2808" s="4"/>
      <c r="AL2808" s="11">
        <f t="shared" si="175"/>
        <v>0</v>
      </c>
      <c r="AM2808" s="4" t="s">
        <v>81</v>
      </c>
      <c r="AN2808" s="4" t="s">
        <v>49</v>
      </c>
    </row>
    <row r="2809" spans="1:40" s="12" customFormat="1" ht="52.15" customHeight="1" x14ac:dyDescent="0.2">
      <c r="A2809" s="14" t="s">
        <v>4133</v>
      </c>
      <c r="B2809" s="4" t="s">
        <v>49</v>
      </c>
      <c r="C2809" s="4" t="s">
        <v>4134</v>
      </c>
      <c r="D2809" s="4"/>
      <c r="E2809" s="5" t="s">
        <v>4135</v>
      </c>
      <c r="F2809" s="4" t="s">
        <v>4136</v>
      </c>
      <c r="G2809" s="4" t="s">
        <v>753</v>
      </c>
      <c r="H2809" s="4" t="s">
        <v>1115</v>
      </c>
      <c r="I2809" s="4" t="s">
        <v>1669</v>
      </c>
      <c r="J2809" s="6">
        <v>306</v>
      </c>
      <c r="K2809" s="4" t="s">
        <v>49</v>
      </c>
      <c r="L2809" s="6">
        <v>307</v>
      </c>
      <c r="M2809" s="4" t="s">
        <v>4137</v>
      </c>
      <c r="N2809" s="7">
        <v>22</v>
      </c>
      <c r="O2809" s="7">
        <v>22</v>
      </c>
      <c r="P2809" s="7">
        <v>2.5</v>
      </c>
      <c r="Q2809" s="8">
        <v>1.2099999999999999E-3</v>
      </c>
      <c r="R2809" s="7">
        <v>6.6000000000000003E-2</v>
      </c>
      <c r="S2809" s="6">
        <v>250</v>
      </c>
      <c r="T2809" s="6">
        <v>250</v>
      </c>
      <c r="U2809" s="4" t="s">
        <v>56</v>
      </c>
      <c r="V2809" s="4" t="s">
        <v>57</v>
      </c>
      <c r="W2809" s="4" t="s">
        <v>4138</v>
      </c>
      <c r="X2809" s="4" t="s">
        <v>4139</v>
      </c>
      <c r="Y2809" s="6">
        <v>1</v>
      </c>
      <c r="Z2809" s="4" t="s">
        <v>71</v>
      </c>
      <c r="AA2809" s="4" t="s">
        <v>650</v>
      </c>
      <c r="AB2809" s="9">
        <v>440</v>
      </c>
      <c r="AC2809" s="9">
        <v>630</v>
      </c>
      <c r="AD2809" s="19">
        <v>70</v>
      </c>
      <c r="AE2809" s="9">
        <v>343</v>
      </c>
      <c r="AF2809" s="4" t="s">
        <v>2</v>
      </c>
      <c r="AG2809" s="11">
        <f t="shared" si="174"/>
        <v>35</v>
      </c>
      <c r="AH2809" s="22">
        <f t="shared" si="172"/>
        <v>102.9</v>
      </c>
      <c r="AI2809" s="9">
        <v>311.82</v>
      </c>
      <c r="AJ2809" s="9">
        <f t="shared" si="173"/>
        <v>93.55</v>
      </c>
      <c r="AK2809" s="4"/>
      <c r="AL2809" s="11">
        <f t="shared" si="175"/>
        <v>0</v>
      </c>
      <c r="AM2809" s="4" t="s">
        <v>49</v>
      </c>
      <c r="AN2809" s="4" t="s">
        <v>49</v>
      </c>
    </row>
    <row r="2810" spans="1:40" s="12" customFormat="1" ht="46.9" customHeight="1" x14ac:dyDescent="0.2">
      <c r="A2810" s="14" t="s">
        <v>4437</v>
      </c>
      <c r="B2810" s="4" t="s">
        <v>49</v>
      </c>
      <c r="C2810" s="4" t="s">
        <v>4438</v>
      </c>
      <c r="D2810" s="4"/>
      <c r="E2810" s="5" t="s">
        <v>4439</v>
      </c>
      <c r="F2810" s="4" t="s">
        <v>4440</v>
      </c>
      <c r="G2810" s="4" t="s">
        <v>753</v>
      </c>
      <c r="H2810" s="4" t="s">
        <v>1115</v>
      </c>
      <c r="I2810" s="4" t="s">
        <v>1669</v>
      </c>
      <c r="J2810" s="6">
        <v>153</v>
      </c>
      <c r="K2810" s="4" t="s">
        <v>49</v>
      </c>
      <c r="L2810" s="6">
        <v>153</v>
      </c>
      <c r="M2810" s="4" t="s">
        <v>4441</v>
      </c>
      <c r="N2810" s="7">
        <v>18</v>
      </c>
      <c r="O2810" s="7">
        <v>10</v>
      </c>
      <c r="P2810" s="7">
        <v>12</v>
      </c>
      <c r="Q2810" s="8">
        <v>2.1299999999999999E-3</v>
      </c>
      <c r="R2810" s="7">
        <v>0.14899999999999999</v>
      </c>
      <c r="S2810" s="6">
        <v>45</v>
      </c>
      <c r="T2810" s="6">
        <v>45</v>
      </c>
      <c r="U2810" s="4" t="s">
        <v>56</v>
      </c>
      <c r="V2810" s="4" t="s">
        <v>57</v>
      </c>
      <c r="W2810" s="4" t="s">
        <v>4442</v>
      </c>
      <c r="X2810" s="4" t="s">
        <v>4443</v>
      </c>
      <c r="Y2810" s="4"/>
      <c r="Z2810" s="4" t="s">
        <v>71</v>
      </c>
      <c r="AA2810" s="4" t="s">
        <v>571</v>
      </c>
      <c r="AB2810" s="9">
        <v>1440</v>
      </c>
      <c r="AC2810" s="9">
        <v>2060</v>
      </c>
      <c r="AD2810" s="19">
        <v>60</v>
      </c>
      <c r="AE2810" s="9">
        <v>898</v>
      </c>
      <c r="AF2810" s="4" t="s">
        <v>2</v>
      </c>
      <c r="AG2810" s="11">
        <f t="shared" si="174"/>
        <v>35</v>
      </c>
      <c r="AH2810" s="22">
        <f t="shared" si="172"/>
        <v>359.2</v>
      </c>
      <c r="AI2810" s="9">
        <v>816.36</v>
      </c>
      <c r="AJ2810" s="9">
        <f t="shared" si="173"/>
        <v>326.54000000000002</v>
      </c>
      <c r="AK2810" s="4"/>
      <c r="AL2810" s="11">
        <f t="shared" si="175"/>
        <v>0</v>
      </c>
      <c r="AM2810" s="4" t="s">
        <v>49</v>
      </c>
      <c r="AN2810" s="4" t="s">
        <v>49</v>
      </c>
    </row>
    <row r="2811" spans="1:40" s="12" customFormat="1" ht="52.15" customHeight="1" x14ac:dyDescent="0.2">
      <c r="A2811" s="14" t="s">
        <v>5127</v>
      </c>
      <c r="B2811" s="4" t="s">
        <v>49</v>
      </c>
      <c r="C2811" s="4" t="s">
        <v>5128</v>
      </c>
      <c r="D2811" s="4"/>
      <c r="E2811" s="5" t="s">
        <v>5129</v>
      </c>
      <c r="F2811" s="4" t="s">
        <v>5130</v>
      </c>
      <c r="G2811" s="4" t="s">
        <v>753</v>
      </c>
      <c r="H2811" s="4" t="s">
        <v>1115</v>
      </c>
      <c r="I2811" s="4" t="s">
        <v>1669</v>
      </c>
      <c r="J2811" s="6">
        <v>248</v>
      </c>
      <c r="K2811" s="4" t="s">
        <v>49</v>
      </c>
      <c r="L2811" s="6">
        <v>250</v>
      </c>
      <c r="M2811" s="4" t="s">
        <v>5131</v>
      </c>
      <c r="N2811" s="7">
        <v>21</v>
      </c>
      <c r="O2811" s="7">
        <v>3</v>
      </c>
      <c r="P2811" s="7">
        <v>14</v>
      </c>
      <c r="Q2811" s="8">
        <v>8.8199999999999997E-4</v>
      </c>
      <c r="R2811" s="7">
        <v>8.1000000000000003E-2</v>
      </c>
      <c r="S2811" s="6">
        <v>48</v>
      </c>
      <c r="T2811" s="6">
        <v>48</v>
      </c>
      <c r="U2811" s="4" t="s">
        <v>56</v>
      </c>
      <c r="V2811" s="4" t="s">
        <v>57</v>
      </c>
      <c r="W2811" s="4" t="s">
        <v>5132</v>
      </c>
      <c r="X2811" s="4" t="s">
        <v>5133</v>
      </c>
      <c r="Y2811" s="6">
        <v>1</v>
      </c>
      <c r="Z2811" s="4" t="s">
        <v>71</v>
      </c>
      <c r="AA2811" s="4" t="s">
        <v>650</v>
      </c>
      <c r="AB2811" s="9">
        <v>350</v>
      </c>
      <c r="AC2811" s="9">
        <v>500</v>
      </c>
      <c r="AD2811" s="19">
        <v>70</v>
      </c>
      <c r="AE2811" s="9">
        <v>237</v>
      </c>
      <c r="AF2811" s="4" t="s">
        <v>2</v>
      </c>
      <c r="AG2811" s="11">
        <f t="shared" si="174"/>
        <v>35</v>
      </c>
      <c r="AH2811" s="22">
        <f t="shared" si="172"/>
        <v>71.099999999999994</v>
      </c>
      <c r="AI2811" s="9">
        <v>215.45</v>
      </c>
      <c r="AJ2811" s="9">
        <f t="shared" si="173"/>
        <v>64.64</v>
      </c>
      <c r="AK2811" s="4"/>
      <c r="AL2811" s="11">
        <f t="shared" si="175"/>
        <v>0</v>
      </c>
      <c r="AM2811" s="4" t="s">
        <v>49</v>
      </c>
      <c r="AN2811" s="4" t="s">
        <v>49</v>
      </c>
    </row>
    <row r="2812" spans="1:40" s="12" customFormat="1" ht="52.15" customHeight="1" x14ac:dyDescent="0.2">
      <c r="A2812" s="14" t="s">
        <v>7702</v>
      </c>
      <c r="B2812" s="4" t="s">
        <v>49</v>
      </c>
      <c r="C2812" s="4" t="s">
        <v>7703</v>
      </c>
      <c r="D2812" s="4"/>
      <c r="E2812" s="5" t="s">
        <v>7704</v>
      </c>
      <c r="F2812" s="4" t="s">
        <v>7705</v>
      </c>
      <c r="G2812" s="4" t="s">
        <v>753</v>
      </c>
      <c r="H2812" s="4" t="s">
        <v>1115</v>
      </c>
      <c r="I2812" s="4" t="s">
        <v>1669</v>
      </c>
      <c r="J2812" s="6">
        <v>500</v>
      </c>
      <c r="K2812" s="4" t="s">
        <v>49</v>
      </c>
      <c r="L2812" s="6">
        <v>500</v>
      </c>
      <c r="M2812" s="4" t="s">
        <v>7706</v>
      </c>
      <c r="N2812" s="7">
        <v>17</v>
      </c>
      <c r="O2812" s="7">
        <v>10</v>
      </c>
      <c r="P2812" s="7">
        <v>2.5</v>
      </c>
      <c r="Q2812" s="8">
        <v>4.2499999999999998E-4</v>
      </c>
      <c r="R2812" s="7">
        <v>3.9E-2</v>
      </c>
      <c r="S2812" s="6">
        <v>60</v>
      </c>
      <c r="T2812" s="6">
        <v>60</v>
      </c>
      <c r="U2812" s="4" t="s">
        <v>56</v>
      </c>
      <c r="V2812" s="4" t="s">
        <v>57</v>
      </c>
      <c r="W2812" s="4" t="s">
        <v>7707</v>
      </c>
      <c r="X2812" s="4" t="s">
        <v>7708</v>
      </c>
      <c r="Y2812" s="4"/>
      <c r="Z2812" s="4" t="s">
        <v>71</v>
      </c>
      <c r="AA2812" s="4" t="s">
        <v>571</v>
      </c>
      <c r="AB2812" s="9">
        <v>435</v>
      </c>
      <c r="AC2812" s="9">
        <v>813</v>
      </c>
      <c r="AD2812" s="19">
        <v>60</v>
      </c>
      <c r="AE2812" s="9">
        <v>295</v>
      </c>
      <c r="AF2812" s="4" t="s">
        <v>2</v>
      </c>
      <c r="AG2812" s="11">
        <f t="shared" si="174"/>
        <v>35</v>
      </c>
      <c r="AH2812" s="22">
        <f t="shared" si="172"/>
        <v>118</v>
      </c>
      <c r="AI2812" s="9">
        <v>268.18</v>
      </c>
      <c r="AJ2812" s="9">
        <f t="shared" si="173"/>
        <v>107.27</v>
      </c>
      <c r="AK2812" s="4"/>
      <c r="AL2812" s="11">
        <f t="shared" si="175"/>
        <v>0</v>
      </c>
      <c r="AM2812" s="4" t="s">
        <v>81</v>
      </c>
      <c r="AN2812" s="4" t="s">
        <v>49</v>
      </c>
    </row>
    <row r="2813" spans="1:40" s="12" customFormat="1" ht="52.15" customHeight="1" x14ac:dyDescent="0.2">
      <c r="A2813" s="14" t="s">
        <v>7709</v>
      </c>
      <c r="B2813" s="4" t="s">
        <v>49</v>
      </c>
      <c r="C2813" s="4" t="s">
        <v>7710</v>
      </c>
      <c r="D2813" s="4"/>
      <c r="E2813" s="5" t="s">
        <v>7711</v>
      </c>
      <c r="F2813" s="4" t="s">
        <v>7712</v>
      </c>
      <c r="G2813" s="4" t="s">
        <v>753</v>
      </c>
      <c r="H2813" s="4" t="s">
        <v>1115</v>
      </c>
      <c r="I2813" s="4" t="s">
        <v>1669</v>
      </c>
      <c r="J2813" s="6">
        <v>326</v>
      </c>
      <c r="K2813" s="4" t="s">
        <v>49</v>
      </c>
      <c r="L2813" s="6">
        <v>328</v>
      </c>
      <c r="M2813" s="4" t="s">
        <v>7713</v>
      </c>
      <c r="N2813" s="7">
        <v>17</v>
      </c>
      <c r="O2813" s="7">
        <v>10</v>
      </c>
      <c r="P2813" s="7">
        <v>2.5</v>
      </c>
      <c r="Q2813" s="8">
        <v>4.2499999999999998E-4</v>
      </c>
      <c r="R2813" s="7">
        <v>3.9E-2</v>
      </c>
      <c r="S2813" s="6">
        <v>60</v>
      </c>
      <c r="T2813" s="6">
        <v>60</v>
      </c>
      <c r="U2813" s="4" t="s">
        <v>56</v>
      </c>
      <c r="V2813" s="4" t="s">
        <v>57</v>
      </c>
      <c r="W2813" s="4" t="s">
        <v>7714</v>
      </c>
      <c r="X2813" s="4" t="s">
        <v>7715</v>
      </c>
      <c r="Y2813" s="6">
        <v>1</v>
      </c>
      <c r="Z2813" s="4" t="s">
        <v>71</v>
      </c>
      <c r="AA2813" s="4" t="s">
        <v>571</v>
      </c>
      <c r="AB2813" s="9">
        <v>450</v>
      </c>
      <c r="AC2813" s="9">
        <v>650</v>
      </c>
      <c r="AD2813" s="19">
        <v>60</v>
      </c>
      <c r="AE2813" s="9">
        <v>295</v>
      </c>
      <c r="AF2813" s="4" t="s">
        <v>2</v>
      </c>
      <c r="AG2813" s="11">
        <f t="shared" si="174"/>
        <v>35</v>
      </c>
      <c r="AH2813" s="22">
        <f t="shared" si="172"/>
        <v>118</v>
      </c>
      <c r="AI2813" s="9">
        <v>268.18</v>
      </c>
      <c r="AJ2813" s="9">
        <f t="shared" si="173"/>
        <v>107.27</v>
      </c>
      <c r="AK2813" s="4"/>
      <c r="AL2813" s="11">
        <f t="shared" si="175"/>
        <v>0</v>
      </c>
      <c r="AM2813" s="4" t="s">
        <v>49</v>
      </c>
      <c r="AN2813" s="4" t="s">
        <v>49</v>
      </c>
    </row>
    <row r="2814" spans="1:40" s="12" customFormat="1" ht="52.15" customHeight="1" x14ac:dyDescent="0.2">
      <c r="A2814" s="14" t="s">
        <v>16959</v>
      </c>
      <c r="B2814" s="4" t="s">
        <v>49</v>
      </c>
      <c r="C2814" s="4" t="s">
        <v>16960</v>
      </c>
      <c r="D2814" s="4"/>
      <c r="E2814" s="5" t="s">
        <v>16961</v>
      </c>
      <c r="F2814" s="4" t="s">
        <v>16962</v>
      </c>
      <c r="G2814" s="4" t="s">
        <v>753</v>
      </c>
      <c r="H2814" s="4" t="s">
        <v>1115</v>
      </c>
      <c r="I2814" s="4" t="s">
        <v>1669</v>
      </c>
      <c r="J2814" s="6">
        <v>500</v>
      </c>
      <c r="K2814" s="4" t="s">
        <v>49</v>
      </c>
      <c r="L2814" s="6">
        <v>500</v>
      </c>
      <c r="M2814" s="4" t="s">
        <v>16963</v>
      </c>
      <c r="N2814" s="7">
        <v>19.5</v>
      </c>
      <c r="O2814" s="7">
        <v>11</v>
      </c>
      <c r="P2814" s="7">
        <v>2.5</v>
      </c>
      <c r="Q2814" s="8">
        <v>5.3600000000000002E-4</v>
      </c>
      <c r="R2814" s="7">
        <v>0.13200000000000001</v>
      </c>
      <c r="S2814" s="6">
        <v>60</v>
      </c>
      <c r="T2814" s="6">
        <v>60</v>
      </c>
      <c r="U2814" s="4" t="s">
        <v>56</v>
      </c>
      <c r="V2814" s="4" t="s">
        <v>57</v>
      </c>
      <c r="W2814" s="4" t="s">
        <v>16964</v>
      </c>
      <c r="X2814" s="4" t="s">
        <v>16965</v>
      </c>
      <c r="Y2814" s="4"/>
      <c r="Z2814" s="4" t="s">
        <v>71</v>
      </c>
      <c r="AA2814" s="4" t="s">
        <v>571</v>
      </c>
      <c r="AB2814" s="9">
        <v>960</v>
      </c>
      <c r="AC2814" s="9">
        <v>1380</v>
      </c>
      <c r="AD2814" s="19">
        <v>60</v>
      </c>
      <c r="AE2814" s="9">
        <v>571</v>
      </c>
      <c r="AF2814" s="4" t="s">
        <v>2</v>
      </c>
      <c r="AG2814" s="11">
        <f t="shared" si="174"/>
        <v>35</v>
      </c>
      <c r="AH2814" s="22">
        <f t="shared" si="172"/>
        <v>228.4</v>
      </c>
      <c r="AI2814" s="9">
        <v>519.09</v>
      </c>
      <c r="AJ2814" s="9">
        <f t="shared" si="173"/>
        <v>207.64</v>
      </c>
      <c r="AK2814" s="4"/>
      <c r="AL2814" s="11">
        <f t="shared" si="175"/>
        <v>0</v>
      </c>
      <c r="AM2814" s="4" t="s">
        <v>49</v>
      </c>
      <c r="AN2814" s="4" t="s">
        <v>49</v>
      </c>
    </row>
    <row r="2815" spans="1:40" s="12" customFormat="1" ht="46.9" customHeight="1" x14ac:dyDescent="0.2">
      <c r="A2815" s="14" t="s">
        <v>16966</v>
      </c>
      <c r="B2815" s="4" t="s">
        <v>49</v>
      </c>
      <c r="C2815" s="4" t="s">
        <v>16967</v>
      </c>
      <c r="D2815" s="4"/>
      <c r="E2815" s="5" t="s">
        <v>16968</v>
      </c>
      <c r="F2815" s="4" t="s">
        <v>16969</v>
      </c>
      <c r="G2815" s="4" t="s">
        <v>753</v>
      </c>
      <c r="H2815" s="4" t="s">
        <v>1115</v>
      </c>
      <c r="I2815" s="4" t="s">
        <v>1669</v>
      </c>
      <c r="J2815" s="6">
        <v>429</v>
      </c>
      <c r="K2815" s="4" t="s">
        <v>49</v>
      </c>
      <c r="L2815" s="6">
        <v>447</v>
      </c>
      <c r="M2815" s="4" t="s">
        <v>16970</v>
      </c>
      <c r="N2815" s="7">
        <v>19.5</v>
      </c>
      <c r="O2815" s="7">
        <v>11</v>
      </c>
      <c r="P2815" s="7">
        <v>2.5</v>
      </c>
      <c r="Q2815" s="8">
        <v>5.3600000000000002E-4</v>
      </c>
      <c r="R2815" s="7">
        <v>0.126</v>
      </c>
      <c r="S2815" s="6">
        <v>60</v>
      </c>
      <c r="T2815" s="6">
        <v>60</v>
      </c>
      <c r="U2815" s="4" t="s">
        <v>56</v>
      </c>
      <c r="V2815" s="4" t="s">
        <v>57</v>
      </c>
      <c r="W2815" s="4" t="s">
        <v>16971</v>
      </c>
      <c r="X2815" s="4" t="s">
        <v>16972</v>
      </c>
      <c r="Y2815" s="4"/>
      <c r="Z2815" s="4" t="s">
        <v>71</v>
      </c>
      <c r="AA2815" s="4"/>
      <c r="AB2815" s="9">
        <v>1010</v>
      </c>
      <c r="AC2815" s="9">
        <v>1450</v>
      </c>
      <c r="AD2815" s="18"/>
      <c r="AE2815" s="9">
        <v>607</v>
      </c>
      <c r="AF2815" s="4" t="s">
        <v>6</v>
      </c>
      <c r="AG2815" s="11">
        <f t="shared" si="174"/>
        <v>35</v>
      </c>
      <c r="AH2815" s="22">
        <f t="shared" si="172"/>
        <v>394.55</v>
      </c>
      <c r="AI2815" s="9">
        <v>551.82000000000005</v>
      </c>
      <c r="AJ2815" s="9">
        <f t="shared" si="173"/>
        <v>358.68</v>
      </c>
      <c r="AK2815" s="4"/>
      <c r="AL2815" s="11">
        <f t="shared" si="175"/>
        <v>0</v>
      </c>
      <c r="AM2815" s="4" t="s">
        <v>49</v>
      </c>
      <c r="AN2815" s="4" t="s">
        <v>49</v>
      </c>
    </row>
    <row r="2816" spans="1:40" s="12" customFormat="1" ht="46.9" customHeight="1" x14ac:dyDescent="0.2">
      <c r="A2816" s="14" t="s">
        <v>16973</v>
      </c>
      <c r="B2816" s="4" t="s">
        <v>49</v>
      </c>
      <c r="C2816" s="4" t="s">
        <v>16974</v>
      </c>
      <c r="D2816" s="4"/>
      <c r="E2816" s="5" t="s">
        <v>16975</v>
      </c>
      <c r="F2816" s="4" t="s">
        <v>16976</v>
      </c>
      <c r="G2816" s="4" t="s">
        <v>753</v>
      </c>
      <c r="H2816" s="4" t="s">
        <v>1115</v>
      </c>
      <c r="I2816" s="4" t="s">
        <v>1669</v>
      </c>
      <c r="J2816" s="6">
        <v>500</v>
      </c>
      <c r="K2816" s="4" t="s">
        <v>49</v>
      </c>
      <c r="L2816" s="6">
        <v>500</v>
      </c>
      <c r="M2816" s="4" t="s">
        <v>16977</v>
      </c>
      <c r="N2816" s="7">
        <v>19.5</v>
      </c>
      <c r="O2816" s="7">
        <v>11</v>
      </c>
      <c r="P2816" s="7">
        <v>2.5</v>
      </c>
      <c r="Q2816" s="8">
        <v>5.3600000000000002E-4</v>
      </c>
      <c r="R2816" s="7">
        <v>0.126</v>
      </c>
      <c r="S2816" s="6">
        <v>60</v>
      </c>
      <c r="T2816" s="6">
        <v>60</v>
      </c>
      <c r="U2816" s="4" t="s">
        <v>56</v>
      </c>
      <c r="V2816" s="4" t="s">
        <v>57</v>
      </c>
      <c r="W2816" s="4" t="s">
        <v>16978</v>
      </c>
      <c r="X2816" s="4" t="s">
        <v>16979</v>
      </c>
      <c r="Y2816" s="4"/>
      <c r="Z2816" s="4" t="s">
        <v>71</v>
      </c>
      <c r="AA2816" s="4" t="s">
        <v>571</v>
      </c>
      <c r="AB2816" s="9">
        <v>780</v>
      </c>
      <c r="AC2816" s="9">
        <v>1110</v>
      </c>
      <c r="AD2816" s="19">
        <v>60</v>
      </c>
      <c r="AE2816" s="9">
        <v>571</v>
      </c>
      <c r="AF2816" s="4" t="s">
        <v>2</v>
      </c>
      <c r="AG2816" s="11">
        <f t="shared" si="174"/>
        <v>35</v>
      </c>
      <c r="AH2816" s="22">
        <f t="shared" ref="AH2816:AH2879" si="176">IF(AD2816= "",AE2816*(100 -AG2816) / 100,AE2816*(100 -AD2816) / 100)</f>
        <v>228.4</v>
      </c>
      <c r="AI2816" s="9">
        <v>519.09</v>
      </c>
      <c r="AJ2816" s="9">
        <f t="shared" ref="AJ2816:AJ2879" si="177">ROUND(IF(AD2816= "",AI2816*(100 -AG2816) / 100,AI2816*(100 -AD2816) / 100),2)</f>
        <v>207.64</v>
      </c>
      <c r="AK2816" s="4"/>
      <c r="AL2816" s="11">
        <f t="shared" si="175"/>
        <v>0</v>
      </c>
      <c r="AM2816" s="4" t="s">
        <v>81</v>
      </c>
      <c r="AN2816" s="4" t="s">
        <v>49</v>
      </c>
    </row>
    <row r="2817" spans="1:40" s="12" customFormat="1" ht="52.15" customHeight="1" x14ac:dyDescent="0.2">
      <c r="A2817" s="14" t="s">
        <v>16980</v>
      </c>
      <c r="B2817" s="4" t="s">
        <v>49</v>
      </c>
      <c r="C2817" s="4" t="s">
        <v>16981</v>
      </c>
      <c r="D2817" s="4"/>
      <c r="E2817" s="5" t="s">
        <v>16982</v>
      </c>
      <c r="F2817" s="4" t="s">
        <v>16983</v>
      </c>
      <c r="G2817" s="4" t="s">
        <v>753</v>
      </c>
      <c r="H2817" s="4" t="s">
        <v>1115</v>
      </c>
      <c r="I2817" s="4" t="s">
        <v>1669</v>
      </c>
      <c r="J2817" s="6">
        <v>500</v>
      </c>
      <c r="K2817" s="4" t="s">
        <v>49</v>
      </c>
      <c r="L2817" s="6">
        <v>500</v>
      </c>
      <c r="M2817" s="4" t="s">
        <v>16984</v>
      </c>
      <c r="N2817" s="7">
        <v>19.5</v>
      </c>
      <c r="O2817" s="7">
        <v>11</v>
      </c>
      <c r="P2817" s="7">
        <v>2.5</v>
      </c>
      <c r="Q2817" s="8">
        <v>5.3600000000000002E-4</v>
      </c>
      <c r="R2817" s="7">
        <v>0.13200000000000001</v>
      </c>
      <c r="S2817" s="6">
        <v>60</v>
      </c>
      <c r="T2817" s="6">
        <v>60</v>
      </c>
      <c r="U2817" s="4" t="s">
        <v>56</v>
      </c>
      <c r="V2817" s="4" t="s">
        <v>57</v>
      </c>
      <c r="W2817" s="4" t="s">
        <v>16985</v>
      </c>
      <c r="X2817" s="4" t="s">
        <v>16986</v>
      </c>
      <c r="Y2817" s="4"/>
      <c r="Z2817" s="4" t="s">
        <v>71</v>
      </c>
      <c r="AA2817" s="4" t="s">
        <v>571</v>
      </c>
      <c r="AB2817" s="9">
        <v>960</v>
      </c>
      <c r="AC2817" s="9">
        <v>1380</v>
      </c>
      <c r="AD2817" s="19">
        <v>60</v>
      </c>
      <c r="AE2817" s="9">
        <v>571</v>
      </c>
      <c r="AF2817" s="4" t="s">
        <v>2</v>
      </c>
      <c r="AG2817" s="11">
        <f t="shared" si="174"/>
        <v>35</v>
      </c>
      <c r="AH2817" s="22">
        <f t="shared" si="176"/>
        <v>228.4</v>
      </c>
      <c r="AI2817" s="9">
        <v>519.09</v>
      </c>
      <c r="AJ2817" s="9">
        <f t="shared" si="177"/>
        <v>207.64</v>
      </c>
      <c r="AK2817" s="4"/>
      <c r="AL2817" s="11">
        <f t="shared" si="175"/>
        <v>0</v>
      </c>
      <c r="AM2817" s="4" t="s">
        <v>49</v>
      </c>
      <c r="AN2817" s="4" t="s">
        <v>49</v>
      </c>
    </row>
    <row r="2818" spans="1:40" s="12" customFormat="1" ht="52.15" customHeight="1" x14ac:dyDescent="0.2">
      <c r="A2818" s="14" t="s">
        <v>16987</v>
      </c>
      <c r="B2818" s="4" t="s">
        <v>49</v>
      </c>
      <c r="C2818" s="4" t="s">
        <v>16988</v>
      </c>
      <c r="D2818" s="4"/>
      <c r="E2818" s="5" t="s">
        <v>16989</v>
      </c>
      <c r="F2818" s="4" t="s">
        <v>16990</v>
      </c>
      <c r="G2818" s="4" t="s">
        <v>753</v>
      </c>
      <c r="H2818" s="4" t="s">
        <v>1115</v>
      </c>
      <c r="I2818" s="4" t="s">
        <v>1669</v>
      </c>
      <c r="J2818" s="6">
        <v>500</v>
      </c>
      <c r="K2818" s="4" t="s">
        <v>49</v>
      </c>
      <c r="L2818" s="6">
        <v>500</v>
      </c>
      <c r="M2818" s="4" t="s">
        <v>16991</v>
      </c>
      <c r="N2818" s="7">
        <v>10</v>
      </c>
      <c r="O2818" s="7">
        <v>14</v>
      </c>
      <c r="P2818" s="7">
        <v>2</v>
      </c>
      <c r="Q2818" s="8">
        <v>2.7999999999999998E-4</v>
      </c>
      <c r="R2818" s="7">
        <v>0.17599999999999999</v>
      </c>
      <c r="S2818" s="6">
        <v>30</v>
      </c>
      <c r="T2818" s="6">
        <v>30</v>
      </c>
      <c r="U2818" s="4" t="s">
        <v>56</v>
      </c>
      <c r="V2818" s="4" t="s">
        <v>57</v>
      </c>
      <c r="W2818" s="4" t="s">
        <v>16992</v>
      </c>
      <c r="X2818" s="4" t="s">
        <v>16993</v>
      </c>
      <c r="Y2818" s="4"/>
      <c r="Z2818" s="4" t="s">
        <v>71</v>
      </c>
      <c r="AA2818" s="4" t="s">
        <v>571</v>
      </c>
      <c r="AB2818" s="9">
        <v>1360</v>
      </c>
      <c r="AC2818" s="9">
        <v>1950</v>
      </c>
      <c r="AD2818" s="19">
        <v>60</v>
      </c>
      <c r="AE2818" s="9">
        <v>867</v>
      </c>
      <c r="AF2818" s="4" t="s">
        <v>2</v>
      </c>
      <c r="AG2818" s="11">
        <f t="shared" si="174"/>
        <v>35</v>
      </c>
      <c r="AH2818" s="22">
        <f t="shared" si="176"/>
        <v>346.8</v>
      </c>
      <c r="AI2818" s="9">
        <v>788.18</v>
      </c>
      <c r="AJ2818" s="9">
        <f t="shared" si="177"/>
        <v>315.27</v>
      </c>
      <c r="AK2818" s="4"/>
      <c r="AL2818" s="11">
        <f t="shared" si="175"/>
        <v>0</v>
      </c>
      <c r="AM2818" s="4" t="s">
        <v>49</v>
      </c>
      <c r="AN2818" s="4" t="s">
        <v>49</v>
      </c>
    </row>
    <row r="2819" spans="1:40" s="12" customFormat="1" ht="52.15" customHeight="1" x14ac:dyDescent="0.2">
      <c r="A2819" s="14" t="s">
        <v>16994</v>
      </c>
      <c r="B2819" s="4" t="s">
        <v>49</v>
      </c>
      <c r="C2819" s="4" t="s">
        <v>16995</v>
      </c>
      <c r="D2819" s="4"/>
      <c r="E2819" s="5" t="s">
        <v>16996</v>
      </c>
      <c r="F2819" s="4" t="s">
        <v>16997</v>
      </c>
      <c r="G2819" s="4" t="s">
        <v>753</v>
      </c>
      <c r="H2819" s="4" t="s">
        <v>1115</v>
      </c>
      <c r="I2819" s="4" t="s">
        <v>1669</v>
      </c>
      <c r="J2819" s="6">
        <v>500</v>
      </c>
      <c r="K2819" s="4" t="s">
        <v>49</v>
      </c>
      <c r="L2819" s="6">
        <v>500</v>
      </c>
      <c r="M2819" s="4" t="s">
        <v>16998</v>
      </c>
      <c r="N2819" s="7">
        <v>7</v>
      </c>
      <c r="O2819" s="7">
        <v>13</v>
      </c>
      <c r="P2819" s="7">
        <v>2</v>
      </c>
      <c r="Q2819" s="8">
        <v>1.8200000000000001E-4</v>
      </c>
      <c r="R2819" s="7">
        <v>0.14299999999999999</v>
      </c>
      <c r="S2819" s="6">
        <v>60</v>
      </c>
      <c r="T2819" s="6">
        <v>60</v>
      </c>
      <c r="U2819" s="4" t="s">
        <v>56</v>
      </c>
      <c r="V2819" s="4" t="s">
        <v>57</v>
      </c>
      <c r="W2819" s="4" t="s">
        <v>16999</v>
      </c>
      <c r="X2819" s="4" t="s">
        <v>17000</v>
      </c>
      <c r="Y2819" s="4"/>
      <c r="Z2819" s="4" t="s">
        <v>71</v>
      </c>
      <c r="AA2819" s="4" t="s">
        <v>571</v>
      </c>
      <c r="AB2819" s="9">
        <v>1010</v>
      </c>
      <c r="AC2819" s="9">
        <v>1450</v>
      </c>
      <c r="AD2819" s="19">
        <v>60</v>
      </c>
      <c r="AE2819" s="9">
        <v>602</v>
      </c>
      <c r="AF2819" s="4" t="s">
        <v>2</v>
      </c>
      <c r="AG2819" s="11">
        <f t="shared" si="174"/>
        <v>35</v>
      </c>
      <c r="AH2819" s="22">
        <f t="shared" si="176"/>
        <v>240.8</v>
      </c>
      <c r="AI2819" s="9">
        <v>547.27</v>
      </c>
      <c r="AJ2819" s="9">
        <f t="shared" si="177"/>
        <v>218.91</v>
      </c>
      <c r="AK2819" s="4"/>
      <c r="AL2819" s="11">
        <f t="shared" si="175"/>
        <v>0</v>
      </c>
      <c r="AM2819" s="4" t="s">
        <v>49</v>
      </c>
      <c r="AN2819" s="4" t="s">
        <v>49</v>
      </c>
    </row>
    <row r="2820" spans="1:40" s="12" customFormat="1" ht="52.15" customHeight="1" x14ac:dyDescent="0.2">
      <c r="A2820" s="14" t="s">
        <v>1111</v>
      </c>
      <c r="B2820" s="4" t="s">
        <v>49</v>
      </c>
      <c r="C2820" s="4" t="s">
        <v>1112</v>
      </c>
      <c r="D2820" s="4"/>
      <c r="E2820" s="5" t="s">
        <v>1113</v>
      </c>
      <c r="F2820" s="4" t="s">
        <v>1114</v>
      </c>
      <c r="G2820" s="4" t="s">
        <v>753</v>
      </c>
      <c r="H2820" s="4" t="s">
        <v>1115</v>
      </c>
      <c r="I2820" s="4" t="s">
        <v>1116</v>
      </c>
      <c r="J2820" s="6">
        <v>3</v>
      </c>
      <c r="K2820" s="4" t="s">
        <v>81</v>
      </c>
      <c r="L2820" s="6">
        <v>3</v>
      </c>
      <c r="M2820" s="4" t="s">
        <v>1117</v>
      </c>
      <c r="N2820" s="7">
        <v>22.5</v>
      </c>
      <c r="O2820" s="7">
        <v>6</v>
      </c>
      <c r="P2820" s="7">
        <v>26.5</v>
      </c>
      <c r="Q2820" s="8">
        <v>3.578E-3</v>
      </c>
      <c r="R2820" s="7">
        <v>0.57999999999999996</v>
      </c>
      <c r="S2820" s="6">
        <v>28</v>
      </c>
      <c r="T2820" s="6">
        <v>28</v>
      </c>
      <c r="U2820" s="4" t="s">
        <v>56</v>
      </c>
      <c r="V2820" s="4" t="s">
        <v>57</v>
      </c>
      <c r="W2820" s="4" t="s">
        <v>1118</v>
      </c>
      <c r="X2820" s="4" t="s">
        <v>1119</v>
      </c>
      <c r="Y2820" s="6">
        <v>1</v>
      </c>
      <c r="Z2820" s="4" t="s">
        <v>71</v>
      </c>
      <c r="AA2820" s="4" t="s">
        <v>650</v>
      </c>
      <c r="AB2820" s="9">
        <v>710</v>
      </c>
      <c r="AC2820" s="9">
        <v>1010</v>
      </c>
      <c r="AD2820" s="19">
        <v>70</v>
      </c>
      <c r="AE2820" s="9">
        <v>615</v>
      </c>
      <c r="AF2820" s="4" t="s">
        <v>2</v>
      </c>
      <c r="AG2820" s="11">
        <f t="shared" si="174"/>
        <v>35</v>
      </c>
      <c r="AH2820" s="22">
        <f t="shared" si="176"/>
        <v>184.5</v>
      </c>
      <c r="AI2820" s="9">
        <v>559.09</v>
      </c>
      <c r="AJ2820" s="9">
        <f t="shared" si="177"/>
        <v>167.73</v>
      </c>
      <c r="AK2820" s="4"/>
      <c r="AL2820" s="11">
        <f t="shared" si="175"/>
        <v>0</v>
      </c>
      <c r="AM2820" s="4" t="s">
        <v>49</v>
      </c>
      <c r="AN2820" s="4" t="s">
        <v>49</v>
      </c>
    </row>
    <row r="2821" spans="1:40" s="12" customFormat="1" ht="52.15" customHeight="1" x14ac:dyDescent="0.2">
      <c r="A2821" s="14" t="s">
        <v>1352</v>
      </c>
      <c r="B2821" s="4" t="s">
        <v>49</v>
      </c>
      <c r="C2821" s="4" t="s">
        <v>1353</v>
      </c>
      <c r="D2821" s="4"/>
      <c r="E2821" s="5" t="s">
        <v>1354</v>
      </c>
      <c r="F2821" s="4" t="s">
        <v>1355</v>
      </c>
      <c r="G2821" s="4" t="s">
        <v>753</v>
      </c>
      <c r="H2821" s="4" t="s">
        <v>1115</v>
      </c>
      <c r="I2821" s="4" t="s">
        <v>1116</v>
      </c>
      <c r="J2821" s="6">
        <v>45</v>
      </c>
      <c r="K2821" s="4" t="s">
        <v>49</v>
      </c>
      <c r="L2821" s="6">
        <v>45</v>
      </c>
      <c r="M2821" s="4" t="s">
        <v>1356</v>
      </c>
      <c r="N2821" s="7">
        <v>22.5</v>
      </c>
      <c r="O2821" s="7">
        <v>6</v>
      </c>
      <c r="P2821" s="7">
        <v>26.5</v>
      </c>
      <c r="Q2821" s="8">
        <v>3.578E-3</v>
      </c>
      <c r="R2821" s="7">
        <v>0.29199999999999998</v>
      </c>
      <c r="S2821" s="6">
        <v>24</v>
      </c>
      <c r="T2821" s="6">
        <v>24</v>
      </c>
      <c r="U2821" s="4" t="s">
        <v>56</v>
      </c>
      <c r="V2821" s="4" t="s">
        <v>57</v>
      </c>
      <c r="W2821" s="4" t="s">
        <v>1357</v>
      </c>
      <c r="X2821" s="4" t="s">
        <v>1358</v>
      </c>
      <c r="Y2821" s="6">
        <v>1</v>
      </c>
      <c r="Z2821" s="4" t="s">
        <v>71</v>
      </c>
      <c r="AA2821" s="4" t="s">
        <v>650</v>
      </c>
      <c r="AB2821" s="9">
        <v>730</v>
      </c>
      <c r="AC2821" s="9">
        <v>1050</v>
      </c>
      <c r="AD2821" s="19">
        <v>70</v>
      </c>
      <c r="AE2821" s="9">
        <v>661</v>
      </c>
      <c r="AF2821" s="4" t="s">
        <v>2</v>
      </c>
      <c r="AG2821" s="11">
        <f t="shared" si="174"/>
        <v>35</v>
      </c>
      <c r="AH2821" s="22">
        <f t="shared" si="176"/>
        <v>198.3</v>
      </c>
      <c r="AI2821" s="9">
        <v>600.91</v>
      </c>
      <c r="AJ2821" s="9">
        <f t="shared" si="177"/>
        <v>180.27</v>
      </c>
      <c r="AK2821" s="4"/>
      <c r="AL2821" s="11">
        <f t="shared" si="175"/>
        <v>0</v>
      </c>
      <c r="AM2821" s="4" t="s">
        <v>49</v>
      </c>
      <c r="AN2821" s="4" t="s">
        <v>49</v>
      </c>
    </row>
    <row r="2822" spans="1:40" s="12" customFormat="1" ht="52.15" customHeight="1" x14ac:dyDescent="0.2">
      <c r="A2822" s="14" t="s">
        <v>1423</v>
      </c>
      <c r="B2822" s="4" t="s">
        <v>49</v>
      </c>
      <c r="C2822" s="4" t="s">
        <v>1424</v>
      </c>
      <c r="D2822" s="4"/>
      <c r="E2822" s="5" t="s">
        <v>1425</v>
      </c>
      <c r="F2822" s="4" t="s">
        <v>1426</v>
      </c>
      <c r="G2822" s="4" t="s">
        <v>753</v>
      </c>
      <c r="H2822" s="4" t="s">
        <v>1115</v>
      </c>
      <c r="I2822" s="4" t="s">
        <v>1116</v>
      </c>
      <c r="J2822" s="6">
        <v>76</v>
      </c>
      <c r="K2822" s="4" t="s">
        <v>49</v>
      </c>
      <c r="L2822" s="6">
        <v>77</v>
      </c>
      <c r="M2822" s="4" t="s">
        <v>1427</v>
      </c>
      <c r="N2822" s="7">
        <v>22.5</v>
      </c>
      <c r="O2822" s="7">
        <v>6</v>
      </c>
      <c r="P2822" s="7">
        <v>26.5</v>
      </c>
      <c r="Q2822" s="8">
        <v>3.63E-3</v>
      </c>
      <c r="R2822" s="7">
        <v>0.28100000000000003</v>
      </c>
      <c r="S2822" s="6">
        <v>24</v>
      </c>
      <c r="T2822" s="6">
        <v>24</v>
      </c>
      <c r="U2822" s="4" t="s">
        <v>56</v>
      </c>
      <c r="V2822" s="4" t="s">
        <v>57</v>
      </c>
      <c r="W2822" s="4" t="s">
        <v>1428</v>
      </c>
      <c r="X2822" s="4" t="s">
        <v>1429</v>
      </c>
      <c r="Y2822" s="6">
        <v>1</v>
      </c>
      <c r="Z2822" s="4" t="s">
        <v>71</v>
      </c>
      <c r="AA2822" s="4" t="s">
        <v>650</v>
      </c>
      <c r="AB2822" s="9">
        <v>1150</v>
      </c>
      <c r="AC2822" s="9">
        <v>1970</v>
      </c>
      <c r="AD2822" s="19">
        <v>70</v>
      </c>
      <c r="AE2822" s="10">
        <v>1313</v>
      </c>
      <c r="AF2822" s="4" t="s">
        <v>2</v>
      </c>
      <c r="AG2822" s="11">
        <f t="shared" si="174"/>
        <v>35</v>
      </c>
      <c r="AH2822" s="22">
        <f t="shared" si="176"/>
        <v>393.9</v>
      </c>
      <c r="AI2822" s="10">
        <v>1193.6400000000001</v>
      </c>
      <c r="AJ2822" s="9">
        <f t="shared" si="177"/>
        <v>358.09</v>
      </c>
      <c r="AK2822" s="4"/>
      <c r="AL2822" s="11">
        <f t="shared" si="175"/>
        <v>0</v>
      </c>
      <c r="AM2822" s="4" t="s">
        <v>49</v>
      </c>
      <c r="AN2822" s="4" t="s">
        <v>49</v>
      </c>
    </row>
    <row r="2823" spans="1:40" s="12" customFormat="1" ht="52.15" customHeight="1" x14ac:dyDescent="0.2">
      <c r="A2823" s="14" t="s">
        <v>2765</v>
      </c>
      <c r="B2823" s="4" t="s">
        <v>49</v>
      </c>
      <c r="C2823" s="4" t="s">
        <v>2766</v>
      </c>
      <c r="D2823" s="4"/>
      <c r="E2823" s="5" t="s">
        <v>2767</v>
      </c>
      <c r="F2823" s="4" t="s">
        <v>2768</v>
      </c>
      <c r="G2823" s="4" t="s">
        <v>753</v>
      </c>
      <c r="H2823" s="4" t="s">
        <v>1115</v>
      </c>
      <c r="I2823" s="4" t="s">
        <v>1116</v>
      </c>
      <c r="J2823" s="6">
        <v>15</v>
      </c>
      <c r="K2823" s="4" t="s">
        <v>49</v>
      </c>
      <c r="L2823" s="6">
        <v>15</v>
      </c>
      <c r="M2823" s="4" t="s">
        <v>2769</v>
      </c>
      <c r="N2823" s="7">
        <v>22</v>
      </c>
      <c r="O2823" s="7">
        <v>1.37</v>
      </c>
      <c r="P2823" s="7">
        <v>22</v>
      </c>
      <c r="Q2823" s="8">
        <v>6.6100000000000002E-4</v>
      </c>
      <c r="R2823" s="7">
        <v>7.0999999999999994E-2</v>
      </c>
      <c r="S2823" s="6">
        <v>80</v>
      </c>
      <c r="T2823" s="6">
        <v>80</v>
      </c>
      <c r="U2823" s="4" t="s">
        <v>56</v>
      </c>
      <c r="V2823" s="4" t="s">
        <v>57</v>
      </c>
      <c r="W2823" s="4" t="s">
        <v>2770</v>
      </c>
      <c r="X2823" s="4" t="s">
        <v>2771</v>
      </c>
      <c r="Y2823" s="6">
        <v>1</v>
      </c>
      <c r="Z2823" s="4" t="s">
        <v>71</v>
      </c>
      <c r="AA2823" s="4" t="s">
        <v>650</v>
      </c>
      <c r="AB2823" s="9">
        <v>380</v>
      </c>
      <c r="AC2823" s="9">
        <v>550</v>
      </c>
      <c r="AD2823" s="19">
        <v>70</v>
      </c>
      <c r="AE2823" s="9">
        <v>279</v>
      </c>
      <c r="AF2823" s="4" t="s">
        <v>2</v>
      </c>
      <c r="AG2823" s="11">
        <f t="shared" si="174"/>
        <v>35</v>
      </c>
      <c r="AH2823" s="22">
        <f t="shared" si="176"/>
        <v>83.7</v>
      </c>
      <c r="AI2823" s="9">
        <v>253.64</v>
      </c>
      <c r="AJ2823" s="9">
        <f t="shared" si="177"/>
        <v>76.09</v>
      </c>
      <c r="AK2823" s="4"/>
      <c r="AL2823" s="11">
        <f t="shared" si="175"/>
        <v>0</v>
      </c>
      <c r="AM2823" s="4" t="s">
        <v>49</v>
      </c>
      <c r="AN2823" s="4" t="s">
        <v>49</v>
      </c>
    </row>
    <row r="2824" spans="1:40" s="12" customFormat="1" ht="52.15" customHeight="1" x14ac:dyDescent="0.2">
      <c r="A2824" s="14" t="s">
        <v>3309</v>
      </c>
      <c r="B2824" s="4" t="s">
        <v>49</v>
      </c>
      <c r="C2824" s="4" t="s">
        <v>3310</v>
      </c>
      <c r="D2824" s="4"/>
      <c r="E2824" s="5" t="s">
        <v>3311</v>
      </c>
      <c r="F2824" s="4" t="s">
        <v>3312</v>
      </c>
      <c r="G2824" s="4" t="s">
        <v>753</v>
      </c>
      <c r="H2824" s="4" t="s">
        <v>1115</v>
      </c>
      <c r="I2824" s="4" t="s">
        <v>1116</v>
      </c>
      <c r="J2824" s="6">
        <v>43</v>
      </c>
      <c r="K2824" s="4" t="s">
        <v>81</v>
      </c>
      <c r="L2824" s="6">
        <v>43</v>
      </c>
      <c r="M2824" s="4" t="s">
        <v>3313</v>
      </c>
      <c r="N2824" s="7">
        <v>22</v>
      </c>
      <c r="O2824" s="7">
        <v>2.5</v>
      </c>
      <c r="P2824" s="7">
        <v>22</v>
      </c>
      <c r="Q2824" s="8">
        <v>1.2099999999999999E-3</v>
      </c>
      <c r="R2824" s="7">
        <v>9.9000000000000005E-2</v>
      </c>
      <c r="S2824" s="6">
        <v>80</v>
      </c>
      <c r="T2824" s="6">
        <v>80</v>
      </c>
      <c r="U2824" s="4" t="s">
        <v>56</v>
      </c>
      <c r="V2824" s="4" t="s">
        <v>57</v>
      </c>
      <c r="W2824" s="4" t="s">
        <v>3314</v>
      </c>
      <c r="X2824" s="4" t="s">
        <v>3315</v>
      </c>
      <c r="Y2824" s="6">
        <v>1</v>
      </c>
      <c r="Z2824" s="4" t="s">
        <v>71</v>
      </c>
      <c r="AA2824" s="4" t="s">
        <v>588</v>
      </c>
      <c r="AB2824" s="9">
        <v>500</v>
      </c>
      <c r="AC2824" s="9">
        <v>710</v>
      </c>
      <c r="AD2824" s="19">
        <v>65</v>
      </c>
      <c r="AE2824" s="9">
        <v>362</v>
      </c>
      <c r="AF2824" s="4" t="s">
        <v>2</v>
      </c>
      <c r="AG2824" s="11">
        <f t="shared" si="174"/>
        <v>35</v>
      </c>
      <c r="AH2824" s="22">
        <f t="shared" si="176"/>
        <v>126.7</v>
      </c>
      <c r="AI2824" s="9">
        <v>329.09</v>
      </c>
      <c r="AJ2824" s="9">
        <f t="shared" si="177"/>
        <v>115.18</v>
      </c>
      <c r="AK2824" s="4"/>
      <c r="AL2824" s="11">
        <f t="shared" si="175"/>
        <v>0</v>
      </c>
      <c r="AM2824" s="4" t="s">
        <v>49</v>
      </c>
      <c r="AN2824" s="4" t="s">
        <v>49</v>
      </c>
    </row>
    <row r="2825" spans="1:40" s="12" customFormat="1" ht="52.15" customHeight="1" x14ac:dyDescent="0.2">
      <c r="A2825" s="14" t="s">
        <v>3556</v>
      </c>
      <c r="B2825" s="4" t="s">
        <v>49</v>
      </c>
      <c r="C2825" s="4" t="s">
        <v>3557</v>
      </c>
      <c r="D2825" s="4"/>
      <c r="E2825" s="5" t="s">
        <v>3558</v>
      </c>
      <c r="F2825" s="4" t="s">
        <v>3559</v>
      </c>
      <c r="G2825" s="4" t="s">
        <v>753</v>
      </c>
      <c r="H2825" s="4" t="s">
        <v>1115</v>
      </c>
      <c r="I2825" s="4" t="s">
        <v>1116</v>
      </c>
      <c r="J2825" s="6">
        <v>11</v>
      </c>
      <c r="K2825" s="4" t="s">
        <v>81</v>
      </c>
      <c r="L2825" s="6">
        <v>11</v>
      </c>
      <c r="M2825" s="4" t="s">
        <v>3560</v>
      </c>
      <c r="N2825" s="7">
        <v>22</v>
      </c>
      <c r="O2825" s="7">
        <v>0.5</v>
      </c>
      <c r="P2825" s="7">
        <v>22</v>
      </c>
      <c r="Q2825" s="8">
        <v>2.42E-4</v>
      </c>
      <c r="R2825" s="7">
        <v>6.9000000000000006E-2</v>
      </c>
      <c r="S2825" s="6">
        <v>100</v>
      </c>
      <c r="T2825" s="6">
        <v>100</v>
      </c>
      <c r="U2825" s="4" t="s">
        <v>56</v>
      </c>
      <c r="V2825" s="4" t="s">
        <v>57</v>
      </c>
      <c r="W2825" s="4" t="s">
        <v>3561</v>
      </c>
      <c r="X2825" s="4" t="s">
        <v>3562</v>
      </c>
      <c r="Y2825" s="6">
        <v>1</v>
      </c>
      <c r="Z2825" s="4" t="s">
        <v>71</v>
      </c>
      <c r="AA2825" s="4" t="s">
        <v>650</v>
      </c>
      <c r="AB2825" s="9">
        <v>380</v>
      </c>
      <c r="AC2825" s="9">
        <v>540</v>
      </c>
      <c r="AD2825" s="19">
        <v>70</v>
      </c>
      <c r="AE2825" s="9">
        <v>271</v>
      </c>
      <c r="AF2825" s="4" t="s">
        <v>2</v>
      </c>
      <c r="AG2825" s="11">
        <f t="shared" si="174"/>
        <v>35</v>
      </c>
      <c r="AH2825" s="22">
        <f t="shared" si="176"/>
        <v>81.3</v>
      </c>
      <c r="AI2825" s="9">
        <v>246.36</v>
      </c>
      <c r="AJ2825" s="9">
        <f t="shared" si="177"/>
        <v>73.91</v>
      </c>
      <c r="AK2825" s="4"/>
      <c r="AL2825" s="11">
        <f t="shared" si="175"/>
        <v>0</v>
      </c>
      <c r="AM2825" s="4" t="s">
        <v>49</v>
      </c>
      <c r="AN2825" s="4" t="s">
        <v>49</v>
      </c>
    </row>
    <row r="2826" spans="1:40" s="12" customFormat="1" ht="52.15" customHeight="1" x14ac:dyDescent="0.2">
      <c r="A2826" s="14" t="s">
        <v>3734</v>
      </c>
      <c r="B2826" s="4" t="s">
        <v>49</v>
      </c>
      <c r="C2826" s="4" t="s">
        <v>3735</v>
      </c>
      <c r="D2826" s="4"/>
      <c r="E2826" s="5" t="s">
        <v>3736</v>
      </c>
      <c r="F2826" s="4" t="s">
        <v>3737</v>
      </c>
      <c r="G2826" s="4" t="s">
        <v>753</v>
      </c>
      <c r="H2826" s="4" t="s">
        <v>1115</v>
      </c>
      <c r="I2826" s="4" t="s">
        <v>1116</v>
      </c>
      <c r="J2826" s="6">
        <v>368</v>
      </c>
      <c r="K2826" s="4" t="s">
        <v>49</v>
      </c>
      <c r="L2826" s="6">
        <v>370</v>
      </c>
      <c r="M2826" s="4" t="s">
        <v>3738</v>
      </c>
      <c r="N2826" s="7">
        <v>22</v>
      </c>
      <c r="O2826" s="7">
        <v>22</v>
      </c>
      <c r="P2826" s="7">
        <v>2.5</v>
      </c>
      <c r="Q2826" s="8">
        <v>1.2099999999999999E-3</v>
      </c>
      <c r="R2826" s="7">
        <v>7.6999999999999999E-2</v>
      </c>
      <c r="S2826" s="6">
        <v>60</v>
      </c>
      <c r="T2826" s="6">
        <v>60</v>
      </c>
      <c r="U2826" s="4" t="s">
        <v>56</v>
      </c>
      <c r="V2826" s="4" t="s">
        <v>57</v>
      </c>
      <c r="W2826" s="4" t="s">
        <v>3739</v>
      </c>
      <c r="X2826" s="4" t="s">
        <v>3740</v>
      </c>
      <c r="Y2826" s="6">
        <v>1</v>
      </c>
      <c r="Z2826" s="4" t="s">
        <v>71</v>
      </c>
      <c r="AA2826" s="4" t="s">
        <v>709</v>
      </c>
      <c r="AB2826" s="9">
        <v>490</v>
      </c>
      <c r="AC2826" s="9">
        <v>700</v>
      </c>
      <c r="AD2826" s="19">
        <v>75</v>
      </c>
      <c r="AE2826" s="9">
        <v>384</v>
      </c>
      <c r="AF2826" s="4" t="s">
        <v>2</v>
      </c>
      <c r="AG2826" s="11">
        <f t="shared" si="174"/>
        <v>35</v>
      </c>
      <c r="AH2826" s="22">
        <f t="shared" si="176"/>
        <v>96</v>
      </c>
      <c r="AI2826" s="9">
        <v>349.09</v>
      </c>
      <c r="AJ2826" s="9">
        <f t="shared" si="177"/>
        <v>87.27</v>
      </c>
      <c r="AK2826" s="4"/>
      <c r="AL2826" s="11">
        <f t="shared" si="175"/>
        <v>0</v>
      </c>
      <c r="AM2826" s="4" t="s">
        <v>49</v>
      </c>
      <c r="AN2826" s="4" t="s">
        <v>49</v>
      </c>
    </row>
    <row r="2827" spans="1:40" s="12" customFormat="1" ht="52.15" customHeight="1" x14ac:dyDescent="0.2">
      <c r="A2827" s="14" t="s">
        <v>3741</v>
      </c>
      <c r="B2827" s="4" t="s">
        <v>49</v>
      </c>
      <c r="C2827" s="4" t="s">
        <v>3742</v>
      </c>
      <c r="D2827" s="4"/>
      <c r="E2827" s="5" t="s">
        <v>3743</v>
      </c>
      <c r="F2827" s="4" t="s">
        <v>3744</v>
      </c>
      <c r="G2827" s="4" t="s">
        <v>753</v>
      </c>
      <c r="H2827" s="4" t="s">
        <v>1115</v>
      </c>
      <c r="I2827" s="4" t="s">
        <v>1116</v>
      </c>
      <c r="J2827" s="6">
        <v>500</v>
      </c>
      <c r="K2827" s="4" t="s">
        <v>49</v>
      </c>
      <c r="L2827" s="6">
        <v>500</v>
      </c>
      <c r="M2827" s="4" t="s">
        <v>3745</v>
      </c>
      <c r="N2827" s="7">
        <v>22</v>
      </c>
      <c r="O2827" s="7">
        <v>22</v>
      </c>
      <c r="P2827" s="7">
        <v>2.5</v>
      </c>
      <c r="Q2827" s="8">
        <v>1.2099999999999999E-3</v>
      </c>
      <c r="R2827" s="7">
        <v>9.5000000000000001E-2</v>
      </c>
      <c r="S2827" s="6">
        <v>60</v>
      </c>
      <c r="T2827" s="6">
        <v>60</v>
      </c>
      <c r="U2827" s="4" t="s">
        <v>56</v>
      </c>
      <c r="V2827" s="4" t="s">
        <v>57</v>
      </c>
      <c r="W2827" s="4" t="s">
        <v>3746</v>
      </c>
      <c r="X2827" s="4" t="s">
        <v>3747</v>
      </c>
      <c r="Y2827" s="6">
        <v>1</v>
      </c>
      <c r="Z2827" s="4" t="s">
        <v>71</v>
      </c>
      <c r="AA2827" s="4" t="s">
        <v>588</v>
      </c>
      <c r="AB2827" s="9">
        <v>530</v>
      </c>
      <c r="AC2827" s="9">
        <v>770</v>
      </c>
      <c r="AD2827" s="19">
        <v>65</v>
      </c>
      <c r="AE2827" s="9">
        <v>512</v>
      </c>
      <c r="AF2827" s="4" t="s">
        <v>2</v>
      </c>
      <c r="AG2827" s="11">
        <f t="shared" si="174"/>
        <v>35</v>
      </c>
      <c r="AH2827" s="22">
        <f t="shared" si="176"/>
        <v>179.2</v>
      </c>
      <c r="AI2827" s="9">
        <v>465.45</v>
      </c>
      <c r="AJ2827" s="9">
        <f t="shared" si="177"/>
        <v>162.91</v>
      </c>
      <c r="AK2827" s="4"/>
      <c r="AL2827" s="11">
        <f t="shared" si="175"/>
        <v>0</v>
      </c>
      <c r="AM2827" s="4" t="s">
        <v>49</v>
      </c>
      <c r="AN2827" s="4" t="s">
        <v>49</v>
      </c>
    </row>
    <row r="2828" spans="1:40" s="12" customFormat="1" ht="52.15" customHeight="1" x14ac:dyDescent="0.2">
      <c r="A2828" s="14" t="s">
        <v>3748</v>
      </c>
      <c r="B2828" s="4" t="s">
        <v>49</v>
      </c>
      <c r="C2828" s="4" t="s">
        <v>3749</v>
      </c>
      <c r="D2828" s="4"/>
      <c r="E2828" s="5" t="s">
        <v>3750</v>
      </c>
      <c r="F2828" s="4" t="s">
        <v>3751</v>
      </c>
      <c r="G2828" s="4" t="s">
        <v>753</v>
      </c>
      <c r="H2828" s="4" t="s">
        <v>1115</v>
      </c>
      <c r="I2828" s="4" t="s">
        <v>1116</v>
      </c>
      <c r="J2828" s="6">
        <v>500</v>
      </c>
      <c r="K2828" s="4" t="s">
        <v>49</v>
      </c>
      <c r="L2828" s="6">
        <v>500</v>
      </c>
      <c r="M2828" s="4" t="s">
        <v>3752</v>
      </c>
      <c r="N2828" s="7">
        <v>22</v>
      </c>
      <c r="O2828" s="7">
        <v>22</v>
      </c>
      <c r="P2828" s="7">
        <v>2.5</v>
      </c>
      <c r="Q2828" s="8">
        <v>1.2099999999999999E-3</v>
      </c>
      <c r="R2828" s="7">
        <v>7.9000000000000001E-2</v>
      </c>
      <c r="S2828" s="6">
        <v>60</v>
      </c>
      <c r="T2828" s="6">
        <v>60</v>
      </c>
      <c r="U2828" s="4" t="s">
        <v>56</v>
      </c>
      <c r="V2828" s="4" t="s">
        <v>57</v>
      </c>
      <c r="W2828" s="4" t="s">
        <v>3753</v>
      </c>
      <c r="X2828" s="4" t="s">
        <v>3754</v>
      </c>
      <c r="Y2828" s="6">
        <v>1</v>
      </c>
      <c r="Z2828" s="4" t="s">
        <v>71</v>
      </c>
      <c r="AA2828" s="4" t="s">
        <v>588</v>
      </c>
      <c r="AB2828" s="9">
        <v>530</v>
      </c>
      <c r="AC2828" s="9">
        <v>770</v>
      </c>
      <c r="AD2828" s="19">
        <v>65</v>
      </c>
      <c r="AE2828" s="9">
        <v>512</v>
      </c>
      <c r="AF2828" s="4" t="s">
        <v>2</v>
      </c>
      <c r="AG2828" s="11">
        <f t="shared" si="174"/>
        <v>35</v>
      </c>
      <c r="AH2828" s="22">
        <f t="shared" si="176"/>
        <v>179.2</v>
      </c>
      <c r="AI2828" s="9">
        <v>465.45</v>
      </c>
      <c r="AJ2828" s="9">
        <f t="shared" si="177"/>
        <v>162.91</v>
      </c>
      <c r="AK2828" s="4"/>
      <c r="AL2828" s="11">
        <f t="shared" si="175"/>
        <v>0</v>
      </c>
      <c r="AM2828" s="4" t="s">
        <v>49</v>
      </c>
      <c r="AN2828" s="4" t="s">
        <v>49</v>
      </c>
    </row>
    <row r="2829" spans="1:40" s="12" customFormat="1" ht="52.15" customHeight="1" x14ac:dyDescent="0.2">
      <c r="A2829" s="14" t="s">
        <v>4196</v>
      </c>
      <c r="B2829" s="4" t="s">
        <v>49</v>
      </c>
      <c r="C2829" s="4" t="s">
        <v>4197</v>
      </c>
      <c r="D2829" s="4"/>
      <c r="E2829" s="5" t="s">
        <v>4198</v>
      </c>
      <c r="F2829" s="4" t="s">
        <v>4199</v>
      </c>
      <c r="G2829" s="4" t="s">
        <v>753</v>
      </c>
      <c r="H2829" s="4" t="s">
        <v>1115</v>
      </c>
      <c r="I2829" s="4" t="s">
        <v>1116</v>
      </c>
      <c r="J2829" s="6">
        <v>500</v>
      </c>
      <c r="K2829" s="4" t="s">
        <v>49</v>
      </c>
      <c r="L2829" s="6">
        <v>500</v>
      </c>
      <c r="M2829" s="4" t="s">
        <v>4200</v>
      </c>
      <c r="N2829" s="7">
        <v>22</v>
      </c>
      <c r="O2829" s="7">
        <v>22</v>
      </c>
      <c r="P2829" s="7">
        <v>2.5</v>
      </c>
      <c r="Q2829" s="8">
        <v>1.2099999999999999E-3</v>
      </c>
      <c r="R2829" s="7">
        <v>0.13200000000000001</v>
      </c>
      <c r="S2829" s="6">
        <v>60</v>
      </c>
      <c r="T2829" s="6">
        <v>60</v>
      </c>
      <c r="U2829" s="4" t="s">
        <v>56</v>
      </c>
      <c r="V2829" s="4" t="s">
        <v>57</v>
      </c>
      <c r="W2829" s="4" t="s">
        <v>4201</v>
      </c>
      <c r="X2829" s="4" t="s">
        <v>4202</v>
      </c>
      <c r="Y2829" s="6">
        <v>1</v>
      </c>
      <c r="Z2829" s="4" t="s">
        <v>71</v>
      </c>
      <c r="AA2829" s="4" t="s">
        <v>709</v>
      </c>
      <c r="AB2829" s="9">
        <v>520</v>
      </c>
      <c r="AC2829" s="9">
        <v>730</v>
      </c>
      <c r="AD2829" s="19">
        <v>75</v>
      </c>
      <c r="AE2829" s="9">
        <v>470</v>
      </c>
      <c r="AF2829" s="4" t="s">
        <v>2</v>
      </c>
      <c r="AG2829" s="11">
        <f t="shared" si="174"/>
        <v>35</v>
      </c>
      <c r="AH2829" s="22">
        <f t="shared" si="176"/>
        <v>117.5</v>
      </c>
      <c r="AI2829" s="9">
        <v>427.27</v>
      </c>
      <c r="AJ2829" s="9">
        <f t="shared" si="177"/>
        <v>106.82</v>
      </c>
      <c r="AK2829" s="4"/>
      <c r="AL2829" s="11">
        <f t="shared" si="175"/>
        <v>0</v>
      </c>
      <c r="AM2829" s="4" t="s">
        <v>49</v>
      </c>
      <c r="AN2829" s="4" t="s">
        <v>49</v>
      </c>
    </row>
    <row r="2830" spans="1:40" s="12" customFormat="1" ht="52.15" customHeight="1" x14ac:dyDescent="0.2">
      <c r="A2830" s="14" t="s">
        <v>4203</v>
      </c>
      <c r="B2830" s="4" t="s">
        <v>49</v>
      </c>
      <c r="C2830" s="4" t="s">
        <v>4204</v>
      </c>
      <c r="D2830" s="4"/>
      <c r="E2830" s="5" t="s">
        <v>4205</v>
      </c>
      <c r="F2830" s="4" t="s">
        <v>4206</v>
      </c>
      <c r="G2830" s="4" t="s">
        <v>753</v>
      </c>
      <c r="H2830" s="4" t="s">
        <v>1115</v>
      </c>
      <c r="I2830" s="4" t="s">
        <v>1116</v>
      </c>
      <c r="J2830" s="6">
        <v>386</v>
      </c>
      <c r="K2830" s="4" t="s">
        <v>49</v>
      </c>
      <c r="L2830" s="6">
        <v>389</v>
      </c>
      <c r="M2830" s="4" t="s">
        <v>4207</v>
      </c>
      <c r="N2830" s="7">
        <v>22</v>
      </c>
      <c r="O2830" s="7">
        <v>22</v>
      </c>
      <c r="P2830" s="7">
        <v>2.5</v>
      </c>
      <c r="Q2830" s="8">
        <v>1.2099999999999999E-3</v>
      </c>
      <c r="R2830" s="7">
        <v>0.13</v>
      </c>
      <c r="S2830" s="6">
        <v>60</v>
      </c>
      <c r="T2830" s="6">
        <v>60</v>
      </c>
      <c r="U2830" s="4" t="s">
        <v>56</v>
      </c>
      <c r="V2830" s="4" t="s">
        <v>57</v>
      </c>
      <c r="W2830" s="4" t="s">
        <v>4208</v>
      </c>
      <c r="X2830" s="4" t="s">
        <v>4209</v>
      </c>
      <c r="Y2830" s="6">
        <v>1</v>
      </c>
      <c r="Z2830" s="4" t="s">
        <v>71</v>
      </c>
      <c r="AA2830" s="4" t="s">
        <v>709</v>
      </c>
      <c r="AB2830" s="9">
        <v>520</v>
      </c>
      <c r="AC2830" s="9">
        <v>750</v>
      </c>
      <c r="AD2830" s="19">
        <v>75</v>
      </c>
      <c r="AE2830" s="9">
        <v>470</v>
      </c>
      <c r="AF2830" s="4" t="s">
        <v>2</v>
      </c>
      <c r="AG2830" s="11">
        <f t="shared" ref="AG2830:AG2893" si="178">IF(AF2830=$D$10,$D$11,IF(AF2830=$E$10,$E$11,IF(AF2830=$F$10,$F$11,IF(AF2830=$H$10,$H$11,IF(AF2830=$I$10,$I$11,IF(AF2830=$J$10,$J$11,IF(AF2830=$K$10,$K$11,0)))))))</f>
        <v>35</v>
      </c>
      <c r="AH2830" s="22">
        <f t="shared" si="176"/>
        <v>117.5</v>
      </c>
      <c r="AI2830" s="9">
        <v>427.27</v>
      </c>
      <c r="AJ2830" s="9">
        <f t="shared" si="177"/>
        <v>106.82</v>
      </c>
      <c r="AK2830" s="4"/>
      <c r="AL2830" s="11">
        <f t="shared" ref="AL2830:AL2893" si="179">IF(AK2830="",0,AH2830*AK2830)</f>
        <v>0</v>
      </c>
      <c r="AM2830" s="4" t="s">
        <v>49</v>
      </c>
      <c r="AN2830" s="4" t="s">
        <v>49</v>
      </c>
    </row>
    <row r="2831" spans="1:40" s="12" customFormat="1" ht="52.15" customHeight="1" x14ac:dyDescent="0.2">
      <c r="A2831" s="14" t="s">
        <v>4260</v>
      </c>
      <c r="B2831" s="4" t="s">
        <v>49</v>
      </c>
      <c r="C2831" s="4" t="s">
        <v>4261</v>
      </c>
      <c r="D2831" s="4"/>
      <c r="E2831" s="5" t="s">
        <v>4262</v>
      </c>
      <c r="F2831" s="4" t="s">
        <v>4263</v>
      </c>
      <c r="G2831" s="4" t="s">
        <v>753</v>
      </c>
      <c r="H2831" s="4" t="s">
        <v>1115</v>
      </c>
      <c r="I2831" s="4" t="s">
        <v>1116</v>
      </c>
      <c r="J2831" s="6">
        <v>500</v>
      </c>
      <c r="K2831" s="4" t="s">
        <v>49</v>
      </c>
      <c r="L2831" s="6">
        <v>500</v>
      </c>
      <c r="M2831" s="4" t="s">
        <v>4264</v>
      </c>
      <c r="N2831" s="7">
        <v>18</v>
      </c>
      <c r="O2831" s="7">
        <v>3</v>
      </c>
      <c r="P2831" s="7">
        <v>18</v>
      </c>
      <c r="Q2831" s="8">
        <v>9.7199999999999999E-4</v>
      </c>
      <c r="R2831" s="7">
        <v>0.11799999999999999</v>
      </c>
      <c r="S2831" s="6">
        <v>60</v>
      </c>
      <c r="T2831" s="6">
        <v>60</v>
      </c>
      <c r="U2831" s="4" t="s">
        <v>56</v>
      </c>
      <c r="V2831" s="4" t="s">
        <v>57</v>
      </c>
      <c r="W2831" s="4" t="s">
        <v>4265</v>
      </c>
      <c r="X2831" s="4" t="s">
        <v>4266</v>
      </c>
      <c r="Y2831" s="6">
        <v>1</v>
      </c>
      <c r="Z2831" s="4" t="s">
        <v>71</v>
      </c>
      <c r="AA2831" s="4" t="s">
        <v>709</v>
      </c>
      <c r="AB2831" s="9">
        <v>520</v>
      </c>
      <c r="AC2831" s="9">
        <v>750</v>
      </c>
      <c r="AD2831" s="19">
        <v>75</v>
      </c>
      <c r="AE2831" s="9">
        <v>491</v>
      </c>
      <c r="AF2831" s="4" t="s">
        <v>2</v>
      </c>
      <c r="AG2831" s="11">
        <f t="shared" si="178"/>
        <v>35</v>
      </c>
      <c r="AH2831" s="22">
        <f t="shared" si="176"/>
        <v>122.75</v>
      </c>
      <c r="AI2831" s="9">
        <v>446.36</v>
      </c>
      <c r="AJ2831" s="9">
        <f t="shared" si="177"/>
        <v>111.59</v>
      </c>
      <c r="AK2831" s="4"/>
      <c r="AL2831" s="11">
        <f t="shared" si="179"/>
        <v>0</v>
      </c>
      <c r="AM2831" s="4" t="s">
        <v>49</v>
      </c>
      <c r="AN2831" s="4" t="s">
        <v>49</v>
      </c>
    </row>
    <row r="2832" spans="1:40" s="12" customFormat="1" ht="52.15" customHeight="1" x14ac:dyDescent="0.2">
      <c r="A2832" s="14" t="s">
        <v>4267</v>
      </c>
      <c r="B2832" s="4" t="s">
        <v>49</v>
      </c>
      <c r="C2832" s="4" t="s">
        <v>4268</v>
      </c>
      <c r="D2832" s="4"/>
      <c r="E2832" s="5" t="s">
        <v>4269</v>
      </c>
      <c r="F2832" s="4" t="s">
        <v>4270</v>
      </c>
      <c r="G2832" s="4" t="s">
        <v>753</v>
      </c>
      <c r="H2832" s="4" t="s">
        <v>1115</v>
      </c>
      <c r="I2832" s="4" t="s">
        <v>1116</v>
      </c>
      <c r="J2832" s="6">
        <v>419</v>
      </c>
      <c r="K2832" s="4" t="s">
        <v>49</v>
      </c>
      <c r="L2832" s="6">
        <v>423</v>
      </c>
      <c r="M2832" s="4" t="s">
        <v>4271</v>
      </c>
      <c r="N2832" s="7">
        <v>18</v>
      </c>
      <c r="O2832" s="7">
        <v>3</v>
      </c>
      <c r="P2832" s="7">
        <v>18</v>
      </c>
      <c r="Q2832" s="8">
        <v>9.7199999999999999E-4</v>
      </c>
      <c r="R2832" s="7">
        <v>0.16700000000000001</v>
      </c>
      <c r="S2832" s="6">
        <v>60</v>
      </c>
      <c r="T2832" s="6">
        <v>60</v>
      </c>
      <c r="U2832" s="4" t="s">
        <v>56</v>
      </c>
      <c r="V2832" s="4" t="s">
        <v>57</v>
      </c>
      <c r="W2832" s="4" t="s">
        <v>4272</v>
      </c>
      <c r="X2832" s="4" t="s">
        <v>4273</v>
      </c>
      <c r="Y2832" s="6">
        <v>1</v>
      </c>
      <c r="Z2832" s="4" t="s">
        <v>71</v>
      </c>
      <c r="AA2832" s="4" t="s">
        <v>709</v>
      </c>
      <c r="AB2832" s="9">
        <v>570</v>
      </c>
      <c r="AC2832" s="9">
        <v>820</v>
      </c>
      <c r="AD2832" s="19">
        <v>75</v>
      </c>
      <c r="AE2832" s="9">
        <v>491</v>
      </c>
      <c r="AF2832" s="4" t="s">
        <v>2</v>
      </c>
      <c r="AG2832" s="11">
        <f t="shared" si="178"/>
        <v>35</v>
      </c>
      <c r="AH2832" s="22">
        <f t="shared" si="176"/>
        <v>122.75</v>
      </c>
      <c r="AI2832" s="9">
        <v>446.36</v>
      </c>
      <c r="AJ2832" s="9">
        <f t="shared" si="177"/>
        <v>111.59</v>
      </c>
      <c r="AK2832" s="4"/>
      <c r="AL2832" s="11">
        <f t="shared" si="179"/>
        <v>0</v>
      </c>
      <c r="AM2832" s="4" t="s">
        <v>49</v>
      </c>
      <c r="AN2832" s="4" t="s">
        <v>49</v>
      </c>
    </row>
    <row r="2833" spans="1:40" s="12" customFormat="1" ht="52.15" customHeight="1" x14ac:dyDescent="0.2">
      <c r="A2833" s="14" t="s">
        <v>4274</v>
      </c>
      <c r="B2833" s="4" t="s">
        <v>49</v>
      </c>
      <c r="C2833" s="4" t="s">
        <v>4275</v>
      </c>
      <c r="D2833" s="4"/>
      <c r="E2833" s="5" t="s">
        <v>4276</v>
      </c>
      <c r="F2833" s="4" t="s">
        <v>4277</v>
      </c>
      <c r="G2833" s="4" t="s">
        <v>753</v>
      </c>
      <c r="H2833" s="4" t="s">
        <v>1115</v>
      </c>
      <c r="I2833" s="4" t="s">
        <v>1116</v>
      </c>
      <c r="J2833" s="6">
        <v>262</v>
      </c>
      <c r="K2833" s="4" t="s">
        <v>49</v>
      </c>
      <c r="L2833" s="6">
        <v>263</v>
      </c>
      <c r="M2833" s="4" t="s">
        <v>4278</v>
      </c>
      <c r="N2833" s="7">
        <v>18.5</v>
      </c>
      <c r="O2833" s="7">
        <v>18</v>
      </c>
      <c r="P2833" s="7">
        <v>3</v>
      </c>
      <c r="Q2833" s="8">
        <v>9.990000000000001E-4</v>
      </c>
      <c r="R2833" s="7">
        <v>0.11600000000000001</v>
      </c>
      <c r="S2833" s="6">
        <v>60</v>
      </c>
      <c r="T2833" s="6">
        <v>60</v>
      </c>
      <c r="U2833" s="4" t="s">
        <v>56</v>
      </c>
      <c r="V2833" s="4" t="s">
        <v>57</v>
      </c>
      <c r="W2833" s="4" t="s">
        <v>4279</v>
      </c>
      <c r="X2833" s="4" t="s">
        <v>4280</v>
      </c>
      <c r="Y2833" s="6">
        <v>1</v>
      </c>
      <c r="Z2833" s="4" t="s">
        <v>71</v>
      </c>
      <c r="AA2833" s="4" t="s">
        <v>709</v>
      </c>
      <c r="AB2833" s="9">
        <v>520</v>
      </c>
      <c r="AC2833" s="9">
        <v>750</v>
      </c>
      <c r="AD2833" s="19">
        <v>75</v>
      </c>
      <c r="AE2833" s="9">
        <v>491</v>
      </c>
      <c r="AF2833" s="4" t="s">
        <v>2</v>
      </c>
      <c r="AG2833" s="11">
        <f t="shared" si="178"/>
        <v>35</v>
      </c>
      <c r="AH2833" s="22">
        <f t="shared" si="176"/>
        <v>122.75</v>
      </c>
      <c r="AI2833" s="9">
        <v>446.36</v>
      </c>
      <c r="AJ2833" s="9">
        <f t="shared" si="177"/>
        <v>111.59</v>
      </c>
      <c r="AK2833" s="4"/>
      <c r="AL2833" s="11">
        <f t="shared" si="179"/>
        <v>0</v>
      </c>
      <c r="AM2833" s="4" t="s">
        <v>49</v>
      </c>
      <c r="AN2833" s="4" t="s">
        <v>49</v>
      </c>
    </row>
    <row r="2834" spans="1:40" s="12" customFormat="1" ht="52.15" customHeight="1" x14ac:dyDescent="0.2">
      <c r="A2834" s="14" t="s">
        <v>4727</v>
      </c>
      <c r="B2834" s="4" t="s">
        <v>49</v>
      </c>
      <c r="C2834" s="4" t="s">
        <v>4728</v>
      </c>
      <c r="D2834" s="4"/>
      <c r="E2834" s="5" t="s">
        <v>4729</v>
      </c>
      <c r="F2834" s="4" t="s">
        <v>4730</v>
      </c>
      <c r="G2834" s="4" t="s">
        <v>753</v>
      </c>
      <c r="H2834" s="4" t="s">
        <v>1115</v>
      </c>
      <c r="I2834" s="4" t="s">
        <v>1116</v>
      </c>
      <c r="J2834" s="6">
        <v>21</v>
      </c>
      <c r="K2834" s="4" t="s">
        <v>49</v>
      </c>
      <c r="L2834" s="6">
        <v>21</v>
      </c>
      <c r="M2834" s="4" t="s">
        <v>4731</v>
      </c>
      <c r="N2834" s="7">
        <v>23</v>
      </c>
      <c r="O2834" s="7">
        <v>3</v>
      </c>
      <c r="P2834" s="7">
        <v>23</v>
      </c>
      <c r="Q2834" s="8">
        <v>1.5870000000000001E-3</v>
      </c>
      <c r="R2834" s="7">
        <v>9.8000000000000004E-2</v>
      </c>
      <c r="S2834" s="6">
        <v>60</v>
      </c>
      <c r="T2834" s="6">
        <v>60</v>
      </c>
      <c r="U2834" s="4" t="s">
        <v>56</v>
      </c>
      <c r="V2834" s="4" t="s">
        <v>57</v>
      </c>
      <c r="W2834" s="4" t="s">
        <v>4732</v>
      </c>
      <c r="X2834" s="4" t="s">
        <v>4733</v>
      </c>
      <c r="Y2834" s="6">
        <v>1</v>
      </c>
      <c r="Z2834" s="4" t="s">
        <v>71</v>
      </c>
      <c r="AA2834" s="4" t="s">
        <v>650</v>
      </c>
      <c r="AB2834" s="9">
        <v>570</v>
      </c>
      <c r="AC2834" s="9">
        <v>820</v>
      </c>
      <c r="AD2834" s="19">
        <v>70</v>
      </c>
      <c r="AE2834" s="9">
        <v>403</v>
      </c>
      <c r="AF2834" s="4" t="s">
        <v>2</v>
      </c>
      <c r="AG2834" s="11">
        <f t="shared" si="178"/>
        <v>35</v>
      </c>
      <c r="AH2834" s="22">
        <f t="shared" si="176"/>
        <v>120.9</v>
      </c>
      <c r="AI2834" s="9">
        <v>366.36</v>
      </c>
      <c r="AJ2834" s="9">
        <f t="shared" si="177"/>
        <v>109.91</v>
      </c>
      <c r="AK2834" s="4"/>
      <c r="AL2834" s="11">
        <f t="shared" si="179"/>
        <v>0</v>
      </c>
      <c r="AM2834" s="4" t="s">
        <v>49</v>
      </c>
      <c r="AN2834" s="4" t="s">
        <v>49</v>
      </c>
    </row>
    <row r="2835" spans="1:40" s="12" customFormat="1" ht="52.15" customHeight="1" x14ac:dyDescent="0.2">
      <c r="A2835" s="14" t="s">
        <v>5120</v>
      </c>
      <c r="B2835" s="4" t="s">
        <v>49</v>
      </c>
      <c r="C2835" s="4" t="s">
        <v>5121</v>
      </c>
      <c r="D2835" s="4"/>
      <c r="E2835" s="5" t="s">
        <v>5122</v>
      </c>
      <c r="F2835" s="4" t="s">
        <v>5123</v>
      </c>
      <c r="G2835" s="4" t="s">
        <v>753</v>
      </c>
      <c r="H2835" s="4" t="s">
        <v>1115</v>
      </c>
      <c r="I2835" s="4" t="s">
        <v>1116</v>
      </c>
      <c r="J2835" s="6">
        <v>63</v>
      </c>
      <c r="K2835" s="4" t="s">
        <v>49</v>
      </c>
      <c r="L2835" s="6">
        <v>63</v>
      </c>
      <c r="M2835" s="4" t="s">
        <v>5124</v>
      </c>
      <c r="N2835" s="7">
        <v>23.3</v>
      </c>
      <c r="O2835" s="7">
        <v>15.7</v>
      </c>
      <c r="P2835" s="7">
        <v>6.5</v>
      </c>
      <c r="Q2835" s="8">
        <v>2.3779999999999999E-3</v>
      </c>
      <c r="R2835" s="7">
        <v>0.123</v>
      </c>
      <c r="S2835" s="6">
        <v>24</v>
      </c>
      <c r="T2835" s="6">
        <v>24</v>
      </c>
      <c r="U2835" s="4" t="s">
        <v>56</v>
      </c>
      <c r="V2835" s="4" t="s">
        <v>57</v>
      </c>
      <c r="W2835" s="4" t="s">
        <v>5125</v>
      </c>
      <c r="X2835" s="4" t="s">
        <v>5126</v>
      </c>
      <c r="Y2835" s="6">
        <v>1</v>
      </c>
      <c r="Z2835" s="4" t="s">
        <v>71</v>
      </c>
      <c r="AA2835" s="4" t="s">
        <v>650</v>
      </c>
      <c r="AB2835" s="9">
        <v>630.70000000000005</v>
      </c>
      <c r="AC2835" s="9">
        <v>910</v>
      </c>
      <c r="AD2835" s="19">
        <v>70</v>
      </c>
      <c r="AE2835" s="9">
        <v>480</v>
      </c>
      <c r="AF2835" s="4" t="s">
        <v>2</v>
      </c>
      <c r="AG2835" s="11">
        <f t="shared" si="178"/>
        <v>35</v>
      </c>
      <c r="AH2835" s="22">
        <f t="shared" si="176"/>
        <v>144</v>
      </c>
      <c r="AI2835" s="9">
        <v>436.36</v>
      </c>
      <c r="AJ2835" s="9">
        <f t="shared" si="177"/>
        <v>130.91</v>
      </c>
      <c r="AK2835" s="4"/>
      <c r="AL2835" s="11">
        <f t="shared" si="179"/>
        <v>0</v>
      </c>
      <c r="AM2835" s="4" t="s">
        <v>49</v>
      </c>
      <c r="AN2835" s="4" t="s">
        <v>49</v>
      </c>
    </row>
    <row r="2836" spans="1:40" s="12" customFormat="1" ht="52.15" customHeight="1" x14ac:dyDescent="0.2">
      <c r="A2836" s="14" t="s">
        <v>6099</v>
      </c>
      <c r="B2836" s="4" t="s">
        <v>49</v>
      </c>
      <c r="C2836" s="4" t="s">
        <v>6100</v>
      </c>
      <c r="D2836" s="4"/>
      <c r="E2836" s="5" t="s">
        <v>6101</v>
      </c>
      <c r="F2836" s="4" t="s">
        <v>6102</v>
      </c>
      <c r="G2836" s="4" t="s">
        <v>753</v>
      </c>
      <c r="H2836" s="4" t="s">
        <v>1115</v>
      </c>
      <c r="I2836" s="4" t="s">
        <v>1116</v>
      </c>
      <c r="J2836" s="6">
        <v>500</v>
      </c>
      <c r="K2836" s="4" t="s">
        <v>49</v>
      </c>
      <c r="L2836" s="6">
        <v>500</v>
      </c>
      <c r="M2836" s="4" t="s">
        <v>6103</v>
      </c>
      <c r="N2836" s="7">
        <v>22</v>
      </c>
      <c r="O2836" s="7">
        <v>22</v>
      </c>
      <c r="P2836" s="7">
        <v>1.097</v>
      </c>
      <c r="Q2836" s="8">
        <v>5.31E-4</v>
      </c>
      <c r="R2836" s="7">
        <v>6.3E-2</v>
      </c>
      <c r="S2836" s="6">
        <v>60</v>
      </c>
      <c r="T2836" s="6">
        <v>60</v>
      </c>
      <c r="U2836" s="4" t="s">
        <v>56</v>
      </c>
      <c r="V2836" s="4" t="s">
        <v>57</v>
      </c>
      <c r="W2836" s="4" t="s">
        <v>6104</v>
      </c>
      <c r="X2836" s="4" t="s">
        <v>6105</v>
      </c>
      <c r="Y2836" s="4"/>
      <c r="Z2836" s="4" t="s">
        <v>71</v>
      </c>
      <c r="AA2836" s="4" t="s">
        <v>588</v>
      </c>
      <c r="AB2836" s="9">
        <v>470</v>
      </c>
      <c r="AC2836" s="9">
        <v>680</v>
      </c>
      <c r="AD2836" s="19">
        <v>65</v>
      </c>
      <c r="AE2836" s="9">
        <v>403</v>
      </c>
      <c r="AF2836" s="4" t="s">
        <v>2</v>
      </c>
      <c r="AG2836" s="11">
        <f t="shared" si="178"/>
        <v>35</v>
      </c>
      <c r="AH2836" s="22">
        <f t="shared" si="176"/>
        <v>141.05000000000001</v>
      </c>
      <c r="AI2836" s="9">
        <v>366.36</v>
      </c>
      <c r="AJ2836" s="9">
        <f t="shared" si="177"/>
        <v>128.22999999999999</v>
      </c>
      <c r="AK2836" s="4"/>
      <c r="AL2836" s="11">
        <f t="shared" si="179"/>
        <v>0</v>
      </c>
      <c r="AM2836" s="4" t="s">
        <v>49</v>
      </c>
      <c r="AN2836" s="4" t="s">
        <v>49</v>
      </c>
    </row>
    <row r="2837" spans="1:40" s="12" customFormat="1" ht="52.15" customHeight="1" x14ac:dyDescent="0.2">
      <c r="A2837" s="14" t="s">
        <v>6106</v>
      </c>
      <c r="B2837" s="4" t="s">
        <v>49</v>
      </c>
      <c r="C2837" s="4" t="s">
        <v>6107</v>
      </c>
      <c r="D2837" s="4"/>
      <c r="E2837" s="5" t="s">
        <v>6108</v>
      </c>
      <c r="F2837" s="4" t="s">
        <v>6109</v>
      </c>
      <c r="G2837" s="4" t="s">
        <v>753</v>
      </c>
      <c r="H2837" s="4" t="s">
        <v>1115</v>
      </c>
      <c r="I2837" s="4" t="s">
        <v>1116</v>
      </c>
      <c r="J2837" s="6">
        <v>500</v>
      </c>
      <c r="K2837" s="4" t="s">
        <v>49</v>
      </c>
      <c r="L2837" s="6">
        <v>500</v>
      </c>
      <c r="M2837" s="4" t="s">
        <v>6110</v>
      </c>
      <c r="N2837" s="7">
        <v>22</v>
      </c>
      <c r="O2837" s="7">
        <v>22</v>
      </c>
      <c r="P2837" s="7">
        <v>1.498</v>
      </c>
      <c r="Q2837" s="8">
        <v>7.2499999999999995E-4</v>
      </c>
      <c r="R2837" s="7">
        <v>6.4000000000000001E-2</v>
      </c>
      <c r="S2837" s="6">
        <v>60</v>
      </c>
      <c r="T2837" s="6">
        <v>60</v>
      </c>
      <c r="U2837" s="4" t="s">
        <v>56</v>
      </c>
      <c r="V2837" s="4" t="s">
        <v>57</v>
      </c>
      <c r="W2837" s="4" t="s">
        <v>6111</v>
      </c>
      <c r="X2837" s="4" t="s">
        <v>6112</v>
      </c>
      <c r="Y2837" s="6">
        <v>1</v>
      </c>
      <c r="Z2837" s="4" t="s">
        <v>71</v>
      </c>
      <c r="AA2837" s="4" t="s">
        <v>588</v>
      </c>
      <c r="AB2837" s="9">
        <v>570</v>
      </c>
      <c r="AC2837" s="9">
        <v>820</v>
      </c>
      <c r="AD2837" s="19">
        <v>65</v>
      </c>
      <c r="AE2837" s="9">
        <v>403</v>
      </c>
      <c r="AF2837" s="4" t="s">
        <v>2</v>
      </c>
      <c r="AG2837" s="11">
        <f t="shared" si="178"/>
        <v>35</v>
      </c>
      <c r="AH2837" s="22">
        <f t="shared" si="176"/>
        <v>141.05000000000001</v>
      </c>
      <c r="AI2837" s="9">
        <v>366.36</v>
      </c>
      <c r="AJ2837" s="9">
        <f t="shared" si="177"/>
        <v>128.22999999999999</v>
      </c>
      <c r="AK2837" s="4"/>
      <c r="AL2837" s="11">
        <f t="shared" si="179"/>
        <v>0</v>
      </c>
      <c r="AM2837" s="4" t="s">
        <v>49</v>
      </c>
      <c r="AN2837" s="4" t="s">
        <v>49</v>
      </c>
    </row>
    <row r="2838" spans="1:40" s="12" customFormat="1" ht="52.15" customHeight="1" x14ac:dyDescent="0.2">
      <c r="A2838" s="14" t="s">
        <v>7089</v>
      </c>
      <c r="B2838" s="4" t="s">
        <v>49</v>
      </c>
      <c r="C2838" s="4" t="s">
        <v>7090</v>
      </c>
      <c r="D2838" s="4"/>
      <c r="E2838" s="5" t="s">
        <v>7091</v>
      </c>
      <c r="F2838" s="4" t="s">
        <v>7092</v>
      </c>
      <c r="G2838" s="4" t="s">
        <v>753</v>
      </c>
      <c r="H2838" s="4" t="s">
        <v>1115</v>
      </c>
      <c r="I2838" s="4" t="s">
        <v>1116</v>
      </c>
      <c r="J2838" s="6">
        <v>228</v>
      </c>
      <c r="K2838" s="4" t="s">
        <v>49</v>
      </c>
      <c r="L2838" s="6">
        <v>229</v>
      </c>
      <c r="M2838" s="4" t="s">
        <v>7093</v>
      </c>
      <c r="N2838" s="7">
        <v>23</v>
      </c>
      <c r="O2838" s="7">
        <v>18</v>
      </c>
      <c r="P2838" s="7">
        <v>3.5</v>
      </c>
      <c r="Q2838" s="8">
        <v>1.449E-3</v>
      </c>
      <c r="R2838" s="7">
        <v>0.06</v>
      </c>
      <c r="S2838" s="6">
        <v>60</v>
      </c>
      <c r="T2838" s="6">
        <v>60</v>
      </c>
      <c r="U2838" s="4" t="s">
        <v>56</v>
      </c>
      <c r="V2838" s="4" t="s">
        <v>57</v>
      </c>
      <c r="W2838" s="4" t="s">
        <v>7094</v>
      </c>
      <c r="X2838" s="4" t="s">
        <v>7095</v>
      </c>
      <c r="Y2838" s="6">
        <v>1</v>
      </c>
      <c r="Z2838" s="4" t="s">
        <v>71</v>
      </c>
      <c r="AA2838" s="4" t="s">
        <v>709</v>
      </c>
      <c r="AB2838" s="9">
        <v>480</v>
      </c>
      <c r="AC2838" s="9">
        <v>690</v>
      </c>
      <c r="AD2838" s="19">
        <v>75</v>
      </c>
      <c r="AE2838" s="9">
        <v>404</v>
      </c>
      <c r="AF2838" s="4" t="s">
        <v>2</v>
      </c>
      <c r="AG2838" s="11">
        <f t="shared" si="178"/>
        <v>35</v>
      </c>
      <c r="AH2838" s="22">
        <f t="shared" si="176"/>
        <v>101</v>
      </c>
      <c r="AI2838" s="9">
        <v>367.27</v>
      </c>
      <c r="AJ2838" s="9">
        <f t="shared" si="177"/>
        <v>91.82</v>
      </c>
      <c r="AK2838" s="4"/>
      <c r="AL2838" s="11">
        <f t="shared" si="179"/>
        <v>0</v>
      </c>
      <c r="AM2838" s="4" t="s">
        <v>49</v>
      </c>
      <c r="AN2838" s="4" t="s">
        <v>49</v>
      </c>
    </row>
    <row r="2839" spans="1:40" s="12" customFormat="1" ht="52.15" customHeight="1" x14ac:dyDescent="0.2">
      <c r="A2839" s="14" t="s">
        <v>7096</v>
      </c>
      <c r="B2839" s="4" t="s">
        <v>49</v>
      </c>
      <c r="C2839" s="4" t="s">
        <v>7097</v>
      </c>
      <c r="D2839" s="4"/>
      <c r="E2839" s="5" t="s">
        <v>7098</v>
      </c>
      <c r="F2839" s="4" t="s">
        <v>7099</v>
      </c>
      <c r="G2839" s="4" t="s">
        <v>753</v>
      </c>
      <c r="H2839" s="4" t="s">
        <v>1115</v>
      </c>
      <c r="I2839" s="4" t="s">
        <v>1116</v>
      </c>
      <c r="J2839" s="6">
        <v>6</v>
      </c>
      <c r="K2839" s="4" t="s">
        <v>49</v>
      </c>
      <c r="L2839" s="6">
        <v>6</v>
      </c>
      <c r="M2839" s="4" t="s">
        <v>7100</v>
      </c>
      <c r="N2839" s="7">
        <v>23</v>
      </c>
      <c r="O2839" s="7">
        <v>2.5</v>
      </c>
      <c r="P2839" s="7">
        <v>23</v>
      </c>
      <c r="Q2839" s="8">
        <v>1.323E-3</v>
      </c>
      <c r="R2839" s="7">
        <v>8.3000000000000004E-2</v>
      </c>
      <c r="S2839" s="6">
        <v>60</v>
      </c>
      <c r="T2839" s="6">
        <v>60</v>
      </c>
      <c r="U2839" s="4" t="s">
        <v>56</v>
      </c>
      <c r="V2839" s="4" t="s">
        <v>57</v>
      </c>
      <c r="W2839" s="4" t="s">
        <v>7101</v>
      </c>
      <c r="X2839" s="4" t="s">
        <v>7102</v>
      </c>
      <c r="Y2839" s="6">
        <v>1</v>
      </c>
      <c r="Z2839" s="4" t="s">
        <v>71</v>
      </c>
      <c r="AA2839" s="4" t="s">
        <v>588</v>
      </c>
      <c r="AB2839" s="9">
        <v>570</v>
      </c>
      <c r="AC2839" s="9">
        <v>820</v>
      </c>
      <c r="AD2839" s="19">
        <v>65</v>
      </c>
      <c r="AE2839" s="9">
        <v>404</v>
      </c>
      <c r="AF2839" s="4" t="s">
        <v>2</v>
      </c>
      <c r="AG2839" s="11">
        <f t="shared" si="178"/>
        <v>35</v>
      </c>
      <c r="AH2839" s="22">
        <f t="shared" si="176"/>
        <v>141.4</v>
      </c>
      <c r="AI2839" s="9">
        <v>367.27</v>
      </c>
      <c r="AJ2839" s="9">
        <f t="shared" si="177"/>
        <v>128.54</v>
      </c>
      <c r="AK2839" s="4"/>
      <c r="AL2839" s="11">
        <f t="shared" si="179"/>
        <v>0</v>
      </c>
      <c r="AM2839" s="4" t="s">
        <v>49</v>
      </c>
      <c r="AN2839" s="4" t="s">
        <v>49</v>
      </c>
    </row>
    <row r="2840" spans="1:40" s="12" customFormat="1" ht="52.15" customHeight="1" x14ac:dyDescent="0.2">
      <c r="A2840" s="14" t="s">
        <v>9965</v>
      </c>
      <c r="B2840" s="4" t="s">
        <v>49</v>
      </c>
      <c r="C2840" s="4" t="s">
        <v>9966</v>
      </c>
      <c r="D2840" s="4"/>
      <c r="E2840" s="5" t="s">
        <v>9967</v>
      </c>
      <c r="F2840" s="4" t="s">
        <v>9968</v>
      </c>
      <c r="G2840" s="4" t="s">
        <v>753</v>
      </c>
      <c r="H2840" s="4" t="s">
        <v>1115</v>
      </c>
      <c r="I2840" s="4" t="s">
        <v>1116</v>
      </c>
      <c r="J2840" s="6">
        <v>378</v>
      </c>
      <c r="K2840" s="4" t="s">
        <v>49</v>
      </c>
      <c r="L2840" s="6">
        <v>378</v>
      </c>
      <c r="M2840" s="4" t="s">
        <v>9969</v>
      </c>
      <c r="N2840" s="7">
        <v>23</v>
      </c>
      <c r="O2840" s="7">
        <v>20.5</v>
      </c>
      <c r="P2840" s="7">
        <v>6.2</v>
      </c>
      <c r="Q2840" s="8">
        <v>2.9229999999999998E-3</v>
      </c>
      <c r="R2840" s="7">
        <v>0.192</v>
      </c>
      <c r="S2840" s="6">
        <v>12</v>
      </c>
      <c r="T2840" s="6">
        <v>12</v>
      </c>
      <c r="U2840" s="4" t="s">
        <v>56</v>
      </c>
      <c r="V2840" s="4" t="s">
        <v>57</v>
      </c>
      <c r="W2840" s="4" t="s">
        <v>9970</v>
      </c>
      <c r="X2840" s="4" t="s">
        <v>9971</v>
      </c>
      <c r="Y2840" s="6">
        <v>1</v>
      </c>
      <c r="Z2840" s="4" t="s">
        <v>71</v>
      </c>
      <c r="AA2840" s="4" t="s">
        <v>588</v>
      </c>
      <c r="AB2840" s="9">
        <v>1240.32</v>
      </c>
      <c r="AC2840" s="9">
        <v>1820</v>
      </c>
      <c r="AD2840" s="19">
        <v>65</v>
      </c>
      <c r="AE2840" s="10">
        <v>1209</v>
      </c>
      <c r="AF2840" s="4" t="s">
        <v>2</v>
      </c>
      <c r="AG2840" s="11">
        <f t="shared" si="178"/>
        <v>35</v>
      </c>
      <c r="AH2840" s="22">
        <f t="shared" si="176"/>
        <v>423.15</v>
      </c>
      <c r="AI2840" s="10">
        <v>1099.0899999999999</v>
      </c>
      <c r="AJ2840" s="9">
        <f t="shared" si="177"/>
        <v>384.68</v>
      </c>
      <c r="AK2840" s="4"/>
      <c r="AL2840" s="11">
        <f t="shared" si="179"/>
        <v>0</v>
      </c>
      <c r="AM2840" s="4" t="s">
        <v>49</v>
      </c>
      <c r="AN2840" s="4" t="s">
        <v>49</v>
      </c>
    </row>
    <row r="2841" spans="1:40" s="12" customFormat="1" ht="52.15" customHeight="1" x14ac:dyDescent="0.2">
      <c r="A2841" s="14" t="s">
        <v>9972</v>
      </c>
      <c r="B2841" s="4" t="s">
        <v>49</v>
      </c>
      <c r="C2841" s="4" t="s">
        <v>9973</v>
      </c>
      <c r="D2841" s="4"/>
      <c r="E2841" s="5" t="s">
        <v>9974</v>
      </c>
      <c r="F2841" s="4" t="s">
        <v>9975</v>
      </c>
      <c r="G2841" s="4" t="s">
        <v>753</v>
      </c>
      <c r="H2841" s="4" t="s">
        <v>1115</v>
      </c>
      <c r="I2841" s="4" t="s">
        <v>1116</v>
      </c>
      <c r="J2841" s="6">
        <v>37</v>
      </c>
      <c r="K2841" s="4" t="s">
        <v>49</v>
      </c>
      <c r="L2841" s="6">
        <v>37</v>
      </c>
      <c r="M2841" s="4" t="s">
        <v>9976</v>
      </c>
      <c r="N2841" s="7">
        <v>23</v>
      </c>
      <c r="O2841" s="7">
        <v>20.5</v>
      </c>
      <c r="P2841" s="7">
        <v>6</v>
      </c>
      <c r="Q2841" s="8">
        <v>2.8289999999999999E-3</v>
      </c>
      <c r="R2841" s="7">
        <v>0.19600000000000001</v>
      </c>
      <c r="S2841" s="6">
        <v>12</v>
      </c>
      <c r="T2841" s="6">
        <v>12</v>
      </c>
      <c r="U2841" s="4" t="s">
        <v>56</v>
      </c>
      <c r="V2841" s="4" t="s">
        <v>57</v>
      </c>
      <c r="W2841" s="4" t="s">
        <v>9977</v>
      </c>
      <c r="X2841" s="4" t="s">
        <v>9978</v>
      </c>
      <c r="Y2841" s="4"/>
      <c r="Z2841" s="4" t="s">
        <v>71</v>
      </c>
      <c r="AA2841" s="4"/>
      <c r="AB2841" s="9">
        <v>2090</v>
      </c>
      <c r="AC2841" s="9">
        <v>2980</v>
      </c>
      <c r="AD2841" s="18"/>
      <c r="AE2841" s="10">
        <v>1262</v>
      </c>
      <c r="AF2841" s="4" t="s">
        <v>2</v>
      </c>
      <c r="AG2841" s="11">
        <f t="shared" si="178"/>
        <v>35</v>
      </c>
      <c r="AH2841" s="23">
        <f t="shared" si="176"/>
        <v>820.3</v>
      </c>
      <c r="AI2841" s="10">
        <v>1147.27</v>
      </c>
      <c r="AJ2841" s="10">
        <f t="shared" si="177"/>
        <v>745.73</v>
      </c>
      <c r="AK2841" s="4"/>
      <c r="AL2841" s="11">
        <f t="shared" si="179"/>
        <v>0</v>
      </c>
      <c r="AM2841" s="4" t="s">
        <v>49</v>
      </c>
      <c r="AN2841" s="4" t="s">
        <v>49</v>
      </c>
    </row>
    <row r="2842" spans="1:40" s="12" customFormat="1" ht="52.15" customHeight="1" x14ac:dyDescent="0.2">
      <c r="A2842" s="14" t="s">
        <v>9979</v>
      </c>
      <c r="B2842" s="4" t="s">
        <v>49</v>
      </c>
      <c r="C2842" s="4" t="s">
        <v>9980</v>
      </c>
      <c r="D2842" s="4"/>
      <c r="E2842" s="5" t="s">
        <v>9981</v>
      </c>
      <c r="F2842" s="4" t="s">
        <v>9982</v>
      </c>
      <c r="G2842" s="4" t="s">
        <v>753</v>
      </c>
      <c r="H2842" s="4" t="s">
        <v>1115</v>
      </c>
      <c r="I2842" s="4" t="s">
        <v>1116</v>
      </c>
      <c r="J2842" s="6">
        <v>36</v>
      </c>
      <c r="K2842" s="4" t="s">
        <v>49</v>
      </c>
      <c r="L2842" s="6">
        <v>36</v>
      </c>
      <c r="M2842" s="4" t="s">
        <v>9983</v>
      </c>
      <c r="N2842" s="7">
        <v>23</v>
      </c>
      <c r="O2842" s="7">
        <v>20.5</v>
      </c>
      <c r="P2842" s="7">
        <v>6</v>
      </c>
      <c r="Q2842" s="8">
        <v>2.8289999999999999E-3</v>
      </c>
      <c r="R2842" s="7">
        <v>0.19400000000000001</v>
      </c>
      <c r="S2842" s="6">
        <v>12</v>
      </c>
      <c r="T2842" s="6">
        <v>12</v>
      </c>
      <c r="U2842" s="4" t="s">
        <v>56</v>
      </c>
      <c r="V2842" s="4" t="s">
        <v>57</v>
      </c>
      <c r="W2842" s="4" t="s">
        <v>9984</v>
      </c>
      <c r="X2842" s="4" t="s">
        <v>9985</v>
      </c>
      <c r="Y2842" s="4"/>
      <c r="Z2842" s="4" t="s">
        <v>71</v>
      </c>
      <c r="AA2842" s="4"/>
      <c r="AB2842" s="9">
        <v>2130</v>
      </c>
      <c r="AC2842" s="9">
        <v>3030</v>
      </c>
      <c r="AD2842" s="18"/>
      <c r="AE2842" s="10">
        <v>1285</v>
      </c>
      <c r="AF2842" s="4" t="s">
        <v>2</v>
      </c>
      <c r="AG2842" s="11">
        <f t="shared" si="178"/>
        <v>35</v>
      </c>
      <c r="AH2842" s="23">
        <f t="shared" si="176"/>
        <v>835.25</v>
      </c>
      <c r="AI2842" s="10">
        <v>1168.18</v>
      </c>
      <c r="AJ2842" s="10">
        <f t="shared" si="177"/>
        <v>759.32</v>
      </c>
      <c r="AK2842" s="4"/>
      <c r="AL2842" s="11">
        <f t="shared" si="179"/>
        <v>0</v>
      </c>
      <c r="AM2842" s="4" t="s">
        <v>49</v>
      </c>
      <c r="AN2842" s="4" t="s">
        <v>49</v>
      </c>
    </row>
    <row r="2843" spans="1:40" s="12" customFormat="1" ht="52.15" customHeight="1" x14ac:dyDescent="0.2">
      <c r="A2843" s="14" t="s">
        <v>9986</v>
      </c>
      <c r="B2843" s="4" t="s">
        <v>49</v>
      </c>
      <c r="C2843" s="4" t="s">
        <v>9987</v>
      </c>
      <c r="D2843" s="4"/>
      <c r="E2843" s="5" t="s">
        <v>9988</v>
      </c>
      <c r="F2843" s="4" t="s">
        <v>9989</v>
      </c>
      <c r="G2843" s="4" t="s">
        <v>753</v>
      </c>
      <c r="H2843" s="4" t="s">
        <v>1115</v>
      </c>
      <c r="I2843" s="4" t="s">
        <v>1116</v>
      </c>
      <c r="J2843" s="6">
        <v>6</v>
      </c>
      <c r="K2843" s="4" t="s">
        <v>49</v>
      </c>
      <c r="L2843" s="6">
        <v>7</v>
      </c>
      <c r="M2843" s="4" t="s">
        <v>9990</v>
      </c>
      <c r="N2843" s="7">
        <v>23.5</v>
      </c>
      <c r="O2843" s="7">
        <v>19</v>
      </c>
      <c r="P2843" s="7">
        <v>3</v>
      </c>
      <c r="Q2843" s="8">
        <v>1.34E-3</v>
      </c>
      <c r="R2843" s="7">
        <v>5.6000000000000001E-2</v>
      </c>
      <c r="S2843" s="6">
        <v>12</v>
      </c>
      <c r="T2843" s="6">
        <v>12</v>
      </c>
      <c r="U2843" s="4" t="s">
        <v>56</v>
      </c>
      <c r="V2843" s="4" t="s">
        <v>57</v>
      </c>
      <c r="W2843" s="4" t="s">
        <v>9991</v>
      </c>
      <c r="X2843" s="4" t="s">
        <v>9992</v>
      </c>
      <c r="Y2843" s="6">
        <v>1</v>
      </c>
      <c r="Z2843" s="4" t="s">
        <v>71</v>
      </c>
      <c r="AA2843" s="4" t="s">
        <v>588</v>
      </c>
      <c r="AB2843" s="9">
        <v>840</v>
      </c>
      <c r="AC2843" s="9">
        <v>1200</v>
      </c>
      <c r="AD2843" s="19">
        <v>65</v>
      </c>
      <c r="AE2843" s="9">
        <v>733</v>
      </c>
      <c r="AF2843" s="4" t="s">
        <v>2</v>
      </c>
      <c r="AG2843" s="11">
        <f t="shared" si="178"/>
        <v>35</v>
      </c>
      <c r="AH2843" s="22">
        <f t="shared" si="176"/>
        <v>256.55</v>
      </c>
      <c r="AI2843" s="9">
        <v>666.36</v>
      </c>
      <c r="AJ2843" s="9">
        <f t="shared" si="177"/>
        <v>233.23</v>
      </c>
      <c r="AK2843" s="4"/>
      <c r="AL2843" s="11">
        <f t="shared" si="179"/>
        <v>0</v>
      </c>
      <c r="AM2843" s="4" t="s">
        <v>49</v>
      </c>
      <c r="AN2843" s="4" t="s">
        <v>49</v>
      </c>
    </row>
    <row r="2844" spans="1:40" s="12" customFormat="1" ht="52.15" customHeight="1" x14ac:dyDescent="0.2">
      <c r="A2844" s="14" t="s">
        <v>9993</v>
      </c>
      <c r="B2844" s="4" t="s">
        <v>49</v>
      </c>
      <c r="C2844" s="4" t="s">
        <v>9994</v>
      </c>
      <c r="D2844" s="4"/>
      <c r="E2844" s="5" t="s">
        <v>9995</v>
      </c>
      <c r="F2844" s="4" t="s">
        <v>9996</v>
      </c>
      <c r="G2844" s="4" t="s">
        <v>753</v>
      </c>
      <c r="H2844" s="4" t="s">
        <v>1115</v>
      </c>
      <c r="I2844" s="4" t="s">
        <v>1116</v>
      </c>
      <c r="J2844" s="6">
        <v>497</v>
      </c>
      <c r="K2844" s="4" t="s">
        <v>49</v>
      </c>
      <c r="L2844" s="6">
        <v>497</v>
      </c>
      <c r="M2844" s="4" t="s">
        <v>9997</v>
      </c>
      <c r="N2844" s="7">
        <v>23</v>
      </c>
      <c r="O2844" s="7">
        <v>20.5</v>
      </c>
      <c r="P2844" s="7">
        <v>6</v>
      </c>
      <c r="Q2844" s="8">
        <v>2.8289999999999999E-3</v>
      </c>
      <c r="R2844" s="7">
        <v>0.17599999999999999</v>
      </c>
      <c r="S2844" s="6">
        <v>12</v>
      </c>
      <c r="T2844" s="6">
        <v>12</v>
      </c>
      <c r="U2844" s="4" t="s">
        <v>56</v>
      </c>
      <c r="V2844" s="4" t="s">
        <v>57</v>
      </c>
      <c r="W2844" s="4" t="s">
        <v>9998</v>
      </c>
      <c r="X2844" s="4" t="s">
        <v>9999</v>
      </c>
      <c r="Y2844" s="4"/>
      <c r="Z2844" s="4" t="s">
        <v>71</v>
      </c>
      <c r="AA2844" s="4" t="s">
        <v>588</v>
      </c>
      <c r="AB2844" s="9">
        <v>1340.16</v>
      </c>
      <c r="AC2844" s="9">
        <v>2090</v>
      </c>
      <c r="AD2844" s="19">
        <v>65</v>
      </c>
      <c r="AE2844" s="10">
        <v>1393</v>
      </c>
      <c r="AF2844" s="4" t="s">
        <v>2</v>
      </c>
      <c r="AG2844" s="11">
        <f t="shared" si="178"/>
        <v>35</v>
      </c>
      <c r="AH2844" s="22">
        <f t="shared" si="176"/>
        <v>487.55</v>
      </c>
      <c r="AI2844" s="10">
        <v>1266.3599999999999</v>
      </c>
      <c r="AJ2844" s="9">
        <f t="shared" si="177"/>
        <v>443.23</v>
      </c>
      <c r="AK2844" s="4"/>
      <c r="AL2844" s="11">
        <f t="shared" si="179"/>
        <v>0</v>
      </c>
      <c r="AM2844" s="4" t="s">
        <v>49</v>
      </c>
      <c r="AN2844" s="4" t="s">
        <v>49</v>
      </c>
    </row>
    <row r="2845" spans="1:40" s="12" customFormat="1" ht="52.15" customHeight="1" x14ac:dyDescent="0.2">
      <c r="A2845" s="14" t="s">
        <v>10000</v>
      </c>
      <c r="B2845" s="4" t="s">
        <v>49</v>
      </c>
      <c r="C2845" s="4" t="s">
        <v>10001</v>
      </c>
      <c r="D2845" s="4"/>
      <c r="E2845" s="5" t="s">
        <v>10002</v>
      </c>
      <c r="F2845" s="4" t="s">
        <v>10003</v>
      </c>
      <c r="G2845" s="4" t="s">
        <v>753</v>
      </c>
      <c r="H2845" s="4" t="s">
        <v>1115</v>
      </c>
      <c r="I2845" s="4" t="s">
        <v>1116</v>
      </c>
      <c r="J2845" s="6">
        <v>121</v>
      </c>
      <c r="K2845" s="4" t="s">
        <v>49</v>
      </c>
      <c r="L2845" s="6">
        <v>122</v>
      </c>
      <c r="M2845" s="4" t="s">
        <v>10004</v>
      </c>
      <c r="N2845" s="7">
        <v>23</v>
      </c>
      <c r="O2845" s="7">
        <v>6</v>
      </c>
      <c r="P2845" s="7">
        <v>20.5</v>
      </c>
      <c r="Q2845" s="8">
        <v>2.8289999999999999E-3</v>
      </c>
      <c r="R2845" s="7">
        <v>0.19400000000000001</v>
      </c>
      <c r="S2845" s="6">
        <v>12</v>
      </c>
      <c r="T2845" s="6">
        <v>12</v>
      </c>
      <c r="U2845" s="4" t="s">
        <v>56</v>
      </c>
      <c r="V2845" s="4" t="s">
        <v>57</v>
      </c>
      <c r="W2845" s="4" t="s">
        <v>10005</v>
      </c>
      <c r="X2845" s="4" t="s">
        <v>10006</v>
      </c>
      <c r="Y2845" s="4"/>
      <c r="Z2845" s="4" t="s">
        <v>71</v>
      </c>
      <c r="AA2845" s="4" t="s">
        <v>650</v>
      </c>
      <c r="AB2845" s="9">
        <v>1420</v>
      </c>
      <c r="AC2845" s="9">
        <v>2240</v>
      </c>
      <c r="AD2845" s="19">
        <v>70</v>
      </c>
      <c r="AE2845" s="10">
        <v>1489</v>
      </c>
      <c r="AF2845" s="4" t="s">
        <v>2</v>
      </c>
      <c r="AG2845" s="11">
        <f t="shared" si="178"/>
        <v>35</v>
      </c>
      <c r="AH2845" s="22">
        <f t="shared" si="176"/>
        <v>446.7</v>
      </c>
      <c r="AI2845" s="10">
        <v>1353.64</v>
      </c>
      <c r="AJ2845" s="9">
        <f t="shared" si="177"/>
        <v>406.09</v>
      </c>
      <c r="AK2845" s="4"/>
      <c r="AL2845" s="11">
        <f t="shared" si="179"/>
        <v>0</v>
      </c>
      <c r="AM2845" s="4" t="s">
        <v>49</v>
      </c>
      <c r="AN2845" s="4" t="s">
        <v>49</v>
      </c>
    </row>
    <row r="2846" spans="1:40" s="12" customFormat="1" ht="52.15" customHeight="1" x14ac:dyDescent="0.2">
      <c r="A2846" s="14" t="s">
        <v>13222</v>
      </c>
      <c r="B2846" s="4" t="s">
        <v>49</v>
      </c>
      <c r="C2846" s="4" t="s">
        <v>13223</v>
      </c>
      <c r="D2846" s="4"/>
      <c r="E2846" s="5" t="s">
        <v>13224</v>
      </c>
      <c r="F2846" s="4" t="s">
        <v>13225</v>
      </c>
      <c r="G2846" s="4" t="s">
        <v>753</v>
      </c>
      <c r="H2846" s="4" t="s">
        <v>1115</v>
      </c>
      <c r="I2846" s="4" t="s">
        <v>1116</v>
      </c>
      <c r="J2846" s="6">
        <v>500</v>
      </c>
      <c r="K2846" s="4" t="s">
        <v>49</v>
      </c>
      <c r="L2846" s="6">
        <v>500</v>
      </c>
      <c r="M2846" s="4" t="s">
        <v>13226</v>
      </c>
      <c r="N2846" s="7">
        <v>23</v>
      </c>
      <c r="O2846" s="7">
        <v>20.2</v>
      </c>
      <c r="P2846" s="7">
        <v>6</v>
      </c>
      <c r="Q2846" s="8">
        <v>2.7880000000000001E-3</v>
      </c>
      <c r="R2846" s="7">
        <v>0.182</v>
      </c>
      <c r="S2846" s="6">
        <v>12</v>
      </c>
      <c r="T2846" s="6">
        <v>12</v>
      </c>
      <c r="U2846" s="4" t="s">
        <v>56</v>
      </c>
      <c r="V2846" s="4" t="s">
        <v>57</v>
      </c>
      <c r="W2846" s="4" t="s">
        <v>13227</v>
      </c>
      <c r="X2846" s="4" t="s">
        <v>13228</v>
      </c>
      <c r="Y2846" s="4"/>
      <c r="Z2846" s="4" t="s">
        <v>71</v>
      </c>
      <c r="AA2846" s="4" t="s">
        <v>588</v>
      </c>
      <c r="AB2846" s="9">
        <v>1260</v>
      </c>
      <c r="AC2846" s="9">
        <v>1800</v>
      </c>
      <c r="AD2846" s="19">
        <v>65</v>
      </c>
      <c r="AE2846" s="10">
        <v>1156</v>
      </c>
      <c r="AF2846" s="4" t="s">
        <v>2</v>
      </c>
      <c r="AG2846" s="11">
        <f t="shared" si="178"/>
        <v>35</v>
      </c>
      <c r="AH2846" s="22">
        <f t="shared" si="176"/>
        <v>404.6</v>
      </c>
      <c r="AI2846" s="10">
        <v>1050.9100000000001</v>
      </c>
      <c r="AJ2846" s="9">
        <f t="shared" si="177"/>
        <v>367.82</v>
      </c>
      <c r="AK2846" s="4"/>
      <c r="AL2846" s="11">
        <f t="shared" si="179"/>
        <v>0</v>
      </c>
      <c r="AM2846" s="4" t="s">
        <v>49</v>
      </c>
      <c r="AN2846" s="4" t="s">
        <v>49</v>
      </c>
    </row>
    <row r="2847" spans="1:40" s="12" customFormat="1" ht="52.15" customHeight="1" x14ac:dyDescent="0.2">
      <c r="A2847" s="14" t="s">
        <v>16220</v>
      </c>
      <c r="B2847" s="4" t="s">
        <v>49</v>
      </c>
      <c r="C2847" s="4" t="s">
        <v>16221</v>
      </c>
      <c r="D2847" s="4"/>
      <c r="E2847" s="5" t="s">
        <v>16222</v>
      </c>
      <c r="F2847" s="4" t="s">
        <v>16223</v>
      </c>
      <c r="G2847" s="4" t="s">
        <v>753</v>
      </c>
      <c r="H2847" s="4" t="s">
        <v>1115</v>
      </c>
      <c r="I2847" s="4" t="s">
        <v>1116</v>
      </c>
      <c r="J2847" s="6">
        <v>324</v>
      </c>
      <c r="K2847" s="4" t="s">
        <v>81</v>
      </c>
      <c r="L2847" s="6">
        <v>326</v>
      </c>
      <c r="M2847" s="4" t="s">
        <v>16224</v>
      </c>
      <c r="N2847" s="7">
        <v>20</v>
      </c>
      <c r="O2847" s="7">
        <v>18</v>
      </c>
      <c r="P2847" s="7">
        <v>4</v>
      </c>
      <c r="Q2847" s="8">
        <v>1.4400000000000001E-3</v>
      </c>
      <c r="R2847" s="7">
        <v>0.11799999999999999</v>
      </c>
      <c r="S2847" s="6">
        <v>24</v>
      </c>
      <c r="T2847" s="6">
        <v>24</v>
      </c>
      <c r="U2847" s="4" t="s">
        <v>56</v>
      </c>
      <c r="V2847" s="4" t="s">
        <v>57</v>
      </c>
      <c r="W2847" s="4" t="s">
        <v>16225</v>
      </c>
      <c r="X2847" s="4" t="s">
        <v>16226</v>
      </c>
      <c r="Y2847" s="4"/>
      <c r="Z2847" s="4" t="s">
        <v>71</v>
      </c>
      <c r="AA2847" s="4" t="s">
        <v>588</v>
      </c>
      <c r="AB2847" s="9">
        <v>820</v>
      </c>
      <c r="AC2847" s="9">
        <v>1180</v>
      </c>
      <c r="AD2847" s="19">
        <v>65</v>
      </c>
      <c r="AE2847" s="9">
        <v>702</v>
      </c>
      <c r="AF2847" s="4" t="s">
        <v>2</v>
      </c>
      <c r="AG2847" s="11">
        <f t="shared" si="178"/>
        <v>35</v>
      </c>
      <c r="AH2847" s="22">
        <f t="shared" si="176"/>
        <v>245.7</v>
      </c>
      <c r="AI2847" s="9">
        <v>638.17999999999995</v>
      </c>
      <c r="AJ2847" s="9">
        <f t="shared" si="177"/>
        <v>223.36</v>
      </c>
      <c r="AK2847" s="4"/>
      <c r="AL2847" s="11">
        <f t="shared" si="179"/>
        <v>0</v>
      </c>
      <c r="AM2847" s="4" t="s">
        <v>49</v>
      </c>
      <c r="AN2847" s="4" t="s">
        <v>49</v>
      </c>
    </row>
    <row r="2848" spans="1:40" s="12" customFormat="1" ht="52.15" customHeight="1" x14ac:dyDescent="0.2">
      <c r="A2848" s="14" t="s">
        <v>1475</v>
      </c>
      <c r="B2848" s="4" t="s">
        <v>49</v>
      </c>
      <c r="C2848" s="4" t="s">
        <v>1476</v>
      </c>
      <c r="D2848" s="4"/>
      <c r="E2848" s="5" t="s">
        <v>1477</v>
      </c>
      <c r="F2848" s="4" t="s">
        <v>1478</v>
      </c>
      <c r="G2848" s="4" t="s">
        <v>753</v>
      </c>
      <c r="H2848" s="4" t="s">
        <v>1077</v>
      </c>
      <c r="I2848" s="4" t="s">
        <v>1479</v>
      </c>
      <c r="J2848" s="6">
        <v>500</v>
      </c>
      <c r="K2848" s="4" t="s">
        <v>81</v>
      </c>
      <c r="L2848" s="6">
        <v>500</v>
      </c>
      <c r="M2848" s="4" t="s">
        <v>1480</v>
      </c>
      <c r="N2848" s="7">
        <v>20.5</v>
      </c>
      <c r="O2848" s="7">
        <v>13</v>
      </c>
      <c r="P2848" s="7">
        <v>5.5</v>
      </c>
      <c r="Q2848" s="8">
        <v>1.4660000000000001E-3</v>
      </c>
      <c r="R2848" s="7">
        <v>0.47799999999999998</v>
      </c>
      <c r="S2848" s="6">
        <v>18</v>
      </c>
      <c r="T2848" s="6">
        <v>18</v>
      </c>
      <c r="U2848" s="4" t="s">
        <v>56</v>
      </c>
      <c r="V2848" s="4" t="s">
        <v>57</v>
      </c>
      <c r="W2848" s="4" t="s">
        <v>1481</v>
      </c>
      <c r="X2848" s="4" t="s">
        <v>1482</v>
      </c>
      <c r="Y2848" s="6">
        <v>1</v>
      </c>
      <c r="Z2848" s="4" t="s">
        <v>71</v>
      </c>
      <c r="AA2848" s="4" t="s">
        <v>709</v>
      </c>
      <c r="AB2848" s="9">
        <v>760</v>
      </c>
      <c r="AC2848" s="9">
        <v>1520</v>
      </c>
      <c r="AD2848" s="19">
        <v>75</v>
      </c>
      <c r="AE2848" s="10">
        <v>1007</v>
      </c>
      <c r="AF2848" s="4" t="s">
        <v>2</v>
      </c>
      <c r="AG2848" s="11">
        <f t="shared" si="178"/>
        <v>35</v>
      </c>
      <c r="AH2848" s="22">
        <f t="shared" si="176"/>
        <v>251.75</v>
      </c>
      <c r="AI2848" s="9">
        <v>915.45</v>
      </c>
      <c r="AJ2848" s="9">
        <f t="shared" si="177"/>
        <v>228.86</v>
      </c>
      <c r="AK2848" s="4"/>
      <c r="AL2848" s="11">
        <f t="shared" si="179"/>
        <v>0</v>
      </c>
      <c r="AM2848" s="4" t="s">
        <v>49</v>
      </c>
      <c r="AN2848" s="4" t="s">
        <v>49</v>
      </c>
    </row>
    <row r="2849" spans="1:40" s="12" customFormat="1" ht="52.15" customHeight="1" x14ac:dyDescent="0.2">
      <c r="A2849" s="14" t="s">
        <v>2912</v>
      </c>
      <c r="B2849" s="4" t="s">
        <v>49</v>
      </c>
      <c r="C2849" s="4" t="s">
        <v>2913</v>
      </c>
      <c r="D2849" s="4"/>
      <c r="E2849" s="5" t="s">
        <v>2914</v>
      </c>
      <c r="F2849" s="4" t="s">
        <v>2915</v>
      </c>
      <c r="G2849" s="4" t="s">
        <v>753</v>
      </c>
      <c r="H2849" s="4" t="s">
        <v>1077</v>
      </c>
      <c r="I2849" s="4" t="s">
        <v>1479</v>
      </c>
      <c r="J2849" s="6">
        <v>22</v>
      </c>
      <c r="K2849" s="4" t="s">
        <v>81</v>
      </c>
      <c r="L2849" s="6">
        <v>22</v>
      </c>
      <c r="M2849" s="4" t="s">
        <v>2916</v>
      </c>
      <c r="N2849" s="7">
        <v>15</v>
      </c>
      <c r="O2849" s="7">
        <v>9</v>
      </c>
      <c r="P2849" s="7">
        <v>3</v>
      </c>
      <c r="Q2849" s="8">
        <v>4.4700000000000002E-4</v>
      </c>
      <c r="R2849" s="7">
        <v>0.16</v>
      </c>
      <c r="S2849" s="6">
        <v>72</v>
      </c>
      <c r="T2849" s="6">
        <v>72</v>
      </c>
      <c r="U2849" s="4" t="s">
        <v>56</v>
      </c>
      <c r="V2849" s="4" t="s">
        <v>57</v>
      </c>
      <c r="W2849" s="4" t="s">
        <v>2917</v>
      </c>
      <c r="X2849" s="4" t="s">
        <v>2918</v>
      </c>
      <c r="Y2849" s="6">
        <v>1</v>
      </c>
      <c r="Z2849" s="4" t="s">
        <v>71</v>
      </c>
      <c r="AA2849" s="4" t="s">
        <v>709</v>
      </c>
      <c r="AB2849" s="9">
        <v>367</v>
      </c>
      <c r="AC2849" s="9">
        <v>686</v>
      </c>
      <c r="AD2849" s="19">
        <v>75</v>
      </c>
      <c r="AE2849" s="9">
        <v>247</v>
      </c>
      <c r="AF2849" s="4" t="s">
        <v>2</v>
      </c>
      <c r="AG2849" s="11">
        <f t="shared" si="178"/>
        <v>35</v>
      </c>
      <c r="AH2849" s="22">
        <f t="shared" si="176"/>
        <v>61.75</v>
      </c>
      <c r="AI2849" s="9">
        <v>224.55</v>
      </c>
      <c r="AJ2849" s="9">
        <f t="shared" si="177"/>
        <v>56.14</v>
      </c>
      <c r="AK2849" s="4"/>
      <c r="AL2849" s="11">
        <f t="shared" si="179"/>
        <v>0</v>
      </c>
      <c r="AM2849" s="4" t="s">
        <v>49</v>
      </c>
      <c r="AN2849" s="4" t="s">
        <v>49</v>
      </c>
    </row>
    <row r="2850" spans="1:40" s="12" customFormat="1" ht="52.15" customHeight="1" x14ac:dyDescent="0.2">
      <c r="A2850" s="14" t="s">
        <v>2065</v>
      </c>
      <c r="B2850" s="4" t="s">
        <v>49</v>
      </c>
      <c r="C2850" s="4" t="s">
        <v>2066</v>
      </c>
      <c r="D2850" s="4"/>
      <c r="E2850" s="5" t="s">
        <v>2067</v>
      </c>
      <c r="F2850" s="4" t="s">
        <v>2068</v>
      </c>
      <c r="G2850" s="4" t="s">
        <v>753</v>
      </c>
      <c r="H2850" s="4" t="s">
        <v>1077</v>
      </c>
      <c r="I2850" s="4" t="s">
        <v>2069</v>
      </c>
      <c r="J2850" s="6">
        <v>91</v>
      </c>
      <c r="K2850" s="4" t="s">
        <v>81</v>
      </c>
      <c r="L2850" s="6">
        <v>91</v>
      </c>
      <c r="M2850" s="4" t="s">
        <v>2070</v>
      </c>
      <c r="N2850" s="7">
        <v>22.8</v>
      </c>
      <c r="O2850" s="7">
        <v>15.8</v>
      </c>
      <c r="P2850" s="7">
        <v>3</v>
      </c>
      <c r="Q2850" s="8">
        <v>1.0809999999999999E-3</v>
      </c>
      <c r="R2850" s="7">
        <v>0.64600000000000002</v>
      </c>
      <c r="S2850" s="6">
        <v>12</v>
      </c>
      <c r="T2850" s="6">
        <v>24</v>
      </c>
      <c r="U2850" s="4" t="s">
        <v>56</v>
      </c>
      <c r="V2850" s="4" t="s">
        <v>596</v>
      </c>
      <c r="W2850" s="4" t="s">
        <v>2071</v>
      </c>
      <c r="X2850" s="4" t="s">
        <v>2072</v>
      </c>
      <c r="Y2850" s="6">
        <v>1</v>
      </c>
      <c r="Z2850" s="4" t="s">
        <v>71</v>
      </c>
      <c r="AA2850" s="4" t="s">
        <v>709</v>
      </c>
      <c r="AB2850" s="9">
        <v>638</v>
      </c>
      <c r="AC2850" s="9">
        <v>1268</v>
      </c>
      <c r="AD2850" s="19">
        <v>75</v>
      </c>
      <c r="AE2850" s="9">
        <v>583</v>
      </c>
      <c r="AF2850" s="4" t="s">
        <v>2</v>
      </c>
      <c r="AG2850" s="11">
        <f t="shared" si="178"/>
        <v>35</v>
      </c>
      <c r="AH2850" s="22">
        <f t="shared" si="176"/>
        <v>145.75</v>
      </c>
      <c r="AI2850" s="9">
        <v>477.87</v>
      </c>
      <c r="AJ2850" s="9">
        <f t="shared" si="177"/>
        <v>119.47</v>
      </c>
      <c r="AK2850" s="4"/>
      <c r="AL2850" s="11">
        <f t="shared" si="179"/>
        <v>0</v>
      </c>
      <c r="AM2850" s="4" t="s">
        <v>49</v>
      </c>
      <c r="AN2850" s="4" t="s">
        <v>49</v>
      </c>
    </row>
    <row r="2851" spans="1:40" s="12" customFormat="1" ht="52.15" customHeight="1" x14ac:dyDescent="0.2">
      <c r="A2851" s="14" t="s">
        <v>2073</v>
      </c>
      <c r="B2851" s="4" t="s">
        <v>49</v>
      </c>
      <c r="C2851" s="4" t="s">
        <v>2074</v>
      </c>
      <c r="D2851" s="4"/>
      <c r="E2851" s="5" t="s">
        <v>2075</v>
      </c>
      <c r="F2851" s="4" t="s">
        <v>2076</v>
      </c>
      <c r="G2851" s="4" t="s">
        <v>753</v>
      </c>
      <c r="H2851" s="4" t="s">
        <v>1077</v>
      </c>
      <c r="I2851" s="4" t="s">
        <v>2069</v>
      </c>
      <c r="J2851" s="6">
        <v>69</v>
      </c>
      <c r="K2851" s="4" t="s">
        <v>81</v>
      </c>
      <c r="L2851" s="6">
        <v>69</v>
      </c>
      <c r="M2851" s="4" t="s">
        <v>2077</v>
      </c>
      <c r="N2851" s="7">
        <v>22.8</v>
      </c>
      <c r="O2851" s="7">
        <v>15.8</v>
      </c>
      <c r="P2851" s="7">
        <v>3</v>
      </c>
      <c r="Q2851" s="8">
        <v>1.0809999999999999E-3</v>
      </c>
      <c r="R2851" s="7">
        <v>0.64600000000000002</v>
      </c>
      <c r="S2851" s="6">
        <v>12</v>
      </c>
      <c r="T2851" s="6">
        <v>24</v>
      </c>
      <c r="U2851" s="4" t="s">
        <v>56</v>
      </c>
      <c r="V2851" s="4" t="s">
        <v>596</v>
      </c>
      <c r="W2851" s="4" t="s">
        <v>2078</v>
      </c>
      <c r="X2851" s="4" t="s">
        <v>2079</v>
      </c>
      <c r="Y2851" s="6">
        <v>1</v>
      </c>
      <c r="Z2851" s="4" t="s">
        <v>71</v>
      </c>
      <c r="AA2851" s="4" t="s">
        <v>709</v>
      </c>
      <c r="AB2851" s="9">
        <v>609</v>
      </c>
      <c r="AC2851" s="9">
        <v>1205</v>
      </c>
      <c r="AD2851" s="19">
        <v>75</v>
      </c>
      <c r="AE2851" s="9">
        <v>547</v>
      </c>
      <c r="AF2851" s="4" t="s">
        <v>2</v>
      </c>
      <c r="AG2851" s="11">
        <f t="shared" si="178"/>
        <v>35</v>
      </c>
      <c r="AH2851" s="22">
        <f t="shared" si="176"/>
        <v>136.75</v>
      </c>
      <c r="AI2851" s="9">
        <v>448.36</v>
      </c>
      <c r="AJ2851" s="9">
        <f t="shared" si="177"/>
        <v>112.09</v>
      </c>
      <c r="AK2851" s="4"/>
      <c r="AL2851" s="11">
        <f t="shared" si="179"/>
        <v>0</v>
      </c>
      <c r="AM2851" s="4" t="s">
        <v>49</v>
      </c>
      <c r="AN2851" s="4" t="s">
        <v>49</v>
      </c>
    </row>
    <row r="2852" spans="1:40" s="12" customFormat="1" ht="52.15" customHeight="1" x14ac:dyDescent="0.2">
      <c r="A2852" s="14" t="s">
        <v>2080</v>
      </c>
      <c r="B2852" s="4" t="s">
        <v>49</v>
      </c>
      <c r="C2852" s="4" t="s">
        <v>2081</v>
      </c>
      <c r="D2852" s="4"/>
      <c r="E2852" s="5" t="s">
        <v>2082</v>
      </c>
      <c r="F2852" s="4" t="s">
        <v>2083</v>
      </c>
      <c r="G2852" s="4" t="s">
        <v>753</v>
      </c>
      <c r="H2852" s="4" t="s">
        <v>1077</v>
      </c>
      <c r="I2852" s="4" t="s">
        <v>2069</v>
      </c>
      <c r="J2852" s="6">
        <v>89</v>
      </c>
      <c r="K2852" s="4" t="s">
        <v>81</v>
      </c>
      <c r="L2852" s="6">
        <v>89</v>
      </c>
      <c r="M2852" s="4" t="s">
        <v>2084</v>
      </c>
      <c r="N2852" s="7">
        <v>25.5</v>
      </c>
      <c r="O2852" s="7">
        <v>16</v>
      </c>
      <c r="P2852" s="7">
        <v>6</v>
      </c>
      <c r="Q2852" s="8">
        <v>2.4480000000000001E-3</v>
      </c>
      <c r="R2852" s="7">
        <v>0.57499999999999996</v>
      </c>
      <c r="S2852" s="6">
        <v>12</v>
      </c>
      <c r="T2852" s="6">
        <v>24</v>
      </c>
      <c r="U2852" s="4" t="s">
        <v>56</v>
      </c>
      <c r="V2852" s="4" t="s">
        <v>596</v>
      </c>
      <c r="W2852" s="4" t="s">
        <v>2085</v>
      </c>
      <c r="X2852" s="4" t="s">
        <v>2086</v>
      </c>
      <c r="Y2852" s="6">
        <v>1</v>
      </c>
      <c r="Z2852" s="4" t="s">
        <v>71</v>
      </c>
      <c r="AA2852" s="4" t="s">
        <v>709</v>
      </c>
      <c r="AB2852" s="9">
        <v>588</v>
      </c>
      <c r="AC2852" s="9">
        <v>1190</v>
      </c>
      <c r="AD2852" s="19">
        <v>75</v>
      </c>
      <c r="AE2852" s="9">
        <v>580</v>
      </c>
      <c r="AF2852" s="4" t="s">
        <v>2</v>
      </c>
      <c r="AG2852" s="11">
        <f t="shared" si="178"/>
        <v>35</v>
      </c>
      <c r="AH2852" s="22">
        <f t="shared" si="176"/>
        <v>145</v>
      </c>
      <c r="AI2852" s="9">
        <v>475.41</v>
      </c>
      <c r="AJ2852" s="9">
        <f t="shared" si="177"/>
        <v>118.85</v>
      </c>
      <c r="AK2852" s="4"/>
      <c r="AL2852" s="11">
        <f t="shared" si="179"/>
        <v>0</v>
      </c>
      <c r="AM2852" s="4" t="s">
        <v>49</v>
      </c>
      <c r="AN2852" s="4" t="s">
        <v>49</v>
      </c>
    </row>
    <row r="2853" spans="1:40" s="12" customFormat="1" ht="52.15" customHeight="1" x14ac:dyDescent="0.2">
      <c r="A2853" s="14" t="s">
        <v>2087</v>
      </c>
      <c r="B2853" s="4" t="s">
        <v>49</v>
      </c>
      <c r="C2853" s="4" t="s">
        <v>2088</v>
      </c>
      <c r="D2853" s="4"/>
      <c r="E2853" s="5" t="s">
        <v>2089</v>
      </c>
      <c r="F2853" s="4" t="s">
        <v>2090</v>
      </c>
      <c r="G2853" s="4" t="s">
        <v>753</v>
      </c>
      <c r="H2853" s="4" t="s">
        <v>1077</v>
      </c>
      <c r="I2853" s="4" t="s">
        <v>2069</v>
      </c>
      <c r="J2853" s="6">
        <v>3</v>
      </c>
      <c r="K2853" s="4" t="s">
        <v>81</v>
      </c>
      <c r="L2853" s="6">
        <v>3</v>
      </c>
      <c r="M2853" s="4" t="s">
        <v>2091</v>
      </c>
      <c r="N2853" s="7">
        <v>30.5</v>
      </c>
      <c r="O2853" s="7">
        <v>37.5</v>
      </c>
      <c r="P2853" s="7">
        <v>2.5</v>
      </c>
      <c r="Q2853" s="8">
        <v>2.859E-3</v>
      </c>
      <c r="R2853" s="7">
        <v>0.109</v>
      </c>
      <c r="S2853" s="6">
        <v>12</v>
      </c>
      <c r="T2853" s="6">
        <v>24</v>
      </c>
      <c r="U2853" s="4" t="s">
        <v>56</v>
      </c>
      <c r="V2853" s="4" t="s">
        <v>596</v>
      </c>
      <c r="W2853" s="4" t="s">
        <v>2092</v>
      </c>
      <c r="X2853" s="4" t="s">
        <v>2093</v>
      </c>
      <c r="Y2853" s="6">
        <v>1</v>
      </c>
      <c r="Z2853" s="4" t="s">
        <v>71</v>
      </c>
      <c r="AA2853" s="4"/>
      <c r="AB2853" s="9">
        <v>769</v>
      </c>
      <c r="AC2853" s="9">
        <v>1182</v>
      </c>
      <c r="AD2853" s="18"/>
      <c r="AE2853" s="9">
        <v>544</v>
      </c>
      <c r="AF2853" s="4" t="s">
        <v>2</v>
      </c>
      <c r="AG2853" s="11">
        <f t="shared" si="178"/>
        <v>35</v>
      </c>
      <c r="AH2853" s="22">
        <f t="shared" si="176"/>
        <v>353.6</v>
      </c>
      <c r="AI2853" s="9">
        <v>445.9</v>
      </c>
      <c r="AJ2853" s="9">
        <f t="shared" si="177"/>
        <v>289.83999999999997</v>
      </c>
      <c r="AK2853" s="4"/>
      <c r="AL2853" s="11">
        <f t="shared" si="179"/>
        <v>0</v>
      </c>
      <c r="AM2853" s="4" t="s">
        <v>49</v>
      </c>
      <c r="AN2853" s="4" t="s">
        <v>49</v>
      </c>
    </row>
    <row r="2854" spans="1:40" s="12" customFormat="1" ht="52.15" customHeight="1" x14ac:dyDescent="0.2">
      <c r="A2854" s="14" t="s">
        <v>2094</v>
      </c>
      <c r="B2854" s="4" t="s">
        <v>49</v>
      </c>
      <c r="C2854" s="4" t="s">
        <v>2095</v>
      </c>
      <c r="D2854" s="4"/>
      <c r="E2854" s="5" t="s">
        <v>2096</v>
      </c>
      <c r="F2854" s="4" t="s">
        <v>2097</v>
      </c>
      <c r="G2854" s="4" t="s">
        <v>753</v>
      </c>
      <c r="H2854" s="4" t="s">
        <v>1077</v>
      </c>
      <c r="I2854" s="4" t="s">
        <v>2069</v>
      </c>
      <c r="J2854" s="6">
        <v>203</v>
      </c>
      <c r="K2854" s="4" t="s">
        <v>81</v>
      </c>
      <c r="L2854" s="6">
        <v>203</v>
      </c>
      <c r="M2854" s="4" t="s">
        <v>2098</v>
      </c>
      <c r="N2854" s="7">
        <v>22.8</v>
      </c>
      <c r="O2854" s="7">
        <v>15.8</v>
      </c>
      <c r="P2854" s="7">
        <v>3</v>
      </c>
      <c r="Q2854" s="8">
        <v>1.0809999999999999E-3</v>
      </c>
      <c r="R2854" s="7">
        <v>0.629</v>
      </c>
      <c r="S2854" s="6">
        <v>12</v>
      </c>
      <c r="T2854" s="6">
        <v>24</v>
      </c>
      <c r="U2854" s="4" t="s">
        <v>56</v>
      </c>
      <c r="V2854" s="4" t="s">
        <v>596</v>
      </c>
      <c r="W2854" s="4" t="s">
        <v>2099</v>
      </c>
      <c r="X2854" s="4" t="s">
        <v>2100</v>
      </c>
      <c r="Y2854" s="6">
        <v>1</v>
      </c>
      <c r="Z2854" s="4" t="s">
        <v>71</v>
      </c>
      <c r="AA2854" s="4" t="s">
        <v>709</v>
      </c>
      <c r="AB2854" s="9">
        <v>595</v>
      </c>
      <c r="AC2854" s="9">
        <v>1183</v>
      </c>
      <c r="AD2854" s="19">
        <v>75</v>
      </c>
      <c r="AE2854" s="9">
        <v>545</v>
      </c>
      <c r="AF2854" s="4" t="s">
        <v>2</v>
      </c>
      <c r="AG2854" s="11">
        <f t="shared" si="178"/>
        <v>35</v>
      </c>
      <c r="AH2854" s="22">
        <f t="shared" si="176"/>
        <v>136.25</v>
      </c>
      <c r="AI2854" s="9">
        <v>446.72</v>
      </c>
      <c r="AJ2854" s="9">
        <f t="shared" si="177"/>
        <v>111.68</v>
      </c>
      <c r="AK2854" s="4"/>
      <c r="AL2854" s="11">
        <f t="shared" si="179"/>
        <v>0</v>
      </c>
      <c r="AM2854" s="4" t="s">
        <v>49</v>
      </c>
      <c r="AN2854" s="4" t="s">
        <v>49</v>
      </c>
    </row>
    <row r="2855" spans="1:40" s="12" customFormat="1" ht="52.15" customHeight="1" x14ac:dyDescent="0.2">
      <c r="A2855" s="14" t="s">
        <v>2101</v>
      </c>
      <c r="B2855" s="4" t="s">
        <v>49</v>
      </c>
      <c r="C2855" s="4" t="s">
        <v>2102</v>
      </c>
      <c r="D2855" s="4"/>
      <c r="E2855" s="5" t="s">
        <v>2103</v>
      </c>
      <c r="F2855" s="4" t="s">
        <v>2104</v>
      </c>
      <c r="G2855" s="4" t="s">
        <v>753</v>
      </c>
      <c r="H2855" s="4" t="s">
        <v>1077</v>
      </c>
      <c r="I2855" s="4" t="s">
        <v>2069</v>
      </c>
      <c r="J2855" s="6">
        <v>257</v>
      </c>
      <c r="K2855" s="4" t="s">
        <v>81</v>
      </c>
      <c r="L2855" s="6">
        <v>257</v>
      </c>
      <c r="M2855" s="4" t="s">
        <v>2105</v>
      </c>
      <c r="N2855" s="7">
        <v>22.8</v>
      </c>
      <c r="O2855" s="7">
        <v>15.8</v>
      </c>
      <c r="P2855" s="7">
        <v>3</v>
      </c>
      <c r="Q2855" s="8">
        <v>1.0809999999999999E-3</v>
      </c>
      <c r="R2855" s="7">
        <v>0.625</v>
      </c>
      <c r="S2855" s="6">
        <v>12</v>
      </c>
      <c r="T2855" s="6">
        <v>24</v>
      </c>
      <c r="U2855" s="4" t="s">
        <v>56</v>
      </c>
      <c r="V2855" s="4" t="s">
        <v>596</v>
      </c>
      <c r="W2855" s="4" t="s">
        <v>2106</v>
      </c>
      <c r="X2855" s="4" t="s">
        <v>2107</v>
      </c>
      <c r="Y2855" s="6">
        <v>1</v>
      </c>
      <c r="Z2855" s="4" t="s">
        <v>71</v>
      </c>
      <c r="AA2855" s="4" t="s">
        <v>709</v>
      </c>
      <c r="AB2855" s="9">
        <v>617</v>
      </c>
      <c r="AC2855" s="9">
        <v>1226</v>
      </c>
      <c r="AD2855" s="19">
        <v>75</v>
      </c>
      <c r="AE2855" s="9">
        <v>565</v>
      </c>
      <c r="AF2855" s="4" t="s">
        <v>2</v>
      </c>
      <c r="AG2855" s="11">
        <f t="shared" si="178"/>
        <v>35</v>
      </c>
      <c r="AH2855" s="22">
        <f t="shared" si="176"/>
        <v>141.25</v>
      </c>
      <c r="AI2855" s="9">
        <v>463.11</v>
      </c>
      <c r="AJ2855" s="9">
        <f t="shared" si="177"/>
        <v>115.78</v>
      </c>
      <c r="AK2855" s="4"/>
      <c r="AL2855" s="11">
        <f t="shared" si="179"/>
        <v>0</v>
      </c>
      <c r="AM2855" s="4" t="s">
        <v>49</v>
      </c>
      <c r="AN2855" s="4" t="s">
        <v>49</v>
      </c>
    </row>
    <row r="2856" spans="1:40" s="12" customFormat="1" ht="46.9" customHeight="1" x14ac:dyDescent="0.2">
      <c r="A2856" s="14" t="s">
        <v>2108</v>
      </c>
      <c r="B2856" s="4" t="s">
        <v>49</v>
      </c>
      <c r="C2856" s="4" t="s">
        <v>2109</v>
      </c>
      <c r="D2856" s="4"/>
      <c r="E2856" s="5" t="s">
        <v>2110</v>
      </c>
      <c r="F2856" s="4" t="s">
        <v>2111</v>
      </c>
      <c r="G2856" s="4" t="s">
        <v>753</v>
      </c>
      <c r="H2856" s="4" t="s">
        <v>1077</v>
      </c>
      <c r="I2856" s="4" t="s">
        <v>2069</v>
      </c>
      <c r="J2856" s="6">
        <v>184</v>
      </c>
      <c r="K2856" s="4" t="s">
        <v>81</v>
      </c>
      <c r="L2856" s="6">
        <v>184</v>
      </c>
      <c r="M2856" s="4" t="s">
        <v>2112</v>
      </c>
      <c r="N2856" s="7">
        <v>22.8</v>
      </c>
      <c r="O2856" s="7">
        <v>15.8</v>
      </c>
      <c r="P2856" s="7">
        <v>3</v>
      </c>
      <c r="Q2856" s="8">
        <v>1.0809999999999999E-3</v>
      </c>
      <c r="R2856" s="7">
        <v>0.64200000000000002</v>
      </c>
      <c r="S2856" s="6">
        <v>12</v>
      </c>
      <c r="T2856" s="6">
        <v>24</v>
      </c>
      <c r="U2856" s="4" t="s">
        <v>56</v>
      </c>
      <c r="V2856" s="4" t="s">
        <v>596</v>
      </c>
      <c r="W2856" s="4" t="s">
        <v>2113</v>
      </c>
      <c r="X2856" s="4" t="s">
        <v>2114</v>
      </c>
      <c r="Y2856" s="6">
        <v>1</v>
      </c>
      <c r="Z2856" s="4" t="s">
        <v>71</v>
      </c>
      <c r="AA2856" s="4" t="s">
        <v>709</v>
      </c>
      <c r="AB2856" s="9">
        <v>598</v>
      </c>
      <c r="AC2856" s="9">
        <v>1188</v>
      </c>
      <c r="AD2856" s="19">
        <v>75</v>
      </c>
      <c r="AE2856" s="9">
        <v>547</v>
      </c>
      <c r="AF2856" s="4" t="s">
        <v>2</v>
      </c>
      <c r="AG2856" s="11">
        <f t="shared" si="178"/>
        <v>35</v>
      </c>
      <c r="AH2856" s="22">
        <f t="shared" si="176"/>
        <v>136.75</v>
      </c>
      <c r="AI2856" s="9">
        <v>448.36</v>
      </c>
      <c r="AJ2856" s="9">
        <f t="shared" si="177"/>
        <v>112.09</v>
      </c>
      <c r="AK2856" s="4"/>
      <c r="AL2856" s="11">
        <f t="shared" si="179"/>
        <v>0</v>
      </c>
      <c r="AM2856" s="4" t="s">
        <v>49</v>
      </c>
      <c r="AN2856" s="4" t="s">
        <v>49</v>
      </c>
    </row>
    <row r="2857" spans="1:40" s="12" customFormat="1" ht="52.15" customHeight="1" x14ac:dyDescent="0.2">
      <c r="A2857" s="14" t="s">
        <v>2115</v>
      </c>
      <c r="B2857" s="4" t="s">
        <v>49</v>
      </c>
      <c r="C2857" s="4" t="s">
        <v>2116</v>
      </c>
      <c r="D2857" s="4"/>
      <c r="E2857" s="5" t="s">
        <v>2117</v>
      </c>
      <c r="F2857" s="4" t="s">
        <v>2118</v>
      </c>
      <c r="G2857" s="4" t="s">
        <v>753</v>
      </c>
      <c r="H2857" s="4" t="s">
        <v>1077</v>
      </c>
      <c r="I2857" s="4" t="s">
        <v>2069</v>
      </c>
      <c r="J2857" s="6">
        <v>500</v>
      </c>
      <c r="K2857" s="4" t="s">
        <v>81</v>
      </c>
      <c r="L2857" s="6">
        <v>500</v>
      </c>
      <c r="M2857" s="4" t="s">
        <v>2119</v>
      </c>
      <c r="N2857" s="7">
        <v>25</v>
      </c>
      <c r="O2857" s="7">
        <v>16</v>
      </c>
      <c r="P2857" s="7">
        <v>8.1300000000000008</v>
      </c>
      <c r="Q2857" s="8">
        <v>3.2520000000000001E-3</v>
      </c>
      <c r="R2857" s="7">
        <v>0.57899999999999996</v>
      </c>
      <c r="S2857" s="6">
        <v>12</v>
      </c>
      <c r="T2857" s="6">
        <v>24</v>
      </c>
      <c r="U2857" s="4" t="s">
        <v>56</v>
      </c>
      <c r="V2857" s="4" t="s">
        <v>596</v>
      </c>
      <c r="W2857" s="4" t="s">
        <v>2120</v>
      </c>
      <c r="X2857" s="4" t="s">
        <v>2121</v>
      </c>
      <c r="Y2857" s="6">
        <v>1</v>
      </c>
      <c r="Z2857" s="4" t="s">
        <v>71</v>
      </c>
      <c r="AA2857" s="4" t="s">
        <v>709</v>
      </c>
      <c r="AB2857" s="9">
        <v>618</v>
      </c>
      <c r="AC2857" s="9">
        <v>1228</v>
      </c>
      <c r="AD2857" s="19">
        <v>75</v>
      </c>
      <c r="AE2857" s="9">
        <v>566</v>
      </c>
      <c r="AF2857" s="4" t="s">
        <v>2</v>
      </c>
      <c r="AG2857" s="11">
        <f t="shared" si="178"/>
        <v>35</v>
      </c>
      <c r="AH2857" s="22">
        <f t="shared" si="176"/>
        <v>141.5</v>
      </c>
      <c r="AI2857" s="9">
        <v>463.93</v>
      </c>
      <c r="AJ2857" s="9">
        <f t="shared" si="177"/>
        <v>115.98</v>
      </c>
      <c r="AK2857" s="4"/>
      <c r="AL2857" s="11">
        <f t="shared" si="179"/>
        <v>0</v>
      </c>
      <c r="AM2857" s="4" t="s">
        <v>49</v>
      </c>
      <c r="AN2857" s="4" t="s">
        <v>49</v>
      </c>
    </row>
    <row r="2858" spans="1:40" s="12" customFormat="1" ht="52.15" customHeight="1" x14ac:dyDescent="0.2">
      <c r="A2858" s="14" t="s">
        <v>2122</v>
      </c>
      <c r="B2858" s="4" t="s">
        <v>49</v>
      </c>
      <c r="C2858" s="4" t="s">
        <v>2123</v>
      </c>
      <c r="D2858" s="4"/>
      <c r="E2858" s="5" t="s">
        <v>2124</v>
      </c>
      <c r="F2858" s="4" t="s">
        <v>2125</v>
      </c>
      <c r="G2858" s="4" t="s">
        <v>753</v>
      </c>
      <c r="H2858" s="4" t="s">
        <v>1077</v>
      </c>
      <c r="I2858" s="4" t="s">
        <v>2069</v>
      </c>
      <c r="J2858" s="6">
        <v>500</v>
      </c>
      <c r="K2858" s="4" t="s">
        <v>81</v>
      </c>
      <c r="L2858" s="6">
        <v>500</v>
      </c>
      <c r="M2858" s="4" t="s">
        <v>2126</v>
      </c>
      <c r="N2858" s="7">
        <v>24.5</v>
      </c>
      <c r="O2858" s="7">
        <v>16</v>
      </c>
      <c r="P2858" s="7">
        <v>5.4</v>
      </c>
      <c r="Q2858" s="8">
        <v>2.117E-3</v>
      </c>
      <c r="R2858" s="7">
        <v>0.57799999999999996</v>
      </c>
      <c r="S2858" s="6">
        <v>12</v>
      </c>
      <c r="T2858" s="6">
        <v>24</v>
      </c>
      <c r="U2858" s="4" t="s">
        <v>56</v>
      </c>
      <c r="V2858" s="4" t="s">
        <v>596</v>
      </c>
      <c r="W2858" s="4" t="s">
        <v>2127</v>
      </c>
      <c r="X2858" s="4" t="s">
        <v>2128</v>
      </c>
      <c r="Y2858" s="6">
        <v>1</v>
      </c>
      <c r="Z2858" s="4" t="s">
        <v>71</v>
      </c>
      <c r="AA2858" s="4" t="s">
        <v>709</v>
      </c>
      <c r="AB2858" s="9">
        <v>609</v>
      </c>
      <c r="AC2858" s="9">
        <v>1215</v>
      </c>
      <c r="AD2858" s="19">
        <v>75</v>
      </c>
      <c r="AE2858" s="9">
        <v>567</v>
      </c>
      <c r="AF2858" s="4" t="s">
        <v>2</v>
      </c>
      <c r="AG2858" s="11">
        <f t="shared" si="178"/>
        <v>35</v>
      </c>
      <c r="AH2858" s="22">
        <f t="shared" si="176"/>
        <v>141.75</v>
      </c>
      <c r="AI2858" s="9">
        <v>464.75</v>
      </c>
      <c r="AJ2858" s="9">
        <f t="shared" si="177"/>
        <v>116.19</v>
      </c>
      <c r="AK2858" s="4"/>
      <c r="AL2858" s="11">
        <f t="shared" si="179"/>
        <v>0</v>
      </c>
      <c r="AM2858" s="4" t="s">
        <v>49</v>
      </c>
      <c r="AN2858" s="4" t="s">
        <v>49</v>
      </c>
    </row>
    <row r="2859" spans="1:40" s="12" customFormat="1" ht="52.15" customHeight="1" x14ac:dyDescent="0.2">
      <c r="A2859" s="14" t="s">
        <v>2129</v>
      </c>
      <c r="B2859" s="4" t="s">
        <v>49</v>
      </c>
      <c r="C2859" s="4" t="s">
        <v>2130</v>
      </c>
      <c r="D2859" s="4"/>
      <c r="E2859" s="5" t="s">
        <v>2131</v>
      </c>
      <c r="F2859" s="4" t="s">
        <v>2132</v>
      </c>
      <c r="G2859" s="4" t="s">
        <v>753</v>
      </c>
      <c r="H2859" s="4" t="s">
        <v>1077</v>
      </c>
      <c r="I2859" s="4" t="s">
        <v>2069</v>
      </c>
      <c r="J2859" s="6">
        <v>29</v>
      </c>
      <c r="K2859" s="4" t="s">
        <v>81</v>
      </c>
      <c r="L2859" s="6">
        <v>29</v>
      </c>
      <c r="M2859" s="4" t="s">
        <v>2133</v>
      </c>
      <c r="N2859" s="7">
        <v>24.5</v>
      </c>
      <c r="O2859" s="7">
        <v>16</v>
      </c>
      <c r="P2859" s="7">
        <v>7.3</v>
      </c>
      <c r="Q2859" s="8">
        <v>2.862E-3</v>
      </c>
      <c r="R2859" s="7">
        <v>0.58199999999999996</v>
      </c>
      <c r="S2859" s="6">
        <v>12</v>
      </c>
      <c r="T2859" s="6">
        <v>24</v>
      </c>
      <c r="U2859" s="4" t="s">
        <v>56</v>
      </c>
      <c r="V2859" s="4" t="s">
        <v>596</v>
      </c>
      <c r="W2859" s="4" t="s">
        <v>2134</v>
      </c>
      <c r="X2859" s="4" t="s">
        <v>2135</v>
      </c>
      <c r="Y2859" s="6">
        <v>1</v>
      </c>
      <c r="Z2859" s="4" t="s">
        <v>71</v>
      </c>
      <c r="AA2859" s="4" t="s">
        <v>709</v>
      </c>
      <c r="AB2859" s="9">
        <v>570</v>
      </c>
      <c r="AC2859" s="9">
        <v>1145</v>
      </c>
      <c r="AD2859" s="19">
        <v>75</v>
      </c>
      <c r="AE2859" s="9">
        <v>547</v>
      </c>
      <c r="AF2859" s="4" t="s">
        <v>2</v>
      </c>
      <c r="AG2859" s="11">
        <f t="shared" si="178"/>
        <v>35</v>
      </c>
      <c r="AH2859" s="22">
        <f t="shared" si="176"/>
        <v>136.75</v>
      </c>
      <c r="AI2859" s="9">
        <v>448.36</v>
      </c>
      <c r="AJ2859" s="9">
        <f t="shared" si="177"/>
        <v>112.09</v>
      </c>
      <c r="AK2859" s="4"/>
      <c r="AL2859" s="11">
        <f t="shared" si="179"/>
        <v>0</v>
      </c>
      <c r="AM2859" s="4" t="s">
        <v>49</v>
      </c>
      <c r="AN2859" s="4" t="s">
        <v>49</v>
      </c>
    </row>
    <row r="2860" spans="1:40" s="12" customFormat="1" ht="52.15" customHeight="1" x14ac:dyDescent="0.2">
      <c r="A2860" s="14" t="s">
        <v>3409</v>
      </c>
      <c r="B2860" s="4" t="s">
        <v>49</v>
      </c>
      <c r="C2860" s="4" t="s">
        <v>3410</v>
      </c>
      <c r="D2860" s="4"/>
      <c r="E2860" s="5" t="s">
        <v>3411</v>
      </c>
      <c r="F2860" s="4" t="s">
        <v>3412</v>
      </c>
      <c r="G2860" s="4" t="s">
        <v>753</v>
      </c>
      <c r="H2860" s="4" t="s">
        <v>1077</v>
      </c>
      <c r="I2860" s="4" t="s">
        <v>2069</v>
      </c>
      <c r="J2860" s="6">
        <v>500</v>
      </c>
      <c r="K2860" s="4" t="s">
        <v>81</v>
      </c>
      <c r="L2860" s="6">
        <v>500</v>
      </c>
      <c r="M2860" s="4" t="s">
        <v>3413</v>
      </c>
      <c r="N2860" s="7">
        <v>16.2</v>
      </c>
      <c r="O2860" s="7">
        <v>9.3000000000000007</v>
      </c>
      <c r="P2860" s="7">
        <v>3.7</v>
      </c>
      <c r="Q2860" s="8">
        <v>5.5699999999999999E-4</v>
      </c>
      <c r="R2860" s="7">
        <v>0.185</v>
      </c>
      <c r="S2860" s="6">
        <v>96</v>
      </c>
      <c r="T2860" s="6">
        <v>96</v>
      </c>
      <c r="U2860" s="4" t="s">
        <v>56</v>
      </c>
      <c r="V2860" s="4" t="s">
        <v>596</v>
      </c>
      <c r="W2860" s="4" t="s">
        <v>3414</v>
      </c>
      <c r="X2860" s="4" t="s">
        <v>3415</v>
      </c>
      <c r="Y2860" s="6">
        <v>1</v>
      </c>
      <c r="Z2860" s="4" t="s">
        <v>71</v>
      </c>
      <c r="AA2860" s="4" t="s">
        <v>709</v>
      </c>
      <c r="AB2860" s="9">
        <v>393</v>
      </c>
      <c r="AC2860" s="9">
        <v>716</v>
      </c>
      <c r="AD2860" s="19">
        <v>75</v>
      </c>
      <c r="AE2860" s="9">
        <v>227</v>
      </c>
      <c r="AF2860" s="4" t="s">
        <v>2</v>
      </c>
      <c r="AG2860" s="11">
        <f t="shared" si="178"/>
        <v>35</v>
      </c>
      <c r="AH2860" s="22">
        <f t="shared" si="176"/>
        <v>56.75</v>
      </c>
      <c r="AI2860" s="9">
        <v>186.07</v>
      </c>
      <c r="AJ2860" s="9">
        <f t="shared" si="177"/>
        <v>46.52</v>
      </c>
      <c r="AK2860" s="4"/>
      <c r="AL2860" s="11">
        <f t="shared" si="179"/>
        <v>0</v>
      </c>
      <c r="AM2860" s="4" t="s">
        <v>81</v>
      </c>
      <c r="AN2860" s="4" t="s">
        <v>49</v>
      </c>
    </row>
    <row r="2861" spans="1:40" s="12" customFormat="1" ht="52.15" customHeight="1" x14ac:dyDescent="0.2">
      <c r="A2861" s="14" t="s">
        <v>3416</v>
      </c>
      <c r="B2861" s="4" t="s">
        <v>49</v>
      </c>
      <c r="C2861" s="4" t="s">
        <v>3417</v>
      </c>
      <c r="D2861" s="4"/>
      <c r="E2861" s="5" t="s">
        <v>3418</v>
      </c>
      <c r="F2861" s="4" t="s">
        <v>3419</v>
      </c>
      <c r="G2861" s="4" t="s">
        <v>753</v>
      </c>
      <c r="H2861" s="4" t="s">
        <v>1077</v>
      </c>
      <c r="I2861" s="4" t="s">
        <v>2069</v>
      </c>
      <c r="J2861" s="6">
        <v>457</v>
      </c>
      <c r="K2861" s="4" t="s">
        <v>81</v>
      </c>
      <c r="L2861" s="6">
        <v>457</v>
      </c>
      <c r="M2861" s="4" t="s">
        <v>3420</v>
      </c>
      <c r="N2861" s="7">
        <v>16.5</v>
      </c>
      <c r="O2861" s="7">
        <v>9.5</v>
      </c>
      <c r="P2861" s="7">
        <v>3.7</v>
      </c>
      <c r="Q2861" s="8">
        <v>5.8E-4</v>
      </c>
      <c r="R2861" s="7">
        <v>0.185</v>
      </c>
      <c r="S2861" s="6">
        <v>96</v>
      </c>
      <c r="T2861" s="6">
        <v>96</v>
      </c>
      <c r="U2861" s="4" t="s">
        <v>56</v>
      </c>
      <c r="V2861" s="4" t="s">
        <v>57</v>
      </c>
      <c r="W2861" s="4" t="s">
        <v>3421</v>
      </c>
      <c r="X2861" s="4" t="s">
        <v>3422</v>
      </c>
      <c r="Y2861" s="6">
        <v>1</v>
      </c>
      <c r="Z2861" s="4" t="s">
        <v>71</v>
      </c>
      <c r="AA2861" s="4" t="s">
        <v>709</v>
      </c>
      <c r="AB2861" s="9">
        <v>419</v>
      </c>
      <c r="AC2861" s="9">
        <v>763</v>
      </c>
      <c r="AD2861" s="19">
        <v>75</v>
      </c>
      <c r="AE2861" s="9">
        <v>242</v>
      </c>
      <c r="AF2861" s="4" t="s">
        <v>2</v>
      </c>
      <c r="AG2861" s="11">
        <f t="shared" si="178"/>
        <v>35</v>
      </c>
      <c r="AH2861" s="22">
        <f t="shared" si="176"/>
        <v>60.5</v>
      </c>
      <c r="AI2861" s="9">
        <v>220</v>
      </c>
      <c r="AJ2861" s="9">
        <f t="shared" si="177"/>
        <v>55</v>
      </c>
      <c r="AK2861" s="4"/>
      <c r="AL2861" s="11">
        <f t="shared" si="179"/>
        <v>0</v>
      </c>
      <c r="AM2861" s="4" t="s">
        <v>81</v>
      </c>
      <c r="AN2861" s="4" t="s">
        <v>49</v>
      </c>
    </row>
    <row r="2862" spans="1:40" s="12" customFormat="1" ht="52.15" customHeight="1" x14ac:dyDescent="0.2">
      <c r="A2862" s="14" t="s">
        <v>3423</v>
      </c>
      <c r="B2862" s="4" t="s">
        <v>49</v>
      </c>
      <c r="C2862" s="4" t="s">
        <v>3424</v>
      </c>
      <c r="D2862" s="4"/>
      <c r="E2862" s="5" t="s">
        <v>3425</v>
      </c>
      <c r="F2862" s="4" t="s">
        <v>3426</v>
      </c>
      <c r="G2862" s="4" t="s">
        <v>753</v>
      </c>
      <c r="H2862" s="4" t="s">
        <v>1077</v>
      </c>
      <c r="I2862" s="4" t="s">
        <v>2069</v>
      </c>
      <c r="J2862" s="6">
        <v>500</v>
      </c>
      <c r="K2862" s="4" t="s">
        <v>81</v>
      </c>
      <c r="L2862" s="6">
        <v>500</v>
      </c>
      <c r="M2862" s="4" t="s">
        <v>3427</v>
      </c>
      <c r="N2862" s="7">
        <v>16.5</v>
      </c>
      <c r="O2862" s="7">
        <v>9.3000000000000007</v>
      </c>
      <c r="P2862" s="7">
        <v>3.7</v>
      </c>
      <c r="Q2862" s="8">
        <v>5.6800000000000004E-4</v>
      </c>
      <c r="R2862" s="7">
        <v>0.188</v>
      </c>
      <c r="S2862" s="6">
        <v>96</v>
      </c>
      <c r="T2862" s="6">
        <v>96</v>
      </c>
      <c r="U2862" s="4" t="s">
        <v>56</v>
      </c>
      <c r="V2862" s="4" t="s">
        <v>596</v>
      </c>
      <c r="W2862" s="4" t="s">
        <v>3428</v>
      </c>
      <c r="X2862" s="4" t="s">
        <v>3429</v>
      </c>
      <c r="Y2862" s="6">
        <v>1</v>
      </c>
      <c r="Z2862" s="4" t="s">
        <v>71</v>
      </c>
      <c r="AA2862" s="4" t="s">
        <v>709</v>
      </c>
      <c r="AB2862" s="9">
        <v>428</v>
      </c>
      <c r="AC2862" s="9">
        <v>752</v>
      </c>
      <c r="AD2862" s="19">
        <v>75</v>
      </c>
      <c r="AE2862" s="9">
        <v>237</v>
      </c>
      <c r="AF2862" s="4" t="s">
        <v>2</v>
      </c>
      <c r="AG2862" s="11">
        <f t="shared" si="178"/>
        <v>35</v>
      </c>
      <c r="AH2862" s="22">
        <f t="shared" si="176"/>
        <v>59.25</v>
      </c>
      <c r="AI2862" s="9">
        <v>194.26</v>
      </c>
      <c r="AJ2862" s="9">
        <f t="shared" si="177"/>
        <v>48.57</v>
      </c>
      <c r="AK2862" s="4"/>
      <c r="AL2862" s="11">
        <f t="shared" si="179"/>
        <v>0</v>
      </c>
      <c r="AM2862" s="4" t="s">
        <v>81</v>
      </c>
      <c r="AN2862" s="4" t="s">
        <v>49</v>
      </c>
    </row>
    <row r="2863" spans="1:40" s="12" customFormat="1" ht="52.15" customHeight="1" x14ac:dyDescent="0.2">
      <c r="A2863" s="14" t="s">
        <v>3430</v>
      </c>
      <c r="B2863" s="4" t="s">
        <v>49</v>
      </c>
      <c r="C2863" s="4" t="s">
        <v>3431</v>
      </c>
      <c r="D2863" s="4"/>
      <c r="E2863" s="5" t="s">
        <v>3432</v>
      </c>
      <c r="F2863" s="4" t="s">
        <v>3433</v>
      </c>
      <c r="G2863" s="4" t="s">
        <v>753</v>
      </c>
      <c r="H2863" s="4" t="s">
        <v>1077</v>
      </c>
      <c r="I2863" s="4" t="s">
        <v>2069</v>
      </c>
      <c r="J2863" s="6">
        <v>65</v>
      </c>
      <c r="K2863" s="4" t="s">
        <v>81</v>
      </c>
      <c r="L2863" s="6">
        <v>65</v>
      </c>
      <c r="M2863" s="4" t="s">
        <v>3434</v>
      </c>
      <c r="N2863" s="7">
        <v>9</v>
      </c>
      <c r="O2863" s="7">
        <v>16</v>
      </c>
      <c r="P2863" s="7">
        <v>3.7</v>
      </c>
      <c r="Q2863" s="8">
        <v>5.3300000000000005E-4</v>
      </c>
      <c r="R2863" s="7">
        <v>0.19400000000000001</v>
      </c>
      <c r="S2863" s="6">
        <v>96</v>
      </c>
      <c r="T2863" s="6">
        <v>96</v>
      </c>
      <c r="U2863" s="4" t="s">
        <v>56</v>
      </c>
      <c r="V2863" s="4" t="s">
        <v>596</v>
      </c>
      <c r="W2863" s="4" t="s">
        <v>3435</v>
      </c>
      <c r="X2863" s="4" t="s">
        <v>3436</v>
      </c>
      <c r="Y2863" s="6">
        <v>1</v>
      </c>
      <c r="Z2863" s="4" t="s">
        <v>71</v>
      </c>
      <c r="AA2863" s="4" t="s">
        <v>709</v>
      </c>
      <c r="AB2863" s="9">
        <v>391</v>
      </c>
      <c r="AC2863" s="9">
        <v>716</v>
      </c>
      <c r="AD2863" s="19">
        <v>75</v>
      </c>
      <c r="AE2863" s="9">
        <v>235</v>
      </c>
      <c r="AF2863" s="4" t="s">
        <v>2</v>
      </c>
      <c r="AG2863" s="11">
        <f t="shared" si="178"/>
        <v>35</v>
      </c>
      <c r="AH2863" s="22">
        <f t="shared" si="176"/>
        <v>58.75</v>
      </c>
      <c r="AI2863" s="9">
        <v>192.62</v>
      </c>
      <c r="AJ2863" s="9">
        <f t="shared" si="177"/>
        <v>48.16</v>
      </c>
      <c r="AK2863" s="4"/>
      <c r="AL2863" s="11">
        <f t="shared" si="179"/>
        <v>0</v>
      </c>
      <c r="AM2863" s="4" t="s">
        <v>49</v>
      </c>
      <c r="AN2863" s="4" t="s">
        <v>49</v>
      </c>
    </row>
    <row r="2864" spans="1:40" s="12" customFormat="1" ht="52.15" customHeight="1" x14ac:dyDescent="0.2">
      <c r="A2864" s="14" t="s">
        <v>3437</v>
      </c>
      <c r="B2864" s="4" t="s">
        <v>49</v>
      </c>
      <c r="C2864" s="4" t="s">
        <v>3438</v>
      </c>
      <c r="D2864" s="4"/>
      <c r="E2864" s="5" t="s">
        <v>3439</v>
      </c>
      <c r="F2864" s="4" t="s">
        <v>3440</v>
      </c>
      <c r="G2864" s="4" t="s">
        <v>753</v>
      </c>
      <c r="H2864" s="4" t="s">
        <v>1077</v>
      </c>
      <c r="I2864" s="4" t="s">
        <v>2069</v>
      </c>
      <c r="J2864" s="6">
        <v>68</v>
      </c>
      <c r="K2864" s="4" t="s">
        <v>81</v>
      </c>
      <c r="L2864" s="6">
        <v>68</v>
      </c>
      <c r="M2864" s="4" t="s">
        <v>3441</v>
      </c>
      <c r="N2864" s="7">
        <v>9</v>
      </c>
      <c r="O2864" s="7">
        <v>16</v>
      </c>
      <c r="P2864" s="7">
        <v>3.7</v>
      </c>
      <c r="Q2864" s="8">
        <v>5.3300000000000005E-4</v>
      </c>
      <c r="R2864" s="7">
        <v>0.19600000000000001</v>
      </c>
      <c r="S2864" s="6">
        <v>96</v>
      </c>
      <c r="T2864" s="6">
        <v>96</v>
      </c>
      <c r="U2864" s="4" t="s">
        <v>56</v>
      </c>
      <c r="V2864" s="4" t="s">
        <v>596</v>
      </c>
      <c r="W2864" s="4" t="s">
        <v>3442</v>
      </c>
      <c r="X2864" s="4" t="s">
        <v>3443</v>
      </c>
      <c r="Y2864" s="6">
        <v>1</v>
      </c>
      <c r="Z2864" s="4" t="s">
        <v>71</v>
      </c>
      <c r="AA2864" s="4" t="s">
        <v>709</v>
      </c>
      <c r="AB2864" s="9">
        <v>389</v>
      </c>
      <c r="AC2864" s="9">
        <v>714</v>
      </c>
      <c r="AD2864" s="19">
        <v>75</v>
      </c>
      <c r="AE2864" s="9">
        <v>237</v>
      </c>
      <c r="AF2864" s="4" t="s">
        <v>2</v>
      </c>
      <c r="AG2864" s="11">
        <f t="shared" si="178"/>
        <v>35</v>
      </c>
      <c r="AH2864" s="22">
        <f t="shared" si="176"/>
        <v>59.25</v>
      </c>
      <c r="AI2864" s="9">
        <v>194.26</v>
      </c>
      <c r="AJ2864" s="9">
        <f t="shared" si="177"/>
        <v>48.57</v>
      </c>
      <c r="AK2864" s="4"/>
      <c r="AL2864" s="11">
        <f t="shared" si="179"/>
        <v>0</v>
      </c>
      <c r="AM2864" s="4" t="s">
        <v>49</v>
      </c>
      <c r="AN2864" s="4" t="s">
        <v>49</v>
      </c>
    </row>
    <row r="2865" spans="1:40" s="12" customFormat="1" ht="52.15" customHeight="1" x14ac:dyDescent="0.2">
      <c r="A2865" s="14" t="s">
        <v>3444</v>
      </c>
      <c r="B2865" s="4" t="s">
        <v>49</v>
      </c>
      <c r="C2865" s="4" t="s">
        <v>3445</v>
      </c>
      <c r="D2865" s="4"/>
      <c r="E2865" s="5" t="s">
        <v>3446</v>
      </c>
      <c r="F2865" s="4" t="s">
        <v>3447</v>
      </c>
      <c r="G2865" s="4" t="s">
        <v>753</v>
      </c>
      <c r="H2865" s="4" t="s">
        <v>1077</v>
      </c>
      <c r="I2865" s="4" t="s">
        <v>2069</v>
      </c>
      <c r="J2865" s="6">
        <v>500</v>
      </c>
      <c r="K2865" s="4" t="s">
        <v>81</v>
      </c>
      <c r="L2865" s="6">
        <v>500</v>
      </c>
      <c r="M2865" s="4" t="s">
        <v>3448</v>
      </c>
      <c r="N2865" s="7">
        <v>16.5</v>
      </c>
      <c r="O2865" s="7">
        <v>9.5</v>
      </c>
      <c r="P2865" s="7">
        <v>3.7</v>
      </c>
      <c r="Q2865" s="8">
        <v>5.8E-4</v>
      </c>
      <c r="R2865" s="7">
        <v>0.185</v>
      </c>
      <c r="S2865" s="6">
        <v>96</v>
      </c>
      <c r="T2865" s="6">
        <v>96</v>
      </c>
      <c r="U2865" s="4" t="s">
        <v>56</v>
      </c>
      <c r="V2865" s="4" t="s">
        <v>596</v>
      </c>
      <c r="W2865" s="4" t="s">
        <v>3449</v>
      </c>
      <c r="X2865" s="4" t="s">
        <v>3450</v>
      </c>
      <c r="Y2865" s="6">
        <v>1</v>
      </c>
      <c r="Z2865" s="4" t="s">
        <v>71</v>
      </c>
      <c r="AA2865" s="4" t="s">
        <v>709</v>
      </c>
      <c r="AB2865" s="9">
        <v>389</v>
      </c>
      <c r="AC2865" s="9">
        <v>708</v>
      </c>
      <c r="AD2865" s="19">
        <v>75</v>
      </c>
      <c r="AE2865" s="9">
        <v>223</v>
      </c>
      <c r="AF2865" s="4" t="s">
        <v>2</v>
      </c>
      <c r="AG2865" s="11">
        <f t="shared" si="178"/>
        <v>35</v>
      </c>
      <c r="AH2865" s="22">
        <f t="shared" si="176"/>
        <v>55.75</v>
      </c>
      <c r="AI2865" s="9">
        <v>182.79</v>
      </c>
      <c r="AJ2865" s="9">
        <f t="shared" si="177"/>
        <v>45.7</v>
      </c>
      <c r="AK2865" s="4"/>
      <c r="AL2865" s="11">
        <f t="shared" si="179"/>
        <v>0</v>
      </c>
      <c r="AM2865" s="4" t="s">
        <v>81</v>
      </c>
      <c r="AN2865" s="4" t="s">
        <v>49</v>
      </c>
    </row>
    <row r="2866" spans="1:40" s="12" customFormat="1" ht="52.15" customHeight="1" x14ac:dyDescent="0.2">
      <c r="A2866" s="14" t="s">
        <v>3451</v>
      </c>
      <c r="B2866" s="4" t="s">
        <v>49</v>
      </c>
      <c r="C2866" s="4" t="s">
        <v>3452</v>
      </c>
      <c r="D2866" s="4"/>
      <c r="E2866" s="5" t="s">
        <v>3453</v>
      </c>
      <c r="F2866" s="4" t="s">
        <v>3454</v>
      </c>
      <c r="G2866" s="4" t="s">
        <v>753</v>
      </c>
      <c r="H2866" s="4" t="s">
        <v>1077</v>
      </c>
      <c r="I2866" s="4" t="s">
        <v>2069</v>
      </c>
      <c r="J2866" s="6">
        <v>500</v>
      </c>
      <c r="K2866" s="4" t="s">
        <v>81</v>
      </c>
      <c r="L2866" s="6">
        <v>500</v>
      </c>
      <c r="M2866" s="4" t="s">
        <v>3455</v>
      </c>
      <c r="N2866" s="7">
        <v>9</v>
      </c>
      <c r="O2866" s="7">
        <v>16.2</v>
      </c>
      <c r="P2866" s="7">
        <v>3.7</v>
      </c>
      <c r="Q2866" s="8">
        <v>5.3899999999999998E-4</v>
      </c>
      <c r="R2866" s="7">
        <v>0.184</v>
      </c>
      <c r="S2866" s="6">
        <v>96</v>
      </c>
      <c r="T2866" s="6">
        <v>96</v>
      </c>
      <c r="U2866" s="4" t="s">
        <v>56</v>
      </c>
      <c r="V2866" s="4" t="s">
        <v>596</v>
      </c>
      <c r="W2866" s="4" t="s">
        <v>3456</v>
      </c>
      <c r="X2866" s="4" t="s">
        <v>3457</v>
      </c>
      <c r="Y2866" s="6">
        <v>1</v>
      </c>
      <c r="Z2866" s="4" t="s">
        <v>71</v>
      </c>
      <c r="AA2866" s="4" t="s">
        <v>709</v>
      </c>
      <c r="AB2866" s="9">
        <v>388</v>
      </c>
      <c r="AC2866" s="9">
        <v>708</v>
      </c>
      <c r="AD2866" s="19">
        <v>75</v>
      </c>
      <c r="AE2866" s="9">
        <v>226</v>
      </c>
      <c r="AF2866" s="4" t="s">
        <v>2</v>
      </c>
      <c r="AG2866" s="11">
        <f t="shared" si="178"/>
        <v>35</v>
      </c>
      <c r="AH2866" s="22">
        <f t="shared" si="176"/>
        <v>56.5</v>
      </c>
      <c r="AI2866" s="9">
        <v>185.25</v>
      </c>
      <c r="AJ2866" s="9">
        <f t="shared" si="177"/>
        <v>46.31</v>
      </c>
      <c r="AK2866" s="4"/>
      <c r="AL2866" s="11">
        <f t="shared" si="179"/>
        <v>0</v>
      </c>
      <c r="AM2866" s="4" t="s">
        <v>81</v>
      </c>
      <c r="AN2866" s="4" t="s">
        <v>49</v>
      </c>
    </row>
    <row r="2867" spans="1:40" s="12" customFormat="1" ht="52.15" customHeight="1" x14ac:dyDescent="0.2">
      <c r="A2867" s="14" t="s">
        <v>4295</v>
      </c>
      <c r="B2867" s="4" t="s">
        <v>49</v>
      </c>
      <c r="C2867" s="4" t="s">
        <v>4296</v>
      </c>
      <c r="D2867" s="4"/>
      <c r="E2867" s="5" t="s">
        <v>4297</v>
      </c>
      <c r="F2867" s="4" t="s">
        <v>4298</v>
      </c>
      <c r="G2867" s="4" t="s">
        <v>753</v>
      </c>
      <c r="H2867" s="4" t="s">
        <v>1077</v>
      </c>
      <c r="I2867" s="4" t="s">
        <v>2069</v>
      </c>
      <c r="J2867" s="6">
        <v>25</v>
      </c>
      <c r="K2867" s="4" t="s">
        <v>81</v>
      </c>
      <c r="L2867" s="6">
        <v>25</v>
      </c>
      <c r="M2867" s="4" t="s">
        <v>4299</v>
      </c>
      <c r="N2867" s="7">
        <v>6</v>
      </c>
      <c r="O2867" s="7">
        <v>24</v>
      </c>
      <c r="P2867" s="7">
        <v>6.5</v>
      </c>
      <c r="Q2867" s="8">
        <v>9.3599999999999998E-4</v>
      </c>
      <c r="R2867" s="7">
        <v>0.64700000000000002</v>
      </c>
      <c r="S2867" s="6">
        <v>36</v>
      </c>
      <c r="T2867" s="6">
        <v>36</v>
      </c>
      <c r="U2867" s="4" t="s">
        <v>56</v>
      </c>
      <c r="V2867" s="4" t="s">
        <v>596</v>
      </c>
      <c r="W2867" s="4" t="s">
        <v>4300</v>
      </c>
      <c r="X2867" s="4" t="s">
        <v>4301</v>
      </c>
      <c r="Y2867" s="4"/>
      <c r="Z2867" s="4" t="s">
        <v>71</v>
      </c>
      <c r="AA2867" s="4" t="s">
        <v>709</v>
      </c>
      <c r="AB2867" s="9">
        <v>696</v>
      </c>
      <c r="AC2867" s="9">
        <v>1411</v>
      </c>
      <c r="AD2867" s="19">
        <v>75</v>
      </c>
      <c r="AE2867" s="9">
        <v>695</v>
      </c>
      <c r="AF2867" s="4" t="s">
        <v>2</v>
      </c>
      <c r="AG2867" s="11">
        <f t="shared" si="178"/>
        <v>35</v>
      </c>
      <c r="AH2867" s="22">
        <f t="shared" si="176"/>
        <v>173.75</v>
      </c>
      <c r="AI2867" s="9">
        <v>569.66999999999996</v>
      </c>
      <c r="AJ2867" s="9">
        <f t="shared" si="177"/>
        <v>142.41999999999999</v>
      </c>
      <c r="AK2867" s="4"/>
      <c r="AL2867" s="11">
        <f t="shared" si="179"/>
        <v>0</v>
      </c>
      <c r="AM2867" s="4" t="s">
        <v>49</v>
      </c>
      <c r="AN2867" s="4" t="s">
        <v>49</v>
      </c>
    </row>
    <row r="2868" spans="1:40" s="12" customFormat="1" ht="52.15" customHeight="1" x14ac:dyDescent="0.2">
      <c r="A2868" s="14" t="s">
        <v>1073</v>
      </c>
      <c r="B2868" s="4" t="s">
        <v>49</v>
      </c>
      <c r="C2868" s="4" t="s">
        <v>1074</v>
      </c>
      <c r="D2868" s="4"/>
      <c r="E2868" s="5" t="s">
        <v>1075</v>
      </c>
      <c r="F2868" s="4" t="s">
        <v>1076</v>
      </c>
      <c r="G2868" s="4" t="s">
        <v>753</v>
      </c>
      <c r="H2868" s="4" t="s">
        <v>1077</v>
      </c>
      <c r="I2868" s="4" t="s">
        <v>1078</v>
      </c>
      <c r="J2868" s="6">
        <v>5</v>
      </c>
      <c r="K2868" s="4" t="s">
        <v>81</v>
      </c>
      <c r="L2868" s="6">
        <v>5</v>
      </c>
      <c r="M2868" s="4" t="s">
        <v>1079</v>
      </c>
      <c r="N2868" s="7">
        <v>26</v>
      </c>
      <c r="O2868" s="7">
        <v>7</v>
      </c>
      <c r="P2868" s="7">
        <v>28</v>
      </c>
      <c r="Q2868" s="8">
        <v>5.2500000000000003E-3</v>
      </c>
      <c r="R2868" s="7">
        <v>1.131</v>
      </c>
      <c r="S2868" s="6">
        <v>8</v>
      </c>
      <c r="T2868" s="6">
        <v>8</v>
      </c>
      <c r="U2868" s="4" t="s">
        <v>56</v>
      </c>
      <c r="V2868" s="4" t="s">
        <v>57</v>
      </c>
      <c r="W2868" s="4" t="s">
        <v>1080</v>
      </c>
      <c r="X2868" s="4" t="s">
        <v>1081</v>
      </c>
      <c r="Y2868" s="6">
        <v>1</v>
      </c>
      <c r="Z2868" s="4" t="s">
        <v>71</v>
      </c>
      <c r="AA2868" s="4" t="s">
        <v>650</v>
      </c>
      <c r="AB2868" s="9">
        <v>1180</v>
      </c>
      <c r="AC2868" s="9">
        <v>1890</v>
      </c>
      <c r="AD2868" s="19">
        <v>70</v>
      </c>
      <c r="AE2868" s="10">
        <v>1257</v>
      </c>
      <c r="AF2868" s="4" t="s">
        <v>2</v>
      </c>
      <c r="AG2868" s="11">
        <f t="shared" si="178"/>
        <v>35</v>
      </c>
      <c r="AH2868" s="22">
        <f t="shared" si="176"/>
        <v>377.1</v>
      </c>
      <c r="AI2868" s="10">
        <v>1142.73</v>
      </c>
      <c r="AJ2868" s="9">
        <f t="shared" si="177"/>
        <v>342.82</v>
      </c>
      <c r="AK2868" s="4"/>
      <c r="AL2868" s="11">
        <f t="shared" si="179"/>
        <v>0</v>
      </c>
      <c r="AM2868" s="4" t="s">
        <v>49</v>
      </c>
      <c r="AN2868" s="4" t="s">
        <v>49</v>
      </c>
    </row>
    <row r="2869" spans="1:40" s="12" customFormat="1" ht="52.15" customHeight="1" x14ac:dyDescent="0.2">
      <c r="A2869" s="14" t="s">
        <v>6077</v>
      </c>
      <c r="B2869" s="4" t="s">
        <v>49</v>
      </c>
      <c r="C2869" s="4" t="s">
        <v>6078</v>
      </c>
      <c r="D2869" s="4"/>
      <c r="E2869" s="5" t="s">
        <v>6079</v>
      </c>
      <c r="F2869" s="4" t="s">
        <v>6080</v>
      </c>
      <c r="G2869" s="4" t="s">
        <v>753</v>
      </c>
      <c r="H2869" s="4" t="s">
        <v>754</v>
      </c>
      <c r="I2869" s="4" t="s">
        <v>6081</v>
      </c>
      <c r="J2869" s="6">
        <v>277</v>
      </c>
      <c r="K2869" s="4" t="s">
        <v>81</v>
      </c>
      <c r="L2869" s="6">
        <v>279</v>
      </c>
      <c r="M2869" s="4" t="s">
        <v>6082</v>
      </c>
      <c r="N2869" s="7">
        <v>11.5</v>
      </c>
      <c r="O2869" s="7">
        <v>13.6</v>
      </c>
      <c r="P2869" s="7">
        <v>2.2999999999999998</v>
      </c>
      <c r="Q2869" s="8">
        <v>3.6000000000000002E-4</v>
      </c>
      <c r="R2869" s="7">
        <v>0.114</v>
      </c>
      <c r="S2869" s="6">
        <v>24</v>
      </c>
      <c r="T2869" s="6">
        <v>96</v>
      </c>
      <c r="U2869" s="4" t="s">
        <v>56</v>
      </c>
      <c r="V2869" s="4" t="s">
        <v>596</v>
      </c>
      <c r="W2869" s="4" t="s">
        <v>6083</v>
      </c>
      <c r="X2869" s="4" t="s">
        <v>6084</v>
      </c>
      <c r="Y2869" s="6">
        <v>1</v>
      </c>
      <c r="Z2869" s="4" t="s">
        <v>71</v>
      </c>
      <c r="AA2869" s="4" t="s">
        <v>709</v>
      </c>
      <c r="AB2869" s="9">
        <v>370.62</v>
      </c>
      <c r="AC2869" s="9">
        <v>530</v>
      </c>
      <c r="AD2869" s="19">
        <v>75</v>
      </c>
      <c r="AE2869" s="9">
        <v>277</v>
      </c>
      <c r="AF2869" s="4" t="s">
        <v>2</v>
      </c>
      <c r="AG2869" s="11">
        <f t="shared" si="178"/>
        <v>35</v>
      </c>
      <c r="AH2869" s="22">
        <f t="shared" si="176"/>
        <v>69.25</v>
      </c>
      <c r="AI2869" s="9">
        <v>227.05</v>
      </c>
      <c r="AJ2869" s="9">
        <f t="shared" si="177"/>
        <v>56.76</v>
      </c>
      <c r="AK2869" s="4"/>
      <c r="AL2869" s="11">
        <f t="shared" si="179"/>
        <v>0</v>
      </c>
      <c r="AM2869" s="4" t="s">
        <v>49</v>
      </c>
      <c r="AN2869" s="4" t="s">
        <v>49</v>
      </c>
    </row>
    <row r="2870" spans="1:40" s="12" customFormat="1" ht="52.15" customHeight="1" x14ac:dyDescent="0.2">
      <c r="A2870" s="14" t="s">
        <v>20406</v>
      </c>
      <c r="B2870" s="4" t="s">
        <v>49</v>
      </c>
      <c r="C2870" s="4" t="s">
        <v>20407</v>
      </c>
      <c r="D2870" s="4"/>
      <c r="E2870" s="5" t="s">
        <v>20408</v>
      </c>
      <c r="F2870" s="4" t="s">
        <v>20409</v>
      </c>
      <c r="G2870" s="4" t="s">
        <v>753</v>
      </c>
      <c r="H2870" s="4" t="s">
        <v>754</v>
      </c>
      <c r="I2870" s="4" t="s">
        <v>6081</v>
      </c>
      <c r="J2870" s="6">
        <v>4</v>
      </c>
      <c r="K2870" s="4" t="s">
        <v>49</v>
      </c>
      <c r="L2870" s="6">
        <v>4</v>
      </c>
      <c r="M2870" s="4"/>
      <c r="N2870" s="7">
        <v>13.5</v>
      </c>
      <c r="O2870" s="7">
        <v>2.5</v>
      </c>
      <c r="P2870" s="7">
        <v>7.5</v>
      </c>
      <c r="Q2870" s="8">
        <v>2.99E-4</v>
      </c>
      <c r="R2870" s="7">
        <v>0.13300000000000001</v>
      </c>
      <c r="S2870" s="6">
        <v>12</v>
      </c>
      <c r="T2870" s="6">
        <v>120</v>
      </c>
      <c r="U2870" s="4" t="s">
        <v>56</v>
      </c>
      <c r="V2870" s="4" t="s">
        <v>596</v>
      </c>
      <c r="W2870" s="4" t="s">
        <v>20410</v>
      </c>
      <c r="X2870" s="4" t="s">
        <v>20411</v>
      </c>
      <c r="Y2870" s="4"/>
      <c r="Z2870" s="4" t="s">
        <v>79</v>
      </c>
      <c r="AA2870" s="4"/>
      <c r="AB2870" s="16"/>
      <c r="AC2870" s="16"/>
      <c r="AD2870" s="18"/>
      <c r="AE2870" s="9">
        <v>62</v>
      </c>
      <c r="AF2870" s="4" t="s">
        <v>1</v>
      </c>
      <c r="AG2870" s="11">
        <f t="shared" si="178"/>
        <v>40</v>
      </c>
      <c r="AH2870" s="22">
        <f t="shared" si="176"/>
        <v>37.200000000000003</v>
      </c>
      <c r="AI2870" s="9">
        <v>50.82</v>
      </c>
      <c r="AJ2870" s="9">
        <f t="shared" si="177"/>
        <v>30.49</v>
      </c>
      <c r="AK2870" s="4"/>
      <c r="AL2870" s="11">
        <f t="shared" si="179"/>
        <v>0</v>
      </c>
      <c r="AM2870" s="4" t="s">
        <v>49</v>
      </c>
      <c r="AN2870" s="4" t="s">
        <v>49</v>
      </c>
    </row>
    <row r="2871" spans="1:40" s="12" customFormat="1" ht="52.15" customHeight="1" x14ac:dyDescent="0.2">
      <c r="A2871" s="14" t="s">
        <v>1065</v>
      </c>
      <c r="B2871" s="4" t="s">
        <v>49</v>
      </c>
      <c r="C2871" s="4" t="s">
        <v>1066</v>
      </c>
      <c r="D2871" s="4"/>
      <c r="E2871" s="5" t="s">
        <v>1067</v>
      </c>
      <c r="F2871" s="4" t="s">
        <v>1068</v>
      </c>
      <c r="G2871" s="4" t="s">
        <v>753</v>
      </c>
      <c r="H2871" s="4" t="s">
        <v>754</v>
      </c>
      <c r="I2871" s="4" t="s">
        <v>1069</v>
      </c>
      <c r="J2871" s="6">
        <v>25</v>
      </c>
      <c r="K2871" s="4" t="s">
        <v>81</v>
      </c>
      <c r="L2871" s="6">
        <v>25</v>
      </c>
      <c r="M2871" s="4" t="s">
        <v>1070</v>
      </c>
      <c r="N2871" s="7">
        <v>27.5</v>
      </c>
      <c r="O2871" s="7">
        <v>28.5</v>
      </c>
      <c r="P2871" s="7">
        <v>4.5</v>
      </c>
      <c r="Q2871" s="8">
        <v>3.5270000000000002E-3</v>
      </c>
      <c r="R2871" s="7">
        <v>0.48399999999999999</v>
      </c>
      <c r="S2871" s="6">
        <v>12</v>
      </c>
      <c r="T2871" s="6">
        <v>12</v>
      </c>
      <c r="U2871" s="4" t="s">
        <v>56</v>
      </c>
      <c r="V2871" s="4" t="s">
        <v>57</v>
      </c>
      <c r="W2871" s="4" t="s">
        <v>1071</v>
      </c>
      <c r="X2871" s="4" t="s">
        <v>1072</v>
      </c>
      <c r="Y2871" s="6">
        <v>1</v>
      </c>
      <c r="Z2871" s="4" t="s">
        <v>71</v>
      </c>
      <c r="AA2871" s="4"/>
      <c r="AB2871" s="9">
        <v>2120</v>
      </c>
      <c r="AC2871" s="9">
        <v>3020</v>
      </c>
      <c r="AD2871" s="18"/>
      <c r="AE2871" s="10">
        <v>1317</v>
      </c>
      <c r="AF2871" s="4" t="s">
        <v>2</v>
      </c>
      <c r="AG2871" s="11">
        <f t="shared" si="178"/>
        <v>35</v>
      </c>
      <c r="AH2871" s="23">
        <f t="shared" si="176"/>
        <v>856.05</v>
      </c>
      <c r="AI2871" s="10">
        <v>1197.27</v>
      </c>
      <c r="AJ2871" s="10">
        <f t="shared" si="177"/>
        <v>778.23</v>
      </c>
      <c r="AK2871" s="4"/>
      <c r="AL2871" s="11">
        <f t="shared" si="179"/>
        <v>0</v>
      </c>
      <c r="AM2871" s="4" t="s">
        <v>49</v>
      </c>
      <c r="AN2871" s="4" t="s">
        <v>49</v>
      </c>
    </row>
    <row r="2872" spans="1:40" s="12" customFormat="1" ht="52.15" customHeight="1" x14ac:dyDescent="0.2">
      <c r="A2872" s="14" t="s">
        <v>2016</v>
      </c>
      <c r="B2872" s="4" t="s">
        <v>49</v>
      </c>
      <c r="C2872" s="4" t="s">
        <v>2017</v>
      </c>
      <c r="D2872" s="4"/>
      <c r="E2872" s="5" t="s">
        <v>2018</v>
      </c>
      <c r="F2872" s="4" t="s">
        <v>2019</v>
      </c>
      <c r="G2872" s="4" t="s">
        <v>753</v>
      </c>
      <c r="H2872" s="4" t="s">
        <v>754</v>
      </c>
      <c r="I2872" s="4" t="s">
        <v>1069</v>
      </c>
      <c r="J2872" s="6">
        <v>500</v>
      </c>
      <c r="K2872" s="4" t="s">
        <v>49</v>
      </c>
      <c r="L2872" s="6">
        <v>500</v>
      </c>
      <c r="M2872" s="4" t="s">
        <v>2020</v>
      </c>
      <c r="N2872" s="7">
        <v>36.5</v>
      </c>
      <c r="O2872" s="7">
        <v>21</v>
      </c>
      <c r="P2872" s="7">
        <v>0.2</v>
      </c>
      <c r="Q2872" s="8">
        <v>1.5300000000000001E-4</v>
      </c>
      <c r="R2872" s="7">
        <v>6.6000000000000003E-2</v>
      </c>
      <c r="S2872" s="6">
        <v>24</v>
      </c>
      <c r="T2872" s="6">
        <v>96</v>
      </c>
      <c r="U2872" s="4" t="s">
        <v>56</v>
      </c>
      <c r="V2872" s="4" t="s">
        <v>596</v>
      </c>
      <c r="W2872" s="4" t="s">
        <v>2021</v>
      </c>
      <c r="X2872" s="4" t="s">
        <v>2022</v>
      </c>
      <c r="Y2872" s="6">
        <v>1</v>
      </c>
      <c r="Z2872" s="4" t="s">
        <v>71</v>
      </c>
      <c r="AA2872" s="4" t="s">
        <v>650</v>
      </c>
      <c r="AB2872" s="9">
        <v>280</v>
      </c>
      <c r="AC2872" s="9">
        <v>390</v>
      </c>
      <c r="AD2872" s="19">
        <v>70</v>
      </c>
      <c r="AE2872" s="9">
        <v>139</v>
      </c>
      <c r="AF2872" s="4" t="s">
        <v>2</v>
      </c>
      <c r="AG2872" s="11">
        <f t="shared" si="178"/>
        <v>35</v>
      </c>
      <c r="AH2872" s="22">
        <f t="shared" si="176"/>
        <v>41.7</v>
      </c>
      <c r="AI2872" s="9">
        <v>113.93</v>
      </c>
      <c r="AJ2872" s="9">
        <f t="shared" si="177"/>
        <v>34.18</v>
      </c>
      <c r="AK2872" s="4"/>
      <c r="AL2872" s="11">
        <f t="shared" si="179"/>
        <v>0</v>
      </c>
      <c r="AM2872" s="4" t="s">
        <v>49</v>
      </c>
      <c r="AN2872" s="4" t="s">
        <v>49</v>
      </c>
    </row>
    <row r="2873" spans="1:40" s="12" customFormat="1" ht="52.15" customHeight="1" x14ac:dyDescent="0.2">
      <c r="A2873" s="14" t="s">
        <v>2023</v>
      </c>
      <c r="B2873" s="4" t="s">
        <v>49</v>
      </c>
      <c r="C2873" s="4" t="s">
        <v>2024</v>
      </c>
      <c r="D2873" s="4"/>
      <c r="E2873" s="5" t="s">
        <v>2025</v>
      </c>
      <c r="F2873" s="4" t="s">
        <v>2026</v>
      </c>
      <c r="G2873" s="4" t="s">
        <v>753</v>
      </c>
      <c r="H2873" s="4" t="s">
        <v>754</v>
      </c>
      <c r="I2873" s="4" t="s">
        <v>1069</v>
      </c>
      <c r="J2873" s="6">
        <v>338</v>
      </c>
      <c r="K2873" s="4" t="s">
        <v>49</v>
      </c>
      <c r="L2873" s="6">
        <v>343</v>
      </c>
      <c r="M2873" s="4" t="s">
        <v>2027</v>
      </c>
      <c r="N2873" s="7">
        <v>30</v>
      </c>
      <c r="O2873" s="7">
        <v>0.3</v>
      </c>
      <c r="P2873" s="7">
        <v>21</v>
      </c>
      <c r="Q2873" s="8">
        <v>1.9100000000000001E-4</v>
      </c>
      <c r="R2873" s="7">
        <v>7.5999999999999998E-2</v>
      </c>
      <c r="S2873" s="6">
        <v>24</v>
      </c>
      <c r="T2873" s="6">
        <v>96</v>
      </c>
      <c r="U2873" s="4" t="s">
        <v>56</v>
      </c>
      <c r="V2873" s="4" t="s">
        <v>596</v>
      </c>
      <c r="W2873" s="4" t="s">
        <v>2028</v>
      </c>
      <c r="X2873" s="4" t="s">
        <v>2029</v>
      </c>
      <c r="Y2873" s="6">
        <v>1</v>
      </c>
      <c r="Z2873" s="4" t="s">
        <v>71</v>
      </c>
      <c r="AA2873" s="4" t="s">
        <v>650</v>
      </c>
      <c r="AB2873" s="9">
        <v>290</v>
      </c>
      <c r="AC2873" s="9">
        <v>420</v>
      </c>
      <c r="AD2873" s="19">
        <v>70</v>
      </c>
      <c r="AE2873" s="9">
        <v>145</v>
      </c>
      <c r="AF2873" s="4" t="s">
        <v>2</v>
      </c>
      <c r="AG2873" s="11">
        <f t="shared" si="178"/>
        <v>35</v>
      </c>
      <c r="AH2873" s="22">
        <f t="shared" si="176"/>
        <v>43.5</v>
      </c>
      <c r="AI2873" s="9">
        <v>118.85</v>
      </c>
      <c r="AJ2873" s="9">
        <f t="shared" si="177"/>
        <v>35.659999999999997</v>
      </c>
      <c r="AK2873" s="4"/>
      <c r="AL2873" s="11">
        <f t="shared" si="179"/>
        <v>0</v>
      </c>
      <c r="AM2873" s="4" t="s">
        <v>49</v>
      </c>
      <c r="AN2873" s="4" t="s">
        <v>49</v>
      </c>
    </row>
    <row r="2874" spans="1:40" s="12" customFormat="1" ht="52.15" customHeight="1" x14ac:dyDescent="0.2">
      <c r="A2874" s="14" t="s">
        <v>2030</v>
      </c>
      <c r="B2874" s="4" t="s">
        <v>49</v>
      </c>
      <c r="C2874" s="4" t="s">
        <v>2031</v>
      </c>
      <c r="D2874" s="4"/>
      <c r="E2874" s="5" t="s">
        <v>2032</v>
      </c>
      <c r="F2874" s="4" t="s">
        <v>2033</v>
      </c>
      <c r="G2874" s="4" t="s">
        <v>753</v>
      </c>
      <c r="H2874" s="4" t="s">
        <v>754</v>
      </c>
      <c r="I2874" s="4" t="s">
        <v>1069</v>
      </c>
      <c r="J2874" s="6">
        <v>407</v>
      </c>
      <c r="K2874" s="4" t="s">
        <v>49</v>
      </c>
      <c r="L2874" s="6">
        <v>411</v>
      </c>
      <c r="M2874" s="4" t="s">
        <v>2034</v>
      </c>
      <c r="N2874" s="7">
        <v>36.5</v>
      </c>
      <c r="O2874" s="7">
        <v>21</v>
      </c>
      <c r="P2874" s="7">
        <v>0.2</v>
      </c>
      <c r="Q2874" s="8">
        <v>1.5300000000000001E-4</v>
      </c>
      <c r="R2874" s="7">
        <v>6.8000000000000005E-2</v>
      </c>
      <c r="S2874" s="6">
        <v>24</v>
      </c>
      <c r="T2874" s="6">
        <v>96</v>
      </c>
      <c r="U2874" s="4" t="s">
        <v>56</v>
      </c>
      <c r="V2874" s="4" t="s">
        <v>596</v>
      </c>
      <c r="W2874" s="4" t="s">
        <v>2035</v>
      </c>
      <c r="X2874" s="4" t="s">
        <v>2036</v>
      </c>
      <c r="Y2874" s="6">
        <v>1</v>
      </c>
      <c r="Z2874" s="4" t="s">
        <v>71</v>
      </c>
      <c r="AA2874" s="4" t="s">
        <v>650</v>
      </c>
      <c r="AB2874" s="9">
        <v>280</v>
      </c>
      <c r="AC2874" s="9">
        <v>400</v>
      </c>
      <c r="AD2874" s="19">
        <v>70</v>
      </c>
      <c r="AE2874" s="9">
        <v>139</v>
      </c>
      <c r="AF2874" s="4" t="s">
        <v>2</v>
      </c>
      <c r="AG2874" s="11">
        <f t="shared" si="178"/>
        <v>35</v>
      </c>
      <c r="AH2874" s="22">
        <f t="shared" si="176"/>
        <v>41.7</v>
      </c>
      <c r="AI2874" s="9">
        <v>113.93</v>
      </c>
      <c r="AJ2874" s="9">
        <f t="shared" si="177"/>
        <v>34.18</v>
      </c>
      <c r="AK2874" s="4"/>
      <c r="AL2874" s="11">
        <f t="shared" si="179"/>
        <v>0</v>
      </c>
      <c r="AM2874" s="4" t="s">
        <v>49</v>
      </c>
      <c r="AN2874" s="4" t="s">
        <v>49</v>
      </c>
    </row>
    <row r="2875" spans="1:40" s="12" customFormat="1" ht="52.15" customHeight="1" x14ac:dyDescent="0.2">
      <c r="A2875" s="14" t="s">
        <v>2037</v>
      </c>
      <c r="B2875" s="4" t="s">
        <v>49</v>
      </c>
      <c r="C2875" s="4" t="s">
        <v>2038</v>
      </c>
      <c r="D2875" s="4"/>
      <c r="E2875" s="5" t="s">
        <v>2039</v>
      </c>
      <c r="F2875" s="4" t="s">
        <v>2040</v>
      </c>
      <c r="G2875" s="4" t="s">
        <v>753</v>
      </c>
      <c r="H2875" s="4" t="s">
        <v>754</v>
      </c>
      <c r="I2875" s="4" t="s">
        <v>1069</v>
      </c>
      <c r="J2875" s="6">
        <v>500</v>
      </c>
      <c r="K2875" s="4" t="s">
        <v>49</v>
      </c>
      <c r="L2875" s="6">
        <v>500</v>
      </c>
      <c r="M2875" s="4" t="s">
        <v>2041</v>
      </c>
      <c r="N2875" s="7">
        <v>36.5</v>
      </c>
      <c r="O2875" s="7">
        <v>1.3</v>
      </c>
      <c r="P2875" s="7">
        <v>21.5</v>
      </c>
      <c r="Q2875" s="8">
        <v>1.0200000000000001E-3</v>
      </c>
      <c r="R2875" s="7">
        <v>6.6000000000000003E-2</v>
      </c>
      <c r="S2875" s="6">
        <v>24</v>
      </c>
      <c r="T2875" s="6">
        <v>96</v>
      </c>
      <c r="U2875" s="4" t="s">
        <v>56</v>
      </c>
      <c r="V2875" s="4" t="s">
        <v>596</v>
      </c>
      <c r="W2875" s="4" t="s">
        <v>2042</v>
      </c>
      <c r="X2875" s="4" t="s">
        <v>2043</v>
      </c>
      <c r="Y2875" s="6">
        <v>1</v>
      </c>
      <c r="Z2875" s="4" t="s">
        <v>71</v>
      </c>
      <c r="AA2875" s="4" t="s">
        <v>709</v>
      </c>
      <c r="AB2875" s="9">
        <v>270.51</v>
      </c>
      <c r="AC2875" s="9">
        <v>390</v>
      </c>
      <c r="AD2875" s="19">
        <v>75</v>
      </c>
      <c r="AE2875" s="9">
        <v>139</v>
      </c>
      <c r="AF2875" s="4" t="s">
        <v>2</v>
      </c>
      <c r="AG2875" s="11">
        <f t="shared" si="178"/>
        <v>35</v>
      </c>
      <c r="AH2875" s="22">
        <f t="shared" si="176"/>
        <v>34.75</v>
      </c>
      <c r="AI2875" s="9">
        <v>113.93</v>
      </c>
      <c r="AJ2875" s="9">
        <f t="shared" si="177"/>
        <v>28.48</v>
      </c>
      <c r="AK2875" s="4"/>
      <c r="AL2875" s="11">
        <f t="shared" si="179"/>
        <v>0</v>
      </c>
      <c r="AM2875" s="4" t="s">
        <v>49</v>
      </c>
      <c r="AN2875" s="4" t="s">
        <v>49</v>
      </c>
    </row>
    <row r="2876" spans="1:40" s="12" customFormat="1" ht="52.15" customHeight="1" x14ac:dyDescent="0.2">
      <c r="A2876" s="14" t="s">
        <v>2044</v>
      </c>
      <c r="B2876" s="4" t="s">
        <v>49</v>
      </c>
      <c r="C2876" s="4" t="s">
        <v>2045</v>
      </c>
      <c r="D2876" s="4"/>
      <c r="E2876" s="5" t="s">
        <v>2046</v>
      </c>
      <c r="F2876" s="4" t="s">
        <v>2047</v>
      </c>
      <c r="G2876" s="4" t="s">
        <v>753</v>
      </c>
      <c r="H2876" s="4" t="s">
        <v>754</v>
      </c>
      <c r="I2876" s="4" t="s">
        <v>1069</v>
      </c>
      <c r="J2876" s="6">
        <v>289</v>
      </c>
      <c r="K2876" s="4" t="s">
        <v>49</v>
      </c>
      <c r="L2876" s="6">
        <v>293</v>
      </c>
      <c r="M2876" s="4" t="s">
        <v>2048</v>
      </c>
      <c r="N2876" s="7">
        <v>36.5</v>
      </c>
      <c r="O2876" s="7">
        <v>21.5</v>
      </c>
      <c r="P2876" s="7">
        <v>0.14000000000000001</v>
      </c>
      <c r="Q2876" s="8">
        <v>1.1E-4</v>
      </c>
      <c r="R2876" s="7">
        <v>6.6000000000000003E-2</v>
      </c>
      <c r="S2876" s="6">
        <v>24</v>
      </c>
      <c r="T2876" s="6">
        <v>96</v>
      </c>
      <c r="U2876" s="4" t="s">
        <v>56</v>
      </c>
      <c r="V2876" s="4" t="s">
        <v>596</v>
      </c>
      <c r="W2876" s="4" t="s">
        <v>2049</v>
      </c>
      <c r="X2876" s="4" t="s">
        <v>2050</v>
      </c>
      <c r="Y2876" s="6">
        <v>1</v>
      </c>
      <c r="Z2876" s="4" t="s">
        <v>71</v>
      </c>
      <c r="AA2876" s="4" t="s">
        <v>650</v>
      </c>
      <c r="AB2876" s="9">
        <v>280.45</v>
      </c>
      <c r="AC2876" s="9">
        <v>410</v>
      </c>
      <c r="AD2876" s="19">
        <v>70</v>
      </c>
      <c r="AE2876" s="9">
        <v>145</v>
      </c>
      <c r="AF2876" s="4" t="s">
        <v>2</v>
      </c>
      <c r="AG2876" s="11">
        <f t="shared" si="178"/>
        <v>35</v>
      </c>
      <c r="AH2876" s="22">
        <f t="shared" si="176"/>
        <v>43.5</v>
      </c>
      <c r="AI2876" s="9">
        <v>118.85</v>
      </c>
      <c r="AJ2876" s="9">
        <f t="shared" si="177"/>
        <v>35.659999999999997</v>
      </c>
      <c r="AK2876" s="4"/>
      <c r="AL2876" s="11">
        <f t="shared" si="179"/>
        <v>0</v>
      </c>
      <c r="AM2876" s="4" t="s">
        <v>49</v>
      </c>
      <c r="AN2876" s="4" t="s">
        <v>49</v>
      </c>
    </row>
    <row r="2877" spans="1:40" s="12" customFormat="1" ht="52.15" customHeight="1" x14ac:dyDescent="0.2">
      <c r="A2877" s="14" t="s">
        <v>2051</v>
      </c>
      <c r="B2877" s="4" t="s">
        <v>49</v>
      </c>
      <c r="C2877" s="4" t="s">
        <v>2052</v>
      </c>
      <c r="D2877" s="4"/>
      <c r="E2877" s="5" t="s">
        <v>2053</v>
      </c>
      <c r="F2877" s="4" t="s">
        <v>2054</v>
      </c>
      <c r="G2877" s="4" t="s">
        <v>753</v>
      </c>
      <c r="H2877" s="4" t="s">
        <v>754</v>
      </c>
      <c r="I2877" s="4" t="s">
        <v>1069</v>
      </c>
      <c r="J2877" s="6">
        <v>142</v>
      </c>
      <c r="K2877" s="4" t="s">
        <v>49</v>
      </c>
      <c r="L2877" s="6">
        <v>146</v>
      </c>
      <c r="M2877" s="4" t="s">
        <v>2055</v>
      </c>
      <c r="N2877" s="7">
        <v>37</v>
      </c>
      <c r="O2877" s="7">
        <v>22</v>
      </c>
      <c r="P2877" s="7">
        <v>0.13600000000000001</v>
      </c>
      <c r="Q2877" s="8">
        <v>1.11E-4</v>
      </c>
      <c r="R2877" s="7">
        <v>6.6000000000000003E-2</v>
      </c>
      <c r="S2877" s="6">
        <v>24</v>
      </c>
      <c r="T2877" s="6">
        <v>96</v>
      </c>
      <c r="U2877" s="4" t="s">
        <v>56</v>
      </c>
      <c r="V2877" s="4" t="s">
        <v>596</v>
      </c>
      <c r="W2877" s="4" t="s">
        <v>2056</v>
      </c>
      <c r="X2877" s="4" t="s">
        <v>2057</v>
      </c>
      <c r="Y2877" s="6">
        <v>1</v>
      </c>
      <c r="Z2877" s="4" t="s">
        <v>71</v>
      </c>
      <c r="AA2877" s="4" t="s">
        <v>650</v>
      </c>
      <c r="AB2877" s="9">
        <v>280</v>
      </c>
      <c r="AC2877" s="9">
        <v>400</v>
      </c>
      <c r="AD2877" s="19">
        <v>70</v>
      </c>
      <c r="AE2877" s="9">
        <v>139</v>
      </c>
      <c r="AF2877" s="4" t="s">
        <v>2</v>
      </c>
      <c r="AG2877" s="11">
        <f t="shared" si="178"/>
        <v>35</v>
      </c>
      <c r="AH2877" s="22">
        <f t="shared" si="176"/>
        <v>41.7</v>
      </c>
      <c r="AI2877" s="9">
        <v>113.93</v>
      </c>
      <c r="AJ2877" s="9">
        <f t="shared" si="177"/>
        <v>34.18</v>
      </c>
      <c r="AK2877" s="4"/>
      <c r="AL2877" s="11">
        <f t="shared" si="179"/>
        <v>0</v>
      </c>
      <c r="AM2877" s="4" t="s">
        <v>49</v>
      </c>
      <c r="AN2877" s="4" t="s">
        <v>49</v>
      </c>
    </row>
    <row r="2878" spans="1:40" s="12" customFormat="1" ht="52.15" customHeight="1" x14ac:dyDescent="0.2">
      <c r="A2878" s="14" t="s">
        <v>2058</v>
      </c>
      <c r="B2878" s="4" t="s">
        <v>49</v>
      </c>
      <c r="C2878" s="4" t="s">
        <v>2059</v>
      </c>
      <c r="D2878" s="4"/>
      <c r="E2878" s="5" t="s">
        <v>2060</v>
      </c>
      <c r="F2878" s="4" t="s">
        <v>2061</v>
      </c>
      <c r="G2878" s="4" t="s">
        <v>753</v>
      </c>
      <c r="H2878" s="4" t="s">
        <v>754</v>
      </c>
      <c r="I2878" s="4" t="s">
        <v>1069</v>
      </c>
      <c r="J2878" s="6">
        <v>500</v>
      </c>
      <c r="K2878" s="4" t="s">
        <v>49</v>
      </c>
      <c r="L2878" s="6">
        <v>500</v>
      </c>
      <c r="M2878" s="4" t="s">
        <v>2062</v>
      </c>
      <c r="N2878" s="7">
        <v>23</v>
      </c>
      <c r="O2878" s="7">
        <v>16</v>
      </c>
      <c r="P2878" s="7">
        <v>0.7</v>
      </c>
      <c r="Q2878" s="8">
        <v>2.5799999999999998E-4</v>
      </c>
      <c r="R2878" s="7">
        <v>0.161</v>
      </c>
      <c r="S2878" s="6">
        <v>12</v>
      </c>
      <c r="T2878" s="6">
        <v>24</v>
      </c>
      <c r="U2878" s="4" t="s">
        <v>56</v>
      </c>
      <c r="V2878" s="4" t="s">
        <v>596</v>
      </c>
      <c r="W2878" s="4" t="s">
        <v>2063</v>
      </c>
      <c r="X2878" s="4" t="s">
        <v>2064</v>
      </c>
      <c r="Y2878" s="6">
        <v>1</v>
      </c>
      <c r="Z2878" s="4" t="s">
        <v>71</v>
      </c>
      <c r="AA2878" s="4" t="s">
        <v>709</v>
      </c>
      <c r="AB2878" s="9">
        <v>380</v>
      </c>
      <c r="AC2878" s="9">
        <v>550</v>
      </c>
      <c r="AD2878" s="19">
        <v>75</v>
      </c>
      <c r="AE2878" s="9">
        <v>284</v>
      </c>
      <c r="AF2878" s="4" t="s">
        <v>2</v>
      </c>
      <c r="AG2878" s="11">
        <f t="shared" si="178"/>
        <v>35</v>
      </c>
      <c r="AH2878" s="22">
        <f t="shared" si="176"/>
        <v>71</v>
      </c>
      <c r="AI2878" s="9">
        <v>232.79</v>
      </c>
      <c r="AJ2878" s="9">
        <f t="shared" si="177"/>
        <v>58.2</v>
      </c>
      <c r="AK2878" s="4"/>
      <c r="AL2878" s="11">
        <f t="shared" si="179"/>
        <v>0</v>
      </c>
      <c r="AM2878" s="4" t="s">
        <v>81</v>
      </c>
      <c r="AN2878" s="4" t="s">
        <v>49</v>
      </c>
    </row>
    <row r="2879" spans="1:40" s="12" customFormat="1" ht="52.15" customHeight="1" x14ac:dyDescent="0.2">
      <c r="A2879" s="14" t="s">
        <v>2413</v>
      </c>
      <c r="B2879" s="4" t="s">
        <v>49</v>
      </c>
      <c r="C2879" s="4" t="s">
        <v>2414</v>
      </c>
      <c r="D2879" s="4"/>
      <c r="E2879" s="5" t="s">
        <v>2415</v>
      </c>
      <c r="F2879" s="4" t="s">
        <v>2416</v>
      </c>
      <c r="G2879" s="4" t="s">
        <v>753</v>
      </c>
      <c r="H2879" s="4" t="s">
        <v>754</v>
      </c>
      <c r="I2879" s="4" t="s">
        <v>1069</v>
      </c>
      <c r="J2879" s="6">
        <v>181</v>
      </c>
      <c r="K2879" s="4" t="s">
        <v>81</v>
      </c>
      <c r="L2879" s="6">
        <v>194</v>
      </c>
      <c r="M2879" s="4" t="s">
        <v>2417</v>
      </c>
      <c r="N2879" s="7">
        <v>22</v>
      </c>
      <c r="O2879" s="7">
        <v>0.5</v>
      </c>
      <c r="P2879" s="7">
        <v>22</v>
      </c>
      <c r="Q2879" s="8">
        <v>2.42E-4</v>
      </c>
      <c r="R2879" s="7">
        <v>6.7000000000000004E-2</v>
      </c>
      <c r="S2879" s="6">
        <v>90</v>
      </c>
      <c r="T2879" s="6">
        <v>90</v>
      </c>
      <c r="U2879" s="4" t="s">
        <v>56</v>
      </c>
      <c r="V2879" s="4" t="s">
        <v>596</v>
      </c>
      <c r="W2879" s="4" t="s">
        <v>2418</v>
      </c>
      <c r="X2879" s="4" t="s">
        <v>2419</v>
      </c>
      <c r="Y2879" s="6">
        <v>1</v>
      </c>
      <c r="Z2879" s="4" t="s">
        <v>71</v>
      </c>
      <c r="AA2879" s="4" t="s">
        <v>650</v>
      </c>
      <c r="AB2879" s="9">
        <v>380</v>
      </c>
      <c r="AC2879" s="9">
        <v>550</v>
      </c>
      <c r="AD2879" s="19">
        <v>70</v>
      </c>
      <c r="AE2879" s="9">
        <v>291</v>
      </c>
      <c r="AF2879" s="4" t="s">
        <v>2</v>
      </c>
      <c r="AG2879" s="11">
        <f t="shared" si="178"/>
        <v>35</v>
      </c>
      <c r="AH2879" s="22">
        <f t="shared" si="176"/>
        <v>87.3</v>
      </c>
      <c r="AI2879" s="9">
        <v>238.52</v>
      </c>
      <c r="AJ2879" s="9">
        <f t="shared" si="177"/>
        <v>71.56</v>
      </c>
      <c r="AK2879" s="4"/>
      <c r="AL2879" s="11">
        <f t="shared" si="179"/>
        <v>0</v>
      </c>
      <c r="AM2879" s="4" t="s">
        <v>49</v>
      </c>
      <c r="AN2879" s="4" t="s">
        <v>49</v>
      </c>
    </row>
    <row r="2880" spans="1:40" s="12" customFormat="1" ht="52.15" customHeight="1" x14ac:dyDescent="0.2">
      <c r="A2880" s="14" t="s">
        <v>2779</v>
      </c>
      <c r="B2880" s="4" t="s">
        <v>49</v>
      </c>
      <c r="C2880" s="4" t="s">
        <v>2780</v>
      </c>
      <c r="D2880" s="4"/>
      <c r="E2880" s="5" t="s">
        <v>2781</v>
      </c>
      <c r="F2880" s="4" t="s">
        <v>2782</v>
      </c>
      <c r="G2880" s="4" t="s">
        <v>753</v>
      </c>
      <c r="H2880" s="4" t="s">
        <v>754</v>
      </c>
      <c r="I2880" s="4" t="s">
        <v>1069</v>
      </c>
      <c r="J2880" s="6">
        <v>500</v>
      </c>
      <c r="K2880" s="4" t="s">
        <v>49</v>
      </c>
      <c r="L2880" s="6">
        <v>500</v>
      </c>
      <c r="M2880" s="4" t="s">
        <v>2783</v>
      </c>
      <c r="N2880" s="7">
        <v>36.5</v>
      </c>
      <c r="O2880" s="7">
        <v>21</v>
      </c>
      <c r="P2880" s="7">
        <v>0.2</v>
      </c>
      <c r="Q2880" s="8">
        <v>1.5300000000000001E-4</v>
      </c>
      <c r="R2880" s="7">
        <v>6.6000000000000003E-2</v>
      </c>
      <c r="S2880" s="6">
        <v>24</v>
      </c>
      <c r="T2880" s="6">
        <v>96</v>
      </c>
      <c r="U2880" s="4" t="s">
        <v>56</v>
      </c>
      <c r="V2880" s="4" t="s">
        <v>596</v>
      </c>
      <c r="W2880" s="4" t="s">
        <v>2784</v>
      </c>
      <c r="X2880" s="4" t="s">
        <v>2785</v>
      </c>
      <c r="Y2880" s="6">
        <v>1</v>
      </c>
      <c r="Z2880" s="4" t="s">
        <v>71</v>
      </c>
      <c r="AA2880" s="4" t="s">
        <v>709</v>
      </c>
      <c r="AB2880" s="9">
        <v>339</v>
      </c>
      <c r="AC2880" s="9">
        <v>591</v>
      </c>
      <c r="AD2880" s="19">
        <v>75</v>
      </c>
      <c r="AE2880" s="9">
        <v>140</v>
      </c>
      <c r="AF2880" s="4" t="s">
        <v>2</v>
      </c>
      <c r="AG2880" s="11">
        <f t="shared" si="178"/>
        <v>35</v>
      </c>
      <c r="AH2880" s="22">
        <f t="shared" ref="AH2880:AH2943" si="180">IF(AD2880= "",AE2880*(100 -AG2880) / 100,AE2880*(100 -AD2880) / 100)</f>
        <v>35</v>
      </c>
      <c r="AI2880" s="9">
        <v>114.75</v>
      </c>
      <c r="AJ2880" s="9">
        <f t="shared" ref="AJ2880:AJ2943" si="181">ROUND(IF(AD2880= "",AI2880*(100 -AG2880) / 100,AI2880*(100 -AD2880) / 100),2)</f>
        <v>28.69</v>
      </c>
      <c r="AK2880" s="4"/>
      <c r="AL2880" s="11">
        <f t="shared" si="179"/>
        <v>0</v>
      </c>
      <c r="AM2880" s="4" t="s">
        <v>81</v>
      </c>
      <c r="AN2880" s="4" t="s">
        <v>49</v>
      </c>
    </row>
    <row r="2881" spans="1:40" s="12" customFormat="1" ht="52.15" customHeight="1" x14ac:dyDescent="0.2">
      <c r="A2881" s="14" t="s">
        <v>2786</v>
      </c>
      <c r="B2881" s="4" t="s">
        <v>49</v>
      </c>
      <c r="C2881" s="4" t="s">
        <v>2787</v>
      </c>
      <c r="D2881" s="4"/>
      <c r="E2881" s="5" t="s">
        <v>2788</v>
      </c>
      <c r="F2881" s="4" t="s">
        <v>2789</v>
      </c>
      <c r="G2881" s="4" t="s">
        <v>753</v>
      </c>
      <c r="H2881" s="4" t="s">
        <v>754</v>
      </c>
      <c r="I2881" s="4" t="s">
        <v>1069</v>
      </c>
      <c r="J2881" s="6">
        <v>41</v>
      </c>
      <c r="K2881" s="4" t="s">
        <v>49</v>
      </c>
      <c r="L2881" s="6">
        <v>43</v>
      </c>
      <c r="M2881" s="4" t="s">
        <v>2790</v>
      </c>
      <c r="N2881" s="7">
        <v>36.5</v>
      </c>
      <c r="O2881" s="7">
        <v>21</v>
      </c>
      <c r="P2881" s="7">
        <v>0.2</v>
      </c>
      <c r="Q2881" s="8">
        <v>1.5300000000000001E-4</v>
      </c>
      <c r="R2881" s="7">
        <v>6.7000000000000004E-2</v>
      </c>
      <c r="S2881" s="6">
        <v>24</v>
      </c>
      <c r="T2881" s="6">
        <v>96</v>
      </c>
      <c r="U2881" s="4" t="s">
        <v>56</v>
      </c>
      <c r="V2881" s="4" t="s">
        <v>596</v>
      </c>
      <c r="W2881" s="4" t="s">
        <v>2791</v>
      </c>
      <c r="X2881" s="4" t="s">
        <v>2792</v>
      </c>
      <c r="Y2881" s="6">
        <v>1</v>
      </c>
      <c r="Z2881" s="4" t="s">
        <v>71</v>
      </c>
      <c r="AA2881" s="4" t="s">
        <v>650</v>
      </c>
      <c r="AB2881" s="9">
        <v>280</v>
      </c>
      <c r="AC2881" s="9">
        <v>400</v>
      </c>
      <c r="AD2881" s="19">
        <v>70</v>
      </c>
      <c r="AE2881" s="9">
        <v>139</v>
      </c>
      <c r="AF2881" s="4" t="s">
        <v>2</v>
      </c>
      <c r="AG2881" s="11">
        <f t="shared" si="178"/>
        <v>35</v>
      </c>
      <c r="AH2881" s="22">
        <f t="shared" si="180"/>
        <v>41.7</v>
      </c>
      <c r="AI2881" s="9">
        <v>113.93</v>
      </c>
      <c r="AJ2881" s="9">
        <f t="shared" si="181"/>
        <v>34.18</v>
      </c>
      <c r="AK2881" s="4"/>
      <c r="AL2881" s="11">
        <f t="shared" si="179"/>
        <v>0</v>
      </c>
      <c r="AM2881" s="4" t="s">
        <v>49</v>
      </c>
      <c r="AN2881" s="4" t="s">
        <v>49</v>
      </c>
    </row>
    <row r="2882" spans="1:40" s="12" customFormat="1" ht="52.15" customHeight="1" x14ac:dyDescent="0.2">
      <c r="A2882" s="14" t="s">
        <v>2793</v>
      </c>
      <c r="B2882" s="4" t="s">
        <v>49</v>
      </c>
      <c r="C2882" s="4" t="s">
        <v>2794</v>
      </c>
      <c r="D2882" s="4"/>
      <c r="E2882" s="5" t="s">
        <v>2795</v>
      </c>
      <c r="F2882" s="4" t="s">
        <v>2796</v>
      </c>
      <c r="G2882" s="4" t="s">
        <v>753</v>
      </c>
      <c r="H2882" s="4" t="s">
        <v>754</v>
      </c>
      <c r="I2882" s="4" t="s">
        <v>1069</v>
      </c>
      <c r="J2882" s="6">
        <v>61</v>
      </c>
      <c r="K2882" s="4" t="s">
        <v>49</v>
      </c>
      <c r="L2882" s="6">
        <v>63</v>
      </c>
      <c r="M2882" s="4" t="s">
        <v>2797</v>
      </c>
      <c r="N2882" s="7">
        <v>36.5</v>
      </c>
      <c r="O2882" s="7">
        <v>21</v>
      </c>
      <c r="P2882" s="7">
        <v>0.2</v>
      </c>
      <c r="Q2882" s="8">
        <v>1.5300000000000001E-4</v>
      </c>
      <c r="R2882" s="7">
        <v>6.7000000000000004E-2</v>
      </c>
      <c r="S2882" s="6">
        <v>24</v>
      </c>
      <c r="T2882" s="6">
        <v>96</v>
      </c>
      <c r="U2882" s="4" t="s">
        <v>56</v>
      </c>
      <c r="V2882" s="4" t="s">
        <v>596</v>
      </c>
      <c r="W2882" s="4" t="s">
        <v>2798</v>
      </c>
      <c r="X2882" s="4" t="s">
        <v>2799</v>
      </c>
      <c r="Y2882" s="6">
        <v>1</v>
      </c>
      <c r="Z2882" s="4" t="s">
        <v>71</v>
      </c>
      <c r="AA2882" s="4" t="s">
        <v>650</v>
      </c>
      <c r="AB2882" s="9">
        <v>290</v>
      </c>
      <c r="AC2882" s="9">
        <v>420</v>
      </c>
      <c r="AD2882" s="19">
        <v>70</v>
      </c>
      <c r="AE2882" s="9">
        <v>140</v>
      </c>
      <c r="AF2882" s="4" t="s">
        <v>2</v>
      </c>
      <c r="AG2882" s="11">
        <f t="shared" si="178"/>
        <v>35</v>
      </c>
      <c r="AH2882" s="22">
        <f t="shared" si="180"/>
        <v>42</v>
      </c>
      <c r="AI2882" s="9">
        <v>114.75</v>
      </c>
      <c r="AJ2882" s="9">
        <f t="shared" si="181"/>
        <v>34.43</v>
      </c>
      <c r="AK2882" s="4"/>
      <c r="AL2882" s="11">
        <f t="shared" si="179"/>
        <v>0</v>
      </c>
      <c r="AM2882" s="4" t="s">
        <v>49</v>
      </c>
      <c r="AN2882" s="4" t="s">
        <v>49</v>
      </c>
    </row>
    <row r="2883" spans="1:40" s="12" customFormat="1" ht="52.15" customHeight="1" x14ac:dyDescent="0.2">
      <c r="A2883" s="14" t="s">
        <v>2800</v>
      </c>
      <c r="B2883" s="4" t="s">
        <v>49</v>
      </c>
      <c r="C2883" s="4" t="s">
        <v>2801</v>
      </c>
      <c r="D2883" s="4"/>
      <c r="E2883" s="5" t="s">
        <v>2802</v>
      </c>
      <c r="F2883" s="4" t="s">
        <v>2803</v>
      </c>
      <c r="G2883" s="4" t="s">
        <v>753</v>
      </c>
      <c r="H2883" s="4" t="s">
        <v>754</v>
      </c>
      <c r="I2883" s="4" t="s">
        <v>1069</v>
      </c>
      <c r="J2883" s="6">
        <v>422</v>
      </c>
      <c r="K2883" s="4" t="s">
        <v>49</v>
      </c>
      <c r="L2883" s="6">
        <v>427</v>
      </c>
      <c r="M2883" s="4" t="s">
        <v>2804</v>
      </c>
      <c r="N2883" s="7">
        <v>36.5</v>
      </c>
      <c r="O2883" s="7">
        <v>21</v>
      </c>
      <c r="P2883" s="7">
        <v>0.2</v>
      </c>
      <c r="Q2883" s="8">
        <v>1.5300000000000001E-4</v>
      </c>
      <c r="R2883" s="7">
        <v>6.6000000000000003E-2</v>
      </c>
      <c r="S2883" s="6">
        <v>24</v>
      </c>
      <c r="T2883" s="6">
        <v>96</v>
      </c>
      <c r="U2883" s="4" t="s">
        <v>56</v>
      </c>
      <c r="V2883" s="4" t="s">
        <v>596</v>
      </c>
      <c r="W2883" s="4" t="s">
        <v>2805</v>
      </c>
      <c r="X2883" s="4" t="s">
        <v>2806</v>
      </c>
      <c r="Y2883" s="6">
        <v>1</v>
      </c>
      <c r="Z2883" s="4" t="s">
        <v>71</v>
      </c>
      <c r="AA2883" s="4" t="s">
        <v>709</v>
      </c>
      <c r="AB2883" s="9">
        <v>344</v>
      </c>
      <c r="AC2883" s="9">
        <v>500</v>
      </c>
      <c r="AD2883" s="19">
        <v>75</v>
      </c>
      <c r="AE2883" s="9">
        <v>139</v>
      </c>
      <c r="AF2883" s="4" t="s">
        <v>2</v>
      </c>
      <c r="AG2883" s="11">
        <f t="shared" si="178"/>
        <v>35</v>
      </c>
      <c r="AH2883" s="22">
        <f t="shared" si="180"/>
        <v>34.75</v>
      </c>
      <c r="AI2883" s="9">
        <v>113.93</v>
      </c>
      <c r="AJ2883" s="9">
        <f t="shared" si="181"/>
        <v>28.48</v>
      </c>
      <c r="AK2883" s="4"/>
      <c r="AL2883" s="11">
        <f t="shared" si="179"/>
        <v>0</v>
      </c>
      <c r="AM2883" s="4" t="s">
        <v>81</v>
      </c>
      <c r="AN2883" s="4" t="s">
        <v>49</v>
      </c>
    </row>
    <row r="2884" spans="1:40" s="12" customFormat="1" ht="52.15" customHeight="1" x14ac:dyDescent="0.2">
      <c r="A2884" s="14" t="s">
        <v>2807</v>
      </c>
      <c r="B2884" s="4" t="s">
        <v>49</v>
      </c>
      <c r="C2884" s="4" t="s">
        <v>2808</v>
      </c>
      <c r="D2884" s="4"/>
      <c r="E2884" s="5" t="s">
        <v>2809</v>
      </c>
      <c r="F2884" s="4" t="s">
        <v>2810</v>
      </c>
      <c r="G2884" s="4" t="s">
        <v>753</v>
      </c>
      <c r="H2884" s="4" t="s">
        <v>754</v>
      </c>
      <c r="I2884" s="4" t="s">
        <v>1069</v>
      </c>
      <c r="J2884" s="6">
        <v>281</v>
      </c>
      <c r="K2884" s="4" t="s">
        <v>49</v>
      </c>
      <c r="L2884" s="6">
        <v>286</v>
      </c>
      <c r="M2884" s="4" t="s">
        <v>2811</v>
      </c>
      <c r="N2884" s="7">
        <v>29.5</v>
      </c>
      <c r="O2884" s="7">
        <v>19</v>
      </c>
      <c r="P2884" s="7">
        <v>0.2</v>
      </c>
      <c r="Q2884" s="8">
        <v>1.12E-4</v>
      </c>
      <c r="R2884" s="7">
        <v>6.0999999999999999E-2</v>
      </c>
      <c r="S2884" s="6">
        <v>24</v>
      </c>
      <c r="T2884" s="6">
        <v>96</v>
      </c>
      <c r="U2884" s="4" t="s">
        <v>56</v>
      </c>
      <c r="V2884" s="4" t="s">
        <v>596</v>
      </c>
      <c r="W2884" s="4" t="s">
        <v>2812</v>
      </c>
      <c r="X2884" s="4" t="s">
        <v>2813</v>
      </c>
      <c r="Y2884" s="6">
        <v>1</v>
      </c>
      <c r="Z2884" s="4" t="s">
        <v>71</v>
      </c>
      <c r="AA2884" s="4" t="s">
        <v>709</v>
      </c>
      <c r="AB2884" s="9">
        <v>270</v>
      </c>
      <c r="AC2884" s="9">
        <v>380</v>
      </c>
      <c r="AD2884" s="19">
        <v>75</v>
      </c>
      <c r="AE2884" s="9">
        <v>130</v>
      </c>
      <c r="AF2884" s="4" t="s">
        <v>2</v>
      </c>
      <c r="AG2884" s="11">
        <f t="shared" si="178"/>
        <v>35</v>
      </c>
      <c r="AH2884" s="22">
        <f t="shared" si="180"/>
        <v>32.5</v>
      </c>
      <c r="AI2884" s="9">
        <v>106.56</v>
      </c>
      <c r="AJ2884" s="9">
        <f t="shared" si="181"/>
        <v>26.64</v>
      </c>
      <c r="AK2884" s="4"/>
      <c r="AL2884" s="11">
        <f t="shared" si="179"/>
        <v>0</v>
      </c>
      <c r="AM2884" s="4" t="s">
        <v>49</v>
      </c>
      <c r="AN2884" s="4" t="s">
        <v>49</v>
      </c>
    </row>
    <row r="2885" spans="1:40" s="12" customFormat="1" ht="52.15" customHeight="1" x14ac:dyDescent="0.2">
      <c r="A2885" s="14" t="s">
        <v>2814</v>
      </c>
      <c r="B2885" s="4" t="s">
        <v>49</v>
      </c>
      <c r="C2885" s="4" t="s">
        <v>2815</v>
      </c>
      <c r="D2885" s="4"/>
      <c r="E2885" s="5" t="s">
        <v>2816</v>
      </c>
      <c r="F2885" s="4" t="s">
        <v>2817</v>
      </c>
      <c r="G2885" s="4" t="s">
        <v>753</v>
      </c>
      <c r="H2885" s="4" t="s">
        <v>754</v>
      </c>
      <c r="I2885" s="4" t="s">
        <v>1069</v>
      </c>
      <c r="J2885" s="6">
        <v>402</v>
      </c>
      <c r="K2885" s="4" t="s">
        <v>49</v>
      </c>
      <c r="L2885" s="6">
        <v>405</v>
      </c>
      <c r="M2885" s="4" t="s">
        <v>2818</v>
      </c>
      <c r="N2885" s="7">
        <v>28.7</v>
      </c>
      <c r="O2885" s="7">
        <v>21</v>
      </c>
      <c r="P2885" s="7">
        <v>0.66400000000000003</v>
      </c>
      <c r="Q2885" s="8">
        <v>4.0000000000000002E-4</v>
      </c>
      <c r="R2885" s="7">
        <v>0.30499999999999999</v>
      </c>
      <c r="S2885" s="6">
        <v>12</v>
      </c>
      <c r="T2885" s="6">
        <v>48</v>
      </c>
      <c r="U2885" s="4" t="s">
        <v>56</v>
      </c>
      <c r="V2885" s="4" t="s">
        <v>596</v>
      </c>
      <c r="W2885" s="4" t="s">
        <v>2819</v>
      </c>
      <c r="X2885" s="4" t="s">
        <v>2820</v>
      </c>
      <c r="Y2885" s="6">
        <v>1</v>
      </c>
      <c r="Z2885" s="4" t="s">
        <v>71</v>
      </c>
      <c r="AA2885" s="4" t="s">
        <v>709</v>
      </c>
      <c r="AB2885" s="9">
        <v>540</v>
      </c>
      <c r="AC2885" s="9">
        <v>780</v>
      </c>
      <c r="AD2885" s="19">
        <v>75</v>
      </c>
      <c r="AE2885" s="9">
        <v>514</v>
      </c>
      <c r="AF2885" s="4" t="s">
        <v>2</v>
      </c>
      <c r="AG2885" s="11">
        <f t="shared" si="178"/>
        <v>35</v>
      </c>
      <c r="AH2885" s="22">
        <f t="shared" si="180"/>
        <v>128.5</v>
      </c>
      <c r="AI2885" s="9">
        <v>421.31</v>
      </c>
      <c r="AJ2885" s="9">
        <f t="shared" si="181"/>
        <v>105.33</v>
      </c>
      <c r="AK2885" s="4"/>
      <c r="AL2885" s="11">
        <f t="shared" si="179"/>
        <v>0</v>
      </c>
      <c r="AM2885" s="4" t="s">
        <v>49</v>
      </c>
      <c r="AN2885" s="4" t="s">
        <v>49</v>
      </c>
    </row>
    <row r="2886" spans="1:40" s="12" customFormat="1" ht="52.15" customHeight="1" x14ac:dyDescent="0.2">
      <c r="A2886" s="14" t="s">
        <v>2821</v>
      </c>
      <c r="B2886" s="4" t="s">
        <v>49</v>
      </c>
      <c r="C2886" s="4" t="s">
        <v>2822</v>
      </c>
      <c r="D2886" s="4"/>
      <c r="E2886" s="5" t="s">
        <v>2823</v>
      </c>
      <c r="F2886" s="4" t="s">
        <v>2824</v>
      </c>
      <c r="G2886" s="4" t="s">
        <v>753</v>
      </c>
      <c r="H2886" s="4" t="s">
        <v>754</v>
      </c>
      <c r="I2886" s="4" t="s">
        <v>1069</v>
      </c>
      <c r="J2886" s="6">
        <v>85</v>
      </c>
      <c r="K2886" s="4" t="s">
        <v>49</v>
      </c>
      <c r="L2886" s="6">
        <v>87</v>
      </c>
      <c r="M2886" s="4" t="s">
        <v>2825</v>
      </c>
      <c r="N2886" s="7">
        <v>28.5</v>
      </c>
      <c r="O2886" s="7">
        <v>0.89</v>
      </c>
      <c r="P2886" s="7">
        <v>21</v>
      </c>
      <c r="Q2886" s="8">
        <v>5.2999999999999998E-4</v>
      </c>
      <c r="R2886" s="7">
        <v>0.32500000000000001</v>
      </c>
      <c r="S2886" s="6">
        <v>12</v>
      </c>
      <c r="T2886" s="6">
        <v>48</v>
      </c>
      <c r="U2886" s="4" t="s">
        <v>56</v>
      </c>
      <c r="V2886" s="4" t="s">
        <v>596</v>
      </c>
      <c r="W2886" s="4" t="s">
        <v>2826</v>
      </c>
      <c r="X2886" s="4" t="s">
        <v>2827</v>
      </c>
      <c r="Y2886" s="6">
        <v>1</v>
      </c>
      <c r="Z2886" s="4" t="s">
        <v>71</v>
      </c>
      <c r="AA2886" s="4" t="s">
        <v>650</v>
      </c>
      <c r="AB2886" s="9">
        <v>540</v>
      </c>
      <c r="AC2886" s="9">
        <v>780</v>
      </c>
      <c r="AD2886" s="19">
        <v>70</v>
      </c>
      <c r="AE2886" s="9">
        <v>514</v>
      </c>
      <c r="AF2886" s="4" t="s">
        <v>2</v>
      </c>
      <c r="AG2886" s="11">
        <f t="shared" si="178"/>
        <v>35</v>
      </c>
      <c r="AH2886" s="22">
        <f t="shared" si="180"/>
        <v>154.19999999999999</v>
      </c>
      <c r="AI2886" s="9">
        <v>421.31</v>
      </c>
      <c r="AJ2886" s="9">
        <f t="shared" si="181"/>
        <v>126.39</v>
      </c>
      <c r="AK2886" s="4"/>
      <c r="AL2886" s="11">
        <f t="shared" si="179"/>
        <v>0</v>
      </c>
      <c r="AM2886" s="4" t="s">
        <v>49</v>
      </c>
      <c r="AN2886" s="4" t="s">
        <v>49</v>
      </c>
    </row>
    <row r="2887" spans="1:40" s="12" customFormat="1" ht="52.15" customHeight="1" x14ac:dyDescent="0.2">
      <c r="A2887" s="14" t="s">
        <v>2828</v>
      </c>
      <c r="B2887" s="4" t="s">
        <v>49</v>
      </c>
      <c r="C2887" s="4" t="s">
        <v>2829</v>
      </c>
      <c r="D2887" s="4"/>
      <c r="E2887" s="5" t="s">
        <v>2830</v>
      </c>
      <c r="F2887" s="4" t="s">
        <v>2831</v>
      </c>
      <c r="G2887" s="4" t="s">
        <v>753</v>
      </c>
      <c r="H2887" s="4" t="s">
        <v>754</v>
      </c>
      <c r="I2887" s="4" t="s">
        <v>1069</v>
      </c>
      <c r="J2887" s="6">
        <v>500</v>
      </c>
      <c r="K2887" s="4" t="s">
        <v>49</v>
      </c>
      <c r="L2887" s="6">
        <v>500</v>
      </c>
      <c r="M2887" s="4" t="s">
        <v>2832</v>
      </c>
      <c r="N2887" s="7">
        <v>23</v>
      </c>
      <c r="O2887" s="7">
        <v>16</v>
      </c>
      <c r="P2887" s="7">
        <v>0.621</v>
      </c>
      <c r="Q2887" s="8">
        <v>2.2900000000000001E-4</v>
      </c>
      <c r="R2887" s="7">
        <v>0.159</v>
      </c>
      <c r="S2887" s="6">
        <v>12</v>
      </c>
      <c r="T2887" s="6">
        <v>24</v>
      </c>
      <c r="U2887" s="4" t="s">
        <v>56</v>
      </c>
      <c r="V2887" s="4" t="s">
        <v>596</v>
      </c>
      <c r="W2887" s="4" t="s">
        <v>2833</v>
      </c>
      <c r="X2887" s="4" t="s">
        <v>2834</v>
      </c>
      <c r="Y2887" s="6">
        <v>1</v>
      </c>
      <c r="Z2887" s="4" t="s">
        <v>71</v>
      </c>
      <c r="AA2887" s="4" t="s">
        <v>709</v>
      </c>
      <c r="AB2887" s="9">
        <v>390</v>
      </c>
      <c r="AC2887" s="9">
        <v>560</v>
      </c>
      <c r="AD2887" s="19">
        <v>75</v>
      </c>
      <c r="AE2887" s="9">
        <v>284</v>
      </c>
      <c r="AF2887" s="4" t="s">
        <v>2</v>
      </c>
      <c r="AG2887" s="11">
        <f t="shared" si="178"/>
        <v>35</v>
      </c>
      <c r="AH2887" s="22">
        <f t="shared" si="180"/>
        <v>71</v>
      </c>
      <c r="AI2887" s="9">
        <v>232.79</v>
      </c>
      <c r="AJ2887" s="9">
        <f t="shared" si="181"/>
        <v>58.2</v>
      </c>
      <c r="AK2887" s="4"/>
      <c r="AL2887" s="11">
        <f t="shared" si="179"/>
        <v>0</v>
      </c>
      <c r="AM2887" s="4" t="s">
        <v>81</v>
      </c>
      <c r="AN2887" s="4" t="s">
        <v>49</v>
      </c>
    </row>
    <row r="2888" spans="1:40" s="12" customFormat="1" ht="52.15" customHeight="1" x14ac:dyDescent="0.2">
      <c r="A2888" s="14" t="s">
        <v>2835</v>
      </c>
      <c r="B2888" s="4" t="s">
        <v>49</v>
      </c>
      <c r="C2888" s="4" t="s">
        <v>2836</v>
      </c>
      <c r="D2888" s="4"/>
      <c r="E2888" s="5" t="s">
        <v>2837</v>
      </c>
      <c r="F2888" s="4" t="s">
        <v>2838</v>
      </c>
      <c r="G2888" s="4" t="s">
        <v>753</v>
      </c>
      <c r="H2888" s="4" t="s">
        <v>754</v>
      </c>
      <c r="I2888" s="4" t="s">
        <v>1069</v>
      </c>
      <c r="J2888" s="6">
        <v>296</v>
      </c>
      <c r="K2888" s="4" t="s">
        <v>49</v>
      </c>
      <c r="L2888" s="6">
        <v>299</v>
      </c>
      <c r="M2888" s="4" t="s">
        <v>2839</v>
      </c>
      <c r="N2888" s="7">
        <v>23</v>
      </c>
      <c r="O2888" s="7">
        <v>0.92</v>
      </c>
      <c r="P2888" s="7">
        <v>16</v>
      </c>
      <c r="Q2888" s="8">
        <v>3.3799999999999998E-4</v>
      </c>
      <c r="R2888" s="7">
        <v>0.17899999999999999</v>
      </c>
      <c r="S2888" s="6">
        <v>12</v>
      </c>
      <c r="T2888" s="6">
        <v>24</v>
      </c>
      <c r="U2888" s="4" t="s">
        <v>56</v>
      </c>
      <c r="V2888" s="4" t="s">
        <v>596</v>
      </c>
      <c r="W2888" s="4" t="s">
        <v>2840</v>
      </c>
      <c r="X2888" s="4" t="s">
        <v>2841</v>
      </c>
      <c r="Y2888" s="6">
        <v>1</v>
      </c>
      <c r="Z2888" s="4" t="s">
        <v>71</v>
      </c>
      <c r="AA2888" s="4" t="s">
        <v>650</v>
      </c>
      <c r="AB2888" s="9">
        <v>400</v>
      </c>
      <c r="AC2888" s="9">
        <v>560</v>
      </c>
      <c r="AD2888" s="19">
        <v>70</v>
      </c>
      <c r="AE2888" s="9">
        <v>303</v>
      </c>
      <c r="AF2888" s="4" t="s">
        <v>2</v>
      </c>
      <c r="AG2888" s="11">
        <f t="shared" si="178"/>
        <v>35</v>
      </c>
      <c r="AH2888" s="22">
        <f t="shared" si="180"/>
        <v>90.9</v>
      </c>
      <c r="AI2888" s="9">
        <v>248.36</v>
      </c>
      <c r="AJ2888" s="9">
        <f t="shared" si="181"/>
        <v>74.510000000000005</v>
      </c>
      <c r="AK2888" s="4"/>
      <c r="AL2888" s="11">
        <f t="shared" si="179"/>
        <v>0</v>
      </c>
      <c r="AM2888" s="4" t="s">
        <v>49</v>
      </c>
      <c r="AN2888" s="4" t="s">
        <v>49</v>
      </c>
    </row>
    <row r="2889" spans="1:40" s="12" customFormat="1" ht="52.15" customHeight="1" x14ac:dyDescent="0.2">
      <c r="A2889" s="14" t="s">
        <v>2849</v>
      </c>
      <c r="B2889" s="4" t="s">
        <v>49</v>
      </c>
      <c r="C2889" s="4" t="s">
        <v>2850</v>
      </c>
      <c r="D2889" s="4"/>
      <c r="E2889" s="5" t="s">
        <v>2851</v>
      </c>
      <c r="F2889" s="4" t="s">
        <v>2852</v>
      </c>
      <c r="G2889" s="4" t="s">
        <v>753</v>
      </c>
      <c r="H2889" s="4" t="s">
        <v>754</v>
      </c>
      <c r="I2889" s="4" t="s">
        <v>1069</v>
      </c>
      <c r="J2889" s="6">
        <v>40</v>
      </c>
      <c r="K2889" s="4" t="s">
        <v>81</v>
      </c>
      <c r="L2889" s="6">
        <v>40</v>
      </c>
      <c r="M2889" s="4" t="s">
        <v>2853</v>
      </c>
      <c r="N2889" s="7">
        <v>25</v>
      </c>
      <c r="O2889" s="7">
        <v>25</v>
      </c>
      <c r="P2889" s="7">
        <v>1.5</v>
      </c>
      <c r="Q2889" s="8">
        <v>9.3800000000000003E-4</v>
      </c>
      <c r="R2889" s="7">
        <v>0.30399999999999999</v>
      </c>
      <c r="S2889" s="6">
        <v>24</v>
      </c>
      <c r="T2889" s="6">
        <v>24</v>
      </c>
      <c r="U2889" s="4" t="s">
        <v>56</v>
      </c>
      <c r="V2889" s="4" t="s">
        <v>57</v>
      </c>
      <c r="W2889" s="4" t="s">
        <v>2854</v>
      </c>
      <c r="X2889" s="4" t="s">
        <v>2855</v>
      </c>
      <c r="Y2889" s="6">
        <v>1</v>
      </c>
      <c r="Z2889" s="4" t="s">
        <v>71</v>
      </c>
      <c r="AA2889" s="4" t="s">
        <v>709</v>
      </c>
      <c r="AB2889" s="9">
        <v>670</v>
      </c>
      <c r="AC2889" s="9">
        <v>1080</v>
      </c>
      <c r="AD2889" s="19">
        <v>75</v>
      </c>
      <c r="AE2889" s="9">
        <v>716</v>
      </c>
      <c r="AF2889" s="4" t="s">
        <v>2</v>
      </c>
      <c r="AG2889" s="11">
        <f t="shared" si="178"/>
        <v>35</v>
      </c>
      <c r="AH2889" s="22">
        <f t="shared" si="180"/>
        <v>179</v>
      </c>
      <c r="AI2889" s="9">
        <v>650.91</v>
      </c>
      <c r="AJ2889" s="9">
        <f t="shared" si="181"/>
        <v>162.72999999999999</v>
      </c>
      <c r="AK2889" s="4"/>
      <c r="AL2889" s="11">
        <f t="shared" si="179"/>
        <v>0</v>
      </c>
      <c r="AM2889" s="4" t="s">
        <v>49</v>
      </c>
      <c r="AN2889" s="4" t="s">
        <v>49</v>
      </c>
    </row>
    <row r="2890" spans="1:40" s="12" customFormat="1" ht="52.15" customHeight="1" x14ac:dyDescent="0.2">
      <c r="A2890" s="14" t="s">
        <v>2856</v>
      </c>
      <c r="B2890" s="4" t="s">
        <v>49</v>
      </c>
      <c r="C2890" s="4" t="s">
        <v>2857</v>
      </c>
      <c r="D2890" s="4"/>
      <c r="E2890" s="5" t="s">
        <v>2858</v>
      </c>
      <c r="F2890" s="4" t="s">
        <v>2859</v>
      </c>
      <c r="G2890" s="4" t="s">
        <v>753</v>
      </c>
      <c r="H2890" s="4" t="s">
        <v>754</v>
      </c>
      <c r="I2890" s="4" t="s">
        <v>1069</v>
      </c>
      <c r="J2890" s="6">
        <v>89</v>
      </c>
      <c r="K2890" s="4" t="s">
        <v>81</v>
      </c>
      <c r="L2890" s="6">
        <v>89</v>
      </c>
      <c r="M2890" s="4" t="s">
        <v>2860</v>
      </c>
      <c r="N2890" s="7">
        <v>25</v>
      </c>
      <c r="O2890" s="7">
        <v>25</v>
      </c>
      <c r="P2890" s="7">
        <v>1.5</v>
      </c>
      <c r="Q2890" s="8">
        <v>9.3800000000000003E-4</v>
      </c>
      <c r="R2890" s="7">
        <v>0.30399999999999999</v>
      </c>
      <c r="S2890" s="6">
        <v>24</v>
      </c>
      <c r="T2890" s="6">
        <v>24</v>
      </c>
      <c r="U2890" s="4" t="s">
        <v>56</v>
      </c>
      <c r="V2890" s="4" t="s">
        <v>57</v>
      </c>
      <c r="W2890" s="4" t="s">
        <v>2861</v>
      </c>
      <c r="X2890" s="4" t="s">
        <v>2862</v>
      </c>
      <c r="Y2890" s="6">
        <v>1</v>
      </c>
      <c r="Z2890" s="4" t="s">
        <v>71</v>
      </c>
      <c r="AA2890" s="4" t="s">
        <v>709</v>
      </c>
      <c r="AB2890" s="9">
        <v>620.16</v>
      </c>
      <c r="AC2890" s="9">
        <v>1080</v>
      </c>
      <c r="AD2890" s="19">
        <v>75</v>
      </c>
      <c r="AE2890" s="9">
        <v>716</v>
      </c>
      <c r="AF2890" s="4" t="s">
        <v>2</v>
      </c>
      <c r="AG2890" s="11">
        <f t="shared" si="178"/>
        <v>35</v>
      </c>
      <c r="AH2890" s="22">
        <f t="shared" si="180"/>
        <v>179</v>
      </c>
      <c r="AI2890" s="9">
        <v>650.91</v>
      </c>
      <c r="AJ2890" s="9">
        <f t="shared" si="181"/>
        <v>162.72999999999999</v>
      </c>
      <c r="AK2890" s="4"/>
      <c r="AL2890" s="11">
        <f t="shared" si="179"/>
        <v>0</v>
      </c>
      <c r="AM2890" s="4" t="s">
        <v>49</v>
      </c>
      <c r="AN2890" s="4" t="s">
        <v>49</v>
      </c>
    </row>
    <row r="2891" spans="1:40" s="12" customFormat="1" ht="52.15" customHeight="1" x14ac:dyDescent="0.2">
      <c r="A2891" s="14" t="s">
        <v>2863</v>
      </c>
      <c r="B2891" s="4" t="s">
        <v>49</v>
      </c>
      <c r="C2891" s="4" t="s">
        <v>2864</v>
      </c>
      <c r="D2891" s="4"/>
      <c r="E2891" s="5" t="s">
        <v>2865</v>
      </c>
      <c r="F2891" s="4" t="s">
        <v>2866</v>
      </c>
      <c r="G2891" s="4" t="s">
        <v>753</v>
      </c>
      <c r="H2891" s="4" t="s">
        <v>754</v>
      </c>
      <c r="I2891" s="4" t="s">
        <v>1069</v>
      </c>
      <c r="J2891" s="6">
        <v>13</v>
      </c>
      <c r="K2891" s="4" t="s">
        <v>81</v>
      </c>
      <c r="L2891" s="6">
        <v>14</v>
      </c>
      <c r="M2891" s="4" t="s">
        <v>2867</v>
      </c>
      <c r="N2891" s="7">
        <v>29</v>
      </c>
      <c r="O2891" s="7">
        <v>21.5</v>
      </c>
      <c r="P2891" s="7">
        <v>1.804</v>
      </c>
      <c r="Q2891" s="8">
        <v>1.1249999999999999E-3</v>
      </c>
      <c r="R2891" s="7">
        <v>0.16800000000000001</v>
      </c>
      <c r="S2891" s="6">
        <v>24</v>
      </c>
      <c r="T2891" s="6">
        <v>24</v>
      </c>
      <c r="U2891" s="4" t="s">
        <v>56</v>
      </c>
      <c r="V2891" s="4" t="s">
        <v>57</v>
      </c>
      <c r="W2891" s="4" t="s">
        <v>2868</v>
      </c>
      <c r="X2891" s="4" t="s">
        <v>2869</v>
      </c>
      <c r="Y2891" s="6">
        <v>1</v>
      </c>
      <c r="Z2891" s="4" t="s">
        <v>71</v>
      </c>
      <c r="AA2891" s="4" t="s">
        <v>650</v>
      </c>
      <c r="AB2891" s="9">
        <v>510</v>
      </c>
      <c r="AC2891" s="9">
        <v>730</v>
      </c>
      <c r="AD2891" s="19">
        <v>70</v>
      </c>
      <c r="AE2891" s="9">
        <v>478</v>
      </c>
      <c r="AF2891" s="4" t="s">
        <v>2</v>
      </c>
      <c r="AG2891" s="11">
        <f t="shared" si="178"/>
        <v>35</v>
      </c>
      <c r="AH2891" s="22">
        <f t="shared" si="180"/>
        <v>143.4</v>
      </c>
      <c r="AI2891" s="9">
        <v>434.55</v>
      </c>
      <c r="AJ2891" s="9">
        <f t="shared" si="181"/>
        <v>130.37</v>
      </c>
      <c r="AK2891" s="4"/>
      <c r="AL2891" s="11">
        <f t="shared" si="179"/>
        <v>0</v>
      </c>
      <c r="AM2891" s="4" t="s">
        <v>49</v>
      </c>
      <c r="AN2891" s="4" t="s">
        <v>49</v>
      </c>
    </row>
    <row r="2892" spans="1:40" s="12" customFormat="1" ht="52.15" customHeight="1" x14ac:dyDescent="0.2">
      <c r="A2892" s="14" t="s">
        <v>3014</v>
      </c>
      <c r="B2892" s="4" t="s">
        <v>49</v>
      </c>
      <c r="C2892" s="4" t="s">
        <v>3015</v>
      </c>
      <c r="D2892" s="4"/>
      <c r="E2892" s="5" t="s">
        <v>3016</v>
      </c>
      <c r="F2892" s="4" t="s">
        <v>3017</v>
      </c>
      <c r="G2892" s="4" t="s">
        <v>753</v>
      </c>
      <c r="H2892" s="4" t="s">
        <v>754</v>
      </c>
      <c r="I2892" s="4" t="s">
        <v>1069</v>
      </c>
      <c r="J2892" s="6">
        <v>36</v>
      </c>
      <c r="K2892" s="4" t="s">
        <v>49</v>
      </c>
      <c r="L2892" s="6">
        <v>36</v>
      </c>
      <c r="M2892" s="4" t="s">
        <v>3018</v>
      </c>
      <c r="N2892" s="7">
        <v>22</v>
      </c>
      <c r="O2892" s="7">
        <v>0.5</v>
      </c>
      <c r="P2892" s="7">
        <v>22</v>
      </c>
      <c r="Q2892" s="8">
        <v>2.42E-4</v>
      </c>
      <c r="R2892" s="7">
        <v>7.1999999999999995E-2</v>
      </c>
      <c r="S2892" s="6">
        <v>80</v>
      </c>
      <c r="T2892" s="6">
        <v>80</v>
      </c>
      <c r="U2892" s="4" t="s">
        <v>56</v>
      </c>
      <c r="V2892" s="4" t="s">
        <v>57</v>
      </c>
      <c r="W2892" s="4" t="s">
        <v>3019</v>
      </c>
      <c r="X2892" s="4" t="s">
        <v>3020</v>
      </c>
      <c r="Y2892" s="6">
        <v>1</v>
      </c>
      <c r="Z2892" s="4" t="s">
        <v>71</v>
      </c>
      <c r="AA2892" s="4" t="s">
        <v>650</v>
      </c>
      <c r="AB2892" s="9">
        <v>320</v>
      </c>
      <c r="AC2892" s="9">
        <v>460</v>
      </c>
      <c r="AD2892" s="19">
        <v>70</v>
      </c>
      <c r="AE2892" s="9">
        <v>187</v>
      </c>
      <c r="AF2892" s="4" t="s">
        <v>2</v>
      </c>
      <c r="AG2892" s="11">
        <f t="shared" si="178"/>
        <v>35</v>
      </c>
      <c r="AH2892" s="22">
        <f t="shared" si="180"/>
        <v>56.1</v>
      </c>
      <c r="AI2892" s="9">
        <v>170</v>
      </c>
      <c r="AJ2892" s="9">
        <f t="shared" si="181"/>
        <v>51</v>
      </c>
      <c r="AK2892" s="4"/>
      <c r="AL2892" s="11">
        <f t="shared" si="179"/>
        <v>0</v>
      </c>
      <c r="AM2892" s="4" t="s">
        <v>49</v>
      </c>
      <c r="AN2892" s="4" t="s">
        <v>49</v>
      </c>
    </row>
    <row r="2893" spans="1:40" s="12" customFormat="1" ht="52.15" customHeight="1" x14ac:dyDescent="0.2">
      <c r="A2893" s="14" t="s">
        <v>4189</v>
      </c>
      <c r="B2893" s="4" t="s">
        <v>49</v>
      </c>
      <c r="C2893" s="4" t="s">
        <v>4190</v>
      </c>
      <c r="D2893" s="4"/>
      <c r="E2893" s="5" t="s">
        <v>4191</v>
      </c>
      <c r="F2893" s="4" t="s">
        <v>4192</v>
      </c>
      <c r="G2893" s="4" t="s">
        <v>753</v>
      </c>
      <c r="H2893" s="4" t="s">
        <v>754</v>
      </c>
      <c r="I2893" s="4" t="s">
        <v>1069</v>
      </c>
      <c r="J2893" s="6">
        <v>500</v>
      </c>
      <c r="K2893" s="4" t="s">
        <v>49</v>
      </c>
      <c r="L2893" s="6">
        <v>500</v>
      </c>
      <c r="M2893" s="4" t="s">
        <v>4193</v>
      </c>
      <c r="N2893" s="7">
        <v>20.5</v>
      </c>
      <c r="O2893" s="7">
        <v>29.5</v>
      </c>
      <c r="P2893" s="7">
        <v>0.27500000000000002</v>
      </c>
      <c r="Q2893" s="8">
        <v>1.66E-4</v>
      </c>
      <c r="R2893" s="7">
        <v>0.10100000000000001</v>
      </c>
      <c r="S2893" s="6">
        <v>60</v>
      </c>
      <c r="T2893" s="6">
        <v>60</v>
      </c>
      <c r="U2893" s="4" t="s">
        <v>56</v>
      </c>
      <c r="V2893" s="4" t="s">
        <v>596</v>
      </c>
      <c r="W2893" s="4" t="s">
        <v>4194</v>
      </c>
      <c r="X2893" s="4" t="s">
        <v>4195</v>
      </c>
      <c r="Y2893" s="6">
        <v>1</v>
      </c>
      <c r="Z2893" s="4" t="s">
        <v>71</v>
      </c>
      <c r="AA2893" s="4" t="s">
        <v>709</v>
      </c>
      <c r="AB2893" s="9">
        <v>380</v>
      </c>
      <c r="AC2893" s="9">
        <v>550</v>
      </c>
      <c r="AD2893" s="19">
        <v>75</v>
      </c>
      <c r="AE2893" s="9">
        <v>284</v>
      </c>
      <c r="AF2893" s="4" t="s">
        <v>2</v>
      </c>
      <c r="AG2893" s="11">
        <f t="shared" si="178"/>
        <v>35</v>
      </c>
      <c r="AH2893" s="22">
        <f t="shared" si="180"/>
        <v>71</v>
      </c>
      <c r="AI2893" s="9">
        <v>232.79</v>
      </c>
      <c r="AJ2893" s="9">
        <f t="shared" si="181"/>
        <v>58.2</v>
      </c>
      <c r="AK2893" s="4"/>
      <c r="AL2893" s="11">
        <f t="shared" si="179"/>
        <v>0</v>
      </c>
      <c r="AM2893" s="4" t="s">
        <v>49</v>
      </c>
      <c r="AN2893" s="4" t="s">
        <v>49</v>
      </c>
    </row>
    <row r="2894" spans="1:40" s="12" customFormat="1" ht="52.15" customHeight="1" x14ac:dyDescent="0.2">
      <c r="A2894" s="14" t="s">
        <v>4516</v>
      </c>
      <c r="B2894" s="4" t="s">
        <v>49</v>
      </c>
      <c r="C2894" s="4" t="s">
        <v>4517</v>
      </c>
      <c r="D2894" s="4"/>
      <c r="E2894" s="5" t="s">
        <v>4518</v>
      </c>
      <c r="F2894" s="4" t="s">
        <v>4519</v>
      </c>
      <c r="G2894" s="4" t="s">
        <v>753</v>
      </c>
      <c r="H2894" s="4" t="s">
        <v>754</v>
      </c>
      <c r="I2894" s="4" t="s">
        <v>1069</v>
      </c>
      <c r="J2894" s="6">
        <v>500</v>
      </c>
      <c r="K2894" s="4" t="s">
        <v>49</v>
      </c>
      <c r="L2894" s="6">
        <v>500</v>
      </c>
      <c r="M2894" s="4" t="s">
        <v>4520</v>
      </c>
      <c r="N2894" s="7">
        <v>25.4</v>
      </c>
      <c r="O2894" s="7">
        <v>14</v>
      </c>
      <c r="P2894" s="7">
        <v>0.3</v>
      </c>
      <c r="Q2894" s="8">
        <v>1.07E-4</v>
      </c>
      <c r="R2894" s="7">
        <v>3.6999999999999998E-2</v>
      </c>
      <c r="S2894" s="6">
        <v>48</v>
      </c>
      <c r="T2894" s="6">
        <v>288</v>
      </c>
      <c r="U2894" s="4" t="s">
        <v>56</v>
      </c>
      <c r="V2894" s="4" t="s">
        <v>596</v>
      </c>
      <c r="W2894" s="4" t="s">
        <v>4521</v>
      </c>
      <c r="X2894" s="4" t="s">
        <v>4522</v>
      </c>
      <c r="Y2894" s="6">
        <v>1</v>
      </c>
      <c r="Z2894" s="4" t="s">
        <v>71</v>
      </c>
      <c r="AA2894" s="4" t="s">
        <v>650</v>
      </c>
      <c r="AB2894" s="9">
        <v>270</v>
      </c>
      <c r="AC2894" s="9">
        <v>390</v>
      </c>
      <c r="AD2894" s="19">
        <v>70</v>
      </c>
      <c r="AE2894" s="9">
        <v>117</v>
      </c>
      <c r="AF2894" s="4" t="s">
        <v>2</v>
      </c>
      <c r="AG2894" s="11">
        <f t="shared" ref="AG2894:AG2957" si="182">IF(AF2894=$D$10,$D$11,IF(AF2894=$E$10,$E$11,IF(AF2894=$F$10,$F$11,IF(AF2894=$H$10,$H$11,IF(AF2894=$I$10,$I$11,IF(AF2894=$J$10,$J$11,IF(AF2894=$K$10,$K$11,0)))))))</f>
        <v>35</v>
      </c>
      <c r="AH2894" s="22">
        <f t="shared" si="180"/>
        <v>35.1</v>
      </c>
      <c r="AI2894" s="9">
        <v>95.9</v>
      </c>
      <c r="AJ2894" s="9">
        <f t="shared" si="181"/>
        <v>28.77</v>
      </c>
      <c r="AK2894" s="4"/>
      <c r="AL2894" s="11">
        <f t="shared" ref="AL2894:AL2957" si="183">IF(AK2894="",0,AH2894*AK2894)</f>
        <v>0</v>
      </c>
      <c r="AM2894" s="4" t="s">
        <v>49</v>
      </c>
      <c r="AN2894" s="4" t="s">
        <v>49</v>
      </c>
    </row>
    <row r="2895" spans="1:40" s="12" customFormat="1" ht="52.15" customHeight="1" x14ac:dyDescent="0.2">
      <c r="A2895" s="14" t="s">
        <v>4523</v>
      </c>
      <c r="B2895" s="4" t="s">
        <v>49</v>
      </c>
      <c r="C2895" s="4" t="s">
        <v>4524</v>
      </c>
      <c r="D2895" s="4"/>
      <c r="E2895" s="5" t="s">
        <v>4525</v>
      </c>
      <c r="F2895" s="4" t="s">
        <v>4526</v>
      </c>
      <c r="G2895" s="4" t="s">
        <v>753</v>
      </c>
      <c r="H2895" s="4" t="s">
        <v>754</v>
      </c>
      <c r="I2895" s="4" t="s">
        <v>1069</v>
      </c>
      <c r="J2895" s="6">
        <v>10</v>
      </c>
      <c r="K2895" s="4" t="s">
        <v>49</v>
      </c>
      <c r="L2895" s="6">
        <v>10</v>
      </c>
      <c r="M2895" s="4" t="s">
        <v>4527</v>
      </c>
      <c r="N2895" s="7">
        <v>25</v>
      </c>
      <c r="O2895" s="7">
        <v>0.5</v>
      </c>
      <c r="P2895" s="7">
        <v>14</v>
      </c>
      <c r="Q2895" s="8">
        <v>1.75E-4</v>
      </c>
      <c r="R2895" s="7">
        <v>4.2000000000000003E-2</v>
      </c>
      <c r="S2895" s="6">
        <v>48</v>
      </c>
      <c r="T2895" s="6">
        <v>288</v>
      </c>
      <c r="U2895" s="4" t="s">
        <v>56</v>
      </c>
      <c r="V2895" s="4" t="s">
        <v>596</v>
      </c>
      <c r="W2895" s="4" t="s">
        <v>4528</v>
      </c>
      <c r="X2895" s="4" t="s">
        <v>4529</v>
      </c>
      <c r="Y2895" s="6">
        <v>1</v>
      </c>
      <c r="Z2895" s="4" t="s">
        <v>71</v>
      </c>
      <c r="AA2895" s="4" t="s">
        <v>650</v>
      </c>
      <c r="AB2895" s="9">
        <v>270</v>
      </c>
      <c r="AC2895" s="9">
        <v>390</v>
      </c>
      <c r="AD2895" s="19">
        <v>70</v>
      </c>
      <c r="AE2895" s="9">
        <v>115</v>
      </c>
      <c r="AF2895" s="4" t="s">
        <v>2</v>
      </c>
      <c r="AG2895" s="11">
        <f t="shared" si="182"/>
        <v>35</v>
      </c>
      <c r="AH2895" s="22">
        <f t="shared" si="180"/>
        <v>34.5</v>
      </c>
      <c r="AI2895" s="9">
        <v>94.26</v>
      </c>
      <c r="AJ2895" s="9">
        <f t="shared" si="181"/>
        <v>28.28</v>
      </c>
      <c r="AK2895" s="4"/>
      <c r="AL2895" s="11">
        <f t="shared" si="183"/>
        <v>0</v>
      </c>
      <c r="AM2895" s="4" t="s">
        <v>49</v>
      </c>
      <c r="AN2895" s="4" t="s">
        <v>49</v>
      </c>
    </row>
    <row r="2896" spans="1:40" s="12" customFormat="1" ht="52.15" customHeight="1" x14ac:dyDescent="0.2">
      <c r="A2896" s="14" t="s">
        <v>4706</v>
      </c>
      <c r="B2896" s="4" t="s">
        <v>49</v>
      </c>
      <c r="C2896" s="4" t="s">
        <v>4707</v>
      </c>
      <c r="D2896" s="4"/>
      <c r="E2896" s="5" t="s">
        <v>4708</v>
      </c>
      <c r="F2896" s="4" t="s">
        <v>4709</v>
      </c>
      <c r="G2896" s="4" t="s">
        <v>753</v>
      </c>
      <c r="H2896" s="4" t="s">
        <v>754</v>
      </c>
      <c r="I2896" s="4" t="s">
        <v>1069</v>
      </c>
      <c r="J2896" s="6">
        <v>500</v>
      </c>
      <c r="K2896" s="4" t="s">
        <v>49</v>
      </c>
      <c r="L2896" s="6">
        <v>500</v>
      </c>
      <c r="M2896" s="4" t="s">
        <v>4710</v>
      </c>
      <c r="N2896" s="7">
        <v>22</v>
      </c>
      <c r="O2896" s="7">
        <v>22</v>
      </c>
      <c r="P2896" s="7">
        <v>0.63600000000000001</v>
      </c>
      <c r="Q2896" s="8">
        <v>3.0800000000000001E-4</v>
      </c>
      <c r="R2896" s="7">
        <v>5.8999999999999997E-2</v>
      </c>
      <c r="S2896" s="6">
        <v>60</v>
      </c>
      <c r="T2896" s="6">
        <v>60</v>
      </c>
      <c r="U2896" s="4" t="s">
        <v>56</v>
      </c>
      <c r="V2896" s="4" t="s">
        <v>57</v>
      </c>
      <c r="W2896" s="4" t="s">
        <v>4711</v>
      </c>
      <c r="X2896" s="4" t="s">
        <v>4712</v>
      </c>
      <c r="Y2896" s="6">
        <v>1</v>
      </c>
      <c r="Z2896" s="4" t="s">
        <v>71</v>
      </c>
      <c r="AA2896" s="4" t="s">
        <v>709</v>
      </c>
      <c r="AB2896" s="9">
        <v>380</v>
      </c>
      <c r="AC2896" s="9">
        <v>550</v>
      </c>
      <c r="AD2896" s="19">
        <v>75</v>
      </c>
      <c r="AE2896" s="9">
        <v>285</v>
      </c>
      <c r="AF2896" s="4" t="s">
        <v>2</v>
      </c>
      <c r="AG2896" s="11">
        <f t="shared" si="182"/>
        <v>35</v>
      </c>
      <c r="AH2896" s="22">
        <f t="shared" si="180"/>
        <v>71.25</v>
      </c>
      <c r="AI2896" s="9">
        <v>259.08999999999997</v>
      </c>
      <c r="AJ2896" s="9">
        <f t="shared" si="181"/>
        <v>64.77</v>
      </c>
      <c r="AK2896" s="4"/>
      <c r="AL2896" s="11">
        <f t="shared" si="183"/>
        <v>0</v>
      </c>
      <c r="AM2896" s="4" t="s">
        <v>81</v>
      </c>
      <c r="AN2896" s="4" t="s">
        <v>49</v>
      </c>
    </row>
    <row r="2897" spans="1:40" s="12" customFormat="1" ht="52.15" customHeight="1" x14ac:dyDescent="0.2">
      <c r="A2897" s="14" t="s">
        <v>5113</v>
      </c>
      <c r="B2897" s="4" t="s">
        <v>49</v>
      </c>
      <c r="C2897" s="4" t="s">
        <v>5114</v>
      </c>
      <c r="D2897" s="4"/>
      <c r="E2897" s="5" t="s">
        <v>5115</v>
      </c>
      <c r="F2897" s="4" t="s">
        <v>5116</v>
      </c>
      <c r="G2897" s="4" t="s">
        <v>753</v>
      </c>
      <c r="H2897" s="4" t="s">
        <v>754</v>
      </c>
      <c r="I2897" s="4" t="s">
        <v>1069</v>
      </c>
      <c r="J2897" s="6">
        <v>331</v>
      </c>
      <c r="K2897" s="4" t="s">
        <v>49</v>
      </c>
      <c r="L2897" s="6">
        <v>364</v>
      </c>
      <c r="M2897" s="4" t="s">
        <v>5117</v>
      </c>
      <c r="N2897" s="7">
        <v>30</v>
      </c>
      <c r="O2897" s="7">
        <v>1.38</v>
      </c>
      <c r="P2897" s="7">
        <v>21</v>
      </c>
      <c r="Q2897" s="8">
        <v>8.6700000000000004E-4</v>
      </c>
      <c r="R2897" s="7">
        <v>8.6999999999999994E-2</v>
      </c>
      <c r="S2897" s="6">
        <v>60</v>
      </c>
      <c r="T2897" s="6">
        <v>60</v>
      </c>
      <c r="U2897" s="4" t="s">
        <v>56</v>
      </c>
      <c r="V2897" s="4" t="s">
        <v>596</v>
      </c>
      <c r="W2897" s="4" t="s">
        <v>5118</v>
      </c>
      <c r="X2897" s="4" t="s">
        <v>5119</v>
      </c>
      <c r="Y2897" s="6">
        <v>1</v>
      </c>
      <c r="Z2897" s="4" t="s">
        <v>71</v>
      </c>
      <c r="AA2897" s="4" t="s">
        <v>650</v>
      </c>
      <c r="AB2897" s="9">
        <v>390</v>
      </c>
      <c r="AC2897" s="9">
        <v>560</v>
      </c>
      <c r="AD2897" s="19">
        <v>70</v>
      </c>
      <c r="AE2897" s="9">
        <v>283</v>
      </c>
      <c r="AF2897" s="4" t="s">
        <v>2</v>
      </c>
      <c r="AG2897" s="11">
        <f t="shared" si="182"/>
        <v>35</v>
      </c>
      <c r="AH2897" s="22">
        <f t="shared" si="180"/>
        <v>84.9</v>
      </c>
      <c r="AI2897" s="9">
        <v>231.97</v>
      </c>
      <c r="AJ2897" s="9">
        <f t="shared" si="181"/>
        <v>69.59</v>
      </c>
      <c r="AK2897" s="4"/>
      <c r="AL2897" s="11">
        <f t="shared" si="183"/>
        <v>0</v>
      </c>
      <c r="AM2897" s="4" t="s">
        <v>49</v>
      </c>
      <c r="AN2897" s="4" t="s">
        <v>49</v>
      </c>
    </row>
    <row r="2898" spans="1:40" s="12" customFormat="1" ht="52.15" customHeight="1" x14ac:dyDescent="0.2">
      <c r="A2898" s="14" t="s">
        <v>5535</v>
      </c>
      <c r="B2898" s="4" t="s">
        <v>49</v>
      </c>
      <c r="C2898" s="4" t="s">
        <v>5536</v>
      </c>
      <c r="D2898" s="4"/>
      <c r="E2898" s="5" t="s">
        <v>5537</v>
      </c>
      <c r="F2898" s="4" t="s">
        <v>5538</v>
      </c>
      <c r="G2898" s="4" t="s">
        <v>753</v>
      </c>
      <c r="H2898" s="4" t="s">
        <v>754</v>
      </c>
      <c r="I2898" s="4" t="s">
        <v>1069</v>
      </c>
      <c r="J2898" s="6">
        <v>500</v>
      </c>
      <c r="K2898" s="4" t="s">
        <v>49</v>
      </c>
      <c r="L2898" s="6">
        <v>500</v>
      </c>
      <c r="M2898" s="4" t="s">
        <v>5539</v>
      </c>
      <c r="N2898" s="7">
        <v>22</v>
      </c>
      <c r="O2898" s="7">
        <v>22</v>
      </c>
      <c r="P2898" s="7">
        <v>0.255</v>
      </c>
      <c r="Q2898" s="8">
        <v>1.2300000000000001E-4</v>
      </c>
      <c r="R2898" s="7">
        <v>5.1999999999999998E-2</v>
      </c>
      <c r="S2898" s="6">
        <v>60</v>
      </c>
      <c r="T2898" s="6">
        <v>60</v>
      </c>
      <c r="U2898" s="4" t="s">
        <v>56</v>
      </c>
      <c r="V2898" s="4" t="s">
        <v>57</v>
      </c>
      <c r="W2898" s="4" t="s">
        <v>5540</v>
      </c>
      <c r="X2898" s="4" t="s">
        <v>5541</v>
      </c>
      <c r="Y2898" s="4"/>
      <c r="Z2898" s="4" t="s">
        <v>71</v>
      </c>
      <c r="AA2898" s="4" t="s">
        <v>571</v>
      </c>
      <c r="AB2898" s="9">
        <v>464</v>
      </c>
      <c r="AC2898" s="9">
        <v>910</v>
      </c>
      <c r="AD2898" s="19">
        <v>60</v>
      </c>
      <c r="AE2898" s="9">
        <v>347</v>
      </c>
      <c r="AF2898" s="4" t="s">
        <v>2</v>
      </c>
      <c r="AG2898" s="11">
        <f t="shared" si="182"/>
        <v>35</v>
      </c>
      <c r="AH2898" s="22">
        <f t="shared" si="180"/>
        <v>138.80000000000001</v>
      </c>
      <c r="AI2898" s="9">
        <v>315.45</v>
      </c>
      <c r="AJ2898" s="9">
        <f t="shared" si="181"/>
        <v>126.18</v>
      </c>
      <c r="AK2898" s="4"/>
      <c r="AL2898" s="11">
        <f t="shared" si="183"/>
        <v>0</v>
      </c>
      <c r="AM2898" s="4" t="s">
        <v>81</v>
      </c>
      <c r="AN2898" s="4" t="s">
        <v>49</v>
      </c>
    </row>
    <row r="2899" spans="1:40" s="12" customFormat="1" ht="52.15" customHeight="1" x14ac:dyDescent="0.2">
      <c r="A2899" s="14" t="s">
        <v>5670</v>
      </c>
      <c r="B2899" s="4" t="s">
        <v>49</v>
      </c>
      <c r="C2899" s="4" t="s">
        <v>5671</v>
      </c>
      <c r="D2899" s="4"/>
      <c r="E2899" s="5" t="s">
        <v>5672</v>
      </c>
      <c r="F2899" s="4" t="s">
        <v>5673</v>
      </c>
      <c r="G2899" s="4" t="s">
        <v>753</v>
      </c>
      <c r="H2899" s="4" t="s">
        <v>754</v>
      </c>
      <c r="I2899" s="4" t="s">
        <v>5674</v>
      </c>
      <c r="J2899" s="6">
        <v>500</v>
      </c>
      <c r="K2899" s="4" t="s">
        <v>49</v>
      </c>
      <c r="L2899" s="6">
        <v>500</v>
      </c>
      <c r="M2899" s="4" t="s">
        <v>5675</v>
      </c>
      <c r="N2899" s="7">
        <v>24.2</v>
      </c>
      <c r="O2899" s="7">
        <v>17</v>
      </c>
      <c r="P2899" s="7">
        <v>1.5</v>
      </c>
      <c r="Q2899" s="8">
        <v>6.1700000000000004E-4</v>
      </c>
      <c r="R2899" s="7">
        <v>8.6999999999999994E-2</v>
      </c>
      <c r="S2899" s="6">
        <v>96</v>
      </c>
      <c r="T2899" s="6">
        <v>192</v>
      </c>
      <c r="U2899" s="4" t="s">
        <v>56</v>
      </c>
      <c r="V2899" s="4" t="s">
        <v>596</v>
      </c>
      <c r="W2899" s="4" t="s">
        <v>5676</v>
      </c>
      <c r="X2899" s="4" t="s">
        <v>5677</v>
      </c>
      <c r="Y2899" s="6">
        <v>1</v>
      </c>
      <c r="Z2899" s="4" t="s">
        <v>71</v>
      </c>
      <c r="AA2899" s="4" t="s">
        <v>650</v>
      </c>
      <c r="AB2899" s="9">
        <v>540</v>
      </c>
      <c r="AC2899" s="9">
        <v>760</v>
      </c>
      <c r="AD2899" s="19">
        <v>70</v>
      </c>
      <c r="AE2899" s="9">
        <v>490</v>
      </c>
      <c r="AF2899" s="4" t="s">
        <v>2</v>
      </c>
      <c r="AG2899" s="11">
        <f t="shared" si="182"/>
        <v>35</v>
      </c>
      <c r="AH2899" s="22">
        <f t="shared" si="180"/>
        <v>147</v>
      </c>
      <c r="AI2899" s="9">
        <v>401.64</v>
      </c>
      <c r="AJ2899" s="9">
        <f t="shared" si="181"/>
        <v>120.49</v>
      </c>
      <c r="AK2899" s="4"/>
      <c r="AL2899" s="11">
        <f t="shared" si="183"/>
        <v>0</v>
      </c>
      <c r="AM2899" s="4" t="s">
        <v>81</v>
      </c>
      <c r="AN2899" s="4" t="s">
        <v>49</v>
      </c>
    </row>
    <row r="2900" spans="1:40" s="12" customFormat="1" ht="52.15" customHeight="1" x14ac:dyDescent="0.2">
      <c r="A2900" s="14" t="s">
        <v>1526</v>
      </c>
      <c r="B2900" s="4" t="s">
        <v>49</v>
      </c>
      <c r="C2900" s="4" t="s">
        <v>1527</v>
      </c>
      <c r="D2900" s="4"/>
      <c r="E2900" s="5" t="s">
        <v>1528</v>
      </c>
      <c r="F2900" s="4" t="s">
        <v>1529</v>
      </c>
      <c r="G2900" s="4" t="s">
        <v>753</v>
      </c>
      <c r="H2900" s="4" t="s">
        <v>754</v>
      </c>
      <c r="I2900" s="4" t="s">
        <v>1530</v>
      </c>
      <c r="J2900" s="6">
        <v>53</v>
      </c>
      <c r="K2900" s="4" t="s">
        <v>81</v>
      </c>
      <c r="L2900" s="6">
        <v>53</v>
      </c>
      <c r="M2900" s="4" t="s">
        <v>1531</v>
      </c>
      <c r="N2900" s="7">
        <v>2</v>
      </c>
      <c r="O2900" s="7">
        <v>24</v>
      </c>
      <c r="P2900" s="7">
        <v>33</v>
      </c>
      <c r="Q2900" s="8">
        <v>1.5839999999999999E-3</v>
      </c>
      <c r="R2900" s="7">
        <v>0.29199999999999998</v>
      </c>
      <c r="S2900" s="6">
        <v>24</v>
      </c>
      <c r="T2900" s="6">
        <v>48</v>
      </c>
      <c r="U2900" s="4" t="s">
        <v>56</v>
      </c>
      <c r="V2900" s="4" t="s">
        <v>57</v>
      </c>
      <c r="W2900" s="4" t="s">
        <v>1532</v>
      </c>
      <c r="X2900" s="4" t="s">
        <v>1533</v>
      </c>
      <c r="Y2900" s="6">
        <v>1</v>
      </c>
      <c r="Z2900" s="4" t="s">
        <v>71</v>
      </c>
      <c r="AA2900" s="4" t="s">
        <v>709</v>
      </c>
      <c r="AB2900" s="9">
        <v>840</v>
      </c>
      <c r="AC2900" s="9">
        <v>1200</v>
      </c>
      <c r="AD2900" s="19">
        <v>75</v>
      </c>
      <c r="AE2900" s="9">
        <v>479</v>
      </c>
      <c r="AF2900" s="4" t="s">
        <v>2</v>
      </c>
      <c r="AG2900" s="11">
        <f t="shared" si="182"/>
        <v>35</v>
      </c>
      <c r="AH2900" s="22">
        <f t="shared" si="180"/>
        <v>119.75</v>
      </c>
      <c r="AI2900" s="9">
        <v>435.45</v>
      </c>
      <c r="AJ2900" s="9">
        <f t="shared" si="181"/>
        <v>108.86</v>
      </c>
      <c r="AK2900" s="4"/>
      <c r="AL2900" s="11">
        <f t="shared" si="183"/>
        <v>0</v>
      </c>
      <c r="AM2900" s="4" t="s">
        <v>49</v>
      </c>
      <c r="AN2900" s="4" t="s">
        <v>49</v>
      </c>
    </row>
    <row r="2901" spans="1:40" s="12" customFormat="1" ht="52.15" customHeight="1" x14ac:dyDescent="0.2">
      <c r="A2901" s="14" t="s">
        <v>749</v>
      </c>
      <c r="B2901" s="4" t="s">
        <v>49</v>
      </c>
      <c r="C2901" s="4" t="s">
        <v>750</v>
      </c>
      <c r="D2901" s="4"/>
      <c r="E2901" s="5" t="s">
        <v>751</v>
      </c>
      <c r="F2901" s="4" t="s">
        <v>752</v>
      </c>
      <c r="G2901" s="4" t="s">
        <v>753</v>
      </c>
      <c r="H2901" s="4" t="s">
        <v>754</v>
      </c>
      <c r="I2901" s="4" t="s">
        <v>755</v>
      </c>
      <c r="J2901" s="6">
        <v>5</v>
      </c>
      <c r="K2901" s="4" t="s">
        <v>81</v>
      </c>
      <c r="L2901" s="6">
        <v>5</v>
      </c>
      <c r="M2901" s="4" t="s">
        <v>756</v>
      </c>
      <c r="N2901" s="7">
        <v>13</v>
      </c>
      <c r="O2901" s="7">
        <v>16.5</v>
      </c>
      <c r="P2901" s="7">
        <v>10</v>
      </c>
      <c r="Q2901" s="8">
        <v>2.1450000000000002E-3</v>
      </c>
      <c r="R2901" s="7">
        <v>0.32100000000000001</v>
      </c>
      <c r="S2901" s="6">
        <v>24</v>
      </c>
      <c r="T2901" s="6">
        <v>24</v>
      </c>
      <c r="U2901" s="4" t="s">
        <v>56</v>
      </c>
      <c r="V2901" s="4" t="s">
        <v>596</v>
      </c>
      <c r="W2901" s="4" t="s">
        <v>757</v>
      </c>
      <c r="X2901" s="4" t="s">
        <v>758</v>
      </c>
      <c r="Y2901" s="6">
        <v>1</v>
      </c>
      <c r="Z2901" s="4" t="s">
        <v>71</v>
      </c>
      <c r="AA2901" s="4" t="s">
        <v>571</v>
      </c>
      <c r="AB2901" s="9">
        <v>960</v>
      </c>
      <c r="AC2901" s="9">
        <v>1360</v>
      </c>
      <c r="AD2901" s="19">
        <v>60</v>
      </c>
      <c r="AE2901" s="9">
        <v>806</v>
      </c>
      <c r="AF2901" s="4" t="s">
        <v>2</v>
      </c>
      <c r="AG2901" s="11">
        <f t="shared" si="182"/>
        <v>35</v>
      </c>
      <c r="AH2901" s="22">
        <f t="shared" si="180"/>
        <v>322.39999999999998</v>
      </c>
      <c r="AI2901" s="9">
        <v>660.66</v>
      </c>
      <c r="AJ2901" s="9">
        <f t="shared" si="181"/>
        <v>264.26</v>
      </c>
      <c r="AK2901" s="4"/>
      <c r="AL2901" s="11">
        <f t="shared" si="183"/>
        <v>0</v>
      </c>
      <c r="AM2901" s="4" t="s">
        <v>49</v>
      </c>
      <c r="AN2901" s="4" t="s">
        <v>49</v>
      </c>
    </row>
    <row r="2902" spans="1:40" s="12" customFormat="1" ht="52.15" customHeight="1" x14ac:dyDescent="0.2">
      <c r="A2902" s="14" t="s">
        <v>759</v>
      </c>
      <c r="B2902" s="4" t="s">
        <v>49</v>
      </c>
      <c r="C2902" s="4" t="s">
        <v>760</v>
      </c>
      <c r="D2902" s="4"/>
      <c r="E2902" s="5" t="s">
        <v>761</v>
      </c>
      <c r="F2902" s="4" t="s">
        <v>762</v>
      </c>
      <c r="G2902" s="4" t="s">
        <v>753</v>
      </c>
      <c r="H2902" s="4" t="s">
        <v>754</v>
      </c>
      <c r="I2902" s="4" t="s">
        <v>755</v>
      </c>
      <c r="J2902" s="6">
        <v>500</v>
      </c>
      <c r="K2902" s="4" t="s">
        <v>81</v>
      </c>
      <c r="L2902" s="6">
        <v>500</v>
      </c>
      <c r="M2902" s="4" t="s">
        <v>763</v>
      </c>
      <c r="N2902" s="7">
        <v>16.5</v>
      </c>
      <c r="O2902" s="7">
        <v>13</v>
      </c>
      <c r="P2902" s="7">
        <v>10</v>
      </c>
      <c r="Q2902" s="8">
        <v>2.1450000000000002E-3</v>
      </c>
      <c r="R2902" s="7">
        <v>0.27200000000000002</v>
      </c>
      <c r="S2902" s="6">
        <v>24</v>
      </c>
      <c r="T2902" s="6">
        <v>24</v>
      </c>
      <c r="U2902" s="4" t="s">
        <v>56</v>
      </c>
      <c r="V2902" s="4" t="s">
        <v>596</v>
      </c>
      <c r="W2902" s="4" t="s">
        <v>764</v>
      </c>
      <c r="X2902" s="4" t="s">
        <v>765</v>
      </c>
      <c r="Y2902" s="4"/>
      <c r="Z2902" s="4" t="s">
        <v>71</v>
      </c>
      <c r="AA2902" s="4" t="s">
        <v>650</v>
      </c>
      <c r="AB2902" s="9">
        <v>820</v>
      </c>
      <c r="AC2902" s="9">
        <v>1340</v>
      </c>
      <c r="AD2902" s="19">
        <v>70</v>
      </c>
      <c r="AE2902" s="9">
        <v>890</v>
      </c>
      <c r="AF2902" s="4" t="s">
        <v>2</v>
      </c>
      <c r="AG2902" s="11">
        <f t="shared" si="182"/>
        <v>35</v>
      </c>
      <c r="AH2902" s="22">
        <f t="shared" si="180"/>
        <v>267</v>
      </c>
      <c r="AI2902" s="9">
        <v>729.51</v>
      </c>
      <c r="AJ2902" s="9">
        <f t="shared" si="181"/>
        <v>218.85</v>
      </c>
      <c r="AK2902" s="4"/>
      <c r="AL2902" s="11">
        <f t="shared" si="183"/>
        <v>0</v>
      </c>
      <c r="AM2902" s="4" t="s">
        <v>49</v>
      </c>
      <c r="AN2902" s="4" t="s">
        <v>49</v>
      </c>
    </row>
    <row r="2903" spans="1:40" s="12" customFormat="1" ht="52.15" customHeight="1" x14ac:dyDescent="0.2">
      <c r="A2903" s="14" t="s">
        <v>1273</v>
      </c>
      <c r="B2903" s="4" t="s">
        <v>49</v>
      </c>
      <c r="C2903" s="4" t="s">
        <v>1274</v>
      </c>
      <c r="D2903" s="4"/>
      <c r="E2903" s="5" t="s">
        <v>1275</v>
      </c>
      <c r="F2903" s="4" t="s">
        <v>1276</v>
      </c>
      <c r="G2903" s="4" t="s">
        <v>753</v>
      </c>
      <c r="H2903" s="4" t="s">
        <v>754</v>
      </c>
      <c r="I2903" s="4" t="s">
        <v>755</v>
      </c>
      <c r="J2903" s="6">
        <v>7</v>
      </c>
      <c r="K2903" s="4" t="s">
        <v>49</v>
      </c>
      <c r="L2903" s="6">
        <v>7</v>
      </c>
      <c r="M2903" s="4" t="s">
        <v>1277</v>
      </c>
      <c r="N2903" s="7">
        <v>22.5</v>
      </c>
      <c r="O2903" s="7">
        <v>3</v>
      </c>
      <c r="P2903" s="7">
        <v>20</v>
      </c>
      <c r="Q2903" s="8">
        <v>1.3500000000000001E-3</v>
      </c>
      <c r="R2903" s="7">
        <v>0.17799999999999999</v>
      </c>
      <c r="S2903" s="6">
        <v>24</v>
      </c>
      <c r="T2903" s="6">
        <v>96</v>
      </c>
      <c r="U2903" s="4" t="s">
        <v>56</v>
      </c>
      <c r="V2903" s="4" t="s">
        <v>57</v>
      </c>
      <c r="W2903" s="4" t="s">
        <v>1278</v>
      </c>
      <c r="X2903" s="4" t="s">
        <v>1279</v>
      </c>
      <c r="Y2903" s="6">
        <v>1</v>
      </c>
      <c r="Z2903" s="4" t="s">
        <v>71</v>
      </c>
      <c r="AA2903" s="4" t="s">
        <v>588</v>
      </c>
      <c r="AB2903" s="9">
        <v>730</v>
      </c>
      <c r="AC2903" s="9">
        <v>1050</v>
      </c>
      <c r="AD2903" s="19">
        <v>65</v>
      </c>
      <c r="AE2903" s="9">
        <v>592</v>
      </c>
      <c r="AF2903" s="4" t="s">
        <v>2</v>
      </c>
      <c r="AG2903" s="11">
        <f t="shared" si="182"/>
        <v>35</v>
      </c>
      <c r="AH2903" s="22">
        <f t="shared" si="180"/>
        <v>207.2</v>
      </c>
      <c r="AI2903" s="9">
        <v>538.17999999999995</v>
      </c>
      <c r="AJ2903" s="9">
        <f t="shared" si="181"/>
        <v>188.36</v>
      </c>
      <c r="AK2903" s="4"/>
      <c r="AL2903" s="11">
        <f t="shared" si="183"/>
        <v>0</v>
      </c>
      <c r="AM2903" s="4" t="s">
        <v>49</v>
      </c>
      <c r="AN2903" s="4" t="s">
        <v>49</v>
      </c>
    </row>
    <row r="2904" spans="1:40" s="12" customFormat="1" ht="52.15" customHeight="1" x14ac:dyDescent="0.2">
      <c r="A2904" s="14" t="s">
        <v>1916</v>
      </c>
      <c r="B2904" s="4" t="s">
        <v>49</v>
      </c>
      <c r="C2904" s="4" t="s">
        <v>1917</v>
      </c>
      <c r="D2904" s="4"/>
      <c r="E2904" s="5" t="s">
        <v>1918</v>
      </c>
      <c r="F2904" s="4" t="s">
        <v>1919</v>
      </c>
      <c r="G2904" s="4" t="s">
        <v>753</v>
      </c>
      <c r="H2904" s="4" t="s">
        <v>754</v>
      </c>
      <c r="I2904" s="4" t="s">
        <v>755</v>
      </c>
      <c r="J2904" s="6">
        <v>10</v>
      </c>
      <c r="K2904" s="4" t="s">
        <v>81</v>
      </c>
      <c r="L2904" s="6">
        <v>10</v>
      </c>
      <c r="M2904" s="4" t="s">
        <v>1920</v>
      </c>
      <c r="N2904" s="7">
        <v>17.600000000000001</v>
      </c>
      <c r="O2904" s="7">
        <v>2.5</v>
      </c>
      <c r="P2904" s="7">
        <v>12.8</v>
      </c>
      <c r="Q2904" s="8">
        <v>5.6300000000000002E-4</v>
      </c>
      <c r="R2904" s="7">
        <v>0.08</v>
      </c>
      <c r="S2904" s="6">
        <v>8</v>
      </c>
      <c r="T2904" s="6">
        <v>144</v>
      </c>
      <c r="U2904" s="4" t="s">
        <v>56</v>
      </c>
      <c r="V2904" s="4" t="s">
        <v>596</v>
      </c>
      <c r="W2904" s="4" t="s">
        <v>1921</v>
      </c>
      <c r="X2904" s="4" t="s">
        <v>1922</v>
      </c>
      <c r="Y2904" s="6">
        <v>1</v>
      </c>
      <c r="Z2904" s="4" t="s">
        <v>71</v>
      </c>
      <c r="AA2904" s="4" t="s">
        <v>571</v>
      </c>
      <c r="AB2904" s="9">
        <v>363</v>
      </c>
      <c r="AC2904" s="9">
        <v>665</v>
      </c>
      <c r="AD2904" s="19">
        <v>60</v>
      </c>
      <c r="AE2904" s="9">
        <v>217</v>
      </c>
      <c r="AF2904" s="4" t="s">
        <v>2</v>
      </c>
      <c r="AG2904" s="11">
        <f t="shared" si="182"/>
        <v>35</v>
      </c>
      <c r="AH2904" s="22">
        <f t="shared" si="180"/>
        <v>86.8</v>
      </c>
      <c r="AI2904" s="9">
        <v>177.87</v>
      </c>
      <c r="AJ2904" s="9">
        <f t="shared" si="181"/>
        <v>71.150000000000006</v>
      </c>
      <c r="AK2904" s="4"/>
      <c r="AL2904" s="11">
        <f t="shared" si="183"/>
        <v>0</v>
      </c>
      <c r="AM2904" s="4" t="s">
        <v>81</v>
      </c>
      <c r="AN2904" s="4" t="s">
        <v>49</v>
      </c>
    </row>
    <row r="2905" spans="1:40" s="12" customFormat="1" ht="52.15" customHeight="1" x14ac:dyDescent="0.2">
      <c r="A2905" s="14" t="s">
        <v>2687</v>
      </c>
      <c r="B2905" s="4" t="s">
        <v>49</v>
      </c>
      <c r="C2905" s="4" t="s">
        <v>2688</v>
      </c>
      <c r="D2905" s="4"/>
      <c r="E2905" s="5" t="s">
        <v>2689</v>
      </c>
      <c r="F2905" s="4" t="s">
        <v>2690</v>
      </c>
      <c r="G2905" s="4" t="s">
        <v>753</v>
      </c>
      <c r="H2905" s="4" t="s">
        <v>754</v>
      </c>
      <c r="I2905" s="4" t="s">
        <v>755</v>
      </c>
      <c r="J2905" s="6">
        <v>500</v>
      </c>
      <c r="K2905" s="4" t="s">
        <v>81</v>
      </c>
      <c r="L2905" s="6">
        <v>500</v>
      </c>
      <c r="M2905" s="4" t="s">
        <v>2691</v>
      </c>
      <c r="N2905" s="7">
        <v>13.3</v>
      </c>
      <c r="O2905" s="7">
        <v>16.5</v>
      </c>
      <c r="P2905" s="7">
        <v>10</v>
      </c>
      <c r="Q2905" s="8">
        <v>2.1949999999999999E-3</v>
      </c>
      <c r="R2905" s="7">
        <v>0.34599999999999997</v>
      </c>
      <c r="S2905" s="6">
        <v>24</v>
      </c>
      <c r="T2905" s="6">
        <v>24</v>
      </c>
      <c r="U2905" s="4" t="s">
        <v>56</v>
      </c>
      <c r="V2905" s="4" t="s">
        <v>596</v>
      </c>
      <c r="W2905" s="4" t="s">
        <v>2692</v>
      </c>
      <c r="X2905" s="4" t="s">
        <v>2693</v>
      </c>
      <c r="Y2905" s="6">
        <v>1</v>
      </c>
      <c r="Z2905" s="4" t="s">
        <v>71</v>
      </c>
      <c r="AA2905" s="4" t="s">
        <v>650</v>
      </c>
      <c r="AB2905" s="9">
        <v>800</v>
      </c>
      <c r="AC2905" s="9">
        <v>1320</v>
      </c>
      <c r="AD2905" s="19">
        <v>70</v>
      </c>
      <c r="AE2905" s="9">
        <v>877</v>
      </c>
      <c r="AF2905" s="4" t="s">
        <v>2</v>
      </c>
      <c r="AG2905" s="11">
        <f t="shared" si="182"/>
        <v>35</v>
      </c>
      <c r="AH2905" s="22">
        <f t="shared" si="180"/>
        <v>263.10000000000002</v>
      </c>
      <c r="AI2905" s="9">
        <v>718.85</v>
      </c>
      <c r="AJ2905" s="9">
        <f t="shared" si="181"/>
        <v>215.66</v>
      </c>
      <c r="AK2905" s="4"/>
      <c r="AL2905" s="11">
        <f t="shared" si="183"/>
        <v>0</v>
      </c>
      <c r="AM2905" s="4" t="s">
        <v>49</v>
      </c>
      <c r="AN2905" s="4" t="s">
        <v>49</v>
      </c>
    </row>
    <row r="2906" spans="1:40" s="12" customFormat="1" ht="52.15" customHeight="1" x14ac:dyDescent="0.2">
      <c r="A2906" s="14" t="s">
        <v>2694</v>
      </c>
      <c r="B2906" s="4" t="s">
        <v>49</v>
      </c>
      <c r="C2906" s="4" t="s">
        <v>2695</v>
      </c>
      <c r="D2906" s="4"/>
      <c r="E2906" s="5" t="s">
        <v>2696</v>
      </c>
      <c r="F2906" s="4" t="s">
        <v>2697</v>
      </c>
      <c r="G2906" s="4" t="s">
        <v>753</v>
      </c>
      <c r="H2906" s="4" t="s">
        <v>754</v>
      </c>
      <c r="I2906" s="4" t="s">
        <v>755</v>
      </c>
      <c r="J2906" s="6">
        <v>500</v>
      </c>
      <c r="K2906" s="4" t="s">
        <v>81</v>
      </c>
      <c r="L2906" s="6">
        <v>500</v>
      </c>
      <c r="M2906" s="4" t="s">
        <v>2698</v>
      </c>
      <c r="N2906" s="7">
        <v>16.5</v>
      </c>
      <c r="O2906" s="7">
        <v>10</v>
      </c>
      <c r="P2906" s="7">
        <v>13</v>
      </c>
      <c r="Q2906" s="8">
        <v>2.1450000000000002E-3</v>
      </c>
      <c r="R2906" s="7">
        <v>0.27700000000000002</v>
      </c>
      <c r="S2906" s="6">
        <v>24</v>
      </c>
      <c r="T2906" s="6">
        <v>24</v>
      </c>
      <c r="U2906" s="4" t="s">
        <v>56</v>
      </c>
      <c r="V2906" s="4" t="s">
        <v>596</v>
      </c>
      <c r="W2906" s="4" t="s">
        <v>2699</v>
      </c>
      <c r="X2906" s="4" t="s">
        <v>2700</v>
      </c>
      <c r="Y2906" s="6">
        <v>1</v>
      </c>
      <c r="Z2906" s="4" t="s">
        <v>71</v>
      </c>
      <c r="AA2906" s="4" t="s">
        <v>650</v>
      </c>
      <c r="AB2906" s="9">
        <v>910</v>
      </c>
      <c r="AC2906" s="9">
        <v>1490</v>
      </c>
      <c r="AD2906" s="19">
        <v>70</v>
      </c>
      <c r="AE2906" s="9">
        <v>991</v>
      </c>
      <c r="AF2906" s="4" t="s">
        <v>2</v>
      </c>
      <c r="AG2906" s="11">
        <f t="shared" si="182"/>
        <v>35</v>
      </c>
      <c r="AH2906" s="22">
        <f t="shared" si="180"/>
        <v>297.3</v>
      </c>
      <c r="AI2906" s="9">
        <v>812.3</v>
      </c>
      <c r="AJ2906" s="9">
        <f t="shared" si="181"/>
        <v>243.69</v>
      </c>
      <c r="AK2906" s="4"/>
      <c r="AL2906" s="11">
        <f t="shared" si="183"/>
        <v>0</v>
      </c>
      <c r="AM2906" s="4" t="s">
        <v>49</v>
      </c>
      <c r="AN2906" s="4" t="s">
        <v>49</v>
      </c>
    </row>
    <row r="2907" spans="1:40" s="12" customFormat="1" ht="52.15" customHeight="1" x14ac:dyDescent="0.2">
      <c r="A2907" s="14" t="s">
        <v>6879</v>
      </c>
      <c r="B2907" s="4" t="s">
        <v>49</v>
      </c>
      <c r="C2907" s="4" t="s">
        <v>6880</v>
      </c>
      <c r="D2907" s="4"/>
      <c r="E2907" s="5" t="s">
        <v>6881</v>
      </c>
      <c r="F2907" s="4" t="s">
        <v>6882</v>
      </c>
      <c r="G2907" s="4" t="s">
        <v>753</v>
      </c>
      <c r="H2907" s="4" t="s">
        <v>754</v>
      </c>
      <c r="I2907" s="4" t="s">
        <v>755</v>
      </c>
      <c r="J2907" s="6">
        <v>27</v>
      </c>
      <c r="K2907" s="4" t="s">
        <v>81</v>
      </c>
      <c r="L2907" s="6">
        <v>27</v>
      </c>
      <c r="M2907" s="4" t="s">
        <v>6883</v>
      </c>
      <c r="N2907" s="7">
        <v>16.5</v>
      </c>
      <c r="O2907" s="7">
        <v>10</v>
      </c>
      <c r="P2907" s="7">
        <v>13</v>
      </c>
      <c r="Q2907" s="8">
        <v>2.1450000000000002E-3</v>
      </c>
      <c r="R2907" s="7">
        <v>0.32200000000000001</v>
      </c>
      <c r="S2907" s="6">
        <v>24</v>
      </c>
      <c r="T2907" s="6">
        <v>24</v>
      </c>
      <c r="U2907" s="4" t="s">
        <v>56</v>
      </c>
      <c r="V2907" s="4" t="s">
        <v>596</v>
      </c>
      <c r="W2907" s="4" t="s">
        <v>6884</v>
      </c>
      <c r="X2907" s="4" t="s">
        <v>6885</v>
      </c>
      <c r="Y2907" s="6">
        <v>1</v>
      </c>
      <c r="Z2907" s="4" t="s">
        <v>71</v>
      </c>
      <c r="AA2907" s="4" t="s">
        <v>650</v>
      </c>
      <c r="AB2907" s="9">
        <v>930</v>
      </c>
      <c r="AC2907" s="9">
        <v>1550</v>
      </c>
      <c r="AD2907" s="19">
        <v>70</v>
      </c>
      <c r="AE2907" s="10">
        <v>1031</v>
      </c>
      <c r="AF2907" s="4" t="s">
        <v>2</v>
      </c>
      <c r="AG2907" s="11">
        <f t="shared" si="182"/>
        <v>35</v>
      </c>
      <c r="AH2907" s="22">
        <f t="shared" si="180"/>
        <v>309.3</v>
      </c>
      <c r="AI2907" s="9">
        <v>845.08</v>
      </c>
      <c r="AJ2907" s="9">
        <f t="shared" si="181"/>
        <v>253.52</v>
      </c>
      <c r="AK2907" s="4"/>
      <c r="AL2907" s="11">
        <f t="shared" si="183"/>
        <v>0</v>
      </c>
      <c r="AM2907" s="4" t="s">
        <v>49</v>
      </c>
      <c r="AN2907" s="4" t="s">
        <v>49</v>
      </c>
    </row>
    <row r="2908" spans="1:40" s="12" customFormat="1" ht="52.15" customHeight="1" x14ac:dyDescent="0.2">
      <c r="A2908" s="14" t="s">
        <v>15362</v>
      </c>
      <c r="B2908" s="4" t="s">
        <v>49</v>
      </c>
      <c r="C2908" s="4" t="s">
        <v>15363</v>
      </c>
      <c r="D2908" s="4"/>
      <c r="E2908" s="5" t="s">
        <v>15364</v>
      </c>
      <c r="F2908" s="4" t="s">
        <v>15365</v>
      </c>
      <c r="G2908" s="4" t="s">
        <v>753</v>
      </c>
      <c r="H2908" s="4" t="s">
        <v>754</v>
      </c>
      <c r="I2908" s="4" t="s">
        <v>755</v>
      </c>
      <c r="J2908" s="6">
        <v>410</v>
      </c>
      <c r="K2908" s="4" t="s">
        <v>81</v>
      </c>
      <c r="L2908" s="6">
        <v>410</v>
      </c>
      <c r="M2908" s="4" t="s">
        <v>15366</v>
      </c>
      <c r="N2908" s="7">
        <v>16.5</v>
      </c>
      <c r="O2908" s="7">
        <v>13</v>
      </c>
      <c r="P2908" s="7">
        <v>10</v>
      </c>
      <c r="Q2908" s="8">
        <v>2.1450000000000002E-3</v>
      </c>
      <c r="R2908" s="7">
        <v>0.32400000000000001</v>
      </c>
      <c r="S2908" s="6">
        <v>1</v>
      </c>
      <c r="T2908" s="6">
        <v>24</v>
      </c>
      <c r="U2908" s="4" t="s">
        <v>56</v>
      </c>
      <c r="V2908" s="4" t="s">
        <v>596</v>
      </c>
      <c r="W2908" s="4" t="s">
        <v>15367</v>
      </c>
      <c r="X2908" s="4" t="s">
        <v>15368</v>
      </c>
      <c r="Y2908" s="4"/>
      <c r="Z2908" s="4" t="s">
        <v>71</v>
      </c>
      <c r="AA2908" s="4" t="s">
        <v>588</v>
      </c>
      <c r="AB2908" s="9">
        <v>890</v>
      </c>
      <c r="AC2908" s="9">
        <v>1280</v>
      </c>
      <c r="AD2908" s="19">
        <v>65</v>
      </c>
      <c r="AE2908" s="9">
        <v>853</v>
      </c>
      <c r="AF2908" s="4" t="s">
        <v>2</v>
      </c>
      <c r="AG2908" s="11">
        <f t="shared" si="182"/>
        <v>35</v>
      </c>
      <c r="AH2908" s="22">
        <f t="shared" si="180"/>
        <v>298.55</v>
      </c>
      <c r="AI2908" s="9">
        <v>699.18</v>
      </c>
      <c r="AJ2908" s="9">
        <f t="shared" si="181"/>
        <v>244.71</v>
      </c>
      <c r="AK2908" s="4"/>
      <c r="AL2908" s="11">
        <f t="shared" si="183"/>
        <v>0</v>
      </c>
      <c r="AM2908" s="4" t="s">
        <v>49</v>
      </c>
      <c r="AN2908" s="4" t="s">
        <v>49</v>
      </c>
    </row>
    <row r="2909" spans="1:40" s="12" customFormat="1" ht="52.15" customHeight="1" x14ac:dyDescent="0.2">
      <c r="A2909" s="14" t="s">
        <v>16227</v>
      </c>
      <c r="B2909" s="4" t="s">
        <v>49</v>
      </c>
      <c r="C2909" s="4" t="s">
        <v>16228</v>
      </c>
      <c r="D2909" s="4"/>
      <c r="E2909" s="5" t="s">
        <v>16229</v>
      </c>
      <c r="F2909" s="4" t="s">
        <v>16230</v>
      </c>
      <c r="G2909" s="4" t="s">
        <v>753</v>
      </c>
      <c r="H2909" s="4" t="s">
        <v>754</v>
      </c>
      <c r="I2909" s="4" t="s">
        <v>755</v>
      </c>
      <c r="J2909" s="6">
        <v>500</v>
      </c>
      <c r="K2909" s="4" t="s">
        <v>81</v>
      </c>
      <c r="L2909" s="6">
        <v>500</v>
      </c>
      <c r="M2909" s="4" t="s">
        <v>16231</v>
      </c>
      <c r="N2909" s="7">
        <v>22</v>
      </c>
      <c r="O2909" s="7">
        <v>21</v>
      </c>
      <c r="P2909" s="7">
        <v>9</v>
      </c>
      <c r="Q2909" s="8">
        <v>4.1580000000000002E-3</v>
      </c>
      <c r="R2909" s="7">
        <v>0.22500000000000001</v>
      </c>
      <c r="S2909" s="6">
        <v>12</v>
      </c>
      <c r="T2909" s="6">
        <v>12</v>
      </c>
      <c r="U2909" s="4" t="s">
        <v>56</v>
      </c>
      <c r="V2909" s="4" t="s">
        <v>57</v>
      </c>
      <c r="W2909" s="4" t="s">
        <v>16232</v>
      </c>
      <c r="X2909" s="4" t="s">
        <v>16233</v>
      </c>
      <c r="Y2909" s="4"/>
      <c r="Z2909" s="4" t="s">
        <v>71</v>
      </c>
      <c r="AA2909" s="4" t="s">
        <v>588</v>
      </c>
      <c r="AB2909" s="9">
        <v>1590</v>
      </c>
      <c r="AC2909" s="9">
        <v>2280</v>
      </c>
      <c r="AD2909" s="19">
        <v>65</v>
      </c>
      <c r="AE2909" s="10">
        <v>1512</v>
      </c>
      <c r="AF2909" s="4" t="s">
        <v>2</v>
      </c>
      <c r="AG2909" s="11">
        <f t="shared" si="182"/>
        <v>35</v>
      </c>
      <c r="AH2909" s="22">
        <f t="shared" si="180"/>
        <v>529.20000000000005</v>
      </c>
      <c r="AI2909" s="10">
        <v>1374.55</v>
      </c>
      <c r="AJ2909" s="9">
        <f t="shared" si="181"/>
        <v>481.09</v>
      </c>
      <c r="AK2909" s="4"/>
      <c r="AL2909" s="11">
        <f t="shared" si="183"/>
        <v>0</v>
      </c>
      <c r="AM2909" s="4" t="s">
        <v>49</v>
      </c>
      <c r="AN2909" s="4" t="s">
        <v>49</v>
      </c>
    </row>
    <row r="2910" spans="1:40" s="12" customFormat="1" ht="52.15" customHeight="1" x14ac:dyDescent="0.2">
      <c r="A2910" s="14" t="s">
        <v>16234</v>
      </c>
      <c r="B2910" s="4" t="s">
        <v>49</v>
      </c>
      <c r="C2910" s="4" t="s">
        <v>16235</v>
      </c>
      <c r="D2910" s="4"/>
      <c r="E2910" s="5" t="s">
        <v>16236</v>
      </c>
      <c r="F2910" s="4" t="s">
        <v>16237</v>
      </c>
      <c r="G2910" s="4" t="s">
        <v>753</v>
      </c>
      <c r="H2910" s="4" t="s">
        <v>754</v>
      </c>
      <c r="I2910" s="4" t="s">
        <v>755</v>
      </c>
      <c r="J2910" s="6">
        <v>20</v>
      </c>
      <c r="K2910" s="4" t="s">
        <v>81</v>
      </c>
      <c r="L2910" s="6">
        <v>23</v>
      </c>
      <c r="M2910" s="4" t="s">
        <v>16238</v>
      </c>
      <c r="N2910" s="7">
        <v>22</v>
      </c>
      <c r="O2910" s="7">
        <v>21</v>
      </c>
      <c r="P2910" s="7">
        <v>9</v>
      </c>
      <c r="Q2910" s="8">
        <v>4.1580000000000002E-3</v>
      </c>
      <c r="R2910" s="7">
        <v>0.24399999999999999</v>
      </c>
      <c r="S2910" s="6">
        <v>12</v>
      </c>
      <c r="T2910" s="6">
        <v>12</v>
      </c>
      <c r="U2910" s="4" t="s">
        <v>56</v>
      </c>
      <c r="V2910" s="4" t="s">
        <v>57</v>
      </c>
      <c r="W2910" s="4" t="s">
        <v>16239</v>
      </c>
      <c r="X2910" s="4" t="s">
        <v>16240</v>
      </c>
      <c r="Y2910" s="4"/>
      <c r="Z2910" s="4" t="s">
        <v>71</v>
      </c>
      <c r="AA2910" s="4"/>
      <c r="AB2910" s="9">
        <v>2280</v>
      </c>
      <c r="AC2910" s="9">
        <v>3260</v>
      </c>
      <c r="AD2910" s="18"/>
      <c r="AE2910" s="10">
        <v>1512</v>
      </c>
      <c r="AF2910" s="4" t="s">
        <v>6</v>
      </c>
      <c r="AG2910" s="11">
        <f t="shared" si="182"/>
        <v>35</v>
      </c>
      <c r="AH2910" s="23">
        <f t="shared" si="180"/>
        <v>982.8</v>
      </c>
      <c r="AI2910" s="10">
        <v>1374.55</v>
      </c>
      <c r="AJ2910" s="10">
        <f t="shared" si="181"/>
        <v>893.46</v>
      </c>
      <c r="AK2910" s="4"/>
      <c r="AL2910" s="11">
        <f t="shared" si="183"/>
        <v>0</v>
      </c>
      <c r="AM2910" s="4" t="s">
        <v>49</v>
      </c>
      <c r="AN2910" s="4" t="s">
        <v>49</v>
      </c>
    </row>
    <row r="2911" spans="1:40" s="12" customFormat="1" ht="52.15" customHeight="1" x14ac:dyDescent="0.2">
      <c r="A2911" s="14" t="s">
        <v>4073</v>
      </c>
      <c r="B2911" s="4" t="s">
        <v>49</v>
      </c>
      <c r="C2911" s="4" t="s">
        <v>4074</v>
      </c>
      <c r="D2911" s="4"/>
      <c r="E2911" s="5" t="s">
        <v>4075</v>
      </c>
      <c r="F2911" s="4" t="s">
        <v>4076</v>
      </c>
      <c r="G2911" s="4" t="s">
        <v>753</v>
      </c>
      <c r="H2911" s="4" t="s">
        <v>754</v>
      </c>
      <c r="I2911" s="4" t="s">
        <v>4077</v>
      </c>
      <c r="J2911" s="6">
        <v>500</v>
      </c>
      <c r="K2911" s="4" t="s">
        <v>49</v>
      </c>
      <c r="L2911" s="6">
        <v>500</v>
      </c>
      <c r="M2911" s="4" t="s">
        <v>4078</v>
      </c>
      <c r="N2911" s="7">
        <v>31.5</v>
      </c>
      <c r="O2911" s="7">
        <v>3</v>
      </c>
      <c r="P2911" s="7">
        <v>22</v>
      </c>
      <c r="Q2911" s="8">
        <v>2.0790000000000001E-3</v>
      </c>
      <c r="R2911" s="7">
        <v>0.314</v>
      </c>
      <c r="S2911" s="6">
        <v>24</v>
      </c>
      <c r="T2911" s="6">
        <v>48</v>
      </c>
      <c r="U2911" s="4" t="s">
        <v>56</v>
      </c>
      <c r="V2911" s="4" t="s">
        <v>57</v>
      </c>
      <c r="W2911" s="4" t="s">
        <v>4079</v>
      </c>
      <c r="X2911" s="4" t="s">
        <v>4080</v>
      </c>
      <c r="Y2911" s="6">
        <v>1</v>
      </c>
      <c r="Z2911" s="4" t="s">
        <v>71</v>
      </c>
      <c r="AA2911" s="4"/>
      <c r="AB2911" s="9">
        <v>1450</v>
      </c>
      <c r="AC2911" s="9">
        <v>2080</v>
      </c>
      <c r="AD2911" s="18"/>
      <c r="AE2911" s="9">
        <v>928</v>
      </c>
      <c r="AF2911" s="4" t="s">
        <v>2</v>
      </c>
      <c r="AG2911" s="11">
        <f t="shared" si="182"/>
        <v>35</v>
      </c>
      <c r="AH2911" s="22">
        <f t="shared" si="180"/>
        <v>603.20000000000005</v>
      </c>
      <c r="AI2911" s="9">
        <v>843.64</v>
      </c>
      <c r="AJ2911" s="9">
        <f t="shared" si="181"/>
        <v>548.37</v>
      </c>
      <c r="AK2911" s="4"/>
      <c r="AL2911" s="11">
        <f t="shared" si="183"/>
        <v>0</v>
      </c>
      <c r="AM2911" s="4" t="s">
        <v>49</v>
      </c>
      <c r="AN2911" s="4" t="s">
        <v>49</v>
      </c>
    </row>
    <row r="2912" spans="1:40" s="12" customFormat="1" ht="52.15" customHeight="1" x14ac:dyDescent="0.2">
      <c r="A2912" s="14" t="s">
        <v>4081</v>
      </c>
      <c r="B2912" s="4" t="s">
        <v>49</v>
      </c>
      <c r="C2912" s="4" t="s">
        <v>4082</v>
      </c>
      <c r="D2912" s="4"/>
      <c r="E2912" s="5" t="s">
        <v>4083</v>
      </c>
      <c r="F2912" s="4" t="s">
        <v>4084</v>
      </c>
      <c r="G2912" s="4" t="s">
        <v>753</v>
      </c>
      <c r="H2912" s="4" t="s">
        <v>754</v>
      </c>
      <c r="I2912" s="4" t="s">
        <v>4077</v>
      </c>
      <c r="J2912" s="6">
        <v>500</v>
      </c>
      <c r="K2912" s="4" t="s">
        <v>49</v>
      </c>
      <c r="L2912" s="6">
        <v>500</v>
      </c>
      <c r="M2912" s="4" t="s">
        <v>4085</v>
      </c>
      <c r="N2912" s="7">
        <v>25</v>
      </c>
      <c r="O2912" s="7">
        <v>26.5</v>
      </c>
      <c r="P2912" s="7">
        <v>4.5</v>
      </c>
      <c r="Q2912" s="8">
        <v>2.9810000000000001E-3</v>
      </c>
      <c r="R2912" s="7">
        <v>0.34200000000000003</v>
      </c>
      <c r="S2912" s="6">
        <v>24</v>
      </c>
      <c r="T2912" s="6">
        <v>48</v>
      </c>
      <c r="U2912" s="4" t="s">
        <v>56</v>
      </c>
      <c r="V2912" s="4" t="s">
        <v>57</v>
      </c>
      <c r="W2912" s="4" t="s">
        <v>4086</v>
      </c>
      <c r="X2912" s="4" t="s">
        <v>4087</v>
      </c>
      <c r="Y2912" s="6">
        <v>1</v>
      </c>
      <c r="Z2912" s="4" t="s">
        <v>71</v>
      </c>
      <c r="AA2912" s="4" t="s">
        <v>650</v>
      </c>
      <c r="AB2912" s="9">
        <v>930</v>
      </c>
      <c r="AC2912" s="9">
        <v>1520</v>
      </c>
      <c r="AD2912" s="19">
        <v>70</v>
      </c>
      <c r="AE2912" s="10">
        <v>1008</v>
      </c>
      <c r="AF2912" s="4" t="s">
        <v>2</v>
      </c>
      <c r="AG2912" s="11">
        <f t="shared" si="182"/>
        <v>35</v>
      </c>
      <c r="AH2912" s="22">
        <f t="shared" si="180"/>
        <v>302.39999999999998</v>
      </c>
      <c r="AI2912" s="9">
        <v>916.36</v>
      </c>
      <c r="AJ2912" s="9">
        <f t="shared" si="181"/>
        <v>274.91000000000003</v>
      </c>
      <c r="AK2912" s="4"/>
      <c r="AL2912" s="11">
        <f t="shared" si="183"/>
        <v>0</v>
      </c>
      <c r="AM2912" s="4" t="s">
        <v>49</v>
      </c>
      <c r="AN2912" s="4" t="s">
        <v>49</v>
      </c>
    </row>
    <row r="2913" spans="1:40" s="12" customFormat="1" ht="52.15" customHeight="1" x14ac:dyDescent="0.2">
      <c r="A2913" s="14" t="s">
        <v>5148</v>
      </c>
      <c r="B2913" s="4" t="s">
        <v>49</v>
      </c>
      <c r="C2913" s="4" t="s">
        <v>5149</v>
      </c>
      <c r="D2913" s="4"/>
      <c r="E2913" s="5" t="s">
        <v>5150</v>
      </c>
      <c r="F2913" s="4" t="s">
        <v>5151</v>
      </c>
      <c r="G2913" s="4" t="s">
        <v>753</v>
      </c>
      <c r="H2913" s="4" t="s">
        <v>754</v>
      </c>
      <c r="I2913" s="4" t="s">
        <v>4077</v>
      </c>
      <c r="J2913" s="6">
        <v>51</v>
      </c>
      <c r="K2913" s="4" t="s">
        <v>49</v>
      </c>
      <c r="L2913" s="6">
        <v>88</v>
      </c>
      <c r="M2913" s="4" t="s">
        <v>5152</v>
      </c>
      <c r="N2913" s="7">
        <v>30</v>
      </c>
      <c r="O2913" s="7">
        <v>34</v>
      </c>
      <c r="P2913" s="7">
        <v>3.5</v>
      </c>
      <c r="Q2913" s="8">
        <v>3.5699999999999998E-3</v>
      </c>
      <c r="R2913" s="7">
        <v>0.47699999999999998</v>
      </c>
      <c r="S2913" s="6">
        <v>30</v>
      </c>
      <c r="T2913" s="6">
        <v>30</v>
      </c>
      <c r="U2913" s="4" t="s">
        <v>56</v>
      </c>
      <c r="V2913" s="4" t="s">
        <v>596</v>
      </c>
      <c r="W2913" s="4" t="s">
        <v>5153</v>
      </c>
      <c r="X2913" s="4" t="s">
        <v>5154</v>
      </c>
      <c r="Y2913" s="6">
        <v>1</v>
      </c>
      <c r="Z2913" s="4" t="s">
        <v>71</v>
      </c>
      <c r="AA2913" s="4" t="s">
        <v>650</v>
      </c>
      <c r="AB2913" s="9">
        <v>1310</v>
      </c>
      <c r="AC2913" s="9">
        <v>2370</v>
      </c>
      <c r="AD2913" s="19">
        <v>70</v>
      </c>
      <c r="AE2913" s="10">
        <v>1578</v>
      </c>
      <c r="AF2913" s="4" t="s">
        <v>2</v>
      </c>
      <c r="AG2913" s="11">
        <f t="shared" si="182"/>
        <v>35</v>
      </c>
      <c r="AH2913" s="22">
        <f t="shared" si="180"/>
        <v>473.4</v>
      </c>
      <c r="AI2913" s="10">
        <v>1293.44</v>
      </c>
      <c r="AJ2913" s="9">
        <f t="shared" si="181"/>
        <v>388.03</v>
      </c>
      <c r="AK2913" s="4"/>
      <c r="AL2913" s="11">
        <f t="shared" si="183"/>
        <v>0</v>
      </c>
      <c r="AM2913" s="4" t="s">
        <v>49</v>
      </c>
      <c r="AN2913" s="4" t="s">
        <v>49</v>
      </c>
    </row>
    <row r="2914" spans="1:40" s="12" customFormat="1" ht="46.9" customHeight="1" x14ac:dyDescent="0.2">
      <c r="A2914" s="14" t="s">
        <v>10855</v>
      </c>
      <c r="B2914" s="4" t="s">
        <v>49</v>
      </c>
      <c r="C2914" s="4" t="s">
        <v>10856</v>
      </c>
      <c r="D2914" s="4"/>
      <c r="E2914" s="5" t="s">
        <v>10857</v>
      </c>
      <c r="F2914" s="4" t="s">
        <v>10858</v>
      </c>
      <c r="G2914" s="4" t="s">
        <v>753</v>
      </c>
      <c r="H2914" s="4" t="s">
        <v>754</v>
      </c>
      <c r="I2914" s="4" t="s">
        <v>4077</v>
      </c>
      <c r="J2914" s="6">
        <v>335</v>
      </c>
      <c r="K2914" s="4" t="s">
        <v>49</v>
      </c>
      <c r="L2914" s="6">
        <v>337</v>
      </c>
      <c r="M2914" s="4" t="s">
        <v>10859</v>
      </c>
      <c r="N2914" s="7">
        <v>21.5</v>
      </c>
      <c r="O2914" s="7">
        <v>28.5</v>
      </c>
      <c r="P2914" s="7">
        <v>4.5</v>
      </c>
      <c r="Q2914" s="8">
        <v>2.7569999999999999E-3</v>
      </c>
      <c r="R2914" s="7">
        <v>0.29699999999999999</v>
      </c>
      <c r="S2914" s="6">
        <v>24</v>
      </c>
      <c r="T2914" s="6">
        <v>48</v>
      </c>
      <c r="U2914" s="4" t="s">
        <v>56</v>
      </c>
      <c r="V2914" s="4" t="s">
        <v>57</v>
      </c>
      <c r="W2914" s="4" t="s">
        <v>10860</v>
      </c>
      <c r="X2914" s="4" t="s">
        <v>10861</v>
      </c>
      <c r="Y2914" s="4"/>
      <c r="Z2914" s="4" t="s">
        <v>71</v>
      </c>
      <c r="AA2914" s="4" t="s">
        <v>588</v>
      </c>
      <c r="AB2914" s="9">
        <v>1110</v>
      </c>
      <c r="AC2914" s="9">
        <v>1670</v>
      </c>
      <c r="AD2914" s="19">
        <v>65</v>
      </c>
      <c r="AE2914" s="10">
        <v>1111</v>
      </c>
      <c r="AF2914" s="4" t="s">
        <v>2</v>
      </c>
      <c r="AG2914" s="11">
        <f t="shared" si="182"/>
        <v>35</v>
      </c>
      <c r="AH2914" s="22">
        <f t="shared" si="180"/>
        <v>388.85</v>
      </c>
      <c r="AI2914" s="10">
        <v>1010</v>
      </c>
      <c r="AJ2914" s="9">
        <f t="shared" si="181"/>
        <v>353.5</v>
      </c>
      <c r="AK2914" s="4"/>
      <c r="AL2914" s="11">
        <f t="shared" si="183"/>
        <v>0</v>
      </c>
      <c r="AM2914" s="4" t="s">
        <v>49</v>
      </c>
      <c r="AN2914" s="4" t="s">
        <v>49</v>
      </c>
    </row>
    <row r="2915" spans="1:40" s="12" customFormat="1" ht="46.9" customHeight="1" x14ac:dyDescent="0.2">
      <c r="A2915" s="14" t="s">
        <v>12284</v>
      </c>
      <c r="B2915" s="4" t="s">
        <v>49</v>
      </c>
      <c r="C2915" s="4" t="s">
        <v>12285</v>
      </c>
      <c r="D2915" s="4"/>
      <c r="E2915" s="5" t="s">
        <v>12286</v>
      </c>
      <c r="F2915" s="4" t="s">
        <v>12287</v>
      </c>
      <c r="G2915" s="4" t="s">
        <v>753</v>
      </c>
      <c r="H2915" s="4" t="s">
        <v>754</v>
      </c>
      <c r="I2915" s="4" t="s">
        <v>4077</v>
      </c>
      <c r="J2915" s="6">
        <v>500</v>
      </c>
      <c r="K2915" s="4" t="s">
        <v>49</v>
      </c>
      <c r="L2915" s="6">
        <v>500</v>
      </c>
      <c r="M2915" s="4" t="s">
        <v>12288</v>
      </c>
      <c r="N2915" s="7">
        <v>17.5</v>
      </c>
      <c r="O2915" s="7">
        <v>26.5</v>
      </c>
      <c r="P2915" s="7">
        <v>11.3</v>
      </c>
      <c r="Q2915" s="8">
        <v>5.2399999999999999E-3</v>
      </c>
      <c r="R2915" s="7">
        <v>0.28599999999999998</v>
      </c>
      <c r="S2915" s="6">
        <v>6</v>
      </c>
      <c r="T2915" s="6">
        <v>6</v>
      </c>
      <c r="U2915" s="4" t="s">
        <v>56</v>
      </c>
      <c r="V2915" s="4" t="s">
        <v>57</v>
      </c>
      <c r="W2915" s="4" t="s">
        <v>12289</v>
      </c>
      <c r="X2915" s="4" t="s">
        <v>12290</v>
      </c>
      <c r="Y2915" s="6">
        <v>1</v>
      </c>
      <c r="Z2915" s="4" t="s">
        <v>71</v>
      </c>
      <c r="AA2915" s="4" t="s">
        <v>650</v>
      </c>
      <c r="AB2915" s="9">
        <v>1550</v>
      </c>
      <c r="AC2915" s="9">
        <v>2810</v>
      </c>
      <c r="AD2915" s="19">
        <v>70</v>
      </c>
      <c r="AE2915" s="10">
        <v>1871</v>
      </c>
      <c r="AF2915" s="4" t="s">
        <v>2</v>
      </c>
      <c r="AG2915" s="11">
        <f t="shared" si="182"/>
        <v>35</v>
      </c>
      <c r="AH2915" s="22">
        <f t="shared" si="180"/>
        <v>561.29999999999995</v>
      </c>
      <c r="AI2915" s="10">
        <v>1700.91</v>
      </c>
      <c r="AJ2915" s="9">
        <f t="shared" si="181"/>
        <v>510.27</v>
      </c>
      <c r="AK2915" s="4"/>
      <c r="AL2915" s="11">
        <f t="shared" si="183"/>
        <v>0</v>
      </c>
      <c r="AM2915" s="4" t="s">
        <v>49</v>
      </c>
      <c r="AN2915" s="4" t="s">
        <v>49</v>
      </c>
    </row>
    <row r="2916" spans="1:40" s="12" customFormat="1" ht="52.15" customHeight="1" x14ac:dyDescent="0.2">
      <c r="A2916" s="14" t="s">
        <v>12539</v>
      </c>
      <c r="B2916" s="4" t="s">
        <v>49</v>
      </c>
      <c r="C2916" s="4" t="s">
        <v>12540</v>
      </c>
      <c r="D2916" s="4"/>
      <c r="E2916" s="5" t="s">
        <v>12541</v>
      </c>
      <c r="F2916" s="4" t="s">
        <v>12542</v>
      </c>
      <c r="G2916" s="4" t="s">
        <v>753</v>
      </c>
      <c r="H2916" s="4" t="s">
        <v>754</v>
      </c>
      <c r="I2916" s="4" t="s">
        <v>4077</v>
      </c>
      <c r="J2916" s="6">
        <v>243</v>
      </c>
      <c r="K2916" s="4" t="s">
        <v>49</v>
      </c>
      <c r="L2916" s="6">
        <v>255</v>
      </c>
      <c r="M2916" s="4" t="s">
        <v>12543</v>
      </c>
      <c r="N2916" s="7">
        <v>15.2</v>
      </c>
      <c r="O2916" s="7">
        <v>22</v>
      </c>
      <c r="P2916" s="7">
        <v>3</v>
      </c>
      <c r="Q2916" s="8">
        <v>1.003E-3</v>
      </c>
      <c r="R2916" s="7">
        <v>0.17100000000000001</v>
      </c>
      <c r="S2916" s="6">
        <v>36</v>
      </c>
      <c r="T2916" s="6">
        <v>72</v>
      </c>
      <c r="U2916" s="4" t="s">
        <v>56</v>
      </c>
      <c r="V2916" s="4" t="s">
        <v>57</v>
      </c>
      <c r="W2916" s="4" t="s">
        <v>12544</v>
      </c>
      <c r="X2916" s="4" t="s">
        <v>12545</v>
      </c>
      <c r="Y2916" s="6">
        <v>1</v>
      </c>
      <c r="Z2916" s="4" t="s">
        <v>71</v>
      </c>
      <c r="AA2916" s="4"/>
      <c r="AB2916" s="9">
        <v>1060</v>
      </c>
      <c r="AC2916" s="9">
        <v>1520</v>
      </c>
      <c r="AD2916" s="18"/>
      <c r="AE2916" s="9">
        <v>661</v>
      </c>
      <c r="AF2916" s="4" t="s">
        <v>2</v>
      </c>
      <c r="AG2916" s="11">
        <f t="shared" si="182"/>
        <v>35</v>
      </c>
      <c r="AH2916" s="22">
        <f t="shared" si="180"/>
        <v>429.65</v>
      </c>
      <c r="AI2916" s="9">
        <v>600.91</v>
      </c>
      <c r="AJ2916" s="9">
        <f t="shared" si="181"/>
        <v>390.59</v>
      </c>
      <c r="AK2916" s="4"/>
      <c r="AL2916" s="11">
        <f t="shared" si="183"/>
        <v>0</v>
      </c>
      <c r="AM2916" s="4" t="s">
        <v>49</v>
      </c>
      <c r="AN2916" s="4" t="s">
        <v>49</v>
      </c>
    </row>
    <row r="2917" spans="1:40" s="12" customFormat="1" ht="52.15" customHeight="1" x14ac:dyDescent="0.2">
      <c r="A2917" s="14" t="s">
        <v>12546</v>
      </c>
      <c r="B2917" s="4" t="s">
        <v>49</v>
      </c>
      <c r="C2917" s="4" t="s">
        <v>12547</v>
      </c>
      <c r="D2917" s="4"/>
      <c r="E2917" s="5" t="s">
        <v>12548</v>
      </c>
      <c r="F2917" s="4" t="s">
        <v>12549</v>
      </c>
      <c r="G2917" s="4" t="s">
        <v>753</v>
      </c>
      <c r="H2917" s="4" t="s">
        <v>754</v>
      </c>
      <c r="I2917" s="4" t="s">
        <v>4077</v>
      </c>
      <c r="J2917" s="6">
        <v>434</v>
      </c>
      <c r="K2917" s="4" t="s">
        <v>49</v>
      </c>
      <c r="L2917" s="6">
        <v>437</v>
      </c>
      <c r="M2917" s="4" t="s">
        <v>12550</v>
      </c>
      <c r="N2917" s="7">
        <v>22</v>
      </c>
      <c r="O2917" s="7">
        <v>15</v>
      </c>
      <c r="P2917" s="7">
        <v>3</v>
      </c>
      <c r="Q2917" s="8">
        <v>9.8999999999999999E-4</v>
      </c>
      <c r="R2917" s="7">
        <v>0.108</v>
      </c>
      <c r="S2917" s="6">
        <v>36</v>
      </c>
      <c r="T2917" s="6">
        <v>72</v>
      </c>
      <c r="U2917" s="4" t="s">
        <v>56</v>
      </c>
      <c r="V2917" s="4" t="s">
        <v>57</v>
      </c>
      <c r="W2917" s="4" t="s">
        <v>12551</v>
      </c>
      <c r="X2917" s="4" t="s">
        <v>12552</v>
      </c>
      <c r="Y2917" s="4"/>
      <c r="Z2917" s="4" t="s">
        <v>71</v>
      </c>
      <c r="AA2917" s="4"/>
      <c r="AB2917" s="9">
        <v>900</v>
      </c>
      <c r="AC2917" s="9">
        <v>1290</v>
      </c>
      <c r="AD2917" s="18"/>
      <c r="AE2917" s="9">
        <v>540</v>
      </c>
      <c r="AF2917" s="4" t="s">
        <v>2</v>
      </c>
      <c r="AG2917" s="11">
        <f t="shared" si="182"/>
        <v>35</v>
      </c>
      <c r="AH2917" s="22">
        <f t="shared" si="180"/>
        <v>351</v>
      </c>
      <c r="AI2917" s="9">
        <v>490.91</v>
      </c>
      <c r="AJ2917" s="9">
        <f t="shared" si="181"/>
        <v>319.08999999999997</v>
      </c>
      <c r="AK2917" s="4"/>
      <c r="AL2917" s="11">
        <f t="shared" si="183"/>
        <v>0</v>
      </c>
      <c r="AM2917" s="4" t="s">
        <v>49</v>
      </c>
      <c r="AN2917" s="4" t="s">
        <v>49</v>
      </c>
    </row>
    <row r="2918" spans="1:40" s="12" customFormat="1" ht="52.15" customHeight="1" x14ac:dyDescent="0.2">
      <c r="A2918" s="14" t="s">
        <v>12905</v>
      </c>
      <c r="B2918" s="4" t="s">
        <v>49</v>
      </c>
      <c r="C2918" s="4" t="s">
        <v>12906</v>
      </c>
      <c r="D2918" s="4"/>
      <c r="E2918" s="5" t="s">
        <v>12907</v>
      </c>
      <c r="F2918" s="4" t="s">
        <v>12908</v>
      </c>
      <c r="G2918" s="4" t="s">
        <v>753</v>
      </c>
      <c r="H2918" s="4" t="s">
        <v>754</v>
      </c>
      <c r="I2918" s="4" t="s">
        <v>4077</v>
      </c>
      <c r="J2918" s="6">
        <v>500</v>
      </c>
      <c r="K2918" s="4" t="s">
        <v>81</v>
      </c>
      <c r="L2918" s="6">
        <v>500</v>
      </c>
      <c r="M2918" s="4" t="s">
        <v>12909</v>
      </c>
      <c r="N2918" s="7">
        <v>20</v>
      </c>
      <c r="O2918" s="7">
        <v>23.8</v>
      </c>
      <c r="P2918" s="7">
        <v>8.5</v>
      </c>
      <c r="Q2918" s="8">
        <v>4.0460000000000001E-3</v>
      </c>
      <c r="R2918" s="7">
        <v>0.49299999999999999</v>
      </c>
      <c r="S2918" s="6">
        <v>24</v>
      </c>
      <c r="T2918" s="6">
        <v>24</v>
      </c>
      <c r="U2918" s="4" t="s">
        <v>56</v>
      </c>
      <c r="V2918" s="4" t="s">
        <v>57</v>
      </c>
      <c r="W2918" s="4" t="s">
        <v>12910</v>
      </c>
      <c r="X2918" s="4" t="s">
        <v>12911</v>
      </c>
      <c r="Y2918" s="6">
        <v>1</v>
      </c>
      <c r="Z2918" s="4" t="s">
        <v>71</v>
      </c>
      <c r="AA2918" s="4" t="s">
        <v>709</v>
      </c>
      <c r="AB2918" s="9">
        <v>1490</v>
      </c>
      <c r="AC2918" s="9">
        <v>3300</v>
      </c>
      <c r="AD2918" s="19">
        <v>75</v>
      </c>
      <c r="AE2918" s="10">
        <v>2200</v>
      </c>
      <c r="AF2918" s="4" t="s">
        <v>2</v>
      </c>
      <c r="AG2918" s="11">
        <f t="shared" si="182"/>
        <v>35</v>
      </c>
      <c r="AH2918" s="22">
        <f t="shared" si="180"/>
        <v>550</v>
      </c>
      <c r="AI2918" s="10">
        <v>2000</v>
      </c>
      <c r="AJ2918" s="9">
        <f t="shared" si="181"/>
        <v>500</v>
      </c>
      <c r="AK2918" s="4"/>
      <c r="AL2918" s="11">
        <f t="shared" si="183"/>
        <v>0</v>
      </c>
      <c r="AM2918" s="4" t="s">
        <v>49</v>
      </c>
      <c r="AN2918" s="4" t="s">
        <v>49</v>
      </c>
    </row>
    <row r="2919" spans="1:40" s="12" customFormat="1" ht="52.15" customHeight="1" x14ac:dyDescent="0.2">
      <c r="A2919" s="14" t="s">
        <v>12969</v>
      </c>
      <c r="B2919" s="4" t="s">
        <v>49</v>
      </c>
      <c r="C2919" s="4" t="s">
        <v>12970</v>
      </c>
      <c r="D2919" s="4"/>
      <c r="E2919" s="5" t="s">
        <v>12971</v>
      </c>
      <c r="F2919" s="4" t="s">
        <v>12972</v>
      </c>
      <c r="G2919" s="4" t="s">
        <v>753</v>
      </c>
      <c r="H2919" s="4" t="s">
        <v>754</v>
      </c>
      <c r="I2919" s="4" t="s">
        <v>4077</v>
      </c>
      <c r="J2919" s="6">
        <v>92</v>
      </c>
      <c r="K2919" s="4" t="s">
        <v>81</v>
      </c>
      <c r="L2919" s="6">
        <v>333</v>
      </c>
      <c r="M2919" s="4" t="s">
        <v>12973</v>
      </c>
      <c r="N2919" s="7">
        <v>23</v>
      </c>
      <c r="O2919" s="7">
        <v>9</v>
      </c>
      <c r="P2919" s="7">
        <v>15.5</v>
      </c>
      <c r="Q2919" s="8">
        <v>3.209E-3</v>
      </c>
      <c r="R2919" s="7">
        <v>0.34300000000000003</v>
      </c>
      <c r="S2919" s="6">
        <v>28</v>
      </c>
      <c r="T2919" s="6">
        <v>56</v>
      </c>
      <c r="U2919" s="4" t="s">
        <v>56</v>
      </c>
      <c r="V2919" s="4" t="s">
        <v>57</v>
      </c>
      <c r="W2919" s="4" t="s">
        <v>12974</v>
      </c>
      <c r="X2919" s="4" t="s">
        <v>12975</v>
      </c>
      <c r="Y2919" s="6">
        <v>1</v>
      </c>
      <c r="Z2919" s="4" t="s">
        <v>71</v>
      </c>
      <c r="AA2919" s="4"/>
      <c r="AB2919" s="9">
        <v>2100</v>
      </c>
      <c r="AC2919" s="9">
        <v>3000</v>
      </c>
      <c r="AD2919" s="18"/>
      <c r="AE2919" s="10">
        <v>1345</v>
      </c>
      <c r="AF2919" s="4" t="s">
        <v>6</v>
      </c>
      <c r="AG2919" s="11">
        <f t="shared" si="182"/>
        <v>35</v>
      </c>
      <c r="AH2919" s="23">
        <f t="shared" si="180"/>
        <v>874.25</v>
      </c>
      <c r="AI2919" s="10">
        <v>1222.73</v>
      </c>
      <c r="AJ2919" s="10">
        <f t="shared" si="181"/>
        <v>794.77</v>
      </c>
      <c r="AK2919" s="4"/>
      <c r="AL2919" s="11">
        <f t="shared" si="183"/>
        <v>0</v>
      </c>
      <c r="AM2919" s="4" t="s">
        <v>49</v>
      </c>
      <c r="AN2919" s="4" t="s">
        <v>49</v>
      </c>
    </row>
    <row r="2920" spans="1:40" s="12" customFormat="1" ht="52.15" customHeight="1" x14ac:dyDescent="0.2">
      <c r="A2920" s="14" t="s">
        <v>13018</v>
      </c>
      <c r="B2920" s="4" t="s">
        <v>49</v>
      </c>
      <c r="C2920" s="4" t="s">
        <v>13019</v>
      </c>
      <c r="D2920" s="4"/>
      <c r="E2920" s="5" t="s">
        <v>13020</v>
      </c>
      <c r="F2920" s="4" t="s">
        <v>13021</v>
      </c>
      <c r="G2920" s="4" t="s">
        <v>753</v>
      </c>
      <c r="H2920" s="4" t="s">
        <v>754</v>
      </c>
      <c r="I2920" s="4" t="s">
        <v>4077</v>
      </c>
      <c r="J2920" s="6">
        <v>77</v>
      </c>
      <c r="K2920" s="4" t="s">
        <v>81</v>
      </c>
      <c r="L2920" s="6">
        <v>77</v>
      </c>
      <c r="M2920" s="4" t="s">
        <v>13022</v>
      </c>
      <c r="N2920" s="7">
        <v>11</v>
      </c>
      <c r="O2920" s="7">
        <v>21</v>
      </c>
      <c r="P2920" s="7">
        <v>20</v>
      </c>
      <c r="Q2920" s="8">
        <v>4.62E-3</v>
      </c>
      <c r="R2920" s="7">
        <v>0.52100000000000002</v>
      </c>
      <c r="S2920" s="6">
        <v>12</v>
      </c>
      <c r="T2920" s="6">
        <v>24</v>
      </c>
      <c r="U2920" s="4" t="s">
        <v>56</v>
      </c>
      <c r="V2920" s="4" t="s">
        <v>57</v>
      </c>
      <c r="W2920" s="4" t="s">
        <v>13023</v>
      </c>
      <c r="X2920" s="4" t="s">
        <v>13024</v>
      </c>
      <c r="Y2920" s="4"/>
      <c r="Z2920" s="4" t="s">
        <v>71</v>
      </c>
      <c r="AA2920" s="4"/>
      <c r="AB2920" s="9">
        <v>3700</v>
      </c>
      <c r="AC2920" s="9">
        <v>5290</v>
      </c>
      <c r="AD2920" s="18"/>
      <c r="AE2920" s="10">
        <v>2561</v>
      </c>
      <c r="AF2920" s="4" t="s">
        <v>2</v>
      </c>
      <c r="AG2920" s="11">
        <f t="shared" si="182"/>
        <v>35</v>
      </c>
      <c r="AH2920" s="23">
        <f t="shared" si="180"/>
        <v>1664.65</v>
      </c>
      <c r="AI2920" s="10">
        <v>2328.1799999999998</v>
      </c>
      <c r="AJ2920" s="10">
        <f t="shared" si="181"/>
        <v>1513.32</v>
      </c>
      <c r="AK2920" s="4"/>
      <c r="AL2920" s="11">
        <f t="shared" si="183"/>
        <v>0</v>
      </c>
      <c r="AM2920" s="4" t="s">
        <v>49</v>
      </c>
      <c r="AN2920" s="4" t="s">
        <v>49</v>
      </c>
    </row>
    <row r="2921" spans="1:40" s="12" customFormat="1" ht="52.15" customHeight="1" x14ac:dyDescent="0.2">
      <c r="A2921" s="14" t="s">
        <v>1280</v>
      </c>
      <c r="B2921" s="4" t="s">
        <v>49</v>
      </c>
      <c r="C2921" s="4" t="s">
        <v>1281</v>
      </c>
      <c r="D2921" s="4"/>
      <c r="E2921" s="5" t="s">
        <v>1282</v>
      </c>
      <c r="F2921" s="4" t="s">
        <v>1283</v>
      </c>
      <c r="G2921" s="4" t="s">
        <v>753</v>
      </c>
      <c r="H2921" s="4" t="s">
        <v>754</v>
      </c>
      <c r="I2921" s="4" t="s">
        <v>1284</v>
      </c>
      <c r="J2921" s="6">
        <v>14</v>
      </c>
      <c r="K2921" s="4" t="s">
        <v>81</v>
      </c>
      <c r="L2921" s="6">
        <v>14</v>
      </c>
      <c r="M2921" s="4" t="s">
        <v>1285</v>
      </c>
      <c r="N2921" s="7">
        <v>23</v>
      </c>
      <c r="O2921" s="7">
        <v>4</v>
      </c>
      <c r="P2921" s="7">
        <v>23</v>
      </c>
      <c r="Q2921" s="8">
        <v>2.1159999999999998E-3</v>
      </c>
      <c r="R2921" s="7">
        <v>0.34799999999999998</v>
      </c>
      <c r="S2921" s="6">
        <v>10</v>
      </c>
      <c r="T2921" s="6">
        <v>40</v>
      </c>
      <c r="U2921" s="4" t="s">
        <v>56</v>
      </c>
      <c r="V2921" s="4" t="s">
        <v>57</v>
      </c>
      <c r="W2921" s="4" t="s">
        <v>1286</v>
      </c>
      <c r="X2921" s="4" t="s">
        <v>1287</v>
      </c>
      <c r="Y2921" s="6">
        <v>1</v>
      </c>
      <c r="Z2921" s="4" t="s">
        <v>71</v>
      </c>
      <c r="AA2921" s="4" t="s">
        <v>709</v>
      </c>
      <c r="AB2921" s="9">
        <v>1100</v>
      </c>
      <c r="AC2921" s="9">
        <v>1820</v>
      </c>
      <c r="AD2921" s="19">
        <v>75</v>
      </c>
      <c r="AE2921" s="10">
        <v>1213</v>
      </c>
      <c r="AF2921" s="4" t="s">
        <v>2</v>
      </c>
      <c r="AG2921" s="11">
        <f t="shared" si="182"/>
        <v>35</v>
      </c>
      <c r="AH2921" s="22">
        <f t="shared" si="180"/>
        <v>303.25</v>
      </c>
      <c r="AI2921" s="10">
        <v>1102.73</v>
      </c>
      <c r="AJ2921" s="9">
        <f t="shared" si="181"/>
        <v>275.68</v>
      </c>
      <c r="AK2921" s="4"/>
      <c r="AL2921" s="11">
        <f t="shared" si="183"/>
        <v>0</v>
      </c>
      <c r="AM2921" s="4" t="s">
        <v>49</v>
      </c>
      <c r="AN2921" s="4" t="s">
        <v>49</v>
      </c>
    </row>
    <row r="2922" spans="1:40" s="12" customFormat="1" ht="46.9" customHeight="1" x14ac:dyDescent="0.2">
      <c r="A2922" s="14" t="s">
        <v>1288</v>
      </c>
      <c r="B2922" s="4" t="s">
        <v>49</v>
      </c>
      <c r="C2922" s="4" t="s">
        <v>1289</v>
      </c>
      <c r="D2922" s="4"/>
      <c r="E2922" s="5" t="s">
        <v>1290</v>
      </c>
      <c r="F2922" s="4" t="s">
        <v>1291</v>
      </c>
      <c r="G2922" s="4" t="s">
        <v>753</v>
      </c>
      <c r="H2922" s="4" t="s">
        <v>754</v>
      </c>
      <c r="I2922" s="4" t="s">
        <v>1284</v>
      </c>
      <c r="J2922" s="6">
        <v>48</v>
      </c>
      <c r="K2922" s="4" t="s">
        <v>81</v>
      </c>
      <c r="L2922" s="6">
        <v>48</v>
      </c>
      <c r="M2922" s="4" t="s">
        <v>1292</v>
      </c>
      <c r="N2922" s="7">
        <v>23</v>
      </c>
      <c r="O2922" s="7">
        <v>4</v>
      </c>
      <c r="P2922" s="7">
        <v>23</v>
      </c>
      <c r="Q2922" s="8">
        <v>2.1159999999999998E-3</v>
      </c>
      <c r="R2922" s="7">
        <v>0.32800000000000001</v>
      </c>
      <c r="S2922" s="6">
        <v>10</v>
      </c>
      <c r="T2922" s="6">
        <v>40</v>
      </c>
      <c r="U2922" s="4" t="s">
        <v>56</v>
      </c>
      <c r="V2922" s="4" t="s">
        <v>57</v>
      </c>
      <c r="W2922" s="4" t="s">
        <v>1293</v>
      </c>
      <c r="X2922" s="4" t="s">
        <v>1294</v>
      </c>
      <c r="Y2922" s="6">
        <v>1</v>
      </c>
      <c r="Z2922" s="4" t="s">
        <v>71</v>
      </c>
      <c r="AA2922" s="4" t="s">
        <v>709</v>
      </c>
      <c r="AB2922" s="9">
        <v>1080</v>
      </c>
      <c r="AC2922" s="9">
        <v>1960</v>
      </c>
      <c r="AD2922" s="19">
        <v>75</v>
      </c>
      <c r="AE2922" s="10">
        <v>1303</v>
      </c>
      <c r="AF2922" s="4" t="s">
        <v>2</v>
      </c>
      <c r="AG2922" s="11">
        <f t="shared" si="182"/>
        <v>35</v>
      </c>
      <c r="AH2922" s="22">
        <f t="shared" si="180"/>
        <v>325.75</v>
      </c>
      <c r="AI2922" s="10">
        <v>1184.55</v>
      </c>
      <c r="AJ2922" s="9">
        <f t="shared" si="181"/>
        <v>296.14</v>
      </c>
      <c r="AK2922" s="4"/>
      <c r="AL2922" s="11">
        <f t="shared" si="183"/>
        <v>0</v>
      </c>
      <c r="AM2922" s="4" t="s">
        <v>49</v>
      </c>
      <c r="AN2922" s="4" t="s">
        <v>49</v>
      </c>
    </row>
    <row r="2923" spans="1:40" s="12" customFormat="1" ht="52.15" customHeight="1" x14ac:dyDescent="0.2">
      <c r="A2923" s="14" t="s">
        <v>2429</v>
      </c>
      <c r="B2923" s="4" t="s">
        <v>49</v>
      </c>
      <c r="C2923" s="4" t="s">
        <v>2430</v>
      </c>
      <c r="D2923" s="4"/>
      <c r="E2923" s="5" t="s">
        <v>2431</v>
      </c>
      <c r="F2923" s="4" t="s">
        <v>2432</v>
      </c>
      <c r="G2923" s="4" t="s">
        <v>753</v>
      </c>
      <c r="H2923" s="4" t="s">
        <v>754</v>
      </c>
      <c r="I2923" s="4" t="s">
        <v>1284</v>
      </c>
      <c r="J2923" s="6">
        <v>11</v>
      </c>
      <c r="K2923" s="4" t="s">
        <v>49</v>
      </c>
      <c r="L2923" s="6">
        <v>11</v>
      </c>
      <c r="M2923" s="4" t="s">
        <v>2433</v>
      </c>
      <c r="N2923" s="7">
        <v>22</v>
      </c>
      <c r="O2923" s="7">
        <v>22</v>
      </c>
      <c r="P2923" s="7">
        <v>0.3</v>
      </c>
      <c r="Q2923" s="8">
        <v>1.45E-4</v>
      </c>
      <c r="R2923" s="7">
        <v>7.5999999999999998E-2</v>
      </c>
      <c r="S2923" s="6">
        <v>120</v>
      </c>
      <c r="T2923" s="6">
        <v>120</v>
      </c>
      <c r="U2923" s="4" t="s">
        <v>56</v>
      </c>
      <c r="V2923" s="4" t="s">
        <v>57</v>
      </c>
      <c r="W2923" s="4" t="s">
        <v>2434</v>
      </c>
      <c r="X2923" s="4" t="s">
        <v>2435</v>
      </c>
      <c r="Y2923" s="6">
        <v>1</v>
      </c>
      <c r="Z2923" s="4" t="s">
        <v>71</v>
      </c>
      <c r="AA2923" s="4" t="s">
        <v>650</v>
      </c>
      <c r="AB2923" s="9">
        <v>310</v>
      </c>
      <c r="AC2923" s="9">
        <v>450</v>
      </c>
      <c r="AD2923" s="19">
        <v>70</v>
      </c>
      <c r="AE2923" s="9">
        <v>169</v>
      </c>
      <c r="AF2923" s="4" t="s">
        <v>2</v>
      </c>
      <c r="AG2923" s="11">
        <f t="shared" si="182"/>
        <v>35</v>
      </c>
      <c r="AH2923" s="22">
        <f t="shared" si="180"/>
        <v>50.7</v>
      </c>
      <c r="AI2923" s="9">
        <v>153.63999999999999</v>
      </c>
      <c r="AJ2923" s="9">
        <f t="shared" si="181"/>
        <v>46.09</v>
      </c>
      <c r="AK2923" s="4"/>
      <c r="AL2923" s="11">
        <f t="shared" si="183"/>
        <v>0</v>
      </c>
      <c r="AM2923" s="4" t="s">
        <v>49</v>
      </c>
      <c r="AN2923" s="4" t="s">
        <v>49</v>
      </c>
    </row>
    <row r="2924" spans="1:40" s="12" customFormat="1" ht="46.9" customHeight="1" x14ac:dyDescent="0.2">
      <c r="A2924" s="14" t="s">
        <v>4175</v>
      </c>
      <c r="B2924" s="4" t="s">
        <v>49</v>
      </c>
      <c r="C2924" s="4" t="s">
        <v>4176</v>
      </c>
      <c r="D2924" s="4"/>
      <c r="E2924" s="5" t="s">
        <v>4177</v>
      </c>
      <c r="F2924" s="4" t="s">
        <v>4178</v>
      </c>
      <c r="G2924" s="4" t="s">
        <v>753</v>
      </c>
      <c r="H2924" s="4" t="s">
        <v>754</v>
      </c>
      <c r="I2924" s="4" t="s">
        <v>1284</v>
      </c>
      <c r="J2924" s="6">
        <v>500</v>
      </c>
      <c r="K2924" s="4" t="s">
        <v>49</v>
      </c>
      <c r="L2924" s="6">
        <v>500</v>
      </c>
      <c r="M2924" s="4" t="s">
        <v>4179</v>
      </c>
      <c r="N2924" s="7">
        <v>21</v>
      </c>
      <c r="O2924" s="7">
        <v>0.5</v>
      </c>
      <c r="P2924" s="7">
        <v>30</v>
      </c>
      <c r="Q2924" s="8">
        <v>3.1500000000000001E-4</v>
      </c>
      <c r="R2924" s="7">
        <v>7.0999999999999994E-2</v>
      </c>
      <c r="S2924" s="6">
        <v>60</v>
      </c>
      <c r="T2924" s="6">
        <v>60</v>
      </c>
      <c r="U2924" s="4" t="s">
        <v>56</v>
      </c>
      <c r="V2924" s="4" t="s">
        <v>596</v>
      </c>
      <c r="W2924" s="4" t="s">
        <v>4180</v>
      </c>
      <c r="X2924" s="4" t="s">
        <v>4181</v>
      </c>
      <c r="Y2924" s="6">
        <v>1</v>
      </c>
      <c r="Z2924" s="4" t="s">
        <v>71</v>
      </c>
      <c r="AA2924" s="4" t="s">
        <v>709</v>
      </c>
      <c r="AB2924" s="9">
        <v>470</v>
      </c>
      <c r="AC2924" s="9">
        <v>680</v>
      </c>
      <c r="AD2924" s="19">
        <v>75</v>
      </c>
      <c r="AE2924" s="9">
        <v>424</v>
      </c>
      <c r="AF2924" s="4" t="s">
        <v>2</v>
      </c>
      <c r="AG2924" s="11">
        <f t="shared" si="182"/>
        <v>35</v>
      </c>
      <c r="AH2924" s="22">
        <f t="shared" si="180"/>
        <v>106</v>
      </c>
      <c r="AI2924" s="9">
        <v>347.54</v>
      </c>
      <c r="AJ2924" s="9">
        <f t="shared" si="181"/>
        <v>86.89</v>
      </c>
      <c r="AK2924" s="4"/>
      <c r="AL2924" s="11">
        <f t="shared" si="183"/>
        <v>0</v>
      </c>
      <c r="AM2924" s="4" t="s">
        <v>49</v>
      </c>
      <c r="AN2924" s="4" t="s">
        <v>49</v>
      </c>
    </row>
    <row r="2925" spans="1:40" s="12" customFormat="1" ht="46.9" customHeight="1" x14ac:dyDescent="0.2">
      <c r="A2925" s="14" t="s">
        <v>4246</v>
      </c>
      <c r="B2925" s="4" t="s">
        <v>49</v>
      </c>
      <c r="C2925" s="4" t="s">
        <v>4247</v>
      </c>
      <c r="D2925" s="4"/>
      <c r="E2925" s="5" t="s">
        <v>4248</v>
      </c>
      <c r="F2925" s="4" t="s">
        <v>4249</v>
      </c>
      <c r="G2925" s="4" t="s">
        <v>753</v>
      </c>
      <c r="H2925" s="4" t="s">
        <v>754</v>
      </c>
      <c r="I2925" s="4" t="s">
        <v>1284</v>
      </c>
      <c r="J2925" s="6">
        <v>142</v>
      </c>
      <c r="K2925" s="4" t="s">
        <v>81</v>
      </c>
      <c r="L2925" s="6">
        <v>143</v>
      </c>
      <c r="M2925" s="4" t="s">
        <v>4250</v>
      </c>
      <c r="N2925" s="7">
        <v>20</v>
      </c>
      <c r="O2925" s="7">
        <v>3</v>
      </c>
      <c r="P2925" s="7">
        <v>15</v>
      </c>
      <c r="Q2925" s="8">
        <v>8.9999999999999998E-4</v>
      </c>
      <c r="R2925" s="7">
        <v>3.9E-2</v>
      </c>
      <c r="S2925" s="6">
        <v>50</v>
      </c>
      <c r="T2925" s="6">
        <v>50</v>
      </c>
      <c r="U2925" s="4" t="s">
        <v>56</v>
      </c>
      <c r="V2925" s="4" t="s">
        <v>57</v>
      </c>
      <c r="W2925" s="4" t="s">
        <v>4251</v>
      </c>
      <c r="X2925" s="4" t="s">
        <v>4252</v>
      </c>
      <c r="Y2925" s="6">
        <v>1</v>
      </c>
      <c r="Z2925" s="4" t="s">
        <v>71</v>
      </c>
      <c r="AA2925" s="4"/>
      <c r="AB2925" s="9">
        <v>610</v>
      </c>
      <c r="AC2925" s="9">
        <v>880</v>
      </c>
      <c r="AD2925" s="18"/>
      <c r="AE2925" s="9">
        <v>306</v>
      </c>
      <c r="AF2925" s="4" t="s">
        <v>2</v>
      </c>
      <c r="AG2925" s="11">
        <f t="shared" si="182"/>
        <v>35</v>
      </c>
      <c r="AH2925" s="22">
        <f t="shared" si="180"/>
        <v>198.9</v>
      </c>
      <c r="AI2925" s="9">
        <v>278.18</v>
      </c>
      <c r="AJ2925" s="9">
        <f t="shared" si="181"/>
        <v>180.82</v>
      </c>
      <c r="AK2925" s="4"/>
      <c r="AL2925" s="11">
        <f t="shared" si="183"/>
        <v>0</v>
      </c>
      <c r="AM2925" s="4" t="s">
        <v>49</v>
      </c>
      <c r="AN2925" s="4" t="s">
        <v>49</v>
      </c>
    </row>
    <row r="2926" spans="1:40" s="12" customFormat="1" ht="46.9" customHeight="1" x14ac:dyDescent="0.2">
      <c r="A2926" s="14" t="s">
        <v>4253</v>
      </c>
      <c r="B2926" s="4" t="s">
        <v>49</v>
      </c>
      <c r="C2926" s="4" t="s">
        <v>4254</v>
      </c>
      <c r="D2926" s="4"/>
      <c r="E2926" s="5" t="s">
        <v>4255</v>
      </c>
      <c r="F2926" s="4" t="s">
        <v>4256</v>
      </c>
      <c r="G2926" s="4" t="s">
        <v>753</v>
      </c>
      <c r="H2926" s="4" t="s">
        <v>754</v>
      </c>
      <c r="I2926" s="4" t="s">
        <v>1284</v>
      </c>
      <c r="J2926" s="6">
        <v>350</v>
      </c>
      <c r="K2926" s="4" t="s">
        <v>81</v>
      </c>
      <c r="L2926" s="6">
        <v>351</v>
      </c>
      <c r="M2926" s="4" t="s">
        <v>4257</v>
      </c>
      <c r="N2926" s="7">
        <v>20</v>
      </c>
      <c r="O2926" s="7">
        <v>3</v>
      </c>
      <c r="P2926" s="7">
        <v>15</v>
      </c>
      <c r="Q2926" s="8">
        <v>8.9999999999999998E-4</v>
      </c>
      <c r="R2926" s="7">
        <v>4.2000000000000003E-2</v>
      </c>
      <c r="S2926" s="6">
        <v>50</v>
      </c>
      <c r="T2926" s="6">
        <v>50</v>
      </c>
      <c r="U2926" s="4" t="s">
        <v>56</v>
      </c>
      <c r="V2926" s="4" t="s">
        <v>57</v>
      </c>
      <c r="W2926" s="4" t="s">
        <v>4258</v>
      </c>
      <c r="X2926" s="4" t="s">
        <v>4259</v>
      </c>
      <c r="Y2926" s="4"/>
      <c r="Z2926" s="4" t="s">
        <v>71</v>
      </c>
      <c r="AA2926" s="4" t="s">
        <v>571</v>
      </c>
      <c r="AB2926" s="9">
        <v>620</v>
      </c>
      <c r="AC2926" s="9">
        <v>890</v>
      </c>
      <c r="AD2926" s="19">
        <v>60</v>
      </c>
      <c r="AE2926" s="9">
        <v>318</v>
      </c>
      <c r="AF2926" s="4" t="s">
        <v>2</v>
      </c>
      <c r="AG2926" s="11">
        <f t="shared" si="182"/>
        <v>35</v>
      </c>
      <c r="AH2926" s="22">
        <f t="shared" si="180"/>
        <v>127.2</v>
      </c>
      <c r="AI2926" s="9">
        <v>289.08999999999997</v>
      </c>
      <c r="AJ2926" s="9">
        <f t="shared" si="181"/>
        <v>115.64</v>
      </c>
      <c r="AK2926" s="4"/>
      <c r="AL2926" s="11">
        <f t="shared" si="183"/>
        <v>0</v>
      </c>
      <c r="AM2926" s="4" t="s">
        <v>49</v>
      </c>
      <c r="AN2926" s="4" t="s">
        <v>49</v>
      </c>
    </row>
    <row r="2927" spans="1:40" s="12" customFormat="1" ht="52.15" customHeight="1" x14ac:dyDescent="0.2">
      <c r="A2927" s="14" t="s">
        <v>979</v>
      </c>
      <c r="B2927" s="4" t="s">
        <v>49</v>
      </c>
      <c r="C2927" s="4" t="s">
        <v>980</v>
      </c>
      <c r="D2927" s="4"/>
      <c r="E2927" s="5" t="s">
        <v>981</v>
      </c>
      <c r="F2927" s="4" t="s">
        <v>982</v>
      </c>
      <c r="G2927" s="4" t="s">
        <v>753</v>
      </c>
      <c r="H2927" s="4" t="s">
        <v>983</v>
      </c>
      <c r="I2927" s="4" t="s">
        <v>984</v>
      </c>
      <c r="J2927" s="6">
        <v>169</v>
      </c>
      <c r="K2927" s="4" t="s">
        <v>81</v>
      </c>
      <c r="L2927" s="6">
        <v>169</v>
      </c>
      <c r="M2927" s="4" t="s">
        <v>985</v>
      </c>
      <c r="N2927" s="7">
        <v>16</v>
      </c>
      <c r="O2927" s="7">
        <v>16</v>
      </c>
      <c r="P2927" s="7">
        <v>6</v>
      </c>
      <c r="Q2927" s="8">
        <v>1.536E-3</v>
      </c>
      <c r="R2927" s="7">
        <v>0.245</v>
      </c>
      <c r="S2927" s="6">
        <v>6</v>
      </c>
      <c r="T2927" s="6">
        <v>24</v>
      </c>
      <c r="U2927" s="4" t="s">
        <v>56</v>
      </c>
      <c r="V2927" s="4" t="s">
        <v>57</v>
      </c>
      <c r="W2927" s="4" t="s">
        <v>986</v>
      </c>
      <c r="X2927" s="4" t="s">
        <v>987</v>
      </c>
      <c r="Y2927" s="6">
        <v>1</v>
      </c>
      <c r="Z2927" s="4" t="s">
        <v>71</v>
      </c>
      <c r="AA2927" s="4" t="s">
        <v>709</v>
      </c>
      <c r="AB2927" s="9">
        <v>1020</v>
      </c>
      <c r="AC2927" s="9">
        <v>1840</v>
      </c>
      <c r="AD2927" s="19">
        <v>75</v>
      </c>
      <c r="AE2927" s="10">
        <v>1222</v>
      </c>
      <c r="AF2927" s="4" t="s">
        <v>2</v>
      </c>
      <c r="AG2927" s="11">
        <f t="shared" si="182"/>
        <v>35</v>
      </c>
      <c r="AH2927" s="22">
        <f t="shared" si="180"/>
        <v>305.5</v>
      </c>
      <c r="AI2927" s="10">
        <v>1110.9100000000001</v>
      </c>
      <c r="AJ2927" s="9">
        <f t="shared" si="181"/>
        <v>277.73</v>
      </c>
      <c r="AK2927" s="4"/>
      <c r="AL2927" s="11">
        <f t="shared" si="183"/>
        <v>0</v>
      </c>
      <c r="AM2927" s="4" t="s">
        <v>49</v>
      </c>
      <c r="AN2927" s="4" t="s">
        <v>49</v>
      </c>
    </row>
    <row r="2928" spans="1:40" s="12" customFormat="1" ht="52.15" customHeight="1" x14ac:dyDescent="0.2">
      <c r="A2928" s="14" t="s">
        <v>988</v>
      </c>
      <c r="B2928" s="4" t="s">
        <v>49</v>
      </c>
      <c r="C2928" s="4" t="s">
        <v>989</v>
      </c>
      <c r="D2928" s="4"/>
      <c r="E2928" s="5" t="s">
        <v>990</v>
      </c>
      <c r="F2928" s="4" t="s">
        <v>991</v>
      </c>
      <c r="G2928" s="4" t="s">
        <v>753</v>
      </c>
      <c r="H2928" s="4" t="s">
        <v>983</v>
      </c>
      <c r="I2928" s="4" t="s">
        <v>984</v>
      </c>
      <c r="J2928" s="6">
        <v>10</v>
      </c>
      <c r="K2928" s="4" t="s">
        <v>49</v>
      </c>
      <c r="L2928" s="6">
        <v>10</v>
      </c>
      <c r="M2928" s="4" t="s">
        <v>992</v>
      </c>
      <c r="N2928" s="7">
        <v>16</v>
      </c>
      <c r="O2928" s="7">
        <v>16</v>
      </c>
      <c r="P2928" s="7">
        <v>6</v>
      </c>
      <c r="Q2928" s="8">
        <v>1.536E-3</v>
      </c>
      <c r="R2928" s="7">
        <v>0.28499999999999998</v>
      </c>
      <c r="S2928" s="6">
        <v>6</v>
      </c>
      <c r="T2928" s="6">
        <v>24</v>
      </c>
      <c r="U2928" s="4" t="s">
        <v>56</v>
      </c>
      <c r="V2928" s="4" t="s">
        <v>57</v>
      </c>
      <c r="W2928" s="4" t="s">
        <v>993</v>
      </c>
      <c r="X2928" s="4" t="s">
        <v>994</v>
      </c>
      <c r="Y2928" s="6">
        <v>1</v>
      </c>
      <c r="Z2928" s="4" t="s">
        <v>71</v>
      </c>
      <c r="AA2928" s="4" t="s">
        <v>709</v>
      </c>
      <c r="AB2928" s="9">
        <v>920</v>
      </c>
      <c r="AC2928" s="9">
        <v>1840</v>
      </c>
      <c r="AD2928" s="19">
        <v>75</v>
      </c>
      <c r="AE2928" s="10">
        <v>1225</v>
      </c>
      <c r="AF2928" s="4" t="s">
        <v>2</v>
      </c>
      <c r="AG2928" s="11">
        <f t="shared" si="182"/>
        <v>35</v>
      </c>
      <c r="AH2928" s="22">
        <f t="shared" si="180"/>
        <v>306.25</v>
      </c>
      <c r="AI2928" s="10">
        <v>1113.6400000000001</v>
      </c>
      <c r="AJ2928" s="9">
        <f t="shared" si="181"/>
        <v>278.41000000000003</v>
      </c>
      <c r="AK2928" s="4"/>
      <c r="AL2928" s="11">
        <f t="shared" si="183"/>
        <v>0</v>
      </c>
      <c r="AM2928" s="4" t="s">
        <v>49</v>
      </c>
      <c r="AN2928" s="4" t="s">
        <v>49</v>
      </c>
    </row>
    <row r="2929" spans="1:40" s="12" customFormat="1" ht="52.15" customHeight="1" x14ac:dyDescent="0.2">
      <c r="A2929" s="14" t="s">
        <v>995</v>
      </c>
      <c r="B2929" s="4" t="s">
        <v>49</v>
      </c>
      <c r="C2929" s="4" t="s">
        <v>996</v>
      </c>
      <c r="D2929" s="4"/>
      <c r="E2929" s="5" t="s">
        <v>997</v>
      </c>
      <c r="F2929" s="4" t="s">
        <v>998</v>
      </c>
      <c r="G2929" s="4" t="s">
        <v>753</v>
      </c>
      <c r="H2929" s="4" t="s">
        <v>983</v>
      </c>
      <c r="I2929" s="4" t="s">
        <v>984</v>
      </c>
      <c r="J2929" s="6">
        <v>114</v>
      </c>
      <c r="K2929" s="4" t="s">
        <v>49</v>
      </c>
      <c r="L2929" s="6">
        <v>114</v>
      </c>
      <c r="M2929" s="4" t="s">
        <v>999</v>
      </c>
      <c r="N2929" s="7">
        <v>16</v>
      </c>
      <c r="O2929" s="7">
        <v>16</v>
      </c>
      <c r="P2929" s="7">
        <v>6</v>
      </c>
      <c r="Q2929" s="8">
        <v>1.536E-3</v>
      </c>
      <c r="R2929" s="7">
        <v>0.21</v>
      </c>
      <c r="S2929" s="6">
        <v>6</v>
      </c>
      <c r="T2929" s="6">
        <v>24</v>
      </c>
      <c r="U2929" s="4" t="s">
        <v>56</v>
      </c>
      <c r="V2929" s="4" t="s">
        <v>57</v>
      </c>
      <c r="W2929" s="4" t="s">
        <v>1000</v>
      </c>
      <c r="X2929" s="4" t="s">
        <v>1001</v>
      </c>
      <c r="Y2929" s="6">
        <v>1</v>
      </c>
      <c r="Z2929" s="4" t="s">
        <v>71</v>
      </c>
      <c r="AA2929" s="4" t="s">
        <v>709</v>
      </c>
      <c r="AB2929" s="9">
        <v>940.44</v>
      </c>
      <c r="AC2929" s="9">
        <v>1830</v>
      </c>
      <c r="AD2929" s="19">
        <v>75</v>
      </c>
      <c r="AE2929" s="10">
        <v>1218</v>
      </c>
      <c r="AF2929" s="4" t="s">
        <v>2</v>
      </c>
      <c r="AG2929" s="11">
        <f t="shared" si="182"/>
        <v>35</v>
      </c>
      <c r="AH2929" s="22">
        <f t="shared" si="180"/>
        <v>304.5</v>
      </c>
      <c r="AI2929" s="10">
        <v>1107.27</v>
      </c>
      <c r="AJ2929" s="9">
        <f t="shared" si="181"/>
        <v>276.82</v>
      </c>
      <c r="AK2929" s="4"/>
      <c r="AL2929" s="11">
        <f t="shared" si="183"/>
        <v>0</v>
      </c>
      <c r="AM2929" s="4" t="s">
        <v>49</v>
      </c>
      <c r="AN2929" s="4" t="s">
        <v>49</v>
      </c>
    </row>
    <row r="2930" spans="1:40" s="12" customFormat="1" ht="52.15" customHeight="1" x14ac:dyDescent="0.2">
      <c r="A2930" s="14" t="s">
        <v>1002</v>
      </c>
      <c r="B2930" s="4" t="s">
        <v>49</v>
      </c>
      <c r="C2930" s="4" t="s">
        <v>1003</v>
      </c>
      <c r="D2930" s="4"/>
      <c r="E2930" s="5" t="s">
        <v>1004</v>
      </c>
      <c r="F2930" s="4" t="s">
        <v>1005</v>
      </c>
      <c r="G2930" s="4" t="s">
        <v>753</v>
      </c>
      <c r="H2930" s="4" t="s">
        <v>983</v>
      </c>
      <c r="I2930" s="4" t="s">
        <v>984</v>
      </c>
      <c r="J2930" s="6">
        <v>10</v>
      </c>
      <c r="K2930" s="4" t="s">
        <v>49</v>
      </c>
      <c r="L2930" s="6">
        <v>10</v>
      </c>
      <c r="M2930" s="4" t="s">
        <v>1006</v>
      </c>
      <c r="N2930" s="7">
        <v>16</v>
      </c>
      <c r="O2930" s="7">
        <v>16</v>
      </c>
      <c r="P2930" s="7">
        <v>6</v>
      </c>
      <c r="Q2930" s="8">
        <v>1.536E-3</v>
      </c>
      <c r="R2930" s="7">
        <v>0.245</v>
      </c>
      <c r="S2930" s="6">
        <v>6</v>
      </c>
      <c r="T2930" s="6">
        <v>24</v>
      </c>
      <c r="U2930" s="4" t="s">
        <v>56</v>
      </c>
      <c r="V2930" s="4" t="s">
        <v>57</v>
      </c>
      <c r="W2930" s="4" t="s">
        <v>1007</v>
      </c>
      <c r="X2930" s="4" t="s">
        <v>1008</v>
      </c>
      <c r="Y2930" s="4"/>
      <c r="Z2930" s="4" t="s">
        <v>71</v>
      </c>
      <c r="AA2930" s="4" t="s">
        <v>709</v>
      </c>
      <c r="AB2930" s="9">
        <v>1160</v>
      </c>
      <c r="AC2930" s="9">
        <v>2170</v>
      </c>
      <c r="AD2930" s="19">
        <v>75</v>
      </c>
      <c r="AE2930" s="10">
        <v>1441</v>
      </c>
      <c r="AF2930" s="4" t="s">
        <v>2</v>
      </c>
      <c r="AG2930" s="11">
        <f t="shared" si="182"/>
        <v>35</v>
      </c>
      <c r="AH2930" s="22">
        <f t="shared" si="180"/>
        <v>360.25</v>
      </c>
      <c r="AI2930" s="10">
        <v>1310</v>
      </c>
      <c r="AJ2930" s="9">
        <f t="shared" si="181"/>
        <v>327.5</v>
      </c>
      <c r="AK2930" s="4"/>
      <c r="AL2930" s="11">
        <f t="shared" si="183"/>
        <v>0</v>
      </c>
      <c r="AM2930" s="4" t="s">
        <v>49</v>
      </c>
      <c r="AN2930" s="4" t="s">
        <v>49</v>
      </c>
    </row>
    <row r="2931" spans="1:40" s="12" customFormat="1" ht="52.15" customHeight="1" x14ac:dyDescent="0.2">
      <c r="A2931" s="14" t="s">
        <v>2591</v>
      </c>
      <c r="B2931" s="4" t="s">
        <v>49</v>
      </c>
      <c r="C2931" s="4" t="s">
        <v>2592</v>
      </c>
      <c r="D2931" s="4"/>
      <c r="E2931" s="5" t="s">
        <v>2593</v>
      </c>
      <c r="F2931" s="4" t="s">
        <v>2594</v>
      </c>
      <c r="G2931" s="4" t="s">
        <v>753</v>
      </c>
      <c r="H2931" s="4" t="s">
        <v>983</v>
      </c>
      <c r="I2931" s="4" t="s">
        <v>984</v>
      </c>
      <c r="J2931" s="6">
        <v>311</v>
      </c>
      <c r="K2931" s="4" t="s">
        <v>49</v>
      </c>
      <c r="L2931" s="6">
        <v>312</v>
      </c>
      <c r="M2931" s="4" t="s">
        <v>2595</v>
      </c>
      <c r="N2931" s="7">
        <v>18</v>
      </c>
      <c r="O2931" s="7">
        <v>1.5</v>
      </c>
      <c r="P2931" s="7">
        <v>14.5</v>
      </c>
      <c r="Q2931" s="8">
        <v>3.9199999999999999E-4</v>
      </c>
      <c r="R2931" s="7">
        <v>5.2999999999999999E-2</v>
      </c>
      <c r="S2931" s="6">
        <v>15</v>
      </c>
      <c r="T2931" s="6">
        <v>180</v>
      </c>
      <c r="U2931" s="4" t="s">
        <v>56</v>
      </c>
      <c r="V2931" s="4" t="s">
        <v>57</v>
      </c>
      <c r="W2931" s="4" t="s">
        <v>2596</v>
      </c>
      <c r="X2931" s="4" t="s">
        <v>2597</v>
      </c>
      <c r="Y2931" s="6">
        <v>1</v>
      </c>
      <c r="Z2931" s="4" t="s">
        <v>71</v>
      </c>
      <c r="AA2931" s="4" t="s">
        <v>650</v>
      </c>
      <c r="AB2931" s="9">
        <v>440</v>
      </c>
      <c r="AC2931" s="9">
        <v>630</v>
      </c>
      <c r="AD2931" s="19">
        <v>70</v>
      </c>
      <c r="AE2931" s="9">
        <v>370</v>
      </c>
      <c r="AF2931" s="4" t="s">
        <v>2</v>
      </c>
      <c r="AG2931" s="11">
        <f t="shared" si="182"/>
        <v>35</v>
      </c>
      <c r="AH2931" s="22">
        <f t="shared" si="180"/>
        <v>111</v>
      </c>
      <c r="AI2931" s="9">
        <v>336.36</v>
      </c>
      <c r="AJ2931" s="9">
        <f t="shared" si="181"/>
        <v>100.91</v>
      </c>
      <c r="AK2931" s="4"/>
      <c r="AL2931" s="11">
        <f t="shared" si="183"/>
        <v>0</v>
      </c>
      <c r="AM2931" s="4" t="s">
        <v>49</v>
      </c>
      <c r="AN2931" s="4" t="s">
        <v>49</v>
      </c>
    </row>
    <row r="2932" spans="1:40" s="12" customFormat="1" ht="52.15" customHeight="1" x14ac:dyDescent="0.2">
      <c r="A2932" s="14" t="s">
        <v>3769</v>
      </c>
      <c r="B2932" s="4" t="s">
        <v>49</v>
      </c>
      <c r="C2932" s="4" t="s">
        <v>3770</v>
      </c>
      <c r="D2932" s="4"/>
      <c r="E2932" s="5" t="s">
        <v>3771</v>
      </c>
      <c r="F2932" s="4" t="s">
        <v>3772</v>
      </c>
      <c r="G2932" s="4" t="s">
        <v>753</v>
      </c>
      <c r="H2932" s="4" t="s">
        <v>983</v>
      </c>
      <c r="I2932" s="4" t="s">
        <v>984</v>
      </c>
      <c r="J2932" s="6">
        <v>22</v>
      </c>
      <c r="K2932" s="4" t="s">
        <v>49</v>
      </c>
      <c r="L2932" s="6">
        <v>22</v>
      </c>
      <c r="M2932" s="4" t="s">
        <v>3773</v>
      </c>
      <c r="N2932" s="7">
        <v>21</v>
      </c>
      <c r="O2932" s="7">
        <v>0.5</v>
      </c>
      <c r="P2932" s="7">
        <v>15</v>
      </c>
      <c r="Q2932" s="8">
        <v>2.1699999999999999E-4</v>
      </c>
      <c r="R2932" s="7">
        <v>0.04</v>
      </c>
      <c r="S2932" s="6">
        <v>60</v>
      </c>
      <c r="T2932" s="6">
        <v>60</v>
      </c>
      <c r="U2932" s="4" t="s">
        <v>56</v>
      </c>
      <c r="V2932" s="4" t="s">
        <v>57</v>
      </c>
      <c r="W2932" s="4" t="s">
        <v>3774</v>
      </c>
      <c r="X2932" s="4" t="s">
        <v>3775</v>
      </c>
      <c r="Y2932" s="4"/>
      <c r="Z2932" s="4" t="s">
        <v>71</v>
      </c>
      <c r="AA2932" s="4"/>
      <c r="AB2932" s="9">
        <v>167</v>
      </c>
      <c r="AC2932" s="9">
        <v>257</v>
      </c>
      <c r="AD2932" s="18"/>
      <c r="AE2932" s="9">
        <v>159</v>
      </c>
      <c r="AF2932" s="4" t="s">
        <v>2</v>
      </c>
      <c r="AG2932" s="11">
        <f t="shared" si="182"/>
        <v>35</v>
      </c>
      <c r="AH2932" s="22">
        <f t="shared" si="180"/>
        <v>103.35</v>
      </c>
      <c r="AI2932" s="9">
        <v>144.55000000000001</v>
      </c>
      <c r="AJ2932" s="9">
        <f t="shared" si="181"/>
        <v>93.96</v>
      </c>
      <c r="AK2932" s="4"/>
      <c r="AL2932" s="11">
        <f t="shared" si="183"/>
        <v>0</v>
      </c>
      <c r="AM2932" s="4" t="s">
        <v>49</v>
      </c>
      <c r="AN2932" s="4" t="s">
        <v>49</v>
      </c>
    </row>
    <row r="2933" spans="1:40" s="12" customFormat="1" ht="52.15" customHeight="1" x14ac:dyDescent="0.2">
      <c r="A2933" s="14" t="s">
        <v>4059</v>
      </c>
      <c r="B2933" s="4" t="s">
        <v>49</v>
      </c>
      <c r="C2933" s="4" t="s">
        <v>4060</v>
      </c>
      <c r="D2933" s="4"/>
      <c r="E2933" s="5" t="s">
        <v>4061</v>
      </c>
      <c r="F2933" s="4" t="s">
        <v>4062</v>
      </c>
      <c r="G2933" s="4" t="s">
        <v>753</v>
      </c>
      <c r="H2933" s="4" t="s">
        <v>983</v>
      </c>
      <c r="I2933" s="4" t="s">
        <v>984</v>
      </c>
      <c r="J2933" s="6">
        <v>48</v>
      </c>
      <c r="K2933" s="4" t="s">
        <v>49</v>
      </c>
      <c r="L2933" s="6">
        <v>48</v>
      </c>
      <c r="M2933" s="4" t="s">
        <v>4063</v>
      </c>
      <c r="N2933" s="7">
        <v>31.5</v>
      </c>
      <c r="O2933" s="7">
        <v>24</v>
      </c>
      <c r="P2933" s="7">
        <v>0.5</v>
      </c>
      <c r="Q2933" s="8">
        <v>3.7800000000000003E-4</v>
      </c>
      <c r="R2933" s="7">
        <v>0.14000000000000001</v>
      </c>
      <c r="S2933" s="6">
        <v>60</v>
      </c>
      <c r="T2933" s="6">
        <v>60</v>
      </c>
      <c r="U2933" s="4" t="s">
        <v>56</v>
      </c>
      <c r="V2933" s="4" t="s">
        <v>57</v>
      </c>
      <c r="W2933" s="4" t="s">
        <v>4064</v>
      </c>
      <c r="X2933" s="4" t="s">
        <v>4065</v>
      </c>
      <c r="Y2933" s="6">
        <v>1</v>
      </c>
      <c r="Z2933" s="4" t="s">
        <v>71</v>
      </c>
      <c r="AA2933" s="4" t="s">
        <v>650</v>
      </c>
      <c r="AB2933" s="9">
        <v>560</v>
      </c>
      <c r="AC2933" s="9">
        <v>800</v>
      </c>
      <c r="AD2933" s="19">
        <v>70</v>
      </c>
      <c r="AE2933" s="9">
        <v>459</v>
      </c>
      <c r="AF2933" s="4" t="s">
        <v>2</v>
      </c>
      <c r="AG2933" s="11">
        <f t="shared" si="182"/>
        <v>35</v>
      </c>
      <c r="AH2933" s="22">
        <f t="shared" si="180"/>
        <v>137.69999999999999</v>
      </c>
      <c r="AI2933" s="9">
        <v>417.27</v>
      </c>
      <c r="AJ2933" s="9">
        <f t="shared" si="181"/>
        <v>125.18</v>
      </c>
      <c r="AK2933" s="4"/>
      <c r="AL2933" s="11">
        <f t="shared" si="183"/>
        <v>0</v>
      </c>
      <c r="AM2933" s="4" t="s">
        <v>49</v>
      </c>
      <c r="AN2933" s="4" t="s">
        <v>49</v>
      </c>
    </row>
    <row r="2934" spans="1:40" s="12" customFormat="1" ht="52.15" customHeight="1" x14ac:dyDescent="0.2">
      <c r="A2934" s="14" t="s">
        <v>4066</v>
      </c>
      <c r="B2934" s="4" t="s">
        <v>49</v>
      </c>
      <c r="C2934" s="4" t="s">
        <v>4067</v>
      </c>
      <c r="D2934" s="4"/>
      <c r="E2934" s="5" t="s">
        <v>4068</v>
      </c>
      <c r="F2934" s="4" t="s">
        <v>4069</v>
      </c>
      <c r="G2934" s="4" t="s">
        <v>753</v>
      </c>
      <c r="H2934" s="4" t="s">
        <v>983</v>
      </c>
      <c r="I2934" s="4" t="s">
        <v>984</v>
      </c>
      <c r="J2934" s="6">
        <v>16</v>
      </c>
      <c r="K2934" s="4" t="s">
        <v>49</v>
      </c>
      <c r="L2934" s="6">
        <v>16</v>
      </c>
      <c r="M2934" s="4" t="s">
        <v>4070</v>
      </c>
      <c r="N2934" s="7">
        <v>32</v>
      </c>
      <c r="O2934" s="7">
        <v>1.51</v>
      </c>
      <c r="P2934" s="7">
        <v>24.5</v>
      </c>
      <c r="Q2934" s="8">
        <v>1.183E-3</v>
      </c>
      <c r="R2934" s="7">
        <v>0.152</v>
      </c>
      <c r="S2934" s="6">
        <v>60</v>
      </c>
      <c r="T2934" s="6">
        <v>60</v>
      </c>
      <c r="U2934" s="4" t="s">
        <v>56</v>
      </c>
      <c r="V2934" s="4" t="s">
        <v>57</v>
      </c>
      <c r="W2934" s="4" t="s">
        <v>4071</v>
      </c>
      <c r="X2934" s="4" t="s">
        <v>4072</v>
      </c>
      <c r="Y2934" s="6">
        <v>1</v>
      </c>
      <c r="Z2934" s="4" t="s">
        <v>71</v>
      </c>
      <c r="AA2934" s="4" t="s">
        <v>650</v>
      </c>
      <c r="AB2934" s="9">
        <v>590</v>
      </c>
      <c r="AC2934" s="9">
        <v>850</v>
      </c>
      <c r="AD2934" s="19">
        <v>70</v>
      </c>
      <c r="AE2934" s="9">
        <v>431</v>
      </c>
      <c r="AF2934" s="4" t="s">
        <v>2</v>
      </c>
      <c r="AG2934" s="11">
        <f t="shared" si="182"/>
        <v>35</v>
      </c>
      <c r="AH2934" s="22">
        <f t="shared" si="180"/>
        <v>129.30000000000001</v>
      </c>
      <c r="AI2934" s="9">
        <v>391.82</v>
      </c>
      <c r="AJ2934" s="9">
        <f t="shared" si="181"/>
        <v>117.55</v>
      </c>
      <c r="AK2934" s="4"/>
      <c r="AL2934" s="11">
        <f t="shared" si="183"/>
        <v>0</v>
      </c>
      <c r="AM2934" s="4" t="s">
        <v>49</v>
      </c>
      <c r="AN2934" s="4" t="s">
        <v>49</v>
      </c>
    </row>
    <row r="2935" spans="1:40" s="12" customFormat="1" ht="52.15" customHeight="1" x14ac:dyDescent="0.2">
      <c r="A2935" s="14" t="s">
        <v>5721</v>
      </c>
      <c r="B2935" s="4" t="s">
        <v>49</v>
      </c>
      <c r="C2935" s="4" t="s">
        <v>5722</v>
      </c>
      <c r="D2935" s="4"/>
      <c r="E2935" s="5" t="s">
        <v>5723</v>
      </c>
      <c r="F2935" s="4" t="s">
        <v>5724</v>
      </c>
      <c r="G2935" s="4" t="s">
        <v>753</v>
      </c>
      <c r="H2935" s="4" t="s">
        <v>983</v>
      </c>
      <c r="I2935" s="4" t="s">
        <v>984</v>
      </c>
      <c r="J2935" s="6">
        <v>289</v>
      </c>
      <c r="K2935" s="4" t="s">
        <v>49</v>
      </c>
      <c r="L2935" s="6">
        <v>291</v>
      </c>
      <c r="M2935" s="4" t="s">
        <v>5725</v>
      </c>
      <c r="N2935" s="7">
        <v>22</v>
      </c>
      <c r="O2935" s="7">
        <v>22</v>
      </c>
      <c r="P2935" s="7">
        <v>2.5</v>
      </c>
      <c r="Q2935" s="8">
        <v>1.2099999999999999E-3</v>
      </c>
      <c r="R2935" s="7">
        <v>6.0999999999999999E-2</v>
      </c>
      <c r="S2935" s="6">
        <v>60</v>
      </c>
      <c r="T2935" s="6">
        <v>60</v>
      </c>
      <c r="U2935" s="4" t="s">
        <v>56</v>
      </c>
      <c r="V2935" s="4" t="s">
        <v>57</v>
      </c>
      <c r="W2935" s="4" t="s">
        <v>5726</v>
      </c>
      <c r="X2935" s="4" t="s">
        <v>5727</v>
      </c>
      <c r="Y2935" s="6">
        <v>1</v>
      </c>
      <c r="Z2935" s="4" t="s">
        <v>71</v>
      </c>
      <c r="AA2935" s="4" t="s">
        <v>709</v>
      </c>
      <c r="AB2935" s="9">
        <v>410</v>
      </c>
      <c r="AC2935" s="9">
        <v>590</v>
      </c>
      <c r="AD2935" s="19">
        <v>75</v>
      </c>
      <c r="AE2935" s="9">
        <v>328</v>
      </c>
      <c r="AF2935" s="4" t="s">
        <v>2</v>
      </c>
      <c r="AG2935" s="11">
        <f t="shared" si="182"/>
        <v>35</v>
      </c>
      <c r="AH2935" s="22">
        <f t="shared" si="180"/>
        <v>82</v>
      </c>
      <c r="AI2935" s="9">
        <v>298.18</v>
      </c>
      <c r="AJ2935" s="9">
        <f t="shared" si="181"/>
        <v>74.55</v>
      </c>
      <c r="AK2935" s="4"/>
      <c r="AL2935" s="11">
        <f t="shared" si="183"/>
        <v>0</v>
      </c>
      <c r="AM2935" s="4" t="s">
        <v>49</v>
      </c>
      <c r="AN2935" s="4" t="s">
        <v>49</v>
      </c>
    </row>
    <row r="2936" spans="1:40" s="12" customFormat="1" ht="52.15" customHeight="1" x14ac:dyDescent="0.2">
      <c r="A2936" s="14" t="s">
        <v>7772</v>
      </c>
      <c r="B2936" s="4" t="s">
        <v>49</v>
      </c>
      <c r="C2936" s="4" t="s">
        <v>7773</v>
      </c>
      <c r="D2936" s="4"/>
      <c r="E2936" s="5" t="s">
        <v>7774</v>
      </c>
      <c r="F2936" s="4" t="s">
        <v>7775</v>
      </c>
      <c r="G2936" s="4" t="s">
        <v>753</v>
      </c>
      <c r="H2936" s="4" t="s">
        <v>983</v>
      </c>
      <c r="I2936" s="4" t="s">
        <v>984</v>
      </c>
      <c r="J2936" s="6">
        <v>500</v>
      </c>
      <c r="K2936" s="4" t="s">
        <v>49</v>
      </c>
      <c r="L2936" s="6">
        <v>500</v>
      </c>
      <c r="M2936" s="4" t="s">
        <v>7776</v>
      </c>
      <c r="N2936" s="7">
        <v>20</v>
      </c>
      <c r="O2936" s="7">
        <v>24.6</v>
      </c>
      <c r="P2936" s="7">
        <v>5.6</v>
      </c>
      <c r="Q2936" s="8">
        <v>2.7550000000000001E-3</v>
      </c>
      <c r="R2936" s="7">
        <v>0.312</v>
      </c>
      <c r="S2936" s="6">
        <v>60</v>
      </c>
      <c r="T2936" s="6">
        <v>60</v>
      </c>
      <c r="U2936" s="4" t="s">
        <v>56</v>
      </c>
      <c r="V2936" s="4" t="s">
        <v>57</v>
      </c>
      <c r="W2936" s="4" t="s">
        <v>7777</v>
      </c>
      <c r="X2936" s="4" t="s">
        <v>7778</v>
      </c>
      <c r="Y2936" s="6">
        <v>1</v>
      </c>
      <c r="Z2936" s="4" t="s">
        <v>71</v>
      </c>
      <c r="AA2936" s="4" t="s">
        <v>571</v>
      </c>
      <c r="AB2936" s="9">
        <v>1250</v>
      </c>
      <c r="AC2936" s="9">
        <v>1790</v>
      </c>
      <c r="AD2936" s="19">
        <v>60</v>
      </c>
      <c r="AE2936" s="10">
        <v>1135</v>
      </c>
      <c r="AF2936" s="4" t="s">
        <v>2</v>
      </c>
      <c r="AG2936" s="11">
        <f t="shared" si="182"/>
        <v>35</v>
      </c>
      <c r="AH2936" s="22">
        <f t="shared" si="180"/>
        <v>454</v>
      </c>
      <c r="AI2936" s="10">
        <v>1031.82</v>
      </c>
      <c r="AJ2936" s="9">
        <f t="shared" si="181"/>
        <v>412.73</v>
      </c>
      <c r="AK2936" s="4"/>
      <c r="AL2936" s="11">
        <f t="shared" si="183"/>
        <v>0</v>
      </c>
      <c r="AM2936" s="4" t="s">
        <v>49</v>
      </c>
      <c r="AN2936" s="4" t="s">
        <v>49</v>
      </c>
    </row>
    <row r="2937" spans="1:40" s="12" customFormat="1" ht="52.15" customHeight="1" x14ac:dyDescent="0.2">
      <c r="A2937" s="14" t="s">
        <v>1089</v>
      </c>
      <c r="B2937" s="4" t="s">
        <v>49</v>
      </c>
      <c r="C2937" s="4" t="s">
        <v>1090</v>
      </c>
      <c r="D2937" s="4"/>
      <c r="E2937" s="5" t="s">
        <v>1091</v>
      </c>
      <c r="F2937" s="4" t="s">
        <v>1092</v>
      </c>
      <c r="G2937" s="4" t="s">
        <v>753</v>
      </c>
      <c r="H2937" s="4" t="s">
        <v>983</v>
      </c>
      <c r="I2937" s="4" t="s">
        <v>1093</v>
      </c>
      <c r="J2937" s="6">
        <v>59</v>
      </c>
      <c r="K2937" s="4" t="s">
        <v>49</v>
      </c>
      <c r="L2937" s="6">
        <v>59</v>
      </c>
      <c r="M2937" s="4" t="s">
        <v>1094</v>
      </c>
      <c r="N2937" s="7">
        <v>24.5</v>
      </c>
      <c r="O2937" s="7">
        <v>4</v>
      </c>
      <c r="P2937" s="7">
        <v>27</v>
      </c>
      <c r="Q2937" s="8">
        <v>2.6459999999999999E-3</v>
      </c>
      <c r="R2937" s="7">
        <v>0.433</v>
      </c>
      <c r="S2937" s="6">
        <v>12</v>
      </c>
      <c r="T2937" s="6">
        <v>12</v>
      </c>
      <c r="U2937" s="4" t="s">
        <v>56</v>
      </c>
      <c r="V2937" s="4" t="s">
        <v>596</v>
      </c>
      <c r="W2937" s="4" t="s">
        <v>1095</v>
      </c>
      <c r="X2937" s="4" t="s">
        <v>1096</v>
      </c>
      <c r="Y2937" s="6">
        <v>1</v>
      </c>
      <c r="Z2937" s="4" t="s">
        <v>71</v>
      </c>
      <c r="AA2937" s="4" t="s">
        <v>650</v>
      </c>
      <c r="AB2937" s="9">
        <v>1120</v>
      </c>
      <c r="AC2937" s="9">
        <v>1890</v>
      </c>
      <c r="AD2937" s="19">
        <v>70</v>
      </c>
      <c r="AE2937" s="10">
        <v>1258</v>
      </c>
      <c r="AF2937" s="4" t="s">
        <v>2</v>
      </c>
      <c r="AG2937" s="11">
        <f t="shared" si="182"/>
        <v>35</v>
      </c>
      <c r="AH2937" s="22">
        <f t="shared" si="180"/>
        <v>377.4</v>
      </c>
      <c r="AI2937" s="10">
        <v>1031.1500000000001</v>
      </c>
      <c r="AJ2937" s="9">
        <f t="shared" si="181"/>
        <v>309.35000000000002</v>
      </c>
      <c r="AK2937" s="4"/>
      <c r="AL2937" s="11">
        <f t="shared" si="183"/>
        <v>0</v>
      </c>
      <c r="AM2937" s="4" t="s">
        <v>49</v>
      </c>
      <c r="AN2937" s="4" t="s">
        <v>49</v>
      </c>
    </row>
    <row r="2938" spans="1:40" s="12" customFormat="1" ht="52.15" customHeight="1" x14ac:dyDescent="0.2">
      <c r="A2938" s="14" t="s">
        <v>1097</v>
      </c>
      <c r="B2938" s="4" t="s">
        <v>49</v>
      </c>
      <c r="C2938" s="4" t="s">
        <v>1098</v>
      </c>
      <c r="D2938" s="4"/>
      <c r="E2938" s="5" t="s">
        <v>1099</v>
      </c>
      <c r="F2938" s="4" t="s">
        <v>1100</v>
      </c>
      <c r="G2938" s="4" t="s">
        <v>753</v>
      </c>
      <c r="H2938" s="4" t="s">
        <v>983</v>
      </c>
      <c r="I2938" s="4" t="s">
        <v>1093</v>
      </c>
      <c r="J2938" s="6">
        <v>31</v>
      </c>
      <c r="K2938" s="4" t="s">
        <v>49</v>
      </c>
      <c r="L2938" s="6">
        <v>31</v>
      </c>
      <c r="M2938" s="4" t="s">
        <v>1101</v>
      </c>
      <c r="N2938" s="7">
        <v>24.5</v>
      </c>
      <c r="O2938" s="7">
        <v>4</v>
      </c>
      <c r="P2938" s="7">
        <v>27</v>
      </c>
      <c r="Q2938" s="8">
        <v>2.6459999999999999E-3</v>
      </c>
      <c r="R2938" s="7">
        <v>0.35499999999999998</v>
      </c>
      <c r="S2938" s="6">
        <v>20</v>
      </c>
      <c r="T2938" s="6">
        <v>20</v>
      </c>
      <c r="U2938" s="4" t="s">
        <v>56</v>
      </c>
      <c r="V2938" s="4" t="s">
        <v>57</v>
      </c>
      <c r="W2938" s="4" t="s">
        <v>1102</v>
      </c>
      <c r="X2938" s="4" t="s">
        <v>1103</v>
      </c>
      <c r="Y2938" s="6">
        <v>1</v>
      </c>
      <c r="Z2938" s="4" t="s">
        <v>71</v>
      </c>
      <c r="AA2938" s="4" t="s">
        <v>650</v>
      </c>
      <c r="AB2938" s="9">
        <v>840</v>
      </c>
      <c r="AC2938" s="9">
        <v>1350</v>
      </c>
      <c r="AD2938" s="19">
        <v>70</v>
      </c>
      <c r="AE2938" s="9">
        <v>894</v>
      </c>
      <c r="AF2938" s="4" t="s">
        <v>2</v>
      </c>
      <c r="AG2938" s="11">
        <f t="shared" si="182"/>
        <v>35</v>
      </c>
      <c r="AH2938" s="22">
        <f t="shared" si="180"/>
        <v>268.2</v>
      </c>
      <c r="AI2938" s="9">
        <v>812.73</v>
      </c>
      <c r="AJ2938" s="9">
        <f t="shared" si="181"/>
        <v>243.82</v>
      </c>
      <c r="AK2938" s="4"/>
      <c r="AL2938" s="11">
        <f t="shared" si="183"/>
        <v>0</v>
      </c>
      <c r="AM2938" s="4" t="s">
        <v>49</v>
      </c>
      <c r="AN2938" s="4" t="s">
        <v>49</v>
      </c>
    </row>
    <row r="2939" spans="1:40" s="12" customFormat="1" ht="52.15" customHeight="1" x14ac:dyDescent="0.2">
      <c r="A2939" s="14" t="s">
        <v>1316</v>
      </c>
      <c r="B2939" s="4" t="s">
        <v>49</v>
      </c>
      <c r="C2939" s="4" t="s">
        <v>1317</v>
      </c>
      <c r="D2939" s="4"/>
      <c r="E2939" s="5" t="s">
        <v>1318</v>
      </c>
      <c r="F2939" s="4" t="s">
        <v>1319</v>
      </c>
      <c r="G2939" s="4" t="s">
        <v>753</v>
      </c>
      <c r="H2939" s="4" t="s">
        <v>983</v>
      </c>
      <c r="I2939" s="4" t="s">
        <v>1093</v>
      </c>
      <c r="J2939" s="6">
        <v>4</v>
      </c>
      <c r="K2939" s="4" t="s">
        <v>49</v>
      </c>
      <c r="L2939" s="6">
        <v>4</v>
      </c>
      <c r="M2939" s="4" t="s">
        <v>1320</v>
      </c>
      <c r="N2939" s="7">
        <v>28</v>
      </c>
      <c r="O2939" s="7">
        <v>5</v>
      </c>
      <c r="P2939" s="7">
        <v>33</v>
      </c>
      <c r="Q2939" s="8">
        <v>4.62E-3</v>
      </c>
      <c r="R2939" s="7">
        <v>0.56699999999999995</v>
      </c>
      <c r="S2939" s="6">
        <v>12</v>
      </c>
      <c r="T2939" s="6">
        <v>12</v>
      </c>
      <c r="U2939" s="4" t="s">
        <v>56</v>
      </c>
      <c r="V2939" s="4" t="s">
        <v>57</v>
      </c>
      <c r="W2939" s="4" t="s">
        <v>1321</v>
      </c>
      <c r="X2939" s="4" t="s">
        <v>1322</v>
      </c>
      <c r="Y2939" s="6">
        <v>1</v>
      </c>
      <c r="Z2939" s="4" t="s">
        <v>71</v>
      </c>
      <c r="AA2939" s="4" t="s">
        <v>650</v>
      </c>
      <c r="AB2939" s="9">
        <v>1100</v>
      </c>
      <c r="AC2939" s="9">
        <v>1760</v>
      </c>
      <c r="AD2939" s="19">
        <v>70</v>
      </c>
      <c r="AE2939" s="10">
        <v>1167</v>
      </c>
      <c r="AF2939" s="4" t="s">
        <v>2</v>
      </c>
      <c r="AG2939" s="11">
        <f t="shared" si="182"/>
        <v>35</v>
      </c>
      <c r="AH2939" s="22">
        <f t="shared" si="180"/>
        <v>350.1</v>
      </c>
      <c r="AI2939" s="10">
        <v>1060.9100000000001</v>
      </c>
      <c r="AJ2939" s="9">
        <f t="shared" si="181"/>
        <v>318.27</v>
      </c>
      <c r="AK2939" s="4"/>
      <c r="AL2939" s="11">
        <f t="shared" si="183"/>
        <v>0</v>
      </c>
      <c r="AM2939" s="4" t="s">
        <v>49</v>
      </c>
      <c r="AN2939" s="4" t="s">
        <v>49</v>
      </c>
    </row>
    <row r="2940" spans="1:40" s="12" customFormat="1" ht="52.15" customHeight="1" x14ac:dyDescent="0.2">
      <c r="A2940" s="14" t="s">
        <v>2392</v>
      </c>
      <c r="B2940" s="4" t="s">
        <v>49</v>
      </c>
      <c r="C2940" s="4" t="s">
        <v>2393</v>
      </c>
      <c r="D2940" s="4"/>
      <c r="E2940" s="5" t="s">
        <v>2394</v>
      </c>
      <c r="F2940" s="4" t="s">
        <v>2395</v>
      </c>
      <c r="G2940" s="4" t="s">
        <v>753</v>
      </c>
      <c r="H2940" s="4" t="s">
        <v>983</v>
      </c>
      <c r="I2940" s="4" t="s">
        <v>1093</v>
      </c>
      <c r="J2940" s="6">
        <v>500</v>
      </c>
      <c r="K2940" s="4" t="s">
        <v>49</v>
      </c>
      <c r="L2940" s="6">
        <v>500</v>
      </c>
      <c r="M2940" s="4" t="s">
        <v>2396</v>
      </c>
      <c r="N2940" s="7">
        <v>0.5</v>
      </c>
      <c r="O2940" s="7">
        <v>24</v>
      </c>
      <c r="P2940" s="7">
        <v>32</v>
      </c>
      <c r="Q2940" s="8">
        <v>3.8400000000000001E-4</v>
      </c>
      <c r="R2940" s="7">
        <v>0.11700000000000001</v>
      </c>
      <c r="S2940" s="6">
        <v>120</v>
      </c>
      <c r="T2940" s="6">
        <v>120</v>
      </c>
      <c r="U2940" s="4" t="s">
        <v>56</v>
      </c>
      <c r="V2940" s="4" t="s">
        <v>57</v>
      </c>
      <c r="W2940" s="4" t="s">
        <v>2397</v>
      </c>
      <c r="X2940" s="4" t="s">
        <v>2398</v>
      </c>
      <c r="Y2940" s="6">
        <v>1</v>
      </c>
      <c r="Z2940" s="4" t="s">
        <v>71</v>
      </c>
      <c r="AA2940" s="4" t="s">
        <v>709</v>
      </c>
      <c r="AB2940" s="9">
        <v>360</v>
      </c>
      <c r="AC2940" s="9">
        <v>520</v>
      </c>
      <c r="AD2940" s="19">
        <v>75</v>
      </c>
      <c r="AE2940" s="9">
        <v>257</v>
      </c>
      <c r="AF2940" s="4" t="s">
        <v>2</v>
      </c>
      <c r="AG2940" s="11">
        <f t="shared" si="182"/>
        <v>35</v>
      </c>
      <c r="AH2940" s="22">
        <f t="shared" si="180"/>
        <v>64.25</v>
      </c>
      <c r="AI2940" s="9">
        <v>233.64</v>
      </c>
      <c r="AJ2940" s="9">
        <f t="shared" si="181"/>
        <v>58.41</v>
      </c>
      <c r="AK2940" s="4"/>
      <c r="AL2940" s="11">
        <f t="shared" si="183"/>
        <v>0</v>
      </c>
      <c r="AM2940" s="4" t="s">
        <v>81</v>
      </c>
      <c r="AN2940" s="4" t="s">
        <v>49</v>
      </c>
    </row>
    <row r="2941" spans="1:40" s="12" customFormat="1" ht="52.15" customHeight="1" x14ac:dyDescent="0.2">
      <c r="A2941" s="14" t="s">
        <v>2399</v>
      </c>
      <c r="B2941" s="4" t="s">
        <v>49</v>
      </c>
      <c r="C2941" s="4" t="s">
        <v>2400</v>
      </c>
      <c r="D2941" s="4"/>
      <c r="E2941" s="5" t="s">
        <v>2401</v>
      </c>
      <c r="F2941" s="4" t="s">
        <v>2402</v>
      </c>
      <c r="G2941" s="4" t="s">
        <v>753</v>
      </c>
      <c r="H2941" s="4" t="s">
        <v>983</v>
      </c>
      <c r="I2941" s="4" t="s">
        <v>1093</v>
      </c>
      <c r="J2941" s="6">
        <v>500</v>
      </c>
      <c r="K2941" s="4" t="s">
        <v>49</v>
      </c>
      <c r="L2941" s="6">
        <v>500</v>
      </c>
      <c r="M2941" s="4" t="s">
        <v>2403</v>
      </c>
      <c r="N2941" s="7">
        <v>23</v>
      </c>
      <c r="O2941" s="7">
        <v>0.5</v>
      </c>
      <c r="P2941" s="7">
        <v>22</v>
      </c>
      <c r="Q2941" s="8">
        <v>2.5300000000000002E-4</v>
      </c>
      <c r="R2941" s="7">
        <v>4.7E-2</v>
      </c>
      <c r="S2941" s="6">
        <v>120</v>
      </c>
      <c r="T2941" s="6">
        <v>120</v>
      </c>
      <c r="U2941" s="4" t="s">
        <v>56</v>
      </c>
      <c r="V2941" s="4" t="s">
        <v>57</v>
      </c>
      <c r="W2941" s="4" t="s">
        <v>2404</v>
      </c>
      <c r="X2941" s="4" t="s">
        <v>2405</v>
      </c>
      <c r="Y2941" s="6">
        <v>1</v>
      </c>
      <c r="Z2941" s="4" t="s">
        <v>71</v>
      </c>
      <c r="AA2941" s="4" t="s">
        <v>709</v>
      </c>
      <c r="AB2941" s="9">
        <v>340</v>
      </c>
      <c r="AC2941" s="9">
        <v>490</v>
      </c>
      <c r="AD2941" s="19">
        <v>75</v>
      </c>
      <c r="AE2941" s="9">
        <v>223</v>
      </c>
      <c r="AF2941" s="4" t="s">
        <v>2</v>
      </c>
      <c r="AG2941" s="11">
        <f t="shared" si="182"/>
        <v>35</v>
      </c>
      <c r="AH2941" s="22">
        <f t="shared" si="180"/>
        <v>55.75</v>
      </c>
      <c r="AI2941" s="9">
        <v>202.73</v>
      </c>
      <c r="AJ2941" s="9">
        <f t="shared" si="181"/>
        <v>50.68</v>
      </c>
      <c r="AK2941" s="4"/>
      <c r="AL2941" s="11">
        <f t="shared" si="183"/>
        <v>0</v>
      </c>
      <c r="AM2941" s="4" t="s">
        <v>49</v>
      </c>
      <c r="AN2941" s="4" t="s">
        <v>49</v>
      </c>
    </row>
    <row r="2942" spans="1:40" s="12" customFormat="1" ht="52.15" customHeight="1" x14ac:dyDescent="0.2">
      <c r="A2942" s="14" t="s">
        <v>2406</v>
      </c>
      <c r="B2942" s="4" t="s">
        <v>49</v>
      </c>
      <c r="C2942" s="4" t="s">
        <v>2407</v>
      </c>
      <c r="D2942" s="4"/>
      <c r="E2942" s="5" t="s">
        <v>2408</v>
      </c>
      <c r="F2942" s="4" t="s">
        <v>2409</v>
      </c>
      <c r="G2942" s="4" t="s">
        <v>753</v>
      </c>
      <c r="H2942" s="4" t="s">
        <v>983</v>
      </c>
      <c r="I2942" s="4" t="s">
        <v>1093</v>
      </c>
      <c r="J2942" s="6">
        <v>226</v>
      </c>
      <c r="K2942" s="4" t="s">
        <v>49</v>
      </c>
      <c r="L2942" s="6">
        <v>227</v>
      </c>
      <c r="M2942" s="4" t="s">
        <v>2410</v>
      </c>
      <c r="N2942" s="7">
        <v>22</v>
      </c>
      <c r="O2942" s="7">
        <v>22</v>
      </c>
      <c r="P2942" s="7">
        <v>0.4</v>
      </c>
      <c r="Q2942" s="8">
        <v>1.94E-4</v>
      </c>
      <c r="R2942" s="7">
        <v>5.8000000000000003E-2</v>
      </c>
      <c r="S2942" s="6">
        <v>120</v>
      </c>
      <c r="T2942" s="6">
        <v>120</v>
      </c>
      <c r="U2942" s="4" t="s">
        <v>56</v>
      </c>
      <c r="V2942" s="4" t="s">
        <v>57</v>
      </c>
      <c r="W2942" s="4" t="s">
        <v>2411</v>
      </c>
      <c r="X2942" s="4" t="s">
        <v>2412</v>
      </c>
      <c r="Y2942" s="6">
        <v>1</v>
      </c>
      <c r="Z2942" s="4" t="s">
        <v>71</v>
      </c>
      <c r="AA2942" s="4" t="s">
        <v>709</v>
      </c>
      <c r="AB2942" s="9">
        <v>320.20999999999998</v>
      </c>
      <c r="AC2942" s="9">
        <v>460</v>
      </c>
      <c r="AD2942" s="19">
        <v>75</v>
      </c>
      <c r="AE2942" s="9">
        <v>213</v>
      </c>
      <c r="AF2942" s="4" t="s">
        <v>2</v>
      </c>
      <c r="AG2942" s="11">
        <f t="shared" si="182"/>
        <v>35</v>
      </c>
      <c r="AH2942" s="22">
        <f t="shared" si="180"/>
        <v>53.25</v>
      </c>
      <c r="AI2942" s="9">
        <v>193.64</v>
      </c>
      <c r="AJ2942" s="9">
        <f t="shared" si="181"/>
        <v>48.41</v>
      </c>
      <c r="AK2942" s="4"/>
      <c r="AL2942" s="11">
        <f t="shared" si="183"/>
        <v>0</v>
      </c>
      <c r="AM2942" s="4" t="s">
        <v>49</v>
      </c>
      <c r="AN2942" s="4" t="s">
        <v>49</v>
      </c>
    </row>
    <row r="2943" spans="1:40" s="12" customFormat="1" ht="52.15" customHeight="1" x14ac:dyDescent="0.2">
      <c r="A2943" s="14" t="s">
        <v>2619</v>
      </c>
      <c r="B2943" s="4" t="s">
        <v>49</v>
      </c>
      <c r="C2943" s="4" t="s">
        <v>2620</v>
      </c>
      <c r="D2943" s="4"/>
      <c r="E2943" s="5" t="s">
        <v>2621</v>
      </c>
      <c r="F2943" s="4" t="s">
        <v>2622</v>
      </c>
      <c r="G2943" s="4" t="s">
        <v>753</v>
      </c>
      <c r="H2943" s="4" t="s">
        <v>983</v>
      </c>
      <c r="I2943" s="4" t="s">
        <v>1093</v>
      </c>
      <c r="J2943" s="6">
        <v>333</v>
      </c>
      <c r="K2943" s="4" t="s">
        <v>49</v>
      </c>
      <c r="L2943" s="6">
        <v>335</v>
      </c>
      <c r="M2943" s="4" t="s">
        <v>2623</v>
      </c>
      <c r="N2943" s="7">
        <v>22</v>
      </c>
      <c r="O2943" s="7">
        <v>0.7</v>
      </c>
      <c r="P2943" s="7">
        <v>22</v>
      </c>
      <c r="Q2943" s="8">
        <v>3.39E-4</v>
      </c>
      <c r="R2943" s="7">
        <v>9.2999999999999999E-2</v>
      </c>
      <c r="S2943" s="6">
        <v>60</v>
      </c>
      <c r="T2943" s="6">
        <v>60</v>
      </c>
      <c r="U2943" s="4" t="s">
        <v>56</v>
      </c>
      <c r="V2943" s="4" t="s">
        <v>57</v>
      </c>
      <c r="W2943" s="4" t="s">
        <v>2624</v>
      </c>
      <c r="X2943" s="4" t="s">
        <v>2625</v>
      </c>
      <c r="Y2943" s="4"/>
      <c r="Z2943" s="4" t="s">
        <v>71</v>
      </c>
      <c r="AA2943" s="4" t="s">
        <v>571</v>
      </c>
      <c r="AB2943" s="9">
        <v>600</v>
      </c>
      <c r="AC2943" s="9">
        <v>860</v>
      </c>
      <c r="AD2943" s="19">
        <v>60</v>
      </c>
      <c r="AE2943" s="9">
        <v>463</v>
      </c>
      <c r="AF2943" s="4" t="s">
        <v>2</v>
      </c>
      <c r="AG2943" s="11">
        <f t="shared" si="182"/>
        <v>35</v>
      </c>
      <c r="AH2943" s="22">
        <f t="shared" si="180"/>
        <v>185.2</v>
      </c>
      <c r="AI2943" s="9">
        <v>420.91</v>
      </c>
      <c r="AJ2943" s="9">
        <f t="shared" si="181"/>
        <v>168.36</v>
      </c>
      <c r="AK2943" s="4"/>
      <c r="AL2943" s="11">
        <f t="shared" si="183"/>
        <v>0</v>
      </c>
      <c r="AM2943" s="4" t="s">
        <v>49</v>
      </c>
      <c r="AN2943" s="4" t="s">
        <v>49</v>
      </c>
    </row>
    <row r="2944" spans="1:40" s="12" customFormat="1" ht="52.15" customHeight="1" x14ac:dyDescent="0.2">
      <c r="A2944" s="14" t="s">
        <v>2641</v>
      </c>
      <c r="B2944" s="4" t="s">
        <v>49</v>
      </c>
      <c r="C2944" s="4" t="s">
        <v>2642</v>
      </c>
      <c r="D2944" s="4"/>
      <c r="E2944" s="5" t="s">
        <v>2643</v>
      </c>
      <c r="F2944" s="4" t="s">
        <v>2644</v>
      </c>
      <c r="G2944" s="4" t="s">
        <v>753</v>
      </c>
      <c r="H2944" s="4" t="s">
        <v>983</v>
      </c>
      <c r="I2944" s="4" t="s">
        <v>1093</v>
      </c>
      <c r="J2944" s="6">
        <v>59</v>
      </c>
      <c r="K2944" s="4" t="s">
        <v>49</v>
      </c>
      <c r="L2944" s="6">
        <v>59</v>
      </c>
      <c r="M2944" s="4" t="s">
        <v>2642</v>
      </c>
      <c r="N2944" s="7">
        <v>22</v>
      </c>
      <c r="O2944" s="7">
        <v>0.83</v>
      </c>
      <c r="P2944" s="7">
        <v>22</v>
      </c>
      <c r="Q2944" s="8">
        <v>4.0400000000000001E-4</v>
      </c>
      <c r="R2944" s="7">
        <v>0.11600000000000001</v>
      </c>
      <c r="S2944" s="6">
        <v>96</v>
      </c>
      <c r="T2944" s="6">
        <v>96</v>
      </c>
      <c r="U2944" s="4" t="s">
        <v>56</v>
      </c>
      <c r="V2944" s="4" t="s">
        <v>57</v>
      </c>
      <c r="W2944" s="4" t="s">
        <v>2645</v>
      </c>
      <c r="X2944" s="4" t="s">
        <v>2646</v>
      </c>
      <c r="Y2944" s="6">
        <v>1</v>
      </c>
      <c r="Z2944" s="4" t="s">
        <v>71</v>
      </c>
      <c r="AA2944" s="4" t="s">
        <v>650</v>
      </c>
      <c r="AB2944" s="9">
        <v>470</v>
      </c>
      <c r="AC2944" s="9">
        <v>680</v>
      </c>
      <c r="AD2944" s="19">
        <v>70</v>
      </c>
      <c r="AE2944" s="9">
        <v>422</v>
      </c>
      <c r="AF2944" s="4" t="s">
        <v>2</v>
      </c>
      <c r="AG2944" s="11">
        <f t="shared" si="182"/>
        <v>35</v>
      </c>
      <c r="AH2944" s="22">
        <f t="shared" ref="AH2944:AH3007" si="184">IF(AD2944= "",AE2944*(100 -AG2944) / 100,AE2944*(100 -AD2944) / 100)</f>
        <v>126.6</v>
      </c>
      <c r="AI2944" s="9">
        <v>383.64</v>
      </c>
      <c r="AJ2944" s="9">
        <f t="shared" ref="AJ2944:AJ3007" si="185">ROUND(IF(AD2944= "",AI2944*(100 -AG2944) / 100,AI2944*(100 -AD2944) / 100),2)</f>
        <v>115.09</v>
      </c>
      <c r="AK2944" s="4"/>
      <c r="AL2944" s="11">
        <f t="shared" si="183"/>
        <v>0</v>
      </c>
      <c r="AM2944" s="4" t="s">
        <v>49</v>
      </c>
      <c r="AN2944" s="4" t="s">
        <v>49</v>
      </c>
    </row>
    <row r="2945" spans="1:40" s="12" customFormat="1" ht="52.15" customHeight="1" x14ac:dyDescent="0.2">
      <c r="A2945" s="14" t="s">
        <v>3274</v>
      </c>
      <c r="B2945" s="4" t="s">
        <v>49</v>
      </c>
      <c r="C2945" s="4" t="s">
        <v>3275</v>
      </c>
      <c r="D2945" s="4"/>
      <c r="E2945" s="5" t="s">
        <v>3276</v>
      </c>
      <c r="F2945" s="4" t="s">
        <v>3277</v>
      </c>
      <c r="G2945" s="4" t="s">
        <v>753</v>
      </c>
      <c r="H2945" s="4" t="s">
        <v>983</v>
      </c>
      <c r="I2945" s="4" t="s">
        <v>1093</v>
      </c>
      <c r="J2945" s="6">
        <v>500</v>
      </c>
      <c r="K2945" s="4" t="s">
        <v>49</v>
      </c>
      <c r="L2945" s="6">
        <v>500</v>
      </c>
      <c r="M2945" s="4" t="s">
        <v>3278</v>
      </c>
      <c r="N2945" s="7">
        <v>22</v>
      </c>
      <c r="O2945" s="7">
        <v>22</v>
      </c>
      <c r="P2945" s="7">
        <v>0.5</v>
      </c>
      <c r="Q2945" s="8">
        <v>2.42E-4</v>
      </c>
      <c r="R2945" s="7">
        <v>0.10199999999999999</v>
      </c>
      <c r="S2945" s="6">
        <v>48</v>
      </c>
      <c r="T2945" s="6">
        <v>144</v>
      </c>
      <c r="U2945" s="4" t="s">
        <v>56</v>
      </c>
      <c r="V2945" s="4" t="s">
        <v>57</v>
      </c>
      <c r="W2945" s="4" t="s">
        <v>3279</v>
      </c>
      <c r="X2945" s="4" t="s">
        <v>3280</v>
      </c>
      <c r="Y2945" s="6">
        <v>1</v>
      </c>
      <c r="Z2945" s="4" t="s">
        <v>71</v>
      </c>
      <c r="AA2945" s="4" t="s">
        <v>709</v>
      </c>
      <c r="AB2945" s="9">
        <v>350</v>
      </c>
      <c r="AC2945" s="9">
        <v>500</v>
      </c>
      <c r="AD2945" s="19">
        <v>75</v>
      </c>
      <c r="AE2945" s="9">
        <v>244</v>
      </c>
      <c r="AF2945" s="4" t="s">
        <v>2</v>
      </c>
      <c r="AG2945" s="11">
        <f t="shared" si="182"/>
        <v>35</v>
      </c>
      <c r="AH2945" s="22">
        <f t="shared" si="184"/>
        <v>61</v>
      </c>
      <c r="AI2945" s="9">
        <v>221.82</v>
      </c>
      <c r="AJ2945" s="9">
        <f t="shared" si="185"/>
        <v>55.46</v>
      </c>
      <c r="AK2945" s="4"/>
      <c r="AL2945" s="11">
        <f t="shared" si="183"/>
        <v>0</v>
      </c>
      <c r="AM2945" s="4" t="s">
        <v>49</v>
      </c>
      <c r="AN2945" s="4" t="s">
        <v>49</v>
      </c>
    </row>
    <row r="2946" spans="1:40" s="12" customFormat="1" ht="52.15" customHeight="1" x14ac:dyDescent="0.2">
      <c r="A2946" s="14" t="s">
        <v>3563</v>
      </c>
      <c r="B2946" s="4" t="s">
        <v>49</v>
      </c>
      <c r="C2946" s="4" t="s">
        <v>3564</v>
      </c>
      <c r="D2946" s="4"/>
      <c r="E2946" s="5" t="s">
        <v>3565</v>
      </c>
      <c r="F2946" s="4" t="s">
        <v>3566</v>
      </c>
      <c r="G2946" s="4" t="s">
        <v>753</v>
      </c>
      <c r="H2946" s="4" t="s">
        <v>983</v>
      </c>
      <c r="I2946" s="4" t="s">
        <v>1093</v>
      </c>
      <c r="J2946" s="6">
        <v>500</v>
      </c>
      <c r="K2946" s="4" t="s">
        <v>49</v>
      </c>
      <c r="L2946" s="6">
        <v>500</v>
      </c>
      <c r="M2946" s="4" t="s">
        <v>3567</v>
      </c>
      <c r="N2946" s="7">
        <v>22</v>
      </c>
      <c r="O2946" s="7">
        <v>0.5</v>
      </c>
      <c r="P2946" s="7">
        <v>22</v>
      </c>
      <c r="Q2946" s="8">
        <v>2.42E-4</v>
      </c>
      <c r="R2946" s="7">
        <v>6.7000000000000004E-2</v>
      </c>
      <c r="S2946" s="6">
        <v>120</v>
      </c>
      <c r="T2946" s="6">
        <v>120</v>
      </c>
      <c r="U2946" s="4" t="s">
        <v>56</v>
      </c>
      <c r="V2946" s="4" t="s">
        <v>57</v>
      </c>
      <c r="W2946" s="4" t="s">
        <v>3568</v>
      </c>
      <c r="X2946" s="4" t="s">
        <v>3569</v>
      </c>
      <c r="Y2946" s="6">
        <v>1</v>
      </c>
      <c r="Z2946" s="4" t="s">
        <v>71</v>
      </c>
      <c r="AA2946" s="4" t="s">
        <v>709</v>
      </c>
      <c r="AB2946" s="9">
        <v>420</v>
      </c>
      <c r="AC2946" s="9">
        <v>600</v>
      </c>
      <c r="AD2946" s="19">
        <v>75</v>
      </c>
      <c r="AE2946" s="9">
        <v>351</v>
      </c>
      <c r="AF2946" s="4" t="s">
        <v>2</v>
      </c>
      <c r="AG2946" s="11">
        <f t="shared" si="182"/>
        <v>35</v>
      </c>
      <c r="AH2946" s="22">
        <f t="shared" si="184"/>
        <v>87.75</v>
      </c>
      <c r="AI2946" s="9">
        <v>319.08999999999997</v>
      </c>
      <c r="AJ2946" s="9">
        <f t="shared" si="185"/>
        <v>79.77</v>
      </c>
      <c r="AK2946" s="4"/>
      <c r="AL2946" s="11">
        <f t="shared" si="183"/>
        <v>0</v>
      </c>
      <c r="AM2946" s="4" t="s">
        <v>49</v>
      </c>
      <c r="AN2946" s="4" t="s">
        <v>49</v>
      </c>
    </row>
    <row r="2947" spans="1:40" s="12" customFormat="1" ht="52.15" customHeight="1" x14ac:dyDescent="0.2">
      <c r="A2947" s="14" t="s">
        <v>3790</v>
      </c>
      <c r="B2947" s="4" t="s">
        <v>49</v>
      </c>
      <c r="C2947" s="4" t="s">
        <v>3791</v>
      </c>
      <c r="D2947" s="4"/>
      <c r="E2947" s="5" t="s">
        <v>3792</v>
      </c>
      <c r="F2947" s="4" t="s">
        <v>3793</v>
      </c>
      <c r="G2947" s="4" t="s">
        <v>753</v>
      </c>
      <c r="H2947" s="4" t="s">
        <v>983</v>
      </c>
      <c r="I2947" s="4" t="s">
        <v>1093</v>
      </c>
      <c r="J2947" s="6">
        <v>307</v>
      </c>
      <c r="K2947" s="4" t="s">
        <v>81</v>
      </c>
      <c r="L2947" s="6">
        <v>307</v>
      </c>
      <c r="M2947" s="4" t="s">
        <v>3794</v>
      </c>
      <c r="N2947" s="7">
        <v>21</v>
      </c>
      <c r="O2947" s="7">
        <v>1.48</v>
      </c>
      <c r="P2947" s="7">
        <v>15</v>
      </c>
      <c r="Q2947" s="8">
        <v>4.6700000000000002E-4</v>
      </c>
      <c r="R2947" s="7">
        <v>7.2999999999999995E-2</v>
      </c>
      <c r="S2947" s="6">
        <v>60</v>
      </c>
      <c r="T2947" s="6">
        <v>60</v>
      </c>
      <c r="U2947" s="4" t="s">
        <v>56</v>
      </c>
      <c r="V2947" s="4" t="s">
        <v>57</v>
      </c>
      <c r="W2947" s="4" t="s">
        <v>3795</v>
      </c>
      <c r="X2947" s="4" t="s">
        <v>3796</v>
      </c>
      <c r="Y2947" s="6">
        <v>1</v>
      </c>
      <c r="Z2947" s="4" t="s">
        <v>71</v>
      </c>
      <c r="AA2947" s="4" t="s">
        <v>709</v>
      </c>
      <c r="AB2947" s="9">
        <v>415</v>
      </c>
      <c r="AC2947" s="9">
        <v>774</v>
      </c>
      <c r="AD2947" s="19">
        <v>75</v>
      </c>
      <c r="AE2947" s="9">
        <v>276</v>
      </c>
      <c r="AF2947" s="4" t="s">
        <v>2</v>
      </c>
      <c r="AG2947" s="11">
        <f t="shared" si="182"/>
        <v>35</v>
      </c>
      <c r="AH2947" s="22">
        <f t="shared" si="184"/>
        <v>69</v>
      </c>
      <c r="AI2947" s="9">
        <v>250.91</v>
      </c>
      <c r="AJ2947" s="9">
        <f t="shared" si="185"/>
        <v>62.73</v>
      </c>
      <c r="AK2947" s="4"/>
      <c r="AL2947" s="11">
        <f t="shared" si="183"/>
        <v>0</v>
      </c>
      <c r="AM2947" s="4" t="s">
        <v>81</v>
      </c>
      <c r="AN2947" s="4" t="s">
        <v>49</v>
      </c>
    </row>
    <row r="2948" spans="1:40" s="12" customFormat="1" ht="52.15" customHeight="1" x14ac:dyDescent="0.2">
      <c r="A2948" s="14" t="s">
        <v>3797</v>
      </c>
      <c r="B2948" s="4" t="s">
        <v>49</v>
      </c>
      <c r="C2948" s="4" t="s">
        <v>3798</v>
      </c>
      <c r="D2948" s="4"/>
      <c r="E2948" s="5" t="s">
        <v>3799</v>
      </c>
      <c r="F2948" s="4" t="s">
        <v>3800</v>
      </c>
      <c r="G2948" s="4" t="s">
        <v>753</v>
      </c>
      <c r="H2948" s="4" t="s">
        <v>983</v>
      </c>
      <c r="I2948" s="4" t="s">
        <v>1093</v>
      </c>
      <c r="J2948" s="6">
        <v>500</v>
      </c>
      <c r="K2948" s="4" t="s">
        <v>81</v>
      </c>
      <c r="L2948" s="6">
        <v>500</v>
      </c>
      <c r="M2948" s="4" t="s">
        <v>3801</v>
      </c>
      <c r="N2948" s="7">
        <v>23.5</v>
      </c>
      <c r="O2948" s="7">
        <v>18</v>
      </c>
      <c r="P2948" s="7">
        <v>1.6559999999999999</v>
      </c>
      <c r="Q2948" s="8">
        <v>6.9999999999999999E-4</v>
      </c>
      <c r="R2948" s="7">
        <v>8.7999999999999995E-2</v>
      </c>
      <c r="S2948" s="6">
        <v>60</v>
      </c>
      <c r="T2948" s="6">
        <v>60</v>
      </c>
      <c r="U2948" s="4" t="s">
        <v>56</v>
      </c>
      <c r="V2948" s="4" t="s">
        <v>57</v>
      </c>
      <c r="W2948" s="4" t="s">
        <v>3802</v>
      </c>
      <c r="X2948" s="4" t="s">
        <v>3803</v>
      </c>
      <c r="Y2948" s="6">
        <v>1</v>
      </c>
      <c r="Z2948" s="4" t="s">
        <v>71</v>
      </c>
      <c r="AA2948" s="4" t="s">
        <v>709</v>
      </c>
      <c r="AB2948" s="9">
        <v>414</v>
      </c>
      <c r="AC2948" s="9">
        <v>600</v>
      </c>
      <c r="AD2948" s="19">
        <v>75</v>
      </c>
      <c r="AE2948" s="9">
        <v>281</v>
      </c>
      <c r="AF2948" s="4" t="s">
        <v>2</v>
      </c>
      <c r="AG2948" s="11">
        <f t="shared" si="182"/>
        <v>35</v>
      </c>
      <c r="AH2948" s="22">
        <f t="shared" si="184"/>
        <v>70.25</v>
      </c>
      <c r="AI2948" s="9">
        <v>255.45</v>
      </c>
      <c r="AJ2948" s="9">
        <f t="shared" si="185"/>
        <v>63.86</v>
      </c>
      <c r="AK2948" s="4"/>
      <c r="AL2948" s="11">
        <f t="shared" si="183"/>
        <v>0</v>
      </c>
      <c r="AM2948" s="4" t="s">
        <v>81</v>
      </c>
      <c r="AN2948" s="4" t="s">
        <v>49</v>
      </c>
    </row>
    <row r="2949" spans="1:40" s="12" customFormat="1" ht="52.15" customHeight="1" x14ac:dyDescent="0.2">
      <c r="A2949" s="14" t="s">
        <v>3811</v>
      </c>
      <c r="B2949" s="4" t="s">
        <v>49</v>
      </c>
      <c r="C2949" s="4" t="s">
        <v>3812</v>
      </c>
      <c r="D2949" s="4"/>
      <c r="E2949" s="5" t="s">
        <v>3813</v>
      </c>
      <c r="F2949" s="4" t="s">
        <v>3814</v>
      </c>
      <c r="G2949" s="4" t="s">
        <v>753</v>
      </c>
      <c r="H2949" s="4" t="s">
        <v>983</v>
      </c>
      <c r="I2949" s="4" t="s">
        <v>1093</v>
      </c>
      <c r="J2949" s="6">
        <v>55</v>
      </c>
      <c r="K2949" s="4" t="s">
        <v>49</v>
      </c>
      <c r="L2949" s="6">
        <v>55</v>
      </c>
      <c r="M2949" s="4" t="s">
        <v>3815</v>
      </c>
      <c r="N2949" s="7">
        <v>22</v>
      </c>
      <c r="O2949" s="7">
        <v>0.5</v>
      </c>
      <c r="P2949" s="7">
        <v>22</v>
      </c>
      <c r="Q2949" s="8">
        <v>2.3699999999999999E-4</v>
      </c>
      <c r="R2949" s="7">
        <v>6.4000000000000001E-2</v>
      </c>
      <c r="S2949" s="6">
        <v>200</v>
      </c>
      <c r="T2949" s="6">
        <v>200</v>
      </c>
      <c r="U2949" s="4" t="s">
        <v>56</v>
      </c>
      <c r="V2949" s="4" t="s">
        <v>57</v>
      </c>
      <c r="W2949" s="4" t="s">
        <v>3816</v>
      </c>
      <c r="X2949" s="4" t="s">
        <v>3817</v>
      </c>
      <c r="Y2949" s="6">
        <v>1</v>
      </c>
      <c r="Z2949" s="4" t="s">
        <v>71</v>
      </c>
      <c r="AA2949" s="4" t="s">
        <v>650</v>
      </c>
      <c r="AB2949" s="9">
        <v>380</v>
      </c>
      <c r="AC2949" s="9">
        <v>530</v>
      </c>
      <c r="AD2949" s="19">
        <v>70</v>
      </c>
      <c r="AE2949" s="9">
        <v>255</v>
      </c>
      <c r="AF2949" s="4" t="s">
        <v>2</v>
      </c>
      <c r="AG2949" s="11">
        <f t="shared" si="182"/>
        <v>35</v>
      </c>
      <c r="AH2949" s="22">
        <f t="shared" si="184"/>
        <v>76.5</v>
      </c>
      <c r="AI2949" s="9">
        <v>231.82</v>
      </c>
      <c r="AJ2949" s="9">
        <f t="shared" si="185"/>
        <v>69.55</v>
      </c>
      <c r="AK2949" s="4"/>
      <c r="AL2949" s="11">
        <f t="shared" si="183"/>
        <v>0</v>
      </c>
      <c r="AM2949" s="4" t="s">
        <v>49</v>
      </c>
      <c r="AN2949" s="4" t="s">
        <v>49</v>
      </c>
    </row>
    <row r="2950" spans="1:40" s="12" customFormat="1" ht="52.15" customHeight="1" x14ac:dyDescent="0.2">
      <c r="A2950" s="14" t="s">
        <v>3818</v>
      </c>
      <c r="B2950" s="4" t="s">
        <v>49</v>
      </c>
      <c r="C2950" s="4" t="s">
        <v>3819</v>
      </c>
      <c r="D2950" s="4"/>
      <c r="E2950" s="5" t="s">
        <v>3820</v>
      </c>
      <c r="F2950" s="4" t="s">
        <v>3821</v>
      </c>
      <c r="G2950" s="4" t="s">
        <v>753</v>
      </c>
      <c r="H2950" s="4" t="s">
        <v>983</v>
      </c>
      <c r="I2950" s="4" t="s">
        <v>1093</v>
      </c>
      <c r="J2950" s="6">
        <v>26</v>
      </c>
      <c r="K2950" s="4" t="s">
        <v>49</v>
      </c>
      <c r="L2950" s="6">
        <v>26</v>
      </c>
      <c r="M2950" s="4" t="s">
        <v>3822</v>
      </c>
      <c r="N2950" s="7">
        <v>22</v>
      </c>
      <c r="O2950" s="7">
        <v>0.5</v>
      </c>
      <c r="P2950" s="7">
        <v>22</v>
      </c>
      <c r="Q2950" s="8">
        <v>2.42E-4</v>
      </c>
      <c r="R2950" s="7">
        <v>0.122</v>
      </c>
      <c r="S2950" s="6">
        <v>60</v>
      </c>
      <c r="T2950" s="6">
        <v>60</v>
      </c>
      <c r="U2950" s="4" t="s">
        <v>56</v>
      </c>
      <c r="V2950" s="4" t="s">
        <v>57</v>
      </c>
      <c r="W2950" s="4" t="s">
        <v>3823</v>
      </c>
      <c r="X2950" s="4" t="s">
        <v>3824</v>
      </c>
      <c r="Y2950" s="6">
        <v>1</v>
      </c>
      <c r="Z2950" s="4" t="s">
        <v>71</v>
      </c>
      <c r="AA2950" s="4" t="s">
        <v>650</v>
      </c>
      <c r="AB2950" s="9">
        <v>440</v>
      </c>
      <c r="AC2950" s="9">
        <v>630</v>
      </c>
      <c r="AD2950" s="19">
        <v>70</v>
      </c>
      <c r="AE2950" s="9">
        <v>281</v>
      </c>
      <c r="AF2950" s="4" t="s">
        <v>2</v>
      </c>
      <c r="AG2950" s="11">
        <f t="shared" si="182"/>
        <v>35</v>
      </c>
      <c r="AH2950" s="22">
        <f t="shared" si="184"/>
        <v>84.3</v>
      </c>
      <c r="AI2950" s="9">
        <v>255.45</v>
      </c>
      <c r="AJ2950" s="9">
        <f t="shared" si="185"/>
        <v>76.64</v>
      </c>
      <c r="AK2950" s="4"/>
      <c r="AL2950" s="11">
        <f t="shared" si="183"/>
        <v>0</v>
      </c>
      <c r="AM2950" s="4" t="s">
        <v>49</v>
      </c>
      <c r="AN2950" s="4" t="s">
        <v>49</v>
      </c>
    </row>
    <row r="2951" spans="1:40" s="12" customFormat="1" ht="46.9" customHeight="1" x14ac:dyDescent="0.2">
      <c r="A2951" s="14" t="s">
        <v>4125</v>
      </c>
      <c r="B2951" s="4" t="s">
        <v>49</v>
      </c>
      <c r="C2951" s="4" t="s">
        <v>4126</v>
      </c>
      <c r="D2951" s="4"/>
      <c r="E2951" s="5" t="s">
        <v>4127</v>
      </c>
      <c r="F2951" s="4" t="s">
        <v>4128</v>
      </c>
      <c r="G2951" s="4" t="s">
        <v>753</v>
      </c>
      <c r="H2951" s="4" t="s">
        <v>983</v>
      </c>
      <c r="I2951" s="4" t="s">
        <v>1093</v>
      </c>
      <c r="J2951" s="6">
        <v>252</v>
      </c>
      <c r="K2951" s="4" t="s">
        <v>49</v>
      </c>
      <c r="L2951" s="6">
        <v>253</v>
      </c>
      <c r="M2951" s="4" t="s">
        <v>4129</v>
      </c>
      <c r="N2951" s="7">
        <v>22</v>
      </c>
      <c r="O2951" s="7">
        <v>22</v>
      </c>
      <c r="P2951" s="7">
        <v>2.7</v>
      </c>
      <c r="Q2951" s="8">
        <v>1.307E-3</v>
      </c>
      <c r="R2951" s="7">
        <v>6.7000000000000004E-2</v>
      </c>
      <c r="S2951" s="6">
        <v>132</v>
      </c>
      <c r="T2951" s="6">
        <v>264</v>
      </c>
      <c r="U2951" s="4" t="s">
        <v>56</v>
      </c>
      <c r="V2951" s="4" t="s">
        <v>57</v>
      </c>
      <c r="W2951" s="4" t="s">
        <v>4130</v>
      </c>
      <c r="X2951" s="4" t="s">
        <v>4131</v>
      </c>
      <c r="Y2951" s="6">
        <v>1</v>
      </c>
      <c r="Z2951" s="4" t="s">
        <v>71</v>
      </c>
      <c r="AA2951" s="4" t="s">
        <v>4132</v>
      </c>
      <c r="AB2951" s="9">
        <v>391</v>
      </c>
      <c r="AC2951" s="9">
        <v>680</v>
      </c>
      <c r="AD2951" s="19">
        <v>63</v>
      </c>
      <c r="AE2951" s="9">
        <v>199</v>
      </c>
      <c r="AF2951" s="4" t="s">
        <v>2</v>
      </c>
      <c r="AG2951" s="11">
        <f t="shared" si="182"/>
        <v>35</v>
      </c>
      <c r="AH2951" s="22">
        <f t="shared" si="184"/>
        <v>73.63</v>
      </c>
      <c r="AI2951" s="9">
        <v>180.91</v>
      </c>
      <c r="AJ2951" s="9">
        <f t="shared" si="185"/>
        <v>66.94</v>
      </c>
      <c r="AK2951" s="4"/>
      <c r="AL2951" s="11">
        <f t="shared" si="183"/>
        <v>0</v>
      </c>
      <c r="AM2951" s="4" t="s">
        <v>81</v>
      </c>
      <c r="AN2951" s="4" t="s">
        <v>49</v>
      </c>
    </row>
    <row r="2952" spans="1:40" s="12" customFormat="1" ht="52.15" customHeight="1" x14ac:dyDescent="0.2">
      <c r="A2952" s="14" t="s">
        <v>4140</v>
      </c>
      <c r="B2952" s="4" t="s">
        <v>49</v>
      </c>
      <c r="C2952" s="4" t="s">
        <v>4141</v>
      </c>
      <c r="D2952" s="4"/>
      <c r="E2952" s="5" t="s">
        <v>4142</v>
      </c>
      <c r="F2952" s="4" t="s">
        <v>4143</v>
      </c>
      <c r="G2952" s="4" t="s">
        <v>753</v>
      </c>
      <c r="H2952" s="4" t="s">
        <v>983</v>
      </c>
      <c r="I2952" s="4" t="s">
        <v>1093</v>
      </c>
      <c r="J2952" s="6">
        <v>490</v>
      </c>
      <c r="K2952" s="4" t="s">
        <v>49</v>
      </c>
      <c r="L2952" s="6">
        <v>491</v>
      </c>
      <c r="M2952" s="4" t="s">
        <v>4144</v>
      </c>
      <c r="N2952" s="7">
        <v>22</v>
      </c>
      <c r="O2952" s="7">
        <v>22</v>
      </c>
      <c r="P2952" s="7">
        <v>0.5</v>
      </c>
      <c r="Q2952" s="8">
        <v>2.42E-4</v>
      </c>
      <c r="R2952" s="7">
        <v>6.4000000000000001E-2</v>
      </c>
      <c r="S2952" s="6">
        <v>250</v>
      </c>
      <c r="T2952" s="6">
        <v>250</v>
      </c>
      <c r="U2952" s="4" t="s">
        <v>56</v>
      </c>
      <c r="V2952" s="4" t="s">
        <v>57</v>
      </c>
      <c r="W2952" s="4" t="s">
        <v>4145</v>
      </c>
      <c r="X2952" s="4" t="s">
        <v>4146</v>
      </c>
      <c r="Y2952" s="6">
        <v>1</v>
      </c>
      <c r="Z2952" s="4" t="s">
        <v>71</v>
      </c>
      <c r="AA2952" s="4" t="s">
        <v>709</v>
      </c>
      <c r="AB2952" s="9">
        <v>420</v>
      </c>
      <c r="AC2952" s="9">
        <v>600</v>
      </c>
      <c r="AD2952" s="19">
        <v>75</v>
      </c>
      <c r="AE2952" s="9">
        <v>337</v>
      </c>
      <c r="AF2952" s="4" t="s">
        <v>2</v>
      </c>
      <c r="AG2952" s="11">
        <f t="shared" si="182"/>
        <v>35</v>
      </c>
      <c r="AH2952" s="22">
        <f t="shared" si="184"/>
        <v>84.25</v>
      </c>
      <c r="AI2952" s="9">
        <v>306.36</v>
      </c>
      <c r="AJ2952" s="9">
        <f t="shared" si="185"/>
        <v>76.59</v>
      </c>
      <c r="AK2952" s="4"/>
      <c r="AL2952" s="11">
        <f t="shared" si="183"/>
        <v>0</v>
      </c>
      <c r="AM2952" s="4" t="s">
        <v>49</v>
      </c>
      <c r="AN2952" s="4" t="s">
        <v>49</v>
      </c>
    </row>
    <row r="2953" spans="1:40" s="12" customFormat="1" ht="52.15" customHeight="1" x14ac:dyDescent="0.2">
      <c r="A2953" s="14" t="s">
        <v>4685</v>
      </c>
      <c r="B2953" s="4" t="s">
        <v>49</v>
      </c>
      <c r="C2953" s="4" t="s">
        <v>4686</v>
      </c>
      <c r="D2953" s="4"/>
      <c r="E2953" s="5" t="s">
        <v>4687</v>
      </c>
      <c r="F2953" s="4" t="s">
        <v>4688</v>
      </c>
      <c r="G2953" s="4" t="s">
        <v>753</v>
      </c>
      <c r="H2953" s="4" t="s">
        <v>983</v>
      </c>
      <c r="I2953" s="4" t="s">
        <v>1093</v>
      </c>
      <c r="J2953" s="6">
        <v>180</v>
      </c>
      <c r="K2953" s="4" t="s">
        <v>49</v>
      </c>
      <c r="L2953" s="6">
        <v>182</v>
      </c>
      <c r="M2953" s="4" t="s">
        <v>4689</v>
      </c>
      <c r="N2953" s="7">
        <v>15.5</v>
      </c>
      <c r="O2953" s="7">
        <v>0.5</v>
      </c>
      <c r="P2953" s="7">
        <v>21.5</v>
      </c>
      <c r="Q2953" s="8">
        <v>1.6699999999999999E-4</v>
      </c>
      <c r="R2953" s="7">
        <v>7.8E-2</v>
      </c>
      <c r="S2953" s="6">
        <v>60</v>
      </c>
      <c r="T2953" s="6">
        <v>60</v>
      </c>
      <c r="U2953" s="4" t="s">
        <v>56</v>
      </c>
      <c r="V2953" s="4" t="s">
        <v>596</v>
      </c>
      <c r="W2953" s="4" t="s">
        <v>4690</v>
      </c>
      <c r="X2953" s="4" t="s">
        <v>4691</v>
      </c>
      <c r="Y2953" s="6">
        <v>1</v>
      </c>
      <c r="Z2953" s="4" t="s">
        <v>71</v>
      </c>
      <c r="AA2953" s="4" t="s">
        <v>650</v>
      </c>
      <c r="AB2953" s="9">
        <v>370</v>
      </c>
      <c r="AC2953" s="9">
        <v>530</v>
      </c>
      <c r="AD2953" s="19">
        <v>70</v>
      </c>
      <c r="AE2953" s="9">
        <v>263</v>
      </c>
      <c r="AF2953" s="4" t="s">
        <v>2</v>
      </c>
      <c r="AG2953" s="11">
        <f t="shared" si="182"/>
        <v>35</v>
      </c>
      <c r="AH2953" s="22">
        <f t="shared" si="184"/>
        <v>78.900000000000006</v>
      </c>
      <c r="AI2953" s="9">
        <v>215.57</v>
      </c>
      <c r="AJ2953" s="9">
        <f t="shared" si="185"/>
        <v>64.67</v>
      </c>
      <c r="AK2953" s="4"/>
      <c r="AL2953" s="11">
        <f t="shared" si="183"/>
        <v>0</v>
      </c>
      <c r="AM2953" s="4" t="s">
        <v>49</v>
      </c>
      <c r="AN2953" s="4" t="s">
        <v>49</v>
      </c>
    </row>
    <row r="2954" spans="1:40" s="12" customFormat="1" ht="46.9" customHeight="1" x14ac:dyDescent="0.2">
      <c r="A2954" s="14" t="s">
        <v>4692</v>
      </c>
      <c r="B2954" s="4" t="s">
        <v>49</v>
      </c>
      <c r="C2954" s="4" t="s">
        <v>4693</v>
      </c>
      <c r="D2954" s="4"/>
      <c r="E2954" s="5" t="s">
        <v>4694</v>
      </c>
      <c r="F2954" s="4" t="s">
        <v>4695</v>
      </c>
      <c r="G2954" s="4" t="s">
        <v>753</v>
      </c>
      <c r="H2954" s="4" t="s">
        <v>983</v>
      </c>
      <c r="I2954" s="4" t="s">
        <v>1093</v>
      </c>
      <c r="J2954" s="6">
        <v>313</v>
      </c>
      <c r="K2954" s="4" t="s">
        <v>49</v>
      </c>
      <c r="L2954" s="6">
        <v>314</v>
      </c>
      <c r="M2954" s="4" t="s">
        <v>4696</v>
      </c>
      <c r="N2954" s="7">
        <v>22</v>
      </c>
      <c r="O2954" s="7">
        <v>0.5</v>
      </c>
      <c r="P2954" s="7">
        <v>22</v>
      </c>
      <c r="Q2954" s="8">
        <v>2.42E-4</v>
      </c>
      <c r="R2954" s="7">
        <v>8.3000000000000004E-2</v>
      </c>
      <c r="S2954" s="6">
        <v>60</v>
      </c>
      <c r="T2954" s="6">
        <v>60</v>
      </c>
      <c r="U2954" s="4" t="s">
        <v>56</v>
      </c>
      <c r="V2954" s="4" t="s">
        <v>57</v>
      </c>
      <c r="W2954" s="4" t="s">
        <v>4697</v>
      </c>
      <c r="X2954" s="4" t="s">
        <v>4698</v>
      </c>
      <c r="Y2954" s="6">
        <v>1</v>
      </c>
      <c r="Z2954" s="4" t="s">
        <v>71</v>
      </c>
      <c r="AA2954" s="4" t="s">
        <v>709</v>
      </c>
      <c r="AB2954" s="9">
        <v>390</v>
      </c>
      <c r="AC2954" s="9">
        <v>560</v>
      </c>
      <c r="AD2954" s="19">
        <v>75</v>
      </c>
      <c r="AE2954" s="9">
        <v>221</v>
      </c>
      <c r="AF2954" s="4" t="s">
        <v>2</v>
      </c>
      <c r="AG2954" s="11">
        <f t="shared" si="182"/>
        <v>35</v>
      </c>
      <c r="AH2954" s="22">
        <f t="shared" si="184"/>
        <v>55.25</v>
      </c>
      <c r="AI2954" s="9">
        <v>200.91</v>
      </c>
      <c r="AJ2954" s="9">
        <f t="shared" si="185"/>
        <v>50.23</v>
      </c>
      <c r="AK2954" s="4"/>
      <c r="AL2954" s="11">
        <f t="shared" si="183"/>
        <v>0</v>
      </c>
      <c r="AM2954" s="4" t="s">
        <v>49</v>
      </c>
      <c r="AN2954" s="4" t="s">
        <v>49</v>
      </c>
    </row>
    <row r="2955" spans="1:40" s="12" customFormat="1" ht="46.9" customHeight="1" x14ac:dyDescent="0.2">
      <c r="A2955" s="14" t="s">
        <v>4699</v>
      </c>
      <c r="B2955" s="4" t="s">
        <v>49</v>
      </c>
      <c r="C2955" s="4" t="s">
        <v>4700</v>
      </c>
      <c r="D2955" s="4"/>
      <c r="E2955" s="5" t="s">
        <v>4701</v>
      </c>
      <c r="F2955" s="4" t="s">
        <v>4702</v>
      </c>
      <c r="G2955" s="4" t="s">
        <v>753</v>
      </c>
      <c r="H2955" s="4" t="s">
        <v>983</v>
      </c>
      <c r="I2955" s="4" t="s">
        <v>1093</v>
      </c>
      <c r="J2955" s="6">
        <v>31</v>
      </c>
      <c r="K2955" s="4" t="s">
        <v>49</v>
      </c>
      <c r="L2955" s="6">
        <v>31</v>
      </c>
      <c r="M2955" s="4" t="s">
        <v>4703</v>
      </c>
      <c r="N2955" s="7">
        <v>15.5</v>
      </c>
      <c r="O2955" s="7">
        <v>0.86</v>
      </c>
      <c r="P2955" s="7">
        <v>21.5</v>
      </c>
      <c r="Q2955" s="8">
        <v>2.8699999999999998E-4</v>
      </c>
      <c r="R2955" s="7">
        <v>9.1999999999999998E-2</v>
      </c>
      <c r="S2955" s="6">
        <v>60</v>
      </c>
      <c r="T2955" s="6">
        <v>60</v>
      </c>
      <c r="U2955" s="4" t="s">
        <v>56</v>
      </c>
      <c r="V2955" s="4" t="s">
        <v>57</v>
      </c>
      <c r="W2955" s="4" t="s">
        <v>4704</v>
      </c>
      <c r="X2955" s="4" t="s">
        <v>4705</v>
      </c>
      <c r="Y2955" s="6">
        <v>1</v>
      </c>
      <c r="Z2955" s="4" t="s">
        <v>71</v>
      </c>
      <c r="AA2955" s="4" t="s">
        <v>588</v>
      </c>
      <c r="AB2955" s="9">
        <v>420</v>
      </c>
      <c r="AC2955" s="9">
        <v>600</v>
      </c>
      <c r="AD2955" s="19">
        <v>65</v>
      </c>
      <c r="AE2955" s="9">
        <v>263</v>
      </c>
      <c r="AF2955" s="4" t="s">
        <v>2</v>
      </c>
      <c r="AG2955" s="11">
        <f t="shared" si="182"/>
        <v>35</v>
      </c>
      <c r="AH2955" s="22">
        <f t="shared" si="184"/>
        <v>92.05</v>
      </c>
      <c r="AI2955" s="9">
        <v>239.09</v>
      </c>
      <c r="AJ2955" s="9">
        <f t="shared" si="185"/>
        <v>83.68</v>
      </c>
      <c r="AK2955" s="4"/>
      <c r="AL2955" s="11">
        <f t="shared" si="183"/>
        <v>0</v>
      </c>
      <c r="AM2955" s="4" t="s">
        <v>49</v>
      </c>
      <c r="AN2955" s="4" t="s">
        <v>49</v>
      </c>
    </row>
    <row r="2956" spans="1:40" s="12" customFormat="1" ht="46.9" customHeight="1" x14ac:dyDescent="0.2">
      <c r="A2956" s="14" t="s">
        <v>4945</v>
      </c>
      <c r="B2956" s="4" t="s">
        <v>49</v>
      </c>
      <c r="C2956" s="4" t="s">
        <v>4946</v>
      </c>
      <c r="D2956" s="4"/>
      <c r="E2956" s="5" t="s">
        <v>4947</v>
      </c>
      <c r="F2956" s="4" t="s">
        <v>4948</v>
      </c>
      <c r="G2956" s="4" t="s">
        <v>753</v>
      </c>
      <c r="H2956" s="4" t="s">
        <v>983</v>
      </c>
      <c r="I2956" s="4" t="s">
        <v>1093</v>
      </c>
      <c r="J2956" s="6">
        <v>500</v>
      </c>
      <c r="K2956" s="4" t="s">
        <v>49</v>
      </c>
      <c r="L2956" s="6">
        <v>500</v>
      </c>
      <c r="M2956" s="4" t="s">
        <v>4949</v>
      </c>
      <c r="N2956" s="7">
        <v>22</v>
      </c>
      <c r="O2956" s="7">
        <v>22</v>
      </c>
      <c r="P2956" s="7">
        <v>0.5</v>
      </c>
      <c r="Q2956" s="8">
        <v>2.42E-4</v>
      </c>
      <c r="R2956" s="7">
        <v>8.6999999999999994E-2</v>
      </c>
      <c r="S2956" s="6">
        <v>120</v>
      </c>
      <c r="T2956" s="6">
        <v>120</v>
      </c>
      <c r="U2956" s="4" t="s">
        <v>56</v>
      </c>
      <c r="V2956" s="4" t="s">
        <v>596</v>
      </c>
      <c r="W2956" s="4" t="s">
        <v>4950</v>
      </c>
      <c r="X2956" s="4" t="s">
        <v>4951</v>
      </c>
      <c r="Y2956" s="6">
        <v>1</v>
      </c>
      <c r="Z2956" s="4" t="s">
        <v>71</v>
      </c>
      <c r="AA2956" s="4" t="s">
        <v>709</v>
      </c>
      <c r="AB2956" s="9">
        <v>450</v>
      </c>
      <c r="AC2956" s="9">
        <v>640</v>
      </c>
      <c r="AD2956" s="19">
        <v>75</v>
      </c>
      <c r="AE2956" s="9">
        <v>371</v>
      </c>
      <c r="AF2956" s="4" t="s">
        <v>2</v>
      </c>
      <c r="AG2956" s="11">
        <f t="shared" si="182"/>
        <v>35</v>
      </c>
      <c r="AH2956" s="22">
        <f t="shared" si="184"/>
        <v>92.75</v>
      </c>
      <c r="AI2956" s="9">
        <v>304.10000000000002</v>
      </c>
      <c r="AJ2956" s="9">
        <f t="shared" si="185"/>
        <v>76.03</v>
      </c>
      <c r="AK2956" s="4"/>
      <c r="AL2956" s="11">
        <f t="shared" si="183"/>
        <v>0</v>
      </c>
      <c r="AM2956" s="4" t="s">
        <v>81</v>
      </c>
      <c r="AN2956" s="4" t="s">
        <v>49</v>
      </c>
    </row>
    <row r="2957" spans="1:40" s="12" customFormat="1" ht="46.9" customHeight="1" x14ac:dyDescent="0.2">
      <c r="A2957" s="14" t="s">
        <v>4952</v>
      </c>
      <c r="B2957" s="4" t="s">
        <v>49</v>
      </c>
      <c r="C2957" s="4" t="s">
        <v>4953</v>
      </c>
      <c r="D2957" s="4"/>
      <c r="E2957" s="5" t="s">
        <v>4954</v>
      </c>
      <c r="F2957" s="4" t="s">
        <v>4955</v>
      </c>
      <c r="G2957" s="4" t="s">
        <v>753</v>
      </c>
      <c r="H2957" s="4" t="s">
        <v>983</v>
      </c>
      <c r="I2957" s="4" t="s">
        <v>1093</v>
      </c>
      <c r="J2957" s="6">
        <v>214</v>
      </c>
      <c r="K2957" s="4" t="s">
        <v>49</v>
      </c>
      <c r="L2957" s="6">
        <v>215</v>
      </c>
      <c r="M2957" s="4" t="s">
        <v>4956</v>
      </c>
      <c r="N2957" s="7">
        <v>22</v>
      </c>
      <c r="O2957" s="7">
        <v>0.5</v>
      </c>
      <c r="P2957" s="7">
        <v>22</v>
      </c>
      <c r="Q2957" s="8">
        <v>2.42E-4</v>
      </c>
      <c r="R2957" s="7">
        <v>9.4E-2</v>
      </c>
      <c r="S2957" s="6">
        <v>120</v>
      </c>
      <c r="T2957" s="6">
        <v>120</v>
      </c>
      <c r="U2957" s="4" t="s">
        <v>56</v>
      </c>
      <c r="V2957" s="4" t="s">
        <v>596</v>
      </c>
      <c r="W2957" s="4" t="s">
        <v>4957</v>
      </c>
      <c r="X2957" s="4" t="s">
        <v>4958</v>
      </c>
      <c r="Y2957" s="6">
        <v>1</v>
      </c>
      <c r="Z2957" s="4" t="s">
        <v>71</v>
      </c>
      <c r="AA2957" s="4" t="s">
        <v>650</v>
      </c>
      <c r="AB2957" s="9">
        <v>530</v>
      </c>
      <c r="AC2957" s="9">
        <v>760</v>
      </c>
      <c r="AD2957" s="19">
        <v>70</v>
      </c>
      <c r="AE2957" s="9">
        <v>371</v>
      </c>
      <c r="AF2957" s="4" t="s">
        <v>2</v>
      </c>
      <c r="AG2957" s="11">
        <f t="shared" si="182"/>
        <v>35</v>
      </c>
      <c r="AH2957" s="22">
        <f t="shared" si="184"/>
        <v>111.3</v>
      </c>
      <c r="AI2957" s="9">
        <v>304.10000000000002</v>
      </c>
      <c r="AJ2957" s="9">
        <f t="shared" si="185"/>
        <v>91.23</v>
      </c>
      <c r="AK2957" s="4"/>
      <c r="AL2957" s="11">
        <f t="shared" si="183"/>
        <v>0</v>
      </c>
      <c r="AM2957" s="4" t="s">
        <v>81</v>
      </c>
      <c r="AN2957" s="4" t="s">
        <v>49</v>
      </c>
    </row>
    <row r="2958" spans="1:40" s="12" customFormat="1" ht="46.9" customHeight="1" x14ac:dyDescent="0.2">
      <c r="A2958" s="14" t="s">
        <v>4959</v>
      </c>
      <c r="B2958" s="4" t="s">
        <v>49</v>
      </c>
      <c r="C2958" s="4" t="s">
        <v>4960</v>
      </c>
      <c r="D2958" s="4"/>
      <c r="E2958" s="5" t="s">
        <v>4961</v>
      </c>
      <c r="F2958" s="4" t="s">
        <v>4962</v>
      </c>
      <c r="G2958" s="4" t="s">
        <v>753</v>
      </c>
      <c r="H2958" s="4" t="s">
        <v>983</v>
      </c>
      <c r="I2958" s="4" t="s">
        <v>1093</v>
      </c>
      <c r="J2958" s="6">
        <v>500</v>
      </c>
      <c r="K2958" s="4" t="s">
        <v>49</v>
      </c>
      <c r="L2958" s="6">
        <v>500</v>
      </c>
      <c r="M2958" s="4" t="s">
        <v>4963</v>
      </c>
      <c r="N2958" s="7">
        <v>22</v>
      </c>
      <c r="O2958" s="7">
        <v>19.5</v>
      </c>
      <c r="P2958" s="7">
        <v>0.8</v>
      </c>
      <c r="Q2958" s="8">
        <v>3.4299999999999999E-4</v>
      </c>
      <c r="R2958" s="7">
        <v>5.7000000000000002E-2</v>
      </c>
      <c r="S2958" s="6">
        <v>60</v>
      </c>
      <c r="T2958" s="6">
        <v>60</v>
      </c>
      <c r="U2958" s="4" t="s">
        <v>56</v>
      </c>
      <c r="V2958" s="4" t="s">
        <v>57</v>
      </c>
      <c r="W2958" s="4" t="s">
        <v>4964</v>
      </c>
      <c r="X2958" s="4" t="s">
        <v>4965</v>
      </c>
      <c r="Y2958" s="6">
        <v>1</v>
      </c>
      <c r="Z2958" s="4" t="s">
        <v>71</v>
      </c>
      <c r="AA2958" s="4" t="s">
        <v>709</v>
      </c>
      <c r="AB2958" s="9">
        <v>420</v>
      </c>
      <c r="AC2958" s="9">
        <v>600</v>
      </c>
      <c r="AD2958" s="19">
        <v>75</v>
      </c>
      <c r="AE2958" s="9">
        <v>327</v>
      </c>
      <c r="AF2958" s="4" t="s">
        <v>2</v>
      </c>
      <c r="AG2958" s="11">
        <f t="shared" ref="AG2958:AG3021" si="186">IF(AF2958=$D$10,$D$11,IF(AF2958=$E$10,$E$11,IF(AF2958=$F$10,$F$11,IF(AF2958=$H$10,$H$11,IF(AF2958=$I$10,$I$11,IF(AF2958=$J$10,$J$11,IF(AF2958=$K$10,$K$11,0)))))))</f>
        <v>35</v>
      </c>
      <c r="AH2958" s="22">
        <f t="shared" si="184"/>
        <v>81.75</v>
      </c>
      <c r="AI2958" s="9">
        <v>297.27</v>
      </c>
      <c r="AJ2958" s="9">
        <f t="shared" si="185"/>
        <v>74.319999999999993</v>
      </c>
      <c r="AK2958" s="4"/>
      <c r="AL2958" s="11">
        <f t="shared" ref="AL2958:AL3021" si="187">IF(AK2958="",0,AH2958*AK2958)</f>
        <v>0</v>
      </c>
      <c r="AM2958" s="4" t="s">
        <v>81</v>
      </c>
      <c r="AN2958" s="4" t="s">
        <v>49</v>
      </c>
    </row>
    <row r="2959" spans="1:40" s="12" customFormat="1" ht="46.9" customHeight="1" x14ac:dyDescent="0.2">
      <c r="A2959" s="14" t="s">
        <v>4966</v>
      </c>
      <c r="B2959" s="4" t="s">
        <v>49</v>
      </c>
      <c r="C2959" s="4" t="s">
        <v>4967</v>
      </c>
      <c r="D2959" s="4"/>
      <c r="E2959" s="5" t="s">
        <v>4968</v>
      </c>
      <c r="F2959" s="4" t="s">
        <v>4969</v>
      </c>
      <c r="G2959" s="4" t="s">
        <v>753</v>
      </c>
      <c r="H2959" s="4" t="s">
        <v>983</v>
      </c>
      <c r="I2959" s="4" t="s">
        <v>1093</v>
      </c>
      <c r="J2959" s="6">
        <v>500</v>
      </c>
      <c r="K2959" s="4" t="s">
        <v>49</v>
      </c>
      <c r="L2959" s="6">
        <v>500</v>
      </c>
      <c r="M2959" s="4" t="s">
        <v>4970</v>
      </c>
      <c r="N2959" s="7">
        <v>18.7</v>
      </c>
      <c r="O2959" s="7">
        <v>30.5</v>
      </c>
      <c r="P2959" s="7">
        <v>1</v>
      </c>
      <c r="Q2959" s="8">
        <v>5.6999999999999998E-4</v>
      </c>
      <c r="R2959" s="7">
        <v>5.6000000000000001E-2</v>
      </c>
      <c r="S2959" s="6">
        <v>60</v>
      </c>
      <c r="T2959" s="6">
        <v>60</v>
      </c>
      <c r="U2959" s="4" t="s">
        <v>56</v>
      </c>
      <c r="V2959" s="4" t="s">
        <v>57</v>
      </c>
      <c r="W2959" s="4" t="s">
        <v>4971</v>
      </c>
      <c r="X2959" s="4" t="s">
        <v>4972</v>
      </c>
      <c r="Y2959" s="6">
        <v>1</v>
      </c>
      <c r="Z2959" s="4" t="s">
        <v>71</v>
      </c>
      <c r="AA2959" s="4" t="s">
        <v>709</v>
      </c>
      <c r="AB2959" s="9">
        <v>420</v>
      </c>
      <c r="AC2959" s="9">
        <v>600</v>
      </c>
      <c r="AD2959" s="19">
        <v>75</v>
      </c>
      <c r="AE2959" s="9">
        <v>327</v>
      </c>
      <c r="AF2959" s="4" t="s">
        <v>2</v>
      </c>
      <c r="AG2959" s="11">
        <f t="shared" si="186"/>
        <v>35</v>
      </c>
      <c r="AH2959" s="22">
        <f t="shared" si="184"/>
        <v>81.75</v>
      </c>
      <c r="AI2959" s="9">
        <v>297.27</v>
      </c>
      <c r="AJ2959" s="9">
        <f t="shared" si="185"/>
        <v>74.319999999999993</v>
      </c>
      <c r="AK2959" s="4"/>
      <c r="AL2959" s="11">
        <f t="shared" si="187"/>
        <v>0</v>
      </c>
      <c r="AM2959" s="4" t="s">
        <v>81</v>
      </c>
      <c r="AN2959" s="4" t="s">
        <v>49</v>
      </c>
    </row>
    <row r="2960" spans="1:40" s="12" customFormat="1" ht="46.9" customHeight="1" x14ac:dyDescent="0.2">
      <c r="A2960" s="14" t="s">
        <v>5685</v>
      </c>
      <c r="B2960" s="4" t="s">
        <v>49</v>
      </c>
      <c r="C2960" s="4" t="s">
        <v>5686</v>
      </c>
      <c r="D2960" s="4"/>
      <c r="E2960" s="5" t="s">
        <v>5687</v>
      </c>
      <c r="F2960" s="4" t="s">
        <v>5688</v>
      </c>
      <c r="G2960" s="4" t="s">
        <v>753</v>
      </c>
      <c r="H2960" s="4" t="s">
        <v>983</v>
      </c>
      <c r="I2960" s="4" t="s">
        <v>1093</v>
      </c>
      <c r="J2960" s="6">
        <v>32</v>
      </c>
      <c r="K2960" s="4" t="s">
        <v>81</v>
      </c>
      <c r="L2960" s="6">
        <v>32</v>
      </c>
      <c r="M2960" s="4" t="s">
        <v>5689</v>
      </c>
      <c r="N2960" s="7">
        <v>20.6</v>
      </c>
      <c r="O2960" s="7">
        <v>5</v>
      </c>
      <c r="P2960" s="7">
        <v>26.6</v>
      </c>
      <c r="Q2960" s="8">
        <v>2.7399999999999998E-3</v>
      </c>
      <c r="R2960" s="7">
        <v>0.57499999999999996</v>
      </c>
      <c r="S2960" s="6">
        <v>10</v>
      </c>
      <c r="T2960" s="6">
        <v>10</v>
      </c>
      <c r="U2960" s="4" t="s">
        <v>56</v>
      </c>
      <c r="V2960" s="4" t="s">
        <v>596</v>
      </c>
      <c r="W2960" s="4" t="s">
        <v>5690</v>
      </c>
      <c r="X2960" s="4" t="s">
        <v>5691</v>
      </c>
      <c r="Y2960" s="6">
        <v>1</v>
      </c>
      <c r="Z2960" s="4" t="s">
        <v>71</v>
      </c>
      <c r="AA2960" s="4" t="s">
        <v>571</v>
      </c>
      <c r="AB2960" s="9">
        <v>2650</v>
      </c>
      <c r="AC2960" s="9">
        <v>4140</v>
      </c>
      <c r="AD2960" s="19">
        <v>60</v>
      </c>
      <c r="AE2960" s="10">
        <v>2759</v>
      </c>
      <c r="AF2960" s="4" t="s">
        <v>2</v>
      </c>
      <c r="AG2960" s="11">
        <f t="shared" si="186"/>
        <v>35</v>
      </c>
      <c r="AH2960" s="23">
        <f t="shared" si="184"/>
        <v>1103.5999999999999</v>
      </c>
      <c r="AI2960" s="10">
        <v>2261.48</v>
      </c>
      <c r="AJ2960" s="9">
        <f t="shared" si="185"/>
        <v>904.59</v>
      </c>
      <c r="AK2960" s="4"/>
      <c r="AL2960" s="11">
        <f t="shared" si="187"/>
        <v>0</v>
      </c>
      <c r="AM2960" s="4" t="s">
        <v>49</v>
      </c>
      <c r="AN2960" s="4" t="s">
        <v>49</v>
      </c>
    </row>
    <row r="2961" spans="1:40" s="12" customFormat="1" ht="46.9" customHeight="1" x14ac:dyDescent="0.2">
      <c r="A2961" s="14" t="s">
        <v>5692</v>
      </c>
      <c r="B2961" s="4" t="s">
        <v>49</v>
      </c>
      <c r="C2961" s="4" t="s">
        <v>5693</v>
      </c>
      <c r="D2961" s="4"/>
      <c r="E2961" s="5" t="s">
        <v>5694</v>
      </c>
      <c r="F2961" s="4" t="s">
        <v>5695</v>
      </c>
      <c r="G2961" s="4" t="s">
        <v>753</v>
      </c>
      <c r="H2961" s="4" t="s">
        <v>983</v>
      </c>
      <c r="I2961" s="4" t="s">
        <v>1093</v>
      </c>
      <c r="J2961" s="6">
        <v>68</v>
      </c>
      <c r="K2961" s="4" t="s">
        <v>81</v>
      </c>
      <c r="L2961" s="6">
        <v>68</v>
      </c>
      <c r="M2961" s="4" t="s">
        <v>5696</v>
      </c>
      <c r="N2961" s="7">
        <v>20.6</v>
      </c>
      <c r="O2961" s="7">
        <v>5</v>
      </c>
      <c r="P2961" s="7">
        <v>26.6</v>
      </c>
      <c r="Q2961" s="8">
        <v>2.7399999999999998E-3</v>
      </c>
      <c r="R2961" s="7">
        <v>0.69</v>
      </c>
      <c r="S2961" s="6">
        <v>10</v>
      </c>
      <c r="T2961" s="6">
        <v>10</v>
      </c>
      <c r="U2961" s="4" t="s">
        <v>56</v>
      </c>
      <c r="V2961" s="4" t="s">
        <v>596</v>
      </c>
      <c r="W2961" s="4" t="s">
        <v>5697</v>
      </c>
      <c r="X2961" s="4" t="s">
        <v>5698</v>
      </c>
      <c r="Y2961" s="4"/>
      <c r="Z2961" s="4" t="s">
        <v>71</v>
      </c>
      <c r="AA2961" s="4" t="s">
        <v>650</v>
      </c>
      <c r="AB2961" s="9">
        <v>2780</v>
      </c>
      <c r="AC2961" s="9">
        <v>5790</v>
      </c>
      <c r="AD2961" s="19">
        <v>70</v>
      </c>
      <c r="AE2961" s="10">
        <v>3860</v>
      </c>
      <c r="AF2961" s="4" t="s">
        <v>2</v>
      </c>
      <c r="AG2961" s="11">
        <f t="shared" si="186"/>
        <v>35</v>
      </c>
      <c r="AH2961" s="23">
        <f t="shared" si="184"/>
        <v>1158</v>
      </c>
      <c r="AI2961" s="10">
        <v>3163.93</v>
      </c>
      <c r="AJ2961" s="9">
        <f t="shared" si="185"/>
        <v>949.18</v>
      </c>
      <c r="AK2961" s="4"/>
      <c r="AL2961" s="11">
        <f t="shared" si="187"/>
        <v>0</v>
      </c>
      <c r="AM2961" s="4" t="s">
        <v>49</v>
      </c>
      <c r="AN2961" s="4" t="s">
        <v>49</v>
      </c>
    </row>
    <row r="2962" spans="1:40" s="12" customFormat="1" ht="52.15" customHeight="1" x14ac:dyDescent="0.2">
      <c r="A2962" s="14" t="s">
        <v>5797</v>
      </c>
      <c r="B2962" s="4" t="s">
        <v>49</v>
      </c>
      <c r="C2962" s="4" t="s">
        <v>5798</v>
      </c>
      <c r="D2962" s="4"/>
      <c r="E2962" s="5" t="s">
        <v>5799</v>
      </c>
      <c r="F2962" s="4" t="s">
        <v>5800</v>
      </c>
      <c r="G2962" s="4" t="s">
        <v>753</v>
      </c>
      <c r="H2962" s="4" t="s">
        <v>983</v>
      </c>
      <c r="I2962" s="4" t="s">
        <v>1093</v>
      </c>
      <c r="J2962" s="6">
        <v>500</v>
      </c>
      <c r="K2962" s="4" t="s">
        <v>49</v>
      </c>
      <c r="L2962" s="6">
        <v>500</v>
      </c>
      <c r="M2962" s="4" t="s">
        <v>5801</v>
      </c>
      <c r="N2962" s="7">
        <v>31.2</v>
      </c>
      <c r="O2962" s="7">
        <v>23.8</v>
      </c>
      <c r="P2962" s="7">
        <v>0.5</v>
      </c>
      <c r="Q2962" s="8">
        <v>3.7100000000000002E-4</v>
      </c>
      <c r="R2962" s="7">
        <v>0.15</v>
      </c>
      <c r="S2962" s="6">
        <v>60</v>
      </c>
      <c r="T2962" s="6">
        <v>60</v>
      </c>
      <c r="U2962" s="4" t="s">
        <v>56</v>
      </c>
      <c r="V2962" s="4" t="s">
        <v>57</v>
      </c>
      <c r="W2962" s="4" t="s">
        <v>5802</v>
      </c>
      <c r="X2962" s="4" t="s">
        <v>5803</v>
      </c>
      <c r="Y2962" s="6">
        <v>1</v>
      </c>
      <c r="Z2962" s="4" t="s">
        <v>71</v>
      </c>
      <c r="AA2962" s="4" t="s">
        <v>709</v>
      </c>
      <c r="AB2962" s="9">
        <v>430</v>
      </c>
      <c r="AC2962" s="9">
        <v>620</v>
      </c>
      <c r="AD2962" s="19">
        <v>75</v>
      </c>
      <c r="AE2962" s="9">
        <v>363</v>
      </c>
      <c r="AF2962" s="4" t="s">
        <v>2</v>
      </c>
      <c r="AG2962" s="11">
        <f t="shared" si="186"/>
        <v>35</v>
      </c>
      <c r="AH2962" s="22">
        <f t="shared" si="184"/>
        <v>90.75</v>
      </c>
      <c r="AI2962" s="9">
        <v>330</v>
      </c>
      <c r="AJ2962" s="9">
        <f t="shared" si="185"/>
        <v>82.5</v>
      </c>
      <c r="AK2962" s="4"/>
      <c r="AL2962" s="11">
        <f t="shared" si="187"/>
        <v>0</v>
      </c>
      <c r="AM2962" s="4" t="s">
        <v>81</v>
      </c>
      <c r="AN2962" s="4" t="s">
        <v>49</v>
      </c>
    </row>
    <row r="2963" spans="1:40" s="12" customFormat="1" ht="52.15" customHeight="1" x14ac:dyDescent="0.2">
      <c r="A2963" s="14" t="s">
        <v>5804</v>
      </c>
      <c r="B2963" s="4" t="s">
        <v>49</v>
      </c>
      <c r="C2963" s="4" t="s">
        <v>5805</v>
      </c>
      <c r="D2963" s="4"/>
      <c r="E2963" s="5" t="s">
        <v>5806</v>
      </c>
      <c r="F2963" s="4" t="s">
        <v>5807</v>
      </c>
      <c r="G2963" s="4" t="s">
        <v>753</v>
      </c>
      <c r="H2963" s="4" t="s">
        <v>983</v>
      </c>
      <c r="I2963" s="4" t="s">
        <v>1093</v>
      </c>
      <c r="J2963" s="6">
        <v>500</v>
      </c>
      <c r="K2963" s="4" t="s">
        <v>49</v>
      </c>
      <c r="L2963" s="6">
        <v>500</v>
      </c>
      <c r="M2963" s="4" t="s">
        <v>5808</v>
      </c>
      <c r="N2963" s="7">
        <v>31.5</v>
      </c>
      <c r="O2963" s="7">
        <v>24</v>
      </c>
      <c r="P2963" s="7">
        <v>0.3</v>
      </c>
      <c r="Q2963" s="8">
        <v>2.2699999999999999E-4</v>
      </c>
      <c r="R2963" s="7">
        <v>0.13</v>
      </c>
      <c r="S2963" s="6">
        <v>60</v>
      </c>
      <c r="T2963" s="6">
        <v>60</v>
      </c>
      <c r="U2963" s="4" t="s">
        <v>56</v>
      </c>
      <c r="V2963" s="4" t="s">
        <v>57</v>
      </c>
      <c r="W2963" s="4" t="s">
        <v>5809</v>
      </c>
      <c r="X2963" s="4" t="s">
        <v>5810</v>
      </c>
      <c r="Y2963" s="6">
        <v>1</v>
      </c>
      <c r="Z2963" s="4" t="s">
        <v>71</v>
      </c>
      <c r="AA2963" s="4" t="s">
        <v>709</v>
      </c>
      <c r="AB2963" s="9">
        <v>400.44</v>
      </c>
      <c r="AC2963" s="9">
        <v>580</v>
      </c>
      <c r="AD2963" s="19">
        <v>75</v>
      </c>
      <c r="AE2963" s="9">
        <v>363</v>
      </c>
      <c r="AF2963" s="4" t="s">
        <v>2</v>
      </c>
      <c r="AG2963" s="11">
        <f t="shared" si="186"/>
        <v>35</v>
      </c>
      <c r="AH2963" s="22">
        <f t="shared" si="184"/>
        <v>90.75</v>
      </c>
      <c r="AI2963" s="9">
        <v>330</v>
      </c>
      <c r="AJ2963" s="9">
        <f t="shared" si="185"/>
        <v>82.5</v>
      </c>
      <c r="AK2963" s="4"/>
      <c r="AL2963" s="11">
        <f t="shared" si="187"/>
        <v>0</v>
      </c>
      <c r="AM2963" s="4" t="s">
        <v>49</v>
      </c>
      <c r="AN2963" s="4" t="s">
        <v>49</v>
      </c>
    </row>
    <row r="2964" spans="1:40" s="12" customFormat="1" ht="46.9" customHeight="1" x14ac:dyDescent="0.2">
      <c r="A2964" s="14" t="s">
        <v>970</v>
      </c>
      <c r="B2964" s="4" t="s">
        <v>49</v>
      </c>
      <c r="C2964" s="4" t="s">
        <v>971</v>
      </c>
      <c r="D2964" s="4"/>
      <c r="E2964" s="5" t="s">
        <v>972</v>
      </c>
      <c r="F2964" s="4" t="s">
        <v>973</v>
      </c>
      <c r="G2964" s="4" t="s">
        <v>753</v>
      </c>
      <c r="H2964" s="4" t="s">
        <v>974</v>
      </c>
      <c r="I2964" s="4" t="s">
        <v>975</v>
      </c>
      <c r="J2964" s="6">
        <v>43</v>
      </c>
      <c r="K2964" s="4" t="s">
        <v>49</v>
      </c>
      <c r="L2964" s="6">
        <v>43</v>
      </c>
      <c r="M2964" s="4" t="s">
        <v>976</v>
      </c>
      <c r="N2964" s="7">
        <v>11</v>
      </c>
      <c r="O2964" s="7">
        <v>11</v>
      </c>
      <c r="P2964" s="7">
        <v>5</v>
      </c>
      <c r="Q2964" s="8">
        <v>6.0499999999999996E-4</v>
      </c>
      <c r="R2964" s="7">
        <v>0.13800000000000001</v>
      </c>
      <c r="S2964" s="6">
        <v>6</v>
      </c>
      <c r="T2964" s="6">
        <v>24</v>
      </c>
      <c r="U2964" s="4" t="s">
        <v>56</v>
      </c>
      <c r="V2964" s="4" t="s">
        <v>57</v>
      </c>
      <c r="W2964" s="4" t="s">
        <v>977</v>
      </c>
      <c r="X2964" s="4" t="s">
        <v>978</v>
      </c>
      <c r="Y2964" s="6">
        <v>1</v>
      </c>
      <c r="Z2964" s="4" t="s">
        <v>71</v>
      </c>
      <c r="AA2964" s="4" t="s">
        <v>709</v>
      </c>
      <c r="AB2964" s="9">
        <v>710</v>
      </c>
      <c r="AC2964" s="9">
        <v>1200</v>
      </c>
      <c r="AD2964" s="19">
        <v>75</v>
      </c>
      <c r="AE2964" s="9">
        <v>795</v>
      </c>
      <c r="AF2964" s="4" t="s">
        <v>2</v>
      </c>
      <c r="AG2964" s="11">
        <f t="shared" si="186"/>
        <v>35</v>
      </c>
      <c r="AH2964" s="22">
        <f t="shared" si="184"/>
        <v>198.75</v>
      </c>
      <c r="AI2964" s="9">
        <v>722.73</v>
      </c>
      <c r="AJ2964" s="9">
        <f t="shared" si="185"/>
        <v>180.68</v>
      </c>
      <c r="AK2964" s="4"/>
      <c r="AL2964" s="11">
        <f t="shared" si="187"/>
        <v>0</v>
      </c>
      <c r="AM2964" s="4" t="s">
        <v>49</v>
      </c>
      <c r="AN2964" s="4" t="s">
        <v>49</v>
      </c>
    </row>
    <row r="2965" spans="1:40" s="12" customFormat="1" ht="46.9" customHeight="1" x14ac:dyDescent="0.2">
      <c r="A2965" s="14" t="s">
        <v>2350</v>
      </c>
      <c r="B2965" s="4" t="s">
        <v>49</v>
      </c>
      <c r="C2965" s="4" t="s">
        <v>2351</v>
      </c>
      <c r="D2965" s="4"/>
      <c r="E2965" s="5" t="s">
        <v>2352</v>
      </c>
      <c r="F2965" s="4" t="s">
        <v>2353</v>
      </c>
      <c r="G2965" s="4" t="s">
        <v>753</v>
      </c>
      <c r="H2965" s="4" t="s">
        <v>974</v>
      </c>
      <c r="I2965" s="4" t="s">
        <v>975</v>
      </c>
      <c r="J2965" s="6">
        <v>177</v>
      </c>
      <c r="K2965" s="4" t="s">
        <v>81</v>
      </c>
      <c r="L2965" s="6">
        <v>177</v>
      </c>
      <c r="M2965" s="4" t="s">
        <v>2354</v>
      </c>
      <c r="N2965" s="7">
        <v>24.5</v>
      </c>
      <c r="O2965" s="7">
        <v>3.5</v>
      </c>
      <c r="P2965" s="7">
        <v>15.2</v>
      </c>
      <c r="Q2965" s="8">
        <v>1.3029999999999999E-3</v>
      </c>
      <c r="R2965" s="7">
        <v>0.113</v>
      </c>
      <c r="S2965" s="6">
        <v>24</v>
      </c>
      <c r="T2965" s="6">
        <v>24</v>
      </c>
      <c r="U2965" s="4" t="s">
        <v>56</v>
      </c>
      <c r="V2965" s="4" t="s">
        <v>57</v>
      </c>
      <c r="W2965" s="4" t="s">
        <v>2355</v>
      </c>
      <c r="X2965" s="4" t="s">
        <v>2356</v>
      </c>
      <c r="Y2965" s="6">
        <v>1</v>
      </c>
      <c r="Z2965" s="4" t="s">
        <v>71</v>
      </c>
      <c r="AA2965" s="4" t="s">
        <v>650</v>
      </c>
      <c r="AB2965" s="9">
        <v>560</v>
      </c>
      <c r="AC2965" s="9">
        <v>800</v>
      </c>
      <c r="AD2965" s="19">
        <v>70</v>
      </c>
      <c r="AE2965" s="9">
        <v>497</v>
      </c>
      <c r="AF2965" s="4" t="s">
        <v>2</v>
      </c>
      <c r="AG2965" s="11">
        <f t="shared" si="186"/>
        <v>35</v>
      </c>
      <c r="AH2965" s="22">
        <f t="shared" si="184"/>
        <v>149.1</v>
      </c>
      <c r="AI2965" s="9">
        <v>451.82</v>
      </c>
      <c r="AJ2965" s="9">
        <f t="shared" si="185"/>
        <v>135.55000000000001</v>
      </c>
      <c r="AK2965" s="4"/>
      <c r="AL2965" s="11">
        <f t="shared" si="187"/>
        <v>0</v>
      </c>
      <c r="AM2965" s="4" t="s">
        <v>49</v>
      </c>
      <c r="AN2965" s="4" t="s">
        <v>49</v>
      </c>
    </row>
    <row r="2966" spans="1:40" s="12" customFormat="1" ht="52.15" customHeight="1" x14ac:dyDescent="0.2">
      <c r="A2966" s="14" t="s">
        <v>5415</v>
      </c>
      <c r="B2966" s="4" t="s">
        <v>49</v>
      </c>
      <c r="C2966" s="4" t="s">
        <v>5416</v>
      </c>
      <c r="D2966" s="4"/>
      <c r="E2966" s="5" t="s">
        <v>5417</v>
      </c>
      <c r="F2966" s="4" t="s">
        <v>5418</v>
      </c>
      <c r="G2966" s="4" t="s">
        <v>753</v>
      </c>
      <c r="H2966" s="4" t="s">
        <v>974</v>
      </c>
      <c r="I2966" s="4" t="s">
        <v>975</v>
      </c>
      <c r="J2966" s="6">
        <v>306</v>
      </c>
      <c r="K2966" s="4" t="s">
        <v>81</v>
      </c>
      <c r="L2966" s="6">
        <v>306</v>
      </c>
      <c r="M2966" s="4" t="s">
        <v>5419</v>
      </c>
      <c r="N2966" s="7">
        <v>25</v>
      </c>
      <c r="O2966" s="7">
        <v>20</v>
      </c>
      <c r="P2966" s="7">
        <v>8</v>
      </c>
      <c r="Q2966" s="8">
        <v>4.0000000000000001E-3</v>
      </c>
      <c r="R2966" s="7">
        <v>0.17799999999999999</v>
      </c>
      <c r="S2966" s="6">
        <v>16</v>
      </c>
      <c r="T2966" s="6">
        <v>16</v>
      </c>
      <c r="U2966" s="4" t="s">
        <v>56</v>
      </c>
      <c r="V2966" s="4" t="s">
        <v>57</v>
      </c>
      <c r="W2966" s="4" t="s">
        <v>5420</v>
      </c>
      <c r="X2966" s="4" t="s">
        <v>5421</v>
      </c>
      <c r="Y2966" s="6">
        <v>1</v>
      </c>
      <c r="Z2966" s="4" t="s">
        <v>71</v>
      </c>
      <c r="AA2966" s="4" t="s">
        <v>709</v>
      </c>
      <c r="AB2966" s="9">
        <v>1170.56</v>
      </c>
      <c r="AC2966" s="9">
        <v>1820</v>
      </c>
      <c r="AD2966" s="19">
        <v>75</v>
      </c>
      <c r="AE2966" s="10">
        <v>1212</v>
      </c>
      <c r="AF2966" s="4" t="s">
        <v>2</v>
      </c>
      <c r="AG2966" s="11">
        <f t="shared" si="186"/>
        <v>35</v>
      </c>
      <c r="AH2966" s="22">
        <f t="shared" si="184"/>
        <v>303</v>
      </c>
      <c r="AI2966" s="10">
        <v>1101.82</v>
      </c>
      <c r="AJ2966" s="9">
        <f t="shared" si="185"/>
        <v>275.45999999999998</v>
      </c>
      <c r="AK2966" s="4"/>
      <c r="AL2966" s="11">
        <f t="shared" si="187"/>
        <v>0</v>
      </c>
      <c r="AM2966" s="4" t="s">
        <v>49</v>
      </c>
      <c r="AN2966" s="4" t="s">
        <v>49</v>
      </c>
    </row>
    <row r="2967" spans="1:40" s="12" customFormat="1" ht="52.15" customHeight="1" x14ac:dyDescent="0.2">
      <c r="A2967" s="14" t="s">
        <v>1586</v>
      </c>
      <c r="B2967" s="4" t="s">
        <v>49</v>
      </c>
      <c r="C2967" s="4" t="s">
        <v>1587</v>
      </c>
      <c r="D2967" s="4"/>
      <c r="E2967" s="5" t="s">
        <v>1588</v>
      </c>
      <c r="F2967" s="4" t="s">
        <v>1589</v>
      </c>
      <c r="G2967" s="4" t="s">
        <v>753</v>
      </c>
      <c r="H2967" s="4" t="s">
        <v>974</v>
      </c>
      <c r="I2967" s="4" t="s">
        <v>1590</v>
      </c>
      <c r="J2967" s="6">
        <v>52</v>
      </c>
      <c r="K2967" s="4" t="s">
        <v>49</v>
      </c>
      <c r="L2967" s="6">
        <v>52</v>
      </c>
      <c r="M2967" s="4" t="s">
        <v>1591</v>
      </c>
      <c r="N2967" s="7">
        <v>33</v>
      </c>
      <c r="O2967" s="7">
        <v>23.7</v>
      </c>
      <c r="P2967" s="7">
        <v>2.5</v>
      </c>
      <c r="Q2967" s="8">
        <v>1.9550000000000001E-3</v>
      </c>
      <c r="R2967" s="7">
        <v>0.182</v>
      </c>
      <c r="S2967" s="6">
        <v>50</v>
      </c>
      <c r="T2967" s="6">
        <v>50</v>
      </c>
      <c r="U2967" s="4" t="s">
        <v>56</v>
      </c>
      <c r="V2967" s="4" t="s">
        <v>596</v>
      </c>
      <c r="W2967" s="4" t="s">
        <v>1592</v>
      </c>
      <c r="X2967" s="4" t="s">
        <v>1593</v>
      </c>
      <c r="Y2967" s="6">
        <v>1</v>
      </c>
      <c r="Z2967" s="4" t="s">
        <v>71</v>
      </c>
      <c r="AA2967" s="4" t="s">
        <v>571</v>
      </c>
      <c r="AB2967" s="9">
        <v>1180</v>
      </c>
      <c r="AC2967" s="9">
        <v>1690</v>
      </c>
      <c r="AD2967" s="19">
        <v>60</v>
      </c>
      <c r="AE2967" s="9">
        <v>681</v>
      </c>
      <c r="AF2967" s="4" t="s">
        <v>2</v>
      </c>
      <c r="AG2967" s="11">
        <f t="shared" si="186"/>
        <v>35</v>
      </c>
      <c r="AH2967" s="22">
        <f t="shared" si="184"/>
        <v>272.39999999999998</v>
      </c>
      <c r="AI2967" s="9">
        <v>558.20000000000005</v>
      </c>
      <c r="AJ2967" s="9">
        <f t="shared" si="185"/>
        <v>223.28</v>
      </c>
      <c r="AK2967" s="4"/>
      <c r="AL2967" s="11">
        <f t="shared" si="187"/>
        <v>0</v>
      </c>
      <c r="AM2967" s="4" t="s">
        <v>49</v>
      </c>
      <c r="AN2967" s="4" t="s">
        <v>49</v>
      </c>
    </row>
    <row r="2968" spans="1:40" s="12" customFormat="1" ht="46.9" customHeight="1" x14ac:dyDescent="0.2">
      <c r="A2968" s="14" t="s">
        <v>1594</v>
      </c>
      <c r="B2968" s="4" t="s">
        <v>49</v>
      </c>
      <c r="C2968" s="4" t="s">
        <v>1595</v>
      </c>
      <c r="D2968" s="4"/>
      <c r="E2968" s="5" t="s">
        <v>1596</v>
      </c>
      <c r="F2968" s="4" t="s">
        <v>1597</v>
      </c>
      <c r="G2968" s="4" t="s">
        <v>753</v>
      </c>
      <c r="H2968" s="4" t="s">
        <v>974</v>
      </c>
      <c r="I2968" s="4" t="s">
        <v>1590</v>
      </c>
      <c r="J2968" s="6">
        <v>332</v>
      </c>
      <c r="K2968" s="4" t="s">
        <v>49</v>
      </c>
      <c r="L2968" s="6">
        <v>332</v>
      </c>
      <c r="M2968" s="4" t="s">
        <v>1598</v>
      </c>
      <c r="N2968" s="7">
        <v>24</v>
      </c>
      <c r="O2968" s="7">
        <v>2.5</v>
      </c>
      <c r="P2968" s="7">
        <v>24</v>
      </c>
      <c r="Q2968" s="8">
        <v>1.4400000000000001E-3</v>
      </c>
      <c r="R2968" s="7">
        <v>0.14000000000000001</v>
      </c>
      <c r="S2968" s="6">
        <v>60</v>
      </c>
      <c r="T2968" s="6">
        <v>60</v>
      </c>
      <c r="U2968" s="4" t="s">
        <v>56</v>
      </c>
      <c r="V2968" s="4" t="s">
        <v>596</v>
      </c>
      <c r="W2968" s="4" t="s">
        <v>1599</v>
      </c>
      <c r="X2968" s="4" t="s">
        <v>1600</v>
      </c>
      <c r="Y2968" s="6">
        <v>1</v>
      </c>
      <c r="Z2968" s="4" t="s">
        <v>71</v>
      </c>
      <c r="AA2968" s="4"/>
      <c r="AB2968" s="9">
        <v>1160</v>
      </c>
      <c r="AC2968" s="9">
        <v>1660</v>
      </c>
      <c r="AD2968" s="18"/>
      <c r="AE2968" s="9">
        <v>697</v>
      </c>
      <c r="AF2968" s="4" t="s">
        <v>2</v>
      </c>
      <c r="AG2968" s="11">
        <f t="shared" si="186"/>
        <v>35</v>
      </c>
      <c r="AH2968" s="22">
        <f t="shared" si="184"/>
        <v>453.05</v>
      </c>
      <c r="AI2968" s="9">
        <v>571.30999999999995</v>
      </c>
      <c r="AJ2968" s="9">
        <f t="shared" si="185"/>
        <v>371.35</v>
      </c>
      <c r="AK2968" s="4"/>
      <c r="AL2968" s="11">
        <f t="shared" si="187"/>
        <v>0</v>
      </c>
      <c r="AM2968" s="4" t="s">
        <v>49</v>
      </c>
      <c r="AN2968" s="4" t="s">
        <v>49</v>
      </c>
    </row>
    <row r="2969" spans="1:40" s="12" customFormat="1" ht="52.15" customHeight="1" x14ac:dyDescent="0.2">
      <c r="A2969" s="14" t="s">
        <v>1601</v>
      </c>
      <c r="B2969" s="4" t="s">
        <v>49</v>
      </c>
      <c r="C2969" s="4" t="s">
        <v>1602</v>
      </c>
      <c r="D2969" s="4"/>
      <c r="E2969" s="5" t="s">
        <v>1603</v>
      </c>
      <c r="F2969" s="4" t="s">
        <v>1604</v>
      </c>
      <c r="G2969" s="4" t="s">
        <v>753</v>
      </c>
      <c r="H2969" s="4" t="s">
        <v>974</v>
      </c>
      <c r="I2969" s="4" t="s">
        <v>1590</v>
      </c>
      <c r="J2969" s="6">
        <v>180</v>
      </c>
      <c r="K2969" s="4" t="s">
        <v>49</v>
      </c>
      <c r="L2969" s="6">
        <v>180</v>
      </c>
      <c r="M2969" s="4" t="s">
        <v>1605</v>
      </c>
      <c r="N2969" s="7">
        <v>22.5</v>
      </c>
      <c r="O2969" s="7">
        <v>23.5</v>
      </c>
      <c r="P2969" s="7">
        <v>2.5</v>
      </c>
      <c r="Q2969" s="8">
        <v>1.322E-3</v>
      </c>
      <c r="R2969" s="7">
        <v>0.152</v>
      </c>
      <c r="S2969" s="6">
        <v>60</v>
      </c>
      <c r="T2969" s="6">
        <v>60</v>
      </c>
      <c r="U2969" s="4" t="s">
        <v>56</v>
      </c>
      <c r="V2969" s="4" t="s">
        <v>596</v>
      </c>
      <c r="W2969" s="4" t="s">
        <v>1606</v>
      </c>
      <c r="X2969" s="4" t="s">
        <v>1607</v>
      </c>
      <c r="Y2969" s="4"/>
      <c r="Z2969" s="4" t="s">
        <v>71</v>
      </c>
      <c r="AA2969" s="4"/>
      <c r="AB2969" s="9">
        <v>1170</v>
      </c>
      <c r="AC2969" s="9">
        <v>1670</v>
      </c>
      <c r="AD2969" s="18"/>
      <c r="AE2969" s="9">
        <v>672</v>
      </c>
      <c r="AF2969" s="4" t="s">
        <v>2</v>
      </c>
      <c r="AG2969" s="11">
        <f t="shared" si="186"/>
        <v>35</v>
      </c>
      <c r="AH2969" s="22">
        <f t="shared" si="184"/>
        <v>436.8</v>
      </c>
      <c r="AI2969" s="9">
        <v>550.82000000000005</v>
      </c>
      <c r="AJ2969" s="9">
        <f t="shared" si="185"/>
        <v>358.03</v>
      </c>
      <c r="AK2969" s="4"/>
      <c r="AL2969" s="11">
        <f t="shared" si="187"/>
        <v>0</v>
      </c>
      <c r="AM2969" s="4" t="s">
        <v>49</v>
      </c>
      <c r="AN2969" s="4" t="s">
        <v>49</v>
      </c>
    </row>
    <row r="2970" spans="1:40" s="12" customFormat="1" ht="52.15" customHeight="1" x14ac:dyDescent="0.2">
      <c r="A2970" s="14" t="s">
        <v>1608</v>
      </c>
      <c r="B2970" s="4" t="s">
        <v>49</v>
      </c>
      <c r="C2970" s="4" t="s">
        <v>1609</v>
      </c>
      <c r="D2970" s="4"/>
      <c r="E2970" s="5" t="s">
        <v>1610</v>
      </c>
      <c r="F2970" s="4" t="s">
        <v>1611</v>
      </c>
      <c r="G2970" s="4" t="s">
        <v>753</v>
      </c>
      <c r="H2970" s="4" t="s">
        <v>974</v>
      </c>
      <c r="I2970" s="4" t="s">
        <v>1590</v>
      </c>
      <c r="J2970" s="6">
        <v>223</v>
      </c>
      <c r="K2970" s="4" t="s">
        <v>49</v>
      </c>
      <c r="L2970" s="6">
        <v>223</v>
      </c>
      <c r="M2970" s="4" t="s">
        <v>1612</v>
      </c>
      <c r="N2970" s="7">
        <v>27</v>
      </c>
      <c r="O2970" s="7">
        <v>2.5</v>
      </c>
      <c r="P2970" s="7">
        <v>26</v>
      </c>
      <c r="Q2970" s="8">
        <v>1.755E-3</v>
      </c>
      <c r="R2970" s="7">
        <v>0.19</v>
      </c>
      <c r="S2970" s="6">
        <v>60</v>
      </c>
      <c r="T2970" s="6">
        <v>60</v>
      </c>
      <c r="U2970" s="4" t="s">
        <v>56</v>
      </c>
      <c r="V2970" s="4" t="s">
        <v>596</v>
      </c>
      <c r="W2970" s="4" t="s">
        <v>1613</v>
      </c>
      <c r="X2970" s="4" t="s">
        <v>1614</v>
      </c>
      <c r="Y2970" s="6">
        <v>1</v>
      </c>
      <c r="Z2970" s="4" t="s">
        <v>71</v>
      </c>
      <c r="AA2970" s="4" t="s">
        <v>588</v>
      </c>
      <c r="AB2970" s="9">
        <v>1110</v>
      </c>
      <c r="AC2970" s="9">
        <v>1590</v>
      </c>
      <c r="AD2970" s="19">
        <v>65</v>
      </c>
      <c r="AE2970" s="9">
        <v>653</v>
      </c>
      <c r="AF2970" s="4" t="s">
        <v>2</v>
      </c>
      <c r="AG2970" s="11">
        <f t="shared" si="186"/>
        <v>35</v>
      </c>
      <c r="AH2970" s="22">
        <f t="shared" si="184"/>
        <v>228.55</v>
      </c>
      <c r="AI2970" s="9">
        <v>535.25</v>
      </c>
      <c r="AJ2970" s="9">
        <f t="shared" si="185"/>
        <v>187.34</v>
      </c>
      <c r="AK2970" s="4"/>
      <c r="AL2970" s="11">
        <f t="shared" si="187"/>
        <v>0</v>
      </c>
      <c r="AM2970" s="4" t="s">
        <v>49</v>
      </c>
      <c r="AN2970" s="4" t="s">
        <v>49</v>
      </c>
    </row>
    <row r="2971" spans="1:40" s="12" customFormat="1" ht="52.15" customHeight="1" x14ac:dyDescent="0.2">
      <c r="A2971" s="14" t="s">
        <v>1615</v>
      </c>
      <c r="B2971" s="4" t="s">
        <v>49</v>
      </c>
      <c r="C2971" s="4" t="s">
        <v>1616</v>
      </c>
      <c r="D2971" s="4"/>
      <c r="E2971" s="5" t="s">
        <v>1617</v>
      </c>
      <c r="F2971" s="4" t="s">
        <v>1618</v>
      </c>
      <c r="G2971" s="4" t="s">
        <v>753</v>
      </c>
      <c r="H2971" s="4" t="s">
        <v>974</v>
      </c>
      <c r="I2971" s="4" t="s">
        <v>1590</v>
      </c>
      <c r="J2971" s="6">
        <v>485</v>
      </c>
      <c r="K2971" s="4" t="s">
        <v>49</v>
      </c>
      <c r="L2971" s="6">
        <v>485</v>
      </c>
      <c r="M2971" s="4" t="s">
        <v>1619</v>
      </c>
      <c r="N2971" s="7">
        <v>26</v>
      </c>
      <c r="O2971" s="7">
        <v>2.5</v>
      </c>
      <c r="P2971" s="7">
        <v>23.5</v>
      </c>
      <c r="Q2971" s="8">
        <v>1.5280000000000001E-3</v>
      </c>
      <c r="R2971" s="7">
        <v>0.13400000000000001</v>
      </c>
      <c r="S2971" s="6">
        <v>46</v>
      </c>
      <c r="T2971" s="6">
        <v>46</v>
      </c>
      <c r="U2971" s="4" t="s">
        <v>56</v>
      </c>
      <c r="V2971" s="4" t="s">
        <v>596</v>
      </c>
      <c r="W2971" s="4" t="s">
        <v>1620</v>
      </c>
      <c r="X2971" s="4" t="s">
        <v>1621</v>
      </c>
      <c r="Y2971" s="4"/>
      <c r="Z2971" s="4" t="s">
        <v>71</v>
      </c>
      <c r="AA2971" s="4" t="s">
        <v>571</v>
      </c>
      <c r="AB2971" s="9">
        <v>1110</v>
      </c>
      <c r="AC2971" s="9">
        <v>1590</v>
      </c>
      <c r="AD2971" s="19">
        <v>60</v>
      </c>
      <c r="AE2971" s="9">
        <v>653</v>
      </c>
      <c r="AF2971" s="4" t="s">
        <v>2</v>
      </c>
      <c r="AG2971" s="11">
        <f t="shared" si="186"/>
        <v>35</v>
      </c>
      <c r="AH2971" s="22">
        <f t="shared" si="184"/>
        <v>261.2</v>
      </c>
      <c r="AI2971" s="9">
        <v>535.25</v>
      </c>
      <c r="AJ2971" s="9">
        <f t="shared" si="185"/>
        <v>214.1</v>
      </c>
      <c r="AK2971" s="4"/>
      <c r="AL2971" s="11">
        <f t="shared" si="187"/>
        <v>0</v>
      </c>
      <c r="AM2971" s="4" t="s">
        <v>49</v>
      </c>
      <c r="AN2971" s="4" t="s">
        <v>49</v>
      </c>
    </row>
    <row r="2972" spans="1:40" s="12" customFormat="1" ht="52.15" customHeight="1" x14ac:dyDescent="0.2">
      <c r="A2972" s="14" t="s">
        <v>1622</v>
      </c>
      <c r="B2972" s="4" t="s">
        <v>49</v>
      </c>
      <c r="C2972" s="4" t="s">
        <v>1623</v>
      </c>
      <c r="D2972" s="4"/>
      <c r="E2972" s="5" t="s">
        <v>1624</v>
      </c>
      <c r="F2972" s="4" t="s">
        <v>1625</v>
      </c>
      <c r="G2972" s="4" t="s">
        <v>753</v>
      </c>
      <c r="H2972" s="4" t="s">
        <v>974</v>
      </c>
      <c r="I2972" s="4" t="s">
        <v>1590</v>
      </c>
      <c r="J2972" s="6">
        <v>268</v>
      </c>
      <c r="K2972" s="4" t="s">
        <v>49</v>
      </c>
      <c r="L2972" s="6">
        <v>268</v>
      </c>
      <c r="M2972" s="4" t="s">
        <v>1626</v>
      </c>
      <c r="N2972" s="7">
        <v>27</v>
      </c>
      <c r="O2972" s="7">
        <v>2.5</v>
      </c>
      <c r="P2972" s="7">
        <v>24</v>
      </c>
      <c r="Q2972" s="8">
        <v>1.6199999999999999E-3</v>
      </c>
      <c r="R2972" s="7">
        <v>0.185</v>
      </c>
      <c r="S2972" s="6">
        <v>46</v>
      </c>
      <c r="T2972" s="6">
        <v>46</v>
      </c>
      <c r="U2972" s="4" t="s">
        <v>56</v>
      </c>
      <c r="V2972" s="4" t="s">
        <v>596</v>
      </c>
      <c r="W2972" s="4" t="s">
        <v>1627</v>
      </c>
      <c r="X2972" s="4" t="s">
        <v>1628</v>
      </c>
      <c r="Y2972" s="6">
        <v>1</v>
      </c>
      <c r="Z2972" s="4" t="s">
        <v>71</v>
      </c>
      <c r="AA2972" s="4"/>
      <c r="AB2972" s="9">
        <v>1480</v>
      </c>
      <c r="AC2972" s="9">
        <v>2110</v>
      </c>
      <c r="AD2972" s="18"/>
      <c r="AE2972" s="9">
        <v>910</v>
      </c>
      <c r="AF2972" s="4" t="s">
        <v>2</v>
      </c>
      <c r="AG2972" s="11">
        <f t="shared" si="186"/>
        <v>35</v>
      </c>
      <c r="AH2972" s="22">
        <f t="shared" si="184"/>
        <v>591.5</v>
      </c>
      <c r="AI2972" s="9">
        <v>745.9</v>
      </c>
      <c r="AJ2972" s="9">
        <f t="shared" si="185"/>
        <v>484.84</v>
      </c>
      <c r="AK2972" s="4"/>
      <c r="AL2972" s="11">
        <f t="shared" si="187"/>
        <v>0</v>
      </c>
      <c r="AM2972" s="4" t="s">
        <v>49</v>
      </c>
      <c r="AN2972" s="4" t="s">
        <v>49</v>
      </c>
    </row>
    <row r="2973" spans="1:40" s="12" customFormat="1" ht="46.9" customHeight="1" x14ac:dyDescent="0.2">
      <c r="A2973" s="14" t="s">
        <v>1629</v>
      </c>
      <c r="B2973" s="4" t="s">
        <v>49</v>
      </c>
      <c r="C2973" s="4" t="s">
        <v>1630</v>
      </c>
      <c r="D2973" s="4"/>
      <c r="E2973" s="5" t="s">
        <v>1631</v>
      </c>
      <c r="F2973" s="4" t="s">
        <v>1632</v>
      </c>
      <c r="G2973" s="4" t="s">
        <v>753</v>
      </c>
      <c r="H2973" s="4" t="s">
        <v>974</v>
      </c>
      <c r="I2973" s="4" t="s">
        <v>1590</v>
      </c>
      <c r="J2973" s="6">
        <v>500</v>
      </c>
      <c r="K2973" s="4" t="s">
        <v>49</v>
      </c>
      <c r="L2973" s="6">
        <v>500</v>
      </c>
      <c r="M2973" s="4" t="s">
        <v>1633</v>
      </c>
      <c r="N2973" s="7">
        <v>24</v>
      </c>
      <c r="O2973" s="7">
        <v>2.5</v>
      </c>
      <c r="P2973" s="7">
        <v>23.5</v>
      </c>
      <c r="Q2973" s="8">
        <v>1.41E-3</v>
      </c>
      <c r="R2973" s="7">
        <v>0.13800000000000001</v>
      </c>
      <c r="S2973" s="6">
        <v>60</v>
      </c>
      <c r="T2973" s="6">
        <v>60</v>
      </c>
      <c r="U2973" s="4" t="s">
        <v>56</v>
      </c>
      <c r="V2973" s="4" t="s">
        <v>596</v>
      </c>
      <c r="W2973" s="4" t="s">
        <v>1634</v>
      </c>
      <c r="X2973" s="4" t="s">
        <v>1635</v>
      </c>
      <c r="Y2973" s="4"/>
      <c r="Z2973" s="4" t="s">
        <v>71</v>
      </c>
      <c r="AA2973" s="4" t="s">
        <v>571</v>
      </c>
      <c r="AB2973" s="9">
        <v>990</v>
      </c>
      <c r="AC2973" s="9">
        <v>1420</v>
      </c>
      <c r="AD2973" s="19">
        <v>60</v>
      </c>
      <c r="AE2973" s="9">
        <v>583</v>
      </c>
      <c r="AF2973" s="4" t="s">
        <v>2</v>
      </c>
      <c r="AG2973" s="11">
        <f t="shared" si="186"/>
        <v>35</v>
      </c>
      <c r="AH2973" s="22">
        <f t="shared" si="184"/>
        <v>233.2</v>
      </c>
      <c r="AI2973" s="9">
        <v>477.87</v>
      </c>
      <c r="AJ2973" s="9">
        <f t="shared" si="185"/>
        <v>191.15</v>
      </c>
      <c r="AK2973" s="4"/>
      <c r="AL2973" s="11">
        <f t="shared" si="187"/>
        <v>0</v>
      </c>
      <c r="AM2973" s="4" t="s">
        <v>49</v>
      </c>
      <c r="AN2973" s="4" t="s">
        <v>49</v>
      </c>
    </row>
    <row r="2974" spans="1:40" s="12" customFormat="1" ht="46.9" customHeight="1" x14ac:dyDescent="0.2">
      <c r="A2974" s="14" t="s">
        <v>1636</v>
      </c>
      <c r="B2974" s="4" t="s">
        <v>49</v>
      </c>
      <c r="C2974" s="4" t="s">
        <v>1637</v>
      </c>
      <c r="D2974" s="4"/>
      <c r="E2974" s="5" t="s">
        <v>1638</v>
      </c>
      <c r="F2974" s="4" t="s">
        <v>1639</v>
      </c>
      <c r="G2974" s="4" t="s">
        <v>753</v>
      </c>
      <c r="H2974" s="4" t="s">
        <v>974</v>
      </c>
      <c r="I2974" s="4" t="s">
        <v>1590</v>
      </c>
      <c r="J2974" s="6">
        <v>181</v>
      </c>
      <c r="K2974" s="4" t="s">
        <v>49</v>
      </c>
      <c r="L2974" s="6">
        <v>181</v>
      </c>
      <c r="M2974" s="4" t="s">
        <v>1640</v>
      </c>
      <c r="N2974" s="7">
        <v>28</v>
      </c>
      <c r="O2974" s="7">
        <v>21</v>
      </c>
      <c r="P2974" s="7">
        <v>0.7</v>
      </c>
      <c r="Q2974" s="8">
        <v>4.1199999999999999E-4</v>
      </c>
      <c r="R2974" s="7">
        <v>9.6000000000000002E-2</v>
      </c>
      <c r="S2974" s="6">
        <v>200</v>
      </c>
      <c r="T2974" s="6">
        <v>200</v>
      </c>
      <c r="U2974" s="4" t="s">
        <v>56</v>
      </c>
      <c r="V2974" s="4" t="s">
        <v>596</v>
      </c>
      <c r="W2974" s="4" t="s">
        <v>1641</v>
      </c>
      <c r="X2974" s="4" t="s">
        <v>1642</v>
      </c>
      <c r="Y2974" s="6">
        <v>1</v>
      </c>
      <c r="Z2974" s="4" t="s">
        <v>71</v>
      </c>
      <c r="AA2974" s="4" t="s">
        <v>571</v>
      </c>
      <c r="AB2974" s="9">
        <v>560</v>
      </c>
      <c r="AC2974" s="9">
        <v>800</v>
      </c>
      <c r="AD2974" s="19">
        <v>60</v>
      </c>
      <c r="AE2974" s="9">
        <v>272</v>
      </c>
      <c r="AF2974" s="4" t="s">
        <v>2</v>
      </c>
      <c r="AG2974" s="11">
        <f t="shared" si="186"/>
        <v>35</v>
      </c>
      <c r="AH2974" s="22">
        <f t="shared" si="184"/>
        <v>108.8</v>
      </c>
      <c r="AI2974" s="9">
        <v>222.95</v>
      </c>
      <c r="AJ2974" s="9">
        <f t="shared" si="185"/>
        <v>89.18</v>
      </c>
      <c r="AK2974" s="4"/>
      <c r="AL2974" s="11">
        <f t="shared" si="187"/>
        <v>0</v>
      </c>
      <c r="AM2974" s="4" t="s">
        <v>49</v>
      </c>
      <c r="AN2974" s="4" t="s">
        <v>49</v>
      </c>
    </row>
    <row r="2975" spans="1:40" s="12" customFormat="1" ht="46.9" customHeight="1" x14ac:dyDescent="0.2">
      <c r="A2975" s="14" t="s">
        <v>1643</v>
      </c>
      <c r="B2975" s="4" t="s">
        <v>49</v>
      </c>
      <c r="C2975" s="4" t="s">
        <v>1644</v>
      </c>
      <c r="D2975" s="4"/>
      <c r="E2975" s="5" t="s">
        <v>1645</v>
      </c>
      <c r="F2975" s="4" t="s">
        <v>1646</v>
      </c>
      <c r="G2975" s="4" t="s">
        <v>753</v>
      </c>
      <c r="H2975" s="4" t="s">
        <v>974</v>
      </c>
      <c r="I2975" s="4" t="s">
        <v>1590</v>
      </c>
      <c r="J2975" s="6">
        <v>224</v>
      </c>
      <c r="K2975" s="4" t="s">
        <v>49</v>
      </c>
      <c r="L2975" s="6">
        <v>224</v>
      </c>
      <c r="M2975" s="4" t="s">
        <v>1647</v>
      </c>
      <c r="N2975" s="7">
        <v>20</v>
      </c>
      <c r="O2975" s="7">
        <v>3</v>
      </c>
      <c r="P2975" s="7">
        <v>32</v>
      </c>
      <c r="Q2975" s="8">
        <v>1.92E-3</v>
      </c>
      <c r="R2975" s="7">
        <v>0.2</v>
      </c>
      <c r="S2975" s="6">
        <v>50</v>
      </c>
      <c r="T2975" s="6">
        <v>50</v>
      </c>
      <c r="U2975" s="4" t="s">
        <v>56</v>
      </c>
      <c r="V2975" s="4" t="s">
        <v>596</v>
      </c>
      <c r="W2975" s="4" t="s">
        <v>1648</v>
      </c>
      <c r="X2975" s="4" t="s">
        <v>1649</v>
      </c>
      <c r="Y2975" s="6">
        <v>1</v>
      </c>
      <c r="Z2975" s="4" t="s">
        <v>71</v>
      </c>
      <c r="AA2975" s="4" t="s">
        <v>709</v>
      </c>
      <c r="AB2975" s="9">
        <v>700</v>
      </c>
      <c r="AC2975" s="9">
        <v>1080</v>
      </c>
      <c r="AD2975" s="19">
        <v>75</v>
      </c>
      <c r="AE2975" s="9">
        <v>720</v>
      </c>
      <c r="AF2975" s="4" t="s">
        <v>2</v>
      </c>
      <c r="AG2975" s="11">
        <f t="shared" si="186"/>
        <v>35</v>
      </c>
      <c r="AH2975" s="22">
        <f t="shared" si="184"/>
        <v>180</v>
      </c>
      <c r="AI2975" s="9">
        <v>590.16</v>
      </c>
      <c r="AJ2975" s="9">
        <f t="shared" si="185"/>
        <v>147.54</v>
      </c>
      <c r="AK2975" s="4"/>
      <c r="AL2975" s="11">
        <f t="shared" si="187"/>
        <v>0</v>
      </c>
      <c r="AM2975" s="4" t="s">
        <v>49</v>
      </c>
      <c r="AN2975" s="4" t="s">
        <v>49</v>
      </c>
    </row>
    <row r="2976" spans="1:40" s="12" customFormat="1" ht="52.15" customHeight="1" x14ac:dyDescent="0.2">
      <c r="A2976" s="14" t="s">
        <v>2279</v>
      </c>
      <c r="B2976" s="4" t="s">
        <v>49</v>
      </c>
      <c r="C2976" s="4" t="s">
        <v>2280</v>
      </c>
      <c r="D2976" s="4"/>
      <c r="E2976" s="5" t="s">
        <v>2281</v>
      </c>
      <c r="F2976" s="4" t="s">
        <v>2282</v>
      </c>
      <c r="G2976" s="4" t="s">
        <v>753</v>
      </c>
      <c r="H2976" s="4" t="s">
        <v>974</v>
      </c>
      <c r="I2976" s="4" t="s">
        <v>1590</v>
      </c>
      <c r="J2976" s="6">
        <v>450</v>
      </c>
      <c r="K2976" s="4" t="s">
        <v>49</v>
      </c>
      <c r="L2976" s="6">
        <v>450</v>
      </c>
      <c r="M2976" s="4" t="s">
        <v>2283</v>
      </c>
      <c r="N2976" s="7">
        <v>24</v>
      </c>
      <c r="O2976" s="7">
        <v>27.7</v>
      </c>
      <c r="P2976" s="7">
        <v>2.4</v>
      </c>
      <c r="Q2976" s="8">
        <v>1.596E-3</v>
      </c>
      <c r="R2976" s="7">
        <v>0.126</v>
      </c>
      <c r="S2976" s="6">
        <v>50</v>
      </c>
      <c r="T2976" s="6">
        <v>50</v>
      </c>
      <c r="U2976" s="4" t="s">
        <v>56</v>
      </c>
      <c r="V2976" s="4" t="s">
        <v>596</v>
      </c>
      <c r="W2976" s="4" t="s">
        <v>2284</v>
      </c>
      <c r="X2976" s="4" t="s">
        <v>2285</v>
      </c>
      <c r="Y2976" s="6">
        <v>1</v>
      </c>
      <c r="Z2976" s="4" t="s">
        <v>71</v>
      </c>
      <c r="AA2976" s="4" t="s">
        <v>650</v>
      </c>
      <c r="AB2976" s="9">
        <v>570.04999999999995</v>
      </c>
      <c r="AC2976" s="9">
        <v>870</v>
      </c>
      <c r="AD2976" s="19">
        <v>70</v>
      </c>
      <c r="AE2976" s="9">
        <v>578</v>
      </c>
      <c r="AF2976" s="4" t="s">
        <v>2</v>
      </c>
      <c r="AG2976" s="11">
        <f t="shared" si="186"/>
        <v>35</v>
      </c>
      <c r="AH2976" s="22">
        <f t="shared" si="184"/>
        <v>173.4</v>
      </c>
      <c r="AI2976" s="9">
        <v>473.77</v>
      </c>
      <c r="AJ2976" s="9">
        <f t="shared" si="185"/>
        <v>142.13</v>
      </c>
      <c r="AK2976" s="4"/>
      <c r="AL2976" s="11">
        <f t="shared" si="187"/>
        <v>0</v>
      </c>
      <c r="AM2976" s="4" t="s">
        <v>49</v>
      </c>
      <c r="AN2976" s="4" t="s">
        <v>49</v>
      </c>
    </row>
    <row r="2977" spans="1:40" s="12" customFormat="1" ht="46.9" customHeight="1" x14ac:dyDescent="0.2">
      <c r="A2977" s="14" t="s">
        <v>2286</v>
      </c>
      <c r="B2977" s="4" t="s">
        <v>49</v>
      </c>
      <c r="C2977" s="4" t="s">
        <v>2287</v>
      </c>
      <c r="D2977" s="4"/>
      <c r="E2977" s="5" t="s">
        <v>2288</v>
      </c>
      <c r="F2977" s="4" t="s">
        <v>2289</v>
      </c>
      <c r="G2977" s="4" t="s">
        <v>753</v>
      </c>
      <c r="H2977" s="4" t="s">
        <v>974</v>
      </c>
      <c r="I2977" s="4" t="s">
        <v>1590</v>
      </c>
      <c r="J2977" s="6">
        <v>497</v>
      </c>
      <c r="K2977" s="4" t="s">
        <v>49</v>
      </c>
      <c r="L2977" s="6">
        <v>497</v>
      </c>
      <c r="M2977" s="4" t="s">
        <v>2290</v>
      </c>
      <c r="N2977" s="7">
        <v>28</v>
      </c>
      <c r="O2977" s="7">
        <v>2.5</v>
      </c>
      <c r="P2977" s="7">
        <v>26</v>
      </c>
      <c r="Q2977" s="8">
        <v>1.82E-3</v>
      </c>
      <c r="R2977" s="7">
        <v>0.20499999999999999</v>
      </c>
      <c r="S2977" s="6">
        <v>40</v>
      </c>
      <c r="T2977" s="6">
        <v>40</v>
      </c>
      <c r="U2977" s="4" t="s">
        <v>56</v>
      </c>
      <c r="V2977" s="4" t="s">
        <v>596</v>
      </c>
      <c r="W2977" s="4" t="s">
        <v>2291</v>
      </c>
      <c r="X2977" s="4" t="s">
        <v>2292</v>
      </c>
      <c r="Y2977" s="6">
        <v>1</v>
      </c>
      <c r="Z2977" s="4" t="s">
        <v>71</v>
      </c>
      <c r="AA2977" s="4" t="s">
        <v>709</v>
      </c>
      <c r="AB2977" s="9">
        <v>770</v>
      </c>
      <c r="AC2977" s="9">
        <v>1210</v>
      </c>
      <c r="AD2977" s="19">
        <v>75</v>
      </c>
      <c r="AE2977" s="9">
        <v>806</v>
      </c>
      <c r="AF2977" s="4" t="s">
        <v>2</v>
      </c>
      <c r="AG2977" s="11">
        <f t="shared" si="186"/>
        <v>35</v>
      </c>
      <c r="AH2977" s="22">
        <f t="shared" si="184"/>
        <v>201.5</v>
      </c>
      <c r="AI2977" s="9">
        <v>660.66</v>
      </c>
      <c r="AJ2977" s="9">
        <f t="shared" si="185"/>
        <v>165.17</v>
      </c>
      <c r="AK2977" s="4"/>
      <c r="AL2977" s="11">
        <f t="shared" si="187"/>
        <v>0</v>
      </c>
      <c r="AM2977" s="4" t="s">
        <v>49</v>
      </c>
      <c r="AN2977" s="4" t="s">
        <v>49</v>
      </c>
    </row>
    <row r="2978" spans="1:40" s="12" customFormat="1" ht="52.15" customHeight="1" x14ac:dyDescent="0.2">
      <c r="A2978" s="14" t="s">
        <v>2293</v>
      </c>
      <c r="B2978" s="4" t="s">
        <v>49</v>
      </c>
      <c r="C2978" s="4" t="s">
        <v>2294</v>
      </c>
      <c r="D2978" s="4"/>
      <c r="E2978" s="5" t="s">
        <v>2295</v>
      </c>
      <c r="F2978" s="4" t="s">
        <v>2296</v>
      </c>
      <c r="G2978" s="4" t="s">
        <v>753</v>
      </c>
      <c r="H2978" s="4" t="s">
        <v>974</v>
      </c>
      <c r="I2978" s="4" t="s">
        <v>1590</v>
      </c>
      <c r="J2978" s="6">
        <v>176</v>
      </c>
      <c r="K2978" s="4" t="s">
        <v>49</v>
      </c>
      <c r="L2978" s="6">
        <v>176</v>
      </c>
      <c r="M2978" s="4" t="s">
        <v>2297</v>
      </c>
      <c r="N2978" s="7">
        <v>28</v>
      </c>
      <c r="O2978" s="7">
        <v>2</v>
      </c>
      <c r="P2978" s="7">
        <v>21</v>
      </c>
      <c r="Q2978" s="8">
        <v>1.176E-3</v>
      </c>
      <c r="R2978" s="7">
        <v>9.6000000000000002E-2</v>
      </c>
      <c r="S2978" s="6">
        <v>100</v>
      </c>
      <c r="T2978" s="6">
        <v>100</v>
      </c>
      <c r="U2978" s="4" t="s">
        <v>56</v>
      </c>
      <c r="V2978" s="4" t="s">
        <v>596</v>
      </c>
      <c r="W2978" s="4" t="s">
        <v>2298</v>
      </c>
      <c r="X2978" s="4" t="s">
        <v>2299</v>
      </c>
      <c r="Y2978" s="6">
        <v>1</v>
      </c>
      <c r="Z2978" s="4" t="s">
        <v>71</v>
      </c>
      <c r="AA2978" s="4" t="s">
        <v>571</v>
      </c>
      <c r="AB2978" s="9">
        <v>520</v>
      </c>
      <c r="AC2978" s="9">
        <v>730</v>
      </c>
      <c r="AD2978" s="19">
        <v>60</v>
      </c>
      <c r="AE2978" s="9">
        <v>335</v>
      </c>
      <c r="AF2978" s="4" t="s">
        <v>2</v>
      </c>
      <c r="AG2978" s="11">
        <f t="shared" si="186"/>
        <v>35</v>
      </c>
      <c r="AH2978" s="22">
        <f t="shared" si="184"/>
        <v>134</v>
      </c>
      <c r="AI2978" s="9">
        <v>274.58999999999997</v>
      </c>
      <c r="AJ2978" s="9">
        <f t="shared" si="185"/>
        <v>109.84</v>
      </c>
      <c r="AK2978" s="4"/>
      <c r="AL2978" s="11">
        <f t="shared" si="187"/>
        <v>0</v>
      </c>
      <c r="AM2978" s="4" t="s">
        <v>49</v>
      </c>
      <c r="AN2978" s="4" t="s">
        <v>49</v>
      </c>
    </row>
    <row r="2979" spans="1:40" s="12" customFormat="1" ht="52.15" customHeight="1" x14ac:dyDescent="0.2">
      <c r="A2979" s="14" t="s">
        <v>2300</v>
      </c>
      <c r="B2979" s="4" t="s">
        <v>49</v>
      </c>
      <c r="C2979" s="4" t="s">
        <v>2301</v>
      </c>
      <c r="D2979" s="4"/>
      <c r="E2979" s="5" t="s">
        <v>2302</v>
      </c>
      <c r="F2979" s="4" t="s">
        <v>2303</v>
      </c>
      <c r="G2979" s="4" t="s">
        <v>753</v>
      </c>
      <c r="H2979" s="4" t="s">
        <v>974</v>
      </c>
      <c r="I2979" s="4" t="s">
        <v>1590</v>
      </c>
      <c r="J2979" s="6">
        <v>500</v>
      </c>
      <c r="K2979" s="4" t="s">
        <v>49</v>
      </c>
      <c r="L2979" s="6">
        <v>500</v>
      </c>
      <c r="M2979" s="4" t="s">
        <v>2304</v>
      </c>
      <c r="N2979" s="7">
        <v>28</v>
      </c>
      <c r="O2979" s="7">
        <v>1</v>
      </c>
      <c r="P2979" s="7">
        <v>20.9</v>
      </c>
      <c r="Q2979" s="8">
        <v>5.8500000000000002E-4</v>
      </c>
      <c r="R2979" s="7">
        <v>9.4E-2</v>
      </c>
      <c r="S2979" s="6">
        <v>100</v>
      </c>
      <c r="T2979" s="6">
        <v>100</v>
      </c>
      <c r="U2979" s="4" t="s">
        <v>56</v>
      </c>
      <c r="V2979" s="4" t="s">
        <v>596</v>
      </c>
      <c r="W2979" s="4" t="s">
        <v>2305</v>
      </c>
      <c r="X2979" s="4" t="s">
        <v>2306</v>
      </c>
      <c r="Y2979" s="6">
        <v>1</v>
      </c>
      <c r="Z2979" s="4" t="s">
        <v>71</v>
      </c>
      <c r="AA2979" s="4" t="s">
        <v>571</v>
      </c>
      <c r="AB2979" s="9">
        <v>500</v>
      </c>
      <c r="AC2979" s="9">
        <v>710</v>
      </c>
      <c r="AD2979" s="19">
        <v>60</v>
      </c>
      <c r="AE2979" s="9">
        <v>335</v>
      </c>
      <c r="AF2979" s="4" t="s">
        <v>2</v>
      </c>
      <c r="AG2979" s="11">
        <f t="shared" si="186"/>
        <v>35</v>
      </c>
      <c r="AH2979" s="22">
        <f t="shared" si="184"/>
        <v>134</v>
      </c>
      <c r="AI2979" s="9">
        <v>274.58999999999997</v>
      </c>
      <c r="AJ2979" s="9">
        <f t="shared" si="185"/>
        <v>109.84</v>
      </c>
      <c r="AK2979" s="4"/>
      <c r="AL2979" s="11">
        <f t="shared" si="187"/>
        <v>0</v>
      </c>
      <c r="AM2979" s="4" t="s">
        <v>49</v>
      </c>
      <c r="AN2979" s="4" t="s">
        <v>49</v>
      </c>
    </row>
    <row r="2980" spans="1:40" s="12" customFormat="1" ht="52.15" customHeight="1" x14ac:dyDescent="0.2">
      <c r="A2980" s="14" t="s">
        <v>3472</v>
      </c>
      <c r="B2980" s="4" t="s">
        <v>49</v>
      </c>
      <c r="C2980" s="4" t="s">
        <v>3473</v>
      </c>
      <c r="D2980" s="4"/>
      <c r="E2980" s="5" t="s">
        <v>3474</v>
      </c>
      <c r="F2980" s="4" t="s">
        <v>3475</v>
      </c>
      <c r="G2980" s="4" t="s">
        <v>753</v>
      </c>
      <c r="H2980" s="4" t="s">
        <v>974</v>
      </c>
      <c r="I2980" s="4" t="s">
        <v>1590</v>
      </c>
      <c r="J2980" s="6">
        <v>233</v>
      </c>
      <c r="K2980" s="4" t="s">
        <v>49</v>
      </c>
      <c r="L2980" s="6">
        <v>233</v>
      </c>
      <c r="M2980" s="4" t="s">
        <v>3476</v>
      </c>
      <c r="N2980" s="7">
        <v>27</v>
      </c>
      <c r="O2980" s="7">
        <v>3</v>
      </c>
      <c r="P2980" s="7">
        <v>36</v>
      </c>
      <c r="Q2980" s="8">
        <v>2.9160000000000002E-3</v>
      </c>
      <c r="R2980" s="7">
        <v>0.27500000000000002</v>
      </c>
      <c r="S2980" s="6">
        <v>40</v>
      </c>
      <c r="T2980" s="6">
        <v>40</v>
      </c>
      <c r="U2980" s="4" t="s">
        <v>56</v>
      </c>
      <c r="V2980" s="4" t="s">
        <v>596</v>
      </c>
      <c r="W2980" s="4" t="s">
        <v>3477</v>
      </c>
      <c r="X2980" s="4" t="s">
        <v>3478</v>
      </c>
      <c r="Y2980" s="6">
        <v>1</v>
      </c>
      <c r="Z2980" s="4" t="s">
        <v>71</v>
      </c>
      <c r="AA2980" s="4" t="s">
        <v>588</v>
      </c>
      <c r="AB2980" s="9">
        <v>1810</v>
      </c>
      <c r="AC2980" s="9">
        <v>2590</v>
      </c>
      <c r="AD2980" s="19">
        <v>65</v>
      </c>
      <c r="AE2980" s="10">
        <v>1127</v>
      </c>
      <c r="AF2980" s="4" t="s">
        <v>2</v>
      </c>
      <c r="AG2980" s="11">
        <f t="shared" si="186"/>
        <v>35</v>
      </c>
      <c r="AH2980" s="22">
        <f t="shared" si="184"/>
        <v>394.45</v>
      </c>
      <c r="AI2980" s="9">
        <v>923.77</v>
      </c>
      <c r="AJ2980" s="9">
        <f t="shared" si="185"/>
        <v>323.32</v>
      </c>
      <c r="AK2980" s="4"/>
      <c r="AL2980" s="11">
        <f t="shared" si="187"/>
        <v>0</v>
      </c>
      <c r="AM2980" s="4" t="s">
        <v>49</v>
      </c>
      <c r="AN2980" s="4" t="s">
        <v>49</v>
      </c>
    </row>
    <row r="2981" spans="1:40" s="12" customFormat="1" ht="52.15" customHeight="1" x14ac:dyDescent="0.2">
      <c r="A2981" s="14" t="s">
        <v>3479</v>
      </c>
      <c r="B2981" s="4" t="s">
        <v>49</v>
      </c>
      <c r="C2981" s="4" t="s">
        <v>3480</v>
      </c>
      <c r="D2981" s="4"/>
      <c r="E2981" s="5" t="s">
        <v>3481</v>
      </c>
      <c r="F2981" s="4" t="s">
        <v>3482</v>
      </c>
      <c r="G2981" s="4" t="s">
        <v>753</v>
      </c>
      <c r="H2981" s="4" t="s">
        <v>974</v>
      </c>
      <c r="I2981" s="4" t="s">
        <v>1590</v>
      </c>
      <c r="J2981" s="6">
        <v>400</v>
      </c>
      <c r="K2981" s="4" t="s">
        <v>49</v>
      </c>
      <c r="L2981" s="6">
        <v>402</v>
      </c>
      <c r="M2981" s="4" t="s">
        <v>3483</v>
      </c>
      <c r="N2981" s="7">
        <v>41</v>
      </c>
      <c r="O2981" s="7">
        <v>1</v>
      </c>
      <c r="P2981" s="7">
        <v>32</v>
      </c>
      <c r="Q2981" s="8">
        <v>1.312E-3</v>
      </c>
      <c r="R2981" s="7">
        <v>7.4999999999999997E-2</v>
      </c>
      <c r="S2981" s="6">
        <v>100</v>
      </c>
      <c r="T2981" s="6">
        <v>100</v>
      </c>
      <c r="U2981" s="4" t="s">
        <v>56</v>
      </c>
      <c r="V2981" s="4" t="s">
        <v>596</v>
      </c>
      <c r="W2981" s="4" t="s">
        <v>3484</v>
      </c>
      <c r="X2981" s="4" t="s">
        <v>3485</v>
      </c>
      <c r="Y2981" s="6">
        <v>1</v>
      </c>
      <c r="Z2981" s="4" t="s">
        <v>71</v>
      </c>
      <c r="AA2981" s="4" t="s">
        <v>588</v>
      </c>
      <c r="AB2981" s="9">
        <v>780</v>
      </c>
      <c r="AC2981" s="9">
        <v>1120</v>
      </c>
      <c r="AD2981" s="19">
        <v>65</v>
      </c>
      <c r="AE2981" s="9">
        <v>425</v>
      </c>
      <c r="AF2981" s="4" t="s">
        <v>2</v>
      </c>
      <c r="AG2981" s="11">
        <f t="shared" si="186"/>
        <v>35</v>
      </c>
      <c r="AH2981" s="22">
        <f t="shared" si="184"/>
        <v>148.75</v>
      </c>
      <c r="AI2981" s="9">
        <v>348.36</v>
      </c>
      <c r="AJ2981" s="9">
        <f t="shared" si="185"/>
        <v>121.93</v>
      </c>
      <c r="AK2981" s="4"/>
      <c r="AL2981" s="11">
        <f t="shared" si="187"/>
        <v>0</v>
      </c>
      <c r="AM2981" s="4" t="s">
        <v>49</v>
      </c>
      <c r="AN2981" s="4" t="s">
        <v>49</v>
      </c>
    </row>
    <row r="2982" spans="1:40" s="12" customFormat="1" ht="52.15" customHeight="1" x14ac:dyDescent="0.2">
      <c r="A2982" s="14" t="s">
        <v>3486</v>
      </c>
      <c r="B2982" s="4" t="s">
        <v>49</v>
      </c>
      <c r="C2982" s="4" t="s">
        <v>3487</v>
      </c>
      <c r="D2982" s="4"/>
      <c r="E2982" s="5" t="s">
        <v>3488</v>
      </c>
      <c r="F2982" s="4" t="s">
        <v>3489</v>
      </c>
      <c r="G2982" s="4" t="s">
        <v>753</v>
      </c>
      <c r="H2982" s="4" t="s">
        <v>974</v>
      </c>
      <c r="I2982" s="4" t="s">
        <v>1590</v>
      </c>
      <c r="J2982" s="6">
        <v>6</v>
      </c>
      <c r="K2982" s="4" t="s">
        <v>49</v>
      </c>
      <c r="L2982" s="6">
        <v>6</v>
      </c>
      <c r="M2982" s="4" t="s">
        <v>3490</v>
      </c>
      <c r="N2982" s="7">
        <v>21</v>
      </c>
      <c r="O2982" s="7">
        <v>28</v>
      </c>
      <c r="P2982" s="7">
        <v>1.3</v>
      </c>
      <c r="Q2982" s="8">
        <v>7.6400000000000003E-4</v>
      </c>
      <c r="R2982" s="7">
        <v>9.5000000000000001E-2</v>
      </c>
      <c r="S2982" s="6">
        <v>100</v>
      </c>
      <c r="T2982" s="6">
        <v>100</v>
      </c>
      <c r="U2982" s="4" t="s">
        <v>56</v>
      </c>
      <c r="V2982" s="4" t="s">
        <v>596</v>
      </c>
      <c r="W2982" s="4" t="s">
        <v>3491</v>
      </c>
      <c r="X2982" s="4" t="s">
        <v>3492</v>
      </c>
      <c r="Y2982" s="6">
        <v>1</v>
      </c>
      <c r="Z2982" s="4" t="s">
        <v>71</v>
      </c>
      <c r="AA2982" s="4"/>
      <c r="AB2982" s="9">
        <v>660</v>
      </c>
      <c r="AC2982" s="9">
        <v>940</v>
      </c>
      <c r="AD2982" s="18"/>
      <c r="AE2982" s="9">
        <v>335</v>
      </c>
      <c r="AF2982" s="4" t="s">
        <v>2</v>
      </c>
      <c r="AG2982" s="11">
        <f t="shared" si="186"/>
        <v>35</v>
      </c>
      <c r="AH2982" s="22">
        <f t="shared" si="184"/>
        <v>217.75</v>
      </c>
      <c r="AI2982" s="9">
        <v>274.58999999999997</v>
      </c>
      <c r="AJ2982" s="9">
        <f t="shared" si="185"/>
        <v>178.48</v>
      </c>
      <c r="AK2982" s="4"/>
      <c r="AL2982" s="11">
        <f t="shared" si="187"/>
        <v>0</v>
      </c>
      <c r="AM2982" s="4" t="s">
        <v>49</v>
      </c>
      <c r="AN2982" s="4" t="s">
        <v>49</v>
      </c>
    </row>
    <row r="2983" spans="1:40" s="12" customFormat="1" ht="52.15" customHeight="1" x14ac:dyDescent="0.2">
      <c r="A2983" s="14" t="s">
        <v>3493</v>
      </c>
      <c r="B2983" s="4" t="s">
        <v>49</v>
      </c>
      <c r="C2983" s="4" t="s">
        <v>3494</v>
      </c>
      <c r="D2983" s="4"/>
      <c r="E2983" s="5" t="s">
        <v>3495</v>
      </c>
      <c r="F2983" s="4" t="s">
        <v>3496</v>
      </c>
      <c r="G2983" s="4" t="s">
        <v>753</v>
      </c>
      <c r="H2983" s="4" t="s">
        <v>974</v>
      </c>
      <c r="I2983" s="4" t="s">
        <v>1590</v>
      </c>
      <c r="J2983" s="6">
        <v>81</v>
      </c>
      <c r="K2983" s="4" t="s">
        <v>49</v>
      </c>
      <c r="L2983" s="6">
        <v>81</v>
      </c>
      <c r="M2983" s="4" t="s">
        <v>3497</v>
      </c>
      <c r="N2983" s="7">
        <v>24.5</v>
      </c>
      <c r="O2983" s="7">
        <v>2.5</v>
      </c>
      <c r="P2983" s="7">
        <v>23.5</v>
      </c>
      <c r="Q2983" s="8">
        <v>1.439E-3</v>
      </c>
      <c r="R2983" s="7">
        <v>0.13500000000000001</v>
      </c>
      <c r="S2983" s="6">
        <v>60</v>
      </c>
      <c r="T2983" s="6">
        <v>60</v>
      </c>
      <c r="U2983" s="4" t="s">
        <v>56</v>
      </c>
      <c r="V2983" s="4" t="s">
        <v>596</v>
      </c>
      <c r="W2983" s="4" t="s">
        <v>3498</v>
      </c>
      <c r="X2983" s="4" t="s">
        <v>3499</v>
      </c>
      <c r="Y2983" s="4"/>
      <c r="Z2983" s="4" t="s">
        <v>71</v>
      </c>
      <c r="AA2983" s="4"/>
      <c r="AB2983" s="9">
        <v>1010</v>
      </c>
      <c r="AC2983" s="9">
        <v>1440</v>
      </c>
      <c r="AD2983" s="18"/>
      <c r="AE2983" s="9">
        <v>561</v>
      </c>
      <c r="AF2983" s="4" t="s">
        <v>2</v>
      </c>
      <c r="AG2983" s="11">
        <f t="shared" si="186"/>
        <v>35</v>
      </c>
      <c r="AH2983" s="22">
        <f t="shared" si="184"/>
        <v>364.65</v>
      </c>
      <c r="AI2983" s="9">
        <v>459.84</v>
      </c>
      <c r="AJ2983" s="9">
        <f t="shared" si="185"/>
        <v>298.89999999999998</v>
      </c>
      <c r="AK2983" s="4"/>
      <c r="AL2983" s="11">
        <f t="shared" si="187"/>
        <v>0</v>
      </c>
      <c r="AM2983" s="4" t="s">
        <v>49</v>
      </c>
      <c r="AN2983" s="4" t="s">
        <v>49</v>
      </c>
    </row>
    <row r="2984" spans="1:40" s="12" customFormat="1" ht="46.9" customHeight="1" x14ac:dyDescent="0.2">
      <c r="A2984" s="14" t="s">
        <v>3500</v>
      </c>
      <c r="B2984" s="4" t="s">
        <v>49</v>
      </c>
      <c r="C2984" s="4" t="s">
        <v>3501</v>
      </c>
      <c r="D2984" s="4"/>
      <c r="E2984" s="5" t="s">
        <v>3502</v>
      </c>
      <c r="F2984" s="4" t="s">
        <v>3503</v>
      </c>
      <c r="G2984" s="4" t="s">
        <v>753</v>
      </c>
      <c r="H2984" s="4" t="s">
        <v>974</v>
      </c>
      <c r="I2984" s="4" t="s">
        <v>1590</v>
      </c>
      <c r="J2984" s="6">
        <v>500</v>
      </c>
      <c r="K2984" s="4" t="s">
        <v>49</v>
      </c>
      <c r="L2984" s="6">
        <v>500</v>
      </c>
      <c r="M2984" s="4" t="s">
        <v>3504</v>
      </c>
      <c r="N2984" s="7">
        <v>23</v>
      </c>
      <c r="O2984" s="7">
        <v>2.5</v>
      </c>
      <c r="P2984" s="7">
        <v>23.5</v>
      </c>
      <c r="Q2984" s="8">
        <v>1.351E-3</v>
      </c>
      <c r="R2984" s="7">
        <v>0.14699999999999999</v>
      </c>
      <c r="S2984" s="6">
        <v>50</v>
      </c>
      <c r="T2984" s="6">
        <v>50</v>
      </c>
      <c r="U2984" s="4" t="s">
        <v>56</v>
      </c>
      <c r="V2984" s="4" t="s">
        <v>596</v>
      </c>
      <c r="W2984" s="4" t="s">
        <v>3505</v>
      </c>
      <c r="X2984" s="4" t="s">
        <v>3506</v>
      </c>
      <c r="Y2984" s="6">
        <v>1</v>
      </c>
      <c r="Z2984" s="4" t="s">
        <v>71</v>
      </c>
      <c r="AA2984" s="4" t="s">
        <v>650</v>
      </c>
      <c r="AB2984" s="9">
        <v>750</v>
      </c>
      <c r="AC2984" s="9">
        <v>1170</v>
      </c>
      <c r="AD2984" s="19">
        <v>70</v>
      </c>
      <c r="AE2984" s="9">
        <v>774</v>
      </c>
      <c r="AF2984" s="4" t="s">
        <v>2</v>
      </c>
      <c r="AG2984" s="11">
        <f t="shared" si="186"/>
        <v>35</v>
      </c>
      <c r="AH2984" s="22">
        <f t="shared" si="184"/>
        <v>232.2</v>
      </c>
      <c r="AI2984" s="9">
        <v>634.42999999999995</v>
      </c>
      <c r="AJ2984" s="9">
        <f t="shared" si="185"/>
        <v>190.33</v>
      </c>
      <c r="AK2984" s="4"/>
      <c r="AL2984" s="11">
        <f t="shared" si="187"/>
        <v>0</v>
      </c>
      <c r="AM2984" s="4" t="s">
        <v>49</v>
      </c>
      <c r="AN2984" s="4" t="s">
        <v>49</v>
      </c>
    </row>
    <row r="2985" spans="1:40" s="12" customFormat="1" ht="46.9" customHeight="1" x14ac:dyDescent="0.2">
      <c r="A2985" s="14" t="s">
        <v>3507</v>
      </c>
      <c r="B2985" s="4" t="s">
        <v>49</v>
      </c>
      <c r="C2985" s="4" t="s">
        <v>3508</v>
      </c>
      <c r="D2985" s="4"/>
      <c r="E2985" s="5" t="s">
        <v>3509</v>
      </c>
      <c r="F2985" s="4" t="s">
        <v>3510</v>
      </c>
      <c r="G2985" s="4" t="s">
        <v>753</v>
      </c>
      <c r="H2985" s="4" t="s">
        <v>974</v>
      </c>
      <c r="I2985" s="4" t="s">
        <v>1590</v>
      </c>
      <c r="J2985" s="6">
        <v>219</v>
      </c>
      <c r="K2985" s="4" t="s">
        <v>49</v>
      </c>
      <c r="L2985" s="6">
        <v>219</v>
      </c>
      <c r="M2985" s="4" t="s">
        <v>3511</v>
      </c>
      <c r="N2985" s="7">
        <v>18</v>
      </c>
      <c r="O2985" s="7">
        <v>12.5</v>
      </c>
      <c r="P2985" s="7">
        <v>3.44</v>
      </c>
      <c r="Q2985" s="8">
        <v>7.7399999999999995E-4</v>
      </c>
      <c r="R2985" s="7">
        <v>2.1999999999999999E-2</v>
      </c>
      <c r="S2985" s="6">
        <v>200</v>
      </c>
      <c r="T2985" s="6">
        <v>200</v>
      </c>
      <c r="U2985" s="4" t="s">
        <v>56</v>
      </c>
      <c r="V2985" s="4" t="s">
        <v>596</v>
      </c>
      <c r="W2985" s="4" t="s">
        <v>3512</v>
      </c>
      <c r="X2985" s="4" t="s">
        <v>3513</v>
      </c>
      <c r="Y2985" s="4"/>
      <c r="Z2985" s="4" t="s">
        <v>71</v>
      </c>
      <c r="AA2985" s="4" t="s">
        <v>571</v>
      </c>
      <c r="AB2985" s="9">
        <v>340</v>
      </c>
      <c r="AC2985" s="9">
        <v>480</v>
      </c>
      <c r="AD2985" s="19">
        <v>60</v>
      </c>
      <c r="AE2985" s="9">
        <v>161</v>
      </c>
      <c r="AF2985" s="4" t="s">
        <v>2</v>
      </c>
      <c r="AG2985" s="11">
        <f t="shared" si="186"/>
        <v>35</v>
      </c>
      <c r="AH2985" s="22">
        <f t="shared" si="184"/>
        <v>64.400000000000006</v>
      </c>
      <c r="AI2985" s="9">
        <v>131.97</v>
      </c>
      <c r="AJ2985" s="9">
        <f t="shared" si="185"/>
        <v>52.79</v>
      </c>
      <c r="AK2985" s="4"/>
      <c r="AL2985" s="11">
        <f t="shared" si="187"/>
        <v>0</v>
      </c>
      <c r="AM2985" s="4" t="s">
        <v>49</v>
      </c>
      <c r="AN2985" s="4" t="s">
        <v>49</v>
      </c>
    </row>
    <row r="2986" spans="1:40" s="12" customFormat="1" ht="52.15" customHeight="1" x14ac:dyDescent="0.2">
      <c r="A2986" s="14" t="s">
        <v>3514</v>
      </c>
      <c r="B2986" s="4" t="s">
        <v>49</v>
      </c>
      <c r="C2986" s="4" t="s">
        <v>3515</v>
      </c>
      <c r="D2986" s="4"/>
      <c r="E2986" s="5" t="s">
        <v>3516</v>
      </c>
      <c r="F2986" s="4" t="s">
        <v>3517</v>
      </c>
      <c r="G2986" s="4" t="s">
        <v>753</v>
      </c>
      <c r="H2986" s="4" t="s">
        <v>974</v>
      </c>
      <c r="I2986" s="4" t="s">
        <v>1590</v>
      </c>
      <c r="J2986" s="6">
        <v>500</v>
      </c>
      <c r="K2986" s="4" t="s">
        <v>49</v>
      </c>
      <c r="L2986" s="6">
        <v>500</v>
      </c>
      <c r="M2986" s="4" t="s">
        <v>3518</v>
      </c>
      <c r="N2986" s="7">
        <v>16.5</v>
      </c>
      <c r="O2986" s="7">
        <v>24</v>
      </c>
      <c r="P2986" s="7">
        <v>2.964</v>
      </c>
      <c r="Q2986" s="8">
        <v>1.1739999999999999E-3</v>
      </c>
      <c r="R2986" s="7">
        <v>4.8000000000000001E-2</v>
      </c>
      <c r="S2986" s="6">
        <v>40</v>
      </c>
      <c r="T2986" s="6">
        <v>40</v>
      </c>
      <c r="U2986" s="4" t="s">
        <v>56</v>
      </c>
      <c r="V2986" s="4" t="s">
        <v>596</v>
      </c>
      <c r="W2986" s="4" t="s">
        <v>3519</v>
      </c>
      <c r="X2986" s="4" t="s">
        <v>3520</v>
      </c>
      <c r="Y2986" s="4"/>
      <c r="Z2986" s="4" t="s">
        <v>71</v>
      </c>
      <c r="AA2986" s="4" t="s">
        <v>571</v>
      </c>
      <c r="AB2986" s="9">
        <v>720</v>
      </c>
      <c r="AC2986" s="9">
        <v>1030</v>
      </c>
      <c r="AD2986" s="19">
        <v>60</v>
      </c>
      <c r="AE2986" s="9">
        <v>391</v>
      </c>
      <c r="AF2986" s="4" t="s">
        <v>2</v>
      </c>
      <c r="AG2986" s="11">
        <f t="shared" si="186"/>
        <v>35</v>
      </c>
      <c r="AH2986" s="22">
        <f t="shared" si="184"/>
        <v>156.4</v>
      </c>
      <c r="AI2986" s="9">
        <v>320.49</v>
      </c>
      <c r="AJ2986" s="9">
        <f t="shared" si="185"/>
        <v>128.19999999999999</v>
      </c>
      <c r="AK2986" s="4"/>
      <c r="AL2986" s="11">
        <f t="shared" si="187"/>
        <v>0</v>
      </c>
      <c r="AM2986" s="4" t="s">
        <v>49</v>
      </c>
      <c r="AN2986" s="4" t="s">
        <v>49</v>
      </c>
    </row>
    <row r="2987" spans="1:40" s="12" customFormat="1" ht="52.15" customHeight="1" x14ac:dyDescent="0.2">
      <c r="A2987" s="14" t="s">
        <v>3521</v>
      </c>
      <c r="B2987" s="4" t="s">
        <v>49</v>
      </c>
      <c r="C2987" s="4" t="s">
        <v>3522</v>
      </c>
      <c r="D2987" s="4"/>
      <c r="E2987" s="5" t="s">
        <v>3523</v>
      </c>
      <c r="F2987" s="4" t="s">
        <v>3524</v>
      </c>
      <c r="G2987" s="4" t="s">
        <v>753</v>
      </c>
      <c r="H2987" s="4" t="s">
        <v>974</v>
      </c>
      <c r="I2987" s="4" t="s">
        <v>1590</v>
      </c>
      <c r="J2987" s="6">
        <v>9</v>
      </c>
      <c r="K2987" s="4" t="s">
        <v>49</v>
      </c>
      <c r="L2987" s="6">
        <v>9</v>
      </c>
      <c r="M2987" s="4" t="s">
        <v>3525</v>
      </c>
      <c r="N2987" s="7">
        <v>30</v>
      </c>
      <c r="O2987" s="7">
        <v>3.5</v>
      </c>
      <c r="P2987" s="7">
        <v>25</v>
      </c>
      <c r="Q2987" s="8">
        <v>2.526E-3</v>
      </c>
      <c r="R2987" s="7">
        <v>0.308</v>
      </c>
      <c r="S2987" s="6">
        <v>36</v>
      </c>
      <c r="T2987" s="6">
        <v>36</v>
      </c>
      <c r="U2987" s="4" t="s">
        <v>56</v>
      </c>
      <c r="V2987" s="4" t="s">
        <v>596</v>
      </c>
      <c r="W2987" s="4" t="s">
        <v>3526</v>
      </c>
      <c r="X2987" s="4" t="s">
        <v>3527</v>
      </c>
      <c r="Y2987" s="6">
        <v>1</v>
      </c>
      <c r="Z2987" s="4" t="s">
        <v>71</v>
      </c>
      <c r="AA2987" s="4" t="s">
        <v>650</v>
      </c>
      <c r="AB2987" s="9">
        <v>820</v>
      </c>
      <c r="AC2987" s="9">
        <v>1380</v>
      </c>
      <c r="AD2987" s="19">
        <v>70</v>
      </c>
      <c r="AE2987" s="9">
        <v>916</v>
      </c>
      <c r="AF2987" s="4" t="s">
        <v>2</v>
      </c>
      <c r="AG2987" s="11">
        <f t="shared" si="186"/>
        <v>35</v>
      </c>
      <c r="AH2987" s="22">
        <f t="shared" si="184"/>
        <v>274.8</v>
      </c>
      <c r="AI2987" s="9">
        <v>750.82</v>
      </c>
      <c r="AJ2987" s="9">
        <f t="shared" si="185"/>
        <v>225.25</v>
      </c>
      <c r="AK2987" s="4"/>
      <c r="AL2987" s="11">
        <f t="shared" si="187"/>
        <v>0</v>
      </c>
      <c r="AM2987" s="4" t="s">
        <v>49</v>
      </c>
      <c r="AN2987" s="4" t="s">
        <v>49</v>
      </c>
    </row>
    <row r="2988" spans="1:40" s="12" customFormat="1" ht="52.15" customHeight="1" x14ac:dyDescent="0.2">
      <c r="A2988" s="14" t="s">
        <v>3528</v>
      </c>
      <c r="B2988" s="4" t="s">
        <v>49</v>
      </c>
      <c r="C2988" s="4" t="s">
        <v>3529</v>
      </c>
      <c r="D2988" s="4"/>
      <c r="E2988" s="5" t="s">
        <v>3530</v>
      </c>
      <c r="F2988" s="4" t="s">
        <v>3531</v>
      </c>
      <c r="G2988" s="4" t="s">
        <v>753</v>
      </c>
      <c r="H2988" s="4" t="s">
        <v>974</v>
      </c>
      <c r="I2988" s="4" t="s">
        <v>1590</v>
      </c>
      <c r="J2988" s="6">
        <v>15</v>
      </c>
      <c r="K2988" s="4" t="s">
        <v>49</v>
      </c>
      <c r="L2988" s="6">
        <v>18</v>
      </c>
      <c r="M2988" s="4" t="s">
        <v>3532</v>
      </c>
      <c r="N2988" s="7">
        <v>30</v>
      </c>
      <c r="O2988" s="7">
        <v>30</v>
      </c>
      <c r="P2988" s="7">
        <v>3</v>
      </c>
      <c r="Q2988" s="8">
        <v>2.7000000000000001E-3</v>
      </c>
      <c r="R2988" s="7">
        <v>0.308</v>
      </c>
      <c r="S2988" s="6">
        <v>36</v>
      </c>
      <c r="T2988" s="6">
        <v>36</v>
      </c>
      <c r="U2988" s="4" t="s">
        <v>56</v>
      </c>
      <c r="V2988" s="4" t="s">
        <v>596</v>
      </c>
      <c r="W2988" s="4" t="s">
        <v>3533</v>
      </c>
      <c r="X2988" s="4" t="s">
        <v>3534</v>
      </c>
      <c r="Y2988" s="4"/>
      <c r="Z2988" s="4" t="s">
        <v>71</v>
      </c>
      <c r="AA2988" s="4"/>
      <c r="AB2988" s="9">
        <v>940</v>
      </c>
      <c r="AC2988" s="9">
        <v>1350</v>
      </c>
      <c r="AD2988" s="18"/>
      <c r="AE2988" s="9">
        <v>500</v>
      </c>
      <c r="AF2988" s="4" t="s">
        <v>2</v>
      </c>
      <c r="AG2988" s="11">
        <f t="shared" si="186"/>
        <v>35</v>
      </c>
      <c r="AH2988" s="22">
        <f t="shared" si="184"/>
        <v>325</v>
      </c>
      <c r="AI2988" s="9">
        <v>409.84</v>
      </c>
      <c r="AJ2988" s="9">
        <f t="shared" si="185"/>
        <v>266.39999999999998</v>
      </c>
      <c r="AK2988" s="4"/>
      <c r="AL2988" s="11">
        <f t="shared" si="187"/>
        <v>0</v>
      </c>
      <c r="AM2988" s="4" t="s">
        <v>49</v>
      </c>
      <c r="AN2988" s="4" t="s">
        <v>49</v>
      </c>
    </row>
    <row r="2989" spans="1:40" s="12" customFormat="1" ht="46.9" customHeight="1" x14ac:dyDescent="0.2">
      <c r="A2989" s="14" t="s">
        <v>3825</v>
      </c>
      <c r="B2989" s="4" t="s">
        <v>49</v>
      </c>
      <c r="C2989" s="4" t="s">
        <v>3826</v>
      </c>
      <c r="D2989" s="4"/>
      <c r="E2989" s="5" t="s">
        <v>3827</v>
      </c>
      <c r="F2989" s="4" t="s">
        <v>3828</v>
      </c>
      <c r="G2989" s="4" t="s">
        <v>753</v>
      </c>
      <c r="H2989" s="4" t="s">
        <v>974</v>
      </c>
      <c r="I2989" s="4" t="s">
        <v>1590</v>
      </c>
      <c r="J2989" s="6">
        <v>361</v>
      </c>
      <c r="K2989" s="4" t="s">
        <v>49</v>
      </c>
      <c r="L2989" s="6">
        <v>361</v>
      </c>
      <c r="M2989" s="4" t="s">
        <v>3829</v>
      </c>
      <c r="N2989" s="7">
        <v>23.5</v>
      </c>
      <c r="O2989" s="7">
        <v>20.5</v>
      </c>
      <c r="P2989" s="7">
        <v>2.677</v>
      </c>
      <c r="Q2989" s="8">
        <v>1.2899999999999999E-3</v>
      </c>
      <c r="R2989" s="7">
        <v>0.13500000000000001</v>
      </c>
      <c r="S2989" s="6">
        <v>40</v>
      </c>
      <c r="T2989" s="6">
        <v>40</v>
      </c>
      <c r="U2989" s="4" t="s">
        <v>56</v>
      </c>
      <c r="V2989" s="4" t="s">
        <v>596</v>
      </c>
      <c r="W2989" s="4" t="s">
        <v>3830</v>
      </c>
      <c r="X2989" s="4" t="s">
        <v>3831</v>
      </c>
      <c r="Y2989" s="4"/>
      <c r="Z2989" s="4" t="s">
        <v>71</v>
      </c>
      <c r="AA2989" s="4" t="s">
        <v>588</v>
      </c>
      <c r="AB2989" s="9">
        <v>770</v>
      </c>
      <c r="AC2989" s="9">
        <v>1100</v>
      </c>
      <c r="AD2989" s="19">
        <v>65</v>
      </c>
      <c r="AE2989" s="9">
        <v>708</v>
      </c>
      <c r="AF2989" s="4" t="s">
        <v>2</v>
      </c>
      <c r="AG2989" s="11">
        <f t="shared" si="186"/>
        <v>35</v>
      </c>
      <c r="AH2989" s="22">
        <f t="shared" si="184"/>
        <v>247.8</v>
      </c>
      <c r="AI2989" s="9">
        <v>580.33000000000004</v>
      </c>
      <c r="AJ2989" s="9">
        <f t="shared" si="185"/>
        <v>203.12</v>
      </c>
      <c r="AK2989" s="4"/>
      <c r="AL2989" s="11">
        <f t="shared" si="187"/>
        <v>0</v>
      </c>
      <c r="AM2989" s="4" t="s">
        <v>49</v>
      </c>
      <c r="AN2989" s="4" t="s">
        <v>49</v>
      </c>
    </row>
    <row r="2990" spans="1:40" s="12" customFormat="1" ht="52.15" customHeight="1" x14ac:dyDescent="0.2">
      <c r="A2990" s="14" t="s">
        <v>3832</v>
      </c>
      <c r="B2990" s="4" t="s">
        <v>49</v>
      </c>
      <c r="C2990" s="4" t="s">
        <v>3833</v>
      </c>
      <c r="D2990" s="4"/>
      <c r="E2990" s="5" t="s">
        <v>3834</v>
      </c>
      <c r="F2990" s="4" t="s">
        <v>3835</v>
      </c>
      <c r="G2990" s="4" t="s">
        <v>753</v>
      </c>
      <c r="H2990" s="4" t="s">
        <v>974</v>
      </c>
      <c r="I2990" s="4" t="s">
        <v>1590</v>
      </c>
      <c r="J2990" s="6">
        <v>104</v>
      </c>
      <c r="K2990" s="4" t="s">
        <v>49</v>
      </c>
      <c r="L2990" s="6">
        <v>105</v>
      </c>
      <c r="M2990" s="4" t="s">
        <v>3836</v>
      </c>
      <c r="N2990" s="7">
        <v>29</v>
      </c>
      <c r="O2990" s="7">
        <v>1</v>
      </c>
      <c r="P2990" s="7">
        <v>25</v>
      </c>
      <c r="Q2990" s="8">
        <v>7.2499999999999995E-4</v>
      </c>
      <c r="R2990" s="7">
        <v>0.13</v>
      </c>
      <c r="S2990" s="6">
        <v>100</v>
      </c>
      <c r="T2990" s="6">
        <v>100</v>
      </c>
      <c r="U2990" s="4" t="s">
        <v>56</v>
      </c>
      <c r="V2990" s="4" t="s">
        <v>596</v>
      </c>
      <c r="W2990" s="4" t="s">
        <v>3837</v>
      </c>
      <c r="X2990" s="4" t="s">
        <v>3838</v>
      </c>
      <c r="Y2990" s="6">
        <v>1</v>
      </c>
      <c r="Z2990" s="4" t="s">
        <v>71</v>
      </c>
      <c r="AA2990" s="4" t="s">
        <v>709</v>
      </c>
      <c r="AB2990" s="9">
        <v>560.55999999999995</v>
      </c>
      <c r="AC2990" s="9">
        <v>1000</v>
      </c>
      <c r="AD2990" s="19">
        <v>75</v>
      </c>
      <c r="AE2990" s="9">
        <v>661</v>
      </c>
      <c r="AF2990" s="4" t="s">
        <v>2</v>
      </c>
      <c r="AG2990" s="11">
        <f t="shared" si="186"/>
        <v>35</v>
      </c>
      <c r="AH2990" s="22">
        <f t="shared" si="184"/>
        <v>165.25</v>
      </c>
      <c r="AI2990" s="9">
        <v>541.79999999999995</v>
      </c>
      <c r="AJ2990" s="9">
        <f t="shared" si="185"/>
        <v>135.44999999999999</v>
      </c>
      <c r="AK2990" s="4"/>
      <c r="AL2990" s="11">
        <f t="shared" si="187"/>
        <v>0</v>
      </c>
      <c r="AM2990" s="4" t="s">
        <v>49</v>
      </c>
      <c r="AN2990" s="4" t="s">
        <v>49</v>
      </c>
    </row>
    <row r="2991" spans="1:40" s="12" customFormat="1" ht="46.9" customHeight="1" x14ac:dyDescent="0.2">
      <c r="A2991" s="14" t="s">
        <v>3839</v>
      </c>
      <c r="B2991" s="4" t="s">
        <v>49</v>
      </c>
      <c r="C2991" s="4" t="s">
        <v>3840</v>
      </c>
      <c r="D2991" s="4"/>
      <c r="E2991" s="5" t="s">
        <v>3841</v>
      </c>
      <c r="F2991" s="4" t="s">
        <v>3842</v>
      </c>
      <c r="G2991" s="4" t="s">
        <v>753</v>
      </c>
      <c r="H2991" s="4" t="s">
        <v>974</v>
      </c>
      <c r="I2991" s="4" t="s">
        <v>1590</v>
      </c>
      <c r="J2991" s="6">
        <v>79</v>
      </c>
      <c r="K2991" s="4" t="s">
        <v>49</v>
      </c>
      <c r="L2991" s="6">
        <v>79</v>
      </c>
      <c r="M2991" s="4" t="s">
        <v>3843</v>
      </c>
      <c r="N2991" s="7">
        <v>35</v>
      </c>
      <c r="O2991" s="7">
        <v>27</v>
      </c>
      <c r="P2991" s="7">
        <v>2</v>
      </c>
      <c r="Q2991" s="8">
        <v>1.89E-3</v>
      </c>
      <c r="R2991" s="7">
        <v>5.5E-2</v>
      </c>
      <c r="S2991" s="6">
        <v>100</v>
      </c>
      <c r="T2991" s="6">
        <v>100</v>
      </c>
      <c r="U2991" s="4" t="s">
        <v>56</v>
      </c>
      <c r="V2991" s="4" t="s">
        <v>596</v>
      </c>
      <c r="W2991" s="4" t="s">
        <v>3844</v>
      </c>
      <c r="X2991" s="4" t="s">
        <v>3845</v>
      </c>
      <c r="Y2991" s="6">
        <v>1</v>
      </c>
      <c r="Z2991" s="4" t="s">
        <v>71</v>
      </c>
      <c r="AA2991" s="4" t="s">
        <v>709</v>
      </c>
      <c r="AB2991" s="9">
        <v>420</v>
      </c>
      <c r="AC2991" s="9">
        <v>600</v>
      </c>
      <c r="AD2991" s="19">
        <v>75</v>
      </c>
      <c r="AE2991" s="9">
        <v>287</v>
      </c>
      <c r="AF2991" s="4" t="s">
        <v>2</v>
      </c>
      <c r="AG2991" s="11">
        <f t="shared" si="186"/>
        <v>35</v>
      </c>
      <c r="AH2991" s="22">
        <f t="shared" si="184"/>
        <v>71.75</v>
      </c>
      <c r="AI2991" s="9">
        <v>235.25</v>
      </c>
      <c r="AJ2991" s="9">
        <f t="shared" si="185"/>
        <v>58.81</v>
      </c>
      <c r="AK2991" s="4"/>
      <c r="AL2991" s="11">
        <f t="shared" si="187"/>
        <v>0</v>
      </c>
      <c r="AM2991" s="4" t="s">
        <v>49</v>
      </c>
      <c r="AN2991" s="4" t="s">
        <v>49</v>
      </c>
    </row>
    <row r="2992" spans="1:40" s="12" customFormat="1" ht="52.15" customHeight="1" x14ac:dyDescent="0.2">
      <c r="A2992" s="14" t="s">
        <v>4973</v>
      </c>
      <c r="B2992" s="4" t="s">
        <v>49</v>
      </c>
      <c r="C2992" s="4" t="s">
        <v>4974</v>
      </c>
      <c r="D2992" s="4"/>
      <c r="E2992" s="5" t="s">
        <v>4975</v>
      </c>
      <c r="F2992" s="4" t="s">
        <v>4976</v>
      </c>
      <c r="G2992" s="4" t="s">
        <v>753</v>
      </c>
      <c r="H2992" s="4" t="s">
        <v>974</v>
      </c>
      <c r="I2992" s="4" t="s">
        <v>1590</v>
      </c>
      <c r="J2992" s="6">
        <v>433</v>
      </c>
      <c r="K2992" s="4" t="s">
        <v>49</v>
      </c>
      <c r="L2992" s="6">
        <v>433</v>
      </c>
      <c r="M2992" s="4" t="s">
        <v>4977</v>
      </c>
      <c r="N2992" s="7">
        <v>24.5</v>
      </c>
      <c r="O2992" s="7">
        <v>2.5</v>
      </c>
      <c r="P2992" s="7">
        <v>23.5</v>
      </c>
      <c r="Q2992" s="8">
        <v>1.439E-3</v>
      </c>
      <c r="R2992" s="7">
        <v>0.14399999999999999</v>
      </c>
      <c r="S2992" s="6">
        <v>60</v>
      </c>
      <c r="T2992" s="6">
        <v>60</v>
      </c>
      <c r="U2992" s="4" t="s">
        <v>56</v>
      </c>
      <c r="V2992" s="4" t="s">
        <v>596</v>
      </c>
      <c r="W2992" s="4" t="s">
        <v>4978</v>
      </c>
      <c r="X2992" s="4" t="s">
        <v>4979</v>
      </c>
      <c r="Y2992" s="4"/>
      <c r="Z2992" s="4" t="s">
        <v>71</v>
      </c>
      <c r="AA2992" s="4" t="s">
        <v>571</v>
      </c>
      <c r="AB2992" s="9">
        <v>1120</v>
      </c>
      <c r="AC2992" s="9">
        <v>1600</v>
      </c>
      <c r="AD2992" s="19">
        <v>60</v>
      </c>
      <c r="AE2992" s="9">
        <v>671</v>
      </c>
      <c r="AF2992" s="4" t="s">
        <v>2</v>
      </c>
      <c r="AG2992" s="11">
        <f t="shared" si="186"/>
        <v>35</v>
      </c>
      <c r="AH2992" s="22">
        <f t="shared" si="184"/>
        <v>268.39999999999998</v>
      </c>
      <c r="AI2992" s="9">
        <v>550</v>
      </c>
      <c r="AJ2992" s="9">
        <f t="shared" si="185"/>
        <v>220</v>
      </c>
      <c r="AK2992" s="4"/>
      <c r="AL2992" s="11">
        <f t="shared" si="187"/>
        <v>0</v>
      </c>
      <c r="AM2992" s="4" t="s">
        <v>49</v>
      </c>
      <c r="AN2992" s="4" t="s">
        <v>49</v>
      </c>
    </row>
    <row r="2993" spans="1:40" s="12" customFormat="1" ht="52.15" customHeight="1" x14ac:dyDescent="0.2">
      <c r="A2993" s="14" t="s">
        <v>4980</v>
      </c>
      <c r="B2993" s="4" t="s">
        <v>49</v>
      </c>
      <c r="C2993" s="4" t="s">
        <v>4981</v>
      </c>
      <c r="D2993" s="4"/>
      <c r="E2993" s="5" t="s">
        <v>4982</v>
      </c>
      <c r="F2993" s="4" t="s">
        <v>4983</v>
      </c>
      <c r="G2993" s="4" t="s">
        <v>753</v>
      </c>
      <c r="H2993" s="4" t="s">
        <v>974</v>
      </c>
      <c r="I2993" s="4" t="s">
        <v>1590</v>
      </c>
      <c r="J2993" s="6">
        <v>431</v>
      </c>
      <c r="K2993" s="4" t="s">
        <v>49</v>
      </c>
      <c r="L2993" s="6">
        <v>432</v>
      </c>
      <c r="M2993" s="4" t="s">
        <v>4984</v>
      </c>
      <c r="N2993" s="7">
        <v>18</v>
      </c>
      <c r="O2993" s="7">
        <v>26.8</v>
      </c>
      <c r="P2993" s="7">
        <v>3.1</v>
      </c>
      <c r="Q2993" s="8">
        <v>1.495E-3</v>
      </c>
      <c r="R2993" s="7">
        <v>0.114</v>
      </c>
      <c r="S2993" s="6">
        <v>50</v>
      </c>
      <c r="T2993" s="6">
        <v>50</v>
      </c>
      <c r="U2993" s="4" t="s">
        <v>56</v>
      </c>
      <c r="V2993" s="4" t="s">
        <v>596</v>
      </c>
      <c r="W2993" s="4" t="s">
        <v>4985</v>
      </c>
      <c r="X2993" s="4" t="s">
        <v>4986</v>
      </c>
      <c r="Y2993" s="4"/>
      <c r="Z2993" s="4" t="s">
        <v>71</v>
      </c>
      <c r="AA2993" s="4" t="s">
        <v>571</v>
      </c>
      <c r="AB2993" s="9">
        <v>1050</v>
      </c>
      <c r="AC2993" s="9">
        <v>1500</v>
      </c>
      <c r="AD2993" s="19">
        <v>60</v>
      </c>
      <c r="AE2993" s="9">
        <v>620</v>
      </c>
      <c r="AF2993" s="4" t="s">
        <v>2</v>
      </c>
      <c r="AG2993" s="11">
        <f t="shared" si="186"/>
        <v>35</v>
      </c>
      <c r="AH2993" s="22">
        <f t="shared" si="184"/>
        <v>248</v>
      </c>
      <c r="AI2993" s="9">
        <v>508.2</v>
      </c>
      <c r="AJ2993" s="9">
        <f t="shared" si="185"/>
        <v>203.28</v>
      </c>
      <c r="AK2993" s="4"/>
      <c r="AL2993" s="11">
        <f t="shared" si="187"/>
        <v>0</v>
      </c>
      <c r="AM2993" s="4" t="s">
        <v>49</v>
      </c>
      <c r="AN2993" s="4" t="s">
        <v>49</v>
      </c>
    </row>
    <row r="2994" spans="1:40" s="12" customFormat="1" ht="52.15" customHeight="1" x14ac:dyDescent="0.2">
      <c r="A2994" s="14" t="s">
        <v>5106</v>
      </c>
      <c r="B2994" s="4" t="s">
        <v>49</v>
      </c>
      <c r="C2994" s="4" t="s">
        <v>5107</v>
      </c>
      <c r="D2994" s="4"/>
      <c r="E2994" s="5" t="s">
        <v>5108</v>
      </c>
      <c r="F2994" s="4" t="s">
        <v>5109</v>
      </c>
      <c r="G2994" s="4" t="s">
        <v>753</v>
      </c>
      <c r="H2994" s="4" t="s">
        <v>974</v>
      </c>
      <c r="I2994" s="4" t="s">
        <v>1590</v>
      </c>
      <c r="J2994" s="6">
        <v>500</v>
      </c>
      <c r="K2994" s="4" t="s">
        <v>49</v>
      </c>
      <c r="L2994" s="6">
        <v>500</v>
      </c>
      <c r="M2994" s="4" t="s">
        <v>5110</v>
      </c>
      <c r="N2994" s="7">
        <v>23</v>
      </c>
      <c r="O2994" s="7">
        <v>16</v>
      </c>
      <c r="P2994" s="7">
        <v>4.5</v>
      </c>
      <c r="Q2994" s="8">
        <v>1.6559999999999999E-3</v>
      </c>
      <c r="R2994" s="7">
        <v>6.2E-2</v>
      </c>
      <c r="S2994" s="6">
        <v>60</v>
      </c>
      <c r="T2994" s="6">
        <v>60</v>
      </c>
      <c r="U2994" s="4" t="s">
        <v>56</v>
      </c>
      <c r="V2994" s="4" t="s">
        <v>596</v>
      </c>
      <c r="W2994" s="4" t="s">
        <v>5111</v>
      </c>
      <c r="X2994" s="4" t="s">
        <v>5112</v>
      </c>
      <c r="Y2994" s="6">
        <v>1</v>
      </c>
      <c r="Z2994" s="4" t="s">
        <v>71</v>
      </c>
      <c r="AA2994" s="4" t="s">
        <v>709</v>
      </c>
      <c r="AB2994" s="9">
        <v>510.68</v>
      </c>
      <c r="AC2994" s="9">
        <v>740</v>
      </c>
      <c r="AD2994" s="19">
        <v>75</v>
      </c>
      <c r="AE2994" s="9">
        <v>487</v>
      </c>
      <c r="AF2994" s="4" t="s">
        <v>2</v>
      </c>
      <c r="AG2994" s="11">
        <f t="shared" si="186"/>
        <v>35</v>
      </c>
      <c r="AH2994" s="22">
        <f t="shared" si="184"/>
        <v>121.75</v>
      </c>
      <c r="AI2994" s="9">
        <v>399.18</v>
      </c>
      <c r="AJ2994" s="9">
        <f t="shared" si="185"/>
        <v>99.8</v>
      </c>
      <c r="AK2994" s="4"/>
      <c r="AL2994" s="11">
        <f t="shared" si="187"/>
        <v>0</v>
      </c>
      <c r="AM2994" s="4" t="s">
        <v>49</v>
      </c>
      <c r="AN2994" s="4" t="s">
        <v>49</v>
      </c>
    </row>
    <row r="2995" spans="1:40" s="12" customFormat="1" ht="52.15" customHeight="1" x14ac:dyDescent="0.2">
      <c r="A2995" s="14" t="s">
        <v>10792</v>
      </c>
      <c r="B2995" s="4" t="s">
        <v>49</v>
      </c>
      <c r="C2995" s="4" t="s">
        <v>10793</v>
      </c>
      <c r="D2995" s="4"/>
      <c r="E2995" s="5" t="s">
        <v>10794</v>
      </c>
      <c r="F2995" s="4" t="s">
        <v>10795</v>
      </c>
      <c r="G2995" s="4" t="s">
        <v>753</v>
      </c>
      <c r="H2995" s="4" t="s">
        <v>974</v>
      </c>
      <c r="I2995" s="4" t="s">
        <v>1590</v>
      </c>
      <c r="J2995" s="6">
        <v>4</v>
      </c>
      <c r="K2995" s="4" t="s">
        <v>49</v>
      </c>
      <c r="L2995" s="6">
        <v>4</v>
      </c>
      <c r="M2995" s="4" t="s">
        <v>10796</v>
      </c>
      <c r="N2995" s="7">
        <v>16</v>
      </c>
      <c r="O2995" s="7">
        <v>13.5</v>
      </c>
      <c r="P2995" s="7">
        <v>4</v>
      </c>
      <c r="Q2995" s="8">
        <v>8.6399999999999997E-4</v>
      </c>
      <c r="R2995" s="7">
        <v>6.2E-2</v>
      </c>
      <c r="S2995" s="6">
        <v>100</v>
      </c>
      <c r="T2995" s="6">
        <v>100</v>
      </c>
      <c r="U2995" s="4" t="s">
        <v>56</v>
      </c>
      <c r="V2995" s="4" t="s">
        <v>596</v>
      </c>
      <c r="W2995" s="4" t="s">
        <v>10797</v>
      </c>
      <c r="X2995" s="4" t="s">
        <v>10798</v>
      </c>
      <c r="Y2995" s="6">
        <v>1</v>
      </c>
      <c r="Z2995" s="4" t="s">
        <v>71</v>
      </c>
      <c r="AA2995" s="4" t="s">
        <v>1221</v>
      </c>
      <c r="AB2995" s="9">
        <v>690</v>
      </c>
      <c r="AC2995" s="9">
        <v>990</v>
      </c>
      <c r="AD2995" s="19">
        <v>70</v>
      </c>
      <c r="AE2995" s="9">
        <v>551</v>
      </c>
      <c r="AF2995" s="4" t="s">
        <v>2</v>
      </c>
      <c r="AG2995" s="11">
        <f t="shared" si="186"/>
        <v>35</v>
      </c>
      <c r="AH2995" s="22">
        <f t="shared" si="184"/>
        <v>165.3</v>
      </c>
      <c r="AI2995" s="9">
        <v>451.64</v>
      </c>
      <c r="AJ2995" s="9">
        <f t="shared" si="185"/>
        <v>135.49</v>
      </c>
      <c r="AK2995" s="4"/>
      <c r="AL2995" s="11">
        <f t="shared" si="187"/>
        <v>0</v>
      </c>
      <c r="AM2995" s="4" t="s">
        <v>49</v>
      </c>
      <c r="AN2995" s="4" t="s">
        <v>49</v>
      </c>
    </row>
    <row r="2996" spans="1:40" s="12" customFormat="1" ht="52.15" customHeight="1" x14ac:dyDescent="0.2">
      <c r="A2996" s="14" t="s">
        <v>10799</v>
      </c>
      <c r="B2996" s="4" t="s">
        <v>49</v>
      </c>
      <c r="C2996" s="4" t="s">
        <v>10800</v>
      </c>
      <c r="D2996" s="4"/>
      <c r="E2996" s="5" t="s">
        <v>10801</v>
      </c>
      <c r="F2996" s="4" t="s">
        <v>10802</v>
      </c>
      <c r="G2996" s="4" t="s">
        <v>753</v>
      </c>
      <c r="H2996" s="4" t="s">
        <v>974</v>
      </c>
      <c r="I2996" s="4" t="s">
        <v>1590</v>
      </c>
      <c r="J2996" s="6">
        <v>357</v>
      </c>
      <c r="K2996" s="4" t="s">
        <v>49</v>
      </c>
      <c r="L2996" s="6">
        <v>357</v>
      </c>
      <c r="M2996" s="4" t="s">
        <v>10803</v>
      </c>
      <c r="N2996" s="7">
        <v>19</v>
      </c>
      <c r="O2996" s="7">
        <v>16</v>
      </c>
      <c r="P2996" s="7">
        <v>4</v>
      </c>
      <c r="Q2996" s="8">
        <v>1.2160000000000001E-3</v>
      </c>
      <c r="R2996" s="7">
        <v>3.5999999999999997E-2</v>
      </c>
      <c r="S2996" s="6">
        <v>100</v>
      </c>
      <c r="T2996" s="6">
        <v>100</v>
      </c>
      <c r="U2996" s="4" t="s">
        <v>56</v>
      </c>
      <c r="V2996" s="4" t="s">
        <v>596</v>
      </c>
      <c r="W2996" s="4" t="s">
        <v>10804</v>
      </c>
      <c r="X2996" s="4" t="s">
        <v>10805</v>
      </c>
      <c r="Y2996" s="4"/>
      <c r="Z2996" s="4" t="s">
        <v>71</v>
      </c>
      <c r="AA2996" s="4" t="s">
        <v>571</v>
      </c>
      <c r="AB2996" s="9">
        <v>470</v>
      </c>
      <c r="AC2996" s="9">
        <v>660</v>
      </c>
      <c r="AD2996" s="19">
        <v>60</v>
      </c>
      <c r="AE2996" s="9">
        <v>308</v>
      </c>
      <c r="AF2996" s="4" t="s">
        <v>2</v>
      </c>
      <c r="AG2996" s="11">
        <f t="shared" si="186"/>
        <v>35</v>
      </c>
      <c r="AH2996" s="22">
        <f t="shared" si="184"/>
        <v>123.2</v>
      </c>
      <c r="AI2996" s="9">
        <v>252.46</v>
      </c>
      <c r="AJ2996" s="9">
        <f t="shared" si="185"/>
        <v>100.98</v>
      </c>
      <c r="AK2996" s="4"/>
      <c r="AL2996" s="11">
        <f t="shared" si="187"/>
        <v>0</v>
      </c>
      <c r="AM2996" s="4" t="s">
        <v>49</v>
      </c>
      <c r="AN2996" s="4" t="s">
        <v>49</v>
      </c>
    </row>
    <row r="2997" spans="1:40" s="12" customFormat="1" ht="46.9" customHeight="1" x14ac:dyDescent="0.2">
      <c r="A2997" s="14" t="s">
        <v>10806</v>
      </c>
      <c r="B2997" s="4" t="s">
        <v>49</v>
      </c>
      <c r="C2997" s="4" t="s">
        <v>10807</v>
      </c>
      <c r="D2997" s="4"/>
      <c r="E2997" s="5" t="s">
        <v>10808</v>
      </c>
      <c r="F2997" s="4" t="s">
        <v>10809</v>
      </c>
      <c r="G2997" s="4" t="s">
        <v>753</v>
      </c>
      <c r="H2997" s="4" t="s">
        <v>974</v>
      </c>
      <c r="I2997" s="4" t="s">
        <v>1590</v>
      </c>
      <c r="J2997" s="6">
        <v>73</v>
      </c>
      <c r="K2997" s="4" t="s">
        <v>49</v>
      </c>
      <c r="L2997" s="6">
        <v>73</v>
      </c>
      <c r="M2997" s="4" t="s">
        <v>10810</v>
      </c>
      <c r="N2997" s="7">
        <v>16</v>
      </c>
      <c r="O2997" s="7">
        <v>16</v>
      </c>
      <c r="P2997" s="7">
        <v>4</v>
      </c>
      <c r="Q2997" s="8">
        <v>1.024E-3</v>
      </c>
      <c r="R2997" s="7">
        <v>6.0999999999999999E-2</v>
      </c>
      <c r="S2997" s="6">
        <v>100</v>
      </c>
      <c r="T2997" s="6">
        <v>100</v>
      </c>
      <c r="U2997" s="4" t="s">
        <v>56</v>
      </c>
      <c r="V2997" s="4" t="s">
        <v>596</v>
      </c>
      <c r="W2997" s="4" t="s">
        <v>10811</v>
      </c>
      <c r="X2997" s="4" t="s">
        <v>10812</v>
      </c>
      <c r="Y2997" s="4"/>
      <c r="Z2997" s="4" t="s">
        <v>71</v>
      </c>
      <c r="AA2997" s="4" t="s">
        <v>571</v>
      </c>
      <c r="AB2997" s="9">
        <v>437.66</v>
      </c>
      <c r="AC2997" s="9">
        <v>630</v>
      </c>
      <c r="AD2997" s="19">
        <v>60</v>
      </c>
      <c r="AE2997" s="9">
        <v>274</v>
      </c>
      <c r="AF2997" s="4" t="s">
        <v>2</v>
      </c>
      <c r="AG2997" s="11">
        <f t="shared" si="186"/>
        <v>35</v>
      </c>
      <c r="AH2997" s="22">
        <f t="shared" si="184"/>
        <v>109.6</v>
      </c>
      <c r="AI2997" s="9">
        <v>224.59</v>
      </c>
      <c r="AJ2997" s="9">
        <f t="shared" si="185"/>
        <v>89.84</v>
      </c>
      <c r="AK2997" s="4"/>
      <c r="AL2997" s="11">
        <f t="shared" si="187"/>
        <v>0</v>
      </c>
      <c r="AM2997" s="4" t="s">
        <v>49</v>
      </c>
      <c r="AN2997" s="4" t="s">
        <v>49</v>
      </c>
    </row>
    <row r="2998" spans="1:40" s="12" customFormat="1" ht="46.9" customHeight="1" x14ac:dyDescent="0.2">
      <c r="A2998" s="14" t="s">
        <v>1460</v>
      </c>
      <c r="B2998" s="4" t="s">
        <v>49</v>
      </c>
      <c r="C2998" s="4" t="s">
        <v>1461</v>
      </c>
      <c r="D2998" s="4"/>
      <c r="E2998" s="5" t="s">
        <v>1462</v>
      </c>
      <c r="F2998" s="4" t="s">
        <v>1463</v>
      </c>
      <c r="G2998" s="4" t="s">
        <v>753</v>
      </c>
      <c r="H2998" s="4" t="s">
        <v>974</v>
      </c>
      <c r="I2998" s="4" t="s">
        <v>1464</v>
      </c>
      <c r="J2998" s="6">
        <v>15</v>
      </c>
      <c r="K2998" s="4" t="s">
        <v>49</v>
      </c>
      <c r="L2998" s="6">
        <v>15</v>
      </c>
      <c r="M2998" s="4" t="s">
        <v>1465</v>
      </c>
      <c r="N2998" s="7">
        <v>23</v>
      </c>
      <c r="O2998" s="7">
        <v>40</v>
      </c>
      <c r="P2998" s="7">
        <v>6</v>
      </c>
      <c r="Q2998" s="8">
        <v>5.5199999999999997E-3</v>
      </c>
      <c r="R2998" s="7">
        <v>0.33300000000000002</v>
      </c>
      <c r="S2998" s="6">
        <v>20</v>
      </c>
      <c r="T2998" s="6">
        <v>20</v>
      </c>
      <c r="U2998" s="4" t="s">
        <v>56</v>
      </c>
      <c r="V2998" s="4" t="s">
        <v>57</v>
      </c>
      <c r="W2998" s="4" t="s">
        <v>1466</v>
      </c>
      <c r="X2998" s="4" t="s">
        <v>1467</v>
      </c>
      <c r="Y2998" s="6">
        <v>1</v>
      </c>
      <c r="Z2998" s="4" t="s">
        <v>71</v>
      </c>
      <c r="AA2998" s="4" t="s">
        <v>588</v>
      </c>
      <c r="AB2998" s="9">
        <v>1470</v>
      </c>
      <c r="AC2998" s="9">
        <v>2190</v>
      </c>
      <c r="AD2998" s="19">
        <v>65</v>
      </c>
      <c r="AE2998" s="10">
        <v>1456</v>
      </c>
      <c r="AF2998" s="4" t="s">
        <v>2</v>
      </c>
      <c r="AG2998" s="11">
        <f t="shared" si="186"/>
        <v>35</v>
      </c>
      <c r="AH2998" s="22">
        <f t="shared" si="184"/>
        <v>509.6</v>
      </c>
      <c r="AI2998" s="10">
        <v>1323.64</v>
      </c>
      <c r="AJ2998" s="9">
        <f t="shared" si="185"/>
        <v>463.27</v>
      </c>
      <c r="AK2998" s="4"/>
      <c r="AL2998" s="11">
        <f t="shared" si="187"/>
        <v>0</v>
      </c>
      <c r="AM2998" s="4" t="s">
        <v>49</v>
      </c>
      <c r="AN2998" s="4" t="s">
        <v>49</v>
      </c>
    </row>
    <row r="2999" spans="1:40" s="12" customFormat="1" ht="52.15" customHeight="1" x14ac:dyDescent="0.2">
      <c r="A2999" s="14" t="s">
        <v>1468</v>
      </c>
      <c r="B2999" s="4" t="s">
        <v>49</v>
      </c>
      <c r="C2999" s="4" t="s">
        <v>1469</v>
      </c>
      <c r="D2999" s="4"/>
      <c r="E2999" s="5" t="s">
        <v>1470</v>
      </c>
      <c r="F2999" s="4" t="s">
        <v>1471</v>
      </c>
      <c r="G2999" s="4" t="s">
        <v>753</v>
      </c>
      <c r="H2999" s="4" t="s">
        <v>974</v>
      </c>
      <c r="I2999" s="4" t="s">
        <v>1464</v>
      </c>
      <c r="J2999" s="6">
        <v>6</v>
      </c>
      <c r="K2999" s="4" t="s">
        <v>49</v>
      </c>
      <c r="L2999" s="6">
        <v>6</v>
      </c>
      <c r="M2999" s="4" t="s">
        <v>1472</v>
      </c>
      <c r="N2999" s="7">
        <v>42</v>
      </c>
      <c r="O2999" s="7">
        <v>6</v>
      </c>
      <c r="P2999" s="7">
        <v>48</v>
      </c>
      <c r="Q2999" s="8">
        <v>1.2096000000000001E-2</v>
      </c>
      <c r="R2999" s="7">
        <v>0.88300000000000001</v>
      </c>
      <c r="S2999" s="6">
        <v>6</v>
      </c>
      <c r="T2999" s="6">
        <v>6</v>
      </c>
      <c r="U2999" s="4" t="s">
        <v>56</v>
      </c>
      <c r="V2999" s="4" t="s">
        <v>57</v>
      </c>
      <c r="W2999" s="4" t="s">
        <v>1473</v>
      </c>
      <c r="X2999" s="4" t="s">
        <v>1474</v>
      </c>
      <c r="Y2999" s="4"/>
      <c r="Z2999" s="4" t="s">
        <v>71</v>
      </c>
      <c r="AA2999" s="4" t="s">
        <v>571</v>
      </c>
      <c r="AB2999" s="9">
        <v>2240</v>
      </c>
      <c r="AC2999" s="9">
        <v>3200</v>
      </c>
      <c r="AD2999" s="19">
        <v>60</v>
      </c>
      <c r="AE2999" s="10">
        <v>1781</v>
      </c>
      <c r="AF2999" s="4" t="s">
        <v>2</v>
      </c>
      <c r="AG2999" s="11">
        <f t="shared" si="186"/>
        <v>35</v>
      </c>
      <c r="AH2999" s="22">
        <f t="shared" si="184"/>
        <v>712.4</v>
      </c>
      <c r="AI2999" s="10">
        <v>1619.09</v>
      </c>
      <c r="AJ2999" s="9">
        <f t="shared" si="185"/>
        <v>647.64</v>
      </c>
      <c r="AK2999" s="4"/>
      <c r="AL2999" s="11">
        <f t="shared" si="187"/>
        <v>0</v>
      </c>
      <c r="AM2999" s="4" t="s">
        <v>49</v>
      </c>
      <c r="AN2999" s="4" t="s">
        <v>49</v>
      </c>
    </row>
    <row r="3000" spans="1:40" s="12" customFormat="1" ht="52.15" customHeight="1" x14ac:dyDescent="0.2">
      <c r="A3000" s="14" t="s">
        <v>2507</v>
      </c>
      <c r="B3000" s="4" t="s">
        <v>49</v>
      </c>
      <c r="C3000" s="4" t="s">
        <v>2508</v>
      </c>
      <c r="D3000" s="4"/>
      <c r="E3000" s="5" t="s">
        <v>2509</v>
      </c>
      <c r="F3000" s="4" t="s">
        <v>2510</v>
      </c>
      <c r="G3000" s="4" t="s">
        <v>753</v>
      </c>
      <c r="H3000" s="4" t="s">
        <v>974</v>
      </c>
      <c r="I3000" s="4" t="s">
        <v>1464</v>
      </c>
      <c r="J3000" s="6">
        <v>36</v>
      </c>
      <c r="K3000" s="4" t="s">
        <v>81</v>
      </c>
      <c r="L3000" s="6">
        <v>36</v>
      </c>
      <c r="M3000" s="4" t="s">
        <v>2511</v>
      </c>
      <c r="N3000" s="7">
        <v>24</v>
      </c>
      <c r="O3000" s="7">
        <v>3</v>
      </c>
      <c r="P3000" s="7">
        <v>28</v>
      </c>
      <c r="Q3000" s="8">
        <v>2.016E-3</v>
      </c>
      <c r="R3000" s="7">
        <v>0.29199999999999998</v>
      </c>
      <c r="S3000" s="6">
        <v>24</v>
      </c>
      <c r="T3000" s="6">
        <v>24</v>
      </c>
      <c r="U3000" s="4" t="s">
        <v>56</v>
      </c>
      <c r="V3000" s="4" t="s">
        <v>596</v>
      </c>
      <c r="W3000" s="4" t="s">
        <v>2512</v>
      </c>
      <c r="X3000" s="4" t="s">
        <v>2513</v>
      </c>
      <c r="Y3000" s="6">
        <v>1</v>
      </c>
      <c r="Z3000" s="4" t="s">
        <v>71</v>
      </c>
      <c r="AA3000" s="4" t="s">
        <v>709</v>
      </c>
      <c r="AB3000" s="9">
        <v>810.54</v>
      </c>
      <c r="AC3000" s="9">
        <v>1500</v>
      </c>
      <c r="AD3000" s="19">
        <v>75</v>
      </c>
      <c r="AE3000" s="9">
        <v>994</v>
      </c>
      <c r="AF3000" s="4" t="s">
        <v>2</v>
      </c>
      <c r="AG3000" s="11">
        <f t="shared" si="186"/>
        <v>35</v>
      </c>
      <c r="AH3000" s="22">
        <f t="shared" si="184"/>
        <v>248.5</v>
      </c>
      <c r="AI3000" s="9">
        <v>814.75</v>
      </c>
      <c r="AJ3000" s="9">
        <f t="shared" si="185"/>
        <v>203.69</v>
      </c>
      <c r="AK3000" s="4"/>
      <c r="AL3000" s="11">
        <f t="shared" si="187"/>
        <v>0</v>
      </c>
      <c r="AM3000" s="4" t="s">
        <v>49</v>
      </c>
      <c r="AN3000" s="4" t="s">
        <v>49</v>
      </c>
    </row>
    <row r="3001" spans="1:40" s="12" customFormat="1" ht="52.15" customHeight="1" x14ac:dyDescent="0.2">
      <c r="A3001" s="14" t="s">
        <v>2842</v>
      </c>
      <c r="B3001" s="4" t="s">
        <v>49</v>
      </c>
      <c r="C3001" s="4" t="s">
        <v>2843</v>
      </c>
      <c r="D3001" s="4"/>
      <c r="E3001" s="5" t="s">
        <v>2844</v>
      </c>
      <c r="F3001" s="4" t="s">
        <v>2845</v>
      </c>
      <c r="G3001" s="4" t="s">
        <v>753</v>
      </c>
      <c r="H3001" s="4" t="s">
        <v>974</v>
      </c>
      <c r="I3001" s="4" t="s">
        <v>1464</v>
      </c>
      <c r="J3001" s="6">
        <v>11</v>
      </c>
      <c r="K3001" s="4" t="s">
        <v>81</v>
      </c>
      <c r="L3001" s="6">
        <v>11</v>
      </c>
      <c r="M3001" s="4" t="s">
        <v>2846</v>
      </c>
      <c r="N3001" s="7">
        <v>15.2</v>
      </c>
      <c r="O3001" s="7">
        <v>3.5</v>
      </c>
      <c r="P3001" s="7">
        <v>24.5</v>
      </c>
      <c r="Q3001" s="8">
        <v>1.3029999999999999E-3</v>
      </c>
      <c r="R3001" s="7">
        <v>0.111</v>
      </c>
      <c r="S3001" s="6">
        <v>36</v>
      </c>
      <c r="T3001" s="6">
        <v>36</v>
      </c>
      <c r="U3001" s="4" t="s">
        <v>56</v>
      </c>
      <c r="V3001" s="4" t="s">
        <v>596</v>
      </c>
      <c r="W3001" s="4" t="s">
        <v>2847</v>
      </c>
      <c r="X3001" s="4" t="s">
        <v>2848</v>
      </c>
      <c r="Y3001" s="6">
        <v>1</v>
      </c>
      <c r="Z3001" s="4" t="s">
        <v>71</v>
      </c>
      <c r="AA3001" s="4" t="s">
        <v>709</v>
      </c>
      <c r="AB3001" s="9">
        <v>680</v>
      </c>
      <c r="AC3001" s="9">
        <v>1280</v>
      </c>
      <c r="AD3001" s="19">
        <v>75</v>
      </c>
      <c r="AE3001" s="9">
        <v>853</v>
      </c>
      <c r="AF3001" s="4" t="s">
        <v>2</v>
      </c>
      <c r="AG3001" s="11">
        <f t="shared" si="186"/>
        <v>35</v>
      </c>
      <c r="AH3001" s="22">
        <f t="shared" si="184"/>
        <v>213.25</v>
      </c>
      <c r="AI3001" s="9">
        <v>699.18</v>
      </c>
      <c r="AJ3001" s="9">
        <f t="shared" si="185"/>
        <v>174.8</v>
      </c>
      <c r="AK3001" s="4"/>
      <c r="AL3001" s="11">
        <f t="shared" si="187"/>
        <v>0</v>
      </c>
      <c r="AM3001" s="4" t="s">
        <v>49</v>
      </c>
      <c r="AN3001" s="4" t="s">
        <v>49</v>
      </c>
    </row>
    <row r="3002" spans="1:40" s="12" customFormat="1" ht="52.15" customHeight="1" x14ac:dyDescent="0.2">
      <c r="A3002" s="14" t="s">
        <v>1657</v>
      </c>
      <c r="B3002" s="4" t="s">
        <v>49</v>
      </c>
      <c r="C3002" s="4" t="s">
        <v>1658</v>
      </c>
      <c r="D3002" s="4"/>
      <c r="E3002" s="5" t="s">
        <v>1659</v>
      </c>
      <c r="F3002" s="4" t="s">
        <v>1660</v>
      </c>
      <c r="G3002" s="4" t="s">
        <v>753</v>
      </c>
      <c r="H3002" s="4" t="s">
        <v>974</v>
      </c>
      <c r="I3002" s="4" t="s">
        <v>1661</v>
      </c>
      <c r="J3002" s="6">
        <v>500</v>
      </c>
      <c r="K3002" s="4" t="s">
        <v>49</v>
      </c>
      <c r="L3002" s="6">
        <v>500</v>
      </c>
      <c r="M3002" s="4" t="s">
        <v>1662</v>
      </c>
      <c r="N3002" s="7">
        <v>21</v>
      </c>
      <c r="O3002" s="7">
        <v>14</v>
      </c>
      <c r="P3002" s="7">
        <v>2</v>
      </c>
      <c r="Q3002" s="8">
        <v>5.8799999999999998E-4</v>
      </c>
      <c r="R3002" s="7">
        <v>8.1000000000000003E-2</v>
      </c>
      <c r="S3002" s="6">
        <v>36</v>
      </c>
      <c r="T3002" s="6">
        <v>72</v>
      </c>
      <c r="U3002" s="4" t="s">
        <v>56</v>
      </c>
      <c r="V3002" s="4" t="s">
        <v>57</v>
      </c>
      <c r="W3002" s="4" t="s">
        <v>1663</v>
      </c>
      <c r="X3002" s="4" t="s">
        <v>1664</v>
      </c>
      <c r="Y3002" s="4"/>
      <c r="Z3002" s="4" t="s">
        <v>71</v>
      </c>
      <c r="AA3002" s="4" t="s">
        <v>650</v>
      </c>
      <c r="AB3002" s="9">
        <v>420</v>
      </c>
      <c r="AC3002" s="9">
        <v>600</v>
      </c>
      <c r="AD3002" s="19">
        <v>70</v>
      </c>
      <c r="AE3002" s="9">
        <v>363</v>
      </c>
      <c r="AF3002" s="4" t="s">
        <v>2</v>
      </c>
      <c r="AG3002" s="11">
        <f t="shared" si="186"/>
        <v>35</v>
      </c>
      <c r="AH3002" s="22">
        <f t="shared" si="184"/>
        <v>108.9</v>
      </c>
      <c r="AI3002" s="9">
        <v>330</v>
      </c>
      <c r="AJ3002" s="9">
        <f t="shared" si="185"/>
        <v>99</v>
      </c>
      <c r="AK3002" s="4"/>
      <c r="AL3002" s="11">
        <f t="shared" si="187"/>
        <v>0</v>
      </c>
      <c r="AM3002" s="4" t="s">
        <v>49</v>
      </c>
      <c r="AN3002" s="4" t="s">
        <v>49</v>
      </c>
    </row>
    <row r="3003" spans="1:40" s="12" customFormat="1" ht="52.15" customHeight="1" x14ac:dyDescent="0.2">
      <c r="A3003" s="14" t="s">
        <v>2178</v>
      </c>
      <c r="B3003" s="4" t="s">
        <v>49</v>
      </c>
      <c r="C3003" s="4" t="s">
        <v>2179</v>
      </c>
      <c r="D3003" s="4"/>
      <c r="E3003" s="5" t="s">
        <v>2180</v>
      </c>
      <c r="F3003" s="4" t="s">
        <v>2181</v>
      </c>
      <c r="G3003" s="4" t="s">
        <v>753</v>
      </c>
      <c r="H3003" s="4" t="s">
        <v>974</v>
      </c>
      <c r="I3003" s="4" t="s">
        <v>1661</v>
      </c>
      <c r="J3003" s="6">
        <v>500</v>
      </c>
      <c r="K3003" s="4" t="s">
        <v>81</v>
      </c>
      <c r="L3003" s="6">
        <v>500</v>
      </c>
      <c r="M3003" s="4" t="s">
        <v>2182</v>
      </c>
      <c r="N3003" s="7">
        <v>28.5</v>
      </c>
      <c r="O3003" s="7">
        <v>19</v>
      </c>
      <c r="P3003" s="7">
        <v>1.7370000000000001</v>
      </c>
      <c r="Q3003" s="8">
        <v>9.41E-4</v>
      </c>
      <c r="R3003" s="7">
        <v>6.2E-2</v>
      </c>
      <c r="S3003" s="6">
        <v>12</v>
      </c>
      <c r="T3003" s="6">
        <v>48</v>
      </c>
      <c r="U3003" s="4" t="s">
        <v>56</v>
      </c>
      <c r="V3003" s="4" t="s">
        <v>57</v>
      </c>
      <c r="W3003" s="4" t="s">
        <v>2183</v>
      </c>
      <c r="X3003" s="4" t="s">
        <v>2184</v>
      </c>
      <c r="Y3003" s="6">
        <v>1</v>
      </c>
      <c r="Z3003" s="4" t="s">
        <v>71</v>
      </c>
      <c r="AA3003" s="4" t="s">
        <v>650</v>
      </c>
      <c r="AB3003" s="9">
        <v>710</v>
      </c>
      <c r="AC3003" s="9">
        <v>1170</v>
      </c>
      <c r="AD3003" s="19">
        <v>70</v>
      </c>
      <c r="AE3003" s="9">
        <v>777</v>
      </c>
      <c r="AF3003" s="4" t="s">
        <v>2</v>
      </c>
      <c r="AG3003" s="11">
        <f t="shared" si="186"/>
        <v>35</v>
      </c>
      <c r="AH3003" s="22">
        <f t="shared" si="184"/>
        <v>233.1</v>
      </c>
      <c r="AI3003" s="9">
        <v>706.36</v>
      </c>
      <c r="AJ3003" s="9">
        <f t="shared" si="185"/>
        <v>211.91</v>
      </c>
      <c r="AK3003" s="4"/>
      <c r="AL3003" s="11">
        <f t="shared" si="187"/>
        <v>0</v>
      </c>
      <c r="AM3003" s="4" t="s">
        <v>49</v>
      </c>
      <c r="AN3003" s="4" t="s">
        <v>49</v>
      </c>
    </row>
    <row r="3004" spans="1:40" s="12" customFormat="1" ht="46.9" customHeight="1" x14ac:dyDescent="0.2">
      <c r="A3004" s="14" t="s">
        <v>2343</v>
      </c>
      <c r="B3004" s="4" t="s">
        <v>49</v>
      </c>
      <c r="C3004" s="4" t="s">
        <v>2344</v>
      </c>
      <c r="D3004" s="4"/>
      <c r="E3004" s="5" t="s">
        <v>2345</v>
      </c>
      <c r="F3004" s="4" t="s">
        <v>2346</v>
      </c>
      <c r="G3004" s="4" t="s">
        <v>753</v>
      </c>
      <c r="H3004" s="4" t="s">
        <v>974</v>
      </c>
      <c r="I3004" s="4" t="s">
        <v>1661</v>
      </c>
      <c r="J3004" s="6">
        <v>179</v>
      </c>
      <c r="K3004" s="4" t="s">
        <v>49</v>
      </c>
      <c r="L3004" s="6">
        <v>214</v>
      </c>
      <c r="M3004" s="4" t="s">
        <v>2347</v>
      </c>
      <c r="N3004" s="7">
        <v>24.5</v>
      </c>
      <c r="O3004" s="7">
        <v>3.5</v>
      </c>
      <c r="P3004" s="7">
        <v>15.2</v>
      </c>
      <c r="Q3004" s="8">
        <v>1.3029999999999999E-3</v>
      </c>
      <c r="R3004" s="7">
        <v>8.5000000000000006E-2</v>
      </c>
      <c r="S3004" s="6">
        <v>24</v>
      </c>
      <c r="T3004" s="6">
        <v>24</v>
      </c>
      <c r="U3004" s="4" t="s">
        <v>56</v>
      </c>
      <c r="V3004" s="4" t="s">
        <v>57</v>
      </c>
      <c r="W3004" s="4" t="s">
        <v>2348</v>
      </c>
      <c r="X3004" s="4" t="s">
        <v>2349</v>
      </c>
      <c r="Y3004" s="6">
        <v>1</v>
      </c>
      <c r="Z3004" s="4" t="s">
        <v>71</v>
      </c>
      <c r="AA3004" s="4" t="s">
        <v>571</v>
      </c>
      <c r="AB3004" s="9">
        <v>740</v>
      </c>
      <c r="AC3004" s="9">
        <v>1050</v>
      </c>
      <c r="AD3004" s="19">
        <v>60</v>
      </c>
      <c r="AE3004" s="9">
        <v>581</v>
      </c>
      <c r="AF3004" s="4" t="s">
        <v>2</v>
      </c>
      <c r="AG3004" s="11">
        <f t="shared" si="186"/>
        <v>35</v>
      </c>
      <c r="AH3004" s="22">
        <f t="shared" si="184"/>
        <v>232.4</v>
      </c>
      <c r="AI3004" s="9">
        <v>528.17999999999995</v>
      </c>
      <c r="AJ3004" s="9">
        <f t="shared" si="185"/>
        <v>211.27</v>
      </c>
      <c r="AK3004" s="4"/>
      <c r="AL3004" s="11">
        <f t="shared" si="187"/>
        <v>0</v>
      </c>
      <c r="AM3004" s="4" t="s">
        <v>49</v>
      </c>
      <c r="AN3004" s="4" t="s">
        <v>49</v>
      </c>
    </row>
    <row r="3005" spans="1:40" s="12" customFormat="1" ht="52.15" customHeight="1" x14ac:dyDescent="0.2">
      <c r="A3005" s="14" t="s">
        <v>2357</v>
      </c>
      <c r="B3005" s="4" t="s">
        <v>49</v>
      </c>
      <c r="C3005" s="4" t="s">
        <v>2358</v>
      </c>
      <c r="D3005" s="4"/>
      <c r="E3005" s="5" t="s">
        <v>2359</v>
      </c>
      <c r="F3005" s="4" t="s">
        <v>2360</v>
      </c>
      <c r="G3005" s="4" t="s">
        <v>753</v>
      </c>
      <c r="H3005" s="4" t="s">
        <v>974</v>
      </c>
      <c r="I3005" s="4" t="s">
        <v>1661</v>
      </c>
      <c r="J3005" s="6">
        <v>79</v>
      </c>
      <c r="K3005" s="4" t="s">
        <v>49</v>
      </c>
      <c r="L3005" s="6">
        <v>79</v>
      </c>
      <c r="M3005" s="4" t="s">
        <v>2361</v>
      </c>
      <c r="N3005" s="7">
        <v>24.5</v>
      </c>
      <c r="O3005" s="7">
        <v>3.5</v>
      </c>
      <c r="P3005" s="7">
        <v>15.2</v>
      </c>
      <c r="Q3005" s="8">
        <v>1.3029999999999999E-3</v>
      </c>
      <c r="R3005" s="7">
        <v>0.128</v>
      </c>
      <c r="S3005" s="6">
        <v>24</v>
      </c>
      <c r="T3005" s="6">
        <v>24</v>
      </c>
      <c r="U3005" s="4" t="s">
        <v>56</v>
      </c>
      <c r="V3005" s="4" t="s">
        <v>57</v>
      </c>
      <c r="W3005" s="4" t="s">
        <v>2362</v>
      </c>
      <c r="X3005" s="4" t="s">
        <v>2363</v>
      </c>
      <c r="Y3005" s="6">
        <v>1</v>
      </c>
      <c r="Z3005" s="4" t="s">
        <v>71</v>
      </c>
      <c r="AA3005" s="4"/>
      <c r="AB3005" s="9">
        <v>1430</v>
      </c>
      <c r="AC3005" s="9">
        <v>2050</v>
      </c>
      <c r="AD3005" s="18"/>
      <c r="AE3005" s="9">
        <v>906</v>
      </c>
      <c r="AF3005" s="4" t="s">
        <v>2</v>
      </c>
      <c r="AG3005" s="11">
        <f t="shared" si="186"/>
        <v>35</v>
      </c>
      <c r="AH3005" s="22">
        <f t="shared" si="184"/>
        <v>588.9</v>
      </c>
      <c r="AI3005" s="9">
        <v>823.64</v>
      </c>
      <c r="AJ3005" s="9">
        <f t="shared" si="185"/>
        <v>535.37</v>
      </c>
      <c r="AK3005" s="4"/>
      <c r="AL3005" s="11">
        <f t="shared" si="187"/>
        <v>0</v>
      </c>
      <c r="AM3005" s="4" t="s">
        <v>49</v>
      </c>
      <c r="AN3005" s="4" t="s">
        <v>49</v>
      </c>
    </row>
    <row r="3006" spans="1:40" s="12" customFormat="1" ht="52.15" customHeight="1" x14ac:dyDescent="0.2">
      <c r="A3006" s="14" t="s">
        <v>2364</v>
      </c>
      <c r="B3006" s="4" t="s">
        <v>49</v>
      </c>
      <c r="C3006" s="4" t="s">
        <v>2365</v>
      </c>
      <c r="D3006" s="4"/>
      <c r="E3006" s="5" t="s">
        <v>2366</v>
      </c>
      <c r="F3006" s="4" t="s">
        <v>2367</v>
      </c>
      <c r="G3006" s="4" t="s">
        <v>753</v>
      </c>
      <c r="H3006" s="4" t="s">
        <v>974</v>
      </c>
      <c r="I3006" s="4" t="s">
        <v>1661</v>
      </c>
      <c r="J3006" s="6">
        <v>161</v>
      </c>
      <c r="K3006" s="4" t="s">
        <v>49</v>
      </c>
      <c r="L3006" s="6">
        <v>161</v>
      </c>
      <c r="M3006" s="4" t="s">
        <v>2368</v>
      </c>
      <c r="N3006" s="7">
        <v>24.5</v>
      </c>
      <c r="O3006" s="7">
        <v>3.5</v>
      </c>
      <c r="P3006" s="7">
        <v>15.2</v>
      </c>
      <c r="Q3006" s="8">
        <v>1.3029999999999999E-3</v>
      </c>
      <c r="R3006" s="7">
        <v>0.1</v>
      </c>
      <c r="S3006" s="6">
        <v>24</v>
      </c>
      <c r="T3006" s="6">
        <v>24</v>
      </c>
      <c r="U3006" s="4" t="s">
        <v>56</v>
      </c>
      <c r="V3006" s="4" t="s">
        <v>57</v>
      </c>
      <c r="W3006" s="4" t="s">
        <v>2369</v>
      </c>
      <c r="X3006" s="4" t="s">
        <v>2370</v>
      </c>
      <c r="Y3006" s="6">
        <v>1</v>
      </c>
      <c r="Z3006" s="4" t="s">
        <v>71</v>
      </c>
      <c r="AA3006" s="4" t="s">
        <v>650</v>
      </c>
      <c r="AB3006" s="9">
        <v>690</v>
      </c>
      <c r="AC3006" s="9">
        <v>1150</v>
      </c>
      <c r="AD3006" s="19">
        <v>70</v>
      </c>
      <c r="AE3006" s="9">
        <v>761</v>
      </c>
      <c r="AF3006" s="4" t="s">
        <v>2</v>
      </c>
      <c r="AG3006" s="11">
        <f t="shared" si="186"/>
        <v>35</v>
      </c>
      <c r="AH3006" s="22">
        <f t="shared" si="184"/>
        <v>228.3</v>
      </c>
      <c r="AI3006" s="9">
        <v>691.82</v>
      </c>
      <c r="AJ3006" s="9">
        <f t="shared" si="185"/>
        <v>207.55</v>
      </c>
      <c r="AK3006" s="4"/>
      <c r="AL3006" s="11">
        <f t="shared" si="187"/>
        <v>0</v>
      </c>
      <c r="AM3006" s="4" t="s">
        <v>49</v>
      </c>
      <c r="AN3006" s="4" t="s">
        <v>49</v>
      </c>
    </row>
    <row r="3007" spans="1:40" s="12" customFormat="1" ht="52.15" customHeight="1" x14ac:dyDescent="0.2">
      <c r="A3007" s="14" t="s">
        <v>2479</v>
      </c>
      <c r="B3007" s="4" t="s">
        <v>49</v>
      </c>
      <c r="C3007" s="4" t="s">
        <v>2480</v>
      </c>
      <c r="D3007" s="4"/>
      <c r="E3007" s="5" t="s">
        <v>2481</v>
      </c>
      <c r="F3007" s="4" t="s">
        <v>2482</v>
      </c>
      <c r="G3007" s="4" t="s">
        <v>753</v>
      </c>
      <c r="H3007" s="4" t="s">
        <v>974</v>
      </c>
      <c r="I3007" s="4" t="s">
        <v>1661</v>
      </c>
      <c r="J3007" s="6">
        <v>11</v>
      </c>
      <c r="K3007" s="4" t="s">
        <v>49</v>
      </c>
      <c r="L3007" s="6">
        <v>11</v>
      </c>
      <c r="M3007" s="4" t="s">
        <v>2483</v>
      </c>
      <c r="N3007" s="7">
        <v>15.2</v>
      </c>
      <c r="O3007" s="7">
        <v>3.5</v>
      </c>
      <c r="P3007" s="7">
        <v>24.5</v>
      </c>
      <c r="Q3007" s="8">
        <v>1.3029999999999999E-3</v>
      </c>
      <c r="R3007" s="7">
        <v>0.11</v>
      </c>
      <c r="S3007" s="6">
        <v>24</v>
      </c>
      <c r="T3007" s="6">
        <v>24</v>
      </c>
      <c r="U3007" s="4" t="s">
        <v>56</v>
      </c>
      <c r="V3007" s="4" t="s">
        <v>57</v>
      </c>
      <c r="W3007" s="4" t="s">
        <v>2484</v>
      </c>
      <c r="X3007" s="4" t="s">
        <v>2485</v>
      </c>
      <c r="Y3007" s="6">
        <v>1</v>
      </c>
      <c r="Z3007" s="4" t="s">
        <v>71</v>
      </c>
      <c r="AA3007" s="4" t="s">
        <v>709</v>
      </c>
      <c r="AB3007" s="9">
        <v>440</v>
      </c>
      <c r="AC3007" s="9">
        <v>630</v>
      </c>
      <c r="AD3007" s="19">
        <v>75</v>
      </c>
      <c r="AE3007" s="9">
        <v>402</v>
      </c>
      <c r="AF3007" s="4" t="s">
        <v>2</v>
      </c>
      <c r="AG3007" s="11">
        <f t="shared" si="186"/>
        <v>35</v>
      </c>
      <c r="AH3007" s="22">
        <f t="shared" si="184"/>
        <v>100.5</v>
      </c>
      <c r="AI3007" s="9">
        <v>365.45</v>
      </c>
      <c r="AJ3007" s="9">
        <f t="shared" si="185"/>
        <v>91.36</v>
      </c>
      <c r="AK3007" s="4"/>
      <c r="AL3007" s="11">
        <f t="shared" si="187"/>
        <v>0</v>
      </c>
      <c r="AM3007" s="4" t="s">
        <v>49</v>
      </c>
      <c r="AN3007" s="4" t="s">
        <v>49</v>
      </c>
    </row>
    <row r="3008" spans="1:40" s="12" customFormat="1" ht="52.15" customHeight="1" x14ac:dyDescent="0.2">
      <c r="A3008" s="14" t="s">
        <v>2486</v>
      </c>
      <c r="B3008" s="4" t="s">
        <v>49</v>
      </c>
      <c r="C3008" s="4" t="s">
        <v>2487</v>
      </c>
      <c r="D3008" s="4"/>
      <c r="E3008" s="5" t="s">
        <v>2488</v>
      </c>
      <c r="F3008" s="4" t="s">
        <v>2489</v>
      </c>
      <c r="G3008" s="4" t="s">
        <v>753</v>
      </c>
      <c r="H3008" s="4" t="s">
        <v>974</v>
      </c>
      <c r="I3008" s="4" t="s">
        <v>1661</v>
      </c>
      <c r="J3008" s="6">
        <v>171</v>
      </c>
      <c r="K3008" s="4" t="s">
        <v>49</v>
      </c>
      <c r="L3008" s="6">
        <v>231</v>
      </c>
      <c r="M3008" s="4" t="s">
        <v>2490</v>
      </c>
      <c r="N3008" s="7">
        <v>15.2</v>
      </c>
      <c r="O3008" s="7">
        <v>3.5</v>
      </c>
      <c r="P3008" s="7">
        <v>24.5</v>
      </c>
      <c r="Q3008" s="8">
        <v>1.3029999999999999E-3</v>
      </c>
      <c r="R3008" s="7">
        <v>9.9000000000000005E-2</v>
      </c>
      <c r="S3008" s="6">
        <v>24</v>
      </c>
      <c r="T3008" s="6">
        <v>24</v>
      </c>
      <c r="U3008" s="4" t="s">
        <v>56</v>
      </c>
      <c r="V3008" s="4" t="s">
        <v>57</v>
      </c>
      <c r="W3008" s="4" t="s">
        <v>2491</v>
      </c>
      <c r="X3008" s="4" t="s">
        <v>2492</v>
      </c>
      <c r="Y3008" s="6">
        <v>1</v>
      </c>
      <c r="Z3008" s="4" t="s">
        <v>71</v>
      </c>
      <c r="AA3008" s="4" t="s">
        <v>571</v>
      </c>
      <c r="AB3008" s="9">
        <v>790</v>
      </c>
      <c r="AC3008" s="9">
        <v>1130</v>
      </c>
      <c r="AD3008" s="19">
        <v>60</v>
      </c>
      <c r="AE3008" s="9">
        <v>665</v>
      </c>
      <c r="AF3008" s="4" t="s">
        <v>2</v>
      </c>
      <c r="AG3008" s="11">
        <f t="shared" si="186"/>
        <v>35</v>
      </c>
      <c r="AH3008" s="22">
        <f t="shared" ref="AH3008:AH3071" si="188">IF(AD3008= "",AE3008*(100 -AG3008) / 100,AE3008*(100 -AD3008) / 100)</f>
        <v>266</v>
      </c>
      <c r="AI3008" s="9">
        <v>604.54999999999995</v>
      </c>
      <c r="AJ3008" s="9">
        <f t="shared" ref="AJ3008:AJ3071" si="189">ROUND(IF(AD3008= "",AI3008*(100 -AG3008) / 100,AI3008*(100 -AD3008) / 100),2)</f>
        <v>241.82</v>
      </c>
      <c r="AK3008" s="4"/>
      <c r="AL3008" s="11">
        <f t="shared" si="187"/>
        <v>0</v>
      </c>
      <c r="AM3008" s="4" t="s">
        <v>49</v>
      </c>
      <c r="AN3008" s="4" t="s">
        <v>49</v>
      </c>
    </row>
    <row r="3009" spans="1:40" s="12" customFormat="1" ht="46.9" customHeight="1" x14ac:dyDescent="0.2">
      <c r="A3009" s="14" t="s">
        <v>2493</v>
      </c>
      <c r="B3009" s="4" t="s">
        <v>49</v>
      </c>
      <c r="C3009" s="4" t="s">
        <v>2494</v>
      </c>
      <c r="D3009" s="4"/>
      <c r="E3009" s="5" t="s">
        <v>2495</v>
      </c>
      <c r="F3009" s="4" t="s">
        <v>2496</v>
      </c>
      <c r="G3009" s="4" t="s">
        <v>753</v>
      </c>
      <c r="H3009" s="4" t="s">
        <v>974</v>
      </c>
      <c r="I3009" s="4" t="s">
        <v>1661</v>
      </c>
      <c r="J3009" s="6">
        <v>500</v>
      </c>
      <c r="K3009" s="4" t="s">
        <v>81</v>
      </c>
      <c r="L3009" s="6">
        <v>500</v>
      </c>
      <c r="M3009" s="4" t="s">
        <v>2497</v>
      </c>
      <c r="N3009" s="7">
        <v>24.5</v>
      </c>
      <c r="O3009" s="7">
        <v>15</v>
      </c>
      <c r="P3009" s="7">
        <v>3.5</v>
      </c>
      <c r="Q3009" s="8">
        <v>1.286E-3</v>
      </c>
      <c r="R3009" s="7">
        <v>0.106</v>
      </c>
      <c r="S3009" s="6">
        <v>24</v>
      </c>
      <c r="T3009" s="6">
        <v>24</v>
      </c>
      <c r="U3009" s="4" t="s">
        <v>56</v>
      </c>
      <c r="V3009" s="4" t="s">
        <v>57</v>
      </c>
      <c r="W3009" s="4" t="s">
        <v>2498</v>
      </c>
      <c r="X3009" s="4" t="s">
        <v>2499</v>
      </c>
      <c r="Y3009" s="6">
        <v>1</v>
      </c>
      <c r="Z3009" s="4" t="s">
        <v>71</v>
      </c>
      <c r="AA3009" s="4" t="s">
        <v>709</v>
      </c>
      <c r="AB3009" s="9">
        <v>590</v>
      </c>
      <c r="AC3009" s="9">
        <v>880</v>
      </c>
      <c r="AD3009" s="19">
        <v>75</v>
      </c>
      <c r="AE3009" s="9">
        <v>581</v>
      </c>
      <c r="AF3009" s="4" t="s">
        <v>2</v>
      </c>
      <c r="AG3009" s="11">
        <f t="shared" si="186"/>
        <v>35</v>
      </c>
      <c r="AH3009" s="22">
        <f t="shared" si="188"/>
        <v>145.25</v>
      </c>
      <c r="AI3009" s="9">
        <v>528.17999999999995</v>
      </c>
      <c r="AJ3009" s="9">
        <f t="shared" si="189"/>
        <v>132.05000000000001</v>
      </c>
      <c r="AK3009" s="4"/>
      <c r="AL3009" s="11">
        <f t="shared" si="187"/>
        <v>0</v>
      </c>
      <c r="AM3009" s="4" t="s">
        <v>49</v>
      </c>
      <c r="AN3009" s="4" t="s">
        <v>49</v>
      </c>
    </row>
    <row r="3010" spans="1:40" s="12" customFormat="1" ht="46.9" customHeight="1" x14ac:dyDescent="0.2">
      <c r="A3010" s="14" t="s">
        <v>2500</v>
      </c>
      <c r="B3010" s="4" t="s">
        <v>49</v>
      </c>
      <c r="C3010" s="4" t="s">
        <v>2501</v>
      </c>
      <c r="D3010" s="4"/>
      <c r="E3010" s="5" t="s">
        <v>2502</v>
      </c>
      <c r="F3010" s="4" t="s">
        <v>2503</v>
      </c>
      <c r="G3010" s="4" t="s">
        <v>753</v>
      </c>
      <c r="H3010" s="4" t="s">
        <v>974</v>
      </c>
      <c r="I3010" s="4" t="s">
        <v>1661</v>
      </c>
      <c r="J3010" s="6">
        <v>155</v>
      </c>
      <c r="K3010" s="4" t="s">
        <v>49</v>
      </c>
      <c r="L3010" s="6">
        <v>155</v>
      </c>
      <c r="M3010" s="4" t="s">
        <v>2504</v>
      </c>
      <c r="N3010" s="7">
        <v>15.2</v>
      </c>
      <c r="O3010" s="7">
        <v>3.5</v>
      </c>
      <c r="P3010" s="7">
        <v>24.5</v>
      </c>
      <c r="Q3010" s="8">
        <v>1.3029999999999999E-3</v>
      </c>
      <c r="R3010" s="7">
        <v>0.11899999999999999</v>
      </c>
      <c r="S3010" s="6">
        <v>24</v>
      </c>
      <c r="T3010" s="6">
        <v>24</v>
      </c>
      <c r="U3010" s="4" t="s">
        <v>56</v>
      </c>
      <c r="V3010" s="4" t="s">
        <v>57</v>
      </c>
      <c r="W3010" s="4" t="s">
        <v>2505</v>
      </c>
      <c r="X3010" s="4" t="s">
        <v>2506</v>
      </c>
      <c r="Y3010" s="6">
        <v>1</v>
      </c>
      <c r="Z3010" s="4" t="s">
        <v>71</v>
      </c>
      <c r="AA3010" s="4" t="s">
        <v>709</v>
      </c>
      <c r="AB3010" s="9">
        <v>690</v>
      </c>
      <c r="AC3010" s="9">
        <v>1080</v>
      </c>
      <c r="AD3010" s="19">
        <v>75</v>
      </c>
      <c r="AE3010" s="9">
        <v>720</v>
      </c>
      <c r="AF3010" s="4" t="s">
        <v>2</v>
      </c>
      <c r="AG3010" s="11">
        <f t="shared" si="186"/>
        <v>35</v>
      </c>
      <c r="AH3010" s="22">
        <f t="shared" si="188"/>
        <v>180</v>
      </c>
      <c r="AI3010" s="9">
        <v>654.54999999999995</v>
      </c>
      <c r="AJ3010" s="9">
        <f t="shared" si="189"/>
        <v>163.63999999999999</v>
      </c>
      <c r="AK3010" s="4"/>
      <c r="AL3010" s="11">
        <f t="shared" si="187"/>
        <v>0</v>
      </c>
      <c r="AM3010" s="4" t="s">
        <v>49</v>
      </c>
      <c r="AN3010" s="4" t="s">
        <v>49</v>
      </c>
    </row>
    <row r="3011" spans="1:40" s="12" customFormat="1" ht="46.9" customHeight="1" x14ac:dyDescent="0.2">
      <c r="A3011" s="14" t="s">
        <v>2598</v>
      </c>
      <c r="B3011" s="4" t="s">
        <v>49</v>
      </c>
      <c r="C3011" s="4" t="s">
        <v>2599</v>
      </c>
      <c r="D3011" s="4"/>
      <c r="E3011" s="5" t="s">
        <v>2600</v>
      </c>
      <c r="F3011" s="4" t="s">
        <v>2601</v>
      </c>
      <c r="G3011" s="4" t="s">
        <v>753</v>
      </c>
      <c r="H3011" s="4" t="s">
        <v>974</v>
      </c>
      <c r="I3011" s="4" t="s">
        <v>1661</v>
      </c>
      <c r="J3011" s="6">
        <v>3</v>
      </c>
      <c r="K3011" s="4" t="s">
        <v>49</v>
      </c>
      <c r="L3011" s="6">
        <v>3</v>
      </c>
      <c r="M3011" s="4" t="s">
        <v>2602</v>
      </c>
      <c r="N3011" s="7">
        <v>15.2</v>
      </c>
      <c r="O3011" s="7">
        <v>3.5</v>
      </c>
      <c r="P3011" s="7">
        <v>24.5</v>
      </c>
      <c r="Q3011" s="8">
        <v>1.64E-3</v>
      </c>
      <c r="R3011" s="7">
        <v>0.16300000000000001</v>
      </c>
      <c r="S3011" s="6">
        <v>24</v>
      </c>
      <c r="T3011" s="6">
        <v>24</v>
      </c>
      <c r="U3011" s="4" t="s">
        <v>56</v>
      </c>
      <c r="V3011" s="4" t="s">
        <v>57</v>
      </c>
      <c r="W3011" s="4" t="s">
        <v>2603</v>
      </c>
      <c r="X3011" s="4" t="s">
        <v>2604</v>
      </c>
      <c r="Y3011" s="4"/>
      <c r="Z3011" s="4" t="s">
        <v>71</v>
      </c>
      <c r="AA3011" s="4" t="s">
        <v>709</v>
      </c>
      <c r="AB3011" s="9">
        <v>660</v>
      </c>
      <c r="AC3011" s="9">
        <v>1020</v>
      </c>
      <c r="AD3011" s="19">
        <v>75</v>
      </c>
      <c r="AE3011" s="9">
        <v>676</v>
      </c>
      <c r="AF3011" s="4" t="s">
        <v>2</v>
      </c>
      <c r="AG3011" s="11">
        <f t="shared" si="186"/>
        <v>35</v>
      </c>
      <c r="AH3011" s="22">
        <f t="shared" si="188"/>
        <v>169</v>
      </c>
      <c r="AI3011" s="9">
        <v>614.54999999999995</v>
      </c>
      <c r="AJ3011" s="9">
        <f t="shared" si="189"/>
        <v>153.63999999999999</v>
      </c>
      <c r="AK3011" s="4"/>
      <c r="AL3011" s="11">
        <f t="shared" si="187"/>
        <v>0</v>
      </c>
      <c r="AM3011" s="4" t="s">
        <v>49</v>
      </c>
      <c r="AN3011" s="4" t="s">
        <v>49</v>
      </c>
    </row>
    <row r="3012" spans="1:40" s="12" customFormat="1" ht="46.9" customHeight="1" x14ac:dyDescent="0.2">
      <c r="A3012" s="14" t="s">
        <v>2605</v>
      </c>
      <c r="B3012" s="4" t="s">
        <v>49</v>
      </c>
      <c r="C3012" s="4" t="s">
        <v>2606</v>
      </c>
      <c r="D3012" s="4"/>
      <c r="E3012" s="5" t="s">
        <v>2607</v>
      </c>
      <c r="F3012" s="4" t="s">
        <v>2608</v>
      </c>
      <c r="G3012" s="4" t="s">
        <v>753</v>
      </c>
      <c r="H3012" s="4" t="s">
        <v>974</v>
      </c>
      <c r="I3012" s="4" t="s">
        <v>1661</v>
      </c>
      <c r="J3012" s="6">
        <v>236</v>
      </c>
      <c r="K3012" s="4" t="s">
        <v>49</v>
      </c>
      <c r="L3012" s="6">
        <v>256</v>
      </c>
      <c r="M3012" s="4" t="s">
        <v>2609</v>
      </c>
      <c r="N3012" s="7">
        <v>15.2</v>
      </c>
      <c r="O3012" s="7">
        <v>3.5</v>
      </c>
      <c r="P3012" s="7">
        <v>24.5</v>
      </c>
      <c r="Q3012" s="8">
        <v>1.3029999999999999E-3</v>
      </c>
      <c r="R3012" s="7">
        <v>0.10199999999999999</v>
      </c>
      <c r="S3012" s="6">
        <v>24</v>
      </c>
      <c r="T3012" s="6">
        <v>24</v>
      </c>
      <c r="U3012" s="4" t="s">
        <v>56</v>
      </c>
      <c r="V3012" s="4" t="s">
        <v>57</v>
      </c>
      <c r="W3012" s="4" t="s">
        <v>2610</v>
      </c>
      <c r="X3012" s="4" t="s">
        <v>2611</v>
      </c>
      <c r="Y3012" s="6">
        <v>1</v>
      </c>
      <c r="Z3012" s="4" t="s">
        <v>71</v>
      </c>
      <c r="AA3012" s="4" t="s">
        <v>650</v>
      </c>
      <c r="AB3012" s="9">
        <v>680</v>
      </c>
      <c r="AC3012" s="9">
        <v>980</v>
      </c>
      <c r="AD3012" s="19">
        <v>70</v>
      </c>
      <c r="AE3012" s="9">
        <v>625</v>
      </c>
      <c r="AF3012" s="4" t="s">
        <v>2</v>
      </c>
      <c r="AG3012" s="11">
        <f t="shared" si="186"/>
        <v>35</v>
      </c>
      <c r="AH3012" s="22">
        <f t="shared" si="188"/>
        <v>187.5</v>
      </c>
      <c r="AI3012" s="9">
        <v>568.17999999999995</v>
      </c>
      <c r="AJ3012" s="9">
        <f t="shared" si="189"/>
        <v>170.45</v>
      </c>
      <c r="AK3012" s="4"/>
      <c r="AL3012" s="11">
        <f t="shared" si="187"/>
        <v>0</v>
      </c>
      <c r="AM3012" s="4" t="s">
        <v>49</v>
      </c>
      <c r="AN3012" s="4" t="s">
        <v>49</v>
      </c>
    </row>
    <row r="3013" spans="1:40" s="12" customFormat="1" ht="46.9" customHeight="1" x14ac:dyDescent="0.2">
      <c r="A3013" s="14" t="s">
        <v>2612</v>
      </c>
      <c r="B3013" s="4" t="s">
        <v>49</v>
      </c>
      <c r="C3013" s="4" t="s">
        <v>2613</v>
      </c>
      <c r="D3013" s="4"/>
      <c r="E3013" s="5" t="s">
        <v>2614</v>
      </c>
      <c r="F3013" s="4" t="s">
        <v>2615</v>
      </c>
      <c r="G3013" s="4" t="s">
        <v>753</v>
      </c>
      <c r="H3013" s="4" t="s">
        <v>974</v>
      </c>
      <c r="I3013" s="4" t="s">
        <v>1661</v>
      </c>
      <c r="J3013" s="6">
        <v>5</v>
      </c>
      <c r="K3013" s="4" t="s">
        <v>49</v>
      </c>
      <c r="L3013" s="6">
        <v>5</v>
      </c>
      <c r="M3013" s="4" t="s">
        <v>2616</v>
      </c>
      <c r="N3013" s="7">
        <v>15.2</v>
      </c>
      <c r="O3013" s="7">
        <v>3.5</v>
      </c>
      <c r="P3013" s="7">
        <v>24.5</v>
      </c>
      <c r="Q3013" s="8">
        <v>1.42E-3</v>
      </c>
      <c r="R3013" s="7">
        <v>0.127</v>
      </c>
      <c r="S3013" s="6">
        <v>24</v>
      </c>
      <c r="T3013" s="6">
        <v>24</v>
      </c>
      <c r="U3013" s="4" t="s">
        <v>56</v>
      </c>
      <c r="V3013" s="4" t="s">
        <v>57</v>
      </c>
      <c r="W3013" s="4" t="s">
        <v>2617</v>
      </c>
      <c r="X3013" s="4" t="s">
        <v>2618</v>
      </c>
      <c r="Y3013" s="6">
        <v>1</v>
      </c>
      <c r="Z3013" s="4" t="s">
        <v>71</v>
      </c>
      <c r="AA3013" s="4" t="s">
        <v>709</v>
      </c>
      <c r="AB3013" s="9">
        <v>680</v>
      </c>
      <c r="AC3013" s="9">
        <v>1070</v>
      </c>
      <c r="AD3013" s="19">
        <v>75</v>
      </c>
      <c r="AE3013" s="9">
        <v>710</v>
      </c>
      <c r="AF3013" s="4" t="s">
        <v>2</v>
      </c>
      <c r="AG3013" s="11">
        <f t="shared" si="186"/>
        <v>35</v>
      </c>
      <c r="AH3013" s="22">
        <f t="shared" si="188"/>
        <v>177.5</v>
      </c>
      <c r="AI3013" s="9">
        <v>645.45000000000005</v>
      </c>
      <c r="AJ3013" s="9">
        <f t="shared" si="189"/>
        <v>161.36000000000001</v>
      </c>
      <c r="AK3013" s="4"/>
      <c r="AL3013" s="11">
        <f t="shared" si="187"/>
        <v>0</v>
      </c>
      <c r="AM3013" s="4" t="s">
        <v>49</v>
      </c>
      <c r="AN3013" s="4" t="s">
        <v>49</v>
      </c>
    </row>
    <row r="3014" spans="1:40" s="12" customFormat="1" ht="52.15" customHeight="1" x14ac:dyDescent="0.2">
      <c r="A3014" s="14" t="s">
        <v>2947</v>
      </c>
      <c r="B3014" s="4" t="s">
        <v>49</v>
      </c>
      <c r="C3014" s="4" t="s">
        <v>2948</v>
      </c>
      <c r="D3014" s="4"/>
      <c r="E3014" s="5" t="s">
        <v>2949</v>
      </c>
      <c r="F3014" s="4" t="s">
        <v>2950</v>
      </c>
      <c r="G3014" s="4" t="s">
        <v>753</v>
      </c>
      <c r="H3014" s="4" t="s">
        <v>974</v>
      </c>
      <c r="I3014" s="4" t="s">
        <v>1661</v>
      </c>
      <c r="J3014" s="6">
        <v>500</v>
      </c>
      <c r="K3014" s="4" t="s">
        <v>49</v>
      </c>
      <c r="L3014" s="6">
        <v>500</v>
      </c>
      <c r="M3014" s="4" t="s">
        <v>2951</v>
      </c>
      <c r="N3014" s="7">
        <v>22.5</v>
      </c>
      <c r="O3014" s="7">
        <v>16</v>
      </c>
      <c r="P3014" s="7">
        <v>3.5</v>
      </c>
      <c r="Q3014" s="8">
        <v>1.2600000000000001E-3</v>
      </c>
      <c r="R3014" s="7">
        <v>9.0999999999999998E-2</v>
      </c>
      <c r="S3014" s="6">
        <v>24</v>
      </c>
      <c r="T3014" s="6">
        <v>24</v>
      </c>
      <c r="U3014" s="4" t="s">
        <v>56</v>
      </c>
      <c r="V3014" s="4" t="s">
        <v>57</v>
      </c>
      <c r="W3014" s="4" t="s">
        <v>2952</v>
      </c>
      <c r="X3014" s="4" t="s">
        <v>2953</v>
      </c>
      <c r="Y3014" s="6">
        <v>1</v>
      </c>
      <c r="Z3014" s="4" t="s">
        <v>71</v>
      </c>
      <c r="AA3014" s="4" t="s">
        <v>588</v>
      </c>
      <c r="AB3014" s="9">
        <v>750</v>
      </c>
      <c r="AC3014" s="9">
        <v>1130</v>
      </c>
      <c r="AD3014" s="19">
        <v>65</v>
      </c>
      <c r="AE3014" s="9">
        <v>750</v>
      </c>
      <c r="AF3014" s="4" t="s">
        <v>2</v>
      </c>
      <c r="AG3014" s="11">
        <f t="shared" si="186"/>
        <v>35</v>
      </c>
      <c r="AH3014" s="22">
        <f t="shared" si="188"/>
        <v>262.5</v>
      </c>
      <c r="AI3014" s="9">
        <v>681.82</v>
      </c>
      <c r="AJ3014" s="9">
        <f t="shared" si="189"/>
        <v>238.64</v>
      </c>
      <c r="AK3014" s="4"/>
      <c r="AL3014" s="11">
        <f t="shared" si="187"/>
        <v>0</v>
      </c>
      <c r="AM3014" s="4" t="s">
        <v>49</v>
      </c>
      <c r="AN3014" s="4" t="s">
        <v>49</v>
      </c>
    </row>
    <row r="3015" spans="1:40" s="12" customFormat="1" ht="52.15" customHeight="1" x14ac:dyDescent="0.2">
      <c r="A3015" s="14" t="s">
        <v>3041</v>
      </c>
      <c r="B3015" s="4" t="s">
        <v>49</v>
      </c>
      <c r="C3015" s="4" t="s">
        <v>3042</v>
      </c>
      <c r="D3015" s="4"/>
      <c r="E3015" s="5" t="s">
        <v>3043</v>
      </c>
      <c r="F3015" s="4" t="s">
        <v>3044</v>
      </c>
      <c r="G3015" s="4" t="s">
        <v>753</v>
      </c>
      <c r="H3015" s="4" t="s">
        <v>974</v>
      </c>
      <c r="I3015" s="4" t="s">
        <v>1661</v>
      </c>
      <c r="J3015" s="6">
        <v>254</v>
      </c>
      <c r="K3015" s="4" t="s">
        <v>49</v>
      </c>
      <c r="L3015" s="6">
        <v>254</v>
      </c>
      <c r="M3015" s="4" t="s">
        <v>3045</v>
      </c>
      <c r="N3015" s="7">
        <v>15.2</v>
      </c>
      <c r="O3015" s="7">
        <v>3.5</v>
      </c>
      <c r="P3015" s="7">
        <v>24.5</v>
      </c>
      <c r="Q3015" s="8">
        <v>1.3029999999999999E-3</v>
      </c>
      <c r="R3015" s="7">
        <v>0.104</v>
      </c>
      <c r="S3015" s="6">
        <v>24</v>
      </c>
      <c r="T3015" s="6">
        <v>24</v>
      </c>
      <c r="U3015" s="4" t="s">
        <v>56</v>
      </c>
      <c r="V3015" s="4" t="s">
        <v>57</v>
      </c>
      <c r="W3015" s="4" t="s">
        <v>3046</v>
      </c>
      <c r="X3015" s="4" t="s">
        <v>3047</v>
      </c>
      <c r="Y3015" s="6">
        <v>1</v>
      </c>
      <c r="Z3015" s="4" t="s">
        <v>71</v>
      </c>
      <c r="AA3015" s="4" t="s">
        <v>709</v>
      </c>
      <c r="AB3015" s="9">
        <v>580</v>
      </c>
      <c r="AC3015" s="9">
        <v>840</v>
      </c>
      <c r="AD3015" s="19">
        <v>75</v>
      </c>
      <c r="AE3015" s="9">
        <v>557</v>
      </c>
      <c r="AF3015" s="4" t="s">
        <v>2</v>
      </c>
      <c r="AG3015" s="11">
        <f t="shared" si="186"/>
        <v>35</v>
      </c>
      <c r="AH3015" s="22">
        <f t="shared" si="188"/>
        <v>139.25</v>
      </c>
      <c r="AI3015" s="9">
        <v>506.36</v>
      </c>
      <c r="AJ3015" s="9">
        <f t="shared" si="189"/>
        <v>126.59</v>
      </c>
      <c r="AK3015" s="4"/>
      <c r="AL3015" s="11">
        <f t="shared" si="187"/>
        <v>0</v>
      </c>
      <c r="AM3015" s="4" t="s">
        <v>49</v>
      </c>
      <c r="AN3015" s="4" t="s">
        <v>49</v>
      </c>
    </row>
    <row r="3016" spans="1:40" s="12" customFormat="1" ht="52.15" customHeight="1" x14ac:dyDescent="0.2">
      <c r="A3016" s="14" t="s">
        <v>3048</v>
      </c>
      <c r="B3016" s="4" t="s">
        <v>49</v>
      </c>
      <c r="C3016" s="4" t="s">
        <v>3049</v>
      </c>
      <c r="D3016" s="4"/>
      <c r="E3016" s="5" t="s">
        <v>3050</v>
      </c>
      <c r="F3016" s="4" t="s">
        <v>3051</v>
      </c>
      <c r="G3016" s="4" t="s">
        <v>753</v>
      </c>
      <c r="H3016" s="4" t="s">
        <v>974</v>
      </c>
      <c r="I3016" s="4" t="s">
        <v>1661</v>
      </c>
      <c r="J3016" s="6">
        <v>84</v>
      </c>
      <c r="K3016" s="4" t="s">
        <v>49</v>
      </c>
      <c r="L3016" s="6">
        <v>91</v>
      </c>
      <c r="M3016" s="4" t="s">
        <v>3052</v>
      </c>
      <c r="N3016" s="7">
        <v>15.2</v>
      </c>
      <c r="O3016" s="7">
        <v>3.5</v>
      </c>
      <c r="P3016" s="7">
        <v>24.5</v>
      </c>
      <c r="Q3016" s="8">
        <v>1.3029999999999999E-3</v>
      </c>
      <c r="R3016" s="7">
        <v>0.104</v>
      </c>
      <c r="S3016" s="6">
        <v>24</v>
      </c>
      <c r="T3016" s="6">
        <v>24</v>
      </c>
      <c r="U3016" s="4" t="s">
        <v>56</v>
      </c>
      <c r="V3016" s="4" t="s">
        <v>57</v>
      </c>
      <c r="W3016" s="4" t="s">
        <v>3053</v>
      </c>
      <c r="X3016" s="4" t="s">
        <v>3054</v>
      </c>
      <c r="Y3016" s="6">
        <v>1</v>
      </c>
      <c r="Z3016" s="4" t="s">
        <v>71</v>
      </c>
      <c r="AA3016" s="4" t="s">
        <v>650</v>
      </c>
      <c r="AB3016" s="9">
        <v>480</v>
      </c>
      <c r="AC3016" s="9">
        <v>690</v>
      </c>
      <c r="AD3016" s="19">
        <v>70</v>
      </c>
      <c r="AE3016" s="9">
        <v>397</v>
      </c>
      <c r="AF3016" s="4" t="s">
        <v>2</v>
      </c>
      <c r="AG3016" s="11">
        <f t="shared" si="186"/>
        <v>35</v>
      </c>
      <c r="AH3016" s="22">
        <f t="shared" si="188"/>
        <v>119.1</v>
      </c>
      <c r="AI3016" s="9">
        <v>360.91</v>
      </c>
      <c r="AJ3016" s="9">
        <f t="shared" si="189"/>
        <v>108.27</v>
      </c>
      <c r="AK3016" s="4"/>
      <c r="AL3016" s="11">
        <f t="shared" si="187"/>
        <v>0</v>
      </c>
      <c r="AM3016" s="4" t="s">
        <v>49</v>
      </c>
      <c r="AN3016" s="4" t="s">
        <v>49</v>
      </c>
    </row>
    <row r="3017" spans="1:40" s="12" customFormat="1" ht="52.15" customHeight="1" x14ac:dyDescent="0.2">
      <c r="A3017" s="14" t="s">
        <v>3055</v>
      </c>
      <c r="B3017" s="4" t="s">
        <v>49</v>
      </c>
      <c r="C3017" s="4" t="s">
        <v>3056</v>
      </c>
      <c r="D3017" s="4"/>
      <c r="E3017" s="5" t="s">
        <v>3057</v>
      </c>
      <c r="F3017" s="4" t="s">
        <v>3058</v>
      </c>
      <c r="G3017" s="4" t="s">
        <v>753</v>
      </c>
      <c r="H3017" s="4" t="s">
        <v>974</v>
      </c>
      <c r="I3017" s="4" t="s">
        <v>1661</v>
      </c>
      <c r="J3017" s="6">
        <v>362</v>
      </c>
      <c r="K3017" s="4" t="s">
        <v>49</v>
      </c>
      <c r="L3017" s="6">
        <v>362</v>
      </c>
      <c r="M3017" s="4" t="s">
        <v>3059</v>
      </c>
      <c r="N3017" s="7">
        <v>15.2</v>
      </c>
      <c r="O3017" s="7">
        <v>3.5</v>
      </c>
      <c r="P3017" s="7">
        <v>24.5</v>
      </c>
      <c r="Q3017" s="8">
        <v>1.3029999999999999E-3</v>
      </c>
      <c r="R3017" s="7">
        <v>9.5000000000000001E-2</v>
      </c>
      <c r="S3017" s="6">
        <v>24</v>
      </c>
      <c r="T3017" s="6">
        <v>24</v>
      </c>
      <c r="U3017" s="4" t="s">
        <v>56</v>
      </c>
      <c r="V3017" s="4" t="s">
        <v>57</v>
      </c>
      <c r="W3017" s="4" t="s">
        <v>3060</v>
      </c>
      <c r="X3017" s="4" t="s">
        <v>3061</v>
      </c>
      <c r="Y3017" s="6">
        <v>1</v>
      </c>
      <c r="Z3017" s="4" t="s">
        <v>71</v>
      </c>
      <c r="AA3017" s="4" t="s">
        <v>588</v>
      </c>
      <c r="AB3017" s="9">
        <v>710</v>
      </c>
      <c r="AC3017" s="9">
        <v>1020</v>
      </c>
      <c r="AD3017" s="19">
        <v>65</v>
      </c>
      <c r="AE3017" s="9">
        <v>645</v>
      </c>
      <c r="AF3017" s="4" t="s">
        <v>2</v>
      </c>
      <c r="AG3017" s="11">
        <f t="shared" si="186"/>
        <v>35</v>
      </c>
      <c r="AH3017" s="22">
        <f t="shared" si="188"/>
        <v>225.75</v>
      </c>
      <c r="AI3017" s="9">
        <v>586.36</v>
      </c>
      <c r="AJ3017" s="9">
        <f t="shared" si="189"/>
        <v>205.23</v>
      </c>
      <c r="AK3017" s="4"/>
      <c r="AL3017" s="11">
        <f t="shared" si="187"/>
        <v>0</v>
      </c>
      <c r="AM3017" s="4" t="s">
        <v>49</v>
      </c>
      <c r="AN3017" s="4" t="s">
        <v>49</v>
      </c>
    </row>
    <row r="3018" spans="1:40" s="12" customFormat="1" ht="52.15" customHeight="1" x14ac:dyDescent="0.2">
      <c r="A3018" s="14" t="s">
        <v>3062</v>
      </c>
      <c r="B3018" s="4" t="s">
        <v>49</v>
      </c>
      <c r="C3018" s="4" t="s">
        <v>3063</v>
      </c>
      <c r="D3018" s="4"/>
      <c r="E3018" s="5" t="s">
        <v>3064</v>
      </c>
      <c r="F3018" s="4" t="s">
        <v>3065</v>
      </c>
      <c r="G3018" s="4" t="s">
        <v>753</v>
      </c>
      <c r="H3018" s="4" t="s">
        <v>974</v>
      </c>
      <c r="I3018" s="4" t="s">
        <v>1661</v>
      </c>
      <c r="J3018" s="6">
        <v>278</v>
      </c>
      <c r="K3018" s="4" t="s">
        <v>49</v>
      </c>
      <c r="L3018" s="6">
        <v>278</v>
      </c>
      <c r="M3018" s="4" t="s">
        <v>3066</v>
      </c>
      <c r="N3018" s="7">
        <v>15.2</v>
      </c>
      <c r="O3018" s="7">
        <v>3.5</v>
      </c>
      <c r="P3018" s="7">
        <v>24.5</v>
      </c>
      <c r="Q3018" s="8">
        <v>1.3029999999999999E-3</v>
      </c>
      <c r="R3018" s="7">
        <v>0.104</v>
      </c>
      <c r="S3018" s="6">
        <v>24</v>
      </c>
      <c r="T3018" s="6">
        <v>24</v>
      </c>
      <c r="U3018" s="4" t="s">
        <v>56</v>
      </c>
      <c r="V3018" s="4" t="s">
        <v>57</v>
      </c>
      <c r="W3018" s="4" t="s">
        <v>3067</v>
      </c>
      <c r="X3018" s="4" t="s">
        <v>3068</v>
      </c>
      <c r="Y3018" s="6">
        <v>1</v>
      </c>
      <c r="Z3018" s="4" t="s">
        <v>71</v>
      </c>
      <c r="AA3018" s="4" t="s">
        <v>709</v>
      </c>
      <c r="AB3018" s="9">
        <v>560</v>
      </c>
      <c r="AC3018" s="9">
        <v>800</v>
      </c>
      <c r="AD3018" s="19">
        <v>75</v>
      </c>
      <c r="AE3018" s="9">
        <v>526</v>
      </c>
      <c r="AF3018" s="4" t="s">
        <v>2</v>
      </c>
      <c r="AG3018" s="11">
        <f t="shared" si="186"/>
        <v>35</v>
      </c>
      <c r="AH3018" s="22">
        <f t="shared" si="188"/>
        <v>131.5</v>
      </c>
      <c r="AI3018" s="9">
        <v>478.18</v>
      </c>
      <c r="AJ3018" s="9">
        <f t="shared" si="189"/>
        <v>119.55</v>
      </c>
      <c r="AK3018" s="4"/>
      <c r="AL3018" s="11">
        <f t="shared" si="187"/>
        <v>0</v>
      </c>
      <c r="AM3018" s="4" t="s">
        <v>49</v>
      </c>
      <c r="AN3018" s="4" t="s">
        <v>49</v>
      </c>
    </row>
    <row r="3019" spans="1:40" s="12" customFormat="1" ht="52.15" customHeight="1" x14ac:dyDescent="0.2">
      <c r="A3019" s="14" t="s">
        <v>3670</v>
      </c>
      <c r="B3019" s="4" t="s">
        <v>49</v>
      </c>
      <c r="C3019" s="4" t="s">
        <v>3671</v>
      </c>
      <c r="D3019" s="4"/>
      <c r="E3019" s="5" t="s">
        <v>3672</v>
      </c>
      <c r="F3019" s="4" t="s">
        <v>3673</v>
      </c>
      <c r="G3019" s="4" t="s">
        <v>753</v>
      </c>
      <c r="H3019" s="4" t="s">
        <v>974</v>
      </c>
      <c r="I3019" s="4" t="s">
        <v>1661</v>
      </c>
      <c r="J3019" s="6">
        <v>67</v>
      </c>
      <c r="K3019" s="4" t="s">
        <v>49</v>
      </c>
      <c r="L3019" s="6">
        <v>67</v>
      </c>
      <c r="M3019" s="4" t="s">
        <v>3674</v>
      </c>
      <c r="N3019" s="7">
        <v>15.2</v>
      </c>
      <c r="O3019" s="7">
        <v>3.5</v>
      </c>
      <c r="P3019" s="7">
        <v>24.5</v>
      </c>
      <c r="Q3019" s="8">
        <v>1.3029999999999999E-3</v>
      </c>
      <c r="R3019" s="7">
        <v>8.8999999999999996E-2</v>
      </c>
      <c r="S3019" s="6">
        <v>24</v>
      </c>
      <c r="T3019" s="6">
        <v>24</v>
      </c>
      <c r="U3019" s="4" t="s">
        <v>56</v>
      </c>
      <c r="V3019" s="4" t="s">
        <v>57</v>
      </c>
      <c r="W3019" s="4" t="s">
        <v>3675</v>
      </c>
      <c r="X3019" s="4" t="s">
        <v>3676</v>
      </c>
      <c r="Y3019" s="6">
        <v>1</v>
      </c>
      <c r="Z3019" s="4" t="s">
        <v>71</v>
      </c>
      <c r="AA3019" s="4" t="s">
        <v>650</v>
      </c>
      <c r="AB3019" s="9">
        <v>640</v>
      </c>
      <c r="AC3019" s="9">
        <v>920</v>
      </c>
      <c r="AD3019" s="19">
        <v>70</v>
      </c>
      <c r="AE3019" s="9">
        <v>607</v>
      </c>
      <c r="AF3019" s="4" t="s">
        <v>2</v>
      </c>
      <c r="AG3019" s="11">
        <f t="shared" si="186"/>
        <v>35</v>
      </c>
      <c r="AH3019" s="22">
        <f t="shared" si="188"/>
        <v>182.1</v>
      </c>
      <c r="AI3019" s="9">
        <v>551.82000000000005</v>
      </c>
      <c r="AJ3019" s="9">
        <f t="shared" si="189"/>
        <v>165.55</v>
      </c>
      <c r="AK3019" s="4"/>
      <c r="AL3019" s="11">
        <f t="shared" si="187"/>
        <v>0</v>
      </c>
      <c r="AM3019" s="4" t="s">
        <v>49</v>
      </c>
      <c r="AN3019" s="4" t="s">
        <v>49</v>
      </c>
    </row>
    <row r="3020" spans="1:40" s="12" customFormat="1" ht="52.15" customHeight="1" x14ac:dyDescent="0.2">
      <c r="A3020" s="14" t="s">
        <v>5895</v>
      </c>
      <c r="B3020" s="4" t="s">
        <v>49</v>
      </c>
      <c r="C3020" s="4" t="s">
        <v>5896</v>
      </c>
      <c r="D3020" s="4"/>
      <c r="E3020" s="5" t="s">
        <v>5897</v>
      </c>
      <c r="F3020" s="4" t="s">
        <v>5898</v>
      </c>
      <c r="G3020" s="4" t="s">
        <v>753</v>
      </c>
      <c r="H3020" s="4" t="s">
        <v>974</v>
      </c>
      <c r="I3020" s="4" t="s">
        <v>1661</v>
      </c>
      <c r="J3020" s="6">
        <v>500</v>
      </c>
      <c r="K3020" s="4" t="s">
        <v>49</v>
      </c>
      <c r="L3020" s="6">
        <v>500</v>
      </c>
      <c r="M3020" s="4" t="s">
        <v>5899</v>
      </c>
      <c r="N3020" s="7">
        <v>16</v>
      </c>
      <c r="O3020" s="7">
        <v>11</v>
      </c>
      <c r="P3020" s="7">
        <v>2</v>
      </c>
      <c r="Q3020" s="8">
        <v>3.5199999999999999E-4</v>
      </c>
      <c r="R3020" s="7">
        <v>0.05</v>
      </c>
      <c r="S3020" s="6">
        <v>60</v>
      </c>
      <c r="T3020" s="6">
        <v>60</v>
      </c>
      <c r="U3020" s="4" t="s">
        <v>56</v>
      </c>
      <c r="V3020" s="4" t="s">
        <v>596</v>
      </c>
      <c r="W3020" s="4" t="s">
        <v>5900</v>
      </c>
      <c r="X3020" s="4" t="s">
        <v>5901</v>
      </c>
      <c r="Y3020" s="6">
        <v>1</v>
      </c>
      <c r="Z3020" s="4" t="s">
        <v>71</v>
      </c>
      <c r="AA3020" s="4" t="s">
        <v>588</v>
      </c>
      <c r="AB3020" s="9">
        <v>870</v>
      </c>
      <c r="AC3020" s="9">
        <v>1250</v>
      </c>
      <c r="AD3020" s="19">
        <v>65</v>
      </c>
      <c r="AE3020" s="9">
        <v>780</v>
      </c>
      <c r="AF3020" s="4" t="s">
        <v>2</v>
      </c>
      <c r="AG3020" s="11">
        <f t="shared" si="186"/>
        <v>35</v>
      </c>
      <c r="AH3020" s="22">
        <f t="shared" si="188"/>
        <v>273</v>
      </c>
      <c r="AI3020" s="9">
        <v>639.34</v>
      </c>
      <c r="AJ3020" s="9">
        <f t="shared" si="189"/>
        <v>223.77</v>
      </c>
      <c r="AK3020" s="4"/>
      <c r="AL3020" s="11">
        <f t="shared" si="187"/>
        <v>0</v>
      </c>
      <c r="AM3020" s="4" t="s">
        <v>49</v>
      </c>
      <c r="AN3020" s="4" t="s">
        <v>49</v>
      </c>
    </row>
    <row r="3021" spans="1:40" s="12" customFormat="1" ht="52.15" customHeight="1" x14ac:dyDescent="0.2">
      <c r="A3021" s="14" t="s">
        <v>5902</v>
      </c>
      <c r="B3021" s="4" t="s">
        <v>49</v>
      </c>
      <c r="C3021" s="4" t="s">
        <v>5903</v>
      </c>
      <c r="D3021" s="4"/>
      <c r="E3021" s="5" t="s">
        <v>5904</v>
      </c>
      <c r="F3021" s="4" t="s">
        <v>5905</v>
      </c>
      <c r="G3021" s="4" t="s">
        <v>753</v>
      </c>
      <c r="H3021" s="4" t="s">
        <v>974</v>
      </c>
      <c r="I3021" s="4" t="s">
        <v>1661</v>
      </c>
      <c r="J3021" s="6">
        <v>15</v>
      </c>
      <c r="K3021" s="4" t="s">
        <v>49</v>
      </c>
      <c r="L3021" s="6">
        <v>15</v>
      </c>
      <c r="M3021" s="4" t="s">
        <v>5906</v>
      </c>
      <c r="N3021" s="7">
        <v>24</v>
      </c>
      <c r="O3021" s="7">
        <v>15.5</v>
      </c>
      <c r="P3021" s="7">
        <v>3.7</v>
      </c>
      <c r="Q3021" s="8">
        <v>1.3760000000000001E-3</v>
      </c>
      <c r="R3021" s="7">
        <v>8.4000000000000005E-2</v>
      </c>
      <c r="S3021" s="6">
        <v>24</v>
      </c>
      <c r="T3021" s="6">
        <v>24</v>
      </c>
      <c r="U3021" s="4" t="s">
        <v>56</v>
      </c>
      <c r="V3021" s="4" t="s">
        <v>57</v>
      </c>
      <c r="W3021" s="4" t="s">
        <v>5907</v>
      </c>
      <c r="X3021" s="4" t="s">
        <v>5908</v>
      </c>
      <c r="Y3021" s="6">
        <v>1</v>
      </c>
      <c r="Z3021" s="4" t="s">
        <v>71</v>
      </c>
      <c r="AA3021" s="4"/>
      <c r="AB3021" s="9">
        <v>1240</v>
      </c>
      <c r="AC3021" s="9">
        <v>1780</v>
      </c>
      <c r="AD3021" s="18"/>
      <c r="AE3021" s="9">
        <v>764</v>
      </c>
      <c r="AF3021" s="4" t="s">
        <v>2</v>
      </c>
      <c r="AG3021" s="11">
        <f t="shared" si="186"/>
        <v>35</v>
      </c>
      <c r="AH3021" s="22">
        <f t="shared" si="188"/>
        <v>496.6</v>
      </c>
      <c r="AI3021" s="9">
        <v>694.55</v>
      </c>
      <c r="AJ3021" s="9">
        <f t="shared" si="189"/>
        <v>451.46</v>
      </c>
      <c r="AK3021" s="4"/>
      <c r="AL3021" s="11">
        <f t="shared" si="187"/>
        <v>0</v>
      </c>
      <c r="AM3021" s="4" t="s">
        <v>49</v>
      </c>
      <c r="AN3021" s="4" t="s">
        <v>49</v>
      </c>
    </row>
    <row r="3022" spans="1:40" s="12" customFormat="1" ht="46.9" customHeight="1" x14ac:dyDescent="0.2">
      <c r="A3022" s="14" t="s">
        <v>5909</v>
      </c>
      <c r="B3022" s="4" t="s">
        <v>49</v>
      </c>
      <c r="C3022" s="4" t="s">
        <v>5910</v>
      </c>
      <c r="D3022" s="4"/>
      <c r="E3022" s="5" t="s">
        <v>5911</v>
      </c>
      <c r="F3022" s="4" t="s">
        <v>5912</v>
      </c>
      <c r="G3022" s="4" t="s">
        <v>753</v>
      </c>
      <c r="H3022" s="4" t="s">
        <v>974</v>
      </c>
      <c r="I3022" s="4" t="s">
        <v>1661</v>
      </c>
      <c r="J3022" s="6">
        <v>500</v>
      </c>
      <c r="K3022" s="4" t="s">
        <v>49</v>
      </c>
      <c r="L3022" s="6">
        <v>500</v>
      </c>
      <c r="M3022" s="4" t="s">
        <v>5913</v>
      </c>
      <c r="N3022" s="7">
        <v>16</v>
      </c>
      <c r="O3022" s="7">
        <v>11</v>
      </c>
      <c r="P3022" s="7">
        <v>2</v>
      </c>
      <c r="Q3022" s="8">
        <v>3.5199999999999999E-4</v>
      </c>
      <c r="R3022" s="7">
        <v>2.7E-2</v>
      </c>
      <c r="S3022" s="6">
        <v>60</v>
      </c>
      <c r="T3022" s="6">
        <v>60</v>
      </c>
      <c r="U3022" s="4" t="s">
        <v>56</v>
      </c>
      <c r="V3022" s="4" t="s">
        <v>596</v>
      </c>
      <c r="W3022" s="4" t="s">
        <v>5914</v>
      </c>
      <c r="X3022" s="4" t="s">
        <v>5915</v>
      </c>
      <c r="Y3022" s="4"/>
      <c r="Z3022" s="4" t="s">
        <v>71</v>
      </c>
      <c r="AA3022" s="4" t="s">
        <v>588</v>
      </c>
      <c r="AB3022" s="9">
        <v>480</v>
      </c>
      <c r="AC3022" s="9">
        <v>690</v>
      </c>
      <c r="AD3022" s="19">
        <v>65</v>
      </c>
      <c r="AE3022" s="9">
        <v>329</v>
      </c>
      <c r="AF3022" s="4" t="s">
        <v>2</v>
      </c>
      <c r="AG3022" s="11">
        <f t="shared" ref="AG3022:AG3085" si="190">IF(AF3022=$D$10,$D$11,IF(AF3022=$E$10,$E$11,IF(AF3022=$F$10,$F$11,IF(AF3022=$H$10,$H$11,IF(AF3022=$I$10,$I$11,IF(AF3022=$J$10,$J$11,IF(AF3022=$K$10,$K$11,0)))))))</f>
        <v>35</v>
      </c>
      <c r="AH3022" s="22">
        <f t="shared" si="188"/>
        <v>115.15</v>
      </c>
      <c r="AI3022" s="9">
        <v>269.67</v>
      </c>
      <c r="AJ3022" s="9">
        <f t="shared" si="189"/>
        <v>94.38</v>
      </c>
      <c r="AK3022" s="4"/>
      <c r="AL3022" s="11">
        <f t="shared" ref="AL3022:AL3085" si="191">IF(AK3022="",0,AH3022*AK3022)</f>
        <v>0</v>
      </c>
      <c r="AM3022" s="4" t="s">
        <v>49</v>
      </c>
      <c r="AN3022" s="4" t="s">
        <v>49</v>
      </c>
    </row>
    <row r="3023" spans="1:40" s="12" customFormat="1" ht="46.9" customHeight="1" x14ac:dyDescent="0.2">
      <c r="A3023" s="14" t="s">
        <v>5916</v>
      </c>
      <c r="B3023" s="4" t="s">
        <v>49</v>
      </c>
      <c r="C3023" s="4" t="s">
        <v>5903</v>
      </c>
      <c r="D3023" s="4"/>
      <c r="E3023" s="5" t="s">
        <v>5917</v>
      </c>
      <c r="F3023" s="4" t="s">
        <v>5918</v>
      </c>
      <c r="G3023" s="4" t="s">
        <v>753</v>
      </c>
      <c r="H3023" s="4" t="s">
        <v>974</v>
      </c>
      <c r="I3023" s="4" t="s">
        <v>1661</v>
      </c>
      <c r="J3023" s="6">
        <v>500</v>
      </c>
      <c r="K3023" s="4" t="s">
        <v>49</v>
      </c>
      <c r="L3023" s="6">
        <v>500</v>
      </c>
      <c r="M3023" s="4" t="s">
        <v>5919</v>
      </c>
      <c r="N3023" s="7">
        <v>24</v>
      </c>
      <c r="O3023" s="7">
        <v>15.2</v>
      </c>
      <c r="P3023" s="7">
        <v>3.5</v>
      </c>
      <c r="Q3023" s="8">
        <v>1.2769999999999999E-3</v>
      </c>
      <c r="R3023" s="7">
        <v>8.7999999999999995E-2</v>
      </c>
      <c r="S3023" s="6">
        <v>24</v>
      </c>
      <c r="T3023" s="6">
        <v>24</v>
      </c>
      <c r="U3023" s="4" t="s">
        <v>56</v>
      </c>
      <c r="V3023" s="4" t="s">
        <v>596</v>
      </c>
      <c r="W3023" s="4" t="s">
        <v>5920</v>
      </c>
      <c r="X3023" s="4" t="s">
        <v>5921</v>
      </c>
      <c r="Y3023" s="6">
        <v>1</v>
      </c>
      <c r="Z3023" s="4" t="s">
        <v>71</v>
      </c>
      <c r="AA3023" s="4" t="s">
        <v>588</v>
      </c>
      <c r="AB3023" s="9">
        <v>910</v>
      </c>
      <c r="AC3023" s="9">
        <v>1300</v>
      </c>
      <c r="AD3023" s="19">
        <v>65</v>
      </c>
      <c r="AE3023" s="9">
        <v>805</v>
      </c>
      <c r="AF3023" s="4" t="s">
        <v>2</v>
      </c>
      <c r="AG3023" s="11">
        <f t="shared" si="190"/>
        <v>35</v>
      </c>
      <c r="AH3023" s="22">
        <f t="shared" si="188"/>
        <v>281.75</v>
      </c>
      <c r="AI3023" s="9">
        <v>659.84</v>
      </c>
      <c r="AJ3023" s="9">
        <f t="shared" si="189"/>
        <v>230.94</v>
      </c>
      <c r="AK3023" s="4"/>
      <c r="AL3023" s="11">
        <f t="shared" si="191"/>
        <v>0</v>
      </c>
      <c r="AM3023" s="4" t="s">
        <v>49</v>
      </c>
      <c r="AN3023" s="4" t="s">
        <v>49</v>
      </c>
    </row>
    <row r="3024" spans="1:40" s="12" customFormat="1" ht="46.9" customHeight="1" x14ac:dyDescent="0.2">
      <c r="A3024" s="14" t="s">
        <v>10686</v>
      </c>
      <c r="B3024" s="4" t="s">
        <v>49</v>
      </c>
      <c r="C3024" s="4" t="s">
        <v>10687</v>
      </c>
      <c r="D3024" s="4"/>
      <c r="E3024" s="5" t="s">
        <v>10688</v>
      </c>
      <c r="F3024" s="4" t="s">
        <v>10689</v>
      </c>
      <c r="G3024" s="4" t="s">
        <v>753</v>
      </c>
      <c r="H3024" s="4" t="s">
        <v>974</v>
      </c>
      <c r="I3024" s="4" t="s">
        <v>1661</v>
      </c>
      <c r="J3024" s="6">
        <v>500</v>
      </c>
      <c r="K3024" s="4" t="s">
        <v>49</v>
      </c>
      <c r="L3024" s="6">
        <v>500</v>
      </c>
      <c r="M3024" s="4" t="s">
        <v>10690</v>
      </c>
      <c r="N3024" s="7">
        <v>26</v>
      </c>
      <c r="O3024" s="7">
        <v>26</v>
      </c>
      <c r="P3024" s="7">
        <v>3.5</v>
      </c>
      <c r="Q3024" s="8">
        <v>2.366E-3</v>
      </c>
      <c r="R3024" s="7">
        <v>0.17599999999999999</v>
      </c>
      <c r="S3024" s="6">
        <v>24</v>
      </c>
      <c r="T3024" s="6">
        <v>24</v>
      </c>
      <c r="U3024" s="4" t="s">
        <v>56</v>
      </c>
      <c r="V3024" s="4" t="s">
        <v>596</v>
      </c>
      <c r="W3024" s="4" t="s">
        <v>10691</v>
      </c>
      <c r="X3024" s="4" t="s">
        <v>10692</v>
      </c>
      <c r="Y3024" s="6">
        <v>1</v>
      </c>
      <c r="Z3024" s="4" t="s">
        <v>71</v>
      </c>
      <c r="AA3024" s="4" t="s">
        <v>588</v>
      </c>
      <c r="AB3024" s="9">
        <v>1190</v>
      </c>
      <c r="AC3024" s="9">
        <v>1700</v>
      </c>
      <c r="AD3024" s="19">
        <v>65</v>
      </c>
      <c r="AE3024" s="10">
        <v>1055</v>
      </c>
      <c r="AF3024" s="4" t="s">
        <v>2</v>
      </c>
      <c r="AG3024" s="11">
        <f t="shared" si="190"/>
        <v>35</v>
      </c>
      <c r="AH3024" s="22">
        <f t="shared" si="188"/>
        <v>369.25</v>
      </c>
      <c r="AI3024" s="9">
        <v>864.75</v>
      </c>
      <c r="AJ3024" s="9">
        <f t="shared" si="189"/>
        <v>302.66000000000003</v>
      </c>
      <c r="AK3024" s="4"/>
      <c r="AL3024" s="11">
        <f t="shared" si="191"/>
        <v>0</v>
      </c>
      <c r="AM3024" s="4" t="s">
        <v>49</v>
      </c>
      <c r="AN3024" s="4" t="s">
        <v>49</v>
      </c>
    </row>
    <row r="3025" spans="1:40" s="12" customFormat="1" ht="52.15" customHeight="1" x14ac:dyDescent="0.2">
      <c r="A3025" s="14" t="s">
        <v>10707</v>
      </c>
      <c r="B3025" s="4" t="s">
        <v>49</v>
      </c>
      <c r="C3025" s="4" t="s">
        <v>5896</v>
      </c>
      <c r="D3025" s="4"/>
      <c r="E3025" s="5" t="s">
        <v>10708</v>
      </c>
      <c r="F3025" s="4" t="s">
        <v>10709</v>
      </c>
      <c r="G3025" s="4" t="s">
        <v>753</v>
      </c>
      <c r="H3025" s="4" t="s">
        <v>974</v>
      </c>
      <c r="I3025" s="4" t="s">
        <v>1661</v>
      </c>
      <c r="J3025" s="6">
        <v>98</v>
      </c>
      <c r="K3025" s="4" t="s">
        <v>49</v>
      </c>
      <c r="L3025" s="6">
        <v>98</v>
      </c>
      <c r="M3025" s="4" t="s">
        <v>10710</v>
      </c>
      <c r="N3025" s="7">
        <v>11</v>
      </c>
      <c r="O3025" s="7">
        <v>2.5</v>
      </c>
      <c r="P3025" s="7">
        <v>16</v>
      </c>
      <c r="Q3025" s="8">
        <v>4.4000000000000002E-4</v>
      </c>
      <c r="R3025" s="7">
        <v>4.2999999999999997E-2</v>
      </c>
      <c r="S3025" s="6">
        <v>60</v>
      </c>
      <c r="T3025" s="6">
        <v>60</v>
      </c>
      <c r="U3025" s="4" t="s">
        <v>56</v>
      </c>
      <c r="V3025" s="4" t="s">
        <v>57</v>
      </c>
      <c r="W3025" s="4" t="s">
        <v>10711</v>
      </c>
      <c r="X3025" s="4" t="s">
        <v>10712</v>
      </c>
      <c r="Y3025" s="6">
        <v>1</v>
      </c>
      <c r="Z3025" s="4" t="s">
        <v>71</v>
      </c>
      <c r="AA3025" s="4" t="s">
        <v>650</v>
      </c>
      <c r="AB3025" s="9">
        <v>590</v>
      </c>
      <c r="AC3025" s="9">
        <v>860</v>
      </c>
      <c r="AD3025" s="19">
        <v>70</v>
      </c>
      <c r="AE3025" s="9">
        <v>569</v>
      </c>
      <c r="AF3025" s="4" t="s">
        <v>2</v>
      </c>
      <c r="AG3025" s="11">
        <f t="shared" si="190"/>
        <v>35</v>
      </c>
      <c r="AH3025" s="22">
        <f t="shared" si="188"/>
        <v>170.7</v>
      </c>
      <c r="AI3025" s="9">
        <v>517.27</v>
      </c>
      <c r="AJ3025" s="9">
        <f t="shared" si="189"/>
        <v>155.18</v>
      </c>
      <c r="AK3025" s="4"/>
      <c r="AL3025" s="11">
        <f t="shared" si="191"/>
        <v>0</v>
      </c>
      <c r="AM3025" s="4" t="s">
        <v>49</v>
      </c>
      <c r="AN3025" s="4" t="s">
        <v>49</v>
      </c>
    </row>
    <row r="3026" spans="1:40" s="12" customFormat="1" ht="46.9" customHeight="1" x14ac:dyDescent="0.2">
      <c r="A3026" s="14" t="s">
        <v>10713</v>
      </c>
      <c r="B3026" s="4" t="s">
        <v>49</v>
      </c>
      <c r="C3026" s="4" t="s">
        <v>10714</v>
      </c>
      <c r="D3026" s="4"/>
      <c r="E3026" s="5" t="s">
        <v>10715</v>
      </c>
      <c r="F3026" s="4" t="s">
        <v>10716</v>
      </c>
      <c r="G3026" s="4" t="s">
        <v>753</v>
      </c>
      <c r="H3026" s="4" t="s">
        <v>974</v>
      </c>
      <c r="I3026" s="4" t="s">
        <v>1661</v>
      </c>
      <c r="J3026" s="6">
        <v>9</v>
      </c>
      <c r="K3026" s="4" t="s">
        <v>49</v>
      </c>
      <c r="L3026" s="6">
        <v>16</v>
      </c>
      <c r="M3026" s="4" t="s">
        <v>10717</v>
      </c>
      <c r="N3026" s="7">
        <v>16</v>
      </c>
      <c r="O3026" s="7">
        <v>11</v>
      </c>
      <c r="P3026" s="7">
        <v>2</v>
      </c>
      <c r="Q3026" s="8">
        <v>3.5199999999999999E-4</v>
      </c>
      <c r="R3026" s="7">
        <v>0.03</v>
      </c>
      <c r="S3026" s="6">
        <v>60</v>
      </c>
      <c r="T3026" s="6">
        <v>60</v>
      </c>
      <c r="U3026" s="4" t="s">
        <v>56</v>
      </c>
      <c r="V3026" s="4" t="s">
        <v>57</v>
      </c>
      <c r="W3026" s="4" t="s">
        <v>10718</v>
      </c>
      <c r="X3026" s="4" t="s">
        <v>10719</v>
      </c>
      <c r="Y3026" s="6">
        <v>1</v>
      </c>
      <c r="Z3026" s="4" t="s">
        <v>71</v>
      </c>
      <c r="AA3026" s="4" t="s">
        <v>571</v>
      </c>
      <c r="AB3026" s="9">
        <v>690</v>
      </c>
      <c r="AC3026" s="9">
        <v>990</v>
      </c>
      <c r="AD3026" s="19">
        <v>60</v>
      </c>
      <c r="AE3026" s="9">
        <v>567</v>
      </c>
      <c r="AF3026" s="4" t="s">
        <v>2</v>
      </c>
      <c r="AG3026" s="11">
        <f t="shared" si="190"/>
        <v>35</v>
      </c>
      <c r="AH3026" s="22">
        <f t="shared" si="188"/>
        <v>226.8</v>
      </c>
      <c r="AI3026" s="9">
        <v>515.45000000000005</v>
      </c>
      <c r="AJ3026" s="9">
        <f t="shared" si="189"/>
        <v>206.18</v>
      </c>
      <c r="AK3026" s="4"/>
      <c r="AL3026" s="11">
        <f t="shared" si="191"/>
        <v>0</v>
      </c>
      <c r="AM3026" s="4" t="s">
        <v>49</v>
      </c>
      <c r="AN3026" s="4" t="s">
        <v>49</v>
      </c>
    </row>
    <row r="3027" spans="1:40" s="12" customFormat="1" ht="46.9" customHeight="1" x14ac:dyDescent="0.2">
      <c r="A3027" s="14" t="s">
        <v>10720</v>
      </c>
      <c r="B3027" s="4" t="s">
        <v>49</v>
      </c>
      <c r="C3027" s="4" t="s">
        <v>10721</v>
      </c>
      <c r="D3027" s="4"/>
      <c r="E3027" s="5" t="s">
        <v>10722</v>
      </c>
      <c r="F3027" s="4" t="s">
        <v>10723</v>
      </c>
      <c r="G3027" s="4" t="s">
        <v>753</v>
      </c>
      <c r="H3027" s="4" t="s">
        <v>974</v>
      </c>
      <c r="I3027" s="4" t="s">
        <v>1661</v>
      </c>
      <c r="J3027" s="6">
        <v>500</v>
      </c>
      <c r="K3027" s="4" t="s">
        <v>49</v>
      </c>
      <c r="L3027" s="6">
        <v>500</v>
      </c>
      <c r="M3027" s="4" t="s">
        <v>10724</v>
      </c>
      <c r="N3027" s="7">
        <v>24</v>
      </c>
      <c r="O3027" s="7">
        <v>15.5</v>
      </c>
      <c r="P3027" s="7">
        <v>3.5</v>
      </c>
      <c r="Q3027" s="8">
        <v>1.302E-3</v>
      </c>
      <c r="R3027" s="7">
        <v>8.2000000000000003E-2</v>
      </c>
      <c r="S3027" s="6">
        <v>24</v>
      </c>
      <c r="T3027" s="6">
        <v>24</v>
      </c>
      <c r="U3027" s="4" t="s">
        <v>56</v>
      </c>
      <c r="V3027" s="4" t="s">
        <v>57</v>
      </c>
      <c r="W3027" s="4" t="s">
        <v>10725</v>
      </c>
      <c r="X3027" s="4" t="s">
        <v>10726</v>
      </c>
      <c r="Y3027" s="6">
        <v>1</v>
      </c>
      <c r="Z3027" s="4" t="s">
        <v>71</v>
      </c>
      <c r="AA3027" s="4" t="s">
        <v>709</v>
      </c>
      <c r="AB3027" s="9">
        <v>710</v>
      </c>
      <c r="AC3027" s="9">
        <v>1140</v>
      </c>
      <c r="AD3027" s="19">
        <v>75</v>
      </c>
      <c r="AE3027" s="9">
        <v>757</v>
      </c>
      <c r="AF3027" s="4" t="s">
        <v>2</v>
      </c>
      <c r="AG3027" s="11">
        <f t="shared" si="190"/>
        <v>35</v>
      </c>
      <c r="AH3027" s="22">
        <f t="shared" si="188"/>
        <v>189.25</v>
      </c>
      <c r="AI3027" s="9">
        <v>688.18</v>
      </c>
      <c r="AJ3027" s="9">
        <f t="shared" si="189"/>
        <v>172.05</v>
      </c>
      <c r="AK3027" s="4"/>
      <c r="AL3027" s="11">
        <f t="shared" si="191"/>
        <v>0</v>
      </c>
      <c r="AM3027" s="4" t="s">
        <v>49</v>
      </c>
      <c r="AN3027" s="4" t="s">
        <v>49</v>
      </c>
    </row>
    <row r="3028" spans="1:40" s="12" customFormat="1" ht="46.9" customHeight="1" x14ac:dyDescent="0.2">
      <c r="A3028" s="14" t="s">
        <v>10727</v>
      </c>
      <c r="B3028" s="4" t="s">
        <v>49</v>
      </c>
      <c r="C3028" s="4" t="s">
        <v>10728</v>
      </c>
      <c r="D3028" s="4"/>
      <c r="E3028" s="5" t="s">
        <v>10729</v>
      </c>
      <c r="F3028" s="4" t="s">
        <v>10730</v>
      </c>
      <c r="G3028" s="4" t="s">
        <v>753</v>
      </c>
      <c r="H3028" s="4" t="s">
        <v>974</v>
      </c>
      <c r="I3028" s="4" t="s">
        <v>1661</v>
      </c>
      <c r="J3028" s="6">
        <v>500</v>
      </c>
      <c r="K3028" s="4" t="s">
        <v>49</v>
      </c>
      <c r="L3028" s="6">
        <v>500</v>
      </c>
      <c r="M3028" s="4" t="s">
        <v>10731</v>
      </c>
      <c r="N3028" s="7">
        <v>16.5</v>
      </c>
      <c r="O3028" s="7">
        <v>11.2</v>
      </c>
      <c r="P3028" s="7">
        <v>2</v>
      </c>
      <c r="Q3028" s="8">
        <v>3.6999999999999999E-4</v>
      </c>
      <c r="R3028" s="7">
        <v>0.03</v>
      </c>
      <c r="S3028" s="6">
        <v>60</v>
      </c>
      <c r="T3028" s="6">
        <v>60</v>
      </c>
      <c r="U3028" s="4" t="s">
        <v>56</v>
      </c>
      <c r="V3028" s="4" t="s">
        <v>57</v>
      </c>
      <c r="W3028" s="4" t="s">
        <v>10732</v>
      </c>
      <c r="X3028" s="4" t="s">
        <v>10733</v>
      </c>
      <c r="Y3028" s="6">
        <v>1</v>
      </c>
      <c r="Z3028" s="4" t="s">
        <v>71</v>
      </c>
      <c r="AA3028" s="4" t="s">
        <v>709</v>
      </c>
      <c r="AB3028" s="9">
        <v>540</v>
      </c>
      <c r="AC3028" s="9">
        <v>800</v>
      </c>
      <c r="AD3028" s="19">
        <v>75</v>
      </c>
      <c r="AE3028" s="9">
        <v>527</v>
      </c>
      <c r="AF3028" s="4" t="s">
        <v>2</v>
      </c>
      <c r="AG3028" s="11">
        <f t="shared" si="190"/>
        <v>35</v>
      </c>
      <c r="AH3028" s="22">
        <f t="shared" si="188"/>
        <v>131.75</v>
      </c>
      <c r="AI3028" s="9">
        <v>479.09</v>
      </c>
      <c r="AJ3028" s="9">
        <f t="shared" si="189"/>
        <v>119.77</v>
      </c>
      <c r="AK3028" s="4"/>
      <c r="AL3028" s="11">
        <f t="shared" si="191"/>
        <v>0</v>
      </c>
      <c r="AM3028" s="4" t="s">
        <v>49</v>
      </c>
      <c r="AN3028" s="4" t="s">
        <v>49</v>
      </c>
    </row>
    <row r="3029" spans="1:40" s="12" customFormat="1" ht="46.9" customHeight="1" x14ac:dyDescent="0.2">
      <c r="A3029" s="14" t="s">
        <v>10898</v>
      </c>
      <c r="B3029" s="4" t="s">
        <v>49</v>
      </c>
      <c r="C3029" s="4" t="s">
        <v>10899</v>
      </c>
      <c r="D3029" s="4"/>
      <c r="E3029" s="5" t="s">
        <v>10900</v>
      </c>
      <c r="F3029" s="4" t="s">
        <v>10901</v>
      </c>
      <c r="G3029" s="4" t="s">
        <v>753</v>
      </c>
      <c r="H3029" s="4" t="s">
        <v>974</v>
      </c>
      <c r="I3029" s="4" t="s">
        <v>1661</v>
      </c>
      <c r="J3029" s="6">
        <v>500</v>
      </c>
      <c r="K3029" s="4" t="s">
        <v>49</v>
      </c>
      <c r="L3029" s="6">
        <v>500</v>
      </c>
      <c r="M3029" s="4" t="s">
        <v>10902</v>
      </c>
      <c r="N3029" s="7">
        <v>22</v>
      </c>
      <c r="O3029" s="7">
        <v>22</v>
      </c>
      <c r="P3029" s="7">
        <v>4</v>
      </c>
      <c r="Q3029" s="8">
        <v>1.936E-3</v>
      </c>
      <c r="R3029" s="7">
        <v>0.1</v>
      </c>
      <c r="S3029" s="6">
        <v>48</v>
      </c>
      <c r="T3029" s="6">
        <v>96</v>
      </c>
      <c r="U3029" s="4" t="s">
        <v>56</v>
      </c>
      <c r="V3029" s="4" t="s">
        <v>57</v>
      </c>
      <c r="W3029" s="4" t="s">
        <v>10903</v>
      </c>
      <c r="X3029" s="4" t="s">
        <v>10904</v>
      </c>
      <c r="Y3029" s="6">
        <v>1</v>
      </c>
      <c r="Z3029" s="4" t="s">
        <v>71</v>
      </c>
      <c r="AA3029" s="4" t="s">
        <v>650</v>
      </c>
      <c r="AB3029" s="9">
        <v>770</v>
      </c>
      <c r="AC3029" s="9">
        <v>1300</v>
      </c>
      <c r="AD3029" s="19">
        <v>70</v>
      </c>
      <c r="AE3029" s="9">
        <v>864</v>
      </c>
      <c r="AF3029" s="4" t="s">
        <v>2</v>
      </c>
      <c r="AG3029" s="11">
        <f t="shared" si="190"/>
        <v>35</v>
      </c>
      <c r="AH3029" s="22">
        <f t="shared" si="188"/>
        <v>259.2</v>
      </c>
      <c r="AI3029" s="9">
        <v>785.45</v>
      </c>
      <c r="AJ3029" s="9">
        <f t="shared" si="189"/>
        <v>235.64</v>
      </c>
      <c r="AK3029" s="4"/>
      <c r="AL3029" s="11">
        <f t="shared" si="191"/>
        <v>0</v>
      </c>
      <c r="AM3029" s="4" t="s">
        <v>49</v>
      </c>
      <c r="AN3029" s="4" t="s">
        <v>49</v>
      </c>
    </row>
    <row r="3030" spans="1:40" s="12" customFormat="1" ht="52.15" customHeight="1" x14ac:dyDescent="0.2">
      <c r="A3030" s="14" t="s">
        <v>20922</v>
      </c>
      <c r="B3030" s="4" t="s">
        <v>49</v>
      </c>
      <c r="C3030" s="4" t="s">
        <v>20923</v>
      </c>
      <c r="D3030" s="4"/>
      <c r="E3030" s="5" t="s">
        <v>20924</v>
      </c>
      <c r="F3030" s="4" t="s">
        <v>20925</v>
      </c>
      <c r="G3030" s="4" t="s">
        <v>6252</v>
      </c>
      <c r="H3030" s="4" t="s">
        <v>6253</v>
      </c>
      <c r="I3030" s="4" t="s">
        <v>20926</v>
      </c>
      <c r="J3030" s="6">
        <v>290</v>
      </c>
      <c r="K3030" s="4" t="s">
        <v>49</v>
      </c>
      <c r="L3030" s="6">
        <v>290</v>
      </c>
      <c r="M3030" s="4"/>
      <c r="N3030" s="7">
        <v>2.5</v>
      </c>
      <c r="O3030" s="7">
        <v>15</v>
      </c>
      <c r="P3030" s="7">
        <v>23</v>
      </c>
      <c r="Q3030" s="8">
        <v>8.6300000000000005E-4</v>
      </c>
      <c r="R3030" s="7">
        <v>5.3999999999999999E-2</v>
      </c>
      <c r="S3030" s="6">
        <v>120</v>
      </c>
      <c r="T3030" s="6">
        <v>240</v>
      </c>
      <c r="U3030" s="4" t="s">
        <v>56</v>
      </c>
      <c r="V3030" s="4" t="s">
        <v>596</v>
      </c>
      <c r="W3030" s="4" t="s">
        <v>20927</v>
      </c>
      <c r="X3030" s="4" t="s">
        <v>20928</v>
      </c>
      <c r="Y3030" s="6">
        <v>1</v>
      </c>
      <c r="Z3030" s="4" t="s">
        <v>88</v>
      </c>
      <c r="AA3030" s="4" t="s">
        <v>186</v>
      </c>
      <c r="AB3030" s="9"/>
      <c r="AC3030" s="9"/>
      <c r="AD3030" s="19">
        <v>75</v>
      </c>
      <c r="AE3030" s="9">
        <v>170</v>
      </c>
      <c r="AF3030" s="4" t="s">
        <v>1</v>
      </c>
      <c r="AG3030" s="11">
        <f t="shared" si="190"/>
        <v>40</v>
      </c>
      <c r="AH3030" s="22">
        <f t="shared" si="188"/>
        <v>42.5</v>
      </c>
      <c r="AI3030" s="9">
        <v>139.34</v>
      </c>
      <c r="AJ3030" s="9">
        <f t="shared" si="189"/>
        <v>34.840000000000003</v>
      </c>
      <c r="AK3030" s="4"/>
      <c r="AL3030" s="11">
        <f t="shared" si="191"/>
        <v>0</v>
      </c>
      <c r="AM3030" s="4" t="s">
        <v>49</v>
      </c>
      <c r="AN3030" s="4" t="s">
        <v>49</v>
      </c>
    </row>
    <row r="3031" spans="1:40" s="12" customFormat="1" ht="52.15" customHeight="1" x14ac:dyDescent="0.2">
      <c r="A3031" s="14" t="s">
        <v>20929</v>
      </c>
      <c r="B3031" s="4" t="s">
        <v>49</v>
      </c>
      <c r="C3031" s="4" t="s">
        <v>20930</v>
      </c>
      <c r="D3031" s="4"/>
      <c r="E3031" s="5" t="s">
        <v>20931</v>
      </c>
      <c r="F3031" s="4" t="s">
        <v>20932</v>
      </c>
      <c r="G3031" s="4" t="s">
        <v>6252</v>
      </c>
      <c r="H3031" s="4" t="s">
        <v>6253</v>
      </c>
      <c r="I3031" s="4" t="s">
        <v>20926</v>
      </c>
      <c r="J3031" s="6">
        <v>500</v>
      </c>
      <c r="K3031" s="4" t="s">
        <v>49</v>
      </c>
      <c r="L3031" s="6">
        <v>500</v>
      </c>
      <c r="M3031" s="4"/>
      <c r="N3031" s="7">
        <v>3</v>
      </c>
      <c r="O3031" s="7">
        <v>15</v>
      </c>
      <c r="P3031" s="7">
        <v>23</v>
      </c>
      <c r="Q3031" s="8">
        <v>1.0349999999999999E-3</v>
      </c>
      <c r="R3031" s="7">
        <v>7.2999999999999995E-2</v>
      </c>
      <c r="S3031" s="6">
        <v>144</v>
      </c>
      <c r="T3031" s="6">
        <v>288</v>
      </c>
      <c r="U3031" s="4" t="s">
        <v>56</v>
      </c>
      <c r="V3031" s="4" t="s">
        <v>596</v>
      </c>
      <c r="W3031" s="4" t="s">
        <v>20933</v>
      </c>
      <c r="X3031" s="4" t="s">
        <v>20934</v>
      </c>
      <c r="Y3031" s="6">
        <v>1</v>
      </c>
      <c r="Z3031" s="4" t="s">
        <v>88</v>
      </c>
      <c r="AA3031" s="4" t="s">
        <v>186</v>
      </c>
      <c r="AB3031" s="9"/>
      <c r="AC3031" s="9"/>
      <c r="AD3031" s="19">
        <v>75</v>
      </c>
      <c r="AE3031" s="9">
        <v>168</v>
      </c>
      <c r="AF3031" s="4" t="s">
        <v>1</v>
      </c>
      <c r="AG3031" s="11">
        <f t="shared" si="190"/>
        <v>40</v>
      </c>
      <c r="AH3031" s="22">
        <f t="shared" si="188"/>
        <v>42</v>
      </c>
      <c r="AI3031" s="9">
        <v>137.69999999999999</v>
      </c>
      <c r="AJ3031" s="9">
        <f t="shared" si="189"/>
        <v>34.43</v>
      </c>
      <c r="AK3031" s="4"/>
      <c r="AL3031" s="11">
        <f t="shared" si="191"/>
        <v>0</v>
      </c>
      <c r="AM3031" s="4" t="s">
        <v>49</v>
      </c>
      <c r="AN3031" s="4" t="s">
        <v>49</v>
      </c>
    </row>
    <row r="3032" spans="1:40" s="12" customFormat="1" ht="52.15" customHeight="1" x14ac:dyDescent="0.2">
      <c r="A3032" s="14" t="s">
        <v>6248</v>
      </c>
      <c r="B3032" s="4" t="s">
        <v>49</v>
      </c>
      <c r="C3032" s="4" t="s">
        <v>6249</v>
      </c>
      <c r="D3032" s="4"/>
      <c r="E3032" s="5" t="s">
        <v>6250</v>
      </c>
      <c r="F3032" s="4" t="s">
        <v>6251</v>
      </c>
      <c r="G3032" s="4" t="s">
        <v>6252</v>
      </c>
      <c r="H3032" s="4" t="s">
        <v>6253</v>
      </c>
      <c r="I3032" s="4" t="s">
        <v>6254</v>
      </c>
      <c r="J3032" s="6">
        <v>500</v>
      </c>
      <c r="K3032" s="4" t="s">
        <v>49</v>
      </c>
      <c r="L3032" s="6">
        <v>500</v>
      </c>
      <c r="M3032" s="4" t="s">
        <v>6255</v>
      </c>
      <c r="N3032" s="7">
        <v>21.5</v>
      </c>
      <c r="O3032" s="7">
        <v>5</v>
      </c>
      <c r="P3032" s="7">
        <v>21.5</v>
      </c>
      <c r="Q3032" s="8">
        <v>2.3110000000000001E-3</v>
      </c>
      <c r="R3032" s="7">
        <v>0.29199999999999998</v>
      </c>
      <c r="S3032" s="6">
        <v>48</v>
      </c>
      <c r="T3032" s="6">
        <v>48</v>
      </c>
      <c r="U3032" s="4" t="s">
        <v>56</v>
      </c>
      <c r="V3032" s="4" t="s">
        <v>57</v>
      </c>
      <c r="W3032" s="4" t="s">
        <v>6256</v>
      </c>
      <c r="X3032" s="4" t="s">
        <v>6257</v>
      </c>
      <c r="Y3032" s="6">
        <v>1</v>
      </c>
      <c r="Z3032" s="4" t="s">
        <v>71</v>
      </c>
      <c r="AA3032" s="4" t="s">
        <v>709</v>
      </c>
      <c r="AB3032" s="9">
        <v>750</v>
      </c>
      <c r="AC3032" s="9">
        <v>1180</v>
      </c>
      <c r="AD3032" s="19">
        <v>75</v>
      </c>
      <c r="AE3032" s="9">
        <v>781</v>
      </c>
      <c r="AF3032" s="4" t="s">
        <v>2</v>
      </c>
      <c r="AG3032" s="11">
        <f t="shared" si="190"/>
        <v>35</v>
      </c>
      <c r="AH3032" s="22">
        <f t="shared" si="188"/>
        <v>195.25</v>
      </c>
      <c r="AI3032" s="9">
        <v>710</v>
      </c>
      <c r="AJ3032" s="9">
        <f t="shared" si="189"/>
        <v>177.5</v>
      </c>
      <c r="AK3032" s="4"/>
      <c r="AL3032" s="11">
        <f t="shared" si="191"/>
        <v>0</v>
      </c>
      <c r="AM3032" s="4" t="s">
        <v>49</v>
      </c>
      <c r="AN3032" s="4" t="s">
        <v>49</v>
      </c>
    </row>
    <row r="3033" spans="1:40" s="12" customFormat="1" ht="52.15" customHeight="1" x14ac:dyDescent="0.2">
      <c r="A3033" s="14" t="s">
        <v>20671</v>
      </c>
      <c r="B3033" s="4" t="s">
        <v>49</v>
      </c>
      <c r="C3033" s="4" t="s">
        <v>20672</v>
      </c>
      <c r="D3033" s="4"/>
      <c r="E3033" s="5" t="s">
        <v>20673</v>
      </c>
      <c r="F3033" s="4" t="s">
        <v>20674</v>
      </c>
      <c r="G3033" s="4" t="s">
        <v>6252</v>
      </c>
      <c r="H3033" s="4" t="s">
        <v>6253</v>
      </c>
      <c r="I3033" s="4" t="s">
        <v>20675</v>
      </c>
      <c r="J3033" s="6">
        <v>500</v>
      </c>
      <c r="K3033" s="4" t="s">
        <v>49</v>
      </c>
      <c r="L3033" s="6">
        <v>500</v>
      </c>
      <c r="M3033" s="4"/>
      <c r="N3033" s="7">
        <v>3</v>
      </c>
      <c r="O3033" s="7">
        <v>8</v>
      </c>
      <c r="P3033" s="7">
        <v>7</v>
      </c>
      <c r="Q3033" s="8">
        <v>1.6799999999999999E-4</v>
      </c>
      <c r="R3033" s="7">
        <v>2.5000000000000001E-2</v>
      </c>
      <c r="S3033" s="6">
        <v>20</v>
      </c>
      <c r="T3033" s="13">
        <v>1200</v>
      </c>
      <c r="U3033" s="4" t="s">
        <v>56</v>
      </c>
      <c r="V3033" s="4" t="s">
        <v>596</v>
      </c>
      <c r="W3033" s="4" t="s">
        <v>20676</v>
      </c>
      <c r="X3033" s="4" t="s">
        <v>20677</v>
      </c>
      <c r="Y3033" s="4"/>
      <c r="Z3033" s="4" t="s">
        <v>79</v>
      </c>
      <c r="AA3033" s="4" t="s">
        <v>4415</v>
      </c>
      <c r="AB3033" s="16"/>
      <c r="AC3033" s="16"/>
      <c r="AD3033" s="19">
        <v>60</v>
      </c>
      <c r="AE3033" s="9">
        <v>59</v>
      </c>
      <c r="AF3033" s="4" t="s">
        <v>1</v>
      </c>
      <c r="AG3033" s="11">
        <f t="shared" si="190"/>
        <v>40</v>
      </c>
      <c r="AH3033" s="22">
        <f t="shared" si="188"/>
        <v>23.6</v>
      </c>
      <c r="AI3033" s="9">
        <v>48.36</v>
      </c>
      <c r="AJ3033" s="9">
        <f t="shared" si="189"/>
        <v>19.34</v>
      </c>
      <c r="AK3033" s="4"/>
      <c r="AL3033" s="11">
        <f t="shared" si="191"/>
        <v>0</v>
      </c>
      <c r="AM3033" s="4" t="s">
        <v>49</v>
      </c>
      <c r="AN3033" s="4" t="s">
        <v>49</v>
      </c>
    </row>
    <row r="3034" spans="1:40" s="12" customFormat="1" ht="52.15" customHeight="1" x14ac:dyDescent="0.2">
      <c r="A3034" s="14" t="s">
        <v>20678</v>
      </c>
      <c r="B3034" s="4" t="s">
        <v>49</v>
      </c>
      <c r="C3034" s="4" t="s">
        <v>20679</v>
      </c>
      <c r="D3034" s="4"/>
      <c r="E3034" s="5" t="s">
        <v>20680</v>
      </c>
      <c r="F3034" s="4" t="s">
        <v>20681</v>
      </c>
      <c r="G3034" s="4" t="s">
        <v>6252</v>
      </c>
      <c r="H3034" s="4" t="s">
        <v>6253</v>
      </c>
      <c r="I3034" s="4" t="s">
        <v>20675</v>
      </c>
      <c r="J3034" s="6">
        <v>500</v>
      </c>
      <c r="K3034" s="4" t="s">
        <v>49</v>
      </c>
      <c r="L3034" s="6">
        <v>500</v>
      </c>
      <c r="M3034" s="4"/>
      <c r="N3034" s="7">
        <v>3</v>
      </c>
      <c r="O3034" s="7">
        <v>12</v>
      </c>
      <c r="P3034" s="7">
        <v>7</v>
      </c>
      <c r="Q3034" s="8">
        <v>2.52E-4</v>
      </c>
      <c r="R3034" s="7">
        <v>2.9000000000000001E-2</v>
      </c>
      <c r="S3034" s="6">
        <v>20</v>
      </c>
      <c r="T3034" s="13">
        <v>1000</v>
      </c>
      <c r="U3034" s="4" t="s">
        <v>56</v>
      </c>
      <c r="V3034" s="4" t="s">
        <v>596</v>
      </c>
      <c r="W3034" s="4" t="s">
        <v>20682</v>
      </c>
      <c r="X3034" s="4" t="s">
        <v>20683</v>
      </c>
      <c r="Y3034" s="4"/>
      <c r="Z3034" s="4" t="s">
        <v>79</v>
      </c>
      <c r="AA3034" s="4" t="s">
        <v>4415</v>
      </c>
      <c r="AB3034" s="16"/>
      <c r="AC3034" s="16"/>
      <c r="AD3034" s="19">
        <v>60</v>
      </c>
      <c r="AE3034" s="9">
        <v>67</v>
      </c>
      <c r="AF3034" s="4" t="s">
        <v>1</v>
      </c>
      <c r="AG3034" s="11">
        <f t="shared" si="190"/>
        <v>40</v>
      </c>
      <c r="AH3034" s="22">
        <f t="shared" si="188"/>
        <v>26.8</v>
      </c>
      <c r="AI3034" s="9">
        <v>54.92</v>
      </c>
      <c r="AJ3034" s="9">
        <f t="shared" si="189"/>
        <v>21.97</v>
      </c>
      <c r="AK3034" s="4"/>
      <c r="AL3034" s="11">
        <f t="shared" si="191"/>
        <v>0</v>
      </c>
      <c r="AM3034" s="4" t="s">
        <v>49</v>
      </c>
      <c r="AN3034" s="4" t="s">
        <v>49</v>
      </c>
    </row>
    <row r="3035" spans="1:40" s="12" customFormat="1" ht="46.9" customHeight="1" x14ac:dyDescent="0.2">
      <c r="A3035" s="14" t="s">
        <v>20684</v>
      </c>
      <c r="B3035" s="4" t="s">
        <v>49</v>
      </c>
      <c r="C3035" s="4" t="s">
        <v>20685</v>
      </c>
      <c r="D3035" s="4"/>
      <c r="E3035" s="5" t="s">
        <v>20686</v>
      </c>
      <c r="F3035" s="4" t="s">
        <v>20687</v>
      </c>
      <c r="G3035" s="4" t="s">
        <v>6252</v>
      </c>
      <c r="H3035" s="4" t="s">
        <v>6253</v>
      </c>
      <c r="I3035" s="4" t="s">
        <v>20675</v>
      </c>
      <c r="J3035" s="6">
        <v>500</v>
      </c>
      <c r="K3035" s="4" t="s">
        <v>49</v>
      </c>
      <c r="L3035" s="6">
        <v>500</v>
      </c>
      <c r="M3035" s="4"/>
      <c r="N3035" s="7">
        <v>23.5</v>
      </c>
      <c r="O3035" s="7">
        <v>2</v>
      </c>
      <c r="P3035" s="7">
        <v>10</v>
      </c>
      <c r="Q3035" s="8">
        <v>4.6999999999999999E-4</v>
      </c>
      <c r="R3035" s="7">
        <v>7.5999999999999998E-2</v>
      </c>
      <c r="S3035" s="6">
        <v>10</v>
      </c>
      <c r="T3035" s="6">
        <v>400</v>
      </c>
      <c r="U3035" s="4" t="s">
        <v>56</v>
      </c>
      <c r="V3035" s="4" t="s">
        <v>596</v>
      </c>
      <c r="W3035" s="4" t="s">
        <v>20688</v>
      </c>
      <c r="X3035" s="4" t="s">
        <v>20689</v>
      </c>
      <c r="Y3035" s="4"/>
      <c r="Z3035" s="4" t="s">
        <v>79</v>
      </c>
      <c r="AA3035" s="4" t="s">
        <v>4415</v>
      </c>
      <c r="AB3035" s="16"/>
      <c r="AC3035" s="16"/>
      <c r="AD3035" s="19">
        <v>60</v>
      </c>
      <c r="AE3035" s="9">
        <v>130</v>
      </c>
      <c r="AF3035" s="4" t="s">
        <v>1</v>
      </c>
      <c r="AG3035" s="11">
        <f t="shared" si="190"/>
        <v>40</v>
      </c>
      <c r="AH3035" s="22">
        <f t="shared" si="188"/>
        <v>52</v>
      </c>
      <c r="AI3035" s="9">
        <v>106.56</v>
      </c>
      <c r="AJ3035" s="9">
        <f t="shared" si="189"/>
        <v>42.62</v>
      </c>
      <c r="AK3035" s="4"/>
      <c r="AL3035" s="11">
        <f t="shared" si="191"/>
        <v>0</v>
      </c>
      <c r="AM3035" s="4" t="s">
        <v>49</v>
      </c>
      <c r="AN3035" s="4" t="s">
        <v>49</v>
      </c>
    </row>
    <row r="3036" spans="1:40" s="12" customFormat="1" ht="46.9" customHeight="1" x14ac:dyDescent="0.2">
      <c r="A3036" s="14" t="s">
        <v>20690</v>
      </c>
      <c r="B3036" s="4" t="s">
        <v>49</v>
      </c>
      <c r="C3036" s="4" t="s">
        <v>20691</v>
      </c>
      <c r="D3036" s="4"/>
      <c r="E3036" s="5" t="s">
        <v>20692</v>
      </c>
      <c r="F3036" s="4" t="s">
        <v>20693</v>
      </c>
      <c r="G3036" s="4" t="s">
        <v>6252</v>
      </c>
      <c r="H3036" s="4" t="s">
        <v>6253</v>
      </c>
      <c r="I3036" s="4" t="s">
        <v>20675</v>
      </c>
      <c r="J3036" s="6">
        <v>500</v>
      </c>
      <c r="K3036" s="4" t="s">
        <v>49</v>
      </c>
      <c r="L3036" s="6">
        <v>500</v>
      </c>
      <c r="M3036" s="4"/>
      <c r="N3036" s="7">
        <v>26</v>
      </c>
      <c r="O3036" s="7">
        <v>2</v>
      </c>
      <c r="P3036" s="7">
        <v>10</v>
      </c>
      <c r="Q3036" s="8">
        <v>5.1999999999999995E-4</v>
      </c>
      <c r="R3036" s="7">
        <v>0.11700000000000001</v>
      </c>
      <c r="S3036" s="6">
        <v>10</v>
      </c>
      <c r="T3036" s="6">
        <v>300</v>
      </c>
      <c r="U3036" s="4" t="s">
        <v>56</v>
      </c>
      <c r="V3036" s="4" t="s">
        <v>596</v>
      </c>
      <c r="W3036" s="4" t="s">
        <v>20694</v>
      </c>
      <c r="X3036" s="4" t="s">
        <v>20695</v>
      </c>
      <c r="Y3036" s="4"/>
      <c r="Z3036" s="4" t="s">
        <v>79</v>
      </c>
      <c r="AA3036" s="4" t="s">
        <v>4415</v>
      </c>
      <c r="AB3036" s="16"/>
      <c r="AC3036" s="16"/>
      <c r="AD3036" s="19">
        <v>60</v>
      </c>
      <c r="AE3036" s="9">
        <v>204</v>
      </c>
      <c r="AF3036" s="4" t="s">
        <v>1</v>
      </c>
      <c r="AG3036" s="11">
        <f t="shared" si="190"/>
        <v>40</v>
      </c>
      <c r="AH3036" s="22">
        <f t="shared" si="188"/>
        <v>81.599999999999994</v>
      </c>
      <c r="AI3036" s="9">
        <v>167.21</v>
      </c>
      <c r="AJ3036" s="9">
        <f t="shared" si="189"/>
        <v>66.88</v>
      </c>
      <c r="AK3036" s="4"/>
      <c r="AL3036" s="11">
        <f t="shared" si="191"/>
        <v>0</v>
      </c>
      <c r="AM3036" s="4" t="s">
        <v>49</v>
      </c>
      <c r="AN3036" s="4" t="s">
        <v>49</v>
      </c>
    </row>
    <row r="3037" spans="1:40" s="12" customFormat="1" ht="52.15" customHeight="1" x14ac:dyDescent="0.2">
      <c r="A3037" s="14" t="s">
        <v>20696</v>
      </c>
      <c r="B3037" s="4" t="s">
        <v>49</v>
      </c>
      <c r="C3037" s="4" t="s">
        <v>20697</v>
      </c>
      <c r="D3037" s="4"/>
      <c r="E3037" s="5" t="s">
        <v>20698</v>
      </c>
      <c r="F3037" s="4" t="s">
        <v>20699</v>
      </c>
      <c r="G3037" s="4" t="s">
        <v>6252</v>
      </c>
      <c r="H3037" s="4" t="s">
        <v>6253</v>
      </c>
      <c r="I3037" s="4" t="s">
        <v>20675</v>
      </c>
      <c r="J3037" s="6">
        <v>500</v>
      </c>
      <c r="K3037" s="4" t="s">
        <v>49</v>
      </c>
      <c r="L3037" s="6">
        <v>500</v>
      </c>
      <c r="M3037" s="4"/>
      <c r="N3037" s="7">
        <v>8</v>
      </c>
      <c r="O3037" s="7">
        <v>9</v>
      </c>
      <c r="P3037" s="7">
        <v>9</v>
      </c>
      <c r="Q3037" s="8">
        <v>6.4800000000000003E-4</v>
      </c>
      <c r="R3037" s="7">
        <v>7.4999999999999997E-2</v>
      </c>
      <c r="S3037" s="6">
        <v>300</v>
      </c>
      <c r="T3037" s="6">
        <v>300</v>
      </c>
      <c r="U3037" s="4" t="s">
        <v>56</v>
      </c>
      <c r="V3037" s="4" t="s">
        <v>596</v>
      </c>
      <c r="W3037" s="4" t="s">
        <v>20700</v>
      </c>
      <c r="X3037" s="4" t="s">
        <v>20701</v>
      </c>
      <c r="Y3037" s="4"/>
      <c r="Z3037" s="4" t="s">
        <v>79</v>
      </c>
      <c r="AA3037" s="4" t="s">
        <v>4415</v>
      </c>
      <c r="AB3037" s="16"/>
      <c r="AC3037" s="16"/>
      <c r="AD3037" s="19">
        <v>60</v>
      </c>
      <c r="AE3037" s="9">
        <v>178</v>
      </c>
      <c r="AF3037" s="4" t="s">
        <v>1</v>
      </c>
      <c r="AG3037" s="11">
        <f t="shared" si="190"/>
        <v>40</v>
      </c>
      <c r="AH3037" s="22">
        <f t="shared" si="188"/>
        <v>71.2</v>
      </c>
      <c r="AI3037" s="9">
        <v>145.9</v>
      </c>
      <c r="AJ3037" s="9">
        <f t="shared" si="189"/>
        <v>58.36</v>
      </c>
      <c r="AK3037" s="4"/>
      <c r="AL3037" s="11">
        <f t="shared" si="191"/>
        <v>0</v>
      </c>
      <c r="AM3037" s="4" t="s">
        <v>49</v>
      </c>
      <c r="AN3037" s="4" t="s">
        <v>49</v>
      </c>
    </row>
    <row r="3038" spans="1:40" s="12" customFormat="1" ht="52.15" customHeight="1" x14ac:dyDescent="0.2">
      <c r="A3038" s="14" t="s">
        <v>20702</v>
      </c>
      <c r="B3038" s="4" t="s">
        <v>49</v>
      </c>
      <c r="C3038" s="4" t="s">
        <v>20703</v>
      </c>
      <c r="D3038" s="4"/>
      <c r="E3038" s="5" t="s">
        <v>20704</v>
      </c>
      <c r="F3038" s="4" t="s">
        <v>20705</v>
      </c>
      <c r="G3038" s="4" t="s">
        <v>6252</v>
      </c>
      <c r="H3038" s="4" t="s">
        <v>6253</v>
      </c>
      <c r="I3038" s="4" t="s">
        <v>20675</v>
      </c>
      <c r="J3038" s="6">
        <v>500</v>
      </c>
      <c r="K3038" s="4" t="s">
        <v>49</v>
      </c>
      <c r="L3038" s="6">
        <v>500</v>
      </c>
      <c r="M3038" s="4"/>
      <c r="N3038" s="7">
        <v>9</v>
      </c>
      <c r="O3038" s="7">
        <v>10</v>
      </c>
      <c r="P3038" s="7">
        <v>10</v>
      </c>
      <c r="Q3038" s="8">
        <v>8.9999999999999998E-4</v>
      </c>
      <c r="R3038" s="7">
        <v>0.111</v>
      </c>
      <c r="S3038" s="6">
        <v>200</v>
      </c>
      <c r="T3038" s="6">
        <v>200</v>
      </c>
      <c r="U3038" s="4" t="s">
        <v>56</v>
      </c>
      <c r="V3038" s="4" t="s">
        <v>596</v>
      </c>
      <c r="W3038" s="4" t="s">
        <v>20706</v>
      </c>
      <c r="X3038" s="4" t="s">
        <v>20707</v>
      </c>
      <c r="Y3038" s="4"/>
      <c r="Z3038" s="4" t="s">
        <v>79</v>
      </c>
      <c r="AA3038" s="4" t="s">
        <v>4415</v>
      </c>
      <c r="AB3038" s="16"/>
      <c r="AC3038" s="16"/>
      <c r="AD3038" s="19">
        <v>60</v>
      </c>
      <c r="AE3038" s="9">
        <v>252</v>
      </c>
      <c r="AF3038" s="4" t="s">
        <v>1</v>
      </c>
      <c r="AG3038" s="11">
        <f t="shared" si="190"/>
        <v>40</v>
      </c>
      <c r="AH3038" s="22">
        <f t="shared" si="188"/>
        <v>100.8</v>
      </c>
      <c r="AI3038" s="9">
        <v>206.56</v>
      </c>
      <c r="AJ3038" s="9">
        <f t="shared" si="189"/>
        <v>82.62</v>
      </c>
      <c r="AK3038" s="4"/>
      <c r="AL3038" s="11">
        <f t="shared" si="191"/>
        <v>0</v>
      </c>
      <c r="AM3038" s="4" t="s">
        <v>49</v>
      </c>
      <c r="AN3038" s="4" t="s">
        <v>49</v>
      </c>
    </row>
    <row r="3039" spans="1:40" s="12" customFormat="1" ht="52.15" customHeight="1" x14ac:dyDescent="0.2">
      <c r="A3039" s="14" t="s">
        <v>20708</v>
      </c>
      <c r="B3039" s="4" t="s">
        <v>49</v>
      </c>
      <c r="C3039" s="4" t="s">
        <v>20709</v>
      </c>
      <c r="D3039" s="4"/>
      <c r="E3039" s="5" t="s">
        <v>20710</v>
      </c>
      <c r="F3039" s="4" t="s">
        <v>20711</v>
      </c>
      <c r="G3039" s="4" t="s">
        <v>6252</v>
      </c>
      <c r="H3039" s="4" t="s">
        <v>6253</v>
      </c>
      <c r="I3039" s="4" t="s">
        <v>20675</v>
      </c>
      <c r="J3039" s="6">
        <v>17</v>
      </c>
      <c r="K3039" s="4" t="s">
        <v>49</v>
      </c>
      <c r="L3039" s="6">
        <v>17</v>
      </c>
      <c r="M3039" s="4"/>
      <c r="N3039" s="7">
        <v>15</v>
      </c>
      <c r="O3039" s="7">
        <v>5.5</v>
      </c>
      <c r="P3039" s="7">
        <v>17</v>
      </c>
      <c r="Q3039" s="8">
        <v>1.403E-3</v>
      </c>
      <c r="R3039" s="7">
        <v>0.36899999999999999</v>
      </c>
      <c r="S3039" s="6">
        <v>80</v>
      </c>
      <c r="T3039" s="6">
        <v>80</v>
      </c>
      <c r="U3039" s="4" t="s">
        <v>56</v>
      </c>
      <c r="V3039" s="4" t="s">
        <v>596</v>
      </c>
      <c r="W3039" s="4" t="s">
        <v>20712</v>
      </c>
      <c r="X3039" s="4" t="s">
        <v>20713</v>
      </c>
      <c r="Y3039" s="4"/>
      <c r="Z3039" s="4" t="s">
        <v>79</v>
      </c>
      <c r="AA3039" s="4"/>
      <c r="AB3039" s="16"/>
      <c r="AC3039" s="16"/>
      <c r="AD3039" s="18"/>
      <c r="AE3039" s="9">
        <v>615</v>
      </c>
      <c r="AF3039" s="4" t="s">
        <v>1</v>
      </c>
      <c r="AG3039" s="11">
        <f t="shared" si="190"/>
        <v>40</v>
      </c>
      <c r="AH3039" s="22">
        <f t="shared" si="188"/>
        <v>369</v>
      </c>
      <c r="AI3039" s="9">
        <v>504.1</v>
      </c>
      <c r="AJ3039" s="9">
        <f t="shared" si="189"/>
        <v>302.45999999999998</v>
      </c>
      <c r="AK3039" s="4"/>
      <c r="AL3039" s="11">
        <f t="shared" si="191"/>
        <v>0</v>
      </c>
      <c r="AM3039" s="4" t="s">
        <v>49</v>
      </c>
      <c r="AN3039" s="4" t="s">
        <v>49</v>
      </c>
    </row>
    <row r="3040" spans="1:40" s="12" customFormat="1" ht="46.9" customHeight="1" x14ac:dyDescent="0.2">
      <c r="A3040" s="14" t="s">
        <v>20714</v>
      </c>
      <c r="B3040" s="4" t="s">
        <v>49</v>
      </c>
      <c r="C3040" s="4" t="s">
        <v>20715</v>
      </c>
      <c r="D3040" s="4"/>
      <c r="E3040" s="5" t="s">
        <v>20716</v>
      </c>
      <c r="F3040" s="4" t="s">
        <v>20717</v>
      </c>
      <c r="G3040" s="4" t="s">
        <v>6252</v>
      </c>
      <c r="H3040" s="4" t="s">
        <v>6253</v>
      </c>
      <c r="I3040" s="4" t="s">
        <v>20675</v>
      </c>
      <c r="J3040" s="6">
        <v>13</v>
      </c>
      <c r="K3040" s="4" t="s">
        <v>49</v>
      </c>
      <c r="L3040" s="6">
        <v>13</v>
      </c>
      <c r="M3040" s="4"/>
      <c r="N3040" s="7">
        <v>10</v>
      </c>
      <c r="O3040" s="7">
        <v>10</v>
      </c>
      <c r="P3040" s="7">
        <v>10</v>
      </c>
      <c r="Q3040" s="8">
        <v>1E-3</v>
      </c>
      <c r="R3040" s="7">
        <v>0.375</v>
      </c>
      <c r="S3040" s="6">
        <v>80</v>
      </c>
      <c r="T3040" s="6">
        <v>80</v>
      </c>
      <c r="U3040" s="4" t="s">
        <v>56</v>
      </c>
      <c r="V3040" s="4" t="s">
        <v>596</v>
      </c>
      <c r="W3040" s="4" t="s">
        <v>20718</v>
      </c>
      <c r="X3040" s="4" t="s">
        <v>20719</v>
      </c>
      <c r="Y3040" s="4"/>
      <c r="Z3040" s="4" t="s">
        <v>79</v>
      </c>
      <c r="AA3040" s="4"/>
      <c r="AB3040" s="16"/>
      <c r="AC3040" s="16"/>
      <c r="AD3040" s="18"/>
      <c r="AE3040" s="9">
        <v>613</v>
      </c>
      <c r="AF3040" s="4" t="s">
        <v>1</v>
      </c>
      <c r="AG3040" s="11">
        <f t="shared" si="190"/>
        <v>40</v>
      </c>
      <c r="AH3040" s="22">
        <f t="shared" si="188"/>
        <v>367.8</v>
      </c>
      <c r="AI3040" s="9">
        <v>502.46</v>
      </c>
      <c r="AJ3040" s="9">
        <f t="shared" si="189"/>
        <v>301.48</v>
      </c>
      <c r="AK3040" s="4"/>
      <c r="AL3040" s="11">
        <f t="shared" si="191"/>
        <v>0</v>
      </c>
      <c r="AM3040" s="4" t="s">
        <v>49</v>
      </c>
      <c r="AN3040" s="4" t="s">
        <v>49</v>
      </c>
    </row>
    <row r="3041" spans="1:40" s="12" customFormat="1" ht="46.9" customHeight="1" x14ac:dyDescent="0.2">
      <c r="A3041" s="14" t="s">
        <v>21133</v>
      </c>
      <c r="B3041" s="4" t="s">
        <v>49</v>
      </c>
      <c r="C3041" s="4" t="s">
        <v>21134</v>
      </c>
      <c r="D3041" s="4"/>
      <c r="E3041" s="5" t="s">
        <v>21135</v>
      </c>
      <c r="F3041" s="4" t="s">
        <v>21136</v>
      </c>
      <c r="G3041" s="4" t="s">
        <v>6252</v>
      </c>
      <c r="H3041" s="4" t="s">
        <v>21137</v>
      </c>
      <c r="I3041" s="4" t="s">
        <v>21138</v>
      </c>
      <c r="J3041" s="6">
        <v>3</v>
      </c>
      <c r="K3041" s="4" t="s">
        <v>49</v>
      </c>
      <c r="L3041" s="6">
        <v>3</v>
      </c>
      <c r="M3041" s="4"/>
      <c r="N3041" s="11"/>
      <c r="O3041" s="11"/>
      <c r="P3041" s="11"/>
      <c r="Q3041" s="8">
        <v>1E-3</v>
      </c>
      <c r="R3041" s="7">
        <v>1</v>
      </c>
      <c r="S3041" s="6">
        <v>1</v>
      </c>
      <c r="T3041" s="6">
        <v>1</v>
      </c>
      <c r="U3041" s="4" t="s">
        <v>56</v>
      </c>
      <c r="V3041" s="4" t="s">
        <v>596</v>
      </c>
      <c r="W3041" s="4" t="s">
        <v>21139</v>
      </c>
      <c r="X3041" s="4" t="s">
        <v>21140</v>
      </c>
      <c r="Y3041" s="6">
        <v>1</v>
      </c>
      <c r="Z3041" s="4" t="s">
        <v>21141</v>
      </c>
      <c r="AA3041" s="4" t="s">
        <v>1221</v>
      </c>
      <c r="AB3041" s="9"/>
      <c r="AC3041" s="9"/>
      <c r="AD3041" s="19">
        <v>70</v>
      </c>
      <c r="AE3041" s="9">
        <v>335</v>
      </c>
      <c r="AF3041" s="4" t="s">
        <v>1</v>
      </c>
      <c r="AG3041" s="11">
        <f t="shared" si="190"/>
        <v>40</v>
      </c>
      <c r="AH3041" s="22">
        <f t="shared" si="188"/>
        <v>100.5</v>
      </c>
      <c r="AI3041" s="9">
        <v>274.58999999999997</v>
      </c>
      <c r="AJ3041" s="9">
        <f t="shared" si="189"/>
        <v>82.38</v>
      </c>
      <c r="AK3041" s="4"/>
      <c r="AL3041" s="11">
        <f t="shared" si="191"/>
        <v>0</v>
      </c>
      <c r="AM3041" s="4" t="s">
        <v>49</v>
      </c>
      <c r="AN3041" s="4" t="s">
        <v>49</v>
      </c>
    </row>
    <row r="3042" spans="1:40" s="12" customFormat="1" ht="46.9" customHeight="1" x14ac:dyDescent="0.2">
      <c r="A3042" s="14" t="s">
        <v>20738</v>
      </c>
      <c r="B3042" s="4" t="s">
        <v>49</v>
      </c>
      <c r="C3042" s="4" t="s">
        <v>20739</v>
      </c>
      <c r="D3042" s="4"/>
      <c r="E3042" s="5" t="s">
        <v>20740</v>
      </c>
      <c r="F3042" s="4" t="s">
        <v>20741</v>
      </c>
      <c r="G3042" s="4" t="s">
        <v>6252</v>
      </c>
      <c r="H3042" s="4" t="s">
        <v>20517</v>
      </c>
      <c r="I3042" s="4" t="s">
        <v>20742</v>
      </c>
      <c r="J3042" s="6">
        <v>500</v>
      </c>
      <c r="K3042" s="4" t="s">
        <v>49</v>
      </c>
      <c r="L3042" s="6">
        <v>500</v>
      </c>
      <c r="M3042" s="4" t="s">
        <v>20743</v>
      </c>
      <c r="N3042" s="7">
        <v>21</v>
      </c>
      <c r="O3042" s="7">
        <v>61</v>
      </c>
      <c r="P3042" s="7">
        <v>4.8220000000000001</v>
      </c>
      <c r="Q3042" s="8">
        <v>6.1770000000000002E-3</v>
      </c>
      <c r="R3042" s="7">
        <v>0.18</v>
      </c>
      <c r="S3042" s="6">
        <v>50</v>
      </c>
      <c r="T3042" s="6">
        <v>50</v>
      </c>
      <c r="U3042" s="4" t="s">
        <v>56</v>
      </c>
      <c r="V3042" s="4" t="s">
        <v>596</v>
      </c>
      <c r="W3042" s="4" t="s">
        <v>20744</v>
      </c>
      <c r="X3042" s="4" t="s">
        <v>20745</v>
      </c>
      <c r="Y3042" s="4"/>
      <c r="Z3042" s="4" t="s">
        <v>79</v>
      </c>
      <c r="AA3042" s="4" t="s">
        <v>80</v>
      </c>
      <c r="AB3042" s="16"/>
      <c r="AC3042" s="16"/>
      <c r="AD3042" s="19">
        <v>65</v>
      </c>
      <c r="AE3042" s="9">
        <v>554</v>
      </c>
      <c r="AF3042" s="4" t="s">
        <v>1</v>
      </c>
      <c r="AG3042" s="11">
        <f t="shared" si="190"/>
        <v>40</v>
      </c>
      <c r="AH3042" s="22">
        <f t="shared" si="188"/>
        <v>193.9</v>
      </c>
      <c r="AI3042" s="9">
        <v>454.1</v>
      </c>
      <c r="AJ3042" s="9">
        <f t="shared" si="189"/>
        <v>158.94</v>
      </c>
      <c r="AK3042" s="4"/>
      <c r="AL3042" s="11">
        <f t="shared" si="191"/>
        <v>0</v>
      </c>
      <c r="AM3042" s="4" t="s">
        <v>49</v>
      </c>
      <c r="AN3042" s="4" t="s">
        <v>49</v>
      </c>
    </row>
    <row r="3043" spans="1:40" s="12" customFormat="1" ht="52.15" customHeight="1" x14ac:dyDescent="0.2">
      <c r="A3043" s="14" t="s">
        <v>20797</v>
      </c>
      <c r="B3043" s="4" t="s">
        <v>49</v>
      </c>
      <c r="C3043" s="4" t="s">
        <v>20798</v>
      </c>
      <c r="D3043" s="4"/>
      <c r="E3043" s="5" t="s">
        <v>20799</v>
      </c>
      <c r="F3043" s="4" t="s">
        <v>20800</v>
      </c>
      <c r="G3043" s="4" t="s">
        <v>6252</v>
      </c>
      <c r="H3043" s="4" t="s">
        <v>20517</v>
      </c>
      <c r="I3043" s="4" t="s">
        <v>20742</v>
      </c>
      <c r="J3043" s="6">
        <v>96</v>
      </c>
      <c r="K3043" s="4" t="s">
        <v>49</v>
      </c>
      <c r="L3043" s="6">
        <v>96</v>
      </c>
      <c r="M3043" s="4" t="s">
        <v>20801</v>
      </c>
      <c r="N3043" s="7">
        <v>4.5</v>
      </c>
      <c r="O3043" s="7">
        <v>21</v>
      </c>
      <c r="P3043" s="7">
        <v>58.5</v>
      </c>
      <c r="Q3043" s="8">
        <v>5.5279999999999999E-3</v>
      </c>
      <c r="R3043" s="7">
        <v>0.19</v>
      </c>
      <c r="S3043" s="6">
        <v>50</v>
      </c>
      <c r="T3043" s="6">
        <v>50</v>
      </c>
      <c r="U3043" s="4" t="s">
        <v>56</v>
      </c>
      <c r="V3043" s="4" t="s">
        <v>596</v>
      </c>
      <c r="W3043" s="4" t="s">
        <v>20802</v>
      </c>
      <c r="X3043" s="4" t="s">
        <v>20803</v>
      </c>
      <c r="Y3043" s="6">
        <v>1</v>
      </c>
      <c r="Z3043" s="4" t="s">
        <v>79</v>
      </c>
      <c r="AA3043" s="4"/>
      <c r="AB3043" s="16"/>
      <c r="AC3043" s="16"/>
      <c r="AD3043" s="18"/>
      <c r="AE3043" s="9">
        <v>521</v>
      </c>
      <c r="AF3043" s="4" t="s">
        <v>1</v>
      </c>
      <c r="AG3043" s="11">
        <f t="shared" si="190"/>
        <v>40</v>
      </c>
      <c r="AH3043" s="22">
        <f t="shared" si="188"/>
        <v>312.60000000000002</v>
      </c>
      <c r="AI3043" s="9">
        <v>427.05</v>
      </c>
      <c r="AJ3043" s="9">
        <f t="shared" si="189"/>
        <v>256.23</v>
      </c>
      <c r="AK3043" s="4"/>
      <c r="AL3043" s="11">
        <f t="shared" si="191"/>
        <v>0</v>
      </c>
      <c r="AM3043" s="4" t="s">
        <v>49</v>
      </c>
      <c r="AN3043" s="4" t="s">
        <v>49</v>
      </c>
    </row>
    <row r="3044" spans="1:40" s="12" customFormat="1" ht="52.15" customHeight="1" x14ac:dyDescent="0.2">
      <c r="A3044" s="14" t="s">
        <v>20804</v>
      </c>
      <c r="B3044" s="4" t="s">
        <v>49</v>
      </c>
      <c r="C3044" s="4" t="s">
        <v>20805</v>
      </c>
      <c r="D3044" s="4"/>
      <c r="E3044" s="5" t="s">
        <v>20806</v>
      </c>
      <c r="F3044" s="4" t="s">
        <v>20807</v>
      </c>
      <c r="G3044" s="4" t="s">
        <v>6252</v>
      </c>
      <c r="H3044" s="4" t="s">
        <v>20517</v>
      </c>
      <c r="I3044" s="4" t="s">
        <v>20742</v>
      </c>
      <c r="J3044" s="6">
        <v>18</v>
      </c>
      <c r="K3044" s="4" t="s">
        <v>49</v>
      </c>
      <c r="L3044" s="6">
        <v>18</v>
      </c>
      <c r="M3044" s="4"/>
      <c r="N3044" s="7">
        <v>2</v>
      </c>
      <c r="O3044" s="7">
        <v>21</v>
      </c>
      <c r="P3044" s="7">
        <v>66</v>
      </c>
      <c r="Q3044" s="8">
        <v>2.7720000000000002E-3</v>
      </c>
      <c r="R3044" s="7">
        <v>0.21</v>
      </c>
      <c r="S3044" s="6">
        <v>50</v>
      </c>
      <c r="T3044" s="6">
        <v>50</v>
      </c>
      <c r="U3044" s="4" t="s">
        <v>56</v>
      </c>
      <c r="V3044" s="4" t="s">
        <v>596</v>
      </c>
      <c r="W3044" s="4" t="s">
        <v>20808</v>
      </c>
      <c r="X3044" s="4" t="s">
        <v>20809</v>
      </c>
      <c r="Y3044" s="6">
        <v>1</v>
      </c>
      <c r="Z3044" s="4" t="s">
        <v>79</v>
      </c>
      <c r="AA3044" s="4"/>
      <c r="AB3044" s="16"/>
      <c r="AC3044" s="16"/>
      <c r="AD3044" s="18"/>
      <c r="AE3044" s="9">
        <v>662</v>
      </c>
      <c r="AF3044" s="4" t="s">
        <v>1</v>
      </c>
      <c r="AG3044" s="11">
        <f t="shared" si="190"/>
        <v>40</v>
      </c>
      <c r="AH3044" s="22">
        <f t="shared" si="188"/>
        <v>397.2</v>
      </c>
      <c r="AI3044" s="9">
        <v>542.62</v>
      </c>
      <c r="AJ3044" s="9">
        <f t="shared" si="189"/>
        <v>325.57</v>
      </c>
      <c r="AK3044" s="4"/>
      <c r="AL3044" s="11">
        <f t="shared" si="191"/>
        <v>0</v>
      </c>
      <c r="AM3044" s="4" t="s">
        <v>49</v>
      </c>
      <c r="AN3044" s="4" t="s">
        <v>49</v>
      </c>
    </row>
    <row r="3045" spans="1:40" s="12" customFormat="1" ht="46.9" customHeight="1" x14ac:dyDescent="0.2">
      <c r="A3045" s="14" t="s">
        <v>20853</v>
      </c>
      <c r="B3045" s="4" t="s">
        <v>49</v>
      </c>
      <c r="C3045" s="4" t="s">
        <v>20854</v>
      </c>
      <c r="D3045" s="4"/>
      <c r="E3045" s="5" t="s">
        <v>20855</v>
      </c>
      <c r="F3045" s="4" t="s">
        <v>20856</v>
      </c>
      <c r="G3045" s="4" t="s">
        <v>6252</v>
      </c>
      <c r="H3045" s="4" t="s">
        <v>20517</v>
      </c>
      <c r="I3045" s="4" t="s">
        <v>20742</v>
      </c>
      <c r="J3045" s="6">
        <v>383</v>
      </c>
      <c r="K3045" s="4" t="s">
        <v>49</v>
      </c>
      <c r="L3045" s="6">
        <v>383</v>
      </c>
      <c r="M3045" s="4" t="s">
        <v>20857</v>
      </c>
      <c r="N3045" s="7">
        <v>21.5</v>
      </c>
      <c r="O3045" s="7">
        <v>29.5</v>
      </c>
      <c r="P3045" s="7">
        <v>4.5</v>
      </c>
      <c r="Q3045" s="8">
        <v>2.8540000000000002E-3</v>
      </c>
      <c r="R3045" s="7">
        <v>0.20300000000000001</v>
      </c>
      <c r="S3045" s="6">
        <v>48</v>
      </c>
      <c r="T3045" s="6">
        <v>96</v>
      </c>
      <c r="U3045" s="4" t="s">
        <v>56</v>
      </c>
      <c r="V3045" s="4" t="s">
        <v>596</v>
      </c>
      <c r="W3045" s="4" t="s">
        <v>20858</v>
      </c>
      <c r="X3045" s="4" t="s">
        <v>20859</v>
      </c>
      <c r="Y3045" s="4"/>
      <c r="Z3045" s="4" t="s">
        <v>79</v>
      </c>
      <c r="AA3045" s="4"/>
      <c r="AB3045" s="16"/>
      <c r="AC3045" s="16"/>
      <c r="AD3045" s="18"/>
      <c r="AE3045" s="9">
        <v>781</v>
      </c>
      <c r="AF3045" s="4" t="s">
        <v>1</v>
      </c>
      <c r="AG3045" s="11">
        <f t="shared" si="190"/>
        <v>40</v>
      </c>
      <c r="AH3045" s="22">
        <f t="shared" si="188"/>
        <v>468.6</v>
      </c>
      <c r="AI3045" s="9">
        <v>640.16</v>
      </c>
      <c r="AJ3045" s="9">
        <f t="shared" si="189"/>
        <v>384.1</v>
      </c>
      <c r="AK3045" s="4"/>
      <c r="AL3045" s="11">
        <f t="shared" si="191"/>
        <v>0</v>
      </c>
      <c r="AM3045" s="4" t="s">
        <v>81</v>
      </c>
      <c r="AN3045" s="4" t="s">
        <v>49</v>
      </c>
    </row>
    <row r="3046" spans="1:40" s="12" customFormat="1" ht="46.9" customHeight="1" x14ac:dyDescent="0.2">
      <c r="A3046" s="14" t="s">
        <v>20549</v>
      </c>
      <c r="B3046" s="4" t="s">
        <v>49</v>
      </c>
      <c r="C3046" s="4" t="s">
        <v>20550</v>
      </c>
      <c r="D3046" s="4"/>
      <c r="E3046" s="5" t="s">
        <v>20551</v>
      </c>
      <c r="F3046" s="4" t="s">
        <v>20552</v>
      </c>
      <c r="G3046" s="4" t="s">
        <v>6252</v>
      </c>
      <c r="H3046" s="4" t="s">
        <v>20517</v>
      </c>
      <c r="I3046" s="4" t="s">
        <v>20553</v>
      </c>
      <c r="J3046" s="6">
        <v>161</v>
      </c>
      <c r="K3046" s="4" t="s">
        <v>49</v>
      </c>
      <c r="L3046" s="6">
        <v>164</v>
      </c>
      <c r="M3046" s="4" t="s">
        <v>20554</v>
      </c>
      <c r="N3046" s="7">
        <v>25</v>
      </c>
      <c r="O3046" s="7">
        <v>15</v>
      </c>
      <c r="P3046" s="7">
        <v>5.2</v>
      </c>
      <c r="Q3046" s="8">
        <v>1.9499999999999999E-3</v>
      </c>
      <c r="R3046" s="7">
        <v>0.33200000000000002</v>
      </c>
      <c r="S3046" s="6">
        <v>50</v>
      </c>
      <c r="T3046" s="6">
        <v>50</v>
      </c>
      <c r="U3046" s="4" t="s">
        <v>56</v>
      </c>
      <c r="V3046" s="4" t="s">
        <v>596</v>
      </c>
      <c r="W3046" s="4" t="s">
        <v>20555</v>
      </c>
      <c r="X3046" s="4" t="s">
        <v>20556</v>
      </c>
      <c r="Y3046" s="6">
        <v>1</v>
      </c>
      <c r="Z3046" s="4" t="s">
        <v>79</v>
      </c>
      <c r="AA3046" s="4" t="s">
        <v>80</v>
      </c>
      <c r="AB3046" s="16"/>
      <c r="AC3046" s="16"/>
      <c r="AD3046" s="19">
        <v>65</v>
      </c>
      <c r="AE3046" s="9">
        <v>701</v>
      </c>
      <c r="AF3046" s="4" t="s">
        <v>1</v>
      </c>
      <c r="AG3046" s="11">
        <f t="shared" si="190"/>
        <v>40</v>
      </c>
      <c r="AH3046" s="22">
        <f t="shared" si="188"/>
        <v>245.35</v>
      </c>
      <c r="AI3046" s="9">
        <v>574.59</v>
      </c>
      <c r="AJ3046" s="9">
        <f t="shared" si="189"/>
        <v>201.11</v>
      </c>
      <c r="AK3046" s="4"/>
      <c r="AL3046" s="11">
        <f t="shared" si="191"/>
        <v>0</v>
      </c>
      <c r="AM3046" s="4" t="s">
        <v>49</v>
      </c>
      <c r="AN3046" s="4" t="s">
        <v>49</v>
      </c>
    </row>
    <row r="3047" spans="1:40" s="12" customFormat="1" ht="46.9" customHeight="1" x14ac:dyDescent="0.2">
      <c r="A3047" s="14" t="s">
        <v>20846</v>
      </c>
      <c r="B3047" s="4" t="s">
        <v>49</v>
      </c>
      <c r="C3047" s="4" t="s">
        <v>20847</v>
      </c>
      <c r="D3047" s="4"/>
      <c r="E3047" s="5" t="s">
        <v>20848</v>
      </c>
      <c r="F3047" s="4" t="s">
        <v>20849</v>
      </c>
      <c r="G3047" s="4" t="s">
        <v>6252</v>
      </c>
      <c r="H3047" s="4" t="s">
        <v>20517</v>
      </c>
      <c r="I3047" s="4" t="s">
        <v>20553</v>
      </c>
      <c r="J3047" s="6">
        <v>302</v>
      </c>
      <c r="K3047" s="4" t="s">
        <v>49</v>
      </c>
      <c r="L3047" s="6">
        <v>303</v>
      </c>
      <c r="M3047" s="4" t="s">
        <v>20850</v>
      </c>
      <c r="N3047" s="7">
        <v>17</v>
      </c>
      <c r="O3047" s="7">
        <v>30</v>
      </c>
      <c r="P3047" s="7">
        <v>4</v>
      </c>
      <c r="Q3047" s="8">
        <v>2.0400000000000001E-3</v>
      </c>
      <c r="R3047" s="7">
        <v>9.1999999999999998E-2</v>
      </c>
      <c r="S3047" s="6">
        <v>120</v>
      </c>
      <c r="T3047" s="6">
        <v>240</v>
      </c>
      <c r="U3047" s="4" t="s">
        <v>56</v>
      </c>
      <c r="V3047" s="4" t="s">
        <v>596</v>
      </c>
      <c r="W3047" s="4" t="s">
        <v>20851</v>
      </c>
      <c r="X3047" s="4" t="s">
        <v>20852</v>
      </c>
      <c r="Y3047" s="4"/>
      <c r="Z3047" s="4" t="s">
        <v>79</v>
      </c>
      <c r="AA3047" s="4" t="s">
        <v>4415</v>
      </c>
      <c r="AB3047" s="16"/>
      <c r="AC3047" s="16"/>
      <c r="AD3047" s="19">
        <v>60</v>
      </c>
      <c r="AE3047" s="9">
        <v>307</v>
      </c>
      <c r="AF3047" s="4" t="s">
        <v>1</v>
      </c>
      <c r="AG3047" s="11">
        <f t="shared" si="190"/>
        <v>40</v>
      </c>
      <c r="AH3047" s="22">
        <f t="shared" si="188"/>
        <v>122.8</v>
      </c>
      <c r="AI3047" s="9">
        <v>251.64</v>
      </c>
      <c r="AJ3047" s="9">
        <f t="shared" si="189"/>
        <v>100.66</v>
      </c>
      <c r="AK3047" s="4"/>
      <c r="AL3047" s="11">
        <f t="shared" si="191"/>
        <v>0</v>
      </c>
      <c r="AM3047" s="4" t="s">
        <v>81</v>
      </c>
      <c r="AN3047" s="4" t="s">
        <v>49</v>
      </c>
    </row>
    <row r="3048" spans="1:40" s="12" customFormat="1" ht="52.15" customHeight="1" x14ac:dyDescent="0.2">
      <c r="A3048" s="14" t="s">
        <v>20513</v>
      </c>
      <c r="B3048" s="4" t="s">
        <v>49</v>
      </c>
      <c r="C3048" s="4" t="s">
        <v>20514</v>
      </c>
      <c r="D3048" s="4"/>
      <c r="E3048" s="5" t="s">
        <v>20515</v>
      </c>
      <c r="F3048" s="4" t="s">
        <v>20516</v>
      </c>
      <c r="G3048" s="4" t="s">
        <v>6252</v>
      </c>
      <c r="H3048" s="4" t="s">
        <v>20517</v>
      </c>
      <c r="I3048" s="4" t="s">
        <v>20518</v>
      </c>
      <c r="J3048" s="6">
        <v>3</v>
      </c>
      <c r="K3048" s="4" t="s">
        <v>49</v>
      </c>
      <c r="L3048" s="6">
        <v>24</v>
      </c>
      <c r="M3048" s="4" t="s">
        <v>20519</v>
      </c>
      <c r="N3048" s="7">
        <v>26.16</v>
      </c>
      <c r="O3048" s="7">
        <v>12</v>
      </c>
      <c r="P3048" s="7">
        <v>31</v>
      </c>
      <c r="Q3048" s="8">
        <v>9.7300000000000008E-3</v>
      </c>
      <c r="R3048" s="7">
        <v>2.2330000000000001</v>
      </c>
      <c r="S3048" s="6">
        <v>6</v>
      </c>
      <c r="T3048" s="6">
        <v>6</v>
      </c>
      <c r="U3048" s="4" t="s">
        <v>56</v>
      </c>
      <c r="V3048" s="4" t="s">
        <v>596</v>
      </c>
      <c r="W3048" s="4" t="s">
        <v>20520</v>
      </c>
      <c r="X3048" s="4" t="s">
        <v>20521</v>
      </c>
      <c r="Y3048" s="6">
        <v>1</v>
      </c>
      <c r="Z3048" s="4" t="s">
        <v>79</v>
      </c>
      <c r="AA3048" s="4" t="s">
        <v>20522</v>
      </c>
      <c r="AB3048" s="9">
        <v>4120</v>
      </c>
      <c r="AC3048" s="9">
        <v>8390</v>
      </c>
      <c r="AD3048" s="19">
        <v>75</v>
      </c>
      <c r="AE3048" s="10">
        <v>5590</v>
      </c>
      <c r="AF3048" s="4" t="s">
        <v>1</v>
      </c>
      <c r="AG3048" s="11">
        <f t="shared" si="190"/>
        <v>40</v>
      </c>
      <c r="AH3048" s="23">
        <f t="shared" si="188"/>
        <v>1397.5</v>
      </c>
      <c r="AI3048" s="10">
        <v>4581.97</v>
      </c>
      <c r="AJ3048" s="10">
        <f t="shared" si="189"/>
        <v>1145.49</v>
      </c>
      <c r="AK3048" s="4"/>
      <c r="AL3048" s="11">
        <f t="shared" si="191"/>
        <v>0</v>
      </c>
      <c r="AM3048" s="4" t="s">
        <v>49</v>
      </c>
      <c r="AN3048" s="4" t="s">
        <v>49</v>
      </c>
    </row>
    <row r="3049" spans="1:40" s="12" customFormat="1" ht="52.15" customHeight="1" x14ac:dyDescent="0.2">
      <c r="A3049" s="14" t="s">
        <v>20523</v>
      </c>
      <c r="B3049" s="4" t="s">
        <v>49</v>
      </c>
      <c r="C3049" s="4" t="s">
        <v>20524</v>
      </c>
      <c r="D3049" s="4"/>
      <c r="E3049" s="5" t="s">
        <v>20525</v>
      </c>
      <c r="F3049" s="4" t="s">
        <v>20526</v>
      </c>
      <c r="G3049" s="4" t="s">
        <v>6252</v>
      </c>
      <c r="H3049" s="4" t="s">
        <v>20517</v>
      </c>
      <c r="I3049" s="4" t="s">
        <v>20518</v>
      </c>
      <c r="J3049" s="6">
        <v>18</v>
      </c>
      <c r="K3049" s="4" t="s">
        <v>49</v>
      </c>
      <c r="L3049" s="6">
        <v>18</v>
      </c>
      <c r="M3049" s="4" t="s">
        <v>20527</v>
      </c>
      <c r="N3049" s="7">
        <v>7.26</v>
      </c>
      <c r="O3049" s="7">
        <v>17</v>
      </c>
      <c r="P3049" s="7">
        <v>59</v>
      </c>
      <c r="Q3049" s="8">
        <v>7.2769999999999996E-3</v>
      </c>
      <c r="R3049" s="7">
        <v>1.8380000000000001</v>
      </c>
      <c r="S3049" s="6">
        <v>8</v>
      </c>
      <c r="T3049" s="6">
        <v>8</v>
      </c>
      <c r="U3049" s="4" t="s">
        <v>56</v>
      </c>
      <c r="V3049" s="4" t="s">
        <v>596</v>
      </c>
      <c r="W3049" s="4" t="s">
        <v>20528</v>
      </c>
      <c r="X3049" s="4" t="s">
        <v>20529</v>
      </c>
      <c r="Y3049" s="6">
        <v>1</v>
      </c>
      <c r="Z3049" s="4" t="s">
        <v>79</v>
      </c>
      <c r="AA3049" s="4" t="s">
        <v>20522</v>
      </c>
      <c r="AB3049" s="9">
        <v>2700</v>
      </c>
      <c r="AC3049" s="9">
        <v>5280</v>
      </c>
      <c r="AD3049" s="19">
        <v>75</v>
      </c>
      <c r="AE3049" s="10">
        <v>3516</v>
      </c>
      <c r="AF3049" s="4" t="s">
        <v>1</v>
      </c>
      <c r="AG3049" s="11">
        <f t="shared" si="190"/>
        <v>40</v>
      </c>
      <c r="AH3049" s="22">
        <f t="shared" si="188"/>
        <v>879</v>
      </c>
      <c r="AI3049" s="10">
        <v>2881.97</v>
      </c>
      <c r="AJ3049" s="9">
        <f t="shared" si="189"/>
        <v>720.49</v>
      </c>
      <c r="AK3049" s="4"/>
      <c r="AL3049" s="11">
        <f t="shared" si="191"/>
        <v>0</v>
      </c>
      <c r="AM3049" s="4" t="s">
        <v>49</v>
      </c>
      <c r="AN3049" s="4" t="s">
        <v>49</v>
      </c>
    </row>
    <row r="3050" spans="1:40" s="12" customFormat="1" ht="52.15" customHeight="1" x14ac:dyDescent="0.2">
      <c r="A3050" s="14" t="s">
        <v>20530</v>
      </c>
      <c r="B3050" s="4" t="s">
        <v>49</v>
      </c>
      <c r="C3050" s="4" t="s">
        <v>20531</v>
      </c>
      <c r="D3050" s="4"/>
      <c r="E3050" s="5" t="s">
        <v>20532</v>
      </c>
      <c r="F3050" s="4" t="s">
        <v>20533</v>
      </c>
      <c r="G3050" s="4" t="s">
        <v>6252</v>
      </c>
      <c r="H3050" s="4" t="s">
        <v>20517</v>
      </c>
      <c r="I3050" s="4" t="s">
        <v>20518</v>
      </c>
      <c r="J3050" s="6">
        <v>114</v>
      </c>
      <c r="K3050" s="4" t="s">
        <v>49</v>
      </c>
      <c r="L3050" s="6">
        <v>114</v>
      </c>
      <c r="M3050" s="4" t="s">
        <v>20534</v>
      </c>
      <c r="N3050" s="7">
        <v>8.0500000000000007</v>
      </c>
      <c r="O3050" s="7">
        <v>15</v>
      </c>
      <c r="P3050" s="7">
        <v>55</v>
      </c>
      <c r="Q3050" s="8">
        <v>6.6449999999999999E-3</v>
      </c>
      <c r="R3050" s="7">
        <v>1.55</v>
      </c>
      <c r="S3050" s="6">
        <v>8</v>
      </c>
      <c r="T3050" s="6">
        <v>8</v>
      </c>
      <c r="U3050" s="4" t="s">
        <v>56</v>
      </c>
      <c r="V3050" s="4" t="s">
        <v>596</v>
      </c>
      <c r="W3050" s="4" t="s">
        <v>20535</v>
      </c>
      <c r="X3050" s="4" t="s">
        <v>20536</v>
      </c>
      <c r="Y3050" s="6">
        <v>1</v>
      </c>
      <c r="Z3050" s="4" t="s">
        <v>79</v>
      </c>
      <c r="AA3050" s="4" t="s">
        <v>20522</v>
      </c>
      <c r="AB3050" s="9">
        <v>2960</v>
      </c>
      <c r="AC3050" s="9">
        <v>6030</v>
      </c>
      <c r="AD3050" s="19">
        <v>75</v>
      </c>
      <c r="AE3050" s="10">
        <v>4020</v>
      </c>
      <c r="AF3050" s="4" t="s">
        <v>1</v>
      </c>
      <c r="AG3050" s="11">
        <f t="shared" si="190"/>
        <v>40</v>
      </c>
      <c r="AH3050" s="23">
        <f t="shared" si="188"/>
        <v>1005</v>
      </c>
      <c r="AI3050" s="10">
        <v>3295.08</v>
      </c>
      <c r="AJ3050" s="9">
        <f t="shared" si="189"/>
        <v>823.77</v>
      </c>
      <c r="AK3050" s="4"/>
      <c r="AL3050" s="11">
        <f t="shared" si="191"/>
        <v>0</v>
      </c>
      <c r="AM3050" s="4" t="s">
        <v>49</v>
      </c>
      <c r="AN3050" s="4" t="s">
        <v>49</v>
      </c>
    </row>
    <row r="3051" spans="1:40" s="12" customFormat="1" ht="52.15" customHeight="1" x14ac:dyDescent="0.2">
      <c r="A3051" s="14" t="s">
        <v>20537</v>
      </c>
      <c r="B3051" s="4" t="s">
        <v>49</v>
      </c>
      <c r="C3051" s="4" t="s">
        <v>20538</v>
      </c>
      <c r="D3051" s="4"/>
      <c r="E3051" s="5" t="s">
        <v>20539</v>
      </c>
      <c r="F3051" s="4" t="s">
        <v>20540</v>
      </c>
      <c r="G3051" s="4" t="s">
        <v>6252</v>
      </c>
      <c r="H3051" s="4" t="s">
        <v>20517</v>
      </c>
      <c r="I3051" s="4" t="s">
        <v>20518</v>
      </c>
      <c r="J3051" s="6">
        <v>28</v>
      </c>
      <c r="K3051" s="4" t="s">
        <v>49</v>
      </c>
      <c r="L3051" s="6">
        <v>28</v>
      </c>
      <c r="M3051" s="4" t="s">
        <v>20541</v>
      </c>
      <c r="N3051" s="7">
        <v>8.9700000000000006</v>
      </c>
      <c r="O3051" s="7">
        <v>20</v>
      </c>
      <c r="P3051" s="7">
        <v>71</v>
      </c>
      <c r="Q3051" s="8">
        <v>1.274E-2</v>
      </c>
      <c r="R3051" s="7">
        <v>2.2829999999999999</v>
      </c>
      <c r="S3051" s="6">
        <v>6</v>
      </c>
      <c r="T3051" s="6">
        <v>6</v>
      </c>
      <c r="U3051" s="4" t="s">
        <v>56</v>
      </c>
      <c r="V3051" s="4" t="s">
        <v>596</v>
      </c>
      <c r="W3051" s="4" t="s">
        <v>20542</v>
      </c>
      <c r="X3051" s="4" t="s">
        <v>20538</v>
      </c>
      <c r="Y3051" s="6">
        <v>1</v>
      </c>
      <c r="Z3051" s="4" t="s">
        <v>79</v>
      </c>
      <c r="AA3051" s="4" t="s">
        <v>20522</v>
      </c>
      <c r="AB3051" s="9">
        <v>4020</v>
      </c>
      <c r="AC3051" s="9">
        <v>7880</v>
      </c>
      <c r="AD3051" s="19">
        <v>75</v>
      </c>
      <c r="AE3051" s="10">
        <v>5252</v>
      </c>
      <c r="AF3051" s="4" t="s">
        <v>1</v>
      </c>
      <c r="AG3051" s="11">
        <f t="shared" si="190"/>
        <v>40</v>
      </c>
      <c r="AH3051" s="23">
        <f t="shared" si="188"/>
        <v>1313</v>
      </c>
      <c r="AI3051" s="10">
        <v>4304.92</v>
      </c>
      <c r="AJ3051" s="10">
        <f t="shared" si="189"/>
        <v>1076.23</v>
      </c>
      <c r="AK3051" s="4"/>
      <c r="AL3051" s="11">
        <f t="shared" si="191"/>
        <v>0</v>
      </c>
      <c r="AM3051" s="4" t="s">
        <v>49</v>
      </c>
      <c r="AN3051" s="4" t="s">
        <v>49</v>
      </c>
    </row>
    <row r="3052" spans="1:40" s="12" customFormat="1" ht="46.9" customHeight="1" x14ac:dyDescent="0.2">
      <c r="A3052" s="14" t="s">
        <v>20543</v>
      </c>
      <c r="B3052" s="4" t="s">
        <v>49</v>
      </c>
      <c r="C3052" s="4" t="s">
        <v>20538</v>
      </c>
      <c r="D3052" s="4"/>
      <c r="E3052" s="5" t="s">
        <v>20544</v>
      </c>
      <c r="F3052" s="4" t="s">
        <v>20545</v>
      </c>
      <c r="G3052" s="4" t="s">
        <v>6252</v>
      </c>
      <c r="H3052" s="4" t="s">
        <v>20517</v>
      </c>
      <c r="I3052" s="4" t="s">
        <v>20518</v>
      </c>
      <c r="J3052" s="6">
        <v>60</v>
      </c>
      <c r="K3052" s="4" t="s">
        <v>49</v>
      </c>
      <c r="L3052" s="6">
        <v>60</v>
      </c>
      <c r="M3052" s="4" t="s">
        <v>20546</v>
      </c>
      <c r="N3052" s="7">
        <v>8.9700000000000006</v>
      </c>
      <c r="O3052" s="7">
        <v>20</v>
      </c>
      <c r="P3052" s="7">
        <v>71</v>
      </c>
      <c r="Q3052" s="8">
        <v>1.274E-2</v>
      </c>
      <c r="R3052" s="7">
        <v>2.2829999999999999</v>
      </c>
      <c r="S3052" s="6">
        <v>6</v>
      </c>
      <c r="T3052" s="6">
        <v>6</v>
      </c>
      <c r="U3052" s="4" t="s">
        <v>56</v>
      </c>
      <c r="V3052" s="4" t="s">
        <v>596</v>
      </c>
      <c r="W3052" s="4" t="s">
        <v>20547</v>
      </c>
      <c r="X3052" s="4" t="s">
        <v>20548</v>
      </c>
      <c r="Y3052" s="6">
        <v>1</v>
      </c>
      <c r="Z3052" s="4" t="s">
        <v>79</v>
      </c>
      <c r="AA3052" s="4" t="s">
        <v>20522</v>
      </c>
      <c r="AB3052" s="9">
        <v>4020</v>
      </c>
      <c r="AC3052" s="9">
        <v>7880</v>
      </c>
      <c r="AD3052" s="19">
        <v>75</v>
      </c>
      <c r="AE3052" s="10">
        <v>5252</v>
      </c>
      <c r="AF3052" s="4" t="s">
        <v>1</v>
      </c>
      <c r="AG3052" s="11">
        <f t="shared" si="190"/>
        <v>40</v>
      </c>
      <c r="AH3052" s="23">
        <f t="shared" si="188"/>
        <v>1313</v>
      </c>
      <c r="AI3052" s="10">
        <v>4304.92</v>
      </c>
      <c r="AJ3052" s="10">
        <f t="shared" si="189"/>
        <v>1076.23</v>
      </c>
      <c r="AK3052" s="4"/>
      <c r="AL3052" s="11">
        <f t="shared" si="191"/>
        <v>0</v>
      </c>
      <c r="AM3052" s="4" t="s">
        <v>49</v>
      </c>
      <c r="AN3052" s="4" t="s">
        <v>49</v>
      </c>
    </row>
    <row r="3053" spans="1:40" s="12" customFormat="1" ht="52.15" customHeight="1" x14ac:dyDescent="0.2">
      <c r="A3053" s="14" t="s">
        <v>20746</v>
      </c>
      <c r="B3053" s="4" t="s">
        <v>49</v>
      </c>
      <c r="C3053" s="4" t="s">
        <v>20747</v>
      </c>
      <c r="D3053" s="4"/>
      <c r="E3053" s="5" t="s">
        <v>20748</v>
      </c>
      <c r="F3053" s="4" t="s">
        <v>20749</v>
      </c>
      <c r="G3053" s="4" t="s">
        <v>6252</v>
      </c>
      <c r="H3053" s="4" t="s">
        <v>20517</v>
      </c>
      <c r="I3053" s="4" t="s">
        <v>20750</v>
      </c>
      <c r="J3053" s="6">
        <v>155</v>
      </c>
      <c r="K3053" s="4" t="s">
        <v>49</v>
      </c>
      <c r="L3053" s="6">
        <v>157</v>
      </c>
      <c r="M3053" s="4" t="s">
        <v>20751</v>
      </c>
      <c r="N3053" s="7">
        <v>6</v>
      </c>
      <c r="O3053" s="7">
        <v>11</v>
      </c>
      <c r="P3053" s="7">
        <v>25</v>
      </c>
      <c r="Q3053" s="8">
        <v>1.65E-3</v>
      </c>
      <c r="R3053" s="7">
        <v>0.16800000000000001</v>
      </c>
      <c r="S3053" s="6">
        <v>80</v>
      </c>
      <c r="T3053" s="6">
        <v>80</v>
      </c>
      <c r="U3053" s="4" t="s">
        <v>56</v>
      </c>
      <c r="V3053" s="4" t="s">
        <v>596</v>
      </c>
      <c r="W3053" s="4" t="s">
        <v>20752</v>
      </c>
      <c r="X3053" s="4"/>
      <c r="Y3053" s="4"/>
      <c r="Z3053" s="4" t="s">
        <v>79</v>
      </c>
      <c r="AA3053" s="4"/>
      <c r="AB3053" s="16"/>
      <c r="AC3053" s="16"/>
      <c r="AD3053" s="18"/>
      <c r="AE3053" s="9">
        <v>327</v>
      </c>
      <c r="AF3053" s="4" t="s">
        <v>1</v>
      </c>
      <c r="AG3053" s="11">
        <f t="shared" si="190"/>
        <v>40</v>
      </c>
      <c r="AH3053" s="22">
        <f t="shared" si="188"/>
        <v>196.2</v>
      </c>
      <c r="AI3053" s="9">
        <v>268.02999999999997</v>
      </c>
      <c r="AJ3053" s="9">
        <f t="shared" si="189"/>
        <v>160.82</v>
      </c>
      <c r="AK3053" s="4"/>
      <c r="AL3053" s="11">
        <f t="shared" si="191"/>
        <v>0</v>
      </c>
      <c r="AM3053" s="4" t="s">
        <v>49</v>
      </c>
      <c r="AN3053" s="4" t="s">
        <v>49</v>
      </c>
    </row>
    <row r="3054" spans="1:40" s="12" customFormat="1" ht="52.15" customHeight="1" x14ac:dyDescent="0.2">
      <c r="A3054" s="14" t="s">
        <v>20557</v>
      </c>
      <c r="B3054" s="4" t="s">
        <v>49</v>
      </c>
      <c r="C3054" s="4" t="s">
        <v>20558</v>
      </c>
      <c r="D3054" s="4"/>
      <c r="E3054" s="5" t="s">
        <v>20559</v>
      </c>
      <c r="F3054" s="4" t="s">
        <v>20560</v>
      </c>
      <c r="G3054" s="4" t="s">
        <v>6252</v>
      </c>
      <c r="H3054" s="4" t="s">
        <v>20256</v>
      </c>
      <c r="I3054" s="4" t="s">
        <v>20561</v>
      </c>
      <c r="J3054" s="6">
        <v>500</v>
      </c>
      <c r="K3054" s="4" t="s">
        <v>49</v>
      </c>
      <c r="L3054" s="6">
        <v>500</v>
      </c>
      <c r="M3054" s="4"/>
      <c r="N3054" s="7">
        <v>8.5</v>
      </c>
      <c r="O3054" s="7">
        <v>10</v>
      </c>
      <c r="P3054" s="7">
        <v>27</v>
      </c>
      <c r="Q3054" s="8">
        <v>2.2950000000000002E-3</v>
      </c>
      <c r="R3054" s="7">
        <v>0.56000000000000005</v>
      </c>
      <c r="S3054" s="6">
        <v>50</v>
      </c>
      <c r="T3054" s="6">
        <v>50</v>
      </c>
      <c r="U3054" s="4" t="s">
        <v>56</v>
      </c>
      <c r="V3054" s="4" t="s">
        <v>596</v>
      </c>
      <c r="W3054" s="4" t="s">
        <v>20562</v>
      </c>
      <c r="X3054" s="4" t="s">
        <v>20563</v>
      </c>
      <c r="Y3054" s="6">
        <v>1</v>
      </c>
      <c r="Z3054" s="4" t="s">
        <v>79</v>
      </c>
      <c r="AA3054" s="4"/>
      <c r="AB3054" s="16"/>
      <c r="AC3054" s="16"/>
      <c r="AD3054" s="18"/>
      <c r="AE3054" s="9">
        <v>798</v>
      </c>
      <c r="AF3054" s="4" t="s">
        <v>1</v>
      </c>
      <c r="AG3054" s="11">
        <f t="shared" si="190"/>
        <v>40</v>
      </c>
      <c r="AH3054" s="22">
        <f t="shared" si="188"/>
        <v>478.8</v>
      </c>
      <c r="AI3054" s="9">
        <v>654.1</v>
      </c>
      <c r="AJ3054" s="9">
        <f t="shared" si="189"/>
        <v>392.46</v>
      </c>
      <c r="AK3054" s="4"/>
      <c r="AL3054" s="11">
        <f t="shared" si="191"/>
        <v>0</v>
      </c>
      <c r="AM3054" s="4" t="s">
        <v>49</v>
      </c>
      <c r="AN3054" s="4" t="s">
        <v>49</v>
      </c>
    </row>
    <row r="3055" spans="1:40" s="12" customFormat="1" ht="52.15" customHeight="1" x14ac:dyDescent="0.2">
      <c r="A3055" s="14" t="s">
        <v>20773</v>
      </c>
      <c r="B3055" s="4" t="s">
        <v>49</v>
      </c>
      <c r="C3055" s="4" t="s">
        <v>20774</v>
      </c>
      <c r="D3055" s="4"/>
      <c r="E3055" s="5" t="s">
        <v>20775</v>
      </c>
      <c r="F3055" s="4" t="s">
        <v>20776</v>
      </c>
      <c r="G3055" s="4" t="s">
        <v>6252</v>
      </c>
      <c r="H3055" s="4" t="s">
        <v>20256</v>
      </c>
      <c r="I3055" s="4" t="s">
        <v>20561</v>
      </c>
      <c r="J3055" s="6">
        <v>500</v>
      </c>
      <c r="K3055" s="4" t="s">
        <v>49</v>
      </c>
      <c r="L3055" s="6">
        <v>500</v>
      </c>
      <c r="M3055" s="4"/>
      <c r="N3055" s="7">
        <v>33.5</v>
      </c>
      <c r="O3055" s="7">
        <v>11</v>
      </c>
      <c r="P3055" s="7">
        <v>9.5039999999999996</v>
      </c>
      <c r="Q3055" s="8">
        <v>3.5019999999999999E-3</v>
      </c>
      <c r="R3055" s="7">
        <v>0.5</v>
      </c>
      <c r="S3055" s="6">
        <v>50</v>
      </c>
      <c r="T3055" s="6">
        <v>50</v>
      </c>
      <c r="U3055" s="4" t="s">
        <v>56</v>
      </c>
      <c r="V3055" s="4" t="s">
        <v>596</v>
      </c>
      <c r="W3055" s="4" t="s">
        <v>20777</v>
      </c>
      <c r="X3055" s="4" t="s">
        <v>20778</v>
      </c>
      <c r="Y3055" s="4"/>
      <c r="Z3055" s="4" t="s">
        <v>79</v>
      </c>
      <c r="AA3055" s="4" t="s">
        <v>20571</v>
      </c>
      <c r="AB3055" s="9">
        <v>1620</v>
      </c>
      <c r="AC3055" s="9">
        <v>2320</v>
      </c>
      <c r="AD3055" s="19">
        <v>55</v>
      </c>
      <c r="AE3055" s="10">
        <v>1050</v>
      </c>
      <c r="AF3055" s="4" t="s">
        <v>1</v>
      </c>
      <c r="AG3055" s="11">
        <f t="shared" si="190"/>
        <v>40</v>
      </c>
      <c r="AH3055" s="22">
        <f t="shared" si="188"/>
        <v>472.5</v>
      </c>
      <c r="AI3055" s="9">
        <v>860.66</v>
      </c>
      <c r="AJ3055" s="9">
        <f t="shared" si="189"/>
        <v>387.3</v>
      </c>
      <c r="AK3055" s="4"/>
      <c r="AL3055" s="11">
        <f t="shared" si="191"/>
        <v>0</v>
      </c>
      <c r="AM3055" s="4" t="s">
        <v>49</v>
      </c>
      <c r="AN3055" s="4" t="s">
        <v>49</v>
      </c>
    </row>
    <row r="3056" spans="1:40" s="12" customFormat="1" ht="52.15" customHeight="1" x14ac:dyDescent="0.2">
      <c r="A3056" s="14" t="s">
        <v>20791</v>
      </c>
      <c r="B3056" s="4" t="s">
        <v>49</v>
      </c>
      <c r="C3056" s="4" t="s">
        <v>20792</v>
      </c>
      <c r="D3056" s="4"/>
      <c r="E3056" s="5" t="s">
        <v>20793</v>
      </c>
      <c r="F3056" s="4" t="s">
        <v>20794</v>
      </c>
      <c r="G3056" s="4" t="s">
        <v>6252</v>
      </c>
      <c r="H3056" s="4" t="s">
        <v>20256</v>
      </c>
      <c r="I3056" s="4" t="s">
        <v>20561</v>
      </c>
      <c r="J3056" s="6">
        <v>305</v>
      </c>
      <c r="K3056" s="4" t="s">
        <v>49</v>
      </c>
      <c r="L3056" s="6">
        <v>305</v>
      </c>
      <c r="M3056" s="4"/>
      <c r="N3056" s="7">
        <v>5.5</v>
      </c>
      <c r="O3056" s="7">
        <v>10</v>
      </c>
      <c r="P3056" s="7">
        <v>30</v>
      </c>
      <c r="Q3056" s="8">
        <v>1.65E-3</v>
      </c>
      <c r="R3056" s="7">
        <v>0.26</v>
      </c>
      <c r="S3056" s="6">
        <v>50</v>
      </c>
      <c r="T3056" s="6">
        <v>50</v>
      </c>
      <c r="U3056" s="4" t="s">
        <v>56</v>
      </c>
      <c r="V3056" s="4" t="s">
        <v>596</v>
      </c>
      <c r="W3056" s="4" t="s">
        <v>20795</v>
      </c>
      <c r="X3056" s="4" t="s">
        <v>20796</v>
      </c>
      <c r="Y3056" s="4"/>
      <c r="Z3056" s="4" t="s">
        <v>79</v>
      </c>
      <c r="AA3056" s="4"/>
      <c r="AB3056" s="16"/>
      <c r="AC3056" s="16"/>
      <c r="AD3056" s="18"/>
      <c r="AE3056" s="9">
        <v>938</v>
      </c>
      <c r="AF3056" s="4" t="s">
        <v>1</v>
      </c>
      <c r="AG3056" s="11">
        <f t="shared" si="190"/>
        <v>40</v>
      </c>
      <c r="AH3056" s="22">
        <f t="shared" si="188"/>
        <v>562.79999999999995</v>
      </c>
      <c r="AI3056" s="9">
        <v>768.85</v>
      </c>
      <c r="AJ3056" s="9">
        <f t="shared" si="189"/>
        <v>461.31</v>
      </c>
      <c r="AK3056" s="4"/>
      <c r="AL3056" s="11">
        <f t="shared" si="191"/>
        <v>0</v>
      </c>
      <c r="AM3056" s="4" t="s">
        <v>49</v>
      </c>
      <c r="AN3056" s="4" t="s">
        <v>49</v>
      </c>
    </row>
    <row r="3057" spans="1:40" s="12" customFormat="1" ht="52.15" customHeight="1" x14ac:dyDescent="0.2">
      <c r="A3057" s="14" t="s">
        <v>20564</v>
      </c>
      <c r="B3057" s="4" t="s">
        <v>49</v>
      </c>
      <c r="C3057" s="4" t="s">
        <v>20565</v>
      </c>
      <c r="D3057" s="4"/>
      <c r="E3057" s="5" t="s">
        <v>20566</v>
      </c>
      <c r="F3057" s="4" t="s">
        <v>20567</v>
      </c>
      <c r="G3057" s="4" t="s">
        <v>6252</v>
      </c>
      <c r="H3057" s="4" t="s">
        <v>20256</v>
      </c>
      <c r="I3057" s="4" t="s">
        <v>20568</v>
      </c>
      <c r="J3057" s="6">
        <v>311</v>
      </c>
      <c r="K3057" s="4" t="s">
        <v>49</v>
      </c>
      <c r="L3057" s="6">
        <v>500</v>
      </c>
      <c r="M3057" s="4"/>
      <c r="N3057" s="7">
        <v>9</v>
      </c>
      <c r="O3057" s="7">
        <v>15</v>
      </c>
      <c r="P3057" s="7">
        <v>22.5</v>
      </c>
      <c r="Q3057" s="8">
        <v>3.0379999999999999E-3</v>
      </c>
      <c r="R3057" s="7">
        <v>0.22</v>
      </c>
      <c r="S3057" s="6">
        <v>100</v>
      </c>
      <c r="T3057" s="6">
        <v>100</v>
      </c>
      <c r="U3057" s="4" t="s">
        <v>56</v>
      </c>
      <c r="V3057" s="4" t="s">
        <v>596</v>
      </c>
      <c r="W3057" s="4" t="s">
        <v>20569</v>
      </c>
      <c r="X3057" s="4" t="s">
        <v>20570</v>
      </c>
      <c r="Y3057" s="4"/>
      <c r="Z3057" s="4" t="s">
        <v>79</v>
      </c>
      <c r="AA3057" s="4" t="s">
        <v>20571</v>
      </c>
      <c r="AB3057" s="16"/>
      <c r="AC3057" s="16"/>
      <c r="AD3057" s="19">
        <v>55</v>
      </c>
      <c r="AE3057" s="9">
        <v>648</v>
      </c>
      <c r="AF3057" s="4" t="s">
        <v>1</v>
      </c>
      <c r="AG3057" s="11">
        <f t="shared" si="190"/>
        <v>40</v>
      </c>
      <c r="AH3057" s="22">
        <f t="shared" si="188"/>
        <v>291.60000000000002</v>
      </c>
      <c r="AI3057" s="9">
        <v>531.15</v>
      </c>
      <c r="AJ3057" s="9">
        <f t="shared" si="189"/>
        <v>239.02</v>
      </c>
      <c r="AK3057" s="4"/>
      <c r="AL3057" s="11">
        <f t="shared" si="191"/>
        <v>0</v>
      </c>
      <c r="AM3057" s="4" t="s">
        <v>49</v>
      </c>
      <c r="AN3057" s="4" t="s">
        <v>49</v>
      </c>
    </row>
    <row r="3058" spans="1:40" s="12" customFormat="1" ht="46.9" customHeight="1" x14ac:dyDescent="0.2">
      <c r="A3058" s="14" t="s">
        <v>20572</v>
      </c>
      <c r="B3058" s="4" t="s">
        <v>49</v>
      </c>
      <c r="C3058" s="4" t="s">
        <v>20565</v>
      </c>
      <c r="D3058" s="4"/>
      <c r="E3058" s="5" t="s">
        <v>20573</v>
      </c>
      <c r="F3058" s="4" t="s">
        <v>20574</v>
      </c>
      <c r="G3058" s="4" t="s">
        <v>6252</v>
      </c>
      <c r="H3058" s="4" t="s">
        <v>20256</v>
      </c>
      <c r="I3058" s="4" t="s">
        <v>20568</v>
      </c>
      <c r="J3058" s="6">
        <v>500</v>
      </c>
      <c r="K3058" s="4" t="s">
        <v>49</v>
      </c>
      <c r="L3058" s="6">
        <v>500</v>
      </c>
      <c r="M3058" s="4"/>
      <c r="N3058" s="7">
        <v>21</v>
      </c>
      <c r="O3058" s="7">
        <v>20</v>
      </c>
      <c r="P3058" s="7">
        <v>10.565</v>
      </c>
      <c r="Q3058" s="8">
        <v>4.437E-3</v>
      </c>
      <c r="R3058" s="7">
        <v>0.26400000000000001</v>
      </c>
      <c r="S3058" s="6">
        <v>100</v>
      </c>
      <c r="T3058" s="6">
        <v>100</v>
      </c>
      <c r="U3058" s="4" t="s">
        <v>56</v>
      </c>
      <c r="V3058" s="4" t="s">
        <v>596</v>
      </c>
      <c r="W3058" s="4" t="s">
        <v>20575</v>
      </c>
      <c r="X3058" s="4" t="s">
        <v>20576</v>
      </c>
      <c r="Y3058" s="4"/>
      <c r="Z3058" s="4" t="s">
        <v>79</v>
      </c>
      <c r="AA3058" s="4"/>
      <c r="AB3058" s="16"/>
      <c r="AC3058" s="16"/>
      <c r="AD3058" s="18"/>
      <c r="AE3058" s="9">
        <v>647</v>
      </c>
      <c r="AF3058" s="4" t="s">
        <v>1</v>
      </c>
      <c r="AG3058" s="11">
        <f t="shared" si="190"/>
        <v>40</v>
      </c>
      <c r="AH3058" s="22">
        <f t="shared" si="188"/>
        <v>388.2</v>
      </c>
      <c r="AI3058" s="9">
        <v>530.33000000000004</v>
      </c>
      <c r="AJ3058" s="9">
        <f t="shared" si="189"/>
        <v>318.2</v>
      </c>
      <c r="AK3058" s="4"/>
      <c r="AL3058" s="11">
        <f t="shared" si="191"/>
        <v>0</v>
      </c>
      <c r="AM3058" s="4" t="s">
        <v>49</v>
      </c>
      <c r="AN3058" s="4" t="s">
        <v>49</v>
      </c>
    </row>
    <row r="3059" spans="1:40" s="12" customFormat="1" ht="52.15" customHeight="1" x14ac:dyDescent="0.2">
      <c r="A3059" s="14" t="s">
        <v>20577</v>
      </c>
      <c r="B3059" s="4" t="s">
        <v>49</v>
      </c>
      <c r="C3059" s="4" t="s">
        <v>20565</v>
      </c>
      <c r="D3059" s="4"/>
      <c r="E3059" s="5" t="s">
        <v>20578</v>
      </c>
      <c r="F3059" s="4" t="s">
        <v>20579</v>
      </c>
      <c r="G3059" s="4" t="s">
        <v>6252</v>
      </c>
      <c r="H3059" s="4" t="s">
        <v>20256</v>
      </c>
      <c r="I3059" s="4" t="s">
        <v>20568</v>
      </c>
      <c r="J3059" s="6">
        <v>500</v>
      </c>
      <c r="K3059" s="4" t="s">
        <v>49</v>
      </c>
      <c r="L3059" s="6">
        <v>500</v>
      </c>
      <c r="M3059" s="4"/>
      <c r="N3059" s="7">
        <v>20.5</v>
      </c>
      <c r="O3059" s="7">
        <v>21</v>
      </c>
      <c r="P3059" s="7">
        <v>10.186</v>
      </c>
      <c r="Q3059" s="8">
        <v>4.385E-3</v>
      </c>
      <c r="R3059" s="7">
        <v>0.26600000000000001</v>
      </c>
      <c r="S3059" s="6">
        <v>100</v>
      </c>
      <c r="T3059" s="6">
        <v>100</v>
      </c>
      <c r="U3059" s="4" t="s">
        <v>56</v>
      </c>
      <c r="V3059" s="4" t="s">
        <v>596</v>
      </c>
      <c r="W3059" s="4" t="s">
        <v>20580</v>
      </c>
      <c r="X3059" s="4" t="s">
        <v>20581</v>
      </c>
      <c r="Y3059" s="4"/>
      <c r="Z3059" s="4" t="s">
        <v>79</v>
      </c>
      <c r="AA3059" s="4"/>
      <c r="AB3059" s="16"/>
      <c r="AC3059" s="16"/>
      <c r="AD3059" s="18"/>
      <c r="AE3059" s="9">
        <v>647</v>
      </c>
      <c r="AF3059" s="4" t="s">
        <v>1</v>
      </c>
      <c r="AG3059" s="11">
        <f t="shared" si="190"/>
        <v>40</v>
      </c>
      <c r="AH3059" s="22">
        <f t="shared" si="188"/>
        <v>388.2</v>
      </c>
      <c r="AI3059" s="9">
        <v>530.33000000000004</v>
      </c>
      <c r="AJ3059" s="9">
        <f t="shared" si="189"/>
        <v>318.2</v>
      </c>
      <c r="AK3059" s="4"/>
      <c r="AL3059" s="11">
        <f t="shared" si="191"/>
        <v>0</v>
      </c>
      <c r="AM3059" s="4" t="s">
        <v>49</v>
      </c>
      <c r="AN3059" s="4" t="s">
        <v>49</v>
      </c>
    </row>
    <row r="3060" spans="1:40" s="12" customFormat="1" ht="46.9" customHeight="1" x14ac:dyDescent="0.2">
      <c r="A3060" s="14" t="s">
        <v>20582</v>
      </c>
      <c r="B3060" s="4" t="s">
        <v>49</v>
      </c>
      <c r="C3060" s="4" t="s">
        <v>20583</v>
      </c>
      <c r="D3060" s="4"/>
      <c r="E3060" s="5" t="s">
        <v>20584</v>
      </c>
      <c r="F3060" s="4" t="s">
        <v>20585</v>
      </c>
      <c r="G3060" s="4" t="s">
        <v>6252</v>
      </c>
      <c r="H3060" s="4" t="s">
        <v>20256</v>
      </c>
      <c r="I3060" s="4" t="s">
        <v>20568</v>
      </c>
      <c r="J3060" s="6">
        <v>221</v>
      </c>
      <c r="K3060" s="4" t="s">
        <v>49</v>
      </c>
      <c r="L3060" s="6">
        <v>221</v>
      </c>
      <c r="M3060" s="4"/>
      <c r="N3060" s="7">
        <v>17</v>
      </c>
      <c r="O3060" s="7">
        <v>23.5</v>
      </c>
      <c r="P3060" s="7">
        <v>0.99</v>
      </c>
      <c r="Q3060" s="8">
        <v>3.9599999999999998E-4</v>
      </c>
      <c r="R3060" s="7">
        <v>0.26200000000000001</v>
      </c>
      <c r="S3060" s="6">
        <v>100</v>
      </c>
      <c r="T3060" s="6">
        <v>100</v>
      </c>
      <c r="U3060" s="4" t="s">
        <v>56</v>
      </c>
      <c r="V3060" s="4" t="s">
        <v>596</v>
      </c>
      <c r="W3060" s="4" t="s">
        <v>20586</v>
      </c>
      <c r="X3060" s="4" t="s">
        <v>20587</v>
      </c>
      <c r="Y3060" s="6">
        <v>1</v>
      </c>
      <c r="Z3060" s="4" t="s">
        <v>79</v>
      </c>
      <c r="AA3060" s="4"/>
      <c r="AB3060" s="16"/>
      <c r="AC3060" s="16"/>
      <c r="AD3060" s="18"/>
      <c r="AE3060" s="9">
        <v>740</v>
      </c>
      <c r="AF3060" s="4" t="s">
        <v>1</v>
      </c>
      <c r="AG3060" s="11">
        <f t="shared" si="190"/>
        <v>40</v>
      </c>
      <c r="AH3060" s="22">
        <f t="shared" si="188"/>
        <v>444</v>
      </c>
      <c r="AI3060" s="9">
        <v>606.55999999999995</v>
      </c>
      <c r="AJ3060" s="9">
        <f t="shared" si="189"/>
        <v>363.94</v>
      </c>
      <c r="AK3060" s="4"/>
      <c r="AL3060" s="11">
        <f t="shared" si="191"/>
        <v>0</v>
      </c>
      <c r="AM3060" s="4" t="s">
        <v>49</v>
      </c>
      <c r="AN3060" s="4" t="s">
        <v>49</v>
      </c>
    </row>
    <row r="3061" spans="1:40" s="12" customFormat="1" ht="52.15" customHeight="1" x14ac:dyDescent="0.2">
      <c r="A3061" s="14" t="s">
        <v>20588</v>
      </c>
      <c r="B3061" s="4" t="s">
        <v>49</v>
      </c>
      <c r="C3061" s="4" t="s">
        <v>20583</v>
      </c>
      <c r="D3061" s="4"/>
      <c r="E3061" s="5" t="s">
        <v>20589</v>
      </c>
      <c r="F3061" s="4" t="s">
        <v>20590</v>
      </c>
      <c r="G3061" s="4" t="s">
        <v>6252</v>
      </c>
      <c r="H3061" s="4" t="s">
        <v>20256</v>
      </c>
      <c r="I3061" s="4" t="s">
        <v>20568</v>
      </c>
      <c r="J3061" s="6">
        <v>4</v>
      </c>
      <c r="K3061" s="4" t="s">
        <v>49</v>
      </c>
      <c r="L3061" s="6">
        <v>4</v>
      </c>
      <c r="M3061" s="4"/>
      <c r="N3061" s="11"/>
      <c r="O3061" s="11"/>
      <c r="P3061" s="11"/>
      <c r="Q3061" s="8">
        <v>1.1640000000000001E-3</v>
      </c>
      <c r="R3061" s="7">
        <v>0.29099999999999998</v>
      </c>
      <c r="S3061" s="6">
        <v>100</v>
      </c>
      <c r="T3061" s="6">
        <v>100</v>
      </c>
      <c r="U3061" s="4" t="s">
        <v>56</v>
      </c>
      <c r="V3061" s="4" t="s">
        <v>596</v>
      </c>
      <c r="W3061" s="4" t="s">
        <v>20591</v>
      </c>
      <c r="X3061" s="4" t="s">
        <v>20592</v>
      </c>
      <c r="Y3061" s="6">
        <v>1</v>
      </c>
      <c r="Z3061" s="4" t="s">
        <v>79</v>
      </c>
      <c r="AA3061" s="4"/>
      <c r="AB3061" s="16"/>
      <c r="AC3061" s="16"/>
      <c r="AD3061" s="18"/>
      <c r="AE3061" s="9">
        <v>737</v>
      </c>
      <c r="AF3061" s="4" t="s">
        <v>1</v>
      </c>
      <c r="AG3061" s="11">
        <f t="shared" si="190"/>
        <v>40</v>
      </c>
      <c r="AH3061" s="22">
        <f t="shared" si="188"/>
        <v>442.2</v>
      </c>
      <c r="AI3061" s="9">
        <v>604.1</v>
      </c>
      <c r="AJ3061" s="9">
        <f t="shared" si="189"/>
        <v>362.46</v>
      </c>
      <c r="AK3061" s="4"/>
      <c r="AL3061" s="11">
        <f t="shared" si="191"/>
        <v>0</v>
      </c>
      <c r="AM3061" s="4" t="s">
        <v>49</v>
      </c>
      <c r="AN3061" s="4" t="s">
        <v>49</v>
      </c>
    </row>
    <row r="3062" spans="1:40" s="12" customFormat="1" ht="52.15" customHeight="1" x14ac:dyDescent="0.2">
      <c r="A3062" s="14" t="s">
        <v>20762</v>
      </c>
      <c r="B3062" s="4" t="s">
        <v>49</v>
      </c>
      <c r="C3062" s="4" t="s">
        <v>20763</v>
      </c>
      <c r="D3062" s="4"/>
      <c r="E3062" s="5" t="s">
        <v>20764</v>
      </c>
      <c r="F3062" s="4" t="s">
        <v>20765</v>
      </c>
      <c r="G3062" s="4" t="s">
        <v>6252</v>
      </c>
      <c r="H3062" s="4" t="s">
        <v>20256</v>
      </c>
      <c r="I3062" s="4" t="s">
        <v>20568</v>
      </c>
      <c r="J3062" s="6">
        <v>311</v>
      </c>
      <c r="K3062" s="4" t="s">
        <v>49</v>
      </c>
      <c r="L3062" s="6">
        <v>341</v>
      </c>
      <c r="M3062" s="4"/>
      <c r="N3062" s="7">
        <v>11</v>
      </c>
      <c r="O3062" s="7">
        <v>20</v>
      </c>
      <c r="P3062" s="7">
        <v>20</v>
      </c>
      <c r="Q3062" s="8">
        <v>4.4000000000000003E-3</v>
      </c>
      <c r="R3062" s="7">
        <v>0.28299999999999997</v>
      </c>
      <c r="S3062" s="6">
        <v>60</v>
      </c>
      <c r="T3062" s="6">
        <v>60</v>
      </c>
      <c r="U3062" s="4" t="s">
        <v>56</v>
      </c>
      <c r="V3062" s="4" t="s">
        <v>596</v>
      </c>
      <c r="W3062" s="4" t="s">
        <v>20766</v>
      </c>
      <c r="X3062" s="4"/>
      <c r="Y3062" s="6">
        <v>1</v>
      </c>
      <c r="Z3062" s="4" t="s">
        <v>79</v>
      </c>
      <c r="AA3062" s="4"/>
      <c r="AB3062" s="9">
        <v>1590</v>
      </c>
      <c r="AC3062" s="9">
        <v>2280</v>
      </c>
      <c r="AD3062" s="18"/>
      <c r="AE3062" s="10">
        <v>1088</v>
      </c>
      <c r="AF3062" s="4" t="s">
        <v>1</v>
      </c>
      <c r="AG3062" s="11">
        <f t="shared" si="190"/>
        <v>40</v>
      </c>
      <c r="AH3062" s="23">
        <f t="shared" si="188"/>
        <v>652.79999999999995</v>
      </c>
      <c r="AI3062" s="9">
        <v>891.8</v>
      </c>
      <c r="AJ3062" s="9">
        <f t="shared" si="189"/>
        <v>535.08000000000004</v>
      </c>
      <c r="AK3062" s="4"/>
      <c r="AL3062" s="11">
        <f t="shared" si="191"/>
        <v>0</v>
      </c>
      <c r="AM3062" s="4" t="s">
        <v>49</v>
      </c>
      <c r="AN3062" s="4" t="s">
        <v>49</v>
      </c>
    </row>
    <row r="3063" spans="1:40" s="12" customFormat="1" ht="46.9" customHeight="1" x14ac:dyDescent="0.2">
      <c r="A3063" s="14" t="s">
        <v>20767</v>
      </c>
      <c r="B3063" s="4" t="s">
        <v>49</v>
      </c>
      <c r="C3063" s="4" t="s">
        <v>20768</v>
      </c>
      <c r="D3063" s="4"/>
      <c r="E3063" s="5" t="s">
        <v>20769</v>
      </c>
      <c r="F3063" s="4" t="s">
        <v>20770</v>
      </c>
      <c r="G3063" s="4" t="s">
        <v>6252</v>
      </c>
      <c r="H3063" s="4" t="s">
        <v>20256</v>
      </c>
      <c r="I3063" s="4" t="s">
        <v>20568</v>
      </c>
      <c r="J3063" s="6">
        <v>500</v>
      </c>
      <c r="K3063" s="4" t="s">
        <v>49</v>
      </c>
      <c r="L3063" s="6">
        <v>500</v>
      </c>
      <c r="M3063" s="4"/>
      <c r="N3063" s="7">
        <v>21</v>
      </c>
      <c r="O3063" s="7">
        <v>21.5</v>
      </c>
      <c r="P3063" s="7">
        <v>10.957000000000001</v>
      </c>
      <c r="Q3063" s="8">
        <v>4.947E-3</v>
      </c>
      <c r="R3063" s="7">
        <v>0.27400000000000002</v>
      </c>
      <c r="S3063" s="6">
        <v>60</v>
      </c>
      <c r="T3063" s="6">
        <v>60</v>
      </c>
      <c r="U3063" s="4" t="s">
        <v>56</v>
      </c>
      <c r="V3063" s="4" t="s">
        <v>596</v>
      </c>
      <c r="W3063" s="4" t="s">
        <v>20771</v>
      </c>
      <c r="X3063" s="4" t="s">
        <v>20772</v>
      </c>
      <c r="Y3063" s="6">
        <v>1</v>
      </c>
      <c r="Z3063" s="4" t="s">
        <v>79</v>
      </c>
      <c r="AA3063" s="4" t="s">
        <v>80</v>
      </c>
      <c r="AB3063" s="16"/>
      <c r="AC3063" s="16"/>
      <c r="AD3063" s="19">
        <v>65</v>
      </c>
      <c r="AE3063" s="10">
        <v>1118</v>
      </c>
      <c r="AF3063" s="4" t="s">
        <v>1</v>
      </c>
      <c r="AG3063" s="11">
        <f t="shared" si="190"/>
        <v>40</v>
      </c>
      <c r="AH3063" s="22">
        <f t="shared" si="188"/>
        <v>391.3</v>
      </c>
      <c r="AI3063" s="9">
        <v>916.39</v>
      </c>
      <c r="AJ3063" s="9">
        <f t="shared" si="189"/>
        <v>320.74</v>
      </c>
      <c r="AK3063" s="4"/>
      <c r="AL3063" s="11">
        <f t="shared" si="191"/>
        <v>0</v>
      </c>
      <c r="AM3063" s="4" t="s">
        <v>49</v>
      </c>
      <c r="AN3063" s="4" t="s">
        <v>49</v>
      </c>
    </row>
    <row r="3064" spans="1:40" s="12" customFormat="1" ht="52.15" customHeight="1" x14ac:dyDescent="0.2">
      <c r="A3064" s="14" t="s">
        <v>20252</v>
      </c>
      <c r="B3064" s="4" t="s">
        <v>49</v>
      </c>
      <c r="C3064" s="4" t="s">
        <v>20253</v>
      </c>
      <c r="D3064" s="4"/>
      <c r="E3064" s="5" t="s">
        <v>20254</v>
      </c>
      <c r="F3064" s="4" t="s">
        <v>20255</v>
      </c>
      <c r="G3064" s="4" t="s">
        <v>6252</v>
      </c>
      <c r="H3064" s="4" t="s">
        <v>20256</v>
      </c>
      <c r="I3064" s="4" t="s">
        <v>20257</v>
      </c>
      <c r="J3064" s="6">
        <v>500</v>
      </c>
      <c r="K3064" s="4" t="s">
        <v>49</v>
      </c>
      <c r="L3064" s="6">
        <v>500</v>
      </c>
      <c r="M3064" s="4"/>
      <c r="N3064" s="7">
        <v>13</v>
      </c>
      <c r="O3064" s="7">
        <v>13</v>
      </c>
      <c r="P3064" s="7">
        <v>13</v>
      </c>
      <c r="Q3064" s="8">
        <v>2.1970000000000002E-3</v>
      </c>
      <c r="R3064" s="7">
        <v>0.15</v>
      </c>
      <c r="S3064" s="6">
        <v>96</v>
      </c>
      <c r="T3064" s="6">
        <v>192</v>
      </c>
      <c r="U3064" s="4" t="s">
        <v>56</v>
      </c>
      <c r="V3064" s="4" t="s">
        <v>57</v>
      </c>
      <c r="W3064" s="4" t="s">
        <v>20258</v>
      </c>
      <c r="X3064" s="4" t="s">
        <v>20259</v>
      </c>
      <c r="Y3064" s="4"/>
      <c r="Z3064" s="4" t="s">
        <v>79</v>
      </c>
      <c r="AA3064" s="4"/>
      <c r="AB3064" s="16"/>
      <c r="AC3064" s="16"/>
      <c r="AD3064" s="18"/>
      <c r="AE3064" s="9">
        <v>387</v>
      </c>
      <c r="AF3064" s="4" t="s">
        <v>1</v>
      </c>
      <c r="AG3064" s="11">
        <f t="shared" si="190"/>
        <v>40</v>
      </c>
      <c r="AH3064" s="22">
        <f t="shared" si="188"/>
        <v>232.2</v>
      </c>
      <c r="AI3064" s="9">
        <v>351.82</v>
      </c>
      <c r="AJ3064" s="9">
        <f t="shared" si="189"/>
        <v>211.09</v>
      </c>
      <c r="AK3064" s="4"/>
      <c r="AL3064" s="11">
        <f t="shared" si="191"/>
        <v>0</v>
      </c>
      <c r="AM3064" s="4" t="s">
        <v>81</v>
      </c>
      <c r="AN3064" s="4" t="s">
        <v>49</v>
      </c>
    </row>
    <row r="3065" spans="1:40" s="12" customFormat="1" ht="46.9" customHeight="1" x14ac:dyDescent="0.2">
      <c r="A3065" s="14" t="s">
        <v>20779</v>
      </c>
      <c r="B3065" s="4" t="s">
        <v>49</v>
      </c>
      <c r="C3065" s="4" t="s">
        <v>20780</v>
      </c>
      <c r="D3065" s="4"/>
      <c r="E3065" s="5" t="s">
        <v>20781</v>
      </c>
      <c r="F3065" s="4" t="s">
        <v>20782</v>
      </c>
      <c r="G3065" s="4" t="s">
        <v>6252</v>
      </c>
      <c r="H3065" s="4" t="s">
        <v>20256</v>
      </c>
      <c r="I3065" s="4" t="s">
        <v>20257</v>
      </c>
      <c r="J3065" s="6">
        <v>500</v>
      </c>
      <c r="K3065" s="4" t="s">
        <v>49</v>
      </c>
      <c r="L3065" s="6">
        <v>500</v>
      </c>
      <c r="M3065" s="4"/>
      <c r="N3065" s="7">
        <v>29</v>
      </c>
      <c r="O3065" s="7">
        <v>8</v>
      </c>
      <c r="P3065" s="7">
        <v>2.0009999999999999</v>
      </c>
      <c r="Q3065" s="8">
        <v>4.64E-4</v>
      </c>
      <c r="R3065" s="7">
        <v>0.08</v>
      </c>
      <c r="S3065" s="6">
        <v>400</v>
      </c>
      <c r="T3065" s="6">
        <v>400</v>
      </c>
      <c r="U3065" s="4" t="s">
        <v>56</v>
      </c>
      <c r="V3065" s="4" t="s">
        <v>57</v>
      </c>
      <c r="W3065" s="4" t="s">
        <v>20783</v>
      </c>
      <c r="X3065" s="4" t="s">
        <v>20784</v>
      </c>
      <c r="Y3065" s="4"/>
      <c r="Z3065" s="4"/>
      <c r="AA3065" s="4" t="s">
        <v>9102</v>
      </c>
      <c r="AB3065" s="16"/>
      <c r="AC3065" s="16"/>
      <c r="AD3065" s="19">
        <v>65</v>
      </c>
      <c r="AE3065" s="9">
        <v>164</v>
      </c>
      <c r="AF3065" s="4" t="s">
        <v>1</v>
      </c>
      <c r="AG3065" s="11">
        <f t="shared" si="190"/>
        <v>40</v>
      </c>
      <c r="AH3065" s="22">
        <f t="shared" si="188"/>
        <v>57.4</v>
      </c>
      <c r="AI3065" s="9">
        <v>149.09</v>
      </c>
      <c r="AJ3065" s="9">
        <f t="shared" si="189"/>
        <v>52.18</v>
      </c>
      <c r="AK3065" s="4"/>
      <c r="AL3065" s="11">
        <f t="shared" si="191"/>
        <v>0</v>
      </c>
      <c r="AM3065" s="4" t="s">
        <v>49</v>
      </c>
      <c r="AN3065" s="4" t="s">
        <v>49</v>
      </c>
    </row>
    <row r="3066" spans="1:40" s="12" customFormat="1" ht="52.15" customHeight="1" x14ac:dyDescent="0.2">
      <c r="A3066" s="14" t="s">
        <v>20785</v>
      </c>
      <c r="B3066" s="4" t="s">
        <v>49</v>
      </c>
      <c r="C3066" s="4" t="s">
        <v>20786</v>
      </c>
      <c r="D3066" s="4"/>
      <c r="E3066" s="5" t="s">
        <v>20787</v>
      </c>
      <c r="F3066" s="4" t="s">
        <v>20788</v>
      </c>
      <c r="G3066" s="4" t="s">
        <v>6252</v>
      </c>
      <c r="H3066" s="4" t="s">
        <v>20256</v>
      </c>
      <c r="I3066" s="4" t="s">
        <v>20257</v>
      </c>
      <c r="J3066" s="6">
        <v>500</v>
      </c>
      <c r="K3066" s="4" t="s">
        <v>49</v>
      </c>
      <c r="L3066" s="6">
        <v>500</v>
      </c>
      <c r="M3066" s="4"/>
      <c r="N3066" s="7">
        <v>26</v>
      </c>
      <c r="O3066" s="7">
        <v>9</v>
      </c>
      <c r="P3066" s="7">
        <v>2.0310000000000001</v>
      </c>
      <c r="Q3066" s="8">
        <v>4.75E-4</v>
      </c>
      <c r="R3066" s="7">
        <v>7.8E-2</v>
      </c>
      <c r="S3066" s="6">
        <v>400</v>
      </c>
      <c r="T3066" s="6">
        <v>400</v>
      </c>
      <c r="U3066" s="4" t="s">
        <v>56</v>
      </c>
      <c r="V3066" s="4" t="s">
        <v>57</v>
      </c>
      <c r="W3066" s="4" t="s">
        <v>20789</v>
      </c>
      <c r="X3066" s="4" t="s">
        <v>20790</v>
      </c>
      <c r="Y3066" s="4"/>
      <c r="Z3066" s="4" t="s">
        <v>79</v>
      </c>
      <c r="AA3066" s="4" t="s">
        <v>20571</v>
      </c>
      <c r="AB3066" s="16"/>
      <c r="AC3066" s="16"/>
      <c r="AD3066" s="19">
        <v>55</v>
      </c>
      <c r="AE3066" s="9">
        <v>194</v>
      </c>
      <c r="AF3066" s="4" t="s">
        <v>1</v>
      </c>
      <c r="AG3066" s="11">
        <f t="shared" si="190"/>
        <v>40</v>
      </c>
      <c r="AH3066" s="22">
        <f t="shared" si="188"/>
        <v>87.3</v>
      </c>
      <c r="AI3066" s="9">
        <v>176.36</v>
      </c>
      <c r="AJ3066" s="9">
        <f t="shared" si="189"/>
        <v>79.36</v>
      </c>
      <c r="AK3066" s="4"/>
      <c r="AL3066" s="11">
        <f t="shared" si="191"/>
        <v>0</v>
      </c>
      <c r="AM3066" s="4" t="s">
        <v>49</v>
      </c>
      <c r="AN3066" s="4" t="s">
        <v>49</v>
      </c>
    </row>
    <row r="3067" spans="1:40" s="12" customFormat="1" ht="52.15" customHeight="1" x14ac:dyDescent="0.2">
      <c r="A3067" s="14" t="s">
        <v>20810</v>
      </c>
      <c r="B3067" s="4" t="s">
        <v>49</v>
      </c>
      <c r="C3067" s="4" t="s">
        <v>20811</v>
      </c>
      <c r="D3067" s="4"/>
      <c r="E3067" s="5" t="s">
        <v>20812</v>
      </c>
      <c r="F3067" s="4" t="s">
        <v>20813</v>
      </c>
      <c r="G3067" s="4" t="s">
        <v>6252</v>
      </c>
      <c r="H3067" s="4" t="s">
        <v>20256</v>
      </c>
      <c r="I3067" s="4" t="s">
        <v>20257</v>
      </c>
      <c r="J3067" s="6">
        <v>500</v>
      </c>
      <c r="K3067" s="4" t="s">
        <v>49</v>
      </c>
      <c r="L3067" s="6">
        <v>500</v>
      </c>
      <c r="M3067" s="4"/>
      <c r="N3067" s="7">
        <v>26</v>
      </c>
      <c r="O3067" s="7">
        <v>8.5</v>
      </c>
      <c r="P3067" s="7">
        <v>2.0310000000000001</v>
      </c>
      <c r="Q3067" s="8">
        <v>4.4900000000000002E-4</v>
      </c>
      <c r="R3067" s="7">
        <v>6.8000000000000005E-2</v>
      </c>
      <c r="S3067" s="6">
        <v>400</v>
      </c>
      <c r="T3067" s="6">
        <v>400</v>
      </c>
      <c r="U3067" s="4" t="s">
        <v>56</v>
      </c>
      <c r="V3067" s="4" t="s">
        <v>57</v>
      </c>
      <c r="W3067" s="4" t="s">
        <v>20814</v>
      </c>
      <c r="X3067" s="4" t="s">
        <v>20815</v>
      </c>
      <c r="Y3067" s="4"/>
      <c r="Z3067" s="4" t="s">
        <v>79</v>
      </c>
      <c r="AA3067" s="4" t="s">
        <v>20571</v>
      </c>
      <c r="AB3067" s="16"/>
      <c r="AC3067" s="16"/>
      <c r="AD3067" s="19">
        <v>55</v>
      </c>
      <c r="AE3067" s="9">
        <v>173</v>
      </c>
      <c r="AF3067" s="4" t="s">
        <v>1</v>
      </c>
      <c r="AG3067" s="11">
        <f t="shared" si="190"/>
        <v>40</v>
      </c>
      <c r="AH3067" s="22">
        <f t="shared" si="188"/>
        <v>77.849999999999994</v>
      </c>
      <c r="AI3067" s="9">
        <v>157.27000000000001</v>
      </c>
      <c r="AJ3067" s="9">
        <f t="shared" si="189"/>
        <v>70.77</v>
      </c>
      <c r="AK3067" s="4"/>
      <c r="AL3067" s="11">
        <f t="shared" si="191"/>
        <v>0</v>
      </c>
      <c r="AM3067" s="4" t="s">
        <v>49</v>
      </c>
      <c r="AN3067" s="4" t="s">
        <v>49</v>
      </c>
    </row>
    <row r="3068" spans="1:40" s="12" customFormat="1" ht="52.15" customHeight="1" x14ac:dyDescent="0.2">
      <c r="A3068" s="14" t="s">
        <v>20816</v>
      </c>
      <c r="B3068" s="4" t="s">
        <v>49</v>
      </c>
      <c r="C3068" s="4" t="s">
        <v>20817</v>
      </c>
      <c r="D3068" s="4"/>
      <c r="E3068" s="5" t="s">
        <v>20818</v>
      </c>
      <c r="F3068" s="4" t="s">
        <v>20819</v>
      </c>
      <c r="G3068" s="4" t="s">
        <v>6252</v>
      </c>
      <c r="H3068" s="4" t="s">
        <v>20256</v>
      </c>
      <c r="I3068" s="4" t="s">
        <v>20257</v>
      </c>
      <c r="J3068" s="6">
        <v>88</v>
      </c>
      <c r="K3068" s="4" t="s">
        <v>49</v>
      </c>
      <c r="L3068" s="6">
        <v>500</v>
      </c>
      <c r="M3068" s="4"/>
      <c r="N3068" s="7">
        <v>22</v>
      </c>
      <c r="O3068" s="7">
        <v>8.6999999999999993</v>
      </c>
      <c r="P3068" s="7">
        <v>2.008</v>
      </c>
      <c r="Q3068" s="8">
        <v>3.8400000000000001E-4</v>
      </c>
      <c r="R3068" s="7">
        <v>0.06</v>
      </c>
      <c r="S3068" s="6">
        <v>400</v>
      </c>
      <c r="T3068" s="6">
        <v>400</v>
      </c>
      <c r="U3068" s="4" t="s">
        <v>56</v>
      </c>
      <c r="V3068" s="4" t="s">
        <v>57</v>
      </c>
      <c r="W3068" s="4" t="s">
        <v>20820</v>
      </c>
      <c r="X3068" s="4" t="s">
        <v>20821</v>
      </c>
      <c r="Y3068" s="4"/>
      <c r="Z3068" s="4" t="s">
        <v>79</v>
      </c>
      <c r="AA3068" s="4"/>
      <c r="AB3068" s="16"/>
      <c r="AC3068" s="16"/>
      <c r="AD3068" s="18"/>
      <c r="AE3068" s="9">
        <v>168</v>
      </c>
      <c r="AF3068" s="4" t="s">
        <v>1</v>
      </c>
      <c r="AG3068" s="11">
        <f t="shared" si="190"/>
        <v>40</v>
      </c>
      <c r="AH3068" s="22">
        <f t="shared" si="188"/>
        <v>100.8</v>
      </c>
      <c r="AI3068" s="9">
        <v>152.72999999999999</v>
      </c>
      <c r="AJ3068" s="9">
        <f t="shared" si="189"/>
        <v>91.64</v>
      </c>
      <c r="AK3068" s="4"/>
      <c r="AL3068" s="11">
        <f t="shared" si="191"/>
        <v>0</v>
      </c>
      <c r="AM3068" s="4" t="s">
        <v>49</v>
      </c>
      <c r="AN3068" s="4" t="s">
        <v>49</v>
      </c>
    </row>
    <row r="3069" spans="1:40" s="12" customFormat="1" ht="52.15" customHeight="1" x14ac:dyDescent="0.2">
      <c r="A3069" s="14" t="s">
        <v>20822</v>
      </c>
      <c r="B3069" s="4" t="s">
        <v>49</v>
      </c>
      <c r="C3069" s="4" t="s">
        <v>20823</v>
      </c>
      <c r="D3069" s="4"/>
      <c r="E3069" s="5" t="s">
        <v>20824</v>
      </c>
      <c r="F3069" s="4" t="s">
        <v>20825</v>
      </c>
      <c r="G3069" s="4" t="s">
        <v>6252</v>
      </c>
      <c r="H3069" s="4" t="s">
        <v>20256</v>
      </c>
      <c r="I3069" s="4" t="s">
        <v>20257</v>
      </c>
      <c r="J3069" s="6">
        <v>188</v>
      </c>
      <c r="K3069" s="4" t="s">
        <v>49</v>
      </c>
      <c r="L3069" s="6">
        <v>500</v>
      </c>
      <c r="M3069" s="4"/>
      <c r="N3069" s="7">
        <v>23.5</v>
      </c>
      <c r="O3069" s="7">
        <v>10</v>
      </c>
      <c r="P3069" s="7">
        <v>2.004</v>
      </c>
      <c r="Q3069" s="8">
        <v>4.7100000000000001E-4</v>
      </c>
      <c r="R3069" s="7">
        <v>6.2E-2</v>
      </c>
      <c r="S3069" s="6">
        <v>400</v>
      </c>
      <c r="T3069" s="6">
        <v>400</v>
      </c>
      <c r="U3069" s="4" t="s">
        <v>56</v>
      </c>
      <c r="V3069" s="4" t="s">
        <v>57</v>
      </c>
      <c r="W3069" s="4" t="s">
        <v>20826</v>
      </c>
      <c r="X3069" s="4" t="s">
        <v>20827</v>
      </c>
      <c r="Y3069" s="4"/>
      <c r="Z3069" s="4" t="s">
        <v>79</v>
      </c>
      <c r="AA3069" s="4"/>
      <c r="AB3069" s="16"/>
      <c r="AC3069" s="16"/>
      <c r="AD3069" s="18"/>
      <c r="AE3069" s="9">
        <v>168</v>
      </c>
      <c r="AF3069" s="4" t="s">
        <v>1</v>
      </c>
      <c r="AG3069" s="11">
        <f t="shared" si="190"/>
        <v>40</v>
      </c>
      <c r="AH3069" s="22">
        <f t="shared" si="188"/>
        <v>100.8</v>
      </c>
      <c r="AI3069" s="9">
        <v>152.72999999999999</v>
      </c>
      <c r="AJ3069" s="9">
        <f t="shared" si="189"/>
        <v>91.64</v>
      </c>
      <c r="AK3069" s="4"/>
      <c r="AL3069" s="11">
        <f t="shared" si="191"/>
        <v>0</v>
      </c>
      <c r="AM3069" s="4" t="s">
        <v>49</v>
      </c>
      <c r="AN3069" s="4" t="s">
        <v>49</v>
      </c>
    </row>
    <row r="3070" spans="1:40" s="12" customFormat="1" ht="52.15" customHeight="1" x14ac:dyDescent="0.2">
      <c r="A3070" s="14" t="s">
        <v>20593</v>
      </c>
      <c r="B3070" s="4" t="s">
        <v>49</v>
      </c>
      <c r="C3070" s="4" t="s">
        <v>20594</v>
      </c>
      <c r="D3070" s="4"/>
      <c r="E3070" s="5" t="s">
        <v>20595</v>
      </c>
      <c r="F3070" s="4" t="s">
        <v>20596</v>
      </c>
      <c r="G3070" s="4" t="s">
        <v>6252</v>
      </c>
      <c r="H3070" s="4" t="s">
        <v>20256</v>
      </c>
      <c r="I3070" s="4" t="s">
        <v>20597</v>
      </c>
      <c r="J3070" s="6">
        <v>404</v>
      </c>
      <c r="K3070" s="4" t="s">
        <v>49</v>
      </c>
      <c r="L3070" s="6">
        <v>477</v>
      </c>
      <c r="M3070" s="4"/>
      <c r="N3070" s="7">
        <v>22.5</v>
      </c>
      <c r="O3070" s="7">
        <v>23.5</v>
      </c>
      <c r="P3070" s="7">
        <v>10.595000000000001</v>
      </c>
      <c r="Q3070" s="8">
        <v>5.6020000000000002E-3</v>
      </c>
      <c r="R3070" s="7">
        <v>0.28000000000000003</v>
      </c>
      <c r="S3070" s="6">
        <v>100</v>
      </c>
      <c r="T3070" s="6">
        <v>100</v>
      </c>
      <c r="U3070" s="4" t="s">
        <v>56</v>
      </c>
      <c r="V3070" s="4" t="s">
        <v>596</v>
      </c>
      <c r="W3070" s="4" t="s">
        <v>20598</v>
      </c>
      <c r="X3070" s="4" t="s">
        <v>20599</v>
      </c>
      <c r="Y3070" s="4"/>
      <c r="Z3070" s="4" t="s">
        <v>79</v>
      </c>
      <c r="AA3070" s="4"/>
      <c r="AB3070" s="16"/>
      <c r="AC3070" s="16"/>
      <c r="AD3070" s="18"/>
      <c r="AE3070" s="9">
        <v>702</v>
      </c>
      <c r="AF3070" s="4" t="s">
        <v>1</v>
      </c>
      <c r="AG3070" s="11">
        <f t="shared" si="190"/>
        <v>40</v>
      </c>
      <c r="AH3070" s="22">
        <f t="shared" si="188"/>
        <v>421.2</v>
      </c>
      <c r="AI3070" s="9">
        <v>575.41</v>
      </c>
      <c r="AJ3070" s="9">
        <f t="shared" si="189"/>
        <v>345.25</v>
      </c>
      <c r="AK3070" s="4"/>
      <c r="AL3070" s="11">
        <f t="shared" si="191"/>
        <v>0</v>
      </c>
      <c r="AM3070" s="4" t="s">
        <v>49</v>
      </c>
      <c r="AN3070" s="4" t="s">
        <v>49</v>
      </c>
    </row>
    <row r="3071" spans="1:40" s="12" customFormat="1" ht="52.15" customHeight="1" x14ac:dyDescent="0.2">
      <c r="A3071" s="14" t="s">
        <v>20600</v>
      </c>
      <c r="B3071" s="4" t="s">
        <v>49</v>
      </c>
      <c r="C3071" s="4" t="s">
        <v>20594</v>
      </c>
      <c r="D3071" s="4"/>
      <c r="E3071" s="5" t="s">
        <v>20601</v>
      </c>
      <c r="F3071" s="4" t="s">
        <v>20602</v>
      </c>
      <c r="G3071" s="4" t="s">
        <v>6252</v>
      </c>
      <c r="H3071" s="4" t="s">
        <v>20256</v>
      </c>
      <c r="I3071" s="4" t="s">
        <v>20597</v>
      </c>
      <c r="J3071" s="6">
        <v>500</v>
      </c>
      <c r="K3071" s="4" t="s">
        <v>49</v>
      </c>
      <c r="L3071" s="6">
        <v>500</v>
      </c>
      <c r="M3071" s="4"/>
      <c r="N3071" s="7">
        <v>23</v>
      </c>
      <c r="O3071" s="7">
        <v>22</v>
      </c>
      <c r="P3071" s="7">
        <v>10.976000000000001</v>
      </c>
      <c r="Q3071" s="8">
        <v>5.5539999999999999E-3</v>
      </c>
      <c r="R3071" s="7">
        <v>0.26600000000000001</v>
      </c>
      <c r="S3071" s="6">
        <v>100</v>
      </c>
      <c r="T3071" s="6">
        <v>100</v>
      </c>
      <c r="U3071" s="4" t="s">
        <v>56</v>
      </c>
      <c r="V3071" s="4" t="s">
        <v>596</v>
      </c>
      <c r="W3071" s="4" t="s">
        <v>20603</v>
      </c>
      <c r="X3071" s="4" t="s">
        <v>20604</v>
      </c>
      <c r="Y3071" s="4"/>
      <c r="Z3071" s="4" t="s">
        <v>79</v>
      </c>
      <c r="AA3071" s="4" t="s">
        <v>80</v>
      </c>
      <c r="AB3071" s="16"/>
      <c r="AC3071" s="16"/>
      <c r="AD3071" s="19">
        <v>65</v>
      </c>
      <c r="AE3071" s="9">
        <v>742</v>
      </c>
      <c r="AF3071" s="4" t="s">
        <v>1</v>
      </c>
      <c r="AG3071" s="11">
        <f t="shared" si="190"/>
        <v>40</v>
      </c>
      <c r="AH3071" s="22">
        <f t="shared" si="188"/>
        <v>259.7</v>
      </c>
      <c r="AI3071" s="9">
        <v>608.20000000000005</v>
      </c>
      <c r="AJ3071" s="9">
        <f t="shared" si="189"/>
        <v>212.87</v>
      </c>
      <c r="AK3071" s="4"/>
      <c r="AL3071" s="11">
        <f t="shared" si="191"/>
        <v>0</v>
      </c>
      <c r="AM3071" s="4" t="s">
        <v>49</v>
      </c>
      <c r="AN3071" s="4" t="s">
        <v>49</v>
      </c>
    </row>
    <row r="3072" spans="1:40" s="12" customFormat="1" ht="52.15" customHeight="1" x14ac:dyDescent="0.2">
      <c r="A3072" s="14" t="s">
        <v>20605</v>
      </c>
      <c r="B3072" s="4" t="s">
        <v>49</v>
      </c>
      <c r="C3072" s="4" t="s">
        <v>20594</v>
      </c>
      <c r="D3072" s="4"/>
      <c r="E3072" s="5" t="s">
        <v>20606</v>
      </c>
      <c r="F3072" s="4" t="s">
        <v>20607</v>
      </c>
      <c r="G3072" s="4" t="s">
        <v>6252</v>
      </c>
      <c r="H3072" s="4" t="s">
        <v>20256</v>
      </c>
      <c r="I3072" s="4" t="s">
        <v>20597</v>
      </c>
      <c r="J3072" s="6">
        <v>500</v>
      </c>
      <c r="K3072" s="4" t="s">
        <v>49</v>
      </c>
      <c r="L3072" s="6">
        <v>500</v>
      </c>
      <c r="M3072" s="4"/>
      <c r="N3072" s="7">
        <v>21</v>
      </c>
      <c r="O3072" s="7">
        <v>21</v>
      </c>
      <c r="P3072" s="7">
        <v>9.1820000000000004</v>
      </c>
      <c r="Q3072" s="8">
        <v>4.0489999999999996E-3</v>
      </c>
      <c r="R3072" s="7">
        <v>0.26200000000000001</v>
      </c>
      <c r="S3072" s="6">
        <v>100</v>
      </c>
      <c r="T3072" s="6">
        <v>100</v>
      </c>
      <c r="U3072" s="4" t="s">
        <v>56</v>
      </c>
      <c r="V3072" s="4" t="s">
        <v>596</v>
      </c>
      <c r="W3072" s="4" t="s">
        <v>20608</v>
      </c>
      <c r="X3072" s="4" t="s">
        <v>20604</v>
      </c>
      <c r="Y3072" s="4"/>
      <c r="Z3072" s="4" t="s">
        <v>79</v>
      </c>
      <c r="AA3072" s="4" t="s">
        <v>9102</v>
      </c>
      <c r="AB3072" s="16"/>
      <c r="AC3072" s="16"/>
      <c r="AD3072" s="19">
        <v>65</v>
      </c>
      <c r="AE3072" s="9">
        <v>735</v>
      </c>
      <c r="AF3072" s="4" t="s">
        <v>1</v>
      </c>
      <c r="AG3072" s="11">
        <f t="shared" si="190"/>
        <v>40</v>
      </c>
      <c r="AH3072" s="22">
        <f t="shared" ref="AH3072:AH3090" si="192">IF(AD3072= "",AE3072*(100 -AG3072) / 100,AE3072*(100 -AD3072) / 100)</f>
        <v>257.25</v>
      </c>
      <c r="AI3072" s="9">
        <v>602.46</v>
      </c>
      <c r="AJ3072" s="9">
        <f t="shared" ref="AJ3072:AJ3090" si="193">ROUND(IF(AD3072= "",AI3072*(100 -AG3072) / 100,AI3072*(100 -AD3072) / 100),2)</f>
        <v>210.86</v>
      </c>
      <c r="AK3072" s="4"/>
      <c r="AL3072" s="11">
        <f t="shared" si="191"/>
        <v>0</v>
      </c>
      <c r="AM3072" s="4" t="s">
        <v>49</v>
      </c>
      <c r="AN3072" s="4" t="s">
        <v>49</v>
      </c>
    </row>
    <row r="3073" spans="1:40" s="12" customFormat="1" ht="52.15" customHeight="1" x14ac:dyDescent="0.2">
      <c r="A3073" s="14" t="s">
        <v>20609</v>
      </c>
      <c r="B3073" s="4" t="s">
        <v>49</v>
      </c>
      <c r="C3073" s="4" t="s">
        <v>20594</v>
      </c>
      <c r="D3073" s="4"/>
      <c r="E3073" s="5" t="s">
        <v>20610</v>
      </c>
      <c r="F3073" s="4" t="s">
        <v>20611</v>
      </c>
      <c r="G3073" s="4" t="s">
        <v>6252</v>
      </c>
      <c r="H3073" s="4" t="s">
        <v>20256</v>
      </c>
      <c r="I3073" s="4" t="s">
        <v>20597</v>
      </c>
      <c r="J3073" s="6">
        <v>500</v>
      </c>
      <c r="K3073" s="4" t="s">
        <v>49</v>
      </c>
      <c r="L3073" s="6">
        <v>500</v>
      </c>
      <c r="M3073" s="4"/>
      <c r="N3073" s="7">
        <v>21.5</v>
      </c>
      <c r="O3073" s="7">
        <v>22</v>
      </c>
      <c r="P3073" s="7">
        <v>9.9730000000000008</v>
      </c>
      <c r="Q3073" s="8">
        <v>4.7169999999999998E-3</v>
      </c>
      <c r="R3073" s="7">
        <v>0.28399999999999997</v>
      </c>
      <c r="S3073" s="6">
        <v>100</v>
      </c>
      <c r="T3073" s="6">
        <v>100</v>
      </c>
      <c r="U3073" s="4" t="s">
        <v>56</v>
      </c>
      <c r="V3073" s="4" t="s">
        <v>596</v>
      </c>
      <c r="W3073" s="4" t="s">
        <v>20612</v>
      </c>
      <c r="X3073" s="4" t="s">
        <v>20604</v>
      </c>
      <c r="Y3073" s="4"/>
      <c r="Z3073" s="4" t="s">
        <v>79</v>
      </c>
      <c r="AA3073" s="4" t="s">
        <v>20571</v>
      </c>
      <c r="AB3073" s="16"/>
      <c r="AC3073" s="16"/>
      <c r="AD3073" s="19">
        <v>55</v>
      </c>
      <c r="AE3073" s="9">
        <v>704</v>
      </c>
      <c r="AF3073" s="4" t="s">
        <v>1</v>
      </c>
      <c r="AG3073" s="11">
        <f t="shared" si="190"/>
        <v>40</v>
      </c>
      <c r="AH3073" s="22">
        <f t="shared" si="192"/>
        <v>316.8</v>
      </c>
      <c r="AI3073" s="9">
        <v>577.04999999999995</v>
      </c>
      <c r="AJ3073" s="9">
        <f t="shared" si="193"/>
        <v>259.67</v>
      </c>
      <c r="AK3073" s="4"/>
      <c r="AL3073" s="11">
        <f t="shared" si="191"/>
        <v>0</v>
      </c>
      <c r="AM3073" s="4" t="s">
        <v>49</v>
      </c>
      <c r="AN3073" s="4" t="s">
        <v>49</v>
      </c>
    </row>
    <row r="3074" spans="1:40" s="12" customFormat="1" ht="52.15" customHeight="1" x14ac:dyDescent="0.2">
      <c r="A3074" s="14" t="s">
        <v>20613</v>
      </c>
      <c r="B3074" s="4" t="s">
        <v>49</v>
      </c>
      <c r="C3074" s="4" t="s">
        <v>20594</v>
      </c>
      <c r="D3074" s="4"/>
      <c r="E3074" s="5" t="s">
        <v>20614</v>
      </c>
      <c r="F3074" s="4" t="s">
        <v>20615</v>
      </c>
      <c r="G3074" s="4" t="s">
        <v>6252</v>
      </c>
      <c r="H3074" s="4" t="s">
        <v>20256</v>
      </c>
      <c r="I3074" s="4" t="s">
        <v>20597</v>
      </c>
      <c r="J3074" s="6">
        <v>477</v>
      </c>
      <c r="K3074" s="4" t="s">
        <v>49</v>
      </c>
      <c r="L3074" s="6">
        <v>480</v>
      </c>
      <c r="M3074" s="4"/>
      <c r="N3074" s="7">
        <v>10.5</v>
      </c>
      <c r="O3074" s="7">
        <v>20.5</v>
      </c>
      <c r="P3074" s="7">
        <v>20.5</v>
      </c>
      <c r="Q3074" s="8">
        <v>4.4130000000000003E-3</v>
      </c>
      <c r="R3074" s="7">
        <v>0.28000000000000003</v>
      </c>
      <c r="S3074" s="6">
        <v>100</v>
      </c>
      <c r="T3074" s="6">
        <v>100</v>
      </c>
      <c r="U3074" s="4" t="s">
        <v>56</v>
      </c>
      <c r="V3074" s="4" t="s">
        <v>596</v>
      </c>
      <c r="W3074" s="4" t="s">
        <v>20616</v>
      </c>
      <c r="X3074" s="4" t="s">
        <v>20604</v>
      </c>
      <c r="Y3074" s="4"/>
      <c r="Z3074" s="4" t="s">
        <v>79</v>
      </c>
      <c r="AA3074" s="4" t="s">
        <v>9102</v>
      </c>
      <c r="AB3074" s="16"/>
      <c r="AC3074" s="16"/>
      <c r="AD3074" s="19">
        <v>65</v>
      </c>
      <c r="AE3074" s="9">
        <v>738</v>
      </c>
      <c r="AF3074" s="4" t="s">
        <v>1</v>
      </c>
      <c r="AG3074" s="11">
        <f t="shared" si="190"/>
        <v>40</v>
      </c>
      <c r="AH3074" s="22">
        <f t="shared" si="192"/>
        <v>258.3</v>
      </c>
      <c r="AI3074" s="9">
        <v>604.91999999999996</v>
      </c>
      <c r="AJ3074" s="9">
        <f t="shared" si="193"/>
        <v>211.72</v>
      </c>
      <c r="AK3074" s="4"/>
      <c r="AL3074" s="11">
        <f t="shared" si="191"/>
        <v>0</v>
      </c>
      <c r="AM3074" s="4" t="s">
        <v>49</v>
      </c>
      <c r="AN3074" s="4" t="s">
        <v>49</v>
      </c>
    </row>
    <row r="3075" spans="1:40" s="12" customFormat="1" ht="52.15" customHeight="1" x14ac:dyDescent="0.2">
      <c r="A3075" s="14" t="s">
        <v>20617</v>
      </c>
      <c r="B3075" s="4" t="s">
        <v>49</v>
      </c>
      <c r="C3075" s="4" t="s">
        <v>20594</v>
      </c>
      <c r="D3075" s="4"/>
      <c r="E3075" s="5" t="s">
        <v>20618</v>
      </c>
      <c r="F3075" s="4" t="s">
        <v>20619</v>
      </c>
      <c r="G3075" s="4" t="s">
        <v>6252</v>
      </c>
      <c r="H3075" s="4" t="s">
        <v>20256</v>
      </c>
      <c r="I3075" s="4" t="s">
        <v>20597</v>
      </c>
      <c r="J3075" s="6">
        <v>247</v>
      </c>
      <c r="K3075" s="4" t="s">
        <v>49</v>
      </c>
      <c r="L3075" s="6">
        <v>248</v>
      </c>
      <c r="M3075" s="4"/>
      <c r="N3075" s="7">
        <v>11</v>
      </c>
      <c r="O3075" s="7">
        <v>20</v>
      </c>
      <c r="P3075" s="7">
        <v>22.5</v>
      </c>
      <c r="Q3075" s="8">
        <v>4.9500000000000004E-3</v>
      </c>
      <c r="R3075" s="7">
        <v>0.28000000000000003</v>
      </c>
      <c r="S3075" s="6">
        <v>100</v>
      </c>
      <c r="T3075" s="6">
        <v>100</v>
      </c>
      <c r="U3075" s="4" t="s">
        <v>56</v>
      </c>
      <c r="V3075" s="4" t="s">
        <v>596</v>
      </c>
      <c r="W3075" s="4" t="s">
        <v>20620</v>
      </c>
      <c r="X3075" s="4" t="s">
        <v>20604</v>
      </c>
      <c r="Y3075" s="4"/>
      <c r="Z3075" s="4" t="s">
        <v>79</v>
      </c>
      <c r="AA3075" s="4" t="s">
        <v>4415</v>
      </c>
      <c r="AB3075" s="16"/>
      <c r="AC3075" s="16"/>
      <c r="AD3075" s="19">
        <v>60</v>
      </c>
      <c r="AE3075" s="9">
        <v>738</v>
      </c>
      <c r="AF3075" s="4" t="s">
        <v>1</v>
      </c>
      <c r="AG3075" s="11">
        <f t="shared" si="190"/>
        <v>40</v>
      </c>
      <c r="AH3075" s="22">
        <f t="shared" si="192"/>
        <v>295.2</v>
      </c>
      <c r="AI3075" s="9">
        <v>604.91999999999996</v>
      </c>
      <c r="AJ3075" s="9">
        <f t="shared" si="193"/>
        <v>241.97</v>
      </c>
      <c r="AK3075" s="4"/>
      <c r="AL3075" s="11">
        <f t="shared" si="191"/>
        <v>0</v>
      </c>
      <c r="AM3075" s="4" t="s">
        <v>49</v>
      </c>
      <c r="AN3075" s="4" t="s">
        <v>49</v>
      </c>
    </row>
    <row r="3076" spans="1:40" s="12" customFormat="1" ht="46.9" customHeight="1" x14ac:dyDescent="0.2">
      <c r="A3076" s="14" t="s">
        <v>20621</v>
      </c>
      <c r="B3076" s="4" t="s">
        <v>49</v>
      </c>
      <c r="C3076" s="4" t="s">
        <v>20594</v>
      </c>
      <c r="D3076" s="4"/>
      <c r="E3076" s="5" t="s">
        <v>20622</v>
      </c>
      <c r="F3076" s="4" t="s">
        <v>20623</v>
      </c>
      <c r="G3076" s="4" t="s">
        <v>6252</v>
      </c>
      <c r="H3076" s="4" t="s">
        <v>20256</v>
      </c>
      <c r="I3076" s="4" t="s">
        <v>20597</v>
      </c>
      <c r="J3076" s="6">
        <v>74</v>
      </c>
      <c r="K3076" s="4" t="s">
        <v>49</v>
      </c>
      <c r="L3076" s="6">
        <v>75</v>
      </c>
      <c r="M3076" s="4"/>
      <c r="N3076" s="7">
        <v>11</v>
      </c>
      <c r="O3076" s="7">
        <v>22</v>
      </c>
      <c r="P3076" s="7">
        <v>22</v>
      </c>
      <c r="Q3076" s="8">
        <v>5.3239999999999997E-3</v>
      </c>
      <c r="R3076" s="7">
        <v>0.28000000000000003</v>
      </c>
      <c r="S3076" s="6">
        <v>100</v>
      </c>
      <c r="T3076" s="6">
        <v>100</v>
      </c>
      <c r="U3076" s="4" t="s">
        <v>56</v>
      </c>
      <c r="V3076" s="4" t="s">
        <v>596</v>
      </c>
      <c r="W3076" s="4" t="s">
        <v>20624</v>
      </c>
      <c r="X3076" s="4" t="s">
        <v>20599</v>
      </c>
      <c r="Y3076" s="4"/>
      <c r="Z3076" s="4" t="s">
        <v>79</v>
      </c>
      <c r="AA3076" s="4"/>
      <c r="AB3076" s="16"/>
      <c r="AC3076" s="16"/>
      <c r="AD3076" s="18"/>
      <c r="AE3076" s="9">
        <v>739</v>
      </c>
      <c r="AF3076" s="4" t="s">
        <v>1</v>
      </c>
      <c r="AG3076" s="11">
        <f t="shared" si="190"/>
        <v>40</v>
      </c>
      <c r="AH3076" s="22">
        <f t="shared" si="192"/>
        <v>443.4</v>
      </c>
      <c r="AI3076" s="9">
        <v>605.74</v>
      </c>
      <c r="AJ3076" s="9">
        <f t="shared" si="193"/>
        <v>363.44</v>
      </c>
      <c r="AK3076" s="4"/>
      <c r="AL3076" s="11">
        <f t="shared" si="191"/>
        <v>0</v>
      </c>
      <c r="AM3076" s="4" t="s">
        <v>49</v>
      </c>
      <c r="AN3076" s="4" t="s">
        <v>49</v>
      </c>
    </row>
    <row r="3077" spans="1:40" s="12" customFormat="1" ht="52.15" customHeight="1" x14ac:dyDescent="0.2">
      <c r="A3077" s="14" t="s">
        <v>20625</v>
      </c>
      <c r="B3077" s="4" t="s">
        <v>49</v>
      </c>
      <c r="C3077" s="4" t="s">
        <v>20594</v>
      </c>
      <c r="D3077" s="4"/>
      <c r="E3077" s="5" t="s">
        <v>20626</v>
      </c>
      <c r="F3077" s="4" t="s">
        <v>20627</v>
      </c>
      <c r="G3077" s="4" t="s">
        <v>6252</v>
      </c>
      <c r="H3077" s="4" t="s">
        <v>20256</v>
      </c>
      <c r="I3077" s="4" t="s">
        <v>20597</v>
      </c>
      <c r="J3077" s="6">
        <v>209</v>
      </c>
      <c r="K3077" s="4" t="s">
        <v>49</v>
      </c>
      <c r="L3077" s="6">
        <v>210</v>
      </c>
      <c r="M3077" s="4"/>
      <c r="N3077" s="7">
        <v>12</v>
      </c>
      <c r="O3077" s="7">
        <v>21</v>
      </c>
      <c r="P3077" s="7">
        <v>23</v>
      </c>
      <c r="Q3077" s="8">
        <v>5.7959999999999999E-3</v>
      </c>
      <c r="R3077" s="7">
        <v>0.28000000000000003</v>
      </c>
      <c r="S3077" s="6">
        <v>100</v>
      </c>
      <c r="T3077" s="6">
        <v>100</v>
      </c>
      <c r="U3077" s="4" t="s">
        <v>56</v>
      </c>
      <c r="V3077" s="4" t="s">
        <v>596</v>
      </c>
      <c r="W3077" s="4" t="s">
        <v>20628</v>
      </c>
      <c r="X3077" s="4" t="s">
        <v>20604</v>
      </c>
      <c r="Y3077" s="4"/>
      <c r="Z3077" s="4" t="s">
        <v>79</v>
      </c>
      <c r="AA3077" s="4" t="s">
        <v>4415</v>
      </c>
      <c r="AB3077" s="16"/>
      <c r="AC3077" s="16"/>
      <c r="AD3077" s="19">
        <v>60</v>
      </c>
      <c r="AE3077" s="9">
        <v>735</v>
      </c>
      <c r="AF3077" s="4" t="s">
        <v>1</v>
      </c>
      <c r="AG3077" s="11">
        <f t="shared" si="190"/>
        <v>40</v>
      </c>
      <c r="AH3077" s="22">
        <f t="shared" si="192"/>
        <v>294</v>
      </c>
      <c r="AI3077" s="9">
        <v>602.46</v>
      </c>
      <c r="AJ3077" s="9">
        <f t="shared" si="193"/>
        <v>240.98</v>
      </c>
      <c r="AK3077" s="4"/>
      <c r="AL3077" s="11">
        <f t="shared" si="191"/>
        <v>0</v>
      </c>
      <c r="AM3077" s="4" t="s">
        <v>49</v>
      </c>
      <c r="AN3077" s="4" t="s">
        <v>49</v>
      </c>
    </row>
    <row r="3078" spans="1:40" s="12" customFormat="1" ht="46.9" customHeight="1" x14ac:dyDescent="0.2">
      <c r="A3078" s="14" t="s">
        <v>20629</v>
      </c>
      <c r="B3078" s="4" t="s">
        <v>49</v>
      </c>
      <c r="C3078" s="4" t="s">
        <v>20594</v>
      </c>
      <c r="D3078" s="4"/>
      <c r="E3078" s="5" t="s">
        <v>20630</v>
      </c>
      <c r="F3078" s="4" t="s">
        <v>20631</v>
      </c>
      <c r="G3078" s="4" t="s">
        <v>6252</v>
      </c>
      <c r="H3078" s="4" t="s">
        <v>20256</v>
      </c>
      <c r="I3078" s="4" t="s">
        <v>20597</v>
      </c>
      <c r="J3078" s="6">
        <v>500</v>
      </c>
      <c r="K3078" s="4" t="s">
        <v>49</v>
      </c>
      <c r="L3078" s="6">
        <v>500</v>
      </c>
      <c r="M3078" s="4"/>
      <c r="N3078" s="7">
        <v>23</v>
      </c>
      <c r="O3078" s="7">
        <v>23</v>
      </c>
      <c r="P3078" s="7">
        <v>11.175000000000001</v>
      </c>
      <c r="Q3078" s="8">
        <v>5.9119999999999997E-3</v>
      </c>
      <c r="R3078" s="7">
        <v>0.26800000000000002</v>
      </c>
      <c r="S3078" s="6">
        <v>100</v>
      </c>
      <c r="T3078" s="6">
        <v>100</v>
      </c>
      <c r="U3078" s="4" t="s">
        <v>56</v>
      </c>
      <c r="V3078" s="4" t="s">
        <v>596</v>
      </c>
      <c r="W3078" s="4" t="s">
        <v>20632</v>
      </c>
      <c r="X3078" s="4" t="s">
        <v>20604</v>
      </c>
      <c r="Y3078" s="4"/>
      <c r="Z3078" s="4" t="s">
        <v>79</v>
      </c>
      <c r="AA3078" s="4"/>
      <c r="AB3078" s="16"/>
      <c r="AC3078" s="16"/>
      <c r="AD3078" s="18"/>
      <c r="AE3078" s="9">
        <v>735</v>
      </c>
      <c r="AF3078" s="4" t="s">
        <v>1</v>
      </c>
      <c r="AG3078" s="11">
        <f t="shared" si="190"/>
        <v>40</v>
      </c>
      <c r="AH3078" s="22">
        <f t="shared" si="192"/>
        <v>441</v>
      </c>
      <c r="AI3078" s="9">
        <v>602.46</v>
      </c>
      <c r="AJ3078" s="9">
        <f t="shared" si="193"/>
        <v>361.48</v>
      </c>
      <c r="AK3078" s="4"/>
      <c r="AL3078" s="11">
        <f t="shared" si="191"/>
        <v>0</v>
      </c>
      <c r="AM3078" s="4" t="s">
        <v>49</v>
      </c>
      <c r="AN3078" s="4" t="s">
        <v>49</v>
      </c>
    </row>
    <row r="3079" spans="1:40" s="12" customFormat="1" ht="52.15" customHeight="1" x14ac:dyDescent="0.2">
      <c r="A3079" s="14" t="s">
        <v>20633</v>
      </c>
      <c r="B3079" s="4" t="s">
        <v>49</v>
      </c>
      <c r="C3079" s="4" t="s">
        <v>20634</v>
      </c>
      <c r="D3079" s="4"/>
      <c r="E3079" s="5" t="s">
        <v>20635</v>
      </c>
      <c r="F3079" s="4" t="s">
        <v>20636</v>
      </c>
      <c r="G3079" s="4" t="s">
        <v>6252</v>
      </c>
      <c r="H3079" s="4" t="s">
        <v>20256</v>
      </c>
      <c r="I3079" s="4" t="s">
        <v>20597</v>
      </c>
      <c r="J3079" s="6">
        <v>500</v>
      </c>
      <c r="K3079" s="4" t="s">
        <v>49</v>
      </c>
      <c r="L3079" s="6">
        <v>500</v>
      </c>
      <c r="M3079" s="4"/>
      <c r="N3079" s="7">
        <v>14.5</v>
      </c>
      <c r="O3079" s="7">
        <v>20.5</v>
      </c>
      <c r="P3079" s="7">
        <v>20.5</v>
      </c>
      <c r="Q3079" s="8">
        <v>6.0939999999999996E-3</v>
      </c>
      <c r="R3079" s="7">
        <v>0.27500000000000002</v>
      </c>
      <c r="S3079" s="6">
        <v>80</v>
      </c>
      <c r="T3079" s="6">
        <v>80</v>
      </c>
      <c r="U3079" s="4" t="s">
        <v>56</v>
      </c>
      <c r="V3079" s="4" t="s">
        <v>596</v>
      </c>
      <c r="W3079" s="4" t="s">
        <v>20637</v>
      </c>
      <c r="X3079" s="4" t="s">
        <v>20638</v>
      </c>
      <c r="Y3079" s="4"/>
      <c r="Z3079" s="4" t="s">
        <v>79</v>
      </c>
      <c r="AA3079" s="4" t="s">
        <v>135</v>
      </c>
      <c r="AB3079" s="16"/>
      <c r="AC3079" s="16"/>
      <c r="AD3079" s="19">
        <v>60</v>
      </c>
      <c r="AE3079" s="9">
        <v>863</v>
      </c>
      <c r="AF3079" s="4" t="s">
        <v>1</v>
      </c>
      <c r="AG3079" s="11">
        <f t="shared" si="190"/>
        <v>40</v>
      </c>
      <c r="AH3079" s="22">
        <f t="shared" si="192"/>
        <v>345.2</v>
      </c>
      <c r="AI3079" s="9">
        <v>707.38</v>
      </c>
      <c r="AJ3079" s="9">
        <f t="shared" si="193"/>
        <v>282.95</v>
      </c>
      <c r="AK3079" s="4"/>
      <c r="AL3079" s="11">
        <f t="shared" si="191"/>
        <v>0</v>
      </c>
      <c r="AM3079" s="4" t="s">
        <v>49</v>
      </c>
      <c r="AN3079" s="4" t="s">
        <v>49</v>
      </c>
    </row>
    <row r="3080" spans="1:40" s="12" customFormat="1" ht="52.15" customHeight="1" x14ac:dyDescent="0.2">
      <c r="A3080" s="14" t="s">
        <v>20639</v>
      </c>
      <c r="B3080" s="4" t="s">
        <v>49</v>
      </c>
      <c r="C3080" s="4" t="s">
        <v>20640</v>
      </c>
      <c r="D3080" s="4"/>
      <c r="E3080" s="5" t="s">
        <v>20641</v>
      </c>
      <c r="F3080" s="4" t="s">
        <v>20642</v>
      </c>
      <c r="G3080" s="4" t="s">
        <v>6252</v>
      </c>
      <c r="H3080" s="4" t="s">
        <v>20256</v>
      </c>
      <c r="I3080" s="4" t="s">
        <v>20597</v>
      </c>
      <c r="J3080" s="6">
        <v>338</v>
      </c>
      <c r="K3080" s="4" t="s">
        <v>49</v>
      </c>
      <c r="L3080" s="6">
        <v>341</v>
      </c>
      <c r="M3080" s="4"/>
      <c r="N3080" s="7">
        <v>12</v>
      </c>
      <c r="O3080" s="7">
        <v>20</v>
      </c>
      <c r="P3080" s="7">
        <v>20</v>
      </c>
      <c r="Q3080" s="8">
        <v>4.7999999999999996E-3</v>
      </c>
      <c r="R3080" s="7">
        <v>0.45</v>
      </c>
      <c r="S3080" s="6">
        <v>60</v>
      </c>
      <c r="T3080" s="6">
        <v>60</v>
      </c>
      <c r="U3080" s="4" t="s">
        <v>56</v>
      </c>
      <c r="V3080" s="4" t="s">
        <v>596</v>
      </c>
      <c r="W3080" s="4" t="s">
        <v>20643</v>
      </c>
      <c r="X3080" s="4" t="s">
        <v>20644</v>
      </c>
      <c r="Y3080" s="4"/>
      <c r="Z3080" s="4" t="s">
        <v>79</v>
      </c>
      <c r="AA3080" s="4" t="s">
        <v>80</v>
      </c>
      <c r="AB3080" s="16"/>
      <c r="AC3080" s="16"/>
      <c r="AD3080" s="19">
        <v>65</v>
      </c>
      <c r="AE3080" s="10">
        <v>1047</v>
      </c>
      <c r="AF3080" s="4" t="s">
        <v>1</v>
      </c>
      <c r="AG3080" s="11">
        <f t="shared" si="190"/>
        <v>40</v>
      </c>
      <c r="AH3080" s="22">
        <f t="shared" si="192"/>
        <v>366.45</v>
      </c>
      <c r="AI3080" s="9">
        <v>858.2</v>
      </c>
      <c r="AJ3080" s="9">
        <f t="shared" si="193"/>
        <v>300.37</v>
      </c>
      <c r="AK3080" s="4"/>
      <c r="AL3080" s="11">
        <f t="shared" si="191"/>
        <v>0</v>
      </c>
      <c r="AM3080" s="4" t="s">
        <v>49</v>
      </c>
      <c r="AN3080" s="4" t="s">
        <v>49</v>
      </c>
    </row>
    <row r="3081" spans="1:40" s="12" customFormat="1" ht="52.15" customHeight="1" x14ac:dyDescent="0.2">
      <c r="A3081" s="14" t="s">
        <v>20645</v>
      </c>
      <c r="B3081" s="4" t="s">
        <v>49</v>
      </c>
      <c r="C3081" s="4" t="s">
        <v>20646</v>
      </c>
      <c r="D3081" s="4"/>
      <c r="E3081" s="5" t="s">
        <v>20647</v>
      </c>
      <c r="F3081" s="4" t="s">
        <v>20648</v>
      </c>
      <c r="G3081" s="4" t="s">
        <v>6252</v>
      </c>
      <c r="H3081" s="4" t="s">
        <v>20256</v>
      </c>
      <c r="I3081" s="4" t="s">
        <v>20597</v>
      </c>
      <c r="J3081" s="6">
        <v>66</v>
      </c>
      <c r="K3081" s="4" t="s">
        <v>49</v>
      </c>
      <c r="L3081" s="6">
        <v>67</v>
      </c>
      <c r="M3081" s="4"/>
      <c r="N3081" s="7">
        <v>10</v>
      </c>
      <c r="O3081" s="7">
        <v>22</v>
      </c>
      <c r="P3081" s="7">
        <v>23</v>
      </c>
      <c r="Q3081" s="8">
        <v>5.0600000000000003E-3</v>
      </c>
      <c r="R3081" s="7">
        <v>0.35</v>
      </c>
      <c r="S3081" s="6">
        <v>60</v>
      </c>
      <c r="T3081" s="6">
        <v>60</v>
      </c>
      <c r="U3081" s="4" t="s">
        <v>56</v>
      </c>
      <c r="V3081" s="4" t="s">
        <v>596</v>
      </c>
      <c r="W3081" s="4" t="s">
        <v>20649</v>
      </c>
      <c r="X3081" s="4" t="s">
        <v>20650</v>
      </c>
      <c r="Y3081" s="4"/>
      <c r="Z3081" s="4" t="s">
        <v>79</v>
      </c>
      <c r="AA3081" s="4"/>
      <c r="AB3081" s="16"/>
      <c r="AC3081" s="16"/>
      <c r="AD3081" s="18"/>
      <c r="AE3081" s="10">
        <v>1113</v>
      </c>
      <c r="AF3081" s="4" t="s">
        <v>1</v>
      </c>
      <c r="AG3081" s="11">
        <f t="shared" si="190"/>
        <v>40</v>
      </c>
      <c r="AH3081" s="23">
        <f t="shared" si="192"/>
        <v>667.8</v>
      </c>
      <c r="AI3081" s="9">
        <v>912.3</v>
      </c>
      <c r="AJ3081" s="9">
        <f t="shared" si="193"/>
        <v>547.38</v>
      </c>
      <c r="AK3081" s="4"/>
      <c r="AL3081" s="11">
        <f t="shared" si="191"/>
        <v>0</v>
      </c>
      <c r="AM3081" s="4" t="s">
        <v>49</v>
      </c>
      <c r="AN3081" s="4" t="s">
        <v>49</v>
      </c>
    </row>
    <row r="3082" spans="1:40" s="12" customFormat="1" ht="52.15" customHeight="1" x14ac:dyDescent="0.2">
      <c r="A3082" s="14" t="s">
        <v>20651</v>
      </c>
      <c r="B3082" s="4" t="s">
        <v>49</v>
      </c>
      <c r="C3082" s="4" t="s">
        <v>20652</v>
      </c>
      <c r="D3082" s="4"/>
      <c r="E3082" s="5" t="s">
        <v>20653</v>
      </c>
      <c r="F3082" s="4" t="s">
        <v>20654</v>
      </c>
      <c r="G3082" s="4" t="s">
        <v>6252</v>
      </c>
      <c r="H3082" s="4" t="s">
        <v>20256</v>
      </c>
      <c r="I3082" s="4" t="s">
        <v>20597</v>
      </c>
      <c r="J3082" s="6">
        <v>174</v>
      </c>
      <c r="K3082" s="4" t="s">
        <v>49</v>
      </c>
      <c r="L3082" s="6">
        <v>174</v>
      </c>
      <c r="M3082" s="4"/>
      <c r="N3082" s="7">
        <v>11.5</v>
      </c>
      <c r="O3082" s="7">
        <v>20</v>
      </c>
      <c r="P3082" s="7">
        <v>20.5</v>
      </c>
      <c r="Q3082" s="8">
        <v>4.7149999999999996E-3</v>
      </c>
      <c r="R3082" s="7">
        <v>0.45</v>
      </c>
      <c r="S3082" s="6">
        <v>60</v>
      </c>
      <c r="T3082" s="6">
        <v>60</v>
      </c>
      <c r="U3082" s="4" t="s">
        <v>56</v>
      </c>
      <c r="V3082" s="4" t="s">
        <v>596</v>
      </c>
      <c r="W3082" s="4" t="s">
        <v>20655</v>
      </c>
      <c r="X3082" s="4" t="s">
        <v>20656</v>
      </c>
      <c r="Y3082" s="4"/>
      <c r="Z3082" s="4" t="s">
        <v>79</v>
      </c>
      <c r="AA3082" s="4" t="s">
        <v>80</v>
      </c>
      <c r="AB3082" s="16"/>
      <c r="AC3082" s="16"/>
      <c r="AD3082" s="19">
        <v>65</v>
      </c>
      <c r="AE3082" s="10">
        <v>1329</v>
      </c>
      <c r="AF3082" s="4" t="s">
        <v>1</v>
      </c>
      <c r="AG3082" s="11">
        <f t="shared" si="190"/>
        <v>40</v>
      </c>
      <c r="AH3082" s="22">
        <f t="shared" si="192"/>
        <v>465.15</v>
      </c>
      <c r="AI3082" s="10">
        <v>1089.3399999999999</v>
      </c>
      <c r="AJ3082" s="9">
        <f t="shared" si="193"/>
        <v>381.27</v>
      </c>
      <c r="AK3082" s="4"/>
      <c r="AL3082" s="11">
        <f t="shared" si="191"/>
        <v>0</v>
      </c>
      <c r="AM3082" s="4" t="s">
        <v>49</v>
      </c>
      <c r="AN3082" s="4" t="s">
        <v>49</v>
      </c>
    </row>
    <row r="3083" spans="1:40" s="12" customFormat="1" ht="52.15" customHeight="1" x14ac:dyDescent="0.2">
      <c r="A3083" s="14" t="s">
        <v>20657</v>
      </c>
      <c r="B3083" s="4" t="s">
        <v>49</v>
      </c>
      <c r="C3083" s="4" t="s">
        <v>20658</v>
      </c>
      <c r="D3083" s="4"/>
      <c r="E3083" s="5" t="s">
        <v>20659</v>
      </c>
      <c r="F3083" s="4" t="s">
        <v>20660</v>
      </c>
      <c r="G3083" s="4" t="s">
        <v>6252</v>
      </c>
      <c r="H3083" s="4" t="s">
        <v>20256</v>
      </c>
      <c r="I3083" s="4" t="s">
        <v>20597</v>
      </c>
      <c r="J3083" s="6">
        <v>19</v>
      </c>
      <c r="K3083" s="4" t="s">
        <v>49</v>
      </c>
      <c r="L3083" s="6">
        <v>19</v>
      </c>
      <c r="M3083" s="4"/>
      <c r="N3083" s="7">
        <v>12</v>
      </c>
      <c r="O3083" s="7">
        <v>21.5</v>
      </c>
      <c r="P3083" s="7">
        <v>21.5</v>
      </c>
      <c r="Q3083" s="8">
        <v>5.5469999999999998E-3</v>
      </c>
      <c r="R3083" s="7">
        <v>0.45</v>
      </c>
      <c r="S3083" s="6">
        <v>60</v>
      </c>
      <c r="T3083" s="6">
        <v>60</v>
      </c>
      <c r="U3083" s="4" t="s">
        <v>56</v>
      </c>
      <c r="V3083" s="4" t="s">
        <v>596</v>
      </c>
      <c r="W3083" s="4" t="s">
        <v>20661</v>
      </c>
      <c r="X3083" s="4" t="s">
        <v>20662</v>
      </c>
      <c r="Y3083" s="4"/>
      <c r="Z3083" s="4" t="s">
        <v>79</v>
      </c>
      <c r="AA3083" s="4"/>
      <c r="AB3083" s="16"/>
      <c r="AC3083" s="16"/>
      <c r="AD3083" s="18"/>
      <c r="AE3083" s="10">
        <v>1402</v>
      </c>
      <c r="AF3083" s="4" t="s">
        <v>1</v>
      </c>
      <c r="AG3083" s="11">
        <f t="shared" si="190"/>
        <v>40</v>
      </c>
      <c r="AH3083" s="23">
        <f t="shared" si="192"/>
        <v>841.2</v>
      </c>
      <c r="AI3083" s="10">
        <v>1149.18</v>
      </c>
      <c r="AJ3083" s="10">
        <f t="shared" si="193"/>
        <v>689.51</v>
      </c>
      <c r="AK3083" s="4"/>
      <c r="AL3083" s="11">
        <f t="shared" si="191"/>
        <v>0</v>
      </c>
      <c r="AM3083" s="4" t="s">
        <v>49</v>
      </c>
      <c r="AN3083" s="4" t="s">
        <v>49</v>
      </c>
    </row>
    <row r="3084" spans="1:40" s="12" customFormat="1" ht="52.15" customHeight="1" x14ac:dyDescent="0.2">
      <c r="A3084" s="14" t="s">
        <v>20663</v>
      </c>
      <c r="B3084" s="4" t="s">
        <v>49</v>
      </c>
      <c r="C3084" s="4" t="s">
        <v>20658</v>
      </c>
      <c r="D3084" s="4"/>
      <c r="E3084" s="5" t="s">
        <v>20664</v>
      </c>
      <c r="F3084" s="4" t="s">
        <v>20665</v>
      </c>
      <c r="G3084" s="4" t="s">
        <v>6252</v>
      </c>
      <c r="H3084" s="4" t="s">
        <v>20256</v>
      </c>
      <c r="I3084" s="4" t="s">
        <v>20597</v>
      </c>
      <c r="J3084" s="6">
        <v>94</v>
      </c>
      <c r="K3084" s="4" t="s">
        <v>49</v>
      </c>
      <c r="L3084" s="6">
        <v>94</v>
      </c>
      <c r="M3084" s="4"/>
      <c r="N3084" s="7">
        <v>11</v>
      </c>
      <c r="O3084" s="7">
        <v>21</v>
      </c>
      <c r="P3084" s="7">
        <v>21</v>
      </c>
      <c r="Q3084" s="8">
        <v>4.8510000000000003E-3</v>
      </c>
      <c r="R3084" s="7">
        <v>0.45</v>
      </c>
      <c r="S3084" s="6">
        <v>60</v>
      </c>
      <c r="T3084" s="6">
        <v>60</v>
      </c>
      <c r="U3084" s="4" t="s">
        <v>56</v>
      </c>
      <c r="V3084" s="4" t="s">
        <v>596</v>
      </c>
      <c r="W3084" s="4" t="s">
        <v>20666</v>
      </c>
      <c r="X3084" s="4" t="s">
        <v>20662</v>
      </c>
      <c r="Y3084" s="4"/>
      <c r="Z3084" s="4" t="s">
        <v>79</v>
      </c>
      <c r="AA3084" s="4"/>
      <c r="AB3084" s="16"/>
      <c r="AC3084" s="16"/>
      <c r="AD3084" s="18"/>
      <c r="AE3084" s="10">
        <v>1399</v>
      </c>
      <c r="AF3084" s="4" t="s">
        <v>1</v>
      </c>
      <c r="AG3084" s="11">
        <f t="shared" si="190"/>
        <v>40</v>
      </c>
      <c r="AH3084" s="23">
        <f t="shared" si="192"/>
        <v>839.4</v>
      </c>
      <c r="AI3084" s="10">
        <v>1146.72</v>
      </c>
      <c r="AJ3084" s="10">
        <f t="shared" si="193"/>
        <v>688.03</v>
      </c>
      <c r="AK3084" s="4"/>
      <c r="AL3084" s="11">
        <f t="shared" si="191"/>
        <v>0</v>
      </c>
      <c r="AM3084" s="4" t="s">
        <v>49</v>
      </c>
      <c r="AN3084" s="4" t="s">
        <v>49</v>
      </c>
    </row>
    <row r="3085" spans="1:40" s="12" customFormat="1" ht="52.15" customHeight="1" x14ac:dyDescent="0.2">
      <c r="A3085" s="14" t="s">
        <v>20667</v>
      </c>
      <c r="B3085" s="4" t="s">
        <v>49</v>
      </c>
      <c r="C3085" s="4" t="s">
        <v>20658</v>
      </c>
      <c r="D3085" s="4"/>
      <c r="E3085" s="5" t="s">
        <v>20668</v>
      </c>
      <c r="F3085" s="4" t="s">
        <v>20669</v>
      </c>
      <c r="G3085" s="4" t="s">
        <v>6252</v>
      </c>
      <c r="H3085" s="4" t="s">
        <v>20256</v>
      </c>
      <c r="I3085" s="4" t="s">
        <v>20597</v>
      </c>
      <c r="J3085" s="6">
        <v>110</v>
      </c>
      <c r="K3085" s="4" t="s">
        <v>49</v>
      </c>
      <c r="L3085" s="6">
        <v>140</v>
      </c>
      <c r="M3085" s="4"/>
      <c r="N3085" s="7">
        <v>12.5</v>
      </c>
      <c r="O3085" s="7">
        <v>22.5</v>
      </c>
      <c r="P3085" s="7">
        <v>21.5</v>
      </c>
      <c r="Q3085" s="8">
        <v>6.0470000000000003E-3</v>
      </c>
      <c r="R3085" s="7">
        <v>0.45</v>
      </c>
      <c r="S3085" s="6">
        <v>60</v>
      </c>
      <c r="T3085" s="6">
        <v>60</v>
      </c>
      <c r="U3085" s="4" t="s">
        <v>56</v>
      </c>
      <c r="V3085" s="4" t="s">
        <v>596</v>
      </c>
      <c r="W3085" s="4" t="s">
        <v>20670</v>
      </c>
      <c r="X3085" s="4" t="s">
        <v>20662</v>
      </c>
      <c r="Y3085" s="4"/>
      <c r="Z3085" s="4" t="s">
        <v>79</v>
      </c>
      <c r="AA3085" s="4"/>
      <c r="AB3085" s="16"/>
      <c r="AC3085" s="16"/>
      <c r="AD3085" s="18"/>
      <c r="AE3085" s="10">
        <v>1528</v>
      </c>
      <c r="AF3085" s="4" t="s">
        <v>1</v>
      </c>
      <c r="AG3085" s="11">
        <f t="shared" si="190"/>
        <v>40</v>
      </c>
      <c r="AH3085" s="23">
        <f t="shared" si="192"/>
        <v>916.8</v>
      </c>
      <c r="AI3085" s="10">
        <v>1252.46</v>
      </c>
      <c r="AJ3085" s="10">
        <f t="shared" si="193"/>
        <v>751.48</v>
      </c>
      <c r="AK3085" s="4"/>
      <c r="AL3085" s="11">
        <f t="shared" si="191"/>
        <v>0</v>
      </c>
      <c r="AM3085" s="4" t="s">
        <v>49</v>
      </c>
      <c r="AN3085" s="4" t="s">
        <v>49</v>
      </c>
    </row>
    <row r="3086" spans="1:40" s="12" customFormat="1" ht="52.15" customHeight="1" x14ac:dyDescent="0.2">
      <c r="A3086" s="14" t="s">
        <v>20732</v>
      </c>
      <c r="B3086" s="4" t="s">
        <v>49</v>
      </c>
      <c r="C3086" s="4" t="s">
        <v>20733</v>
      </c>
      <c r="D3086" s="4"/>
      <c r="E3086" s="5" t="s">
        <v>20734</v>
      </c>
      <c r="F3086" s="4" t="s">
        <v>20735</v>
      </c>
      <c r="G3086" s="4" t="s">
        <v>6252</v>
      </c>
      <c r="H3086" s="4" t="s">
        <v>20724</v>
      </c>
      <c r="I3086" s="4" t="s">
        <v>20736</v>
      </c>
      <c r="J3086" s="6">
        <v>80</v>
      </c>
      <c r="K3086" s="4" t="s">
        <v>49</v>
      </c>
      <c r="L3086" s="6">
        <v>80</v>
      </c>
      <c r="M3086" s="4"/>
      <c r="N3086" s="7">
        <v>1</v>
      </c>
      <c r="O3086" s="7">
        <v>20</v>
      </c>
      <c r="P3086" s="7">
        <v>33</v>
      </c>
      <c r="Q3086" s="8">
        <v>6.6E-4</v>
      </c>
      <c r="R3086" s="7">
        <v>0.125</v>
      </c>
      <c r="S3086" s="6">
        <v>200</v>
      </c>
      <c r="T3086" s="6">
        <v>200</v>
      </c>
      <c r="U3086" s="4" t="s">
        <v>56</v>
      </c>
      <c r="V3086" s="4" t="s">
        <v>596</v>
      </c>
      <c r="W3086" s="4" t="s">
        <v>20737</v>
      </c>
      <c r="X3086" s="4"/>
      <c r="Y3086" s="6">
        <v>1</v>
      </c>
      <c r="Z3086" s="4" t="s">
        <v>79</v>
      </c>
      <c r="AA3086" s="4" t="s">
        <v>20399</v>
      </c>
      <c r="AB3086" s="9"/>
      <c r="AC3086" s="9"/>
      <c r="AD3086" s="19">
        <v>75</v>
      </c>
      <c r="AE3086" s="9">
        <v>609</v>
      </c>
      <c r="AF3086" s="4" t="s">
        <v>1</v>
      </c>
      <c r="AG3086" s="11">
        <f t="shared" ref="AG3086:AG3090" si="194">IF(AF3086=$D$10,$D$11,IF(AF3086=$E$10,$E$11,IF(AF3086=$F$10,$F$11,IF(AF3086=$H$10,$H$11,IF(AF3086=$I$10,$I$11,IF(AF3086=$J$10,$J$11,IF(AF3086=$K$10,$K$11,0)))))))</f>
        <v>40</v>
      </c>
      <c r="AH3086" s="22">
        <f t="shared" si="192"/>
        <v>152.25</v>
      </c>
      <c r="AI3086" s="9">
        <v>499.18</v>
      </c>
      <c r="AJ3086" s="9">
        <f t="shared" si="193"/>
        <v>124.8</v>
      </c>
      <c r="AK3086" s="4"/>
      <c r="AL3086" s="11">
        <f t="shared" ref="AL3086:AL3090" si="195">IF(AK3086="",0,AH3086*AK3086)</f>
        <v>0</v>
      </c>
      <c r="AM3086" s="4" t="s">
        <v>49</v>
      </c>
      <c r="AN3086" s="4" t="s">
        <v>49</v>
      </c>
    </row>
    <row r="3087" spans="1:40" s="12" customFormat="1" ht="52.15" customHeight="1" x14ac:dyDescent="0.2">
      <c r="A3087" s="14" t="s">
        <v>20753</v>
      </c>
      <c r="B3087" s="4" t="s">
        <v>49</v>
      </c>
      <c r="C3087" s="4" t="s">
        <v>20754</v>
      </c>
      <c r="D3087" s="4"/>
      <c r="E3087" s="5" t="s">
        <v>20755</v>
      </c>
      <c r="F3087" s="4" t="s">
        <v>20756</v>
      </c>
      <c r="G3087" s="4" t="s">
        <v>6252</v>
      </c>
      <c r="H3087" s="4" t="s">
        <v>20724</v>
      </c>
      <c r="I3087" s="4" t="s">
        <v>20736</v>
      </c>
      <c r="J3087" s="6">
        <v>45</v>
      </c>
      <c r="K3087" s="4" t="s">
        <v>49</v>
      </c>
      <c r="L3087" s="6">
        <v>45</v>
      </c>
      <c r="M3087" s="4"/>
      <c r="N3087" s="7">
        <v>15</v>
      </c>
      <c r="O3087" s="7">
        <v>1.5</v>
      </c>
      <c r="P3087" s="7">
        <v>10</v>
      </c>
      <c r="Q3087" s="8">
        <v>2.9100000000000003E-4</v>
      </c>
      <c r="R3087" s="7">
        <v>0.06</v>
      </c>
      <c r="S3087" s="6">
        <v>200</v>
      </c>
      <c r="T3087" s="6">
        <v>200</v>
      </c>
      <c r="U3087" s="4" t="s">
        <v>56</v>
      </c>
      <c r="V3087" s="4" t="s">
        <v>596</v>
      </c>
      <c r="W3087" s="4" t="s">
        <v>20757</v>
      </c>
      <c r="X3087" s="4"/>
      <c r="Y3087" s="6">
        <v>1</v>
      </c>
      <c r="Z3087" s="4" t="s">
        <v>79</v>
      </c>
      <c r="AA3087" s="4" t="s">
        <v>20399</v>
      </c>
      <c r="AB3087" s="16"/>
      <c r="AC3087" s="16"/>
      <c r="AD3087" s="19">
        <v>75</v>
      </c>
      <c r="AE3087" s="9">
        <v>200</v>
      </c>
      <c r="AF3087" s="4" t="s">
        <v>1</v>
      </c>
      <c r="AG3087" s="11">
        <f t="shared" si="194"/>
        <v>40</v>
      </c>
      <c r="AH3087" s="22">
        <f t="shared" si="192"/>
        <v>50</v>
      </c>
      <c r="AI3087" s="9">
        <v>163.93</v>
      </c>
      <c r="AJ3087" s="9">
        <f t="shared" si="193"/>
        <v>40.98</v>
      </c>
      <c r="AK3087" s="4"/>
      <c r="AL3087" s="11">
        <f t="shared" si="195"/>
        <v>0</v>
      </c>
      <c r="AM3087" s="4" t="s">
        <v>49</v>
      </c>
      <c r="AN3087" s="4" t="s">
        <v>49</v>
      </c>
    </row>
    <row r="3088" spans="1:40" s="12" customFormat="1" ht="52.15" customHeight="1" x14ac:dyDescent="0.2">
      <c r="A3088" s="14" t="s">
        <v>20758</v>
      </c>
      <c r="B3088" s="4" t="s">
        <v>49</v>
      </c>
      <c r="C3088" s="4" t="s">
        <v>20754</v>
      </c>
      <c r="D3088" s="4"/>
      <c r="E3088" s="5" t="s">
        <v>20759</v>
      </c>
      <c r="F3088" s="4" t="s">
        <v>20760</v>
      </c>
      <c r="G3088" s="4" t="s">
        <v>6252</v>
      </c>
      <c r="H3088" s="4" t="s">
        <v>20724</v>
      </c>
      <c r="I3088" s="4" t="s">
        <v>20736</v>
      </c>
      <c r="J3088" s="6">
        <v>168</v>
      </c>
      <c r="K3088" s="4" t="s">
        <v>49</v>
      </c>
      <c r="L3088" s="6">
        <v>174</v>
      </c>
      <c r="M3088" s="4"/>
      <c r="N3088" s="7">
        <v>1</v>
      </c>
      <c r="O3088" s="7">
        <v>19</v>
      </c>
      <c r="P3088" s="7">
        <v>23.5</v>
      </c>
      <c r="Q3088" s="8">
        <v>4.4700000000000002E-4</v>
      </c>
      <c r="R3088" s="7">
        <v>7.0999999999999994E-2</v>
      </c>
      <c r="S3088" s="6">
        <v>250</v>
      </c>
      <c r="T3088" s="6">
        <v>250</v>
      </c>
      <c r="U3088" s="4" t="s">
        <v>56</v>
      </c>
      <c r="V3088" s="4" t="s">
        <v>596</v>
      </c>
      <c r="W3088" s="4" t="s">
        <v>20761</v>
      </c>
      <c r="X3088" s="4"/>
      <c r="Y3088" s="6">
        <v>1</v>
      </c>
      <c r="Z3088" s="4" t="s">
        <v>79</v>
      </c>
      <c r="AA3088" s="4" t="s">
        <v>20399</v>
      </c>
      <c r="AB3088" s="9"/>
      <c r="AC3088" s="9"/>
      <c r="AD3088" s="19">
        <v>75</v>
      </c>
      <c r="AE3088" s="9">
        <v>316</v>
      </c>
      <c r="AF3088" s="4" t="s">
        <v>1</v>
      </c>
      <c r="AG3088" s="11">
        <f t="shared" si="194"/>
        <v>40</v>
      </c>
      <c r="AH3088" s="22">
        <f t="shared" si="192"/>
        <v>79</v>
      </c>
      <c r="AI3088" s="9">
        <v>259.02</v>
      </c>
      <c r="AJ3088" s="9">
        <f t="shared" si="193"/>
        <v>64.760000000000005</v>
      </c>
      <c r="AK3088" s="4"/>
      <c r="AL3088" s="11">
        <f t="shared" si="195"/>
        <v>0</v>
      </c>
      <c r="AM3088" s="4" t="s">
        <v>49</v>
      </c>
      <c r="AN3088" s="4" t="s">
        <v>49</v>
      </c>
    </row>
    <row r="3089" spans="1:40" s="12" customFormat="1" ht="46.9" customHeight="1" x14ac:dyDescent="0.2">
      <c r="A3089" s="14" t="s">
        <v>20720</v>
      </c>
      <c r="B3089" s="4" t="s">
        <v>49</v>
      </c>
      <c r="C3089" s="4" t="s">
        <v>20721</v>
      </c>
      <c r="D3089" s="4"/>
      <c r="E3089" s="5" t="s">
        <v>20722</v>
      </c>
      <c r="F3089" s="4" t="s">
        <v>20723</v>
      </c>
      <c r="G3089" s="4" t="s">
        <v>6252</v>
      </c>
      <c r="H3089" s="4" t="s">
        <v>20724</v>
      </c>
      <c r="I3089" s="4" t="s">
        <v>20725</v>
      </c>
      <c r="J3089" s="6">
        <v>169</v>
      </c>
      <c r="K3089" s="4" t="s">
        <v>49</v>
      </c>
      <c r="L3089" s="6">
        <v>169</v>
      </c>
      <c r="M3089" s="4"/>
      <c r="N3089" s="7">
        <v>21</v>
      </c>
      <c r="O3089" s="7">
        <v>1.5</v>
      </c>
      <c r="P3089" s="7">
        <v>18</v>
      </c>
      <c r="Q3089" s="8">
        <v>6.4800000000000003E-4</v>
      </c>
      <c r="R3089" s="7">
        <v>0.154</v>
      </c>
      <c r="S3089" s="6">
        <v>250</v>
      </c>
      <c r="T3089" s="6">
        <v>250</v>
      </c>
      <c r="U3089" s="4" t="s">
        <v>56</v>
      </c>
      <c r="V3089" s="4" t="s">
        <v>596</v>
      </c>
      <c r="W3089" s="4" t="s">
        <v>20726</v>
      </c>
      <c r="X3089" s="4"/>
      <c r="Y3089" s="6">
        <v>1</v>
      </c>
      <c r="Z3089" s="4" t="s">
        <v>79</v>
      </c>
      <c r="AA3089" s="4" t="s">
        <v>20399</v>
      </c>
      <c r="AB3089" s="16"/>
      <c r="AC3089" s="16"/>
      <c r="AD3089" s="19">
        <v>75</v>
      </c>
      <c r="AE3089" s="9">
        <v>577</v>
      </c>
      <c r="AF3089" s="4" t="s">
        <v>1</v>
      </c>
      <c r="AG3089" s="11">
        <f t="shared" si="194"/>
        <v>40</v>
      </c>
      <c r="AH3089" s="22">
        <f t="shared" si="192"/>
        <v>144.25</v>
      </c>
      <c r="AI3089" s="9">
        <v>472.95</v>
      </c>
      <c r="AJ3089" s="9">
        <f t="shared" si="193"/>
        <v>118.24</v>
      </c>
      <c r="AK3089" s="4"/>
      <c r="AL3089" s="11">
        <f t="shared" si="195"/>
        <v>0</v>
      </c>
      <c r="AM3089" s="4" t="s">
        <v>49</v>
      </c>
      <c r="AN3089" s="4" t="s">
        <v>49</v>
      </c>
    </row>
    <row r="3090" spans="1:40" s="12" customFormat="1" ht="46.9" customHeight="1" x14ac:dyDescent="0.2">
      <c r="A3090" s="14" t="s">
        <v>20727</v>
      </c>
      <c r="B3090" s="4" t="s">
        <v>49</v>
      </c>
      <c r="C3090" s="4" t="s">
        <v>20728</v>
      </c>
      <c r="D3090" s="4"/>
      <c r="E3090" s="5" t="s">
        <v>20729</v>
      </c>
      <c r="F3090" s="4" t="s">
        <v>20730</v>
      </c>
      <c r="G3090" s="4" t="s">
        <v>6252</v>
      </c>
      <c r="H3090" s="4" t="s">
        <v>20724</v>
      </c>
      <c r="I3090" s="4" t="s">
        <v>20725</v>
      </c>
      <c r="J3090" s="6">
        <v>87</v>
      </c>
      <c r="K3090" s="4" t="s">
        <v>49</v>
      </c>
      <c r="L3090" s="6">
        <v>87</v>
      </c>
      <c r="M3090" s="4"/>
      <c r="N3090" s="7">
        <v>33</v>
      </c>
      <c r="O3090" s="7">
        <v>1.5</v>
      </c>
      <c r="P3090" s="7">
        <v>18</v>
      </c>
      <c r="Q3090" s="8">
        <v>3.9599999999999998E-4</v>
      </c>
      <c r="R3090" s="7">
        <v>0.115</v>
      </c>
      <c r="S3090" s="6">
        <v>200</v>
      </c>
      <c r="T3090" s="6">
        <v>200</v>
      </c>
      <c r="U3090" s="4" t="s">
        <v>56</v>
      </c>
      <c r="V3090" s="4" t="s">
        <v>596</v>
      </c>
      <c r="W3090" s="4" t="s">
        <v>20731</v>
      </c>
      <c r="X3090" s="4"/>
      <c r="Y3090" s="6">
        <v>1</v>
      </c>
      <c r="Z3090" s="4" t="s">
        <v>79</v>
      </c>
      <c r="AA3090" s="4" t="s">
        <v>20399</v>
      </c>
      <c r="AB3090" s="9"/>
      <c r="AC3090" s="9"/>
      <c r="AD3090" s="19">
        <v>75</v>
      </c>
      <c r="AE3090" s="9">
        <v>577</v>
      </c>
      <c r="AF3090" s="4" t="s">
        <v>1</v>
      </c>
      <c r="AG3090" s="11">
        <f t="shared" si="194"/>
        <v>40</v>
      </c>
      <c r="AH3090" s="22">
        <f t="shared" si="192"/>
        <v>144.25</v>
      </c>
      <c r="AI3090" s="9">
        <v>472.95</v>
      </c>
      <c r="AJ3090" s="9">
        <f t="shared" si="193"/>
        <v>118.24</v>
      </c>
      <c r="AK3090" s="4"/>
      <c r="AL3090" s="11">
        <f t="shared" si="195"/>
        <v>0</v>
      </c>
      <c r="AM3090" s="4" t="s">
        <v>49</v>
      </c>
      <c r="AN3090" s="4" t="s">
        <v>49</v>
      </c>
    </row>
  </sheetData>
  <autoFilter ref="A12:AO12" xr:uid="{00000000-0009-0000-0000-000000000000}"/>
  <sortState xmlns:xlrd2="http://schemas.microsoft.com/office/spreadsheetml/2017/richdata2" ref="A14:AN3090">
    <sortCondition ref="G14:G3090"/>
    <sortCondition ref="H14:H3090"/>
    <sortCondition ref="I14:I3090"/>
  </sortState>
  <mergeCells count="41">
    <mergeCell ref="H12:H13"/>
    <mergeCell ref="I12:I13"/>
    <mergeCell ref="J12:J13"/>
    <mergeCell ref="K12:K13"/>
    <mergeCell ref="L12:L13"/>
    <mergeCell ref="F10:G10"/>
    <mergeCell ref="F11:G11"/>
    <mergeCell ref="A12:A13"/>
    <mergeCell ref="B12:B13"/>
    <mergeCell ref="C12:C13"/>
    <mergeCell ref="D12:D13"/>
    <mergeCell ref="E12:E13"/>
    <mergeCell ref="F12:F13"/>
    <mergeCell ref="G12:G13"/>
    <mergeCell ref="W12:W13"/>
    <mergeCell ref="X12:X13"/>
    <mergeCell ref="Y12:Y13"/>
    <mergeCell ref="Z12:Z13"/>
    <mergeCell ref="AE12:AE13"/>
    <mergeCell ref="AJ12:AJ13"/>
    <mergeCell ref="AK12:AK13"/>
    <mergeCell ref="AM12:AM13"/>
    <mergeCell ref="AN12:AN13"/>
    <mergeCell ref="M12:M13"/>
    <mergeCell ref="N12:N13"/>
    <mergeCell ref="O12:O13"/>
    <mergeCell ref="AG12:AG13"/>
    <mergeCell ref="AH12:AH13"/>
    <mergeCell ref="P12:P13"/>
    <mergeCell ref="Q12:Q13"/>
    <mergeCell ref="R12:R13"/>
    <mergeCell ref="S12:S13"/>
    <mergeCell ref="T12:T13"/>
    <mergeCell ref="U12:U13"/>
    <mergeCell ref="V12:V13"/>
    <mergeCell ref="AA12:AA13"/>
    <mergeCell ref="AB12:AB13"/>
    <mergeCell ref="AC12:AC13"/>
    <mergeCell ref="AD12:AD13"/>
    <mergeCell ref="AI12:AI13"/>
    <mergeCell ref="AF12:AF13"/>
  </mergeCells>
  <hyperlinks>
    <hyperlink ref="E2640" r:id="rId1" xr:uid="{00000000-0004-0000-0000-000000000000}"/>
    <hyperlink ref="E2638" r:id="rId2" xr:uid="{00000000-0004-0000-0000-000001000000}"/>
    <hyperlink ref="E1174" r:id="rId3" xr:uid="{00000000-0004-0000-0000-000002000000}"/>
    <hyperlink ref="E830" r:id="rId4" xr:uid="{00000000-0004-0000-0000-000003000000}"/>
    <hyperlink ref="E1175" r:id="rId5" xr:uid="{00000000-0004-0000-0000-000004000000}"/>
    <hyperlink ref="E1176" r:id="rId6" xr:uid="{00000000-0004-0000-0000-000005000000}"/>
    <hyperlink ref="E1195" r:id="rId7" xr:uid="{00000000-0004-0000-0000-000006000000}"/>
    <hyperlink ref="E1196" r:id="rId8" xr:uid="{00000000-0004-0000-0000-000007000000}"/>
    <hyperlink ref="E613" r:id="rId9" xr:uid="{00000000-0004-0000-0000-000008000000}"/>
    <hyperlink ref="E1076" r:id="rId10" xr:uid="{00000000-0004-0000-0000-000009000000}"/>
    <hyperlink ref="E1197" r:id="rId11" xr:uid="{00000000-0004-0000-0000-00000A000000}"/>
    <hyperlink ref="E1198" r:id="rId12" xr:uid="{00000000-0004-0000-0000-00000B000000}"/>
    <hyperlink ref="E1057" r:id="rId13" xr:uid="{00000000-0004-0000-0000-00000C000000}"/>
    <hyperlink ref="E1042" r:id="rId14" xr:uid="{00000000-0004-0000-0000-00000D000000}"/>
    <hyperlink ref="E1199" r:id="rId15" xr:uid="{00000000-0004-0000-0000-00000E000000}"/>
    <hyperlink ref="E677" r:id="rId16" xr:uid="{00000000-0004-0000-0000-00000F000000}"/>
    <hyperlink ref="E783" r:id="rId17" xr:uid="{00000000-0004-0000-0000-000010000000}"/>
    <hyperlink ref="E567" r:id="rId18" xr:uid="{00000000-0004-0000-0000-000011000000}"/>
    <hyperlink ref="E342" r:id="rId19" xr:uid="{00000000-0004-0000-0000-000012000000}"/>
    <hyperlink ref="E1200" r:id="rId20" xr:uid="{00000000-0004-0000-0000-000013000000}"/>
    <hyperlink ref="E810" r:id="rId21" xr:uid="{00000000-0004-0000-0000-000014000000}"/>
    <hyperlink ref="E1201" r:id="rId22" xr:uid="{00000000-0004-0000-0000-000015000000}"/>
    <hyperlink ref="E1202" r:id="rId23" xr:uid="{00000000-0004-0000-0000-000016000000}"/>
    <hyperlink ref="E784" r:id="rId24" xr:uid="{00000000-0004-0000-0000-000017000000}"/>
    <hyperlink ref="E785" r:id="rId25" xr:uid="{00000000-0004-0000-0000-000018000000}"/>
    <hyperlink ref="E786" r:id="rId26" xr:uid="{00000000-0004-0000-0000-000019000000}"/>
    <hyperlink ref="E614" r:id="rId27" xr:uid="{00000000-0004-0000-0000-00001A000000}"/>
    <hyperlink ref="E787" r:id="rId28" xr:uid="{00000000-0004-0000-0000-00001B000000}"/>
    <hyperlink ref="E788" r:id="rId29" xr:uid="{00000000-0004-0000-0000-00001C000000}"/>
    <hyperlink ref="E789" r:id="rId30" xr:uid="{00000000-0004-0000-0000-00001D000000}"/>
    <hyperlink ref="E1203" r:id="rId31" xr:uid="{00000000-0004-0000-0000-00001E000000}"/>
    <hyperlink ref="E1204" r:id="rId32" xr:uid="{00000000-0004-0000-0000-00001F000000}"/>
    <hyperlink ref="E824" r:id="rId33" xr:uid="{00000000-0004-0000-0000-000020000000}"/>
    <hyperlink ref="E1058" r:id="rId34" xr:uid="{00000000-0004-0000-0000-000021000000}"/>
    <hyperlink ref="E1059" r:id="rId35" xr:uid="{00000000-0004-0000-0000-000022000000}"/>
    <hyperlink ref="E59" r:id="rId36" xr:uid="{00000000-0004-0000-0000-000023000000}"/>
    <hyperlink ref="E60" r:id="rId37" xr:uid="{00000000-0004-0000-0000-000024000000}"/>
    <hyperlink ref="E61" r:id="rId38" xr:uid="{00000000-0004-0000-0000-000025000000}"/>
    <hyperlink ref="E62" r:id="rId39" xr:uid="{00000000-0004-0000-0000-000026000000}"/>
    <hyperlink ref="E1084" r:id="rId40" xr:uid="{00000000-0004-0000-0000-000027000000}"/>
    <hyperlink ref="E1085" r:id="rId41" xr:uid="{00000000-0004-0000-0000-000028000000}"/>
    <hyperlink ref="E1086" r:id="rId42" xr:uid="{00000000-0004-0000-0000-000029000000}"/>
    <hyperlink ref="E1177" r:id="rId43" xr:uid="{00000000-0004-0000-0000-00002A000000}"/>
    <hyperlink ref="E1178" r:id="rId44" xr:uid="{00000000-0004-0000-0000-00002B000000}"/>
    <hyperlink ref="E1179" r:id="rId45" xr:uid="{00000000-0004-0000-0000-00002C000000}"/>
    <hyperlink ref="E1087" r:id="rId46" xr:uid="{00000000-0004-0000-0000-00002D000000}"/>
    <hyperlink ref="E1088" r:id="rId47" xr:uid="{00000000-0004-0000-0000-00002E000000}"/>
    <hyperlink ref="E1089" r:id="rId48" xr:uid="{00000000-0004-0000-0000-00002F000000}"/>
    <hyperlink ref="E1090" r:id="rId49" xr:uid="{00000000-0004-0000-0000-000030000000}"/>
    <hyperlink ref="E1091" r:id="rId50" xr:uid="{00000000-0004-0000-0000-000031000000}"/>
    <hyperlink ref="E1092" r:id="rId51" xr:uid="{00000000-0004-0000-0000-000032000000}"/>
    <hyperlink ref="E1093" r:id="rId52" xr:uid="{00000000-0004-0000-0000-000033000000}"/>
    <hyperlink ref="E1094" r:id="rId53" xr:uid="{00000000-0004-0000-0000-000034000000}"/>
    <hyperlink ref="E1095" r:id="rId54" xr:uid="{00000000-0004-0000-0000-000035000000}"/>
    <hyperlink ref="E1096" r:id="rId55" xr:uid="{00000000-0004-0000-0000-000036000000}"/>
    <hyperlink ref="E1097" r:id="rId56" xr:uid="{00000000-0004-0000-0000-000037000000}"/>
    <hyperlink ref="E1098" r:id="rId57" xr:uid="{00000000-0004-0000-0000-000038000000}"/>
    <hyperlink ref="E1099" r:id="rId58" xr:uid="{00000000-0004-0000-0000-000039000000}"/>
    <hyperlink ref="E1100" r:id="rId59" xr:uid="{00000000-0004-0000-0000-00003A000000}"/>
    <hyperlink ref="E1101" r:id="rId60" xr:uid="{00000000-0004-0000-0000-00003B000000}"/>
    <hyperlink ref="E1102" r:id="rId61" xr:uid="{00000000-0004-0000-0000-00003C000000}"/>
    <hyperlink ref="E1103" r:id="rId62" xr:uid="{00000000-0004-0000-0000-00003D000000}"/>
    <hyperlink ref="E1213" r:id="rId63" xr:uid="{00000000-0004-0000-0000-00003E000000}"/>
    <hyperlink ref="E831" r:id="rId64" xr:uid="{00000000-0004-0000-0000-00003F000000}"/>
    <hyperlink ref="E825" r:id="rId65" xr:uid="{00000000-0004-0000-0000-000040000000}"/>
    <hyperlink ref="E1104" r:id="rId66" xr:uid="{00000000-0004-0000-0000-000041000000}"/>
    <hyperlink ref="E89" r:id="rId67" xr:uid="{00000000-0004-0000-0000-000042000000}"/>
    <hyperlink ref="E1105" r:id="rId68" xr:uid="{00000000-0004-0000-0000-000043000000}"/>
    <hyperlink ref="E1214" r:id="rId69" xr:uid="{00000000-0004-0000-0000-000044000000}"/>
    <hyperlink ref="E85" r:id="rId70" xr:uid="{00000000-0004-0000-0000-000045000000}"/>
    <hyperlink ref="E1106" r:id="rId71" xr:uid="{00000000-0004-0000-0000-000046000000}"/>
    <hyperlink ref="E1107" r:id="rId72" xr:uid="{00000000-0004-0000-0000-000047000000}"/>
    <hyperlink ref="E1108" r:id="rId73" xr:uid="{00000000-0004-0000-0000-000048000000}"/>
    <hyperlink ref="E1109" r:id="rId74" xr:uid="{00000000-0004-0000-0000-000049000000}"/>
    <hyperlink ref="E1110" r:id="rId75" xr:uid="{00000000-0004-0000-0000-00004A000000}"/>
    <hyperlink ref="E1111" r:id="rId76" xr:uid="{00000000-0004-0000-0000-00004B000000}"/>
    <hyperlink ref="E1112" r:id="rId77" xr:uid="{00000000-0004-0000-0000-00004C000000}"/>
    <hyperlink ref="E1113" r:id="rId78" xr:uid="{00000000-0004-0000-0000-00004D000000}"/>
    <hyperlink ref="E1740" r:id="rId79" xr:uid="{00000000-0004-0000-0000-00004E000000}"/>
    <hyperlink ref="E518" r:id="rId80" xr:uid="{00000000-0004-0000-0000-00004F000000}"/>
    <hyperlink ref="E1741" r:id="rId81" xr:uid="{00000000-0004-0000-0000-000050000000}"/>
    <hyperlink ref="E1539" r:id="rId82" xr:uid="{00000000-0004-0000-0000-000051000000}"/>
    <hyperlink ref="E1540" r:id="rId83" xr:uid="{00000000-0004-0000-0000-000052000000}"/>
    <hyperlink ref="E1541" r:id="rId84" xr:uid="{00000000-0004-0000-0000-000053000000}"/>
    <hyperlink ref="E1542" r:id="rId85" xr:uid="{00000000-0004-0000-0000-000054000000}"/>
    <hyperlink ref="E1742" r:id="rId86" xr:uid="{00000000-0004-0000-0000-000055000000}"/>
    <hyperlink ref="E1743" r:id="rId87" xr:uid="{00000000-0004-0000-0000-000056000000}"/>
    <hyperlink ref="E1663" r:id="rId88" xr:uid="{00000000-0004-0000-0000-000057000000}"/>
    <hyperlink ref="E1621" r:id="rId89" xr:uid="{00000000-0004-0000-0000-000058000000}"/>
    <hyperlink ref="E1728" r:id="rId90" xr:uid="{00000000-0004-0000-0000-000059000000}"/>
    <hyperlink ref="E1729" r:id="rId91" xr:uid="{00000000-0004-0000-0000-00005A000000}"/>
    <hyperlink ref="E1730" r:id="rId92" xr:uid="{00000000-0004-0000-0000-00005B000000}"/>
    <hyperlink ref="E1744" r:id="rId93" xr:uid="{00000000-0004-0000-0000-00005C000000}"/>
    <hyperlink ref="E1731" r:id="rId94" xr:uid="{00000000-0004-0000-0000-00005D000000}"/>
    <hyperlink ref="E1681" r:id="rId95" xr:uid="{00000000-0004-0000-0000-00005E000000}"/>
    <hyperlink ref="E1664" r:id="rId96" xr:uid="{00000000-0004-0000-0000-00005F000000}"/>
    <hyperlink ref="E1682" r:id="rId97" xr:uid="{00000000-0004-0000-0000-000060000000}"/>
    <hyperlink ref="E2259" r:id="rId98" xr:uid="{00000000-0004-0000-0000-000061000000}"/>
    <hyperlink ref="E2253" r:id="rId99" xr:uid="{00000000-0004-0000-0000-000062000000}"/>
    <hyperlink ref="E2260" r:id="rId100" xr:uid="{00000000-0004-0000-0000-000063000000}"/>
    <hyperlink ref="E2261" r:id="rId101" xr:uid="{00000000-0004-0000-0000-000064000000}"/>
    <hyperlink ref="E2262" r:id="rId102" xr:uid="{00000000-0004-0000-0000-000065000000}"/>
    <hyperlink ref="E2901" r:id="rId103" xr:uid="{00000000-0004-0000-0000-000066000000}"/>
    <hyperlink ref="E2902" r:id="rId104" xr:uid="{00000000-0004-0000-0000-000067000000}"/>
    <hyperlink ref="E1529" r:id="rId105" xr:uid="{00000000-0004-0000-0000-000068000000}"/>
    <hyperlink ref="E1530" r:id="rId106" xr:uid="{00000000-0004-0000-0000-000069000000}"/>
    <hyperlink ref="E1570" r:id="rId107" xr:uid="{00000000-0004-0000-0000-00006A000000}"/>
    <hyperlink ref="E2414" r:id="rId108" xr:uid="{00000000-0004-0000-0000-00006B000000}"/>
    <hyperlink ref="E2528" r:id="rId109" xr:uid="{00000000-0004-0000-0000-00006C000000}"/>
    <hyperlink ref="E2433" r:id="rId110" xr:uid="{00000000-0004-0000-0000-00006D000000}"/>
    <hyperlink ref="E2460" r:id="rId111" xr:uid="{00000000-0004-0000-0000-00006E000000}"/>
    <hyperlink ref="E2263" r:id="rId112" xr:uid="{00000000-0004-0000-0000-00006F000000}"/>
    <hyperlink ref="E2264" r:id="rId113" xr:uid="{00000000-0004-0000-0000-000070000000}"/>
    <hyperlink ref="E2265" r:id="rId114" xr:uid="{00000000-0004-0000-0000-000071000000}"/>
    <hyperlink ref="E2266" r:id="rId115" xr:uid="{00000000-0004-0000-0000-000072000000}"/>
    <hyperlink ref="E1745" r:id="rId116" xr:uid="{00000000-0004-0000-0000-000073000000}"/>
    <hyperlink ref="E1665" r:id="rId117" xr:uid="{00000000-0004-0000-0000-000074000000}"/>
    <hyperlink ref="E2477" r:id="rId118" xr:uid="{00000000-0004-0000-0000-000075000000}"/>
    <hyperlink ref="E716" r:id="rId119" xr:uid="{00000000-0004-0000-0000-000076000000}"/>
    <hyperlink ref="E717" r:id="rId120" xr:uid="{00000000-0004-0000-0000-000077000000}"/>
    <hyperlink ref="E779" r:id="rId121" xr:uid="{00000000-0004-0000-0000-000078000000}"/>
    <hyperlink ref="E681" r:id="rId122" xr:uid="{00000000-0004-0000-0000-000079000000}"/>
    <hyperlink ref="E780" r:id="rId123" xr:uid="{00000000-0004-0000-0000-00007A000000}"/>
    <hyperlink ref="E813" r:id="rId124" xr:uid="{00000000-0004-0000-0000-00007B000000}"/>
    <hyperlink ref="E2434" r:id="rId125" xr:uid="{00000000-0004-0000-0000-00007C000000}"/>
    <hyperlink ref="E1571" r:id="rId126" xr:uid="{00000000-0004-0000-0000-00007D000000}"/>
    <hyperlink ref="E2446" r:id="rId127" xr:uid="{00000000-0004-0000-0000-00007E000000}"/>
    <hyperlink ref="E2415" r:id="rId128" xr:uid="{00000000-0004-0000-0000-00007F000000}"/>
    <hyperlink ref="E2435" r:id="rId129" xr:uid="{00000000-0004-0000-0000-000080000000}"/>
    <hyperlink ref="E2436" r:id="rId130" xr:uid="{00000000-0004-0000-0000-000081000000}"/>
    <hyperlink ref="E2556" r:id="rId131" xr:uid="{00000000-0004-0000-0000-000082000000}"/>
    <hyperlink ref="E2964" r:id="rId132" xr:uid="{00000000-0004-0000-0000-000083000000}"/>
    <hyperlink ref="E2927" r:id="rId133" xr:uid="{00000000-0004-0000-0000-000084000000}"/>
    <hyperlink ref="E2928" r:id="rId134" xr:uid="{00000000-0004-0000-0000-000085000000}"/>
    <hyperlink ref="E2929" r:id="rId135" xr:uid="{00000000-0004-0000-0000-000086000000}"/>
    <hyperlink ref="E2930" r:id="rId136" xr:uid="{00000000-0004-0000-0000-000087000000}"/>
    <hyperlink ref="E2330" r:id="rId137" xr:uid="{00000000-0004-0000-0000-000088000000}"/>
    <hyperlink ref="E2331" r:id="rId138" xr:uid="{00000000-0004-0000-0000-000089000000}"/>
    <hyperlink ref="E2437" r:id="rId139" xr:uid="{00000000-0004-0000-0000-00008A000000}"/>
    <hyperlink ref="E2424" r:id="rId140" xr:uid="{00000000-0004-0000-0000-00008B000000}"/>
    <hyperlink ref="E2447" r:id="rId141" xr:uid="{00000000-0004-0000-0000-00008C000000}"/>
    <hyperlink ref="E2448" r:id="rId142" xr:uid="{00000000-0004-0000-0000-00008D000000}"/>
    <hyperlink ref="E2416" r:id="rId143" xr:uid="{00000000-0004-0000-0000-00008E000000}"/>
    <hyperlink ref="E2438" r:id="rId144" xr:uid="{00000000-0004-0000-0000-00008F000000}"/>
    <hyperlink ref="E2871" r:id="rId145" xr:uid="{00000000-0004-0000-0000-000090000000}"/>
    <hyperlink ref="E2868" r:id="rId146" xr:uid="{00000000-0004-0000-0000-000091000000}"/>
    <hyperlink ref="E2332" r:id="rId147" xr:uid="{00000000-0004-0000-0000-000092000000}"/>
    <hyperlink ref="E2937" r:id="rId148" xr:uid="{00000000-0004-0000-0000-000093000000}"/>
    <hyperlink ref="E2938" r:id="rId149" xr:uid="{00000000-0004-0000-0000-000094000000}"/>
    <hyperlink ref="E2333" r:id="rId150" xr:uid="{00000000-0004-0000-0000-000095000000}"/>
    <hyperlink ref="E2820" r:id="rId151" xr:uid="{00000000-0004-0000-0000-000096000000}"/>
    <hyperlink ref="E2439" r:id="rId152" xr:uid="{00000000-0004-0000-0000-000097000000}"/>
    <hyperlink ref="E2417" r:id="rId153" xr:uid="{00000000-0004-0000-0000-000098000000}"/>
    <hyperlink ref="E154" r:id="rId154" xr:uid="{00000000-0004-0000-0000-000099000000}"/>
    <hyperlink ref="E155" r:id="rId155" xr:uid="{00000000-0004-0000-0000-00009A000000}"/>
    <hyperlink ref="E156" r:id="rId156" xr:uid="{00000000-0004-0000-0000-00009B000000}"/>
    <hyperlink ref="E157" r:id="rId157" xr:uid="{00000000-0004-0000-0000-00009C000000}"/>
    <hyperlink ref="E158" r:id="rId158" xr:uid="{00000000-0004-0000-0000-00009D000000}"/>
    <hyperlink ref="E159" r:id="rId159" xr:uid="{00000000-0004-0000-0000-00009E000000}"/>
    <hyperlink ref="E138" r:id="rId160" xr:uid="{00000000-0004-0000-0000-00009F000000}"/>
    <hyperlink ref="E139" r:id="rId161" xr:uid="{00000000-0004-0000-0000-0000A0000000}"/>
    <hyperlink ref="E140" r:id="rId162" xr:uid="{00000000-0004-0000-0000-0000A1000000}"/>
    <hyperlink ref="E160" r:id="rId163" xr:uid="{00000000-0004-0000-0000-0000A2000000}"/>
    <hyperlink ref="E161" r:id="rId164" xr:uid="{00000000-0004-0000-0000-0000A3000000}"/>
    <hyperlink ref="E141" r:id="rId165" xr:uid="{00000000-0004-0000-0000-0000A4000000}"/>
    <hyperlink ref="E2463" r:id="rId166" xr:uid="{00000000-0004-0000-0000-0000A5000000}"/>
    <hyperlink ref="E2464" r:id="rId167" xr:uid="{00000000-0004-0000-0000-0000A6000000}"/>
    <hyperlink ref="E2529" r:id="rId168" xr:uid="{00000000-0004-0000-0000-0000A7000000}"/>
    <hyperlink ref="E2545" r:id="rId169" xr:uid="{00000000-0004-0000-0000-0000A8000000}"/>
    <hyperlink ref="E2530" r:id="rId170" xr:uid="{00000000-0004-0000-0000-0000A9000000}"/>
    <hyperlink ref="E2440" r:id="rId171" xr:uid="{00000000-0004-0000-0000-0000AA000000}"/>
    <hyperlink ref="E2267" r:id="rId172" xr:uid="{00000000-0004-0000-0000-0000AB000000}"/>
    <hyperlink ref="E2903" r:id="rId173" xr:uid="{00000000-0004-0000-0000-0000AC000000}"/>
    <hyperlink ref="E2921" r:id="rId174" xr:uid="{00000000-0004-0000-0000-0000AD000000}"/>
    <hyperlink ref="E2922" r:id="rId175" xr:uid="{00000000-0004-0000-0000-0000AE000000}"/>
    <hyperlink ref="E2449" r:id="rId176" xr:uid="{00000000-0004-0000-0000-0000AF000000}"/>
    <hyperlink ref="E2450" r:id="rId177" xr:uid="{00000000-0004-0000-0000-0000B0000000}"/>
    <hyperlink ref="E2531" r:id="rId178" xr:uid="{00000000-0004-0000-0000-0000B1000000}"/>
    <hyperlink ref="E2939" r:id="rId179" xr:uid="{00000000-0004-0000-0000-0000B2000000}"/>
    <hyperlink ref="E1732" r:id="rId180" xr:uid="{00000000-0004-0000-0000-0000B3000000}"/>
    <hyperlink ref="E1693" r:id="rId181" xr:uid="{00000000-0004-0000-0000-0000B4000000}"/>
    <hyperlink ref="E1746" r:id="rId182" xr:uid="{00000000-0004-0000-0000-0000B5000000}"/>
    <hyperlink ref="E1666" r:id="rId183" xr:uid="{00000000-0004-0000-0000-0000B6000000}"/>
    <hyperlink ref="E2821" r:id="rId184" xr:uid="{00000000-0004-0000-0000-0000B7000000}"/>
    <hyperlink ref="E1960" r:id="rId185" xr:uid="{00000000-0004-0000-0000-0000B8000000}"/>
    <hyperlink ref="E1961" r:id="rId186" xr:uid="{00000000-0004-0000-0000-0000B9000000}"/>
    <hyperlink ref="E1962" r:id="rId187" xr:uid="{00000000-0004-0000-0000-0000BA000000}"/>
    <hyperlink ref="E1963" r:id="rId188" xr:uid="{00000000-0004-0000-0000-0000BB000000}"/>
    <hyperlink ref="E1964" r:id="rId189" xr:uid="{00000000-0004-0000-0000-0000BC000000}"/>
    <hyperlink ref="E1965" r:id="rId190" xr:uid="{00000000-0004-0000-0000-0000BD000000}"/>
    <hyperlink ref="E1966" r:id="rId191" xr:uid="{00000000-0004-0000-0000-0000BE000000}"/>
    <hyperlink ref="E2268" r:id="rId192" xr:uid="{00000000-0004-0000-0000-0000BF000000}"/>
    <hyperlink ref="E1683" r:id="rId193" xr:uid="{00000000-0004-0000-0000-0000C0000000}"/>
    <hyperlink ref="E2822" r:id="rId194" xr:uid="{00000000-0004-0000-0000-0000C1000000}"/>
    <hyperlink ref="E2791" r:id="rId195" xr:uid="{00000000-0004-0000-0000-0000C2000000}"/>
    <hyperlink ref="E2792" r:id="rId196" xr:uid="{00000000-0004-0000-0000-0000C3000000}"/>
    <hyperlink ref="E2793" r:id="rId197" xr:uid="{00000000-0004-0000-0000-0000C4000000}"/>
    <hyperlink ref="E2794" r:id="rId198" xr:uid="{00000000-0004-0000-0000-0000C5000000}"/>
    <hyperlink ref="E2998" r:id="rId199" xr:uid="{00000000-0004-0000-0000-0000C6000000}"/>
    <hyperlink ref="E2999" r:id="rId200" xr:uid="{00000000-0004-0000-0000-0000C7000000}"/>
    <hyperlink ref="E2848" r:id="rId201" xr:uid="{00000000-0004-0000-0000-0000C8000000}"/>
    <hyperlink ref="E2532" r:id="rId202" xr:uid="{00000000-0004-0000-0000-0000C9000000}"/>
    <hyperlink ref="E1572" r:id="rId203" xr:uid="{00000000-0004-0000-0000-0000CA000000}"/>
    <hyperlink ref="E2418" r:id="rId204" xr:uid="{00000000-0004-0000-0000-0000CB000000}"/>
    <hyperlink ref="E2451" r:id="rId205" xr:uid="{00000000-0004-0000-0000-0000CC000000}"/>
    <hyperlink ref="E2408" r:id="rId206" xr:uid="{00000000-0004-0000-0000-0000CD000000}"/>
    <hyperlink ref="E2441" r:id="rId207" xr:uid="{00000000-0004-0000-0000-0000CE000000}"/>
    <hyperlink ref="E2900" r:id="rId208" xr:uid="{00000000-0004-0000-0000-0000CF000000}"/>
    <hyperlink ref="E682" r:id="rId209" xr:uid="{00000000-0004-0000-0000-0000D0000000}"/>
    <hyperlink ref="E718" r:id="rId210" xr:uid="{00000000-0004-0000-0000-0000D1000000}"/>
    <hyperlink ref="E719" r:id="rId211" xr:uid="{00000000-0004-0000-0000-0000D2000000}"/>
    <hyperlink ref="E720" r:id="rId212" xr:uid="{00000000-0004-0000-0000-0000D3000000}"/>
    <hyperlink ref="E132" r:id="rId213" xr:uid="{00000000-0004-0000-0000-0000D4000000}"/>
    <hyperlink ref="E721" r:id="rId214" xr:uid="{00000000-0004-0000-0000-0000D5000000}"/>
    <hyperlink ref="E32" r:id="rId215" xr:uid="{00000000-0004-0000-0000-0000D6000000}"/>
    <hyperlink ref="E2967" r:id="rId216" xr:uid="{00000000-0004-0000-0000-0000D7000000}"/>
    <hyperlink ref="E2968" r:id="rId217" xr:uid="{00000000-0004-0000-0000-0000D8000000}"/>
    <hyperlink ref="E2969" r:id="rId218" xr:uid="{00000000-0004-0000-0000-0000D9000000}"/>
    <hyperlink ref="E2970" r:id="rId219" xr:uid="{00000000-0004-0000-0000-0000DA000000}"/>
    <hyperlink ref="E2971" r:id="rId220" xr:uid="{00000000-0004-0000-0000-0000DB000000}"/>
    <hyperlink ref="E2972" r:id="rId221" xr:uid="{00000000-0004-0000-0000-0000DC000000}"/>
    <hyperlink ref="E2973" r:id="rId222" xr:uid="{00000000-0004-0000-0000-0000DD000000}"/>
    <hyperlink ref="E2974" r:id="rId223" xr:uid="{00000000-0004-0000-0000-0000DE000000}"/>
    <hyperlink ref="E2975" r:id="rId224" xr:uid="{00000000-0004-0000-0000-0000DF000000}"/>
    <hyperlink ref="E2533" r:id="rId225" xr:uid="{00000000-0004-0000-0000-0000E0000000}"/>
    <hyperlink ref="E3002" r:id="rId226" xr:uid="{00000000-0004-0000-0000-0000E1000000}"/>
    <hyperlink ref="E2805" r:id="rId227" xr:uid="{00000000-0004-0000-0000-0000E2000000}"/>
    <hyperlink ref="E2269" r:id="rId228" xr:uid="{00000000-0004-0000-0000-0000E3000000}"/>
    <hyperlink ref="E2270" r:id="rId229" xr:uid="{00000000-0004-0000-0000-0000E4000000}"/>
    <hyperlink ref="E2271" r:id="rId230" xr:uid="{00000000-0004-0000-0000-0000E5000000}"/>
    <hyperlink ref="E2272" r:id="rId231" xr:uid="{00000000-0004-0000-0000-0000E6000000}"/>
    <hyperlink ref="E2273" r:id="rId232" xr:uid="{00000000-0004-0000-0000-0000E7000000}"/>
    <hyperlink ref="E2274" r:id="rId233" xr:uid="{00000000-0004-0000-0000-0000E8000000}"/>
    <hyperlink ref="E2275" r:id="rId234" xr:uid="{00000000-0004-0000-0000-0000E9000000}"/>
    <hyperlink ref="E2276" r:id="rId235" xr:uid="{00000000-0004-0000-0000-0000EA000000}"/>
    <hyperlink ref="E2277" r:id="rId236" xr:uid="{00000000-0004-0000-0000-0000EB000000}"/>
    <hyperlink ref="E2801" r:id="rId237" xr:uid="{00000000-0004-0000-0000-0000EC000000}"/>
    <hyperlink ref="E1967" r:id="rId238" xr:uid="{00000000-0004-0000-0000-0000ED000000}"/>
    <hyperlink ref="E1968" r:id="rId239" xr:uid="{00000000-0004-0000-0000-0000EE000000}"/>
    <hyperlink ref="E1969" r:id="rId240" xr:uid="{00000000-0004-0000-0000-0000EF000000}"/>
    <hyperlink ref="E1970" r:id="rId241" xr:uid="{00000000-0004-0000-0000-0000F0000000}"/>
    <hyperlink ref="E2394" r:id="rId242" xr:uid="{00000000-0004-0000-0000-0000F1000000}"/>
    <hyperlink ref="E2395" r:id="rId243" xr:uid="{00000000-0004-0000-0000-0000F2000000}"/>
    <hyperlink ref="E2254" r:id="rId244" xr:uid="{00000000-0004-0000-0000-0000F3000000}"/>
    <hyperlink ref="E2334" r:id="rId245" xr:uid="{00000000-0004-0000-0000-0000F4000000}"/>
    <hyperlink ref="E2278" r:id="rId246" xr:uid="{00000000-0004-0000-0000-0000F5000000}"/>
    <hyperlink ref="E2279" r:id="rId247" xr:uid="{00000000-0004-0000-0000-0000F6000000}"/>
    <hyperlink ref="E640" r:id="rId248" xr:uid="{00000000-0004-0000-0000-0000F7000000}"/>
    <hyperlink ref="E641" r:id="rId249" xr:uid="{00000000-0004-0000-0000-0000F8000000}"/>
    <hyperlink ref="E642" r:id="rId250" xr:uid="{00000000-0004-0000-0000-0000F9000000}"/>
    <hyperlink ref="E2796" r:id="rId251" xr:uid="{00000000-0004-0000-0000-0000FA000000}"/>
    <hyperlink ref="E2797" r:id="rId252" xr:uid="{00000000-0004-0000-0000-0000FB000000}"/>
    <hyperlink ref="E2534" r:id="rId253" xr:uid="{00000000-0004-0000-0000-0000FC000000}"/>
    <hyperlink ref="E2452" r:id="rId254" xr:uid="{00000000-0004-0000-0000-0000FD000000}"/>
    <hyperlink ref="E2470" r:id="rId255" xr:uid="{00000000-0004-0000-0000-0000FE000000}"/>
    <hyperlink ref="E2280" r:id="rId256" xr:uid="{00000000-0004-0000-0000-0000FF000000}"/>
    <hyperlink ref="E2281" r:id="rId257" xr:uid="{00000000-0004-0000-0000-000000010000}"/>
    <hyperlink ref="E2282" r:id="rId258" xr:uid="{00000000-0004-0000-0000-000001010000}"/>
    <hyperlink ref="E2283" r:id="rId259" xr:uid="{00000000-0004-0000-0000-000002010000}"/>
    <hyperlink ref="E2284" r:id="rId260" xr:uid="{00000000-0004-0000-0000-000003010000}"/>
    <hyperlink ref="E2285" r:id="rId261" xr:uid="{00000000-0004-0000-0000-000004010000}"/>
    <hyperlink ref="E2904" r:id="rId262" xr:uid="{00000000-0004-0000-0000-000005010000}"/>
    <hyperlink ref="E2588" r:id="rId263" xr:uid="{00000000-0004-0000-0000-000006010000}"/>
    <hyperlink ref="E2589" r:id="rId264" xr:uid="{00000000-0004-0000-0000-000007010000}"/>
    <hyperlink ref="E2286" r:id="rId265" xr:uid="{00000000-0004-0000-0000-000008010000}"/>
    <hyperlink ref="E2287" r:id="rId266" xr:uid="{00000000-0004-0000-0000-000009010000}"/>
    <hyperlink ref="E2288" r:id="rId267" xr:uid="{00000000-0004-0000-0000-00000A010000}"/>
    <hyperlink ref="E2387" r:id="rId268" xr:uid="{00000000-0004-0000-0000-00000B010000}"/>
    <hyperlink ref="E2806" r:id="rId269" xr:uid="{00000000-0004-0000-0000-00000C010000}"/>
    <hyperlink ref="E2807" r:id="rId270" xr:uid="{00000000-0004-0000-0000-00000D010000}"/>
    <hyperlink ref="E2255" r:id="rId271" xr:uid="{00000000-0004-0000-0000-00000E010000}"/>
    <hyperlink ref="E2335" r:id="rId272" xr:uid="{00000000-0004-0000-0000-00000F010000}"/>
    <hyperlink ref="E2289" r:id="rId273" xr:uid="{00000000-0004-0000-0000-000010010000}"/>
    <hyperlink ref="E2290" r:id="rId274" xr:uid="{00000000-0004-0000-0000-000011010000}"/>
    <hyperlink ref="E2291" r:id="rId275" xr:uid="{00000000-0004-0000-0000-000012010000}"/>
    <hyperlink ref="E2872" r:id="rId276" xr:uid="{00000000-0004-0000-0000-000013010000}"/>
    <hyperlink ref="E2873" r:id="rId277" xr:uid="{00000000-0004-0000-0000-000014010000}"/>
    <hyperlink ref="E2874" r:id="rId278" xr:uid="{00000000-0004-0000-0000-000015010000}"/>
    <hyperlink ref="E2875" r:id="rId279" xr:uid="{00000000-0004-0000-0000-000016010000}"/>
    <hyperlink ref="E2876" r:id="rId280" xr:uid="{00000000-0004-0000-0000-000017010000}"/>
    <hyperlink ref="E2877" r:id="rId281" xr:uid="{00000000-0004-0000-0000-000018010000}"/>
    <hyperlink ref="E2878" r:id="rId282" xr:uid="{00000000-0004-0000-0000-000019010000}"/>
    <hyperlink ref="E2850" r:id="rId283" xr:uid="{00000000-0004-0000-0000-00001A010000}"/>
    <hyperlink ref="E2851" r:id="rId284" xr:uid="{00000000-0004-0000-0000-00001B010000}"/>
    <hyperlink ref="E2852" r:id="rId285" xr:uid="{00000000-0004-0000-0000-00001C010000}"/>
    <hyperlink ref="E2853" r:id="rId286" xr:uid="{00000000-0004-0000-0000-00001D010000}"/>
    <hyperlink ref="E2854" r:id="rId287" xr:uid="{00000000-0004-0000-0000-00001E010000}"/>
    <hyperlink ref="E2855" r:id="rId288" xr:uid="{00000000-0004-0000-0000-00001F010000}"/>
    <hyperlink ref="E2856" r:id="rId289" xr:uid="{00000000-0004-0000-0000-000020010000}"/>
    <hyperlink ref="E2857" r:id="rId290" xr:uid="{00000000-0004-0000-0000-000021010000}"/>
    <hyperlink ref="E2858" r:id="rId291" xr:uid="{00000000-0004-0000-0000-000022010000}"/>
    <hyperlink ref="E2859" r:id="rId292" xr:uid="{00000000-0004-0000-0000-000023010000}"/>
    <hyperlink ref="E90" r:id="rId293" xr:uid="{00000000-0004-0000-0000-000024010000}"/>
    <hyperlink ref="E91" r:id="rId294" xr:uid="{00000000-0004-0000-0000-000025010000}"/>
    <hyperlink ref="E92" r:id="rId295" xr:uid="{00000000-0004-0000-0000-000026010000}"/>
    <hyperlink ref="E93" r:id="rId296" xr:uid="{00000000-0004-0000-0000-000027010000}"/>
    <hyperlink ref="E94" r:id="rId297" xr:uid="{00000000-0004-0000-0000-000028010000}"/>
    <hyperlink ref="E2336" r:id="rId298" xr:uid="{00000000-0004-0000-0000-000029010000}"/>
    <hyperlink ref="E3003" r:id="rId299" xr:uid="{00000000-0004-0000-0000-00002A010000}"/>
    <hyperlink ref="E359" r:id="rId300" xr:uid="{00000000-0004-0000-0000-00002B010000}"/>
    <hyperlink ref="E360" r:id="rId301" xr:uid="{00000000-0004-0000-0000-00002C010000}"/>
    <hyperlink ref="E361" r:id="rId302" xr:uid="{00000000-0004-0000-0000-00002D010000}"/>
    <hyperlink ref="E362" r:id="rId303" xr:uid="{00000000-0004-0000-0000-00002E010000}"/>
    <hyperlink ref="E363" r:id="rId304" xr:uid="{00000000-0004-0000-0000-00002F010000}"/>
    <hyperlink ref="E2590" r:id="rId305" xr:uid="{00000000-0004-0000-0000-000030010000}"/>
    <hyperlink ref="E168" r:id="rId306" xr:uid="{00000000-0004-0000-0000-000031010000}"/>
    <hyperlink ref="E169" r:id="rId307" xr:uid="{00000000-0004-0000-0000-000032010000}"/>
    <hyperlink ref="E170" r:id="rId308" xr:uid="{00000000-0004-0000-0000-000033010000}"/>
    <hyperlink ref="E171" r:id="rId309" xr:uid="{00000000-0004-0000-0000-000034010000}"/>
    <hyperlink ref="E172" r:id="rId310" xr:uid="{00000000-0004-0000-0000-000035010000}"/>
    <hyperlink ref="E173" r:id="rId311" xr:uid="{00000000-0004-0000-0000-000036010000}"/>
    <hyperlink ref="E174" r:id="rId312" xr:uid="{00000000-0004-0000-0000-000037010000}"/>
    <hyperlink ref="E2976" r:id="rId313" xr:uid="{00000000-0004-0000-0000-000038010000}"/>
    <hyperlink ref="E2977" r:id="rId314" xr:uid="{00000000-0004-0000-0000-000039010000}"/>
    <hyperlink ref="E2978" r:id="rId315" xr:uid="{00000000-0004-0000-0000-00003A010000}"/>
    <hyperlink ref="E2979" r:id="rId316" xr:uid="{00000000-0004-0000-0000-00003B010000}"/>
    <hyperlink ref="E349" r:id="rId317" xr:uid="{00000000-0004-0000-0000-00003C010000}"/>
    <hyperlink ref="E350" r:id="rId318" xr:uid="{00000000-0004-0000-0000-00003D010000}"/>
    <hyperlink ref="E351" r:id="rId319" xr:uid="{00000000-0004-0000-0000-00003E010000}"/>
    <hyperlink ref="E352" r:id="rId320" xr:uid="{00000000-0004-0000-0000-00003F010000}"/>
    <hyperlink ref="E353" r:id="rId321" xr:uid="{00000000-0004-0000-0000-000040010000}"/>
    <hyperlink ref="E3004" r:id="rId322" xr:uid="{00000000-0004-0000-0000-000041010000}"/>
    <hyperlink ref="E2965" r:id="rId323" xr:uid="{00000000-0004-0000-0000-000042010000}"/>
    <hyperlink ref="E3005" r:id="rId324" xr:uid="{00000000-0004-0000-0000-000043010000}"/>
    <hyperlink ref="E3006" r:id="rId325" xr:uid="{00000000-0004-0000-0000-000044010000}"/>
    <hyperlink ref="E2419" r:id="rId326" xr:uid="{00000000-0004-0000-0000-000045010000}"/>
    <hyperlink ref="E2442" r:id="rId327" xr:uid="{00000000-0004-0000-0000-000046010000}"/>
    <hyperlink ref="E2535" r:id="rId328" xr:uid="{00000000-0004-0000-0000-000047010000}"/>
    <hyperlink ref="E2940" r:id="rId329" xr:uid="{00000000-0004-0000-0000-000048010000}"/>
    <hyperlink ref="E2941" r:id="rId330" xr:uid="{00000000-0004-0000-0000-000049010000}"/>
    <hyperlink ref="E2942" r:id="rId331" xr:uid="{00000000-0004-0000-0000-00004A010000}"/>
    <hyperlink ref="E2879" r:id="rId332" xr:uid="{00000000-0004-0000-0000-00004B010000}"/>
    <hyperlink ref="E2744" r:id="rId333" xr:uid="{00000000-0004-0000-0000-00004C010000}"/>
    <hyperlink ref="E2923" r:id="rId334" xr:uid="{00000000-0004-0000-0000-00004D010000}"/>
    <hyperlink ref="E2687" r:id="rId335" xr:uid="{00000000-0004-0000-0000-00004E010000}"/>
    <hyperlink ref="E2688" r:id="rId336" xr:uid="{00000000-0004-0000-0000-00004F010000}"/>
    <hyperlink ref="E2478" r:id="rId337" xr:uid="{00000000-0004-0000-0000-000050010000}"/>
    <hyperlink ref="E2479" r:id="rId338" xr:uid="{00000000-0004-0000-0000-000051010000}"/>
    <hyperlink ref="E2453" r:id="rId339" xr:uid="{00000000-0004-0000-0000-000052010000}"/>
    <hyperlink ref="E2396" r:id="rId340" xr:uid="{00000000-0004-0000-0000-000053010000}"/>
    <hyperlink ref="E3007" r:id="rId341" xr:uid="{00000000-0004-0000-0000-000054010000}"/>
    <hyperlink ref="E3008" r:id="rId342" xr:uid="{00000000-0004-0000-0000-000055010000}"/>
    <hyperlink ref="E3009" r:id="rId343" xr:uid="{00000000-0004-0000-0000-000056010000}"/>
    <hyperlink ref="E3010" r:id="rId344" xr:uid="{00000000-0004-0000-0000-000057010000}"/>
    <hyperlink ref="E3000" r:id="rId345" xr:uid="{00000000-0004-0000-0000-000058010000}"/>
    <hyperlink ref="E95" r:id="rId346" xr:uid="{00000000-0004-0000-0000-000059010000}"/>
    <hyperlink ref="E2397" r:id="rId347" xr:uid="{00000000-0004-0000-0000-00005A010000}"/>
    <hyperlink ref="E2398" r:id="rId348" xr:uid="{00000000-0004-0000-0000-00005B010000}"/>
    <hyperlink ref="E2399" r:id="rId349" xr:uid="{00000000-0004-0000-0000-00005C010000}"/>
    <hyperlink ref="E1667" r:id="rId350" xr:uid="{00000000-0004-0000-0000-00005D010000}"/>
    <hyperlink ref="E1747" r:id="rId351" xr:uid="{00000000-0004-0000-0000-00005E010000}"/>
    <hyperlink ref="E1748" r:id="rId352" xr:uid="{00000000-0004-0000-0000-00005F010000}"/>
    <hyperlink ref="E1749" r:id="rId353" xr:uid="{00000000-0004-0000-0000-000060010000}"/>
    <hyperlink ref="E1694" r:id="rId354" xr:uid="{00000000-0004-0000-0000-000061010000}"/>
    <hyperlink ref="E1695" r:id="rId355" xr:uid="{00000000-0004-0000-0000-000062010000}"/>
    <hyperlink ref="E1696" r:id="rId356" xr:uid="{00000000-0004-0000-0000-000063010000}"/>
    <hyperlink ref="E2931" r:id="rId357" xr:uid="{00000000-0004-0000-0000-000064010000}"/>
    <hyperlink ref="E3011" r:id="rId358" xr:uid="{00000000-0004-0000-0000-000065010000}"/>
    <hyperlink ref="E3012" r:id="rId359" xr:uid="{00000000-0004-0000-0000-000066010000}"/>
    <hyperlink ref="E3013" r:id="rId360" xr:uid="{00000000-0004-0000-0000-000067010000}"/>
    <hyperlink ref="E2943" r:id="rId361" xr:uid="{00000000-0004-0000-0000-000068010000}"/>
    <hyperlink ref="E2689" r:id="rId362" xr:uid="{00000000-0004-0000-0000-000069010000}"/>
    <hyperlink ref="E131" r:id="rId363" xr:uid="{00000000-0004-0000-0000-00006A010000}"/>
    <hyperlink ref="E2944" r:id="rId364" xr:uid="{00000000-0004-0000-0000-00006B010000}"/>
    <hyperlink ref="E2337" r:id="rId365" xr:uid="{00000000-0004-0000-0000-00006C010000}"/>
    <hyperlink ref="E2338" r:id="rId366" xr:uid="{00000000-0004-0000-0000-00006D010000}"/>
    <hyperlink ref="E2388" r:id="rId367" xr:uid="{00000000-0004-0000-0000-00006E010000}"/>
    <hyperlink ref="E2389" r:id="rId368" xr:uid="{00000000-0004-0000-0000-00006F010000}"/>
    <hyperlink ref="E2390" r:id="rId369" xr:uid="{00000000-0004-0000-0000-000070010000}"/>
    <hyperlink ref="E2256" r:id="rId370" xr:uid="{00000000-0004-0000-0000-000071010000}"/>
    <hyperlink ref="E2905" r:id="rId371" xr:uid="{00000000-0004-0000-0000-000072010000}"/>
    <hyperlink ref="E2906" r:id="rId372" xr:uid="{00000000-0004-0000-0000-000073010000}"/>
    <hyperlink ref="E2339" r:id="rId373" xr:uid="{00000000-0004-0000-0000-000074010000}"/>
    <hyperlink ref="E354" r:id="rId374" xr:uid="{00000000-0004-0000-0000-000075010000}"/>
    <hyperlink ref="E355" r:id="rId375" xr:uid="{00000000-0004-0000-0000-000076010000}"/>
    <hyperlink ref="E1851" r:id="rId376" xr:uid="{00000000-0004-0000-0000-000077010000}"/>
    <hyperlink ref="E1852" r:id="rId377" xr:uid="{00000000-0004-0000-0000-000078010000}"/>
    <hyperlink ref="E1853" r:id="rId378" xr:uid="{00000000-0004-0000-0000-000079010000}"/>
    <hyperlink ref="E2745" r:id="rId379" xr:uid="{00000000-0004-0000-0000-00007A010000}"/>
    <hyperlink ref="E2746" r:id="rId380" xr:uid="{00000000-0004-0000-0000-00007B010000}"/>
    <hyperlink ref="E2747" r:id="rId381" xr:uid="{00000000-0004-0000-0000-00007C010000}"/>
    <hyperlink ref="E2823" r:id="rId382" xr:uid="{00000000-0004-0000-0000-00007D010000}"/>
    <hyperlink ref="E2690" r:id="rId383" xr:uid="{00000000-0004-0000-0000-00007E010000}"/>
    <hyperlink ref="E2880" r:id="rId384" xr:uid="{00000000-0004-0000-0000-00007F010000}"/>
    <hyperlink ref="E2881" r:id="rId385" xr:uid="{00000000-0004-0000-0000-000080010000}"/>
    <hyperlink ref="E2882" r:id="rId386" xr:uid="{00000000-0004-0000-0000-000081010000}"/>
    <hyperlink ref="E2883" r:id="rId387" xr:uid="{00000000-0004-0000-0000-000082010000}"/>
    <hyperlink ref="E2884" r:id="rId388" xr:uid="{00000000-0004-0000-0000-000083010000}"/>
    <hyperlink ref="E2885" r:id="rId389" xr:uid="{00000000-0004-0000-0000-000084010000}"/>
    <hyperlink ref="E2886" r:id="rId390" xr:uid="{00000000-0004-0000-0000-000085010000}"/>
    <hyperlink ref="E2887" r:id="rId391" xr:uid="{00000000-0004-0000-0000-000086010000}"/>
    <hyperlink ref="E2888" r:id="rId392" xr:uid="{00000000-0004-0000-0000-000087010000}"/>
    <hyperlink ref="E3001" r:id="rId393" xr:uid="{00000000-0004-0000-0000-000088010000}"/>
    <hyperlink ref="E2889" r:id="rId394" xr:uid="{00000000-0004-0000-0000-000089010000}"/>
    <hyperlink ref="E2890" r:id="rId395" xr:uid="{00000000-0004-0000-0000-00008A010000}"/>
    <hyperlink ref="E2891" r:id="rId396" xr:uid="{00000000-0004-0000-0000-00008B010000}"/>
    <hyperlink ref="E2480" r:id="rId397" xr:uid="{00000000-0004-0000-0000-00008C010000}"/>
    <hyperlink ref="E2481" r:id="rId398" xr:uid="{00000000-0004-0000-0000-00008D010000}"/>
    <hyperlink ref="E2482" r:id="rId399" xr:uid="{00000000-0004-0000-0000-00008E010000}"/>
    <hyperlink ref="E2483" r:id="rId400" xr:uid="{00000000-0004-0000-0000-00008F010000}"/>
    <hyperlink ref="E2484" r:id="rId401" xr:uid="{00000000-0004-0000-0000-000090010000}"/>
    <hyperlink ref="E2485" r:id="rId402" xr:uid="{00000000-0004-0000-0000-000091010000}"/>
    <hyperlink ref="E2849" r:id="rId403" xr:uid="{00000000-0004-0000-0000-000092010000}"/>
    <hyperlink ref="E2536" r:id="rId404" xr:uid="{00000000-0004-0000-0000-000093010000}"/>
    <hyperlink ref="E2465" r:id="rId405" xr:uid="{00000000-0004-0000-0000-000094010000}"/>
    <hyperlink ref="E2537" r:id="rId406" xr:uid="{00000000-0004-0000-0000-000095010000}"/>
    <hyperlink ref="E2538" r:id="rId407" xr:uid="{00000000-0004-0000-0000-000096010000}"/>
    <hyperlink ref="E3014" r:id="rId408" xr:uid="{00000000-0004-0000-0000-000097010000}"/>
    <hyperlink ref="E133" r:id="rId409" xr:uid="{00000000-0004-0000-0000-000098010000}"/>
    <hyperlink ref="E814" r:id="rId410" xr:uid="{00000000-0004-0000-0000-000099010000}"/>
    <hyperlink ref="E297" r:id="rId411" xr:uid="{00000000-0004-0000-0000-00009A010000}"/>
    <hyperlink ref="E1377" r:id="rId412" xr:uid="{00000000-0004-0000-0000-00009B010000}"/>
    <hyperlink ref="E1378" r:id="rId413" xr:uid="{00000000-0004-0000-0000-00009C010000}"/>
    <hyperlink ref="E2391" r:id="rId414" xr:uid="{00000000-0004-0000-0000-00009D010000}"/>
    <hyperlink ref="E2340" r:id="rId415" xr:uid="{00000000-0004-0000-0000-00009E010000}"/>
    <hyperlink ref="E2795" r:id="rId416" xr:uid="{00000000-0004-0000-0000-00009F010000}"/>
    <hyperlink ref="E2892" r:id="rId417" xr:uid="{00000000-0004-0000-0000-0000A0010000}"/>
    <hyperlink ref="E1531" r:id="rId418" xr:uid="{00000000-0004-0000-0000-0000A1010000}"/>
    <hyperlink ref="E1532" r:id="rId419" xr:uid="{00000000-0004-0000-0000-0000A2010000}"/>
    <hyperlink ref="E2341" r:id="rId420" xr:uid="{00000000-0004-0000-0000-0000A3010000}"/>
    <hyperlink ref="E3015" r:id="rId421" xr:uid="{00000000-0004-0000-0000-0000A4010000}"/>
    <hyperlink ref="E3016" r:id="rId422" xr:uid="{00000000-0004-0000-0000-0000A5010000}"/>
    <hyperlink ref="E3017" r:id="rId423" xr:uid="{00000000-0004-0000-0000-0000A6010000}"/>
    <hyperlink ref="E3018" r:id="rId424" xr:uid="{00000000-0004-0000-0000-0000A7010000}"/>
    <hyperlink ref="E1379" r:id="rId425" xr:uid="{00000000-0004-0000-0000-0000A8010000}"/>
    <hyperlink ref="E1380" r:id="rId426" xr:uid="{00000000-0004-0000-0000-0000A9010000}"/>
    <hyperlink ref="E1889" r:id="rId427" xr:uid="{00000000-0004-0000-0000-0000AA010000}"/>
    <hyperlink ref="E2591" r:id="rId428" xr:uid="{00000000-0004-0000-0000-0000AB010000}"/>
    <hyperlink ref="E2592" r:id="rId429" xr:uid="{00000000-0004-0000-0000-0000AC010000}"/>
    <hyperlink ref="E2613" r:id="rId430" xr:uid="{00000000-0004-0000-0000-0000AD010000}"/>
    <hyperlink ref="E2614" r:id="rId431" xr:uid="{00000000-0004-0000-0000-0000AE010000}"/>
    <hyperlink ref="E2615" r:id="rId432" xr:uid="{00000000-0004-0000-0000-0000AF010000}"/>
    <hyperlink ref="E2616" r:id="rId433" xr:uid="{00000000-0004-0000-0000-0000B0010000}"/>
    <hyperlink ref="E2617" r:id="rId434" xr:uid="{00000000-0004-0000-0000-0000B1010000}"/>
    <hyperlink ref="E2618" r:id="rId435" xr:uid="{00000000-0004-0000-0000-0000B2010000}"/>
    <hyperlink ref="E2619" r:id="rId436" xr:uid="{00000000-0004-0000-0000-0000B3010000}"/>
    <hyperlink ref="E2620" r:id="rId437" xr:uid="{00000000-0004-0000-0000-0000B4010000}"/>
    <hyperlink ref="E2621" r:id="rId438" xr:uid="{00000000-0004-0000-0000-0000B5010000}"/>
    <hyperlink ref="E2622" r:id="rId439" xr:uid="{00000000-0004-0000-0000-0000B6010000}"/>
    <hyperlink ref="E2623" r:id="rId440" xr:uid="{00000000-0004-0000-0000-0000B7010000}"/>
    <hyperlink ref="E2624" r:id="rId441" xr:uid="{00000000-0004-0000-0000-0000B8010000}"/>
    <hyperlink ref="E2625" r:id="rId442" xr:uid="{00000000-0004-0000-0000-0000B9010000}"/>
    <hyperlink ref="E2626" r:id="rId443" xr:uid="{00000000-0004-0000-0000-0000BA010000}"/>
    <hyperlink ref="E2627" r:id="rId444" xr:uid="{00000000-0004-0000-0000-0000BB010000}"/>
    <hyperlink ref="E2628" r:id="rId445" xr:uid="{00000000-0004-0000-0000-0000BC010000}"/>
    <hyperlink ref="E2292" r:id="rId446" xr:uid="{00000000-0004-0000-0000-0000BD010000}"/>
    <hyperlink ref="E2342" r:id="rId447" xr:uid="{00000000-0004-0000-0000-0000BE010000}"/>
    <hyperlink ref="E2343" r:id="rId448" xr:uid="{00000000-0004-0000-0000-0000BF010000}"/>
    <hyperlink ref="E2344" r:id="rId449" xr:uid="{00000000-0004-0000-0000-0000C0010000}"/>
    <hyperlink ref="E2691" r:id="rId450" xr:uid="{00000000-0004-0000-0000-0000C1010000}"/>
    <hyperlink ref="E2692" r:id="rId451" xr:uid="{00000000-0004-0000-0000-0000C2010000}"/>
    <hyperlink ref="E2693" r:id="rId452" xr:uid="{00000000-0004-0000-0000-0000C3010000}"/>
    <hyperlink ref="E2293" r:id="rId453" xr:uid="{00000000-0004-0000-0000-0000C4010000}"/>
    <hyperlink ref="E2294" r:id="rId454" xr:uid="{00000000-0004-0000-0000-0000C5010000}"/>
    <hyperlink ref="E2301" r:id="rId455" xr:uid="{00000000-0004-0000-0000-0000C6010000}"/>
    <hyperlink ref="E2945" r:id="rId456" xr:uid="{00000000-0004-0000-0000-0000C7010000}"/>
    <hyperlink ref="E1905" r:id="rId457" xr:uid="{00000000-0004-0000-0000-0000C8010000}"/>
    <hyperlink ref="E1622" r:id="rId458" xr:uid="{00000000-0004-0000-0000-0000C9010000}"/>
    <hyperlink ref="E815" r:id="rId459" xr:uid="{00000000-0004-0000-0000-0000CA010000}"/>
    <hyperlink ref="E811" r:id="rId460" xr:uid="{00000000-0004-0000-0000-0000CB010000}"/>
    <hyperlink ref="E2824" r:id="rId461" xr:uid="{00000000-0004-0000-0000-0000CC010000}"/>
    <hyperlink ref="E1422" r:id="rId462" xr:uid="{00000000-0004-0000-0000-0000CD010000}"/>
    <hyperlink ref="E1906" r:id="rId463" xr:uid="{00000000-0004-0000-0000-0000CE010000}"/>
    <hyperlink ref="E1907" r:id="rId464" xr:uid="{00000000-0004-0000-0000-0000CF010000}"/>
    <hyperlink ref="E364" r:id="rId465" xr:uid="{00000000-0004-0000-0000-0000D0010000}"/>
    <hyperlink ref="E365" r:id="rId466" xr:uid="{00000000-0004-0000-0000-0000D1010000}"/>
    <hyperlink ref="E366" r:id="rId467" xr:uid="{00000000-0004-0000-0000-0000D2010000}"/>
    <hyperlink ref="E367" r:id="rId468" xr:uid="{00000000-0004-0000-0000-0000D3010000}"/>
    <hyperlink ref="E368" r:id="rId469" xr:uid="{00000000-0004-0000-0000-0000D4010000}"/>
    <hyperlink ref="E369" r:id="rId470" xr:uid="{00000000-0004-0000-0000-0000D5010000}"/>
    <hyperlink ref="E370" r:id="rId471" xr:uid="{00000000-0004-0000-0000-0000D6010000}"/>
    <hyperlink ref="E371" r:id="rId472" xr:uid="{00000000-0004-0000-0000-0000D7010000}"/>
    <hyperlink ref="E372" r:id="rId473" xr:uid="{00000000-0004-0000-0000-0000D8010000}"/>
    <hyperlink ref="E373" r:id="rId474" xr:uid="{00000000-0004-0000-0000-0000D9010000}"/>
    <hyperlink ref="E2860" r:id="rId475" xr:uid="{00000000-0004-0000-0000-0000DA010000}"/>
    <hyperlink ref="E2861" r:id="rId476" xr:uid="{00000000-0004-0000-0000-0000DB010000}"/>
    <hyperlink ref="E2862" r:id="rId477" xr:uid="{00000000-0004-0000-0000-0000DC010000}"/>
    <hyperlink ref="E2863" r:id="rId478" xr:uid="{00000000-0004-0000-0000-0000DD010000}"/>
    <hyperlink ref="E2864" r:id="rId479" xr:uid="{00000000-0004-0000-0000-0000DE010000}"/>
    <hyperlink ref="E2865" r:id="rId480" xr:uid="{00000000-0004-0000-0000-0000DF010000}"/>
    <hyperlink ref="E2866" r:id="rId481" xr:uid="{00000000-0004-0000-0000-0000E0010000}"/>
    <hyperlink ref="E2557" r:id="rId482" xr:uid="{00000000-0004-0000-0000-0000E1010000}"/>
    <hyperlink ref="E2558" r:id="rId483" xr:uid="{00000000-0004-0000-0000-0000E2010000}"/>
    <hyperlink ref="E2980" r:id="rId484" xr:uid="{00000000-0004-0000-0000-0000E3010000}"/>
    <hyperlink ref="E2981" r:id="rId485" xr:uid="{00000000-0004-0000-0000-0000E4010000}"/>
    <hyperlink ref="E2982" r:id="rId486" xr:uid="{00000000-0004-0000-0000-0000E5010000}"/>
    <hyperlink ref="E2983" r:id="rId487" xr:uid="{00000000-0004-0000-0000-0000E6010000}"/>
    <hyperlink ref="E2984" r:id="rId488" xr:uid="{00000000-0004-0000-0000-0000E7010000}"/>
    <hyperlink ref="E2985" r:id="rId489" xr:uid="{00000000-0004-0000-0000-0000E8010000}"/>
    <hyperlink ref="E2986" r:id="rId490" xr:uid="{00000000-0004-0000-0000-0000E9010000}"/>
    <hyperlink ref="E2987" r:id="rId491" xr:uid="{00000000-0004-0000-0000-0000EA010000}"/>
    <hyperlink ref="E2988" r:id="rId492" xr:uid="{00000000-0004-0000-0000-0000EB010000}"/>
    <hyperlink ref="E175" r:id="rId493" xr:uid="{00000000-0004-0000-0000-0000EC010000}"/>
    <hyperlink ref="E176" r:id="rId494" xr:uid="{00000000-0004-0000-0000-0000ED010000}"/>
    <hyperlink ref="E2798" r:id="rId495" xr:uid="{00000000-0004-0000-0000-0000EE010000}"/>
    <hyperlink ref="E2825" r:id="rId496" xr:uid="{00000000-0004-0000-0000-0000EF010000}"/>
    <hyperlink ref="E2946" r:id="rId497" xr:uid="{00000000-0004-0000-0000-0000F0010000}"/>
    <hyperlink ref="E2302" r:id="rId498" xr:uid="{00000000-0004-0000-0000-0000F1010000}"/>
    <hyperlink ref="E722" r:id="rId499" xr:uid="{00000000-0004-0000-0000-0000F2010000}"/>
    <hyperlink ref="E723" r:id="rId500" xr:uid="{00000000-0004-0000-0000-0000F3010000}"/>
    <hyperlink ref="E724" r:id="rId501" xr:uid="{00000000-0004-0000-0000-0000F4010000}"/>
    <hyperlink ref="E725" r:id="rId502" xr:uid="{00000000-0004-0000-0000-0000F5010000}"/>
    <hyperlink ref="E726" r:id="rId503" xr:uid="{00000000-0004-0000-0000-0000F6010000}"/>
    <hyperlink ref="E1423" r:id="rId504" xr:uid="{00000000-0004-0000-0000-0000F7010000}"/>
    <hyperlink ref="E1424" r:id="rId505" xr:uid="{00000000-0004-0000-0000-0000F8010000}"/>
    <hyperlink ref="E727" r:id="rId506" xr:uid="{00000000-0004-0000-0000-0000F9010000}"/>
    <hyperlink ref="E134" r:id="rId507" xr:uid="{00000000-0004-0000-0000-0000FA010000}"/>
    <hyperlink ref="E96" r:id="rId508" xr:uid="{00000000-0004-0000-0000-0000FB010000}"/>
    <hyperlink ref="E97" r:id="rId509" xr:uid="{00000000-0004-0000-0000-0000FC010000}"/>
    <hyperlink ref="E98" r:id="rId510" xr:uid="{00000000-0004-0000-0000-0000FD010000}"/>
    <hyperlink ref="E2473" r:id="rId511" xr:uid="{00000000-0004-0000-0000-0000FE010000}"/>
    <hyperlink ref="E3019" r:id="rId512" xr:uid="{00000000-0004-0000-0000-0000FF010000}"/>
    <hyperlink ref="E2111" r:id="rId513" xr:uid="{00000000-0004-0000-0000-000000020000}"/>
    <hyperlink ref="E2112" r:id="rId514" xr:uid="{00000000-0004-0000-0000-000001020000}"/>
    <hyperlink ref="E2113" r:id="rId515" xr:uid="{00000000-0004-0000-0000-000002020000}"/>
    <hyperlink ref="E2114" r:id="rId516" xr:uid="{00000000-0004-0000-0000-000003020000}"/>
    <hyperlink ref="E2115" r:id="rId517" xr:uid="{00000000-0004-0000-0000-000004020000}"/>
    <hyperlink ref="E2116" r:id="rId518" xr:uid="{00000000-0004-0000-0000-000005020000}"/>
    <hyperlink ref="E2117" r:id="rId519" xr:uid="{00000000-0004-0000-0000-000006020000}"/>
    <hyperlink ref="E2118" r:id="rId520" xr:uid="{00000000-0004-0000-0000-000007020000}"/>
    <hyperlink ref="E2826" r:id="rId521" xr:uid="{00000000-0004-0000-0000-000008020000}"/>
    <hyperlink ref="E2827" r:id="rId522" xr:uid="{00000000-0004-0000-0000-000009020000}"/>
    <hyperlink ref="E2828" r:id="rId523" xr:uid="{00000000-0004-0000-0000-00000A020000}"/>
    <hyperlink ref="E33" r:id="rId524" xr:uid="{00000000-0004-0000-0000-00000B020000}"/>
    <hyperlink ref="E2694" r:id="rId525" xr:uid="{00000000-0004-0000-0000-00000C020000}"/>
    <hyperlink ref="E2932" r:id="rId526" xr:uid="{00000000-0004-0000-0000-00000D020000}"/>
    <hyperlink ref="E2808" r:id="rId527" xr:uid="{00000000-0004-0000-0000-00000E020000}"/>
    <hyperlink ref="E2695" r:id="rId528" xr:uid="{00000000-0004-0000-0000-00000F020000}"/>
    <hyperlink ref="E2947" r:id="rId529" xr:uid="{00000000-0004-0000-0000-000010020000}"/>
    <hyperlink ref="E2948" r:id="rId530" xr:uid="{00000000-0004-0000-0000-000011020000}"/>
    <hyperlink ref="E2696" r:id="rId531" xr:uid="{00000000-0004-0000-0000-000012020000}"/>
    <hyperlink ref="E2949" r:id="rId532" xr:uid="{00000000-0004-0000-0000-000013020000}"/>
    <hyperlink ref="E2950" r:id="rId533" xr:uid="{00000000-0004-0000-0000-000014020000}"/>
    <hyperlink ref="E2989" r:id="rId534" xr:uid="{00000000-0004-0000-0000-000015020000}"/>
    <hyperlink ref="E2990" r:id="rId535" xr:uid="{00000000-0004-0000-0000-000016020000}"/>
    <hyperlink ref="E2991" r:id="rId536" xr:uid="{00000000-0004-0000-0000-000017020000}"/>
    <hyperlink ref="E99" r:id="rId537" xr:uid="{00000000-0004-0000-0000-000018020000}"/>
    <hyperlink ref="E204" r:id="rId538" xr:uid="{00000000-0004-0000-0000-000019020000}"/>
    <hyperlink ref="E305" r:id="rId539" xr:uid="{00000000-0004-0000-0000-00001A020000}"/>
    <hyperlink ref="E306" r:id="rId540" xr:uid="{00000000-0004-0000-0000-00001B020000}"/>
    <hyperlink ref="E307" r:id="rId541" xr:uid="{00000000-0004-0000-0000-00001C020000}"/>
    <hyperlink ref="E205" r:id="rId542" xr:uid="{00000000-0004-0000-0000-00001D020000}"/>
    <hyperlink ref="E1684" r:id="rId543" xr:uid="{00000000-0004-0000-0000-00001E020000}"/>
    <hyperlink ref="E2748" r:id="rId544" xr:uid="{00000000-0004-0000-0000-00001F020000}"/>
    <hyperlink ref="E2119" r:id="rId545" xr:uid="{00000000-0004-0000-0000-000020020000}"/>
    <hyperlink ref="E100" r:id="rId546" xr:uid="{00000000-0004-0000-0000-000021020000}"/>
    <hyperlink ref="E1367" r:id="rId547" xr:uid="{00000000-0004-0000-0000-000022020000}"/>
    <hyperlink ref="E1368" r:id="rId548" xr:uid="{00000000-0004-0000-0000-000023020000}"/>
    <hyperlink ref="E1369" r:id="rId549" xr:uid="{00000000-0004-0000-0000-000024020000}"/>
    <hyperlink ref="E1370" r:id="rId550" xr:uid="{00000000-0004-0000-0000-000025020000}"/>
    <hyperlink ref="E1371" r:id="rId551" xr:uid="{00000000-0004-0000-0000-000026020000}"/>
    <hyperlink ref="E1372" r:id="rId552" xr:uid="{00000000-0004-0000-0000-000027020000}"/>
    <hyperlink ref="E1373" r:id="rId553" xr:uid="{00000000-0004-0000-0000-000028020000}"/>
    <hyperlink ref="E1374" r:id="rId554" xr:uid="{00000000-0004-0000-0000-000029020000}"/>
    <hyperlink ref="E1375" r:id="rId555" xr:uid="{00000000-0004-0000-0000-00002A020000}"/>
    <hyperlink ref="E1376" r:id="rId556" xr:uid="{00000000-0004-0000-0000-00002B020000}"/>
    <hyperlink ref="E2559" r:id="rId557" xr:uid="{00000000-0004-0000-0000-00002C020000}"/>
    <hyperlink ref="E2593" r:id="rId558" xr:uid="{00000000-0004-0000-0000-00002D020000}"/>
    <hyperlink ref="E2594" r:id="rId559" xr:uid="{00000000-0004-0000-0000-00002E020000}"/>
    <hyperlink ref="E2595" r:id="rId560" xr:uid="{00000000-0004-0000-0000-00002F020000}"/>
    <hyperlink ref="E2596" r:id="rId561" xr:uid="{00000000-0004-0000-0000-000030020000}"/>
    <hyperlink ref="E2597" r:id="rId562" xr:uid="{00000000-0004-0000-0000-000031020000}"/>
    <hyperlink ref="E2598" r:id="rId563" xr:uid="{00000000-0004-0000-0000-000032020000}"/>
    <hyperlink ref="E2466" r:id="rId564" xr:uid="{00000000-0004-0000-0000-000033020000}"/>
    <hyperlink ref="E2120" r:id="rId565" xr:uid="{00000000-0004-0000-0000-000034020000}"/>
    <hyperlink ref="E2121" r:id="rId566" xr:uid="{00000000-0004-0000-0000-000035020000}"/>
    <hyperlink ref="E2933" r:id="rId567" xr:uid="{00000000-0004-0000-0000-000036020000}"/>
    <hyperlink ref="E2934" r:id="rId568" xr:uid="{00000000-0004-0000-0000-000037020000}"/>
    <hyperlink ref="E2911" r:id="rId569" xr:uid="{00000000-0004-0000-0000-000038020000}"/>
    <hyperlink ref="E2912" r:id="rId570" xr:uid="{00000000-0004-0000-0000-000039020000}"/>
    <hyperlink ref="E86" r:id="rId571" xr:uid="{00000000-0004-0000-0000-00003A020000}"/>
    <hyperlink ref="E1425" r:id="rId572" xr:uid="{00000000-0004-0000-0000-00003B020000}"/>
    <hyperlink ref="E1426" r:id="rId573" xr:uid="{00000000-0004-0000-0000-00003C020000}"/>
    <hyperlink ref="E1427" r:id="rId574" xr:uid="{00000000-0004-0000-0000-00003D020000}"/>
    <hyperlink ref="E1428" r:id="rId575" xr:uid="{00000000-0004-0000-0000-00003E020000}"/>
    <hyperlink ref="E2951" r:id="rId576" xr:uid="{00000000-0004-0000-0000-00003F020000}"/>
    <hyperlink ref="E2809" r:id="rId577" xr:uid="{00000000-0004-0000-0000-000040020000}"/>
    <hyperlink ref="E2952" r:id="rId578" xr:uid="{00000000-0004-0000-0000-000041020000}"/>
    <hyperlink ref="E2749" r:id="rId579" xr:uid="{00000000-0004-0000-0000-000042020000}"/>
    <hyperlink ref="E2486" r:id="rId580" xr:uid="{00000000-0004-0000-0000-000043020000}"/>
    <hyperlink ref="E2487" r:id="rId581" xr:uid="{00000000-0004-0000-0000-000044020000}"/>
    <hyperlink ref="E1533" r:id="rId582" xr:uid="{00000000-0004-0000-0000-000045020000}"/>
    <hyperlink ref="E2924" r:id="rId583" xr:uid="{00000000-0004-0000-0000-000046020000}"/>
    <hyperlink ref="E2799" r:id="rId584" xr:uid="{00000000-0004-0000-0000-000047020000}"/>
    <hyperlink ref="E2893" r:id="rId585" xr:uid="{00000000-0004-0000-0000-000048020000}"/>
    <hyperlink ref="E2829" r:id="rId586" xr:uid="{00000000-0004-0000-0000-000049020000}"/>
    <hyperlink ref="E2830" r:id="rId587" xr:uid="{00000000-0004-0000-0000-00004A020000}"/>
    <hyperlink ref="E1854" r:id="rId588" xr:uid="{00000000-0004-0000-0000-00004B020000}"/>
    <hyperlink ref="E2641" r:id="rId589" xr:uid="{00000000-0004-0000-0000-00004C020000}"/>
    <hyperlink ref="E2642" r:id="rId590" xr:uid="{00000000-0004-0000-0000-00004D020000}"/>
    <hyperlink ref="E2697" r:id="rId591" xr:uid="{00000000-0004-0000-0000-00004E020000}"/>
    <hyperlink ref="E2698" r:id="rId592" xr:uid="{00000000-0004-0000-0000-00004F020000}"/>
    <hyperlink ref="E2925" r:id="rId593" xr:uid="{00000000-0004-0000-0000-000050020000}"/>
    <hyperlink ref="E2926" r:id="rId594" xr:uid="{00000000-0004-0000-0000-000051020000}"/>
    <hyperlink ref="E2831" r:id="rId595" xr:uid="{00000000-0004-0000-0000-000052020000}"/>
    <hyperlink ref="E2832" r:id="rId596" xr:uid="{00000000-0004-0000-0000-000053020000}"/>
    <hyperlink ref="E2833" r:id="rId597" xr:uid="{00000000-0004-0000-0000-000054020000}"/>
    <hyperlink ref="E2425" r:id="rId598" xr:uid="{00000000-0004-0000-0000-000055020000}"/>
    <hyperlink ref="E2699" r:id="rId599" xr:uid="{00000000-0004-0000-0000-000056020000}"/>
    <hyperlink ref="E2867" r:id="rId600" xr:uid="{00000000-0004-0000-0000-000057020000}"/>
    <hyperlink ref="E1855" r:id="rId601" xr:uid="{00000000-0004-0000-0000-000058020000}"/>
    <hyperlink ref="E1856" r:id="rId602" xr:uid="{00000000-0004-0000-0000-000059020000}"/>
    <hyperlink ref="E1857" r:id="rId603" xr:uid="{00000000-0004-0000-0000-00005A020000}"/>
    <hyperlink ref="E1890" r:id="rId604" xr:uid="{00000000-0004-0000-0000-00005B020000}"/>
    <hyperlink ref="E2599" r:id="rId605" xr:uid="{00000000-0004-0000-0000-00005C020000}"/>
    <hyperlink ref="E2600" r:id="rId606" xr:uid="{00000000-0004-0000-0000-00005D020000}"/>
    <hyperlink ref="E101" r:id="rId607" xr:uid="{00000000-0004-0000-0000-00005E020000}"/>
    <hyperlink ref="E102" r:id="rId608" xr:uid="{00000000-0004-0000-0000-00005F020000}"/>
    <hyperlink ref="E2539" r:id="rId609" xr:uid="{00000000-0004-0000-0000-000060020000}"/>
    <hyperlink ref="E2409" r:id="rId610" xr:uid="{00000000-0004-0000-0000-000061020000}"/>
    <hyperlink ref="E2540" r:id="rId611" xr:uid="{00000000-0004-0000-0000-000062020000}"/>
    <hyperlink ref="E2541" r:id="rId612" xr:uid="{00000000-0004-0000-0000-000063020000}"/>
    <hyperlink ref="E1060" r:id="rId613" xr:uid="{00000000-0004-0000-0000-000064020000}"/>
    <hyperlink ref="E568" r:id="rId614" xr:uid="{00000000-0004-0000-0000-000065020000}"/>
    <hyperlink ref="E569" r:id="rId615" xr:uid="{00000000-0004-0000-0000-000066020000}"/>
    <hyperlink ref="E570" r:id="rId616" xr:uid="{00000000-0004-0000-0000-000067020000}"/>
    <hyperlink ref="E571" r:id="rId617" xr:uid="{00000000-0004-0000-0000-000068020000}"/>
    <hyperlink ref="E572" r:id="rId618" xr:uid="{00000000-0004-0000-0000-000069020000}"/>
    <hyperlink ref="E356" r:id="rId619" xr:uid="{00000000-0004-0000-0000-00006A020000}"/>
    <hyperlink ref="E2810" r:id="rId620" xr:uid="{00000000-0004-0000-0000-00006B020000}"/>
    <hyperlink ref="E741" r:id="rId621" xr:uid="{00000000-0004-0000-0000-00006C020000}"/>
    <hyperlink ref="E742" r:id="rId622" xr:uid="{00000000-0004-0000-0000-00006D020000}"/>
    <hyperlink ref="E743" r:id="rId623" xr:uid="{00000000-0004-0000-0000-00006E020000}"/>
    <hyperlink ref="E744" r:id="rId624" xr:uid="{00000000-0004-0000-0000-00006F020000}"/>
    <hyperlink ref="E745" r:id="rId625" xr:uid="{00000000-0004-0000-0000-000070020000}"/>
    <hyperlink ref="E521" r:id="rId626" xr:uid="{00000000-0004-0000-0000-000071020000}"/>
    <hyperlink ref="E522" r:id="rId627" xr:uid="{00000000-0004-0000-0000-000072020000}"/>
    <hyperlink ref="E523" r:id="rId628" xr:uid="{00000000-0004-0000-0000-000073020000}"/>
    <hyperlink ref="E524" r:id="rId629" xr:uid="{00000000-0004-0000-0000-000074020000}"/>
    <hyperlink ref="E525" r:id="rId630" xr:uid="{00000000-0004-0000-0000-000075020000}"/>
    <hyperlink ref="E2894" r:id="rId631" xr:uid="{00000000-0004-0000-0000-000076020000}"/>
    <hyperlink ref="E2895" r:id="rId632" xr:uid="{00000000-0004-0000-0000-000077020000}"/>
    <hyperlink ref="E34" r:id="rId633" xr:uid="{00000000-0004-0000-0000-000078020000}"/>
    <hyperlink ref="E35" r:id="rId634" xr:uid="{00000000-0004-0000-0000-000079020000}"/>
    <hyperlink ref="E746" r:id="rId635" xr:uid="{00000000-0004-0000-0000-00007A020000}"/>
    <hyperlink ref="E747" r:id="rId636" xr:uid="{00000000-0004-0000-0000-00007B020000}"/>
    <hyperlink ref="E748" r:id="rId637" xr:uid="{00000000-0004-0000-0000-00007C020000}"/>
    <hyperlink ref="E2461" r:id="rId638" xr:uid="{00000000-0004-0000-0000-00007D020000}"/>
    <hyperlink ref="E2462" r:id="rId639" xr:uid="{00000000-0004-0000-0000-00007E020000}"/>
    <hyperlink ref="E162" r:id="rId640" xr:uid="{00000000-0004-0000-0000-00007F020000}"/>
    <hyperlink ref="E163" r:id="rId641" xr:uid="{00000000-0004-0000-0000-000080020000}"/>
    <hyperlink ref="E142" r:id="rId642" xr:uid="{00000000-0004-0000-0000-000081020000}"/>
    <hyperlink ref="E143" r:id="rId643" xr:uid="{00000000-0004-0000-0000-000082020000}"/>
    <hyperlink ref="E144" r:id="rId644" xr:uid="{00000000-0004-0000-0000-000083020000}"/>
    <hyperlink ref="E164" r:id="rId645" xr:uid="{00000000-0004-0000-0000-000084020000}"/>
    <hyperlink ref="E165" r:id="rId646" xr:uid="{00000000-0004-0000-0000-000085020000}"/>
    <hyperlink ref="E2635" r:id="rId647" xr:uid="{00000000-0004-0000-0000-000086020000}"/>
    <hyperlink ref="E2629" r:id="rId648" xr:uid="{00000000-0004-0000-0000-000087020000}"/>
    <hyperlink ref="E2630" r:id="rId649" xr:uid="{00000000-0004-0000-0000-000088020000}"/>
    <hyperlink ref="E2636" r:id="rId650" xr:uid="{00000000-0004-0000-0000-000089020000}"/>
    <hyperlink ref="E2637" r:id="rId651" xr:uid="{00000000-0004-0000-0000-00008A020000}"/>
    <hyperlink ref="E2631" r:id="rId652" xr:uid="{00000000-0004-0000-0000-00008B020000}"/>
    <hyperlink ref="E2632" r:id="rId653" xr:uid="{00000000-0004-0000-0000-00008C020000}"/>
    <hyperlink ref="E2633" r:id="rId654" xr:uid="{00000000-0004-0000-0000-00008D020000}"/>
    <hyperlink ref="E2953" r:id="rId655" xr:uid="{00000000-0004-0000-0000-00008E020000}"/>
    <hyperlink ref="E2954" r:id="rId656" xr:uid="{00000000-0004-0000-0000-00008F020000}"/>
    <hyperlink ref="E2955" r:id="rId657" xr:uid="{00000000-0004-0000-0000-000090020000}"/>
    <hyperlink ref="E2896" r:id="rId658" xr:uid="{00000000-0004-0000-0000-000091020000}"/>
    <hyperlink ref="E2802" r:id="rId659" xr:uid="{00000000-0004-0000-0000-000092020000}"/>
    <hyperlink ref="E2803" r:id="rId660" xr:uid="{00000000-0004-0000-0000-000093020000}"/>
    <hyperlink ref="E2834" r:id="rId661" xr:uid="{00000000-0004-0000-0000-000094020000}"/>
    <hyperlink ref="E1077" r:id="rId662" xr:uid="{00000000-0004-0000-0000-000095020000}"/>
    <hyperlink ref="E1078" r:id="rId663" xr:uid="{00000000-0004-0000-0000-000096020000}"/>
    <hyperlink ref="E1079" r:id="rId664" xr:uid="{00000000-0004-0000-0000-000097020000}"/>
    <hyperlink ref="E2345" r:id="rId665" xr:uid="{00000000-0004-0000-0000-000098020000}"/>
    <hyperlink ref="E2346" r:id="rId666" xr:uid="{00000000-0004-0000-0000-000099020000}"/>
    <hyperlink ref="E2347" r:id="rId667" xr:uid="{00000000-0004-0000-0000-00009A020000}"/>
    <hyperlink ref="E2348" r:id="rId668" xr:uid="{00000000-0004-0000-0000-00009B020000}"/>
    <hyperlink ref="E2349" r:id="rId669" xr:uid="{00000000-0004-0000-0000-00009C020000}"/>
    <hyperlink ref="E2350" r:id="rId670" xr:uid="{00000000-0004-0000-0000-00009D020000}"/>
    <hyperlink ref="E2351" r:id="rId671" xr:uid="{00000000-0004-0000-0000-00009E020000}"/>
    <hyperlink ref="E2352" r:id="rId672" xr:uid="{00000000-0004-0000-0000-00009F020000}"/>
    <hyperlink ref="E2353" r:id="rId673" xr:uid="{00000000-0004-0000-0000-0000A0020000}"/>
    <hyperlink ref="E2354" r:id="rId674" xr:uid="{00000000-0004-0000-0000-0000A1020000}"/>
    <hyperlink ref="E2355" r:id="rId675" xr:uid="{00000000-0004-0000-0000-0000A2020000}"/>
    <hyperlink ref="E2356" r:id="rId676" xr:uid="{00000000-0004-0000-0000-0000A3020000}"/>
    <hyperlink ref="E2357" r:id="rId677" xr:uid="{00000000-0004-0000-0000-0000A4020000}"/>
    <hyperlink ref="E2221" r:id="rId678" xr:uid="{00000000-0004-0000-0000-0000A5020000}"/>
    <hyperlink ref="E2222" r:id="rId679" xr:uid="{00000000-0004-0000-0000-0000A6020000}"/>
    <hyperlink ref="E2223" r:id="rId680" xr:uid="{00000000-0004-0000-0000-0000A7020000}"/>
    <hyperlink ref="E2224" r:id="rId681" xr:uid="{00000000-0004-0000-0000-0000A8020000}"/>
    <hyperlink ref="E2225" r:id="rId682" xr:uid="{00000000-0004-0000-0000-0000A9020000}"/>
    <hyperlink ref="E2226" r:id="rId683" xr:uid="{00000000-0004-0000-0000-0000AA020000}"/>
    <hyperlink ref="E277" r:id="rId684" xr:uid="{00000000-0004-0000-0000-0000AB020000}"/>
    <hyperlink ref="E206" r:id="rId685" xr:uid="{00000000-0004-0000-0000-0000AC020000}"/>
    <hyperlink ref="E207" r:id="rId686" xr:uid="{00000000-0004-0000-0000-0000AD020000}"/>
    <hyperlink ref="E208" r:id="rId687" xr:uid="{00000000-0004-0000-0000-0000AE020000}"/>
    <hyperlink ref="E209" r:id="rId688" xr:uid="{00000000-0004-0000-0000-0000AF020000}"/>
    <hyperlink ref="E308" r:id="rId689" xr:uid="{00000000-0004-0000-0000-0000B0020000}"/>
    <hyperlink ref="E309" r:id="rId690" xr:uid="{00000000-0004-0000-0000-0000B1020000}"/>
    <hyperlink ref="E2700" r:id="rId691" xr:uid="{00000000-0004-0000-0000-0000B2020000}"/>
    <hyperlink ref="E2956" r:id="rId692" xr:uid="{00000000-0004-0000-0000-0000B3020000}"/>
    <hyperlink ref="E2957" r:id="rId693" xr:uid="{00000000-0004-0000-0000-0000B4020000}"/>
    <hyperlink ref="E2958" r:id="rId694" xr:uid="{00000000-0004-0000-0000-0000B5020000}"/>
    <hyperlink ref="E2959" r:id="rId695" xr:uid="{00000000-0004-0000-0000-0000B6020000}"/>
    <hyperlink ref="E2992" r:id="rId696" xr:uid="{00000000-0004-0000-0000-0000B7020000}"/>
    <hyperlink ref="E2993" r:id="rId697" xr:uid="{00000000-0004-0000-0000-0000B8020000}"/>
    <hyperlink ref="E177" r:id="rId698" xr:uid="{00000000-0004-0000-0000-0000B9020000}"/>
    <hyperlink ref="E178" r:id="rId699" xr:uid="{00000000-0004-0000-0000-0000BA020000}"/>
    <hyperlink ref="E2410" r:id="rId700" xr:uid="{00000000-0004-0000-0000-0000BB020000}"/>
    <hyperlink ref="E2560" r:id="rId701" xr:uid="{00000000-0004-0000-0000-0000BC020000}"/>
    <hyperlink ref="E1623" r:id="rId702" xr:uid="{00000000-0004-0000-0000-0000BD020000}"/>
    <hyperlink ref="E1733" r:id="rId703" xr:uid="{00000000-0004-0000-0000-0000BE020000}"/>
    <hyperlink ref="E1534" r:id="rId704" xr:uid="{00000000-0004-0000-0000-0000BF020000}"/>
    <hyperlink ref="E2400" r:id="rId705" xr:uid="{00000000-0004-0000-0000-0000C0020000}"/>
    <hyperlink ref="E2401" r:id="rId706" xr:uid="{00000000-0004-0000-0000-0000C1020000}"/>
    <hyperlink ref="E2402" r:id="rId707" xr:uid="{00000000-0004-0000-0000-0000C2020000}"/>
    <hyperlink ref="E2403" r:id="rId708" xr:uid="{00000000-0004-0000-0000-0000C3020000}"/>
    <hyperlink ref="E2404" r:id="rId709" xr:uid="{00000000-0004-0000-0000-0000C4020000}"/>
    <hyperlink ref="E2405" r:id="rId710" xr:uid="{00000000-0004-0000-0000-0000C5020000}"/>
    <hyperlink ref="E728" r:id="rId711" xr:uid="{00000000-0004-0000-0000-0000C6020000}"/>
    <hyperlink ref="E729" r:id="rId712" xr:uid="{00000000-0004-0000-0000-0000C7020000}"/>
    <hyperlink ref="E730" r:id="rId713" xr:uid="{00000000-0004-0000-0000-0000C8020000}"/>
    <hyperlink ref="E2701" r:id="rId714" xr:uid="{00000000-0004-0000-0000-0000C9020000}"/>
    <hyperlink ref="E2994" r:id="rId715" xr:uid="{00000000-0004-0000-0000-0000CA020000}"/>
    <hyperlink ref="E2897" r:id="rId716" xr:uid="{00000000-0004-0000-0000-0000CB020000}"/>
    <hyperlink ref="E2835" r:id="rId717" xr:uid="{00000000-0004-0000-0000-0000CC020000}"/>
    <hyperlink ref="E2811" r:id="rId718" xr:uid="{00000000-0004-0000-0000-0000CD020000}"/>
    <hyperlink ref="E2750" r:id="rId719" xr:uid="{00000000-0004-0000-0000-0000CE020000}"/>
    <hyperlink ref="E2751" r:id="rId720" xr:uid="{00000000-0004-0000-0000-0000CF020000}"/>
    <hyperlink ref="E2913" r:id="rId721" xr:uid="{00000000-0004-0000-0000-0000D0020000}"/>
    <hyperlink ref="E179" r:id="rId722" xr:uid="{00000000-0004-0000-0000-0000D1020000}"/>
    <hyperlink ref="E1061" r:id="rId723" xr:uid="{00000000-0004-0000-0000-0000D2020000}"/>
    <hyperlink ref="E1062" r:id="rId724" xr:uid="{00000000-0004-0000-0000-0000D3020000}"/>
    <hyperlink ref="E1063" r:id="rId725" xr:uid="{00000000-0004-0000-0000-0000D4020000}"/>
    <hyperlink ref="E103" r:id="rId726" xr:uid="{00000000-0004-0000-0000-0000D5020000}"/>
    <hyperlink ref="E2542" r:id="rId727" xr:uid="{00000000-0004-0000-0000-0000D6020000}"/>
    <hyperlink ref="E643" r:id="rId728" xr:uid="{00000000-0004-0000-0000-0000D7020000}"/>
    <hyperlink ref="E644" r:id="rId729" xr:uid="{00000000-0004-0000-0000-0000D8020000}"/>
    <hyperlink ref="E645" r:id="rId730" xr:uid="{00000000-0004-0000-0000-0000D9020000}"/>
    <hyperlink ref="E2122" r:id="rId731" xr:uid="{00000000-0004-0000-0000-0000DA020000}"/>
    <hyperlink ref="E2123" r:id="rId732" xr:uid="{00000000-0004-0000-0000-0000DB020000}"/>
    <hyperlink ref="E2124" r:id="rId733" xr:uid="{00000000-0004-0000-0000-0000DC020000}"/>
    <hyperlink ref="E2125" r:id="rId734" xr:uid="{00000000-0004-0000-0000-0000DD020000}"/>
    <hyperlink ref="E2126" r:id="rId735" xr:uid="{00000000-0004-0000-0000-0000DE020000}"/>
    <hyperlink ref="E2127" r:id="rId736" xr:uid="{00000000-0004-0000-0000-0000DF020000}"/>
    <hyperlink ref="E2128" r:id="rId737" xr:uid="{00000000-0004-0000-0000-0000E0020000}"/>
    <hyperlink ref="E2129" r:id="rId738" xr:uid="{00000000-0004-0000-0000-0000E1020000}"/>
    <hyperlink ref="E2130" r:id="rId739" xr:uid="{00000000-0004-0000-0000-0000E2020000}"/>
    <hyperlink ref="E2131" r:id="rId740" xr:uid="{00000000-0004-0000-0000-0000E3020000}"/>
    <hyperlink ref="E2488" r:id="rId741" xr:uid="{00000000-0004-0000-0000-0000E4020000}"/>
    <hyperlink ref="E2489" r:id="rId742" xr:uid="{00000000-0004-0000-0000-0000E5020000}"/>
    <hyperlink ref="E2490" r:id="rId743" xr:uid="{00000000-0004-0000-0000-0000E6020000}"/>
    <hyperlink ref="E2471" r:id="rId744" xr:uid="{00000000-0004-0000-0000-0000E7020000}"/>
    <hyperlink ref="E2601" r:id="rId745" xr:uid="{00000000-0004-0000-0000-0000E8020000}"/>
    <hyperlink ref="E2411" r:id="rId746" xr:uid="{00000000-0004-0000-0000-0000E9020000}"/>
    <hyperlink ref="E2602" r:id="rId747" xr:uid="{00000000-0004-0000-0000-0000EA020000}"/>
    <hyperlink ref="E2561" r:id="rId748" xr:uid="{00000000-0004-0000-0000-0000EB020000}"/>
    <hyperlink ref="E2603" r:id="rId749" xr:uid="{00000000-0004-0000-0000-0000EC020000}"/>
    <hyperlink ref="E2604" r:id="rId750" xr:uid="{00000000-0004-0000-0000-0000ED020000}"/>
    <hyperlink ref="E2605" r:id="rId751" xr:uid="{00000000-0004-0000-0000-0000EE020000}"/>
    <hyperlink ref="E2606" r:id="rId752" xr:uid="{00000000-0004-0000-0000-0000EF020000}"/>
    <hyperlink ref="E298" r:id="rId753" xr:uid="{00000000-0004-0000-0000-0000F0020000}"/>
    <hyperlink ref="E299" r:id="rId754" xr:uid="{00000000-0004-0000-0000-0000F1020000}"/>
    <hyperlink ref="E300" r:id="rId755" xr:uid="{00000000-0004-0000-0000-0000F2020000}"/>
    <hyperlink ref="E180" r:id="rId756" xr:uid="{00000000-0004-0000-0000-0000F3020000}"/>
    <hyperlink ref="E126" r:id="rId757" xr:uid="{00000000-0004-0000-0000-0000F4020000}"/>
    <hyperlink ref="E104" r:id="rId758" xr:uid="{00000000-0004-0000-0000-0000F5020000}"/>
    <hyperlink ref="E2966" r:id="rId759" xr:uid="{00000000-0004-0000-0000-0000F6020000}"/>
    <hyperlink ref="E1306" r:id="rId760" xr:uid="{00000000-0004-0000-0000-0000F7020000}"/>
    <hyperlink ref="E1307" r:id="rId761" xr:uid="{00000000-0004-0000-0000-0000F8020000}"/>
    <hyperlink ref="E1308" r:id="rId762" xr:uid="{00000000-0004-0000-0000-0000F9020000}"/>
    <hyperlink ref="E1309" r:id="rId763" xr:uid="{00000000-0004-0000-0000-0000FA020000}"/>
    <hyperlink ref="E1310" r:id="rId764" xr:uid="{00000000-0004-0000-0000-0000FB020000}"/>
    <hyperlink ref="E1311" r:id="rId765" xr:uid="{00000000-0004-0000-0000-0000FC020000}"/>
    <hyperlink ref="E1312" r:id="rId766" xr:uid="{00000000-0004-0000-0000-0000FD020000}"/>
    <hyperlink ref="E1313" r:id="rId767" xr:uid="{00000000-0004-0000-0000-0000FE020000}"/>
    <hyperlink ref="E1314" r:id="rId768" xr:uid="{00000000-0004-0000-0000-0000FF020000}"/>
    <hyperlink ref="E1315" r:id="rId769" xr:uid="{00000000-0004-0000-0000-000000030000}"/>
    <hyperlink ref="E24" r:id="rId770" xr:uid="{00000000-0004-0000-0000-000001030000}"/>
    <hyperlink ref="E2752" r:id="rId771" xr:uid="{00000000-0004-0000-0000-000002030000}"/>
    <hyperlink ref="E2643" r:id="rId772" xr:uid="{00000000-0004-0000-0000-000003030000}"/>
    <hyperlink ref="E2644" r:id="rId773" xr:uid="{00000000-0004-0000-0000-000004030000}"/>
    <hyperlink ref="E2804" r:id="rId774" xr:uid="{00000000-0004-0000-0000-000005030000}"/>
    <hyperlink ref="E2702" r:id="rId775" xr:uid="{00000000-0004-0000-0000-000006030000}"/>
    <hyperlink ref="E2898" r:id="rId776" xr:uid="{00000000-0004-0000-0000-000007030000}"/>
    <hyperlink ref="E2703" r:id="rId777" xr:uid="{00000000-0004-0000-0000-000008030000}"/>
    <hyperlink ref="E2474" r:id="rId778" xr:uid="{00000000-0004-0000-0000-000009030000}"/>
    <hyperlink ref="E2475" r:id="rId779" xr:uid="{00000000-0004-0000-0000-00000A030000}"/>
    <hyperlink ref="E2476" r:id="rId780" xr:uid="{00000000-0004-0000-0000-00000B030000}"/>
    <hyperlink ref="E2753" r:id="rId781" xr:uid="{00000000-0004-0000-0000-00000C030000}"/>
    <hyperlink ref="E2754" r:id="rId782" xr:uid="{00000000-0004-0000-0000-00000D030000}"/>
    <hyperlink ref="E2755" r:id="rId783" xr:uid="{00000000-0004-0000-0000-00000E030000}"/>
    <hyperlink ref="E2756" r:id="rId784" xr:uid="{00000000-0004-0000-0000-00000F030000}"/>
    <hyperlink ref="E2757" r:id="rId785" xr:uid="{00000000-0004-0000-0000-000010030000}"/>
    <hyperlink ref="E2704" r:id="rId786" xr:uid="{00000000-0004-0000-0000-000011030000}"/>
    <hyperlink ref="E2705" r:id="rId787" xr:uid="{00000000-0004-0000-0000-000012030000}"/>
    <hyperlink ref="E2706" r:id="rId788" xr:uid="{00000000-0004-0000-0000-000013030000}"/>
    <hyperlink ref="E1355" r:id="rId789" xr:uid="{00000000-0004-0000-0000-000014030000}"/>
    <hyperlink ref="E1356" r:id="rId790" xr:uid="{00000000-0004-0000-0000-000015030000}"/>
    <hyperlink ref="E1357" r:id="rId791" xr:uid="{00000000-0004-0000-0000-000016030000}"/>
    <hyperlink ref="E2132" r:id="rId792" xr:uid="{00000000-0004-0000-0000-000017030000}"/>
    <hyperlink ref="E2133" r:id="rId793" xr:uid="{00000000-0004-0000-0000-000018030000}"/>
    <hyperlink ref="E2134" r:id="rId794" xr:uid="{00000000-0004-0000-0000-000019030000}"/>
    <hyperlink ref="E2899" r:id="rId795" xr:uid="{00000000-0004-0000-0000-00001A030000}"/>
    <hyperlink ref="E1624" r:id="rId796" xr:uid="{00000000-0004-0000-0000-00001B030000}"/>
    <hyperlink ref="E2960" r:id="rId797" xr:uid="{00000000-0004-0000-0000-00001C030000}"/>
    <hyperlink ref="E2961" r:id="rId798" xr:uid="{00000000-0004-0000-0000-00001D030000}"/>
    <hyperlink ref="E2562" r:id="rId799" xr:uid="{00000000-0004-0000-0000-00001E030000}"/>
    <hyperlink ref="E2673" r:id="rId800" xr:uid="{00000000-0004-0000-0000-00001F030000}"/>
    <hyperlink ref="E2674" r:id="rId801" xr:uid="{00000000-0004-0000-0000-000020030000}"/>
    <hyperlink ref="E2935" r:id="rId802" xr:uid="{00000000-0004-0000-0000-000021030000}"/>
    <hyperlink ref="E2675" r:id="rId803" xr:uid="{00000000-0004-0000-0000-000022030000}"/>
    <hyperlink ref="E2707" r:id="rId804" xr:uid="{00000000-0004-0000-0000-000023030000}"/>
    <hyperlink ref="E2708" r:id="rId805" xr:uid="{00000000-0004-0000-0000-000024030000}"/>
    <hyperlink ref="E2645" r:id="rId806" xr:uid="{00000000-0004-0000-0000-000025030000}"/>
    <hyperlink ref="E2646" r:id="rId807" xr:uid="{00000000-0004-0000-0000-000026030000}"/>
    <hyperlink ref="E2647" r:id="rId808" xr:uid="{00000000-0004-0000-0000-000027030000}"/>
    <hyperlink ref="E2648" r:id="rId809" xr:uid="{00000000-0004-0000-0000-000028030000}"/>
    <hyperlink ref="E1858" r:id="rId810" xr:uid="{00000000-0004-0000-0000-000029030000}"/>
    <hyperlink ref="E1891" r:id="rId811" xr:uid="{00000000-0004-0000-0000-00002A030000}"/>
    <hyperlink ref="E1892" r:id="rId812" xr:uid="{00000000-0004-0000-0000-00002B030000}"/>
    <hyperlink ref="E1893" r:id="rId813" xr:uid="{00000000-0004-0000-0000-00002C030000}"/>
    <hyperlink ref="E2962" r:id="rId814" xr:uid="{00000000-0004-0000-0000-00002D030000}"/>
    <hyperlink ref="E2963" r:id="rId815" xr:uid="{00000000-0004-0000-0000-00002E030000}"/>
    <hyperlink ref="E2649" r:id="rId816" xr:uid="{00000000-0004-0000-0000-00002F030000}"/>
    <hyperlink ref="E105" r:id="rId817" xr:uid="{00000000-0004-0000-0000-000030030000}"/>
    <hyperlink ref="E106" r:id="rId818" xr:uid="{00000000-0004-0000-0000-000031030000}"/>
    <hyperlink ref="E107" r:id="rId819" xr:uid="{00000000-0004-0000-0000-000032030000}"/>
    <hyperlink ref="E108" r:id="rId820" xr:uid="{00000000-0004-0000-0000-000033030000}"/>
    <hyperlink ref="E109" r:id="rId821" xr:uid="{00000000-0004-0000-0000-000034030000}"/>
    <hyperlink ref="E110" r:id="rId822" xr:uid="{00000000-0004-0000-0000-000035030000}"/>
    <hyperlink ref="E181" r:id="rId823" xr:uid="{00000000-0004-0000-0000-000036030000}"/>
    <hyperlink ref="E2426" r:id="rId824" xr:uid="{00000000-0004-0000-0000-000037030000}"/>
    <hyperlink ref="E1381" r:id="rId825" xr:uid="{00000000-0004-0000-0000-000038030000}"/>
    <hyperlink ref="E1382" r:id="rId826" xr:uid="{00000000-0004-0000-0000-000039030000}"/>
    <hyperlink ref="E790" r:id="rId827" xr:uid="{00000000-0004-0000-0000-00003A030000}"/>
    <hyperlink ref="E3020" r:id="rId828" xr:uid="{00000000-0004-0000-0000-00003B030000}"/>
    <hyperlink ref="E3021" r:id="rId829" xr:uid="{00000000-0004-0000-0000-00003C030000}"/>
    <hyperlink ref="E3022" r:id="rId830" xr:uid="{00000000-0004-0000-0000-00003D030000}"/>
    <hyperlink ref="E3023" r:id="rId831" xr:uid="{00000000-0004-0000-0000-00003E030000}"/>
    <hyperlink ref="E2650" r:id="rId832" xr:uid="{00000000-0004-0000-0000-00003F030000}"/>
    <hyperlink ref="E2651" r:id="rId833" xr:uid="{00000000-0004-0000-0000-000040030000}"/>
    <hyperlink ref="E2652" r:id="rId834" xr:uid="{00000000-0004-0000-0000-000041030000}"/>
    <hyperlink ref="E1859" r:id="rId835" xr:uid="{00000000-0004-0000-0000-000042030000}"/>
    <hyperlink ref="E1837" r:id="rId836" xr:uid="{00000000-0004-0000-0000-000043030000}"/>
    <hyperlink ref="E87" r:id="rId837" xr:uid="{00000000-0004-0000-0000-000044030000}"/>
    <hyperlink ref="E88" r:id="rId838" xr:uid="{00000000-0004-0000-0000-000045030000}"/>
    <hyperlink ref="E127" r:id="rId839" xr:uid="{00000000-0004-0000-0000-000046030000}"/>
    <hyperlink ref="E128" r:id="rId840" xr:uid="{00000000-0004-0000-0000-000047030000}"/>
    <hyperlink ref="E2358" r:id="rId841" xr:uid="{00000000-0004-0000-0000-000048030000}"/>
    <hyperlink ref="E2359" r:id="rId842" xr:uid="{00000000-0004-0000-0000-000049030000}"/>
    <hyperlink ref="E2360" r:id="rId843" xr:uid="{00000000-0004-0000-0000-00004A030000}"/>
    <hyperlink ref="E2135" r:id="rId844" xr:uid="{00000000-0004-0000-0000-00004B030000}"/>
    <hyperlink ref="E2136" r:id="rId845" xr:uid="{00000000-0004-0000-0000-00004C030000}"/>
    <hyperlink ref="E2137" r:id="rId846" xr:uid="{00000000-0004-0000-0000-00004D030000}"/>
    <hyperlink ref="E2138" r:id="rId847" xr:uid="{00000000-0004-0000-0000-00004E030000}"/>
    <hyperlink ref="E2139" r:id="rId848" xr:uid="{00000000-0004-0000-0000-00004F030000}"/>
    <hyperlink ref="E2140" r:id="rId849" xr:uid="{00000000-0004-0000-0000-000050030000}"/>
    <hyperlink ref="E2141" r:id="rId850" xr:uid="{00000000-0004-0000-0000-000051030000}"/>
    <hyperlink ref="E2142" r:id="rId851" xr:uid="{00000000-0004-0000-0000-000052030000}"/>
    <hyperlink ref="E2143" r:id="rId852" xr:uid="{00000000-0004-0000-0000-000053030000}"/>
    <hyperlink ref="E2144" r:id="rId853" xr:uid="{00000000-0004-0000-0000-000054030000}"/>
    <hyperlink ref="E2869" r:id="rId854" xr:uid="{00000000-0004-0000-0000-000055030000}"/>
    <hyperlink ref="E111" r:id="rId855" xr:uid="{00000000-0004-0000-0000-000056030000}"/>
    <hyperlink ref="E1838" r:id="rId856" xr:uid="{00000000-0004-0000-0000-000057030000}"/>
    <hyperlink ref="E2836" r:id="rId857" xr:uid="{00000000-0004-0000-0000-000058030000}"/>
    <hyperlink ref="E2837" r:id="rId858" xr:uid="{00000000-0004-0000-0000-000059030000}"/>
    <hyperlink ref="E2709" r:id="rId859" xr:uid="{00000000-0004-0000-0000-00005A030000}"/>
    <hyperlink ref="E1860" r:id="rId860" xr:uid="{00000000-0004-0000-0000-00005B030000}"/>
    <hyperlink ref="E112" r:id="rId861" xr:uid="{00000000-0004-0000-0000-00005C030000}"/>
    <hyperlink ref="E113" r:id="rId862" xr:uid="{00000000-0004-0000-0000-00005D030000}"/>
    <hyperlink ref="E1543" r:id="rId863" xr:uid="{00000000-0004-0000-0000-00005E030000}"/>
    <hyperlink ref="E1544" r:id="rId864" xr:uid="{00000000-0004-0000-0000-00005F030000}"/>
    <hyperlink ref="E2412" r:id="rId865" xr:uid="{00000000-0004-0000-0000-000060030000}"/>
    <hyperlink ref="E2546" r:id="rId866" xr:uid="{00000000-0004-0000-0000-000061030000}"/>
    <hyperlink ref="E2420" r:id="rId867" xr:uid="{00000000-0004-0000-0000-000062030000}"/>
    <hyperlink ref="E2454" r:id="rId868" xr:uid="{00000000-0004-0000-0000-000063030000}"/>
    <hyperlink ref="E1545" r:id="rId869" xr:uid="{00000000-0004-0000-0000-000064030000}"/>
    <hyperlink ref="E1358" r:id="rId870" xr:uid="{00000000-0004-0000-0000-000065030000}"/>
    <hyperlink ref="E1359" r:id="rId871" xr:uid="{00000000-0004-0000-0000-000066030000}"/>
    <hyperlink ref="E1360" r:id="rId872" xr:uid="{00000000-0004-0000-0000-000067030000}"/>
    <hyperlink ref="E1361" r:id="rId873" xr:uid="{00000000-0004-0000-0000-000068030000}"/>
    <hyperlink ref="E1362" r:id="rId874" xr:uid="{00000000-0004-0000-0000-000069030000}"/>
    <hyperlink ref="E1363" r:id="rId875" xr:uid="{00000000-0004-0000-0000-00006A030000}"/>
    <hyperlink ref="E1364" r:id="rId876" xr:uid="{00000000-0004-0000-0000-00006B030000}"/>
    <hyperlink ref="E2145" r:id="rId877" xr:uid="{00000000-0004-0000-0000-00006C030000}"/>
    <hyperlink ref="E3032" r:id="rId878" xr:uid="{00000000-0004-0000-0000-00006D030000}"/>
    <hyperlink ref="E320" r:id="rId879" xr:uid="{00000000-0004-0000-0000-00006E030000}"/>
    <hyperlink ref="E321" r:id="rId880" xr:uid="{00000000-0004-0000-0000-00006F030000}"/>
    <hyperlink ref="E322" r:id="rId881" xr:uid="{00000000-0004-0000-0000-000070030000}"/>
    <hyperlink ref="E210" r:id="rId882" xr:uid="{00000000-0004-0000-0000-000071030000}"/>
    <hyperlink ref="E211" r:id="rId883" xr:uid="{00000000-0004-0000-0000-000072030000}"/>
    <hyperlink ref="E212" r:id="rId884" xr:uid="{00000000-0004-0000-0000-000073030000}"/>
    <hyperlink ref="E213" r:id="rId885" xr:uid="{00000000-0004-0000-0000-000074030000}"/>
    <hyperlink ref="E214" r:id="rId886" xr:uid="{00000000-0004-0000-0000-000075030000}"/>
    <hyperlink ref="E319" r:id="rId887" xr:uid="{00000000-0004-0000-0000-000076030000}"/>
    <hyperlink ref="E278" r:id="rId888" xr:uid="{00000000-0004-0000-0000-000077030000}"/>
    <hyperlink ref="E311" r:id="rId889" xr:uid="{00000000-0004-0000-0000-000078030000}"/>
    <hyperlink ref="E182" r:id="rId890" xr:uid="{00000000-0004-0000-0000-000079030000}"/>
    <hyperlink ref="E183" r:id="rId891" xr:uid="{00000000-0004-0000-0000-00007A030000}"/>
    <hyperlink ref="E129" r:id="rId892" xr:uid="{00000000-0004-0000-0000-00007B030000}"/>
    <hyperlink ref="E145" r:id="rId893" xr:uid="{00000000-0004-0000-0000-00007C030000}"/>
    <hyperlink ref="E146" r:id="rId894" xr:uid="{00000000-0004-0000-0000-00007D030000}"/>
    <hyperlink ref="E2303" r:id="rId895" xr:uid="{00000000-0004-0000-0000-00007E030000}"/>
    <hyperlink ref="E2304" r:id="rId896" xr:uid="{00000000-0004-0000-0000-00007F030000}"/>
    <hyperlink ref="E2305" r:id="rId897" xr:uid="{00000000-0004-0000-0000-000080030000}"/>
    <hyperlink ref="E2306" r:id="rId898" xr:uid="{00000000-0004-0000-0000-000081030000}"/>
    <hyperlink ref="E2307" r:id="rId899" xr:uid="{00000000-0004-0000-0000-000082030000}"/>
    <hyperlink ref="E2308" r:id="rId900" xr:uid="{00000000-0004-0000-0000-000083030000}"/>
    <hyperlink ref="E2309" r:id="rId901" xr:uid="{00000000-0004-0000-0000-000084030000}"/>
    <hyperlink ref="E2310" r:id="rId902" xr:uid="{00000000-0004-0000-0000-000085030000}"/>
    <hyperlink ref="E2311" r:id="rId903" xr:uid="{00000000-0004-0000-0000-000086030000}"/>
    <hyperlink ref="E2312" r:id="rId904" xr:uid="{00000000-0004-0000-0000-000087030000}"/>
    <hyperlink ref="E2313" r:id="rId905" xr:uid="{00000000-0004-0000-0000-000088030000}"/>
    <hyperlink ref="E2314" r:id="rId906" xr:uid="{00000000-0004-0000-0000-000089030000}"/>
    <hyperlink ref="E2315" r:id="rId907" xr:uid="{00000000-0004-0000-0000-00008A030000}"/>
    <hyperlink ref="E2316" r:id="rId908" xr:uid="{00000000-0004-0000-0000-00008B030000}"/>
    <hyperlink ref="E2317" r:id="rId909" xr:uid="{00000000-0004-0000-0000-00008C030000}"/>
    <hyperlink ref="E2607" r:id="rId910" xr:uid="{00000000-0004-0000-0000-00008D030000}"/>
    <hyperlink ref="E2608" r:id="rId911" xr:uid="{00000000-0004-0000-0000-00008E030000}"/>
    <hyperlink ref="E2609" r:id="rId912" xr:uid="{00000000-0004-0000-0000-00008F030000}"/>
    <hyperlink ref="E1861" r:id="rId913" xr:uid="{00000000-0004-0000-0000-000090030000}"/>
    <hyperlink ref="E1839" r:id="rId914" xr:uid="{00000000-0004-0000-0000-000091030000}"/>
    <hyperlink ref="E1840" r:id="rId915" xr:uid="{00000000-0004-0000-0000-000092030000}"/>
    <hyperlink ref="E2146" r:id="rId916" xr:uid="{00000000-0004-0000-0000-000093030000}"/>
    <hyperlink ref="E2147" r:id="rId917" xr:uid="{00000000-0004-0000-0000-000094030000}"/>
    <hyperlink ref="E215" r:id="rId918" xr:uid="{00000000-0004-0000-0000-000095030000}"/>
    <hyperlink ref="E216" r:id="rId919" xr:uid="{00000000-0004-0000-0000-000096030000}"/>
    <hyperlink ref="E217" r:id="rId920" xr:uid="{00000000-0004-0000-0000-000097030000}"/>
    <hyperlink ref="E218" r:id="rId921" xr:uid="{00000000-0004-0000-0000-000098030000}"/>
    <hyperlink ref="E219" r:id="rId922" xr:uid="{00000000-0004-0000-0000-000099030000}"/>
    <hyperlink ref="E220" r:id="rId923" xr:uid="{00000000-0004-0000-0000-00009A030000}"/>
    <hyperlink ref="E221" r:id="rId924" xr:uid="{00000000-0004-0000-0000-00009B030000}"/>
    <hyperlink ref="E222" r:id="rId925" xr:uid="{00000000-0004-0000-0000-00009C030000}"/>
    <hyperlink ref="E223" r:id="rId926" xr:uid="{00000000-0004-0000-0000-00009D030000}"/>
    <hyperlink ref="E224" r:id="rId927" xr:uid="{00000000-0004-0000-0000-00009E030000}"/>
    <hyperlink ref="E1337" r:id="rId928" xr:uid="{00000000-0004-0000-0000-00009F030000}"/>
    <hyperlink ref="E1338" r:id="rId929" xr:uid="{00000000-0004-0000-0000-0000A0030000}"/>
    <hyperlink ref="E1339" r:id="rId930" xr:uid="{00000000-0004-0000-0000-0000A1030000}"/>
    <hyperlink ref="E1345" r:id="rId931" xr:uid="{00000000-0004-0000-0000-0000A2030000}"/>
    <hyperlink ref="E1346" r:id="rId932" xr:uid="{00000000-0004-0000-0000-0000A3030000}"/>
    <hyperlink ref="E1347" r:id="rId933" xr:uid="{00000000-0004-0000-0000-0000A4030000}"/>
    <hyperlink ref="E1348" r:id="rId934" xr:uid="{00000000-0004-0000-0000-0000A5030000}"/>
    <hyperlink ref="E1349" r:id="rId935" xr:uid="{00000000-0004-0000-0000-0000A6030000}"/>
    <hyperlink ref="E1350" r:id="rId936" xr:uid="{00000000-0004-0000-0000-0000A7030000}"/>
    <hyperlink ref="E1351" r:id="rId937" xr:uid="{00000000-0004-0000-0000-0000A8030000}"/>
    <hyperlink ref="E1317" r:id="rId938" xr:uid="{00000000-0004-0000-0000-0000A9030000}"/>
    <hyperlink ref="E1318" r:id="rId939" xr:uid="{00000000-0004-0000-0000-0000AA030000}"/>
    <hyperlink ref="E1319" r:id="rId940" xr:uid="{00000000-0004-0000-0000-0000AB030000}"/>
    <hyperlink ref="E1320" r:id="rId941" xr:uid="{00000000-0004-0000-0000-0000AC030000}"/>
    <hyperlink ref="E1321" r:id="rId942" xr:uid="{00000000-0004-0000-0000-0000AD030000}"/>
    <hyperlink ref="E1252" r:id="rId943" xr:uid="{00000000-0004-0000-0000-0000AE030000}"/>
    <hyperlink ref="E1253" r:id="rId944" xr:uid="{00000000-0004-0000-0000-0000AF030000}"/>
    <hyperlink ref="E1254" r:id="rId945" xr:uid="{00000000-0004-0000-0000-0000B0030000}"/>
    <hyperlink ref="E1255" r:id="rId946" xr:uid="{00000000-0004-0000-0000-0000B1030000}"/>
    <hyperlink ref="E1256" r:id="rId947" xr:uid="{00000000-0004-0000-0000-0000B2030000}"/>
    <hyperlink ref="E1257" r:id="rId948" xr:uid="{00000000-0004-0000-0000-0000B3030000}"/>
    <hyperlink ref="E1258" r:id="rId949" xr:uid="{00000000-0004-0000-0000-0000B4030000}"/>
    <hyperlink ref="E1259" r:id="rId950" xr:uid="{00000000-0004-0000-0000-0000B5030000}"/>
    <hyperlink ref="E1279" r:id="rId951" xr:uid="{00000000-0004-0000-0000-0000B6030000}"/>
    <hyperlink ref="E1280" r:id="rId952" xr:uid="{00000000-0004-0000-0000-0000B7030000}"/>
    <hyperlink ref="E1535" r:id="rId953" xr:uid="{00000000-0004-0000-0000-0000B8030000}"/>
    <hyperlink ref="E1536" r:id="rId954" xr:uid="{00000000-0004-0000-0000-0000B9030000}"/>
    <hyperlink ref="E1537" r:id="rId955" xr:uid="{00000000-0004-0000-0000-0000BA030000}"/>
    <hyperlink ref="E1538" r:id="rId956" xr:uid="{00000000-0004-0000-0000-0000BB030000}"/>
    <hyperlink ref="E731" r:id="rId957" xr:uid="{00000000-0004-0000-0000-0000BC030000}"/>
    <hyperlink ref="E1012" r:id="rId958" xr:uid="{00000000-0004-0000-0000-0000BD030000}"/>
    <hyperlink ref="E1697" r:id="rId959" xr:uid="{00000000-0004-0000-0000-0000BE030000}"/>
    <hyperlink ref="E2547" r:id="rId960" xr:uid="{00000000-0004-0000-0000-0000BF030000}"/>
    <hyperlink ref="E2455" r:id="rId961" xr:uid="{00000000-0004-0000-0000-0000C0030000}"/>
    <hyperlink ref="E2456" r:id="rId962" xr:uid="{00000000-0004-0000-0000-0000C1030000}"/>
    <hyperlink ref="E2548" r:id="rId963" xr:uid="{00000000-0004-0000-0000-0000C2030000}"/>
    <hyperlink ref="E2457" r:id="rId964" xr:uid="{00000000-0004-0000-0000-0000C3030000}"/>
    <hyperlink ref="E2228" r:id="rId965" xr:uid="{00000000-0004-0000-0000-0000C4030000}"/>
    <hyperlink ref="E2229" r:id="rId966" xr:uid="{00000000-0004-0000-0000-0000C5030000}"/>
    <hyperlink ref="E2907" r:id="rId967" xr:uid="{00000000-0004-0000-0000-0000C6030000}"/>
    <hyperlink ref="E2295" r:id="rId968" xr:uid="{00000000-0004-0000-0000-0000C7030000}"/>
    <hyperlink ref="E2361" r:id="rId969" xr:uid="{00000000-0004-0000-0000-0000C8030000}"/>
    <hyperlink ref="E2242" r:id="rId970" xr:uid="{00000000-0004-0000-0000-0000C9030000}"/>
    <hyperlink ref="E2296" r:id="rId971" xr:uid="{00000000-0004-0000-0000-0000CA030000}"/>
    <hyperlink ref="E749" r:id="rId972" xr:uid="{00000000-0004-0000-0000-0000CB030000}"/>
    <hyperlink ref="E750" r:id="rId973" xr:uid="{00000000-0004-0000-0000-0000CC030000}"/>
    <hyperlink ref="E751" r:id="rId974" xr:uid="{00000000-0004-0000-0000-0000CD030000}"/>
    <hyperlink ref="E2467" r:id="rId975" xr:uid="{00000000-0004-0000-0000-0000CE030000}"/>
    <hyperlink ref="E2468" r:id="rId976" xr:uid="{00000000-0004-0000-0000-0000CF030000}"/>
    <hyperlink ref="E2469" r:id="rId977" xr:uid="{00000000-0004-0000-0000-0000D0030000}"/>
    <hyperlink ref="E2472" r:id="rId978" xr:uid="{00000000-0004-0000-0000-0000D1030000}"/>
    <hyperlink ref="E2549" r:id="rId979" xr:uid="{00000000-0004-0000-0000-0000D2030000}"/>
    <hyperlink ref="E2550" r:id="rId980" xr:uid="{00000000-0004-0000-0000-0000D3030000}"/>
    <hyperlink ref="E2563" r:id="rId981" xr:uid="{00000000-0004-0000-0000-0000D4030000}"/>
    <hyperlink ref="E2551" r:id="rId982" xr:uid="{00000000-0004-0000-0000-0000D5030000}"/>
    <hyperlink ref="E2552" r:id="rId983" xr:uid="{00000000-0004-0000-0000-0000D6030000}"/>
    <hyperlink ref="E2553" r:id="rId984" xr:uid="{00000000-0004-0000-0000-0000D7030000}"/>
    <hyperlink ref="E2554" r:id="rId985" xr:uid="{00000000-0004-0000-0000-0000D8030000}"/>
    <hyperlink ref="E2555" r:id="rId986" xr:uid="{00000000-0004-0000-0000-0000D9030000}"/>
    <hyperlink ref="E374" r:id="rId987" xr:uid="{00000000-0004-0000-0000-0000DA030000}"/>
    <hyperlink ref="E375" r:id="rId988" xr:uid="{00000000-0004-0000-0000-0000DB030000}"/>
    <hyperlink ref="E376" r:id="rId989" xr:uid="{00000000-0004-0000-0000-0000DC030000}"/>
    <hyperlink ref="E377" r:id="rId990" xr:uid="{00000000-0004-0000-0000-0000DD030000}"/>
    <hyperlink ref="E2148" r:id="rId991" xr:uid="{00000000-0004-0000-0000-0000DE030000}"/>
    <hyperlink ref="E2149" r:id="rId992" xr:uid="{00000000-0004-0000-0000-0000DF030000}"/>
    <hyperlink ref="E225" r:id="rId993" xr:uid="{00000000-0004-0000-0000-0000E0030000}"/>
    <hyperlink ref="E1750" r:id="rId994" xr:uid="{00000000-0004-0000-0000-0000E1030000}"/>
    <hyperlink ref="E1698" r:id="rId995" xr:uid="{00000000-0004-0000-0000-0000E2030000}"/>
    <hyperlink ref="E1699" r:id="rId996" xr:uid="{00000000-0004-0000-0000-0000E3030000}"/>
    <hyperlink ref="E2838" r:id="rId997" xr:uid="{00000000-0004-0000-0000-0000E4030000}"/>
    <hyperlink ref="E2839" r:id="rId998" xr:uid="{00000000-0004-0000-0000-0000E5030000}"/>
    <hyperlink ref="E2653" r:id="rId999" xr:uid="{00000000-0004-0000-0000-0000E6030000}"/>
    <hyperlink ref="E2710" r:id="rId1000" xr:uid="{00000000-0004-0000-0000-0000E7030000}"/>
    <hyperlink ref="E2711" r:id="rId1001" xr:uid="{00000000-0004-0000-0000-0000E8030000}"/>
    <hyperlink ref="E2712" r:id="rId1002" xr:uid="{00000000-0004-0000-0000-0000E9030000}"/>
    <hyperlink ref="E1013" r:id="rId1003" xr:uid="{00000000-0004-0000-0000-0000EA030000}"/>
    <hyperlink ref="E406" r:id="rId1004" xr:uid="{00000000-0004-0000-0000-0000EB030000}"/>
    <hyperlink ref="E407" r:id="rId1005" xr:uid="{00000000-0004-0000-0000-0000EC030000}"/>
    <hyperlink ref="E408" r:id="rId1006" xr:uid="{00000000-0004-0000-0000-0000ED030000}"/>
    <hyperlink ref="E409" r:id="rId1007" xr:uid="{00000000-0004-0000-0000-0000EE030000}"/>
    <hyperlink ref="E410" r:id="rId1008" xr:uid="{00000000-0004-0000-0000-0000EF030000}"/>
    <hyperlink ref="E411" r:id="rId1009" xr:uid="{00000000-0004-0000-0000-0000F0030000}"/>
    <hyperlink ref="E412" r:id="rId1010" xr:uid="{00000000-0004-0000-0000-0000F1030000}"/>
    <hyperlink ref="E413" r:id="rId1011" xr:uid="{00000000-0004-0000-0000-0000F2030000}"/>
    <hyperlink ref="E414" r:id="rId1012" xr:uid="{00000000-0004-0000-0000-0000F3030000}"/>
    <hyperlink ref="E415" r:id="rId1013" xr:uid="{00000000-0004-0000-0000-0000F4030000}"/>
    <hyperlink ref="E416" r:id="rId1014" xr:uid="{00000000-0004-0000-0000-0000F5030000}"/>
    <hyperlink ref="E417" r:id="rId1015" xr:uid="{00000000-0004-0000-0000-0000F6030000}"/>
    <hyperlink ref="E418" r:id="rId1016" xr:uid="{00000000-0004-0000-0000-0000F7030000}"/>
    <hyperlink ref="E419" r:id="rId1017" xr:uid="{00000000-0004-0000-0000-0000F8030000}"/>
    <hyperlink ref="E420" r:id="rId1018" xr:uid="{00000000-0004-0000-0000-0000F9030000}"/>
    <hyperlink ref="E421" r:id="rId1019" xr:uid="{00000000-0004-0000-0000-0000FA030000}"/>
    <hyperlink ref="E422" r:id="rId1020" xr:uid="{00000000-0004-0000-0000-0000FB030000}"/>
    <hyperlink ref="E423" r:id="rId1021" xr:uid="{00000000-0004-0000-0000-0000FC030000}"/>
    <hyperlink ref="E424" r:id="rId1022" xr:uid="{00000000-0004-0000-0000-0000FD030000}"/>
    <hyperlink ref="E425" r:id="rId1023" xr:uid="{00000000-0004-0000-0000-0000FE030000}"/>
    <hyperlink ref="E426" r:id="rId1024" xr:uid="{00000000-0004-0000-0000-0000FF030000}"/>
    <hyperlink ref="E427" r:id="rId1025" xr:uid="{00000000-0004-0000-0000-000000040000}"/>
    <hyperlink ref="E428" r:id="rId1026" xr:uid="{00000000-0004-0000-0000-000001040000}"/>
    <hyperlink ref="E429" r:id="rId1027" xr:uid="{00000000-0004-0000-0000-000002040000}"/>
    <hyperlink ref="E430" r:id="rId1028" xr:uid="{00000000-0004-0000-0000-000003040000}"/>
    <hyperlink ref="E431" r:id="rId1029" xr:uid="{00000000-0004-0000-0000-000004040000}"/>
    <hyperlink ref="E432" r:id="rId1030" xr:uid="{00000000-0004-0000-0000-000005040000}"/>
    <hyperlink ref="E433" r:id="rId1031" xr:uid="{00000000-0004-0000-0000-000006040000}"/>
    <hyperlink ref="E434" r:id="rId1032" xr:uid="{00000000-0004-0000-0000-000007040000}"/>
    <hyperlink ref="E435" r:id="rId1033" xr:uid="{00000000-0004-0000-0000-000008040000}"/>
    <hyperlink ref="E436" r:id="rId1034" xr:uid="{00000000-0004-0000-0000-000009040000}"/>
    <hyperlink ref="E437" r:id="rId1035" xr:uid="{00000000-0004-0000-0000-00000A040000}"/>
    <hyperlink ref="E438" r:id="rId1036" xr:uid="{00000000-0004-0000-0000-00000B040000}"/>
    <hyperlink ref="E439" r:id="rId1037" xr:uid="{00000000-0004-0000-0000-00000C040000}"/>
    <hyperlink ref="E440" r:id="rId1038" xr:uid="{00000000-0004-0000-0000-00000D040000}"/>
    <hyperlink ref="E441" r:id="rId1039" xr:uid="{00000000-0004-0000-0000-00000E040000}"/>
    <hyperlink ref="E442" r:id="rId1040" xr:uid="{00000000-0004-0000-0000-00000F040000}"/>
    <hyperlink ref="E443" r:id="rId1041" xr:uid="{00000000-0004-0000-0000-000010040000}"/>
    <hyperlink ref="E444" r:id="rId1042" xr:uid="{00000000-0004-0000-0000-000011040000}"/>
    <hyperlink ref="E445" r:id="rId1043" xr:uid="{00000000-0004-0000-0000-000012040000}"/>
    <hyperlink ref="E446" r:id="rId1044" xr:uid="{00000000-0004-0000-0000-000013040000}"/>
    <hyperlink ref="E447" r:id="rId1045" xr:uid="{00000000-0004-0000-0000-000014040000}"/>
    <hyperlink ref="E448" r:id="rId1046" xr:uid="{00000000-0004-0000-0000-000015040000}"/>
    <hyperlink ref="E449" r:id="rId1047" xr:uid="{00000000-0004-0000-0000-000016040000}"/>
    <hyperlink ref="E450" r:id="rId1048" xr:uid="{00000000-0004-0000-0000-000017040000}"/>
    <hyperlink ref="E451" r:id="rId1049" xr:uid="{00000000-0004-0000-0000-000018040000}"/>
    <hyperlink ref="E452" r:id="rId1050" xr:uid="{00000000-0004-0000-0000-000019040000}"/>
    <hyperlink ref="E453" r:id="rId1051" xr:uid="{00000000-0004-0000-0000-00001A040000}"/>
    <hyperlink ref="E454" r:id="rId1052" xr:uid="{00000000-0004-0000-0000-00001B040000}"/>
    <hyperlink ref="E455" r:id="rId1053" xr:uid="{00000000-0004-0000-0000-00001C040000}"/>
    <hyperlink ref="E456" r:id="rId1054" xr:uid="{00000000-0004-0000-0000-00001D040000}"/>
    <hyperlink ref="E457" r:id="rId1055" xr:uid="{00000000-0004-0000-0000-00001E040000}"/>
    <hyperlink ref="E458" r:id="rId1056" xr:uid="{00000000-0004-0000-0000-00001F040000}"/>
    <hyperlink ref="E459" r:id="rId1057" xr:uid="{00000000-0004-0000-0000-000020040000}"/>
    <hyperlink ref="E460" r:id="rId1058" xr:uid="{00000000-0004-0000-0000-000021040000}"/>
    <hyperlink ref="E461" r:id="rId1059" xr:uid="{00000000-0004-0000-0000-000022040000}"/>
    <hyperlink ref="E462" r:id="rId1060" xr:uid="{00000000-0004-0000-0000-000023040000}"/>
    <hyperlink ref="E463" r:id="rId1061" xr:uid="{00000000-0004-0000-0000-000024040000}"/>
    <hyperlink ref="E114" r:id="rId1062" xr:uid="{00000000-0004-0000-0000-000025040000}"/>
    <hyperlink ref="E115" r:id="rId1063" xr:uid="{00000000-0004-0000-0000-000026040000}"/>
    <hyperlink ref="E116" r:id="rId1064" xr:uid="{00000000-0004-0000-0000-000027040000}"/>
    <hyperlink ref="E1547" r:id="rId1065" xr:uid="{00000000-0004-0000-0000-000028040000}"/>
    <hyperlink ref="E1989" r:id="rId1066" xr:uid="{00000000-0004-0000-0000-000029040000}"/>
    <hyperlink ref="E1990" r:id="rId1067" xr:uid="{00000000-0004-0000-0000-00002A040000}"/>
    <hyperlink ref="E1991" r:id="rId1068" xr:uid="{00000000-0004-0000-0000-00002B040000}"/>
    <hyperlink ref="E1992" r:id="rId1069" xr:uid="{00000000-0004-0000-0000-00002C040000}"/>
    <hyperlink ref="E1993" r:id="rId1070" xr:uid="{00000000-0004-0000-0000-00002D040000}"/>
    <hyperlink ref="E1994" r:id="rId1071" xr:uid="{00000000-0004-0000-0000-00002E040000}"/>
    <hyperlink ref="E1995" r:id="rId1072" xr:uid="{00000000-0004-0000-0000-00002F040000}"/>
    <hyperlink ref="E1996" r:id="rId1073" xr:uid="{00000000-0004-0000-0000-000030040000}"/>
    <hyperlink ref="E1997" r:id="rId1074" xr:uid="{00000000-0004-0000-0000-000031040000}"/>
    <hyperlink ref="E1998" r:id="rId1075" xr:uid="{00000000-0004-0000-0000-000032040000}"/>
    <hyperlink ref="E1999" r:id="rId1076" xr:uid="{00000000-0004-0000-0000-000033040000}"/>
    <hyperlink ref="E2000" r:id="rId1077" xr:uid="{00000000-0004-0000-0000-000034040000}"/>
    <hyperlink ref="E2001" r:id="rId1078" xr:uid="{00000000-0004-0000-0000-000035040000}"/>
    <hyperlink ref="E2002" r:id="rId1079" xr:uid="{00000000-0004-0000-0000-000036040000}"/>
    <hyperlink ref="E2003" r:id="rId1080" xr:uid="{00000000-0004-0000-0000-000037040000}"/>
    <hyperlink ref="E2004" r:id="rId1081" xr:uid="{00000000-0004-0000-0000-000038040000}"/>
    <hyperlink ref="E184" r:id="rId1082" xr:uid="{00000000-0004-0000-0000-000039040000}"/>
    <hyperlink ref="E185" r:id="rId1083" xr:uid="{00000000-0004-0000-0000-00003A040000}"/>
    <hyperlink ref="E186" r:id="rId1084" xr:uid="{00000000-0004-0000-0000-00003B040000}"/>
    <hyperlink ref="E187" r:id="rId1085" xr:uid="{00000000-0004-0000-0000-00003C040000}"/>
    <hyperlink ref="E2634" r:id="rId1086" xr:uid="{00000000-0004-0000-0000-00003D040000}"/>
    <hyperlink ref="E752" r:id="rId1087" xr:uid="{00000000-0004-0000-0000-00003E040000}"/>
    <hyperlink ref="E753" r:id="rId1088" xr:uid="{00000000-0004-0000-0000-00003F040000}"/>
    <hyperlink ref="E754" r:id="rId1089" xr:uid="{00000000-0004-0000-0000-000040040000}"/>
    <hyperlink ref="E2812" r:id="rId1090" xr:uid="{00000000-0004-0000-0000-000041040000}"/>
    <hyperlink ref="E2813" r:id="rId1091" xr:uid="{00000000-0004-0000-0000-000042040000}"/>
    <hyperlink ref="E2713" r:id="rId1092" xr:uid="{00000000-0004-0000-0000-000043040000}"/>
    <hyperlink ref="E2714" r:id="rId1093" xr:uid="{00000000-0004-0000-0000-000044040000}"/>
    <hyperlink ref="E1862" r:id="rId1094" xr:uid="{00000000-0004-0000-0000-000045040000}"/>
    <hyperlink ref="E1863" r:id="rId1095" xr:uid="{00000000-0004-0000-0000-000046040000}"/>
    <hyperlink ref="E1864" r:id="rId1096" xr:uid="{00000000-0004-0000-0000-000047040000}"/>
    <hyperlink ref="E2758" r:id="rId1097" xr:uid="{00000000-0004-0000-0000-000048040000}"/>
    <hyperlink ref="E2759" r:id="rId1098" xr:uid="{00000000-0004-0000-0000-000049040000}"/>
    <hyperlink ref="E1971" r:id="rId1099" xr:uid="{00000000-0004-0000-0000-00004A040000}"/>
    <hyperlink ref="E2936" r:id="rId1100" xr:uid="{00000000-0004-0000-0000-00004B040000}"/>
    <hyperlink ref="E1429" r:id="rId1101" xr:uid="{00000000-0004-0000-0000-00004C040000}"/>
    <hyperlink ref="E685" r:id="rId1102" xr:uid="{00000000-0004-0000-0000-00004D040000}"/>
    <hyperlink ref="E226" r:id="rId1103" xr:uid="{00000000-0004-0000-0000-00004E040000}"/>
    <hyperlink ref="E464" r:id="rId1104" xr:uid="{00000000-0004-0000-0000-00004F040000}"/>
    <hyperlink ref="E465" r:id="rId1105" xr:uid="{00000000-0004-0000-0000-000050040000}"/>
    <hyperlink ref="E466" r:id="rId1106" xr:uid="{00000000-0004-0000-0000-000051040000}"/>
    <hyperlink ref="E467" r:id="rId1107" xr:uid="{00000000-0004-0000-0000-000052040000}"/>
    <hyperlink ref="E468" r:id="rId1108" xr:uid="{00000000-0004-0000-0000-000053040000}"/>
    <hyperlink ref="E469" r:id="rId1109" xr:uid="{00000000-0004-0000-0000-000054040000}"/>
    <hyperlink ref="E705" r:id="rId1110" xr:uid="{00000000-0004-0000-0000-000055040000}"/>
    <hyperlink ref="E791" r:id="rId1111" xr:uid="{00000000-0004-0000-0000-000056040000}"/>
    <hyperlink ref="E792" r:id="rId1112" xr:uid="{00000000-0004-0000-0000-000057040000}"/>
    <hyperlink ref="E2081" r:id="rId1113" xr:uid="{00000000-0004-0000-0000-000058040000}"/>
    <hyperlink ref="E2082" r:id="rId1114" xr:uid="{00000000-0004-0000-0000-000059040000}"/>
    <hyperlink ref="E2083" r:id="rId1115" xr:uid="{00000000-0004-0000-0000-00005A040000}"/>
    <hyperlink ref="E2084" r:id="rId1116" xr:uid="{00000000-0004-0000-0000-00005B040000}"/>
    <hyperlink ref="E755" r:id="rId1117" xr:uid="{00000000-0004-0000-0000-00005C040000}"/>
    <hyperlink ref="E816" r:id="rId1118" xr:uid="{00000000-0004-0000-0000-00005D040000}"/>
    <hyperlink ref="E817" r:id="rId1119" xr:uid="{00000000-0004-0000-0000-00005E040000}"/>
    <hyperlink ref="E818" r:id="rId1120" xr:uid="{00000000-0004-0000-0000-00005F040000}"/>
    <hyperlink ref="E1064" r:id="rId1121" xr:uid="{00000000-0004-0000-0000-000060040000}"/>
    <hyperlink ref="E1065" r:id="rId1122" xr:uid="{00000000-0004-0000-0000-000061040000}"/>
    <hyperlink ref="E1066" r:id="rId1123" xr:uid="{00000000-0004-0000-0000-000062040000}"/>
    <hyperlink ref="E1383" r:id="rId1124" xr:uid="{00000000-0004-0000-0000-000063040000}"/>
    <hyperlink ref="E1384" r:id="rId1125" xr:uid="{00000000-0004-0000-0000-000064040000}"/>
    <hyperlink ref="E1340" r:id="rId1126" xr:uid="{00000000-0004-0000-0000-000065040000}"/>
    <hyperlink ref="E1341" r:id="rId1127" xr:uid="{00000000-0004-0000-0000-000066040000}"/>
    <hyperlink ref="E1322" r:id="rId1128" xr:uid="{00000000-0004-0000-0000-000067040000}"/>
    <hyperlink ref="E1323" r:id="rId1129" xr:uid="{00000000-0004-0000-0000-000068040000}"/>
    <hyperlink ref="E1260" r:id="rId1130" xr:uid="{00000000-0004-0000-0000-000069040000}"/>
    <hyperlink ref="E1261" r:id="rId1131" xr:uid="{00000000-0004-0000-0000-00006A040000}"/>
    <hyperlink ref="E1262" r:id="rId1132" xr:uid="{00000000-0004-0000-0000-00006B040000}"/>
    <hyperlink ref="E1114" r:id="rId1133" xr:uid="{00000000-0004-0000-0000-00006C040000}"/>
    <hyperlink ref="E1115" r:id="rId1134" xr:uid="{00000000-0004-0000-0000-00006D040000}"/>
    <hyperlink ref="E1116" r:id="rId1135" xr:uid="{00000000-0004-0000-0000-00006E040000}"/>
    <hyperlink ref="E1205" r:id="rId1136" xr:uid="{00000000-0004-0000-0000-00006F040000}"/>
    <hyperlink ref="E687" r:id="rId1137" xr:uid="{00000000-0004-0000-0000-000070040000}"/>
    <hyperlink ref="E1293" r:id="rId1138" xr:uid="{00000000-0004-0000-0000-000071040000}"/>
    <hyperlink ref="E2491" r:id="rId1139" xr:uid="{00000000-0004-0000-0000-000072040000}"/>
    <hyperlink ref="E2492" r:id="rId1140" xr:uid="{00000000-0004-0000-0000-000073040000}"/>
    <hyperlink ref="E2493" r:id="rId1141" xr:uid="{00000000-0004-0000-0000-000074040000}"/>
    <hyperlink ref="E2494" r:id="rId1142" xr:uid="{00000000-0004-0000-0000-000075040000}"/>
    <hyperlink ref="E2495" r:id="rId1143" xr:uid="{00000000-0004-0000-0000-000076040000}"/>
    <hyperlink ref="E2496" r:id="rId1144" xr:uid="{00000000-0004-0000-0000-000077040000}"/>
    <hyperlink ref="E793" r:id="rId1145" xr:uid="{00000000-0004-0000-0000-000078040000}"/>
    <hyperlink ref="E756" r:id="rId1146" xr:uid="{00000000-0004-0000-0000-000079040000}"/>
    <hyperlink ref="E1043" r:id="rId1147" xr:uid="{00000000-0004-0000-0000-00007A040000}"/>
    <hyperlink ref="E1044" r:id="rId1148" xr:uid="{00000000-0004-0000-0000-00007B040000}"/>
    <hyperlink ref="E1045" r:id="rId1149" xr:uid="{00000000-0004-0000-0000-00007C040000}"/>
    <hyperlink ref="E1046" r:id="rId1150" xr:uid="{00000000-0004-0000-0000-00007D040000}"/>
    <hyperlink ref="E1050" r:id="rId1151" xr:uid="{00000000-0004-0000-0000-00007E040000}"/>
    <hyperlink ref="E2543" r:id="rId1152" xr:uid="{00000000-0004-0000-0000-00007F040000}"/>
    <hyperlink ref="E2150" r:id="rId1153" xr:uid="{00000000-0004-0000-0000-000080040000}"/>
    <hyperlink ref="E1385" r:id="rId1154" xr:uid="{00000000-0004-0000-0000-000081040000}"/>
    <hyperlink ref="E1386" r:id="rId1155" xr:uid="{00000000-0004-0000-0000-000082040000}"/>
    <hyperlink ref="E1387" r:id="rId1156" xr:uid="{00000000-0004-0000-0000-000083040000}"/>
    <hyperlink ref="E1388" r:id="rId1157" xr:uid="{00000000-0004-0000-0000-000084040000}"/>
    <hyperlink ref="E1389" r:id="rId1158" xr:uid="{00000000-0004-0000-0000-000085040000}"/>
    <hyperlink ref="E2151" r:id="rId1159" xr:uid="{00000000-0004-0000-0000-000086040000}"/>
    <hyperlink ref="E2152" r:id="rId1160" xr:uid="{00000000-0004-0000-0000-000087040000}"/>
    <hyperlink ref="E2153" r:id="rId1161" xr:uid="{00000000-0004-0000-0000-000088040000}"/>
    <hyperlink ref="E2154" r:id="rId1162" xr:uid="{00000000-0004-0000-0000-000089040000}"/>
    <hyperlink ref="E2155" r:id="rId1163" xr:uid="{00000000-0004-0000-0000-00008A040000}"/>
    <hyperlink ref="E1390" r:id="rId1164" xr:uid="{00000000-0004-0000-0000-00008B040000}"/>
    <hyperlink ref="E2156" r:id="rId1165" xr:uid="{00000000-0004-0000-0000-00008C040000}"/>
    <hyperlink ref="E2204" r:id="rId1166" xr:uid="{00000000-0004-0000-0000-00008D040000}"/>
    <hyperlink ref="E2205" r:id="rId1167" xr:uid="{00000000-0004-0000-0000-00008E040000}"/>
    <hyperlink ref="E2206" r:id="rId1168" xr:uid="{00000000-0004-0000-0000-00008F040000}"/>
    <hyperlink ref="E2207" r:id="rId1169" xr:uid="{00000000-0004-0000-0000-000090040000}"/>
    <hyperlink ref="E2208" r:id="rId1170" xr:uid="{00000000-0004-0000-0000-000091040000}"/>
    <hyperlink ref="E2209" r:id="rId1171" xr:uid="{00000000-0004-0000-0000-000092040000}"/>
    <hyperlink ref="E2210" r:id="rId1172" xr:uid="{00000000-0004-0000-0000-000093040000}"/>
    <hyperlink ref="E2211" r:id="rId1173" xr:uid="{00000000-0004-0000-0000-000094040000}"/>
    <hyperlink ref="E2212" r:id="rId1174" xr:uid="{00000000-0004-0000-0000-000095040000}"/>
    <hyperlink ref="E2213" r:id="rId1175" xr:uid="{00000000-0004-0000-0000-000096040000}"/>
    <hyperlink ref="E757" r:id="rId1176" xr:uid="{00000000-0004-0000-0000-000097040000}"/>
    <hyperlink ref="E2427" r:id="rId1177" xr:uid="{00000000-0004-0000-0000-000098040000}"/>
    <hyperlink ref="E2497" r:id="rId1178" xr:uid="{00000000-0004-0000-0000-000099040000}"/>
    <hyperlink ref="E2498" r:id="rId1179" xr:uid="{00000000-0004-0000-0000-00009A040000}"/>
    <hyperlink ref="E2499" r:id="rId1180" xr:uid="{00000000-0004-0000-0000-00009B040000}"/>
    <hyperlink ref="E2500" r:id="rId1181" xr:uid="{00000000-0004-0000-0000-00009C040000}"/>
    <hyperlink ref="E2501" r:id="rId1182" xr:uid="{00000000-0004-0000-0000-00009D040000}"/>
    <hyperlink ref="E2502" r:id="rId1183" xr:uid="{00000000-0004-0000-0000-00009E040000}"/>
    <hyperlink ref="E2503" r:id="rId1184" xr:uid="{00000000-0004-0000-0000-00009F040000}"/>
    <hyperlink ref="E16" r:id="rId1185" xr:uid="{00000000-0004-0000-0000-0000A0040000}"/>
    <hyperlink ref="E2504" r:id="rId1186" xr:uid="{00000000-0004-0000-0000-0000A1040000}"/>
    <hyperlink ref="E2505" r:id="rId1187" xr:uid="{00000000-0004-0000-0000-0000A2040000}"/>
    <hyperlink ref="E1972" r:id="rId1188" xr:uid="{00000000-0004-0000-0000-0000A3040000}"/>
    <hyperlink ref="E1908" r:id="rId1189" xr:uid="{00000000-0004-0000-0000-0000A4040000}"/>
    <hyperlink ref="E1909" r:id="rId1190" xr:uid="{00000000-0004-0000-0000-0000A5040000}"/>
    <hyperlink ref="E1910" r:id="rId1191" xr:uid="{00000000-0004-0000-0000-0000A6040000}"/>
    <hyperlink ref="E1911" r:id="rId1192" xr:uid="{00000000-0004-0000-0000-0000A7040000}"/>
    <hyperlink ref="E1912" r:id="rId1193" xr:uid="{00000000-0004-0000-0000-0000A8040000}"/>
    <hyperlink ref="E1894" r:id="rId1194" xr:uid="{00000000-0004-0000-0000-0000A9040000}"/>
    <hyperlink ref="E2654" r:id="rId1195" xr:uid="{00000000-0004-0000-0000-0000AA040000}"/>
    <hyperlink ref="E2655" r:id="rId1196" xr:uid="{00000000-0004-0000-0000-0000AB040000}"/>
    <hyperlink ref="E2760" r:id="rId1197" xr:uid="{00000000-0004-0000-0000-0000AC040000}"/>
    <hyperlink ref="E1865" r:id="rId1198" xr:uid="{00000000-0004-0000-0000-0000AD040000}"/>
    <hyperlink ref="E1866" r:id="rId1199" xr:uid="{00000000-0004-0000-0000-0000AE040000}"/>
    <hyperlink ref="E2761" r:id="rId1200" xr:uid="{00000000-0004-0000-0000-0000AF040000}"/>
    <hyperlink ref="E1841" r:id="rId1201" xr:uid="{00000000-0004-0000-0000-0000B0040000}"/>
    <hyperlink ref="E1080" r:id="rId1202" xr:uid="{00000000-0004-0000-0000-0000B1040000}"/>
    <hyperlink ref="E1294" r:id="rId1203" xr:uid="{00000000-0004-0000-0000-0000B2040000}"/>
    <hyperlink ref="E1117" r:id="rId1204" xr:uid="{00000000-0004-0000-0000-0000B3040000}"/>
    <hyperlink ref="E1118" r:id="rId1205" xr:uid="{00000000-0004-0000-0000-0000B4040000}"/>
    <hyperlink ref="E832" r:id="rId1206" xr:uid="{00000000-0004-0000-0000-0000B5040000}"/>
    <hyperlink ref="E833" r:id="rId1207" xr:uid="{00000000-0004-0000-0000-0000B6040000}"/>
    <hyperlink ref="E1430" r:id="rId1208" xr:uid="{00000000-0004-0000-0000-0000B7040000}"/>
    <hyperlink ref="E2005" r:id="rId1209" xr:uid="{00000000-0004-0000-0000-0000B8040000}"/>
    <hyperlink ref="E2006" r:id="rId1210" xr:uid="{00000000-0004-0000-0000-0000B9040000}"/>
    <hyperlink ref="E2007" r:id="rId1211" xr:uid="{00000000-0004-0000-0000-0000BA040000}"/>
    <hyperlink ref="E2008" r:id="rId1212" xr:uid="{00000000-0004-0000-0000-0000BB040000}"/>
    <hyperlink ref="E2009" r:id="rId1213" xr:uid="{00000000-0004-0000-0000-0000BC040000}"/>
    <hyperlink ref="E2010" r:id="rId1214" xr:uid="{00000000-0004-0000-0000-0000BD040000}"/>
    <hyperlink ref="E2011" r:id="rId1215" xr:uid="{00000000-0004-0000-0000-0000BE040000}"/>
    <hyperlink ref="E2012" r:id="rId1216" xr:uid="{00000000-0004-0000-0000-0000BF040000}"/>
    <hyperlink ref="E499" r:id="rId1217" xr:uid="{00000000-0004-0000-0000-0000C0040000}"/>
    <hyperlink ref="E500" r:id="rId1218" xr:uid="{00000000-0004-0000-0000-0000C1040000}"/>
    <hyperlink ref="E2157" r:id="rId1219" xr:uid="{00000000-0004-0000-0000-0000C2040000}"/>
    <hyperlink ref="E323" r:id="rId1220" xr:uid="{00000000-0004-0000-0000-0000C3040000}"/>
    <hyperlink ref="E324" r:id="rId1221" xr:uid="{00000000-0004-0000-0000-0000C4040000}"/>
    <hyperlink ref="E325" r:id="rId1222" xr:uid="{00000000-0004-0000-0000-0000C5040000}"/>
    <hyperlink ref="E326" r:id="rId1223" xr:uid="{00000000-0004-0000-0000-0000C6040000}"/>
    <hyperlink ref="E327" r:id="rId1224" xr:uid="{00000000-0004-0000-0000-0000C7040000}"/>
    <hyperlink ref="E328" r:id="rId1225" xr:uid="{00000000-0004-0000-0000-0000C8040000}"/>
    <hyperlink ref="E329" r:id="rId1226" xr:uid="{00000000-0004-0000-0000-0000C9040000}"/>
    <hyperlink ref="E227" r:id="rId1227" xr:uid="{00000000-0004-0000-0000-0000CA040000}"/>
    <hyperlink ref="E228" r:id="rId1228" xr:uid="{00000000-0004-0000-0000-0000CB040000}"/>
    <hyperlink ref="E229" r:id="rId1229" xr:uid="{00000000-0004-0000-0000-0000CC040000}"/>
    <hyperlink ref="E330" r:id="rId1230" xr:uid="{00000000-0004-0000-0000-0000CD040000}"/>
    <hyperlink ref="E331" r:id="rId1231" xr:uid="{00000000-0004-0000-0000-0000CE040000}"/>
    <hyperlink ref="E470" r:id="rId1232" xr:uid="{00000000-0004-0000-0000-0000CF040000}"/>
    <hyperlink ref="E471" r:id="rId1233" xr:uid="{00000000-0004-0000-0000-0000D0040000}"/>
    <hyperlink ref="E472" r:id="rId1234" xr:uid="{00000000-0004-0000-0000-0000D1040000}"/>
    <hyperlink ref="E473" r:id="rId1235" xr:uid="{00000000-0004-0000-0000-0000D2040000}"/>
    <hyperlink ref="E474" r:id="rId1236" xr:uid="{00000000-0004-0000-0000-0000D3040000}"/>
    <hyperlink ref="E475" r:id="rId1237" xr:uid="{00000000-0004-0000-0000-0000D4040000}"/>
    <hyperlink ref="E476" r:id="rId1238" xr:uid="{00000000-0004-0000-0000-0000D5040000}"/>
    <hyperlink ref="E2013" r:id="rId1239" xr:uid="{00000000-0004-0000-0000-0000D6040000}"/>
    <hyperlink ref="E2014" r:id="rId1240" xr:uid="{00000000-0004-0000-0000-0000D7040000}"/>
    <hyperlink ref="E2015" r:id="rId1241" xr:uid="{00000000-0004-0000-0000-0000D8040000}"/>
    <hyperlink ref="E2016" r:id="rId1242" xr:uid="{00000000-0004-0000-0000-0000D9040000}"/>
    <hyperlink ref="E2017" r:id="rId1243" xr:uid="{00000000-0004-0000-0000-0000DA040000}"/>
    <hyperlink ref="E2018" r:id="rId1244" xr:uid="{00000000-0004-0000-0000-0000DB040000}"/>
    <hyperlink ref="E2019" r:id="rId1245" xr:uid="{00000000-0004-0000-0000-0000DC040000}"/>
    <hyperlink ref="E2085" r:id="rId1246" xr:uid="{00000000-0004-0000-0000-0000DD040000}"/>
    <hyperlink ref="E2020" r:id="rId1247" xr:uid="{00000000-0004-0000-0000-0000DE040000}"/>
    <hyperlink ref="E2021" r:id="rId1248" xr:uid="{00000000-0004-0000-0000-0000DF040000}"/>
    <hyperlink ref="E834" r:id="rId1249" xr:uid="{00000000-0004-0000-0000-0000E0040000}"/>
    <hyperlink ref="E835" r:id="rId1250" xr:uid="{00000000-0004-0000-0000-0000E1040000}"/>
    <hyperlink ref="E836" r:id="rId1251" xr:uid="{00000000-0004-0000-0000-0000E2040000}"/>
    <hyperlink ref="E837" r:id="rId1252" xr:uid="{00000000-0004-0000-0000-0000E3040000}"/>
    <hyperlink ref="E838" r:id="rId1253" xr:uid="{00000000-0004-0000-0000-0000E4040000}"/>
    <hyperlink ref="E839" r:id="rId1254" xr:uid="{00000000-0004-0000-0000-0000E5040000}"/>
    <hyperlink ref="E840" r:id="rId1255" xr:uid="{00000000-0004-0000-0000-0000E6040000}"/>
    <hyperlink ref="E841" r:id="rId1256" xr:uid="{00000000-0004-0000-0000-0000E7040000}"/>
    <hyperlink ref="E526" r:id="rId1257" xr:uid="{00000000-0004-0000-0000-0000E8040000}"/>
    <hyperlink ref="E527" r:id="rId1258" xr:uid="{00000000-0004-0000-0000-0000E9040000}"/>
    <hyperlink ref="E528" r:id="rId1259" xr:uid="{00000000-0004-0000-0000-0000EA040000}"/>
    <hyperlink ref="E529" r:id="rId1260" xr:uid="{00000000-0004-0000-0000-0000EB040000}"/>
    <hyperlink ref="E530" r:id="rId1261" xr:uid="{00000000-0004-0000-0000-0000EC040000}"/>
    <hyperlink ref="E573" r:id="rId1262" xr:uid="{00000000-0004-0000-0000-0000ED040000}"/>
    <hyperlink ref="E574" r:id="rId1263" xr:uid="{00000000-0004-0000-0000-0000EE040000}"/>
    <hyperlink ref="E575" r:id="rId1264" xr:uid="{00000000-0004-0000-0000-0000EF040000}"/>
    <hyperlink ref="E531" r:id="rId1265" xr:uid="{00000000-0004-0000-0000-0000F0040000}"/>
    <hyperlink ref="E532" r:id="rId1266" xr:uid="{00000000-0004-0000-0000-0000F1040000}"/>
    <hyperlink ref="E533" r:id="rId1267" xr:uid="{00000000-0004-0000-0000-0000F2040000}"/>
    <hyperlink ref="E534" r:id="rId1268" xr:uid="{00000000-0004-0000-0000-0000F3040000}"/>
    <hyperlink ref="E1393" r:id="rId1269" xr:uid="{00000000-0004-0000-0000-0000F4040000}"/>
    <hyperlink ref="E1394" r:id="rId1270" xr:uid="{00000000-0004-0000-0000-0000F5040000}"/>
    <hyperlink ref="E1395" r:id="rId1271" xr:uid="{00000000-0004-0000-0000-0000F6040000}"/>
    <hyperlink ref="E1396" r:id="rId1272" xr:uid="{00000000-0004-0000-0000-0000F7040000}"/>
    <hyperlink ref="E1397" r:id="rId1273" xr:uid="{00000000-0004-0000-0000-0000F8040000}"/>
    <hyperlink ref="E1398" r:id="rId1274" xr:uid="{00000000-0004-0000-0000-0000F9040000}"/>
    <hyperlink ref="E1399" r:id="rId1275" xr:uid="{00000000-0004-0000-0000-0000FA040000}"/>
    <hyperlink ref="E1947" r:id="rId1276" xr:uid="{00000000-0004-0000-0000-0000FB040000}"/>
    <hyperlink ref="E1948" r:id="rId1277" xr:uid="{00000000-0004-0000-0000-0000FC040000}"/>
    <hyperlink ref="E1949" r:id="rId1278" xr:uid="{00000000-0004-0000-0000-0000FD040000}"/>
    <hyperlink ref="E1950" r:id="rId1279" xr:uid="{00000000-0004-0000-0000-0000FE040000}"/>
    <hyperlink ref="E1951" r:id="rId1280" xr:uid="{00000000-0004-0000-0000-0000FF040000}"/>
    <hyperlink ref="E1952" r:id="rId1281" xr:uid="{00000000-0004-0000-0000-000000050000}"/>
    <hyperlink ref="E1953" r:id="rId1282" xr:uid="{00000000-0004-0000-0000-000001050000}"/>
    <hyperlink ref="E535" r:id="rId1283" xr:uid="{00000000-0004-0000-0000-000002050000}"/>
    <hyperlink ref="E1552" r:id="rId1284" xr:uid="{00000000-0004-0000-0000-000003050000}"/>
    <hyperlink ref="E1553" r:id="rId1285" xr:uid="{00000000-0004-0000-0000-000004050000}"/>
    <hyperlink ref="E2227" r:id="rId1286" xr:uid="{00000000-0004-0000-0000-000005050000}"/>
    <hyperlink ref="E545" r:id="rId1287" xr:uid="{00000000-0004-0000-0000-000006050000}"/>
    <hyperlink ref="E546" r:id="rId1288" xr:uid="{00000000-0004-0000-0000-000007050000}"/>
    <hyperlink ref="E547" r:id="rId1289" xr:uid="{00000000-0004-0000-0000-000008050000}"/>
    <hyperlink ref="E548" r:id="rId1290" xr:uid="{00000000-0004-0000-0000-000009050000}"/>
    <hyperlink ref="E549" r:id="rId1291" xr:uid="{00000000-0004-0000-0000-00000A050000}"/>
    <hyperlink ref="E536" r:id="rId1292" xr:uid="{00000000-0004-0000-0000-00000B050000}"/>
    <hyperlink ref="E537" r:id="rId1293" xr:uid="{00000000-0004-0000-0000-00000C050000}"/>
    <hyperlink ref="E2158" r:id="rId1294" xr:uid="{00000000-0004-0000-0000-00000D050000}"/>
    <hyperlink ref="E2159" r:id="rId1295" xr:uid="{00000000-0004-0000-0000-00000E050000}"/>
    <hyperlink ref="E230" r:id="rId1296" xr:uid="{00000000-0004-0000-0000-00000F050000}"/>
    <hyperlink ref="E231" r:id="rId1297" xr:uid="{00000000-0004-0000-0000-000010050000}"/>
    <hyperlink ref="E232" r:id="rId1298" xr:uid="{00000000-0004-0000-0000-000011050000}"/>
    <hyperlink ref="E233" r:id="rId1299" xr:uid="{00000000-0004-0000-0000-000012050000}"/>
    <hyperlink ref="E234" r:id="rId1300" xr:uid="{00000000-0004-0000-0000-000013050000}"/>
    <hyperlink ref="E1954" r:id="rId1301" xr:uid="{00000000-0004-0000-0000-000014050000}"/>
    <hyperlink ref="E2715" r:id="rId1302" xr:uid="{00000000-0004-0000-0000-000015050000}"/>
    <hyperlink ref="E2716" r:id="rId1303" xr:uid="{00000000-0004-0000-0000-000016050000}"/>
    <hyperlink ref="E2717" r:id="rId1304" xr:uid="{00000000-0004-0000-0000-000017050000}"/>
    <hyperlink ref="E1646" r:id="rId1305" xr:uid="{00000000-0004-0000-0000-000018050000}"/>
    <hyperlink ref="E2160" r:id="rId1306" xr:uid="{00000000-0004-0000-0000-000019050000}"/>
    <hyperlink ref="E2161" r:id="rId1307" xr:uid="{00000000-0004-0000-0000-00001A050000}"/>
    <hyperlink ref="E2162" r:id="rId1308" xr:uid="{00000000-0004-0000-0000-00001B050000}"/>
    <hyperlink ref="E2163" r:id="rId1309" xr:uid="{00000000-0004-0000-0000-00001C050000}"/>
    <hyperlink ref="E2164" r:id="rId1310" xr:uid="{00000000-0004-0000-0000-00001D050000}"/>
    <hyperlink ref="E2165" r:id="rId1311" xr:uid="{00000000-0004-0000-0000-00001E050000}"/>
    <hyperlink ref="E25" r:id="rId1312" xr:uid="{00000000-0004-0000-0000-00001F050000}"/>
    <hyperlink ref="E26" r:id="rId1313" xr:uid="{00000000-0004-0000-0000-000020050000}"/>
    <hyperlink ref="E27" r:id="rId1314" xr:uid="{00000000-0004-0000-0000-000021050000}"/>
    <hyperlink ref="E28" r:id="rId1315" xr:uid="{00000000-0004-0000-0000-000022050000}"/>
    <hyperlink ref="E29" r:id="rId1316" xr:uid="{00000000-0004-0000-0000-000023050000}"/>
    <hyperlink ref="E400" r:id="rId1317" xr:uid="{00000000-0004-0000-0000-000024050000}"/>
    <hyperlink ref="E401" r:id="rId1318" xr:uid="{00000000-0004-0000-0000-000025050000}"/>
    <hyperlink ref="E402" r:id="rId1319" xr:uid="{00000000-0004-0000-0000-000026050000}"/>
    <hyperlink ref="E403" r:id="rId1320" xr:uid="{00000000-0004-0000-0000-000027050000}"/>
    <hyperlink ref="E1180" r:id="rId1321" xr:uid="{00000000-0004-0000-0000-000028050000}"/>
    <hyperlink ref="E2506" r:id="rId1322" xr:uid="{00000000-0004-0000-0000-000029050000}"/>
    <hyperlink ref="E2166" r:id="rId1323" xr:uid="{00000000-0004-0000-0000-00002A050000}"/>
    <hyperlink ref="E2167" r:id="rId1324" xr:uid="{00000000-0004-0000-0000-00002B050000}"/>
    <hyperlink ref="E2168" r:id="rId1325" xr:uid="{00000000-0004-0000-0000-00002C050000}"/>
    <hyperlink ref="E2169" r:id="rId1326" xr:uid="{00000000-0004-0000-0000-00002D050000}"/>
    <hyperlink ref="E2170" r:id="rId1327" xr:uid="{00000000-0004-0000-0000-00002E050000}"/>
    <hyperlink ref="E2171" r:id="rId1328" xr:uid="{00000000-0004-0000-0000-00002F050000}"/>
    <hyperlink ref="E2172" r:id="rId1329" xr:uid="{00000000-0004-0000-0000-000030050000}"/>
    <hyperlink ref="E2173" r:id="rId1330" xr:uid="{00000000-0004-0000-0000-000031050000}"/>
    <hyperlink ref="E2230" r:id="rId1331" xr:uid="{00000000-0004-0000-0000-000032050000}"/>
    <hyperlink ref="E2231" r:id="rId1332" xr:uid="{00000000-0004-0000-0000-000033050000}"/>
    <hyperlink ref="E2232" r:id="rId1333" xr:uid="{00000000-0004-0000-0000-000034050000}"/>
    <hyperlink ref="E2233" r:id="rId1334" xr:uid="{00000000-0004-0000-0000-000035050000}"/>
    <hyperlink ref="E2362" r:id="rId1335" xr:uid="{00000000-0004-0000-0000-000036050000}"/>
    <hyperlink ref="E2363" r:id="rId1336" xr:uid="{00000000-0004-0000-0000-000037050000}"/>
    <hyperlink ref="E2318" r:id="rId1337" xr:uid="{00000000-0004-0000-0000-000038050000}"/>
    <hyperlink ref="E2319" r:id="rId1338" xr:uid="{00000000-0004-0000-0000-000039050000}"/>
    <hyperlink ref="E2320" r:id="rId1339" xr:uid="{00000000-0004-0000-0000-00003A050000}"/>
    <hyperlink ref="E2321" r:id="rId1340" xr:uid="{00000000-0004-0000-0000-00003B050000}"/>
    <hyperlink ref="E2086" r:id="rId1341" xr:uid="{00000000-0004-0000-0000-00003C050000}"/>
    <hyperlink ref="E2022" r:id="rId1342" xr:uid="{00000000-0004-0000-0000-00003D050000}"/>
    <hyperlink ref="E2322" r:id="rId1343" xr:uid="{00000000-0004-0000-0000-00003E050000}"/>
    <hyperlink ref="E2323" r:id="rId1344" xr:uid="{00000000-0004-0000-0000-00003F050000}"/>
    <hyperlink ref="E2324" r:id="rId1345" xr:uid="{00000000-0004-0000-0000-000040050000}"/>
    <hyperlink ref="E794" r:id="rId1346" xr:uid="{00000000-0004-0000-0000-000041050000}"/>
    <hyperlink ref="E2762" r:id="rId1347" xr:uid="{00000000-0004-0000-0000-000042050000}"/>
    <hyperlink ref="E1973" r:id="rId1348" xr:uid="{00000000-0004-0000-0000-000043050000}"/>
    <hyperlink ref="E2023" r:id="rId1349" xr:uid="{00000000-0004-0000-0000-000044050000}"/>
    <hyperlink ref="E1913" r:id="rId1350" xr:uid="{00000000-0004-0000-0000-000045050000}"/>
    <hyperlink ref="E1842" r:id="rId1351" xr:uid="{00000000-0004-0000-0000-000046050000}"/>
    <hyperlink ref="E1843" r:id="rId1352" xr:uid="{00000000-0004-0000-0000-000047050000}"/>
    <hyperlink ref="E2718" r:id="rId1353" xr:uid="{00000000-0004-0000-0000-000048050000}"/>
    <hyperlink ref="E1895" r:id="rId1354" xr:uid="{00000000-0004-0000-0000-000049050000}"/>
    <hyperlink ref="E1974" r:id="rId1355" xr:uid="{00000000-0004-0000-0000-00004A050000}"/>
    <hyperlink ref="E2216" r:id="rId1356" xr:uid="{00000000-0004-0000-0000-00004B050000}"/>
    <hyperlink ref="E1181" r:id="rId1357" xr:uid="{00000000-0004-0000-0000-00004C050000}"/>
    <hyperlink ref="E1182" r:id="rId1358" xr:uid="{00000000-0004-0000-0000-00004D050000}"/>
    <hyperlink ref="E1119" r:id="rId1359" xr:uid="{00000000-0004-0000-0000-00004E050000}"/>
    <hyperlink ref="E1120" r:id="rId1360" xr:uid="{00000000-0004-0000-0000-00004F050000}"/>
    <hyperlink ref="E1121" r:id="rId1361" xr:uid="{00000000-0004-0000-0000-000050050000}"/>
    <hyperlink ref="E2564" r:id="rId1362" xr:uid="{00000000-0004-0000-0000-000051050000}"/>
    <hyperlink ref="E2565" r:id="rId1363" xr:uid="{00000000-0004-0000-0000-000052050000}"/>
    <hyperlink ref="E2566" r:id="rId1364" xr:uid="{00000000-0004-0000-0000-000053050000}"/>
    <hyperlink ref="E1295" r:id="rId1365" xr:uid="{00000000-0004-0000-0000-000054050000}"/>
    <hyperlink ref="E686" r:id="rId1366" xr:uid="{00000000-0004-0000-0000-000055050000}"/>
    <hyperlink ref="E684" r:id="rId1367" xr:uid="{00000000-0004-0000-0000-000056050000}"/>
    <hyperlink ref="E758" r:id="rId1368" xr:uid="{00000000-0004-0000-0000-000057050000}"/>
    <hyperlink ref="E759" r:id="rId1369" xr:uid="{00000000-0004-0000-0000-000058050000}"/>
    <hyperlink ref="E760" r:id="rId1370" xr:uid="{00000000-0004-0000-0000-000059050000}"/>
    <hyperlink ref="E2325" r:id="rId1371" xr:uid="{00000000-0004-0000-0000-00005A050000}"/>
    <hyperlink ref="E2326" r:id="rId1372" xr:uid="{00000000-0004-0000-0000-00005B050000}"/>
    <hyperlink ref="E2364" r:id="rId1373" xr:uid="{00000000-0004-0000-0000-00005C050000}"/>
    <hyperlink ref="E2365" r:id="rId1374" xr:uid="{00000000-0004-0000-0000-00005D050000}"/>
    <hyperlink ref="E2366" r:id="rId1375" xr:uid="{00000000-0004-0000-0000-00005E050000}"/>
    <hyperlink ref="E2367" r:id="rId1376" xr:uid="{00000000-0004-0000-0000-00005F050000}"/>
    <hyperlink ref="E2368" r:id="rId1377" xr:uid="{00000000-0004-0000-0000-000060050000}"/>
    <hyperlink ref="E2369" r:id="rId1378" xr:uid="{00000000-0004-0000-0000-000061050000}"/>
    <hyperlink ref="E2370" r:id="rId1379" xr:uid="{00000000-0004-0000-0000-000062050000}"/>
    <hyperlink ref="E2327" r:id="rId1380" xr:uid="{00000000-0004-0000-0000-000063050000}"/>
    <hyperlink ref="E2328" r:id="rId1381" xr:uid="{00000000-0004-0000-0000-000064050000}"/>
    <hyperlink ref="E2371" r:id="rId1382" xr:uid="{00000000-0004-0000-0000-000065050000}"/>
    <hyperlink ref="E2329" r:id="rId1383" xr:uid="{00000000-0004-0000-0000-000066050000}"/>
    <hyperlink ref="E732" r:id="rId1384" xr:uid="{00000000-0004-0000-0000-000067050000}"/>
    <hyperlink ref="E733" r:id="rId1385" xr:uid="{00000000-0004-0000-0000-000068050000}"/>
    <hyperlink ref="E734" r:id="rId1386" xr:uid="{00000000-0004-0000-0000-000069050000}"/>
    <hyperlink ref="E735" r:id="rId1387" xr:uid="{00000000-0004-0000-0000-00006A050000}"/>
    <hyperlink ref="E736" r:id="rId1388" xr:uid="{00000000-0004-0000-0000-00006B050000}"/>
    <hyperlink ref="E1946" r:id="rId1389" xr:uid="{00000000-0004-0000-0000-00006C050000}"/>
    <hyperlink ref="E2174" r:id="rId1390" xr:uid="{00000000-0004-0000-0000-00006D050000}"/>
    <hyperlink ref="E2175" r:id="rId1391" xr:uid="{00000000-0004-0000-0000-00006E050000}"/>
    <hyperlink ref="E1734" r:id="rId1392" xr:uid="{00000000-0004-0000-0000-00006F050000}"/>
    <hyperlink ref="E1735" r:id="rId1393" xr:uid="{00000000-0004-0000-0000-000070050000}"/>
    <hyperlink ref="E1625" r:id="rId1394" xr:uid="{00000000-0004-0000-0000-000071050000}"/>
    <hyperlink ref="E1626" r:id="rId1395" xr:uid="{00000000-0004-0000-0000-000072050000}"/>
    <hyperlink ref="E1751" r:id="rId1396" xr:uid="{00000000-0004-0000-0000-000073050000}"/>
    <hyperlink ref="E1431" r:id="rId1397" xr:uid="{00000000-0004-0000-0000-000074050000}"/>
    <hyperlink ref="E1432" r:id="rId1398" xr:uid="{00000000-0004-0000-0000-000075050000}"/>
    <hyperlink ref="E2372" r:id="rId1399" xr:uid="{00000000-0004-0000-0000-000076050000}"/>
    <hyperlink ref="E2243" r:id="rId1400" xr:uid="{00000000-0004-0000-0000-000077050000}"/>
    <hyperlink ref="E2244" r:id="rId1401" xr:uid="{00000000-0004-0000-0000-000078050000}"/>
    <hyperlink ref="E2373" r:id="rId1402" xr:uid="{00000000-0004-0000-0000-000079050000}"/>
    <hyperlink ref="E2024" r:id="rId1403" xr:uid="{00000000-0004-0000-0000-00007A050000}"/>
    <hyperlink ref="E2257" r:id="rId1404" xr:uid="{00000000-0004-0000-0000-00007B050000}"/>
    <hyperlink ref="E2025" r:id="rId1405" xr:uid="{00000000-0004-0000-0000-00007C050000}"/>
    <hyperlink ref="E2026" r:id="rId1406" xr:uid="{00000000-0004-0000-0000-00007D050000}"/>
    <hyperlink ref="E2027" r:id="rId1407" xr:uid="{00000000-0004-0000-0000-00007E050000}"/>
    <hyperlink ref="E2028" r:id="rId1408" xr:uid="{00000000-0004-0000-0000-00007F050000}"/>
    <hyperlink ref="E2029" r:id="rId1409" xr:uid="{00000000-0004-0000-0000-000080050000}"/>
    <hyperlink ref="E2030" r:id="rId1410" xr:uid="{00000000-0004-0000-0000-000081050000}"/>
    <hyperlink ref="E2031" r:id="rId1411" xr:uid="{00000000-0004-0000-0000-000082050000}"/>
    <hyperlink ref="E2032" r:id="rId1412" xr:uid="{00000000-0004-0000-0000-000083050000}"/>
    <hyperlink ref="E2033" r:id="rId1413" xr:uid="{00000000-0004-0000-0000-000084050000}"/>
    <hyperlink ref="E2034" r:id="rId1414" xr:uid="{00000000-0004-0000-0000-000085050000}"/>
    <hyperlink ref="E2840" r:id="rId1415" xr:uid="{00000000-0004-0000-0000-000086050000}"/>
    <hyperlink ref="E2841" r:id="rId1416" xr:uid="{00000000-0004-0000-0000-000087050000}"/>
    <hyperlink ref="E2842" r:id="rId1417" xr:uid="{00000000-0004-0000-0000-000088050000}"/>
    <hyperlink ref="E2843" r:id="rId1418" xr:uid="{00000000-0004-0000-0000-000089050000}"/>
    <hyperlink ref="E2844" r:id="rId1419" xr:uid="{00000000-0004-0000-0000-00008A050000}"/>
    <hyperlink ref="E2845" r:id="rId1420" xr:uid="{00000000-0004-0000-0000-00008B050000}"/>
    <hyperlink ref="E2458" r:id="rId1421" xr:uid="{00000000-0004-0000-0000-00008C050000}"/>
    <hyperlink ref="E1647" r:id="rId1422" xr:uid="{00000000-0004-0000-0000-00008D050000}"/>
    <hyperlink ref="E1648" r:id="rId1423" xr:uid="{00000000-0004-0000-0000-00008E050000}"/>
    <hyperlink ref="E1649" r:id="rId1424" xr:uid="{00000000-0004-0000-0000-00008F050000}"/>
    <hyperlink ref="E2421" r:id="rId1425" xr:uid="{00000000-0004-0000-0000-000090050000}"/>
    <hyperlink ref="E2422" r:id="rId1426" xr:uid="{00000000-0004-0000-0000-000091050000}"/>
    <hyperlink ref="E2423" r:id="rId1427" xr:uid="{00000000-0004-0000-0000-000092050000}"/>
    <hyperlink ref="E1752" r:id="rId1428" xr:uid="{00000000-0004-0000-0000-000093050000}"/>
    <hyperlink ref="E1700" r:id="rId1429" xr:uid="{00000000-0004-0000-0000-000094050000}"/>
    <hyperlink ref="E1753" r:id="rId1430" xr:uid="{00000000-0004-0000-0000-000095050000}"/>
    <hyperlink ref="E615" r:id="rId1431" xr:uid="{00000000-0004-0000-0000-000096050000}"/>
    <hyperlink ref="E616" r:id="rId1432" xr:uid="{00000000-0004-0000-0000-000097050000}"/>
    <hyperlink ref="E617" r:id="rId1433" xr:uid="{00000000-0004-0000-0000-000098050000}"/>
    <hyperlink ref="E618" r:id="rId1434" xr:uid="{00000000-0004-0000-0000-000099050000}"/>
    <hyperlink ref="E2443" r:id="rId1435" xr:uid="{00000000-0004-0000-0000-00009A050000}"/>
    <hyperlink ref="E2544" r:id="rId1436" xr:uid="{00000000-0004-0000-0000-00009B050000}"/>
    <hyperlink ref="E2459" r:id="rId1437" xr:uid="{00000000-0004-0000-0000-00009C050000}"/>
    <hyperlink ref="E819" r:id="rId1438" xr:uid="{00000000-0004-0000-0000-00009D050000}"/>
    <hyperlink ref="E820" r:id="rId1439" xr:uid="{00000000-0004-0000-0000-00009E050000}"/>
    <hyperlink ref="E378" r:id="rId1440" xr:uid="{00000000-0004-0000-0000-00009F050000}"/>
    <hyperlink ref="E379" r:id="rId1441" xr:uid="{00000000-0004-0000-0000-0000A0050000}"/>
    <hyperlink ref="E380" r:id="rId1442" xr:uid="{00000000-0004-0000-0000-0000A1050000}"/>
    <hyperlink ref="E381" r:id="rId1443" xr:uid="{00000000-0004-0000-0000-0000A2050000}"/>
    <hyperlink ref="E382" r:id="rId1444" xr:uid="{00000000-0004-0000-0000-0000A3050000}"/>
    <hyperlink ref="E383" r:id="rId1445" xr:uid="{00000000-0004-0000-0000-0000A4050000}"/>
    <hyperlink ref="E384" r:id="rId1446" xr:uid="{00000000-0004-0000-0000-0000A5050000}"/>
    <hyperlink ref="E1867" r:id="rId1447" xr:uid="{00000000-0004-0000-0000-0000A6050000}"/>
    <hyperlink ref="E1868" r:id="rId1448" xr:uid="{00000000-0004-0000-0000-0000A7050000}"/>
    <hyperlink ref="E1975" r:id="rId1449" xr:uid="{00000000-0004-0000-0000-0000A8050000}"/>
    <hyperlink ref="E2676" r:id="rId1450" xr:uid="{00000000-0004-0000-0000-0000A9050000}"/>
    <hyperlink ref="E1976" r:id="rId1451" xr:uid="{00000000-0004-0000-0000-0000AA050000}"/>
    <hyperlink ref="E2800" r:id="rId1452" xr:uid="{00000000-0004-0000-0000-0000AB050000}"/>
    <hyperlink ref="E2220" r:id="rId1453" xr:uid="{00000000-0004-0000-0000-0000AC050000}"/>
    <hyperlink ref="E2507" r:id="rId1454" xr:uid="{00000000-0004-0000-0000-0000AD050000}"/>
    <hyperlink ref="E2508" r:id="rId1455" xr:uid="{00000000-0004-0000-0000-0000AE050000}"/>
    <hyperlink ref="E2509" r:id="rId1456" xr:uid="{00000000-0004-0000-0000-0000AF050000}"/>
    <hyperlink ref="E2510" r:id="rId1457" xr:uid="{00000000-0004-0000-0000-0000B0050000}"/>
    <hyperlink ref="E2511" r:id="rId1458" xr:uid="{00000000-0004-0000-0000-0000B1050000}"/>
    <hyperlink ref="E2512" r:id="rId1459" xr:uid="{00000000-0004-0000-0000-0000B2050000}"/>
    <hyperlink ref="E1281" r:id="rId1460" xr:uid="{00000000-0004-0000-0000-0000B3050000}"/>
    <hyperlink ref="E1342" r:id="rId1461" xr:uid="{00000000-0004-0000-0000-0000B4050000}"/>
    <hyperlink ref="E1263" r:id="rId1462" xr:uid="{00000000-0004-0000-0000-0000B5050000}"/>
    <hyperlink ref="E1264" r:id="rId1463" xr:uid="{00000000-0004-0000-0000-0000B6050000}"/>
    <hyperlink ref="E1265" r:id="rId1464" xr:uid="{00000000-0004-0000-0000-0000B7050000}"/>
    <hyperlink ref="E1352" r:id="rId1465" xr:uid="{00000000-0004-0000-0000-0000B8050000}"/>
    <hyperlink ref="E1353" r:id="rId1466" xr:uid="{00000000-0004-0000-0000-0000B9050000}"/>
    <hyperlink ref="E1266" r:id="rId1467" xr:uid="{00000000-0004-0000-0000-0000BA050000}"/>
    <hyperlink ref="E1282" r:id="rId1468" xr:uid="{00000000-0004-0000-0000-0000BB050000}"/>
    <hyperlink ref="E1283" r:id="rId1469" xr:uid="{00000000-0004-0000-0000-0000BC050000}"/>
    <hyperlink ref="E17" r:id="rId1470" xr:uid="{00000000-0004-0000-0000-0000BD050000}"/>
    <hyperlink ref="E1324" r:id="rId1471" xr:uid="{00000000-0004-0000-0000-0000BE050000}"/>
    <hyperlink ref="E761" r:id="rId1472" xr:uid="{00000000-0004-0000-0000-0000BF050000}"/>
    <hyperlink ref="E762" r:id="rId1473" xr:uid="{00000000-0004-0000-0000-0000C0050000}"/>
    <hyperlink ref="E763" r:id="rId1474" xr:uid="{00000000-0004-0000-0000-0000C1050000}"/>
    <hyperlink ref="E764" r:id="rId1475" xr:uid="{00000000-0004-0000-0000-0000C2050000}"/>
    <hyperlink ref="E765" r:id="rId1476" xr:uid="{00000000-0004-0000-0000-0000C3050000}"/>
    <hyperlink ref="E766" r:id="rId1477" xr:uid="{00000000-0004-0000-0000-0000C4050000}"/>
    <hyperlink ref="E1955" r:id="rId1478" xr:uid="{00000000-0004-0000-0000-0000C5050000}"/>
    <hyperlink ref="E1956" r:id="rId1479" xr:uid="{00000000-0004-0000-0000-0000C6050000}"/>
    <hyperlink ref="E1957" r:id="rId1480" xr:uid="{00000000-0004-0000-0000-0000C7050000}"/>
    <hyperlink ref="E2194" r:id="rId1481" xr:uid="{00000000-0004-0000-0000-0000C8050000}"/>
    <hyperlink ref="E2195" r:id="rId1482" xr:uid="{00000000-0004-0000-0000-0000C9050000}"/>
    <hyperlink ref="E2196" r:id="rId1483" xr:uid="{00000000-0004-0000-0000-0000CA050000}"/>
    <hyperlink ref="E2087" r:id="rId1484" xr:uid="{00000000-0004-0000-0000-0000CB050000}"/>
    <hyperlink ref="E2088" r:id="rId1485" xr:uid="{00000000-0004-0000-0000-0000CC050000}"/>
    <hyperlink ref="E2089" r:id="rId1486" xr:uid="{00000000-0004-0000-0000-0000CD050000}"/>
    <hyperlink ref="E2090" r:id="rId1487" xr:uid="{00000000-0004-0000-0000-0000CE050000}"/>
    <hyperlink ref="E2091" r:id="rId1488" xr:uid="{00000000-0004-0000-0000-0000CF050000}"/>
    <hyperlink ref="E2092" r:id="rId1489" xr:uid="{00000000-0004-0000-0000-0000D0050000}"/>
    <hyperlink ref="E2093" r:id="rId1490" xr:uid="{00000000-0004-0000-0000-0000D1050000}"/>
    <hyperlink ref="E1668" r:id="rId1491" xr:uid="{00000000-0004-0000-0000-0000D2050000}"/>
    <hyperlink ref="E2176" r:id="rId1492" xr:uid="{00000000-0004-0000-0000-0000D3050000}"/>
    <hyperlink ref="E1290" r:id="rId1493" xr:uid="{00000000-0004-0000-0000-0000D4050000}"/>
    <hyperlink ref="E1291" r:id="rId1494" xr:uid="{00000000-0004-0000-0000-0000D5050000}"/>
    <hyperlink ref="E1546" r:id="rId1495" xr:uid="{00000000-0004-0000-0000-0000D6050000}"/>
    <hyperlink ref="E2094" r:id="rId1496" xr:uid="{00000000-0004-0000-0000-0000D7050000}"/>
    <hyperlink ref="E312" r:id="rId1497" xr:uid="{00000000-0004-0000-0000-0000D8050000}"/>
    <hyperlink ref="E2214" r:id="rId1498" xr:uid="{00000000-0004-0000-0000-0000D9050000}"/>
    <hyperlink ref="E767" r:id="rId1499" xr:uid="{00000000-0004-0000-0000-0000DA050000}"/>
    <hyperlink ref="E1669" r:id="rId1500" xr:uid="{00000000-0004-0000-0000-0000DB050000}"/>
    <hyperlink ref="E2215" r:id="rId1501" xr:uid="{00000000-0004-0000-0000-0000DC050000}"/>
    <hyperlink ref="E2197" r:id="rId1502" xr:uid="{00000000-0004-0000-0000-0000DD050000}"/>
    <hyperlink ref="E1670" r:id="rId1503" xr:uid="{00000000-0004-0000-0000-0000DE050000}"/>
    <hyperlink ref="E1671" r:id="rId1504" xr:uid="{00000000-0004-0000-0000-0000DF050000}"/>
    <hyperlink ref="E2035" r:id="rId1505" xr:uid="{00000000-0004-0000-0000-0000E0050000}"/>
    <hyperlink ref="E2036" r:id="rId1506" xr:uid="{00000000-0004-0000-0000-0000E1050000}"/>
    <hyperlink ref="E2037" r:id="rId1507" xr:uid="{00000000-0004-0000-0000-0000E2050000}"/>
    <hyperlink ref="E2038" r:id="rId1508" xr:uid="{00000000-0004-0000-0000-0000E3050000}"/>
    <hyperlink ref="E2039" r:id="rId1509" xr:uid="{00000000-0004-0000-0000-0000E4050000}"/>
    <hyperlink ref="E1754" r:id="rId1510" xr:uid="{00000000-0004-0000-0000-0000E5050000}"/>
    <hyperlink ref="E2040" r:id="rId1511" xr:uid="{00000000-0004-0000-0000-0000E6050000}"/>
    <hyperlink ref="E2041" r:id="rId1512" xr:uid="{00000000-0004-0000-0000-0000E7050000}"/>
    <hyperlink ref="E2042" r:id="rId1513" xr:uid="{00000000-0004-0000-0000-0000E8050000}"/>
    <hyperlink ref="E2043" r:id="rId1514" xr:uid="{00000000-0004-0000-0000-0000E9050000}"/>
    <hyperlink ref="E2044" r:id="rId1515" xr:uid="{00000000-0004-0000-0000-0000EA050000}"/>
    <hyperlink ref="E2382" r:id="rId1516" xr:uid="{00000000-0004-0000-0000-0000EB050000}"/>
    <hyperlink ref="E1672" r:id="rId1517" xr:uid="{00000000-0004-0000-0000-0000EC050000}"/>
    <hyperlink ref="E706" r:id="rId1518" xr:uid="{00000000-0004-0000-0000-0000ED050000}"/>
    <hyperlink ref="E3024" r:id="rId1519" xr:uid="{00000000-0004-0000-0000-0000EE050000}"/>
    <hyperlink ref="E357" r:id="rId1520" xr:uid="{00000000-0004-0000-0000-0000EF050000}"/>
    <hyperlink ref="E358" r:id="rId1521" xr:uid="{00000000-0004-0000-0000-0000F0050000}"/>
    <hyperlink ref="E3025" r:id="rId1522" xr:uid="{00000000-0004-0000-0000-0000F1050000}"/>
    <hyperlink ref="E3026" r:id="rId1523" xr:uid="{00000000-0004-0000-0000-0000F2050000}"/>
    <hyperlink ref="E3027" r:id="rId1524" xr:uid="{00000000-0004-0000-0000-0000F3050000}"/>
    <hyperlink ref="E3028" r:id="rId1525" xr:uid="{00000000-0004-0000-0000-0000F4050000}"/>
    <hyperlink ref="E1755" r:id="rId1526" xr:uid="{00000000-0004-0000-0000-0000F5050000}"/>
    <hyperlink ref="E692" r:id="rId1527" xr:uid="{00000000-0004-0000-0000-0000F6050000}"/>
    <hyperlink ref="E2198" r:id="rId1528" xr:uid="{00000000-0004-0000-0000-0000F7050000}"/>
    <hyperlink ref="E2095" r:id="rId1529" xr:uid="{00000000-0004-0000-0000-0000F8050000}"/>
    <hyperlink ref="E343" r:id="rId1530" xr:uid="{00000000-0004-0000-0000-0000F9050000}"/>
    <hyperlink ref="E344" r:id="rId1531" xr:uid="{00000000-0004-0000-0000-0000FA050000}"/>
    <hyperlink ref="E345" r:id="rId1532" xr:uid="{00000000-0004-0000-0000-0000FB050000}"/>
    <hyperlink ref="E346" r:id="rId1533" xr:uid="{00000000-0004-0000-0000-0000FC050000}"/>
    <hyperlink ref="E2995" r:id="rId1534" xr:uid="{00000000-0004-0000-0000-0000FD050000}"/>
    <hyperlink ref="E2996" r:id="rId1535" xr:uid="{00000000-0004-0000-0000-0000FE050000}"/>
    <hyperlink ref="E2997" r:id="rId1536" xr:uid="{00000000-0004-0000-0000-0000FF050000}"/>
    <hyperlink ref="E347" r:id="rId1537" xr:uid="{00000000-0004-0000-0000-000000060000}"/>
    <hyperlink ref="E348" r:id="rId1538" xr:uid="{00000000-0004-0000-0000-000001060000}"/>
    <hyperlink ref="E36" r:id="rId1539" xr:uid="{00000000-0004-0000-0000-000002060000}"/>
    <hyperlink ref="E842" r:id="rId1540" xr:uid="{00000000-0004-0000-0000-000003060000}"/>
    <hyperlink ref="E843" r:id="rId1541" xr:uid="{00000000-0004-0000-0000-000004060000}"/>
    <hyperlink ref="E678" r:id="rId1542" xr:uid="{00000000-0004-0000-0000-000005060000}"/>
    <hyperlink ref="E2914" r:id="rId1543" xr:uid="{00000000-0004-0000-0000-000006060000}"/>
    <hyperlink ref="E768" r:id="rId1544" xr:uid="{00000000-0004-0000-0000-000007060000}"/>
    <hyperlink ref="E1756" r:id="rId1545" xr:uid="{00000000-0004-0000-0000-000008060000}"/>
    <hyperlink ref="E1616" r:id="rId1546" xr:uid="{00000000-0004-0000-0000-000009060000}"/>
    <hyperlink ref="E1554" r:id="rId1547" xr:uid="{00000000-0004-0000-0000-00000A060000}"/>
    <hyperlink ref="E1757" r:id="rId1548" xr:uid="{00000000-0004-0000-0000-00000B060000}"/>
    <hyperlink ref="E3029" r:id="rId1549" xr:uid="{00000000-0004-0000-0000-00000C060000}"/>
    <hyperlink ref="E2677" r:id="rId1550" xr:uid="{00000000-0004-0000-0000-00000D060000}"/>
    <hyperlink ref="E1977" r:id="rId1551" xr:uid="{00000000-0004-0000-0000-00000E060000}"/>
    <hyperlink ref="E1978" r:id="rId1552" xr:uid="{00000000-0004-0000-0000-00000F060000}"/>
    <hyperlink ref="E1979" r:id="rId1553" xr:uid="{00000000-0004-0000-0000-000010060000}"/>
    <hyperlink ref="E2656" r:id="rId1554" xr:uid="{00000000-0004-0000-0000-000011060000}"/>
    <hyperlink ref="E2657" r:id="rId1555" xr:uid="{00000000-0004-0000-0000-000012060000}"/>
    <hyperlink ref="E2658" r:id="rId1556" xr:uid="{00000000-0004-0000-0000-000013060000}"/>
    <hyperlink ref="E1896" r:id="rId1557" xr:uid="{00000000-0004-0000-0000-000014060000}"/>
    <hyperlink ref="E1980" r:id="rId1558" xr:uid="{00000000-0004-0000-0000-000015060000}"/>
    <hyperlink ref="E1981" r:id="rId1559" xr:uid="{00000000-0004-0000-0000-000016060000}"/>
    <hyperlink ref="E2659" r:id="rId1560" xr:uid="{00000000-0004-0000-0000-000017060000}"/>
    <hyperlink ref="E2660" r:id="rId1561" xr:uid="{00000000-0004-0000-0000-000018060000}"/>
    <hyperlink ref="E2763" r:id="rId1562" xr:uid="{00000000-0004-0000-0000-000019060000}"/>
    <hyperlink ref="E2764" r:id="rId1563" xr:uid="{00000000-0004-0000-0000-00001A060000}"/>
    <hyperlink ref="E795" r:id="rId1564" xr:uid="{00000000-0004-0000-0000-00001B060000}"/>
    <hyperlink ref="E844" r:id="rId1565" xr:uid="{00000000-0004-0000-0000-00001C060000}"/>
    <hyperlink ref="E845" r:id="rId1566" xr:uid="{00000000-0004-0000-0000-00001D060000}"/>
    <hyperlink ref="E846" r:id="rId1567" xr:uid="{00000000-0004-0000-0000-00001E060000}"/>
    <hyperlink ref="E847" r:id="rId1568" xr:uid="{00000000-0004-0000-0000-00001F060000}"/>
    <hyperlink ref="E848" r:id="rId1569" xr:uid="{00000000-0004-0000-0000-000020060000}"/>
    <hyperlink ref="E301" r:id="rId1570" xr:uid="{00000000-0004-0000-0000-000021060000}"/>
    <hyperlink ref="E1548" r:id="rId1571" xr:uid="{00000000-0004-0000-0000-000022060000}"/>
    <hyperlink ref="E1549" r:id="rId1572" xr:uid="{00000000-0004-0000-0000-000023060000}"/>
    <hyperlink ref="E1550" r:id="rId1573" xr:uid="{00000000-0004-0000-0000-000024060000}"/>
    <hyperlink ref="E147" r:id="rId1574" xr:uid="{00000000-0004-0000-0000-000025060000}"/>
    <hyperlink ref="E148" r:id="rId1575" xr:uid="{00000000-0004-0000-0000-000026060000}"/>
    <hyperlink ref="E769" r:id="rId1576" xr:uid="{00000000-0004-0000-0000-000027060000}"/>
    <hyperlink ref="E770" r:id="rId1577" xr:uid="{00000000-0004-0000-0000-000028060000}"/>
    <hyperlink ref="E771" r:id="rId1578" xr:uid="{00000000-0004-0000-0000-000029060000}"/>
    <hyperlink ref="E1051" r:id="rId1579" xr:uid="{00000000-0004-0000-0000-00002A060000}"/>
    <hyperlink ref="E1052" r:id="rId1580" xr:uid="{00000000-0004-0000-0000-00002B060000}"/>
    <hyperlink ref="E772" r:id="rId1581" xr:uid="{00000000-0004-0000-0000-00002C060000}"/>
    <hyperlink ref="E773" r:id="rId1582" xr:uid="{00000000-0004-0000-0000-00002D060000}"/>
    <hyperlink ref="E1551" r:id="rId1583" xr:uid="{00000000-0004-0000-0000-00002E060000}"/>
    <hyperlink ref="E1897" r:id="rId1584" xr:uid="{00000000-0004-0000-0000-00002F060000}"/>
    <hyperlink ref="E1982" r:id="rId1585" xr:uid="{00000000-0004-0000-0000-000030060000}"/>
    <hyperlink ref="E2045" r:id="rId1586" xr:uid="{00000000-0004-0000-0000-000031060000}"/>
    <hyperlink ref="E1844" r:id="rId1587" xr:uid="{00000000-0004-0000-0000-000032060000}"/>
    <hyperlink ref="E2765" r:id="rId1588" xr:uid="{00000000-0004-0000-0000-000033060000}"/>
    <hyperlink ref="E2766" r:id="rId1589" xr:uid="{00000000-0004-0000-0000-000034060000}"/>
    <hyperlink ref="E1983" r:id="rId1590" xr:uid="{00000000-0004-0000-0000-000035060000}"/>
    <hyperlink ref="E1984" r:id="rId1591" xr:uid="{00000000-0004-0000-0000-000036060000}"/>
    <hyperlink ref="E2661" r:id="rId1592" xr:uid="{00000000-0004-0000-0000-000037060000}"/>
    <hyperlink ref="E2662" r:id="rId1593" xr:uid="{00000000-0004-0000-0000-000038060000}"/>
    <hyperlink ref="E2383" r:id="rId1594" xr:uid="{00000000-0004-0000-0000-000039060000}"/>
    <hyperlink ref="E2767" r:id="rId1595" xr:uid="{00000000-0004-0000-0000-00003A060000}"/>
    <hyperlink ref="E2768" r:id="rId1596" xr:uid="{00000000-0004-0000-0000-00003B060000}"/>
    <hyperlink ref="E2769" r:id="rId1597" xr:uid="{00000000-0004-0000-0000-00003C060000}"/>
    <hyperlink ref="E1898" r:id="rId1598" xr:uid="{00000000-0004-0000-0000-00003D060000}"/>
    <hyperlink ref="E1869" r:id="rId1599" xr:uid="{00000000-0004-0000-0000-00003E060000}"/>
    <hyperlink ref="E1870" r:id="rId1600" xr:uid="{00000000-0004-0000-0000-00003F060000}"/>
    <hyperlink ref="E2199" r:id="rId1601" xr:uid="{00000000-0004-0000-0000-000040060000}"/>
    <hyperlink ref="E14" r:id="rId1602" xr:uid="{00000000-0004-0000-0000-000041060000}"/>
    <hyperlink ref="E15" r:id="rId1603" xr:uid="{00000000-0004-0000-0000-000042060000}"/>
    <hyperlink ref="E2177" r:id="rId1604" xr:uid="{00000000-0004-0000-0000-000043060000}"/>
    <hyperlink ref="E2178" r:id="rId1605" xr:uid="{00000000-0004-0000-0000-000044060000}"/>
    <hyperlink ref="E2179" r:id="rId1606" xr:uid="{00000000-0004-0000-0000-000045060000}"/>
    <hyperlink ref="E1758" r:id="rId1607" xr:uid="{00000000-0004-0000-0000-000046060000}"/>
    <hyperlink ref="E1122" r:id="rId1608" xr:uid="{00000000-0004-0000-0000-000047060000}"/>
    <hyperlink ref="E1123" r:id="rId1609" xr:uid="{00000000-0004-0000-0000-000048060000}"/>
    <hyperlink ref="E1124" r:id="rId1610" xr:uid="{00000000-0004-0000-0000-000049060000}"/>
    <hyperlink ref="E1037" r:id="rId1611" xr:uid="{00000000-0004-0000-0000-00004A060000}"/>
    <hyperlink ref="E477" r:id="rId1612" xr:uid="{00000000-0004-0000-0000-00004B060000}"/>
    <hyperlink ref="E1736" r:id="rId1613" xr:uid="{00000000-0004-0000-0000-00004C060000}"/>
    <hyperlink ref="E1737" r:id="rId1614" xr:uid="{00000000-0004-0000-0000-00004D060000}"/>
    <hyperlink ref="E1759" r:id="rId1615" xr:uid="{00000000-0004-0000-0000-00004E060000}"/>
    <hyperlink ref="E1760" r:id="rId1616" xr:uid="{00000000-0004-0000-0000-00004F060000}"/>
    <hyperlink ref="E1761" r:id="rId1617" xr:uid="{00000000-0004-0000-0000-000050060000}"/>
    <hyperlink ref="E1762" r:id="rId1618" xr:uid="{00000000-0004-0000-0000-000051060000}"/>
    <hyperlink ref="E1763" r:id="rId1619" xr:uid="{00000000-0004-0000-0000-000052060000}"/>
    <hyperlink ref="E1764" r:id="rId1620" xr:uid="{00000000-0004-0000-0000-000053060000}"/>
    <hyperlink ref="E1765" r:id="rId1621" xr:uid="{00000000-0004-0000-0000-000054060000}"/>
    <hyperlink ref="E1766" r:id="rId1622" xr:uid="{00000000-0004-0000-0000-000055060000}"/>
    <hyperlink ref="E1767" r:id="rId1623" xr:uid="{00000000-0004-0000-0000-000056060000}"/>
    <hyperlink ref="E1768" r:id="rId1624" xr:uid="{00000000-0004-0000-0000-000057060000}"/>
    <hyperlink ref="E1769" r:id="rId1625" xr:uid="{00000000-0004-0000-0000-000058060000}"/>
    <hyperlink ref="E1770" r:id="rId1626" xr:uid="{00000000-0004-0000-0000-000059060000}"/>
    <hyperlink ref="E774" r:id="rId1627" xr:uid="{00000000-0004-0000-0000-00005A060000}"/>
    <hyperlink ref="E2384" r:id="rId1628" xr:uid="{00000000-0004-0000-0000-00005B060000}"/>
    <hyperlink ref="E2046" r:id="rId1629" xr:uid="{00000000-0004-0000-0000-00005C060000}"/>
    <hyperlink ref="E2047" r:id="rId1630" xr:uid="{00000000-0004-0000-0000-00005D060000}"/>
    <hyperlink ref="E2048" r:id="rId1631" xr:uid="{00000000-0004-0000-0000-00005E060000}"/>
    <hyperlink ref="E2049" r:id="rId1632" xr:uid="{00000000-0004-0000-0000-00005F060000}"/>
    <hyperlink ref="E2050" r:id="rId1633" xr:uid="{00000000-0004-0000-0000-000060060000}"/>
    <hyperlink ref="E2051" r:id="rId1634" xr:uid="{00000000-0004-0000-0000-000061060000}"/>
    <hyperlink ref="E2052" r:id="rId1635" xr:uid="{00000000-0004-0000-0000-000062060000}"/>
    <hyperlink ref="E775" r:id="rId1636" xr:uid="{00000000-0004-0000-0000-000063060000}"/>
    <hyperlink ref="E776" r:id="rId1637" xr:uid="{00000000-0004-0000-0000-000064060000}"/>
    <hyperlink ref="E561" r:id="rId1638" xr:uid="{00000000-0004-0000-0000-000065060000}"/>
    <hyperlink ref="E562" r:id="rId1639" xr:uid="{00000000-0004-0000-0000-000066060000}"/>
    <hyperlink ref="E1027" r:id="rId1640" xr:uid="{00000000-0004-0000-0000-000067060000}"/>
    <hyperlink ref="E1028" r:id="rId1641" xr:uid="{00000000-0004-0000-0000-000068060000}"/>
    <hyperlink ref="E1029" r:id="rId1642" xr:uid="{00000000-0004-0000-0000-000069060000}"/>
    <hyperlink ref="E1030" r:id="rId1643" xr:uid="{00000000-0004-0000-0000-00006A060000}"/>
    <hyperlink ref="E737" r:id="rId1644" xr:uid="{00000000-0004-0000-0000-00006B060000}"/>
    <hyperlink ref="E738" r:id="rId1645" xr:uid="{00000000-0004-0000-0000-00006C060000}"/>
    <hyperlink ref="E1685" r:id="rId1646" xr:uid="{00000000-0004-0000-0000-00006D060000}"/>
    <hyperlink ref="E1686" r:id="rId1647" xr:uid="{00000000-0004-0000-0000-00006E060000}"/>
    <hyperlink ref="E1567" r:id="rId1648" xr:uid="{00000000-0004-0000-0000-00006F060000}"/>
    <hyperlink ref="E1568" r:id="rId1649" xr:uid="{00000000-0004-0000-0000-000070060000}"/>
    <hyperlink ref="E1569" r:id="rId1650" xr:uid="{00000000-0004-0000-0000-000071060000}"/>
    <hyperlink ref="E2513" r:id="rId1651" xr:uid="{00000000-0004-0000-0000-000072060000}"/>
    <hyperlink ref="E2514" r:id="rId1652" xr:uid="{00000000-0004-0000-0000-000073060000}"/>
    <hyperlink ref="E2515" r:id="rId1653" xr:uid="{00000000-0004-0000-0000-000074060000}"/>
    <hyperlink ref="E2516" r:id="rId1654" xr:uid="{00000000-0004-0000-0000-000075060000}"/>
    <hyperlink ref="E2180" r:id="rId1655" xr:uid="{00000000-0004-0000-0000-000076060000}"/>
    <hyperlink ref="E1673" r:id="rId1656" xr:uid="{00000000-0004-0000-0000-000077060000}"/>
    <hyperlink ref="E56" r:id="rId1657" xr:uid="{00000000-0004-0000-0000-000078060000}"/>
    <hyperlink ref="E57" r:id="rId1658" xr:uid="{00000000-0004-0000-0000-000079060000}"/>
    <hyperlink ref="E1674" r:id="rId1659" xr:uid="{00000000-0004-0000-0000-00007A060000}"/>
    <hyperlink ref="E2181" r:id="rId1660" xr:uid="{00000000-0004-0000-0000-00007B060000}"/>
    <hyperlink ref="E2182" r:id="rId1661" xr:uid="{00000000-0004-0000-0000-00007C060000}"/>
    <hyperlink ref="E693" r:id="rId1662" xr:uid="{00000000-0004-0000-0000-00007D060000}"/>
    <hyperlink ref="E18" r:id="rId1663" xr:uid="{00000000-0004-0000-0000-00007E060000}"/>
    <hyperlink ref="E2245" r:id="rId1664" xr:uid="{00000000-0004-0000-0000-00007F060000}"/>
    <hyperlink ref="E2053" r:id="rId1665" xr:uid="{00000000-0004-0000-0000-000080060000}"/>
    <hyperlink ref="E2054" r:id="rId1666" xr:uid="{00000000-0004-0000-0000-000081060000}"/>
    <hyperlink ref="E2055" r:id="rId1667" xr:uid="{00000000-0004-0000-0000-000082060000}"/>
    <hyperlink ref="E2056" r:id="rId1668" xr:uid="{00000000-0004-0000-0000-000083060000}"/>
    <hyperlink ref="E2374" r:id="rId1669" xr:uid="{00000000-0004-0000-0000-000084060000}"/>
    <hyperlink ref="E2375" r:id="rId1670" xr:uid="{00000000-0004-0000-0000-000085060000}"/>
    <hyperlink ref="E2406" r:id="rId1671" xr:uid="{00000000-0004-0000-0000-000086060000}"/>
    <hyperlink ref="E2385" r:id="rId1672" xr:uid="{00000000-0004-0000-0000-000087060000}"/>
    <hyperlink ref="E1958" r:id="rId1673" xr:uid="{00000000-0004-0000-0000-000088060000}"/>
    <hyperlink ref="E2567" r:id="rId1674" xr:uid="{00000000-0004-0000-0000-000089060000}"/>
    <hyperlink ref="E2200" r:id="rId1675" xr:uid="{00000000-0004-0000-0000-00008A060000}"/>
    <hyperlink ref="E2201" r:id="rId1676" xr:uid="{00000000-0004-0000-0000-00008B060000}"/>
    <hyperlink ref="E2096" r:id="rId1677" xr:uid="{00000000-0004-0000-0000-00008C060000}"/>
    <hyperlink ref="E1687" r:id="rId1678" xr:uid="{00000000-0004-0000-0000-00008D060000}"/>
    <hyperlink ref="E1688" r:id="rId1679" xr:uid="{00000000-0004-0000-0000-00008E060000}"/>
    <hyperlink ref="E2097" r:id="rId1680" xr:uid="{00000000-0004-0000-0000-00008F060000}"/>
    <hyperlink ref="E2098" r:id="rId1681" xr:uid="{00000000-0004-0000-0000-000090060000}"/>
    <hyperlink ref="E2234" r:id="rId1682" xr:uid="{00000000-0004-0000-0000-000091060000}"/>
    <hyperlink ref="E2235" r:id="rId1683" xr:uid="{00000000-0004-0000-0000-000092060000}"/>
    <hyperlink ref="E2236" r:id="rId1684" xr:uid="{00000000-0004-0000-0000-000093060000}"/>
    <hyperlink ref="E2237" r:id="rId1685" xr:uid="{00000000-0004-0000-0000-000094060000}"/>
    <hyperlink ref="E2057" r:id="rId1686" xr:uid="{00000000-0004-0000-0000-000095060000}"/>
    <hyperlink ref="E2058" r:id="rId1687" xr:uid="{00000000-0004-0000-0000-000096060000}"/>
    <hyperlink ref="E2246" r:id="rId1688" xr:uid="{00000000-0004-0000-0000-000097060000}"/>
    <hyperlink ref="E2247" r:id="rId1689" xr:uid="{00000000-0004-0000-0000-000098060000}"/>
    <hyperlink ref="E2059" r:id="rId1690" xr:uid="{00000000-0004-0000-0000-000099060000}"/>
    <hyperlink ref="E2060" r:id="rId1691" xr:uid="{00000000-0004-0000-0000-00009A060000}"/>
    <hyperlink ref="E2061" r:id="rId1692" xr:uid="{00000000-0004-0000-0000-00009B060000}"/>
    <hyperlink ref="E2386" r:id="rId1693" xr:uid="{00000000-0004-0000-0000-00009C060000}"/>
    <hyperlink ref="E188" r:id="rId1694" xr:uid="{00000000-0004-0000-0000-00009D060000}"/>
    <hyperlink ref="E189" r:id="rId1695" xr:uid="{00000000-0004-0000-0000-00009E060000}"/>
    <hyperlink ref="E190" r:id="rId1696" xr:uid="{00000000-0004-0000-0000-00009F060000}"/>
    <hyperlink ref="E1406" r:id="rId1697" xr:uid="{00000000-0004-0000-0000-0000A0060000}"/>
    <hyperlink ref="E1407" r:id="rId1698" xr:uid="{00000000-0004-0000-0000-0000A1060000}"/>
    <hyperlink ref="E1408" r:id="rId1699" xr:uid="{00000000-0004-0000-0000-0000A2060000}"/>
    <hyperlink ref="E1409" r:id="rId1700" xr:uid="{00000000-0004-0000-0000-0000A3060000}"/>
    <hyperlink ref="E1410" r:id="rId1701" xr:uid="{00000000-0004-0000-0000-0000A4060000}"/>
    <hyperlink ref="E1411" r:id="rId1702" xr:uid="{00000000-0004-0000-0000-0000A5060000}"/>
    <hyperlink ref="E1412" r:id="rId1703" xr:uid="{00000000-0004-0000-0000-0000A6060000}"/>
    <hyperlink ref="E1413" r:id="rId1704" xr:uid="{00000000-0004-0000-0000-0000A7060000}"/>
    <hyperlink ref="E1414" r:id="rId1705" xr:uid="{00000000-0004-0000-0000-0000A8060000}"/>
    <hyperlink ref="E1415" r:id="rId1706" xr:uid="{00000000-0004-0000-0000-0000A9060000}"/>
    <hyperlink ref="E1416" r:id="rId1707" xr:uid="{00000000-0004-0000-0000-0000AA060000}"/>
    <hyperlink ref="E1417" r:id="rId1708" xr:uid="{00000000-0004-0000-0000-0000AB060000}"/>
    <hyperlink ref="E1418" r:id="rId1709" xr:uid="{00000000-0004-0000-0000-0000AC060000}"/>
    <hyperlink ref="E1871" r:id="rId1710" xr:uid="{00000000-0004-0000-0000-0000AD060000}"/>
    <hyperlink ref="E1985" r:id="rId1711" xr:uid="{00000000-0004-0000-0000-0000AE060000}"/>
    <hyperlink ref="E1986" r:id="rId1712" xr:uid="{00000000-0004-0000-0000-0000AF060000}"/>
    <hyperlink ref="E1899" r:id="rId1713" xr:uid="{00000000-0004-0000-0000-0000B0060000}"/>
    <hyperlink ref="E1900" r:id="rId1714" xr:uid="{00000000-0004-0000-0000-0000B1060000}"/>
    <hyperlink ref="E2663" r:id="rId1715" xr:uid="{00000000-0004-0000-0000-0000B2060000}"/>
    <hyperlink ref="E2664" r:id="rId1716" xr:uid="{00000000-0004-0000-0000-0000B3060000}"/>
    <hyperlink ref="E1872" r:id="rId1717" xr:uid="{00000000-0004-0000-0000-0000B4060000}"/>
    <hyperlink ref="E2665" r:id="rId1718" xr:uid="{00000000-0004-0000-0000-0000B5060000}"/>
    <hyperlink ref="E2666" r:id="rId1719" xr:uid="{00000000-0004-0000-0000-0000B6060000}"/>
    <hyperlink ref="E2667" r:id="rId1720" xr:uid="{00000000-0004-0000-0000-0000B7060000}"/>
    <hyperlink ref="E2668" r:id="rId1721" xr:uid="{00000000-0004-0000-0000-0000B8060000}"/>
    <hyperlink ref="E2669" r:id="rId1722" xr:uid="{00000000-0004-0000-0000-0000B9060000}"/>
    <hyperlink ref="E849" r:id="rId1723" xr:uid="{00000000-0004-0000-0000-0000BA060000}"/>
    <hyperlink ref="E850" r:id="rId1724" xr:uid="{00000000-0004-0000-0000-0000BB060000}"/>
    <hyperlink ref="E851" r:id="rId1725" xr:uid="{00000000-0004-0000-0000-0000BC060000}"/>
    <hyperlink ref="E1771" r:id="rId1726" xr:uid="{00000000-0004-0000-0000-0000BD060000}"/>
    <hyperlink ref="E1627" r:id="rId1727" xr:uid="{00000000-0004-0000-0000-0000BE060000}"/>
    <hyperlink ref="E1701" r:id="rId1728" xr:uid="{00000000-0004-0000-0000-0000BF060000}"/>
    <hyperlink ref="E1628" r:id="rId1729" xr:uid="{00000000-0004-0000-0000-0000C0060000}"/>
    <hyperlink ref="E1702" r:id="rId1730" xr:uid="{00000000-0004-0000-0000-0000C1060000}"/>
    <hyperlink ref="E1772" r:id="rId1731" xr:uid="{00000000-0004-0000-0000-0000C2060000}"/>
    <hyperlink ref="E1400" r:id="rId1732" xr:uid="{00000000-0004-0000-0000-0000C3060000}"/>
    <hyperlink ref="E1773" r:id="rId1733" xr:uid="{00000000-0004-0000-0000-0000C4060000}"/>
    <hyperlink ref="E1774" r:id="rId1734" xr:uid="{00000000-0004-0000-0000-0000C5060000}"/>
    <hyperlink ref="E739" r:id="rId1735" xr:uid="{00000000-0004-0000-0000-0000C6060000}"/>
    <hyperlink ref="E740" r:id="rId1736" xr:uid="{00000000-0004-0000-0000-0000C7060000}"/>
    <hyperlink ref="E19" r:id="rId1737" xr:uid="{00000000-0004-0000-0000-0000C8060000}"/>
    <hyperlink ref="E20" r:id="rId1738" xr:uid="{00000000-0004-0000-0000-0000C9060000}"/>
    <hyperlink ref="E1650" r:id="rId1739" xr:uid="{00000000-0004-0000-0000-0000CA060000}"/>
    <hyperlink ref="E1651" r:id="rId1740" xr:uid="{00000000-0004-0000-0000-0000CB060000}"/>
    <hyperlink ref="E1959" r:id="rId1741" xr:uid="{00000000-0004-0000-0000-0000CC060000}"/>
    <hyperlink ref="E1775" r:id="rId1742" xr:uid="{00000000-0004-0000-0000-0000CD060000}"/>
    <hyperlink ref="E2428" r:id="rId1743" xr:uid="{00000000-0004-0000-0000-0000CE060000}"/>
    <hyperlink ref="E2429" r:id="rId1744" xr:uid="{00000000-0004-0000-0000-0000CF060000}"/>
    <hyperlink ref="E707" r:id="rId1745" xr:uid="{00000000-0004-0000-0000-0000D0060000}"/>
    <hyperlink ref="E1433" r:id="rId1746" xr:uid="{00000000-0004-0000-0000-0000D1060000}"/>
    <hyperlink ref="E313" r:id="rId1747" xr:uid="{00000000-0004-0000-0000-0000D2060000}"/>
    <hyperlink ref="E314" r:id="rId1748" xr:uid="{00000000-0004-0000-0000-0000D3060000}"/>
    <hyperlink ref="E315" r:id="rId1749" xr:uid="{00000000-0004-0000-0000-0000D4060000}"/>
    <hyperlink ref="E316" r:id="rId1750" xr:uid="{00000000-0004-0000-0000-0000D5060000}"/>
    <hyperlink ref="E2915" r:id="rId1751" xr:uid="{00000000-0004-0000-0000-0000D6060000}"/>
    <hyperlink ref="E130" r:id="rId1752" xr:uid="{00000000-0004-0000-0000-0000D7060000}"/>
    <hyperlink ref="E149" r:id="rId1753" xr:uid="{00000000-0004-0000-0000-0000D8060000}"/>
    <hyperlink ref="E191" r:id="rId1754" xr:uid="{00000000-0004-0000-0000-0000D9060000}"/>
    <hyperlink ref="E777" r:id="rId1755" xr:uid="{00000000-0004-0000-0000-0000DA060000}"/>
    <hyperlink ref="E821" r:id="rId1756" xr:uid="{00000000-0004-0000-0000-0000DB060000}"/>
    <hyperlink ref="E1914" r:id="rId1757" xr:uid="{00000000-0004-0000-0000-0000DC060000}"/>
    <hyperlink ref="E1915" r:id="rId1758" xr:uid="{00000000-0004-0000-0000-0000DD060000}"/>
    <hyperlink ref="E2670" r:id="rId1759" xr:uid="{00000000-0004-0000-0000-0000DE060000}"/>
    <hyperlink ref="E2671" r:id="rId1760" xr:uid="{00000000-0004-0000-0000-0000DF060000}"/>
    <hyperlink ref="E2770" r:id="rId1761" xr:uid="{00000000-0004-0000-0000-0000E0060000}"/>
    <hyperlink ref="E2771" r:id="rId1762" xr:uid="{00000000-0004-0000-0000-0000E1060000}"/>
    <hyperlink ref="E2719" r:id="rId1763" xr:uid="{00000000-0004-0000-0000-0000E2060000}"/>
    <hyperlink ref="E2720" r:id="rId1764" xr:uid="{00000000-0004-0000-0000-0000E3060000}"/>
    <hyperlink ref="E2721" r:id="rId1765" xr:uid="{00000000-0004-0000-0000-0000E4060000}"/>
    <hyperlink ref="E2772" r:id="rId1766" xr:uid="{00000000-0004-0000-0000-0000E5060000}"/>
    <hyperlink ref="E385" r:id="rId1767" xr:uid="{00000000-0004-0000-0000-0000E6060000}"/>
    <hyperlink ref="E386" r:id="rId1768" xr:uid="{00000000-0004-0000-0000-0000E7060000}"/>
    <hyperlink ref="E387" r:id="rId1769" xr:uid="{00000000-0004-0000-0000-0000E8060000}"/>
    <hyperlink ref="E388" r:id="rId1770" xr:uid="{00000000-0004-0000-0000-0000E9060000}"/>
    <hyperlink ref="E1675" r:id="rId1771" xr:uid="{00000000-0004-0000-0000-0000EA060000}"/>
    <hyperlink ref="E1916" r:id="rId1772" xr:uid="{00000000-0004-0000-0000-0000EB060000}"/>
    <hyperlink ref="E1917" r:id="rId1773" xr:uid="{00000000-0004-0000-0000-0000EC060000}"/>
    <hyperlink ref="E1918" r:id="rId1774" xr:uid="{00000000-0004-0000-0000-0000ED060000}"/>
    <hyperlink ref="E2678" r:id="rId1775" xr:uid="{00000000-0004-0000-0000-0000EE060000}"/>
    <hyperlink ref="E1845" r:id="rId1776" xr:uid="{00000000-0004-0000-0000-0000EF060000}"/>
    <hyperlink ref="E1873" r:id="rId1777" xr:uid="{00000000-0004-0000-0000-0000F0060000}"/>
    <hyperlink ref="E1874" r:id="rId1778" xr:uid="{00000000-0004-0000-0000-0000F1060000}"/>
    <hyperlink ref="E1875" r:id="rId1779" xr:uid="{00000000-0004-0000-0000-0000F2060000}"/>
    <hyperlink ref="E1919" r:id="rId1780" xr:uid="{00000000-0004-0000-0000-0000F3060000}"/>
    <hyperlink ref="E1920" r:id="rId1781" xr:uid="{00000000-0004-0000-0000-0000F4060000}"/>
    <hyperlink ref="E2722" r:id="rId1782" xr:uid="{00000000-0004-0000-0000-0000F5060000}"/>
    <hyperlink ref="E2723" r:id="rId1783" xr:uid="{00000000-0004-0000-0000-0000F6060000}"/>
    <hyperlink ref="E2724" r:id="rId1784" xr:uid="{00000000-0004-0000-0000-0000F7060000}"/>
    <hyperlink ref="E2725" r:id="rId1785" xr:uid="{00000000-0004-0000-0000-0000F8060000}"/>
    <hyperlink ref="E2726" r:id="rId1786" xr:uid="{00000000-0004-0000-0000-0000F9060000}"/>
    <hyperlink ref="E2727" r:id="rId1787" xr:uid="{00000000-0004-0000-0000-0000FA060000}"/>
    <hyperlink ref="E2728" r:id="rId1788" xr:uid="{00000000-0004-0000-0000-0000FB060000}"/>
    <hyperlink ref="E2916" r:id="rId1789" xr:uid="{00000000-0004-0000-0000-0000FC060000}"/>
    <hyperlink ref="E2917" r:id="rId1790" xr:uid="{00000000-0004-0000-0000-0000FD060000}"/>
    <hyperlink ref="E2183" r:id="rId1791" xr:uid="{00000000-0004-0000-0000-0000FE060000}"/>
    <hyperlink ref="E2184" r:id="rId1792" xr:uid="{00000000-0004-0000-0000-0000FF060000}"/>
    <hyperlink ref="E317" r:id="rId1793" xr:uid="{00000000-0004-0000-0000-000000070000}"/>
    <hyperlink ref="E318" r:id="rId1794" xr:uid="{00000000-0004-0000-0000-000001070000}"/>
    <hyperlink ref="E2099" r:id="rId1795" xr:uid="{00000000-0004-0000-0000-000002070000}"/>
    <hyperlink ref="E1676" r:id="rId1796" xr:uid="{00000000-0004-0000-0000-000003070000}"/>
    <hyperlink ref="E2202" r:id="rId1797" xr:uid="{00000000-0004-0000-0000-000004070000}"/>
    <hyperlink ref="E1003" r:id="rId1798" xr:uid="{00000000-0004-0000-0000-000005070000}"/>
    <hyperlink ref="E1004" r:id="rId1799" xr:uid="{00000000-0004-0000-0000-000006070000}"/>
    <hyperlink ref="E1005" r:id="rId1800" xr:uid="{00000000-0004-0000-0000-000007070000}"/>
    <hyperlink ref="E1014" r:id="rId1801" xr:uid="{00000000-0004-0000-0000-000008070000}"/>
    <hyperlink ref="E778" r:id="rId1802" xr:uid="{00000000-0004-0000-0000-000009070000}"/>
    <hyperlink ref="E822" r:id="rId1803" xr:uid="{00000000-0004-0000-0000-00000A070000}"/>
    <hyperlink ref="E2062" r:id="rId1804" xr:uid="{00000000-0004-0000-0000-00000B070000}"/>
    <hyperlink ref="E2063" r:id="rId1805" xr:uid="{00000000-0004-0000-0000-00000C070000}"/>
    <hyperlink ref="E2064" r:id="rId1806" xr:uid="{00000000-0004-0000-0000-00000D070000}"/>
    <hyperlink ref="E2065" r:id="rId1807" xr:uid="{00000000-0004-0000-0000-00000E070000}"/>
    <hyperlink ref="E2066" r:id="rId1808" xr:uid="{00000000-0004-0000-0000-00000F070000}"/>
    <hyperlink ref="E2297" r:id="rId1809" xr:uid="{00000000-0004-0000-0000-000010070000}"/>
    <hyperlink ref="E2298" r:id="rId1810" xr:uid="{00000000-0004-0000-0000-000011070000}"/>
    <hyperlink ref="E2299" r:id="rId1811" xr:uid="{00000000-0004-0000-0000-000012070000}"/>
    <hyperlink ref="E2517" r:id="rId1812" xr:uid="{00000000-0004-0000-0000-000013070000}"/>
    <hyperlink ref="E2518" r:id="rId1813" xr:uid="{00000000-0004-0000-0000-000014070000}"/>
    <hyperlink ref="E1023" r:id="rId1814" xr:uid="{00000000-0004-0000-0000-000015070000}"/>
    <hyperlink ref="E1024" r:id="rId1815" xr:uid="{00000000-0004-0000-0000-000016070000}"/>
    <hyperlink ref="E1053" r:id="rId1816" xr:uid="{00000000-0004-0000-0000-000017070000}"/>
    <hyperlink ref="E538" r:id="rId1817" xr:uid="{00000000-0004-0000-0000-000018070000}"/>
    <hyperlink ref="E539" r:id="rId1818" xr:uid="{00000000-0004-0000-0000-000019070000}"/>
    <hyperlink ref="E540" r:id="rId1819" xr:uid="{00000000-0004-0000-0000-00001A070000}"/>
    <hyperlink ref="E541" r:id="rId1820" xr:uid="{00000000-0004-0000-0000-00001B070000}"/>
    <hyperlink ref="E576" r:id="rId1821" xr:uid="{00000000-0004-0000-0000-00001C070000}"/>
    <hyperlink ref="E577" r:id="rId1822" xr:uid="{00000000-0004-0000-0000-00001D070000}"/>
    <hyperlink ref="E578" r:id="rId1823" xr:uid="{00000000-0004-0000-0000-00001E070000}"/>
    <hyperlink ref="E1629" r:id="rId1824" xr:uid="{00000000-0004-0000-0000-00001F070000}"/>
    <hyperlink ref="E579" r:id="rId1825" xr:uid="{00000000-0004-0000-0000-000020070000}"/>
    <hyperlink ref="E580" r:id="rId1826" xr:uid="{00000000-0004-0000-0000-000021070000}"/>
    <hyperlink ref="E581" r:id="rId1827" xr:uid="{00000000-0004-0000-0000-000022070000}"/>
    <hyperlink ref="E582" r:id="rId1828" xr:uid="{00000000-0004-0000-0000-000023070000}"/>
    <hyperlink ref="E583" r:id="rId1829" xr:uid="{00000000-0004-0000-0000-000024070000}"/>
    <hyperlink ref="E1025" r:id="rId1830" xr:uid="{00000000-0004-0000-0000-000025070000}"/>
    <hyperlink ref="E550" r:id="rId1831" xr:uid="{00000000-0004-0000-0000-000026070000}"/>
    <hyperlink ref="E551" r:id="rId1832" xr:uid="{00000000-0004-0000-0000-000027070000}"/>
    <hyperlink ref="E552" r:id="rId1833" xr:uid="{00000000-0004-0000-0000-000028070000}"/>
    <hyperlink ref="E584" r:id="rId1834" xr:uid="{00000000-0004-0000-0000-000029070000}"/>
    <hyperlink ref="E619" r:id="rId1835" xr:uid="{00000000-0004-0000-0000-00002A070000}"/>
    <hyperlink ref="E620" r:id="rId1836" xr:uid="{00000000-0004-0000-0000-00002B070000}"/>
    <hyperlink ref="E1054" r:id="rId1837" xr:uid="{00000000-0004-0000-0000-00002C070000}"/>
    <hyperlink ref="E1055" r:id="rId1838" xr:uid="{00000000-0004-0000-0000-00002D070000}"/>
    <hyperlink ref="E1555" r:id="rId1839" xr:uid="{00000000-0004-0000-0000-00002E070000}"/>
    <hyperlink ref="E1556" r:id="rId1840" xr:uid="{00000000-0004-0000-0000-00002F070000}"/>
    <hyperlink ref="E1557" r:id="rId1841" xr:uid="{00000000-0004-0000-0000-000030070000}"/>
    <hyperlink ref="E2918" r:id="rId1842" xr:uid="{00000000-0004-0000-0000-000031070000}"/>
    <hyperlink ref="E553" r:id="rId1843" xr:uid="{00000000-0004-0000-0000-000032070000}"/>
    <hyperlink ref="E554" r:id="rId1844" xr:uid="{00000000-0004-0000-0000-000033070000}"/>
    <hyperlink ref="E2773" r:id="rId1845" xr:uid="{00000000-0004-0000-0000-000034070000}"/>
    <hyperlink ref="E2774" r:id="rId1846" xr:uid="{00000000-0004-0000-0000-000035070000}"/>
    <hyperlink ref="E1876" r:id="rId1847" xr:uid="{00000000-0004-0000-0000-000036070000}"/>
    <hyperlink ref="E1928" r:id="rId1848" xr:uid="{00000000-0004-0000-0000-000037070000}"/>
    <hyperlink ref="E1929" r:id="rId1849" xr:uid="{00000000-0004-0000-0000-000038070000}"/>
    <hyperlink ref="E1930" r:id="rId1850" xr:uid="{00000000-0004-0000-0000-000039070000}"/>
    <hyperlink ref="E1846" r:id="rId1851" xr:uid="{00000000-0004-0000-0000-00003A070000}"/>
    <hyperlink ref="E2919" r:id="rId1852" xr:uid="{00000000-0004-0000-0000-00003B070000}"/>
    <hyperlink ref="E708" r:id="rId1853" xr:uid="{00000000-0004-0000-0000-00003C070000}"/>
    <hyperlink ref="E542" r:id="rId1854" xr:uid="{00000000-0004-0000-0000-00003D070000}"/>
    <hyperlink ref="E852" r:id="rId1855" xr:uid="{00000000-0004-0000-0000-00003E070000}"/>
    <hyperlink ref="E853" r:id="rId1856" xr:uid="{00000000-0004-0000-0000-00003F070000}"/>
    <hyperlink ref="E854" r:id="rId1857" xr:uid="{00000000-0004-0000-0000-000040070000}"/>
    <hyperlink ref="E855" r:id="rId1858" xr:uid="{00000000-0004-0000-0000-000041070000}"/>
    <hyperlink ref="E2920" r:id="rId1859" xr:uid="{00000000-0004-0000-0000-000042070000}"/>
    <hyperlink ref="E2568" r:id="rId1860" xr:uid="{00000000-0004-0000-0000-000043070000}"/>
    <hyperlink ref="E2569" r:id="rId1861" xr:uid="{00000000-0004-0000-0000-000044070000}"/>
    <hyperlink ref="E1026" r:id="rId1862" xr:uid="{00000000-0004-0000-0000-000045070000}"/>
    <hyperlink ref="E826" r:id="rId1863" xr:uid="{00000000-0004-0000-0000-000046070000}"/>
    <hyperlink ref="E856" r:id="rId1864" xr:uid="{00000000-0004-0000-0000-000047070000}"/>
    <hyperlink ref="E2100" r:id="rId1865" xr:uid="{00000000-0004-0000-0000-000048070000}"/>
    <hyperlink ref="E1125" r:id="rId1866" xr:uid="{00000000-0004-0000-0000-000049070000}"/>
    <hyperlink ref="E1126" r:id="rId1867" xr:uid="{00000000-0004-0000-0000-00004A070000}"/>
    <hyperlink ref="E1630" r:id="rId1868" xr:uid="{00000000-0004-0000-0000-00004B070000}"/>
    <hyperlink ref="E646" r:id="rId1869" xr:uid="{00000000-0004-0000-0000-00004C070000}"/>
    <hyperlink ref="E647" r:id="rId1870" xr:uid="{00000000-0004-0000-0000-00004D070000}"/>
    <hyperlink ref="E648" r:id="rId1871" xr:uid="{00000000-0004-0000-0000-00004E070000}"/>
    <hyperlink ref="E649" r:id="rId1872" xr:uid="{00000000-0004-0000-0000-00004F070000}"/>
    <hyperlink ref="E63" r:id="rId1873" xr:uid="{00000000-0004-0000-0000-000050070000}"/>
    <hyperlink ref="E64" r:id="rId1874" xr:uid="{00000000-0004-0000-0000-000051070000}"/>
    <hyperlink ref="E65" r:id="rId1875" xr:uid="{00000000-0004-0000-0000-000052070000}"/>
    <hyperlink ref="E66" r:id="rId1876" xr:uid="{00000000-0004-0000-0000-000053070000}"/>
    <hyperlink ref="E2300" r:id="rId1877" xr:uid="{00000000-0004-0000-0000-000054070000}"/>
    <hyperlink ref="E2376" r:id="rId1878" xr:uid="{00000000-0004-0000-0000-000055070000}"/>
    <hyperlink ref="E2238" r:id="rId1879" xr:uid="{00000000-0004-0000-0000-000056070000}"/>
    <hyperlink ref="E2239" r:id="rId1880" xr:uid="{00000000-0004-0000-0000-000057070000}"/>
    <hyperlink ref="E2067" r:id="rId1881" xr:uid="{00000000-0004-0000-0000-000058070000}"/>
    <hyperlink ref="E2240" r:id="rId1882" xr:uid="{00000000-0004-0000-0000-000059070000}"/>
    <hyperlink ref="E2068" r:id="rId1883" xr:uid="{00000000-0004-0000-0000-00005A070000}"/>
    <hyperlink ref="E2101" r:id="rId1884" xr:uid="{00000000-0004-0000-0000-00005B070000}"/>
    <hyperlink ref="E2392" r:id="rId1885" xr:uid="{00000000-0004-0000-0000-00005C070000}"/>
    <hyperlink ref="E2393" r:id="rId1886" xr:uid="{00000000-0004-0000-0000-00005D070000}"/>
    <hyperlink ref="E2069" r:id="rId1887" xr:uid="{00000000-0004-0000-0000-00005E070000}"/>
    <hyperlink ref="E2070" r:id="rId1888" xr:uid="{00000000-0004-0000-0000-00005F070000}"/>
    <hyperlink ref="E2846" r:id="rId1889" xr:uid="{00000000-0004-0000-0000-000060070000}"/>
    <hyperlink ref="E2519" r:id="rId1890" xr:uid="{00000000-0004-0000-0000-000061070000}"/>
    <hyperlink ref="E2520" r:id="rId1891" xr:uid="{00000000-0004-0000-0000-000062070000}"/>
    <hyperlink ref="E1703" r:id="rId1892" xr:uid="{00000000-0004-0000-0000-000063070000}"/>
    <hyperlink ref="E1776" r:id="rId1893" xr:uid="{00000000-0004-0000-0000-000064070000}"/>
    <hyperlink ref="E1777" r:id="rId1894" xr:uid="{00000000-0004-0000-0000-000065070000}"/>
    <hyperlink ref="E1778" r:id="rId1895" xr:uid="{00000000-0004-0000-0000-000066070000}"/>
    <hyperlink ref="E1779" r:id="rId1896" xr:uid="{00000000-0004-0000-0000-000067070000}"/>
    <hyperlink ref="E2775" r:id="rId1897" xr:uid="{00000000-0004-0000-0000-000068070000}"/>
    <hyperlink ref="E2776" r:id="rId1898" xr:uid="{00000000-0004-0000-0000-000069070000}"/>
    <hyperlink ref="E2777" r:id="rId1899" xr:uid="{00000000-0004-0000-0000-00006A070000}"/>
    <hyperlink ref="E2778" r:id="rId1900" xr:uid="{00000000-0004-0000-0000-00006B070000}"/>
    <hyperlink ref="E1877" r:id="rId1901" xr:uid="{00000000-0004-0000-0000-00006C070000}"/>
    <hyperlink ref="E1847" r:id="rId1902" xr:uid="{00000000-0004-0000-0000-00006D070000}"/>
    <hyperlink ref="E1878" r:id="rId1903" xr:uid="{00000000-0004-0000-0000-00006E070000}"/>
    <hyperlink ref="E1921" r:id="rId1904" xr:uid="{00000000-0004-0000-0000-00006F070000}"/>
    <hyperlink ref="E1922" r:id="rId1905" xr:uid="{00000000-0004-0000-0000-000070070000}"/>
    <hyperlink ref="E1923" r:id="rId1906" xr:uid="{00000000-0004-0000-0000-000071070000}"/>
    <hyperlink ref="E1067" r:id="rId1907" xr:uid="{00000000-0004-0000-0000-000072070000}"/>
    <hyperlink ref="E1068" r:id="rId1908" xr:uid="{00000000-0004-0000-0000-000073070000}"/>
    <hyperlink ref="E1069" r:id="rId1909" xr:uid="{00000000-0004-0000-0000-000074070000}"/>
    <hyperlink ref="E694" r:id="rId1910" xr:uid="{00000000-0004-0000-0000-000075070000}"/>
    <hyperlink ref="E695" r:id="rId1911" xr:uid="{00000000-0004-0000-0000-000076070000}"/>
    <hyperlink ref="E696" r:id="rId1912" xr:uid="{00000000-0004-0000-0000-000077070000}"/>
    <hyperlink ref="E697" r:id="rId1913" xr:uid="{00000000-0004-0000-0000-000078070000}"/>
    <hyperlink ref="E796" r:id="rId1914" xr:uid="{00000000-0004-0000-0000-000079070000}"/>
    <hyperlink ref="E797" r:id="rId1915" xr:uid="{00000000-0004-0000-0000-00007A070000}"/>
    <hyperlink ref="E798" r:id="rId1916" xr:uid="{00000000-0004-0000-0000-00007B070000}"/>
    <hyperlink ref="E799" r:id="rId1917" xr:uid="{00000000-0004-0000-0000-00007C070000}"/>
    <hyperlink ref="E1070" r:id="rId1918" xr:uid="{00000000-0004-0000-0000-00007D070000}"/>
    <hyperlink ref="E857" r:id="rId1919" xr:uid="{00000000-0004-0000-0000-00007E070000}"/>
    <hyperlink ref="E858" r:id="rId1920" xr:uid="{00000000-0004-0000-0000-00007F070000}"/>
    <hyperlink ref="E859" r:id="rId1921" xr:uid="{00000000-0004-0000-0000-000080070000}"/>
    <hyperlink ref="E860" r:id="rId1922" xr:uid="{00000000-0004-0000-0000-000081070000}"/>
    <hyperlink ref="E861" r:id="rId1923" xr:uid="{00000000-0004-0000-0000-000082070000}"/>
    <hyperlink ref="E1127" r:id="rId1924" xr:uid="{00000000-0004-0000-0000-000083070000}"/>
    <hyperlink ref="E1924" r:id="rId1925" xr:uid="{00000000-0004-0000-0000-000084070000}"/>
    <hyperlink ref="E2071" r:id="rId1926" xr:uid="{00000000-0004-0000-0000-000085070000}"/>
    <hyperlink ref="E2679" r:id="rId1927" xr:uid="{00000000-0004-0000-0000-000086070000}"/>
    <hyperlink ref="E2680" r:id="rId1928" xr:uid="{00000000-0004-0000-0000-000087070000}"/>
    <hyperlink ref="E2681" r:id="rId1929" xr:uid="{00000000-0004-0000-0000-000088070000}"/>
    <hyperlink ref="E2682" r:id="rId1930" xr:uid="{00000000-0004-0000-0000-000089070000}"/>
    <hyperlink ref="E1901" r:id="rId1931" xr:uid="{00000000-0004-0000-0000-00008A070000}"/>
    <hyperlink ref="E1879" r:id="rId1932" xr:uid="{00000000-0004-0000-0000-00008B070000}"/>
    <hyperlink ref="E1880" r:id="rId1933" xr:uid="{00000000-0004-0000-0000-00008C070000}"/>
    <hyperlink ref="E1881" r:id="rId1934" xr:uid="{00000000-0004-0000-0000-00008D070000}"/>
    <hyperlink ref="E1882" r:id="rId1935" xr:uid="{00000000-0004-0000-0000-00008E070000}"/>
    <hyperlink ref="E1987" r:id="rId1936" xr:uid="{00000000-0004-0000-0000-00008F070000}"/>
    <hyperlink ref="E501" r:id="rId1937" xr:uid="{00000000-0004-0000-0000-000090070000}"/>
    <hyperlink ref="E709" r:id="rId1938" xr:uid="{00000000-0004-0000-0000-000091070000}"/>
    <hyperlink ref="E1031" r:id="rId1939" xr:uid="{00000000-0004-0000-0000-000092070000}"/>
    <hyperlink ref="E1032" r:id="rId1940" xr:uid="{00000000-0004-0000-0000-000093070000}"/>
    <hyperlink ref="E1033" r:id="rId1941" xr:uid="{00000000-0004-0000-0000-000094070000}"/>
    <hyperlink ref="E1034" r:id="rId1942" xr:uid="{00000000-0004-0000-0000-000095070000}"/>
    <hyperlink ref="E1780" r:id="rId1943" xr:uid="{00000000-0004-0000-0000-000096070000}"/>
    <hyperlink ref="E2258" r:id="rId1944" xr:uid="{00000000-0004-0000-0000-000097070000}"/>
    <hyperlink ref="E2072" r:id="rId1945" xr:uid="{00000000-0004-0000-0000-000098070000}"/>
    <hyperlink ref="E2377" r:id="rId1946" xr:uid="{00000000-0004-0000-0000-000099070000}"/>
    <hyperlink ref="E2378" r:id="rId1947" xr:uid="{00000000-0004-0000-0000-00009A070000}"/>
    <hyperlink ref="E2379" r:id="rId1948" xr:uid="{00000000-0004-0000-0000-00009B070000}"/>
    <hyperlink ref="E2073" r:id="rId1949" xr:uid="{00000000-0004-0000-0000-00009C070000}"/>
    <hyperlink ref="E2102" r:id="rId1950" xr:uid="{00000000-0004-0000-0000-00009D070000}"/>
    <hyperlink ref="E2521" r:id="rId1951" xr:uid="{00000000-0004-0000-0000-00009E070000}"/>
    <hyperlink ref="E2522" r:id="rId1952" xr:uid="{00000000-0004-0000-0000-00009F070000}"/>
    <hyperlink ref="E2523" r:id="rId1953" xr:uid="{00000000-0004-0000-0000-0000A0070000}"/>
    <hyperlink ref="E2524" r:id="rId1954" xr:uid="{00000000-0004-0000-0000-0000A1070000}"/>
    <hyperlink ref="E2525" r:id="rId1955" xr:uid="{00000000-0004-0000-0000-0000A2070000}"/>
    <hyperlink ref="E2526" r:id="rId1956" xr:uid="{00000000-0004-0000-0000-0000A3070000}"/>
    <hyperlink ref="E2430" r:id="rId1957" xr:uid="{00000000-0004-0000-0000-0000A4070000}"/>
    <hyperlink ref="E2431" r:id="rId1958" xr:uid="{00000000-0004-0000-0000-0000A5070000}"/>
    <hyperlink ref="E2432" r:id="rId1959" xr:uid="{00000000-0004-0000-0000-0000A6070000}"/>
    <hyperlink ref="E1071" r:id="rId1960" xr:uid="{00000000-0004-0000-0000-0000A7070000}"/>
    <hyperlink ref="E2185" r:id="rId1961" xr:uid="{00000000-0004-0000-0000-0000A8070000}"/>
    <hyperlink ref="E2186" r:id="rId1962" xr:uid="{00000000-0004-0000-0000-0000A9070000}"/>
    <hyperlink ref="E2187" r:id="rId1963" xr:uid="{00000000-0004-0000-0000-0000AA070000}"/>
    <hyperlink ref="E2188" r:id="rId1964" xr:uid="{00000000-0004-0000-0000-0000AB070000}"/>
    <hyperlink ref="E2189" r:id="rId1965" xr:uid="{00000000-0004-0000-0000-0000AC070000}"/>
    <hyperlink ref="E2190" r:id="rId1966" xr:uid="{00000000-0004-0000-0000-0000AD070000}"/>
    <hyperlink ref="E1677" r:id="rId1967" xr:uid="{00000000-0004-0000-0000-0000AE070000}"/>
    <hyperlink ref="E862" r:id="rId1968" xr:uid="{00000000-0004-0000-0000-0000AF070000}"/>
    <hyperlink ref="E863" r:id="rId1969" xr:uid="{00000000-0004-0000-0000-0000B0070000}"/>
    <hyperlink ref="E864" r:id="rId1970" xr:uid="{00000000-0004-0000-0000-0000B1070000}"/>
    <hyperlink ref="E865" r:id="rId1971" xr:uid="{00000000-0004-0000-0000-0000B2070000}"/>
    <hyperlink ref="E1781" r:id="rId1972" xr:uid="{00000000-0004-0000-0000-0000B3070000}"/>
    <hyperlink ref="E1704" r:id="rId1973" xr:uid="{00000000-0004-0000-0000-0000B4070000}"/>
    <hyperlink ref="E1705" r:id="rId1974" xr:uid="{00000000-0004-0000-0000-0000B5070000}"/>
    <hyperlink ref="E1782" r:id="rId1975" xr:uid="{00000000-0004-0000-0000-0000B6070000}"/>
    <hyperlink ref="E1006" r:id="rId1976" xr:uid="{00000000-0004-0000-0000-0000B7070000}"/>
    <hyperlink ref="E1007" r:id="rId1977" xr:uid="{00000000-0004-0000-0000-0000B8070000}"/>
    <hyperlink ref="E1365" r:id="rId1978" xr:uid="{00000000-0004-0000-0000-0000B9070000}"/>
    <hyperlink ref="E1366" r:id="rId1979" xr:uid="{00000000-0004-0000-0000-0000BA070000}"/>
    <hyperlink ref="E2527" r:id="rId1980" xr:uid="{00000000-0004-0000-0000-0000BB070000}"/>
    <hyperlink ref="E593" r:id="rId1981" xr:uid="{00000000-0004-0000-0000-0000BC070000}"/>
    <hyperlink ref="E594" r:id="rId1982" xr:uid="{00000000-0004-0000-0000-0000BD070000}"/>
    <hyperlink ref="E302" r:id="rId1983" xr:uid="{00000000-0004-0000-0000-0000BE070000}"/>
    <hyperlink ref="E303" r:id="rId1984" xr:uid="{00000000-0004-0000-0000-0000BF070000}"/>
    <hyperlink ref="E2570" r:id="rId1985" xr:uid="{00000000-0004-0000-0000-0000C0070000}"/>
    <hyperlink ref="E2571" r:id="rId1986" xr:uid="{00000000-0004-0000-0000-0000C1070000}"/>
    <hyperlink ref="E279" r:id="rId1987" xr:uid="{00000000-0004-0000-0000-0000C2070000}"/>
    <hyperlink ref="E280" r:id="rId1988" xr:uid="{00000000-0004-0000-0000-0000C3070000}"/>
    <hyperlink ref="E281" r:id="rId1989" xr:uid="{00000000-0004-0000-0000-0000C4070000}"/>
    <hyperlink ref="E282" r:id="rId1990" xr:uid="{00000000-0004-0000-0000-0000C5070000}"/>
    <hyperlink ref="E283" r:id="rId1991" xr:uid="{00000000-0004-0000-0000-0000C6070000}"/>
    <hyperlink ref="E1267" r:id="rId1992" xr:uid="{00000000-0004-0000-0000-0000C7070000}"/>
    <hyperlink ref="E1268" r:id="rId1993" xr:uid="{00000000-0004-0000-0000-0000C8070000}"/>
    <hyperlink ref="E1325" r:id="rId1994" xr:uid="{00000000-0004-0000-0000-0000C9070000}"/>
    <hyperlink ref="E1326" r:id="rId1995" xr:uid="{00000000-0004-0000-0000-0000CA070000}"/>
    <hyperlink ref="E1327" r:id="rId1996" xr:uid="{00000000-0004-0000-0000-0000CB070000}"/>
    <hyperlink ref="E1328" r:id="rId1997" xr:uid="{00000000-0004-0000-0000-0000CC070000}"/>
    <hyperlink ref="E1269" r:id="rId1998" xr:uid="{00000000-0004-0000-0000-0000CD070000}"/>
    <hyperlink ref="E1270" r:id="rId1999" xr:uid="{00000000-0004-0000-0000-0000CE070000}"/>
    <hyperlink ref="E1343" r:id="rId2000" xr:uid="{00000000-0004-0000-0000-0000CF070000}"/>
    <hyperlink ref="E2779" r:id="rId2001" xr:uid="{00000000-0004-0000-0000-0000D0070000}"/>
    <hyperlink ref="E2780" r:id="rId2002" xr:uid="{00000000-0004-0000-0000-0000D1070000}"/>
    <hyperlink ref="E2781" r:id="rId2003" xr:uid="{00000000-0004-0000-0000-0000D2070000}"/>
    <hyperlink ref="E2782" r:id="rId2004" xr:uid="{00000000-0004-0000-0000-0000D3070000}"/>
    <hyperlink ref="E2783" r:id="rId2005" xr:uid="{00000000-0004-0000-0000-0000D4070000}"/>
    <hyperlink ref="E2784" r:id="rId2006" xr:uid="{00000000-0004-0000-0000-0000D5070000}"/>
    <hyperlink ref="E2785" r:id="rId2007" xr:uid="{00000000-0004-0000-0000-0000D6070000}"/>
    <hyperlink ref="E2786" r:id="rId2008" xr:uid="{00000000-0004-0000-0000-0000D7070000}"/>
    <hyperlink ref="E2787" r:id="rId2009" xr:uid="{00000000-0004-0000-0000-0000D8070000}"/>
    <hyperlink ref="E2672" r:id="rId2010" xr:uid="{00000000-0004-0000-0000-0000D9070000}"/>
    <hyperlink ref="E1848" r:id="rId2011" xr:uid="{00000000-0004-0000-0000-0000DA070000}"/>
    <hyperlink ref="E1849" r:id="rId2012" xr:uid="{00000000-0004-0000-0000-0000DB070000}"/>
    <hyperlink ref="E1931" r:id="rId2013" xr:uid="{00000000-0004-0000-0000-0000DC070000}"/>
    <hyperlink ref="E1883" r:id="rId2014" xr:uid="{00000000-0004-0000-0000-0000DD070000}"/>
    <hyperlink ref="E1329" r:id="rId2015" xr:uid="{00000000-0004-0000-0000-0000DE070000}"/>
    <hyperlink ref="E1330" r:id="rId2016" xr:uid="{00000000-0004-0000-0000-0000DF070000}"/>
    <hyperlink ref="E1331" r:id="rId2017" xr:uid="{00000000-0004-0000-0000-0000E0070000}"/>
    <hyperlink ref="E1332" r:id="rId2018" xr:uid="{00000000-0004-0000-0000-0000E1070000}"/>
    <hyperlink ref="E1333" r:id="rId2019" xr:uid="{00000000-0004-0000-0000-0000E2070000}"/>
    <hyperlink ref="E1334" r:id="rId2020" xr:uid="{00000000-0004-0000-0000-0000E3070000}"/>
    <hyperlink ref="E1335" r:id="rId2021" xr:uid="{00000000-0004-0000-0000-0000E4070000}"/>
    <hyperlink ref="E866" r:id="rId2022" xr:uid="{00000000-0004-0000-0000-0000E5070000}"/>
    <hyperlink ref="E867" r:id="rId2023" xr:uid="{00000000-0004-0000-0000-0000E6070000}"/>
    <hyperlink ref="E868" r:id="rId2024" xr:uid="{00000000-0004-0000-0000-0000E7070000}"/>
    <hyperlink ref="E869" r:id="rId2025" xr:uid="{00000000-0004-0000-0000-0000E8070000}"/>
    <hyperlink ref="E870" r:id="rId2026" xr:uid="{00000000-0004-0000-0000-0000E9070000}"/>
    <hyperlink ref="E871" r:id="rId2027" xr:uid="{00000000-0004-0000-0000-0000EA070000}"/>
    <hyperlink ref="E679" r:id="rId2028" xr:uid="{00000000-0004-0000-0000-0000EB070000}"/>
    <hyperlink ref="E332" r:id="rId2029" xr:uid="{00000000-0004-0000-0000-0000EC070000}"/>
    <hyperlink ref="E333" r:id="rId2030" xr:uid="{00000000-0004-0000-0000-0000ED070000}"/>
    <hyperlink ref="E334" r:id="rId2031" xr:uid="{00000000-0004-0000-0000-0000EE070000}"/>
    <hyperlink ref="E335" r:id="rId2032" xr:uid="{00000000-0004-0000-0000-0000EF070000}"/>
    <hyperlink ref="E336" r:id="rId2033" xr:uid="{00000000-0004-0000-0000-0000F0070000}"/>
    <hyperlink ref="E337" r:id="rId2034" xr:uid="{00000000-0004-0000-0000-0000F1070000}"/>
    <hyperlink ref="E338" r:id="rId2035" xr:uid="{00000000-0004-0000-0000-0000F2070000}"/>
    <hyperlink ref="E339" r:id="rId2036" xr:uid="{00000000-0004-0000-0000-0000F3070000}"/>
    <hyperlink ref="E340" r:id="rId2037" xr:uid="{00000000-0004-0000-0000-0000F4070000}"/>
    <hyperlink ref="E341" r:id="rId2038" xr:uid="{00000000-0004-0000-0000-0000F5070000}"/>
    <hyperlink ref="E1706" r:id="rId2039" xr:uid="{00000000-0004-0000-0000-0000F6070000}"/>
    <hyperlink ref="E680" r:id="rId2040" xr:uid="{00000000-0004-0000-0000-0000F7070000}"/>
    <hyperlink ref="E235" r:id="rId2041" xr:uid="{00000000-0004-0000-0000-0000F8070000}"/>
    <hyperlink ref="E304" r:id="rId2042" xr:uid="{00000000-0004-0000-0000-0000F9070000}"/>
    <hyperlink ref="E236" r:id="rId2043" xr:uid="{00000000-0004-0000-0000-0000FA070000}"/>
    <hyperlink ref="E237" r:id="rId2044" xr:uid="{00000000-0004-0000-0000-0000FB070000}"/>
    <hyperlink ref="E781" r:id="rId2045" xr:uid="{00000000-0004-0000-0000-0000FC070000}"/>
    <hyperlink ref="E782" r:id="rId2046" xr:uid="{00000000-0004-0000-0000-0000FD070000}"/>
    <hyperlink ref="E1617" r:id="rId2047" xr:uid="{00000000-0004-0000-0000-0000FE070000}"/>
    <hyperlink ref="E1783" r:id="rId2048" xr:uid="{00000000-0004-0000-0000-0000FF070000}"/>
    <hyperlink ref="E1784" r:id="rId2049" xr:uid="{00000000-0004-0000-0000-000000080000}"/>
    <hyperlink ref="E2683" r:id="rId2050" xr:uid="{00000000-0004-0000-0000-000001080000}"/>
    <hyperlink ref="E2684" r:id="rId2051" xr:uid="{00000000-0004-0000-0000-000002080000}"/>
    <hyperlink ref="E2685" r:id="rId2052" xr:uid="{00000000-0004-0000-0000-000003080000}"/>
    <hyperlink ref="E2788" r:id="rId2053" xr:uid="{00000000-0004-0000-0000-000004080000}"/>
    <hyperlink ref="E1884" r:id="rId2054" xr:uid="{00000000-0004-0000-0000-000005080000}"/>
    <hyperlink ref="E1885" r:id="rId2055" xr:uid="{00000000-0004-0000-0000-000006080000}"/>
    <hyperlink ref="E1902" r:id="rId2056" xr:uid="{00000000-0004-0000-0000-000007080000}"/>
    <hyperlink ref="E1932" r:id="rId2057" xr:uid="{00000000-0004-0000-0000-000008080000}"/>
    <hyperlink ref="E1886" r:id="rId2058" xr:uid="{00000000-0004-0000-0000-000009080000}"/>
    <hyperlink ref="E2729" r:id="rId2059" xr:uid="{00000000-0004-0000-0000-00000A080000}"/>
    <hyperlink ref="E2730" r:id="rId2060" xr:uid="{00000000-0004-0000-0000-00000B080000}"/>
    <hyperlink ref="E1887" r:id="rId2061" xr:uid="{00000000-0004-0000-0000-00000C080000}"/>
    <hyperlink ref="E1888" r:id="rId2062" xr:uid="{00000000-0004-0000-0000-00000D080000}"/>
    <hyperlink ref="E1925" r:id="rId2063" xr:uid="{00000000-0004-0000-0000-00000E080000}"/>
    <hyperlink ref="E1903" r:id="rId2064" xr:uid="{00000000-0004-0000-0000-00000F080000}"/>
    <hyperlink ref="E2731" r:id="rId2065" xr:uid="{00000000-0004-0000-0000-000010080000}"/>
    <hyperlink ref="E2732" r:id="rId2066" xr:uid="{00000000-0004-0000-0000-000011080000}"/>
    <hyperlink ref="E1904" r:id="rId2067" xr:uid="{00000000-0004-0000-0000-000012080000}"/>
    <hyperlink ref="E1926" r:id="rId2068" xr:uid="{00000000-0004-0000-0000-000013080000}"/>
    <hyperlink ref="E192" r:id="rId2069" xr:uid="{00000000-0004-0000-0000-000014080000}"/>
    <hyperlink ref="E193" r:id="rId2070" xr:uid="{00000000-0004-0000-0000-000015080000}"/>
    <hyperlink ref="E194" r:id="rId2071" xr:uid="{00000000-0004-0000-0000-000016080000}"/>
    <hyperlink ref="E543" r:id="rId2072" xr:uid="{00000000-0004-0000-0000-000017080000}"/>
    <hyperlink ref="E544" r:id="rId2073" xr:uid="{00000000-0004-0000-0000-000018080000}"/>
    <hyperlink ref="E310" r:id="rId2074" xr:uid="{00000000-0004-0000-0000-000019080000}"/>
    <hyperlink ref="E1072" r:id="rId2075" xr:uid="{00000000-0004-0000-0000-00001A080000}"/>
    <hyperlink ref="E1785" r:id="rId2076" xr:uid="{00000000-0004-0000-0000-00001B080000}"/>
    <hyperlink ref="E150" r:id="rId2077" xr:uid="{00000000-0004-0000-0000-00001C080000}"/>
    <hyperlink ref="E151" r:id="rId2078" xr:uid="{00000000-0004-0000-0000-00001D080000}"/>
    <hyperlink ref="E152" r:id="rId2079" xr:uid="{00000000-0004-0000-0000-00001E080000}"/>
    <hyperlink ref="E1631" r:id="rId2080" xr:uid="{00000000-0004-0000-0000-00001F080000}"/>
    <hyperlink ref="E872" r:id="rId2081" xr:uid="{00000000-0004-0000-0000-000020080000}"/>
    <hyperlink ref="E873" r:id="rId2082" xr:uid="{00000000-0004-0000-0000-000021080000}"/>
    <hyperlink ref="E874" r:id="rId2083" xr:uid="{00000000-0004-0000-0000-000022080000}"/>
    <hyperlink ref="E67" r:id="rId2084" xr:uid="{00000000-0004-0000-0000-000023080000}"/>
    <hyperlink ref="E68" r:id="rId2085" xr:uid="{00000000-0004-0000-0000-000024080000}"/>
    <hyperlink ref="E69" r:id="rId2086" xr:uid="{00000000-0004-0000-0000-000025080000}"/>
    <hyperlink ref="E70" r:id="rId2087" xr:uid="{00000000-0004-0000-0000-000026080000}"/>
    <hyperlink ref="E875" r:id="rId2088" xr:uid="{00000000-0004-0000-0000-000027080000}"/>
    <hyperlink ref="E1786" r:id="rId2089" xr:uid="{00000000-0004-0000-0000-000028080000}"/>
    <hyperlink ref="E1707" r:id="rId2090" xr:uid="{00000000-0004-0000-0000-000029080000}"/>
    <hyperlink ref="E1787" r:id="rId2091" xr:uid="{00000000-0004-0000-0000-00002A080000}"/>
    <hyperlink ref="E195" r:id="rId2092" xr:uid="{00000000-0004-0000-0000-00002B080000}"/>
    <hyperlink ref="E800" r:id="rId2093" xr:uid="{00000000-0004-0000-0000-00002C080000}"/>
    <hyperlink ref="E801" r:id="rId2094" xr:uid="{00000000-0004-0000-0000-00002D080000}"/>
    <hyperlink ref="E196" r:id="rId2095" xr:uid="{00000000-0004-0000-0000-00002E080000}"/>
    <hyperlink ref="E197" r:id="rId2096" xr:uid="{00000000-0004-0000-0000-00002F080000}"/>
    <hyperlink ref="E1632" r:id="rId2097" xr:uid="{00000000-0004-0000-0000-000030080000}"/>
    <hyperlink ref="E1788" r:id="rId2098" xr:uid="{00000000-0004-0000-0000-000031080000}"/>
    <hyperlink ref="E1789" r:id="rId2099" xr:uid="{00000000-0004-0000-0000-000032080000}"/>
    <hyperlink ref="E1573" r:id="rId2100" xr:uid="{00000000-0004-0000-0000-000033080000}"/>
    <hyperlink ref="E1652" r:id="rId2101" xr:uid="{00000000-0004-0000-0000-000034080000}"/>
    <hyperlink ref="E1790" r:id="rId2102" xr:uid="{00000000-0004-0000-0000-000035080000}"/>
    <hyperlink ref="E1791" r:id="rId2103" xr:uid="{00000000-0004-0000-0000-000036080000}"/>
    <hyperlink ref="E1689" r:id="rId2104" xr:uid="{00000000-0004-0000-0000-000037080000}"/>
    <hyperlink ref="E1690" r:id="rId2105" xr:uid="{00000000-0004-0000-0000-000038080000}"/>
    <hyperlink ref="E117" r:id="rId2106" xr:uid="{00000000-0004-0000-0000-000039080000}"/>
    <hyperlink ref="E118" r:id="rId2107" xr:uid="{00000000-0004-0000-0000-00003A080000}"/>
    <hyperlink ref="E1792" r:id="rId2108" xr:uid="{00000000-0004-0000-0000-00003B080000}"/>
    <hyperlink ref="E1793" r:id="rId2109" xr:uid="{00000000-0004-0000-0000-00003C080000}"/>
    <hyperlink ref="E710" r:id="rId2110" xr:uid="{00000000-0004-0000-0000-00003D080000}"/>
    <hyperlink ref="E267" r:id="rId2111" xr:uid="{00000000-0004-0000-0000-00003E080000}"/>
    <hyperlink ref="E268" r:id="rId2112" xr:uid="{00000000-0004-0000-0000-00003F080000}"/>
    <hyperlink ref="E269" r:id="rId2113" xr:uid="{00000000-0004-0000-0000-000040080000}"/>
    <hyperlink ref="E270" r:id="rId2114" xr:uid="{00000000-0004-0000-0000-000041080000}"/>
    <hyperlink ref="E271" r:id="rId2115" xr:uid="{00000000-0004-0000-0000-000042080000}"/>
    <hyperlink ref="E876" r:id="rId2116" xr:uid="{00000000-0004-0000-0000-000043080000}"/>
    <hyperlink ref="E877" r:id="rId2117" xr:uid="{00000000-0004-0000-0000-000044080000}"/>
    <hyperlink ref="E878" r:id="rId2118" xr:uid="{00000000-0004-0000-0000-000045080000}"/>
    <hyperlink ref="E879" r:id="rId2119" xr:uid="{00000000-0004-0000-0000-000046080000}"/>
    <hyperlink ref="E880" r:id="rId2120" xr:uid="{00000000-0004-0000-0000-000047080000}"/>
    <hyperlink ref="E881" r:id="rId2121" xr:uid="{00000000-0004-0000-0000-000048080000}"/>
    <hyperlink ref="E882" r:id="rId2122" xr:uid="{00000000-0004-0000-0000-000049080000}"/>
    <hyperlink ref="E883" r:id="rId2123" xr:uid="{00000000-0004-0000-0000-00004A080000}"/>
    <hyperlink ref="E884" r:id="rId2124" xr:uid="{00000000-0004-0000-0000-00004B080000}"/>
    <hyperlink ref="E1653" r:id="rId2125" xr:uid="{00000000-0004-0000-0000-00004C080000}"/>
    <hyperlink ref="E1206" r:id="rId2126" xr:uid="{00000000-0004-0000-0000-00004D080000}"/>
    <hyperlink ref="E1207" r:id="rId2127" xr:uid="{00000000-0004-0000-0000-00004E080000}"/>
    <hyperlink ref="E1558" r:id="rId2128" xr:uid="{00000000-0004-0000-0000-00004F080000}"/>
    <hyperlink ref="E1559" r:id="rId2129" xr:uid="{00000000-0004-0000-0000-000050080000}"/>
    <hyperlink ref="E1560" r:id="rId2130" xr:uid="{00000000-0004-0000-0000-000051080000}"/>
    <hyperlink ref="E885" r:id="rId2131" xr:uid="{00000000-0004-0000-0000-000052080000}"/>
    <hyperlink ref="E886" r:id="rId2132" xr:uid="{00000000-0004-0000-0000-000053080000}"/>
    <hyperlink ref="E887" r:id="rId2133" xr:uid="{00000000-0004-0000-0000-000054080000}"/>
    <hyperlink ref="E888" r:id="rId2134" xr:uid="{00000000-0004-0000-0000-000055080000}"/>
    <hyperlink ref="E889" r:id="rId2135" xr:uid="{00000000-0004-0000-0000-000056080000}"/>
    <hyperlink ref="E890" r:id="rId2136" xr:uid="{00000000-0004-0000-0000-000057080000}"/>
    <hyperlink ref="E891" r:id="rId2137" xr:uid="{00000000-0004-0000-0000-000058080000}"/>
    <hyperlink ref="E892" r:id="rId2138" xr:uid="{00000000-0004-0000-0000-000059080000}"/>
    <hyperlink ref="E893" r:id="rId2139" xr:uid="{00000000-0004-0000-0000-00005A080000}"/>
    <hyperlink ref="E894" r:id="rId2140" xr:uid="{00000000-0004-0000-0000-00005B080000}"/>
    <hyperlink ref="E895" r:id="rId2141" xr:uid="{00000000-0004-0000-0000-00005C080000}"/>
    <hyperlink ref="E1708" r:id="rId2142" xr:uid="{00000000-0004-0000-0000-00005D080000}"/>
    <hyperlink ref="E1709" r:id="rId2143" xr:uid="{00000000-0004-0000-0000-00005E080000}"/>
    <hyperlink ref="E621" r:id="rId2144" xr:uid="{00000000-0004-0000-0000-00005F080000}"/>
    <hyperlink ref="E630" r:id="rId2145" xr:uid="{00000000-0004-0000-0000-000060080000}"/>
    <hyperlink ref="E631" r:id="rId2146" xr:uid="{00000000-0004-0000-0000-000061080000}"/>
    <hyperlink ref="E632" r:id="rId2147" xr:uid="{00000000-0004-0000-0000-000062080000}"/>
    <hyperlink ref="E633" r:id="rId2148" xr:uid="{00000000-0004-0000-0000-000063080000}"/>
    <hyperlink ref="E634" r:id="rId2149" xr:uid="{00000000-0004-0000-0000-000064080000}"/>
    <hyperlink ref="E635" r:id="rId2150" xr:uid="{00000000-0004-0000-0000-000065080000}"/>
    <hyperlink ref="E2610" r:id="rId2151" xr:uid="{00000000-0004-0000-0000-000066080000}"/>
    <hyperlink ref="E2611" r:id="rId2152" xr:uid="{00000000-0004-0000-0000-000067080000}"/>
    <hyperlink ref="E622" r:id="rId2153" xr:uid="{00000000-0004-0000-0000-000068080000}"/>
    <hyperlink ref="E623" r:id="rId2154" xr:uid="{00000000-0004-0000-0000-000069080000}"/>
    <hyperlink ref="E624" r:id="rId2155" xr:uid="{00000000-0004-0000-0000-00006A080000}"/>
    <hyperlink ref="E625" r:id="rId2156" xr:uid="{00000000-0004-0000-0000-00006B080000}"/>
    <hyperlink ref="E626" r:id="rId2157" xr:uid="{00000000-0004-0000-0000-00006C080000}"/>
    <hyperlink ref="E627" r:id="rId2158" xr:uid="{00000000-0004-0000-0000-00006D080000}"/>
    <hyperlink ref="E628" r:id="rId2159" xr:uid="{00000000-0004-0000-0000-00006E080000}"/>
    <hyperlink ref="E629" r:id="rId2160" xr:uid="{00000000-0004-0000-0000-00006F080000}"/>
    <hyperlink ref="E896" r:id="rId2161" xr:uid="{00000000-0004-0000-0000-000070080000}"/>
    <hyperlink ref="E897" r:id="rId2162" xr:uid="{00000000-0004-0000-0000-000071080000}"/>
    <hyperlink ref="E898" r:id="rId2163" xr:uid="{00000000-0004-0000-0000-000072080000}"/>
    <hyperlink ref="E899" r:id="rId2164" xr:uid="{00000000-0004-0000-0000-000073080000}"/>
    <hyperlink ref="E900" r:id="rId2165" xr:uid="{00000000-0004-0000-0000-000074080000}"/>
    <hyperlink ref="E37" r:id="rId2166" xr:uid="{00000000-0004-0000-0000-000075080000}"/>
    <hyperlink ref="E38" r:id="rId2167" xr:uid="{00000000-0004-0000-0000-000076080000}"/>
    <hyperlink ref="E1128" r:id="rId2168" xr:uid="{00000000-0004-0000-0000-000077080000}"/>
    <hyperlink ref="E1129" r:id="rId2169" xr:uid="{00000000-0004-0000-0000-000078080000}"/>
    <hyperlink ref="E1130" r:id="rId2170" xr:uid="{00000000-0004-0000-0000-000079080000}"/>
    <hyperlink ref="E1131" r:id="rId2171" xr:uid="{00000000-0004-0000-0000-00007A080000}"/>
    <hyperlink ref="E1132" r:id="rId2172" xr:uid="{00000000-0004-0000-0000-00007B080000}"/>
    <hyperlink ref="E1133" r:id="rId2173" xr:uid="{00000000-0004-0000-0000-00007C080000}"/>
    <hyperlink ref="E1678" r:id="rId2174" xr:uid="{00000000-0004-0000-0000-00007D080000}"/>
    <hyperlink ref="E21" r:id="rId2175" xr:uid="{00000000-0004-0000-0000-00007E080000}"/>
    <hyperlink ref="E22" r:id="rId2176" xr:uid="{00000000-0004-0000-0000-00007F080000}"/>
    <hyperlink ref="E23" r:id="rId2177" xr:uid="{00000000-0004-0000-0000-000080080000}"/>
    <hyperlink ref="E1633" r:id="rId2178" xr:uid="{00000000-0004-0000-0000-000081080000}"/>
    <hyperlink ref="E1634" r:id="rId2179" xr:uid="{00000000-0004-0000-0000-000082080000}"/>
    <hyperlink ref="E1635" r:id="rId2180" xr:uid="{00000000-0004-0000-0000-000083080000}"/>
    <hyperlink ref="E1636" r:id="rId2181" xr:uid="{00000000-0004-0000-0000-000084080000}"/>
    <hyperlink ref="E1637" r:id="rId2182" xr:uid="{00000000-0004-0000-0000-000085080000}"/>
    <hyperlink ref="E1638" r:id="rId2183" xr:uid="{00000000-0004-0000-0000-000086080000}"/>
    <hyperlink ref="E1639" r:id="rId2184" xr:uid="{00000000-0004-0000-0000-000087080000}"/>
    <hyperlink ref="E2789" r:id="rId2185" xr:uid="{00000000-0004-0000-0000-000088080000}"/>
    <hyperlink ref="E2790" r:id="rId2186" xr:uid="{00000000-0004-0000-0000-000089080000}"/>
    <hyperlink ref="E1933" r:id="rId2187" xr:uid="{00000000-0004-0000-0000-00008A080000}"/>
    <hyperlink ref="E698" r:id="rId2188" xr:uid="{00000000-0004-0000-0000-00008B080000}"/>
    <hyperlink ref="E2733" r:id="rId2189" xr:uid="{00000000-0004-0000-0000-00008C080000}"/>
    <hyperlink ref="E1934" r:id="rId2190" xr:uid="{00000000-0004-0000-0000-00008D080000}"/>
    <hyperlink ref="E1935" r:id="rId2191" xr:uid="{00000000-0004-0000-0000-00008E080000}"/>
    <hyperlink ref="E1936" r:id="rId2192" xr:uid="{00000000-0004-0000-0000-00008F080000}"/>
    <hyperlink ref="E1937" r:id="rId2193" xr:uid="{00000000-0004-0000-0000-000090080000}"/>
    <hyperlink ref="E1988" r:id="rId2194" xr:uid="{00000000-0004-0000-0000-000091080000}"/>
    <hyperlink ref="E1015" r:id="rId2195" xr:uid="{00000000-0004-0000-0000-000092080000}"/>
    <hyperlink ref="E1016" r:id="rId2196" xr:uid="{00000000-0004-0000-0000-000093080000}"/>
    <hyperlink ref="E1017" r:id="rId2197" xr:uid="{00000000-0004-0000-0000-000094080000}"/>
    <hyperlink ref="E2103" r:id="rId2198" xr:uid="{00000000-0004-0000-0000-000095080000}"/>
    <hyperlink ref="E2104" r:id="rId2199" xr:uid="{00000000-0004-0000-0000-000096080000}"/>
    <hyperlink ref="E2908" r:id="rId2200" xr:uid="{00000000-0004-0000-0000-000097080000}"/>
    <hyperlink ref="E2074" r:id="rId2201" xr:uid="{00000000-0004-0000-0000-000098080000}"/>
    <hyperlink ref="E2241" r:id="rId2202" xr:uid="{00000000-0004-0000-0000-000099080000}"/>
    <hyperlink ref="E2380" r:id="rId2203" xr:uid="{00000000-0004-0000-0000-00009A080000}"/>
    <hyperlink ref="E1710" r:id="rId2204" xr:uid="{00000000-0004-0000-0000-00009B080000}"/>
    <hyperlink ref="E119" r:id="rId2205" xr:uid="{00000000-0004-0000-0000-00009C080000}"/>
    <hyperlink ref="E120" r:id="rId2206" xr:uid="{00000000-0004-0000-0000-00009D080000}"/>
    <hyperlink ref="E121" r:id="rId2207" xr:uid="{00000000-0004-0000-0000-00009E080000}"/>
    <hyperlink ref="E122" r:id="rId2208" xr:uid="{00000000-0004-0000-0000-00009F080000}"/>
    <hyperlink ref="E2248" r:id="rId2209" xr:uid="{00000000-0004-0000-0000-0000A0080000}"/>
    <hyperlink ref="E2075" r:id="rId2210" xr:uid="{00000000-0004-0000-0000-0000A1080000}"/>
    <hyperlink ref="E2249" r:id="rId2211" xr:uid="{00000000-0004-0000-0000-0000A2080000}"/>
    <hyperlink ref="E2250" r:id="rId2212" xr:uid="{00000000-0004-0000-0000-0000A3080000}"/>
    <hyperlink ref="E2251" r:id="rId2213" xr:uid="{00000000-0004-0000-0000-0000A4080000}"/>
    <hyperlink ref="E2252" r:id="rId2214" xr:uid="{00000000-0004-0000-0000-0000A5080000}"/>
    <hyperlink ref="E2572" r:id="rId2215" xr:uid="{00000000-0004-0000-0000-0000A6080000}"/>
    <hyperlink ref="E2573" r:id="rId2216" xr:uid="{00000000-0004-0000-0000-0000A7080000}"/>
    <hyperlink ref="E2574" r:id="rId2217" xr:uid="{00000000-0004-0000-0000-0000A8080000}"/>
    <hyperlink ref="E1038" r:id="rId2218" xr:uid="{00000000-0004-0000-0000-0000A9080000}"/>
    <hyperlink ref="E1018" r:id="rId2219" xr:uid="{00000000-0004-0000-0000-0000AA080000}"/>
    <hyperlink ref="E1047" r:id="rId2220" xr:uid="{00000000-0004-0000-0000-0000AB080000}"/>
    <hyperlink ref="E1794" r:id="rId2221" xr:uid="{00000000-0004-0000-0000-0000AC080000}"/>
    <hyperlink ref="E1795" r:id="rId2222" xr:uid="{00000000-0004-0000-0000-0000AD080000}"/>
    <hyperlink ref="E1796" r:id="rId2223" xr:uid="{00000000-0004-0000-0000-0000AE080000}"/>
    <hyperlink ref="E1797" r:id="rId2224" xr:uid="{00000000-0004-0000-0000-0000AF080000}"/>
    <hyperlink ref="E1798" r:id="rId2225" xr:uid="{00000000-0004-0000-0000-0000B0080000}"/>
    <hyperlink ref="E1799" r:id="rId2226" xr:uid="{00000000-0004-0000-0000-0000B1080000}"/>
    <hyperlink ref="E1800" r:id="rId2227" xr:uid="{00000000-0004-0000-0000-0000B2080000}"/>
    <hyperlink ref="E1801" r:id="rId2228" xr:uid="{00000000-0004-0000-0000-0000B3080000}"/>
    <hyperlink ref="E1208" r:id="rId2229" xr:uid="{00000000-0004-0000-0000-0000B4080000}"/>
    <hyperlink ref="E1209" r:id="rId2230" xr:uid="{00000000-0004-0000-0000-0000B5080000}"/>
    <hyperlink ref="E1210" r:id="rId2231" xr:uid="{00000000-0004-0000-0000-0000B6080000}"/>
    <hyperlink ref="E1802" r:id="rId2232" xr:uid="{00000000-0004-0000-0000-0000B7080000}"/>
    <hyperlink ref="E2105" r:id="rId2233" xr:uid="{00000000-0004-0000-0000-0000B8080000}"/>
    <hyperlink ref="E2191" r:id="rId2234" xr:uid="{00000000-0004-0000-0000-0000B9080000}"/>
    <hyperlink ref="E1134" r:id="rId2235" xr:uid="{00000000-0004-0000-0000-0000BA080000}"/>
    <hyperlink ref="E1135" r:id="rId2236" xr:uid="{00000000-0004-0000-0000-0000BB080000}"/>
    <hyperlink ref="E2192" r:id="rId2237" xr:uid="{00000000-0004-0000-0000-0000BC080000}"/>
    <hyperlink ref="E1803" r:id="rId2238" xr:uid="{00000000-0004-0000-0000-0000BD080000}"/>
    <hyperlink ref="E1401" r:id="rId2239" xr:uid="{00000000-0004-0000-0000-0000BE080000}"/>
    <hyperlink ref="E1402" r:id="rId2240" xr:uid="{00000000-0004-0000-0000-0000BF080000}"/>
    <hyperlink ref="E1403" r:id="rId2241" xr:uid="{00000000-0004-0000-0000-0000C0080000}"/>
    <hyperlink ref="E901" r:id="rId2242" xr:uid="{00000000-0004-0000-0000-0000C1080000}"/>
    <hyperlink ref="E902" r:id="rId2243" xr:uid="{00000000-0004-0000-0000-0000C2080000}"/>
    <hyperlink ref="E903" r:id="rId2244" xr:uid="{00000000-0004-0000-0000-0000C3080000}"/>
    <hyperlink ref="E904" r:id="rId2245" xr:uid="{00000000-0004-0000-0000-0000C4080000}"/>
    <hyperlink ref="E905" r:id="rId2246" xr:uid="{00000000-0004-0000-0000-0000C5080000}"/>
    <hyperlink ref="E906" r:id="rId2247" xr:uid="{00000000-0004-0000-0000-0000C6080000}"/>
    <hyperlink ref="E907" r:id="rId2248" xr:uid="{00000000-0004-0000-0000-0000C7080000}"/>
    <hyperlink ref="E908" r:id="rId2249" xr:uid="{00000000-0004-0000-0000-0000C8080000}"/>
    <hyperlink ref="E909" r:id="rId2250" xr:uid="{00000000-0004-0000-0000-0000C9080000}"/>
    <hyperlink ref="E910" r:id="rId2251" xr:uid="{00000000-0004-0000-0000-0000CA080000}"/>
    <hyperlink ref="E911" r:id="rId2252" xr:uid="{00000000-0004-0000-0000-0000CB080000}"/>
    <hyperlink ref="E912" r:id="rId2253" xr:uid="{00000000-0004-0000-0000-0000CC080000}"/>
    <hyperlink ref="E913" r:id="rId2254" xr:uid="{00000000-0004-0000-0000-0000CD080000}"/>
    <hyperlink ref="E914" r:id="rId2255" xr:uid="{00000000-0004-0000-0000-0000CE080000}"/>
    <hyperlink ref="E915" r:id="rId2256" xr:uid="{00000000-0004-0000-0000-0000CF080000}"/>
    <hyperlink ref="E916" r:id="rId2257" xr:uid="{00000000-0004-0000-0000-0000D0080000}"/>
    <hyperlink ref="E711" r:id="rId2258" xr:uid="{00000000-0004-0000-0000-0000D1080000}"/>
    <hyperlink ref="E1081" r:id="rId2259" xr:uid="{00000000-0004-0000-0000-0000D2080000}"/>
    <hyperlink ref="E917" r:id="rId2260" xr:uid="{00000000-0004-0000-0000-0000D3080000}"/>
    <hyperlink ref="E918" r:id="rId2261" xr:uid="{00000000-0004-0000-0000-0000D4080000}"/>
    <hyperlink ref="E919" r:id="rId2262" xr:uid="{00000000-0004-0000-0000-0000D5080000}"/>
    <hyperlink ref="E920" r:id="rId2263" xr:uid="{00000000-0004-0000-0000-0000D6080000}"/>
    <hyperlink ref="E921" r:id="rId2264" xr:uid="{00000000-0004-0000-0000-0000D7080000}"/>
    <hyperlink ref="E1082" r:id="rId2265" xr:uid="{00000000-0004-0000-0000-0000D8080000}"/>
    <hyperlink ref="E1083" r:id="rId2266" xr:uid="{00000000-0004-0000-0000-0000D9080000}"/>
    <hyperlink ref="E1136" r:id="rId2267" xr:uid="{00000000-0004-0000-0000-0000DA080000}"/>
    <hyperlink ref="E1137" r:id="rId2268" xr:uid="{00000000-0004-0000-0000-0000DB080000}"/>
    <hyperlink ref="E1138" r:id="rId2269" xr:uid="{00000000-0004-0000-0000-0000DC080000}"/>
    <hyperlink ref="E1139" r:id="rId2270" xr:uid="{00000000-0004-0000-0000-0000DD080000}"/>
    <hyperlink ref="E1140" r:id="rId2271" xr:uid="{00000000-0004-0000-0000-0000DE080000}"/>
    <hyperlink ref="E1141" r:id="rId2272" xr:uid="{00000000-0004-0000-0000-0000DF080000}"/>
    <hyperlink ref="E1142" r:id="rId2273" xr:uid="{00000000-0004-0000-0000-0000E0080000}"/>
    <hyperlink ref="E1143" r:id="rId2274" xr:uid="{00000000-0004-0000-0000-0000E1080000}"/>
    <hyperlink ref="E1144" r:id="rId2275" xr:uid="{00000000-0004-0000-0000-0000E2080000}"/>
    <hyperlink ref="E1145" r:id="rId2276" xr:uid="{00000000-0004-0000-0000-0000E3080000}"/>
    <hyperlink ref="E1146" r:id="rId2277" xr:uid="{00000000-0004-0000-0000-0000E4080000}"/>
    <hyperlink ref="E1147" r:id="rId2278" xr:uid="{00000000-0004-0000-0000-0000E5080000}"/>
    <hyperlink ref="E1216" r:id="rId2279" xr:uid="{00000000-0004-0000-0000-0000E6080000}"/>
    <hyperlink ref="E1217" r:id="rId2280" xr:uid="{00000000-0004-0000-0000-0000E7080000}"/>
    <hyperlink ref="E1218" r:id="rId2281" xr:uid="{00000000-0004-0000-0000-0000E8080000}"/>
    <hyperlink ref="E922" r:id="rId2282" xr:uid="{00000000-0004-0000-0000-0000E9080000}"/>
    <hyperlink ref="E923" r:id="rId2283" xr:uid="{00000000-0004-0000-0000-0000EA080000}"/>
    <hyperlink ref="E924" r:id="rId2284" xr:uid="{00000000-0004-0000-0000-0000EB080000}"/>
    <hyperlink ref="E925" r:id="rId2285" xr:uid="{00000000-0004-0000-0000-0000EC080000}"/>
    <hyperlink ref="E926" r:id="rId2286" xr:uid="{00000000-0004-0000-0000-0000ED080000}"/>
    <hyperlink ref="E927" r:id="rId2287" xr:uid="{00000000-0004-0000-0000-0000EE080000}"/>
    <hyperlink ref="E928" r:id="rId2288" xr:uid="{00000000-0004-0000-0000-0000EF080000}"/>
    <hyperlink ref="E929" r:id="rId2289" xr:uid="{00000000-0004-0000-0000-0000F0080000}"/>
    <hyperlink ref="E1804" r:id="rId2290" xr:uid="{00000000-0004-0000-0000-0000F1080000}"/>
    <hyperlink ref="E1640" r:id="rId2291" xr:uid="{00000000-0004-0000-0000-0000F2080000}"/>
    <hyperlink ref="E1641" r:id="rId2292" xr:uid="{00000000-0004-0000-0000-0000F3080000}"/>
    <hyperlink ref="E1642" r:id="rId2293" xr:uid="{00000000-0004-0000-0000-0000F4080000}"/>
    <hyperlink ref="E1654" r:id="rId2294" xr:uid="{00000000-0004-0000-0000-0000F5080000}"/>
    <hyperlink ref="E1655" r:id="rId2295" xr:uid="{00000000-0004-0000-0000-0000F6080000}"/>
    <hyperlink ref="E1805" r:id="rId2296" xr:uid="{00000000-0004-0000-0000-0000F7080000}"/>
    <hyperlink ref="E1806" r:id="rId2297" xr:uid="{00000000-0004-0000-0000-0000F8080000}"/>
    <hyperlink ref="E1807" r:id="rId2298" xr:uid="{00000000-0004-0000-0000-0000F9080000}"/>
    <hyperlink ref="E1056" r:id="rId2299" xr:uid="{00000000-0004-0000-0000-0000FA080000}"/>
    <hyperlink ref="E389" r:id="rId2300" xr:uid="{00000000-0004-0000-0000-0000FB080000}"/>
    <hyperlink ref="E390" r:id="rId2301" xr:uid="{00000000-0004-0000-0000-0000FC080000}"/>
    <hyperlink ref="E391" r:id="rId2302" xr:uid="{00000000-0004-0000-0000-0000FD080000}"/>
    <hyperlink ref="E392" r:id="rId2303" xr:uid="{00000000-0004-0000-0000-0000FE080000}"/>
    <hyperlink ref="E393" r:id="rId2304" xr:uid="{00000000-0004-0000-0000-0000FF080000}"/>
    <hyperlink ref="E394" r:id="rId2305" xr:uid="{00000000-0004-0000-0000-000000090000}"/>
    <hyperlink ref="E395" r:id="rId2306" xr:uid="{00000000-0004-0000-0000-000001090000}"/>
    <hyperlink ref="E396" r:id="rId2307" xr:uid="{00000000-0004-0000-0000-000002090000}"/>
    <hyperlink ref="E397" r:id="rId2308" xr:uid="{00000000-0004-0000-0000-000003090000}"/>
    <hyperlink ref="E398" r:id="rId2309" xr:uid="{00000000-0004-0000-0000-000004090000}"/>
    <hyperlink ref="E399" r:id="rId2310" xr:uid="{00000000-0004-0000-0000-000005090000}"/>
    <hyperlink ref="E1271" r:id="rId2311" xr:uid="{00000000-0004-0000-0000-000006090000}"/>
    <hyperlink ref="E1272" r:id="rId2312" xr:uid="{00000000-0004-0000-0000-000007090000}"/>
    <hyperlink ref="E1284" r:id="rId2313" xr:uid="{00000000-0004-0000-0000-000008090000}"/>
    <hyperlink ref="E1285" r:id="rId2314" xr:uid="{00000000-0004-0000-0000-000009090000}"/>
    <hyperlink ref="E1286" r:id="rId2315" xr:uid="{00000000-0004-0000-0000-00000A090000}"/>
    <hyperlink ref="E1247" r:id="rId2316" xr:uid="{00000000-0004-0000-0000-00000B090000}"/>
    <hyperlink ref="E1248" r:id="rId2317" xr:uid="{00000000-0004-0000-0000-00000C090000}"/>
    <hyperlink ref="E1249" r:id="rId2318" xr:uid="{00000000-0004-0000-0000-00000D090000}"/>
    <hyperlink ref="E1250" r:id="rId2319" xr:uid="{00000000-0004-0000-0000-00000E090000}"/>
    <hyperlink ref="E1251" r:id="rId2320" xr:uid="{00000000-0004-0000-0000-00000F090000}"/>
    <hyperlink ref="E1211" r:id="rId2321" xr:uid="{00000000-0004-0000-0000-000010090000}"/>
    <hyperlink ref="E1212" r:id="rId2322" xr:uid="{00000000-0004-0000-0000-000011090000}"/>
    <hyperlink ref="E2847" r:id="rId2323" xr:uid="{00000000-0004-0000-0000-000012090000}"/>
    <hyperlink ref="E2909" r:id="rId2324" xr:uid="{00000000-0004-0000-0000-000013090000}"/>
    <hyperlink ref="E2910" r:id="rId2325" xr:uid="{00000000-0004-0000-0000-000014090000}"/>
    <hyperlink ref="E699" r:id="rId2326" xr:uid="{00000000-0004-0000-0000-000015090000}"/>
    <hyperlink ref="E700" r:id="rId2327" xr:uid="{00000000-0004-0000-0000-000016090000}"/>
    <hyperlink ref="E1679" r:id="rId2328" xr:uid="{00000000-0004-0000-0000-000017090000}"/>
    <hyperlink ref="E1148" r:id="rId2329" xr:uid="{00000000-0004-0000-0000-000018090000}"/>
    <hyperlink ref="E555" r:id="rId2330" xr:uid="{00000000-0004-0000-0000-000019090000}"/>
    <hyperlink ref="E1073" r:id="rId2331" xr:uid="{00000000-0004-0000-0000-00001A090000}"/>
    <hyperlink ref="E1618" r:id="rId2332" xr:uid="{00000000-0004-0000-0000-00001B090000}"/>
    <hyperlink ref="E1619" r:id="rId2333" xr:uid="{00000000-0004-0000-0000-00001C090000}"/>
    <hyperlink ref="E1680" r:id="rId2334" xr:uid="{00000000-0004-0000-0000-00001D090000}"/>
    <hyperlink ref="E1008" r:id="rId2335" xr:uid="{00000000-0004-0000-0000-00001E090000}"/>
    <hyperlink ref="E1009" r:id="rId2336" xr:uid="{00000000-0004-0000-0000-00001F090000}"/>
    <hyperlink ref="E2106" r:id="rId2337" xr:uid="{00000000-0004-0000-0000-000020090000}"/>
    <hyperlink ref="E1711" r:id="rId2338" xr:uid="{00000000-0004-0000-0000-000021090000}"/>
    <hyperlink ref="E1219" r:id="rId2339" xr:uid="{00000000-0004-0000-0000-000022090000}"/>
    <hyperlink ref="E1220" r:id="rId2340" xr:uid="{00000000-0004-0000-0000-000023090000}"/>
    <hyperlink ref="E1149" r:id="rId2341" xr:uid="{00000000-0004-0000-0000-000024090000}"/>
    <hyperlink ref="E1150" r:id="rId2342" xr:uid="{00000000-0004-0000-0000-000025090000}"/>
    <hyperlink ref="E1151" r:id="rId2343" xr:uid="{00000000-0004-0000-0000-000026090000}"/>
    <hyperlink ref="E1152" r:id="rId2344" xr:uid="{00000000-0004-0000-0000-000027090000}"/>
    <hyperlink ref="E1153" r:id="rId2345" xr:uid="{00000000-0004-0000-0000-000028090000}"/>
    <hyperlink ref="E1154" r:id="rId2346" xr:uid="{00000000-0004-0000-0000-000029090000}"/>
    <hyperlink ref="E1155" r:id="rId2347" xr:uid="{00000000-0004-0000-0000-00002A090000}"/>
    <hyperlink ref="E1156" r:id="rId2348" xr:uid="{00000000-0004-0000-0000-00002B090000}"/>
    <hyperlink ref="E1157" r:id="rId2349" xr:uid="{00000000-0004-0000-0000-00002C090000}"/>
    <hyperlink ref="E827" r:id="rId2350" xr:uid="{00000000-0004-0000-0000-00002D090000}"/>
    <hyperlink ref="E828" r:id="rId2351" xr:uid="{00000000-0004-0000-0000-00002E090000}"/>
    <hyperlink ref="E829" r:id="rId2352" xr:uid="{00000000-0004-0000-0000-00002F090000}"/>
    <hyperlink ref="E802" r:id="rId2353" xr:uid="{00000000-0004-0000-0000-000030090000}"/>
    <hyperlink ref="E803" r:id="rId2354" xr:uid="{00000000-0004-0000-0000-000031090000}"/>
    <hyperlink ref="E804" r:id="rId2355" xr:uid="{00000000-0004-0000-0000-000032090000}"/>
    <hyperlink ref="E805" r:id="rId2356" xr:uid="{00000000-0004-0000-0000-000033090000}"/>
    <hyperlink ref="E135" r:id="rId2357" xr:uid="{00000000-0004-0000-0000-000034090000}"/>
    <hyperlink ref="E136" r:id="rId2358" xr:uid="{00000000-0004-0000-0000-000035090000}"/>
    <hyperlink ref="E137" r:id="rId2359" xr:uid="{00000000-0004-0000-0000-000036090000}"/>
    <hyperlink ref="E2381" r:id="rId2360" xr:uid="{00000000-0004-0000-0000-000037090000}"/>
    <hyperlink ref="E930" r:id="rId2361" xr:uid="{00000000-0004-0000-0000-000038090000}"/>
    <hyperlink ref="E931" r:id="rId2362" xr:uid="{00000000-0004-0000-0000-000039090000}"/>
    <hyperlink ref="E42" r:id="rId2363" xr:uid="{00000000-0004-0000-0000-00003A090000}"/>
    <hyperlink ref="E43" r:id="rId2364" xr:uid="{00000000-0004-0000-0000-00003B090000}"/>
    <hyperlink ref="E71" r:id="rId2365" xr:uid="{00000000-0004-0000-0000-00003C090000}"/>
    <hyperlink ref="E72" r:id="rId2366" xr:uid="{00000000-0004-0000-0000-00003D090000}"/>
    <hyperlink ref="E73" r:id="rId2367" xr:uid="{00000000-0004-0000-0000-00003E090000}"/>
    <hyperlink ref="E74" r:id="rId2368" xr:uid="{00000000-0004-0000-0000-00003F090000}"/>
    <hyperlink ref="E75" r:id="rId2369" xr:uid="{00000000-0004-0000-0000-000040090000}"/>
    <hyperlink ref="E76" r:id="rId2370" xr:uid="{00000000-0004-0000-0000-000041090000}"/>
    <hyperlink ref="E1808" r:id="rId2371" xr:uid="{00000000-0004-0000-0000-000042090000}"/>
    <hyperlink ref="E238" r:id="rId2372" xr:uid="{00000000-0004-0000-0000-000043090000}"/>
    <hyperlink ref="E239" r:id="rId2373" xr:uid="{00000000-0004-0000-0000-000044090000}"/>
    <hyperlink ref="E240" r:id="rId2374" xr:uid="{00000000-0004-0000-0000-000045090000}"/>
    <hyperlink ref="E241" r:id="rId2375" xr:uid="{00000000-0004-0000-0000-000046090000}"/>
    <hyperlink ref="E242" r:id="rId2376" xr:uid="{00000000-0004-0000-0000-000047090000}"/>
    <hyperlink ref="E243" r:id="rId2377" xr:uid="{00000000-0004-0000-0000-000048090000}"/>
    <hyperlink ref="E244" r:id="rId2378" xr:uid="{00000000-0004-0000-0000-000049090000}"/>
    <hyperlink ref="E245" r:id="rId2379" xr:uid="{00000000-0004-0000-0000-00004A090000}"/>
    <hyperlink ref="E246" r:id="rId2380" xr:uid="{00000000-0004-0000-0000-00004B090000}"/>
    <hyperlink ref="E247" r:id="rId2381" xr:uid="{00000000-0004-0000-0000-00004C090000}"/>
    <hyperlink ref="E248" r:id="rId2382" xr:uid="{00000000-0004-0000-0000-00004D090000}"/>
    <hyperlink ref="E249" r:id="rId2383" xr:uid="{00000000-0004-0000-0000-00004E090000}"/>
    <hyperlink ref="E250" r:id="rId2384" xr:uid="{00000000-0004-0000-0000-00004F090000}"/>
    <hyperlink ref="E251" r:id="rId2385" xr:uid="{00000000-0004-0000-0000-000050090000}"/>
    <hyperlink ref="E252" r:id="rId2386" xr:uid="{00000000-0004-0000-0000-000051090000}"/>
    <hyperlink ref="E253" r:id="rId2387" xr:uid="{00000000-0004-0000-0000-000052090000}"/>
    <hyperlink ref="E254" r:id="rId2388" xr:uid="{00000000-0004-0000-0000-000053090000}"/>
    <hyperlink ref="E255" r:id="rId2389" xr:uid="{00000000-0004-0000-0000-000054090000}"/>
    <hyperlink ref="E256" r:id="rId2390" xr:uid="{00000000-0004-0000-0000-000055090000}"/>
    <hyperlink ref="E257" r:id="rId2391" xr:uid="{00000000-0004-0000-0000-000056090000}"/>
    <hyperlink ref="E258" r:id="rId2392" xr:uid="{00000000-0004-0000-0000-000057090000}"/>
    <hyperlink ref="E259" r:id="rId2393" xr:uid="{00000000-0004-0000-0000-000058090000}"/>
    <hyperlink ref="E260" r:id="rId2394" xr:uid="{00000000-0004-0000-0000-000059090000}"/>
    <hyperlink ref="E636" r:id="rId2395" xr:uid="{00000000-0004-0000-0000-00005A090000}"/>
    <hyperlink ref="E712" r:id="rId2396" xr:uid="{00000000-0004-0000-0000-00005B090000}"/>
    <hyperlink ref="E2575" r:id="rId2397" xr:uid="{00000000-0004-0000-0000-00005C090000}"/>
    <hyperlink ref="E77" r:id="rId2398" xr:uid="{00000000-0004-0000-0000-00005D090000}"/>
    <hyperlink ref="E1809" r:id="rId2399" xr:uid="{00000000-0004-0000-0000-00005E090000}"/>
    <hyperlink ref="E1810" r:id="rId2400" xr:uid="{00000000-0004-0000-0000-00005F090000}"/>
    <hyperlink ref="E78" r:id="rId2401" xr:uid="{00000000-0004-0000-0000-000060090000}"/>
    <hyperlink ref="E79" r:id="rId2402" xr:uid="{00000000-0004-0000-0000-000061090000}"/>
    <hyperlink ref="E80" r:id="rId2403" xr:uid="{00000000-0004-0000-0000-000062090000}"/>
    <hyperlink ref="E81" r:id="rId2404" xr:uid="{00000000-0004-0000-0000-000063090000}"/>
    <hyperlink ref="E82" r:id="rId2405" xr:uid="{00000000-0004-0000-0000-000064090000}"/>
    <hyperlink ref="E1811" r:id="rId2406" xr:uid="{00000000-0004-0000-0000-000065090000}"/>
    <hyperlink ref="E932" r:id="rId2407" xr:uid="{00000000-0004-0000-0000-000066090000}"/>
    <hyperlink ref="E933" r:id="rId2408" xr:uid="{00000000-0004-0000-0000-000067090000}"/>
    <hyperlink ref="E1391" r:id="rId2409" xr:uid="{00000000-0004-0000-0000-000068090000}"/>
    <hyperlink ref="E1812" r:id="rId2410" xr:uid="{00000000-0004-0000-0000-000069090000}"/>
    <hyperlink ref="E1813" r:id="rId2411" xr:uid="{00000000-0004-0000-0000-00006A090000}"/>
    <hyperlink ref="E1221" r:id="rId2412" xr:uid="{00000000-0004-0000-0000-00006B090000}"/>
    <hyperlink ref="E701" r:id="rId2413" xr:uid="{00000000-0004-0000-0000-00006C090000}"/>
    <hyperlink ref="E1222" r:id="rId2414" xr:uid="{00000000-0004-0000-0000-00006D090000}"/>
    <hyperlink ref="E1223" r:id="rId2415" xr:uid="{00000000-0004-0000-0000-00006E090000}"/>
    <hyperlink ref="E1712" r:id="rId2416" xr:uid="{00000000-0004-0000-0000-00006F090000}"/>
    <hyperlink ref="E934" r:id="rId2417" xr:uid="{00000000-0004-0000-0000-000070090000}"/>
    <hyperlink ref="E935" r:id="rId2418" xr:uid="{00000000-0004-0000-0000-000071090000}"/>
    <hyperlink ref="E936" r:id="rId2419" xr:uid="{00000000-0004-0000-0000-000072090000}"/>
    <hyperlink ref="E1224" r:id="rId2420" xr:uid="{00000000-0004-0000-0000-000073090000}"/>
    <hyperlink ref="E1225" r:id="rId2421" xr:uid="{00000000-0004-0000-0000-000074090000}"/>
    <hyperlink ref="E1158" r:id="rId2422" xr:uid="{00000000-0004-0000-0000-000075090000}"/>
    <hyperlink ref="E1159" r:id="rId2423" xr:uid="{00000000-0004-0000-0000-000076090000}"/>
    <hyperlink ref="E1738" r:id="rId2424" xr:uid="{00000000-0004-0000-0000-000077090000}"/>
    <hyperlink ref="E1739" r:id="rId2425" xr:uid="{00000000-0004-0000-0000-000078090000}"/>
    <hyperlink ref="E1643" r:id="rId2426" xr:uid="{00000000-0004-0000-0000-000079090000}"/>
    <hyperlink ref="E1814" r:id="rId2427" xr:uid="{00000000-0004-0000-0000-00007A090000}"/>
    <hyperlink ref="E293" r:id="rId2428" xr:uid="{00000000-0004-0000-0000-00007B090000}"/>
    <hyperlink ref="E294" r:id="rId2429" xr:uid="{00000000-0004-0000-0000-00007C090000}"/>
    <hyperlink ref="E2814" r:id="rId2430" xr:uid="{00000000-0004-0000-0000-00007D090000}"/>
    <hyperlink ref="E2815" r:id="rId2431" xr:uid="{00000000-0004-0000-0000-00007E090000}"/>
    <hyperlink ref="E2816" r:id="rId2432" xr:uid="{00000000-0004-0000-0000-00007F090000}"/>
    <hyperlink ref="E2817" r:id="rId2433" xr:uid="{00000000-0004-0000-0000-000080090000}"/>
    <hyperlink ref="E2818" r:id="rId2434" xr:uid="{00000000-0004-0000-0000-000081090000}"/>
    <hyperlink ref="E2819" r:id="rId2435" xr:uid="{00000000-0004-0000-0000-000082090000}"/>
    <hyperlink ref="E1938" r:id="rId2436" xr:uid="{00000000-0004-0000-0000-000083090000}"/>
    <hyperlink ref="E1939" r:id="rId2437" xr:uid="{00000000-0004-0000-0000-000084090000}"/>
    <hyperlink ref="E1850" r:id="rId2438" xr:uid="{00000000-0004-0000-0000-000085090000}"/>
    <hyperlink ref="E1940" r:id="rId2439" xr:uid="{00000000-0004-0000-0000-000086090000}"/>
    <hyperlink ref="E2686" r:id="rId2440" xr:uid="{00000000-0004-0000-0000-000087090000}"/>
    <hyperlink ref="E1941" r:id="rId2441" xr:uid="{00000000-0004-0000-0000-000088090000}"/>
    <hyperlink ref="E1942" r:id="rId2442" xr:uid="{00000000-0004-0000-0000-000089090000}"/>
    <hyperlink ref="E1943" r:id="rId2443" xr:uid="{00000000-0004-0000-0000-00008A090000}"/>
    <hyperlink ref="E1815" r:id="rId2444" xr:uid="{00000000-0004-0000-0000-00008B090000}"/>
    <hyperlink ref="E1816" r:id="rId2445" xr:uid="{00000000-0004-0000-0000-00008C090000}"/>
    <hyperlink ref="E1817" r:id="rId2446" xr:uid="{00000000-0004-0000-0000-00008D090000}"/>
    <hyperlink ref="E1818" r:id="rId2447" xr:uid="{00000000-0004-0000-0000-00008E090000}"/>
    <hyperlink ref="E1819" r:id="rId2448" xr:uid="{00000000-0004-0000-0000-00008F090000}"/>
    <hyperlink ref="E1820" r:id="rId2449" xr:uid="{00000000-0004-0000-0000-000090090000}"/>
    <hyperlink ref="E1821" r:id="rId2450" xr:uid="{00000000-0004-0000-0000-000091090000}"/>
    <hyperlink ref="E1574" r:id="rId2451" xr:uid="{00000000-0004-0000-0000-000092090000}"/>
    <hyperlink ref="E1575" r:id="rId2452" xr:uid="{00000000-0004-0000-0000-000093090000}"/>
    <hyperlink ref="E1822" r:id="rId2453" xr:uid="{00000000-0004-0000-0000-000094090000}"/>
    <hyperlink ref="E1823" r:id="rId2454" xr:uid="{00000000-0004-0000-0000-000095090000}"/>
    <hyperlink ref="E823" r:id="rId2455" xr:uid="{00000000-0004-0000-0000-000096090000}"/>
    <hyperlink ref="E1226" r:id="rId2456" xr:uid="{00000000-0004-0000-0000-000097090000}"/>
    <hyperlink ref="E1227" r:id="rId2457" xr:uid="{00000000-0004-0000-0000-000098090000}"/>
    <hyperlink ref="E2107" r:id="rId2458" xr:uid="{00000000-0004-0000-0000-000099090000}"/>
    <hyperlink ref="E2108" r:id="rId2459" xr:uid="{00000000-0004-0000-0000-00009A090000}"/>
    <hyperlink ref="E2109" r:id="rId2460" xr:uid="{00000000-0004-0000-0000-00009B090000}"/>
    <hyperlink ref="E702" r:id="rId2461" xr:uid="{00000000-0004-0000-0000-00009C090000}"/>
    <hyperlink ref="E703" r:id="rId2462" xr:uid="{00000000-0004-0000-0000-00009D090000}"/>
    <hyperlink ref="E704" r:id="rId2463" xr:uid="{00000000-0004-0000-0000-00009E090000}"/>
    <hyperlink ref="E2193" r:id="rId2464" xr:uid="{00000000-0004-0000-0000-00009F090000}"/>
    <hyperlink ref="E1576" r:id="rId2465" xr:uid="{00000000-0004-0000-0000-0000A0090000}"/>
    <hyperlink ref="E198" r:id="rId2466" xr:uid="{00000000-0004-0000-0000-0000A1090000}"/>
    <hyperlink ref="E199" r:id="rId2467" xr:uid="{00000000-0004-0000-0000-0000A2090000}"/>
    <hyperlink ref="E200" r:id="rId2468" xr:uid="{00000000-0004-0000-0000-0000A3090000}"/>
    <hyperlink ref="E201" r:id="rId2469" xr:uid="{00000000-0004-0000-0000-0000A4090000}"/>
    <hyperlink ref="E2110" r:id="rId2470" xr:uid="{00000000-0004-0000-0000-0000A5090000}"/>
    <hyperlink ref="E937" r:id="rId2471" xr:uid="{00000000-0004-0000-0000-0000A6090000}"/>
    <hyperlink ref="E938" r:id="rId2472" xr:uid="{00000000-0004-0000-0000-0000A7090000}"/>
    <hyperlink ref="E939" r:id="rId2473" xr:uid="{00000000-0004-0000-0000-0000A8090000}"/>
    <hyperlink ref="E940" r:id="rId2474" xr:uid="{00000000-0004-0000-0000-0000A9090000}"/>
    <hyperlink ref="E1824" r:id="rId2475" xr:uid="{00000000-0004-0000-0000-0000AA090000}"/>
    <hyperlink ref="E1825" r:id="rId2476" xr:uid="{00000000-0004-0000-0000-0000AB090000}"/>
    <hyperlink ref="E1826" r:id="rId2477" xr:uid="{00000000-0004-0000-0000-0000AC090000}"/>
    <hyperlink ref="E1827" r:id="rId2478" xr:uid="{00000000-0004-0000-0000-0000AD090000}"/>
    <hyperlink ref="E1828" r:id="rId2479" xr:uid="{00000000-0004-0000-0000-0000AE090000}"/>
    <hyperlink ref="E1829" r:id="rId2480" xr:uid="{00000000-0004-0000-0000-0000AF090000}"/>
    <hyperlink ref="E1228" r:id="rId2481" xr:uid="{00000000-0004-0000-0000-0000B0090000}"/>
    <hyperlink ref="E1229" r:id="rId2482" xr:uid="{00000000-0004-0000-0000-0000B1090000}"/>
    <hyperlink ref="E1230" r:id="rId2483" xr:uid="{00000000-0004-0000-0000-0000B2090000}"/>
    <hyperlink ref="E1231" r:id="rId2484" xr:uid="{00000000-0004-0000-0000-0000B3090000}"/>
    <hyperlink ref="E1232" r:id="rId2485" xr:uid="{00000000-0004-0000-0000-0000B4090000}"/>
    <hyperlink ref="E1160" r:id="rId2486" xr:uid="{00000000-0004-0000-0000-0000B5090000}"/>
    <hyperlink ref="E1161" r:id="rId2487" xr:uid="{00000000-0004-0000-0000-0000B6090000}"/>
    <hyperlink ref="E1162" r:id="rId2488" xr:uid="{00000000-0004-0000-0000-0000B7090000}"/>
    <hyperlink ref="E1163" r:id="rId2489" xr:uid="{00000000-0004-0000-0000-0000B8090000}"/>
    <hyperlink ref="E1183" r:id="rId2490" xr:uid="{00000000-0004-0000-0000-0000B9090000}"/>
    <hyperlink ref="E1184" r:id="rId2491" xr:uid="{00000000-0004-0000-0000-0000BA090000}"/>
    <hyperlink ref="E1185" r:id="rId2492" xr:uid="{00000000-0004-0000-0000-0000BB090000}"/>
    <hyperlink ref="E1186" r:id="rId2493" xr:uid="{00000000-0004-0000-0000-0000BC090000}"/>
    <hyperlink ref="E1187" r:id="rId2494" xr:uid="{00000000-0004-0000-0000-0000BD090000}"/>
    <hyperlink ref="E1188" r:id="rId2495" xr:uid="{00000000-0004-0000-0000-0000BE090000}"/>
    <hyperlink ref="E1189" r:id="rId2496" xr:uid="{00000000-0004-0000-0000-0000BF090000}"/>
    <hyperlink ref="E1190" r:id="rId2497" xr:uid="{00000000-0004-0000-0000-0000C0090000}"/>
    <hyperlink ref="E1191" r:id="rId2498" xr:uid="{00000000-0004-0000-0000-0000C1090000}"/>
    <hyperlink ref="E1192" r:id="rId2499" xr:uid="{00000000-0004-0000-0000-0000C2090000}"/>
    <hyperlink ref="E1193" r:id="rId2500" xr:uid="{00000000-0004-0000-0000-0000C3090000}"/>
    <hyperlink ref="E1194" r:id="rId2501" xr:uid="{00000000-0004-0000-0000-0000C4090000}"/>
    <hyperlink ref="E2576" r:id="rId2502" xr:uid="{00000000-0004-0000-0000-0000C5090000}"/>
    <hyperlink ref="E2577" r:id="rId2503" xr:uid="{00000000-0004-0000-0000-0000C6090000}"/>
    <hyperlink ref="E1713" r:id="rId2504" xr:uid="{00000000-0004-0000-0000-0000C7090000}"/>
    <hyperlink ref="E1714" r:id="rId2505" xr:uid="{00000000-0004-0000-0000-0000C8090000}"/>
    <hyperlink ref="E1715" r:id="rId2506" xr:uid="{00000000-0004-0000-0000-0000C9090000}"/>
    <hyperlink ref="E2734" r:id="rId2507" xr:uid="{00000000-0004-0000-0000-0000CA090000}"/>
    <hyperlink ref="E2735" r:id="rId2508" xr:uid="{00000000-0004-0000-0000-0000CB090000}"/>
    <hyperlink ref="E2736" r:id="rId2509" xr:uid="{00000000-0004-0000-0000-0000CC090000}"/>
    <hyperlink ref="E2737" r:id="rId2510" xr:uid="{00000000-0004-0000-0000-0000CD090000}"/>
    <hyperlink ref="E1830" r:id="rId2511" xr:uid="{00000000-0004-0000-0000-0000CE090000}"/>
    <hyperlink ref="E806" r:id="rId2512" xr:uid="{00000000-0004-0000-0000-0000CF090000}"/>
    <hyperlink ref="E807" r:id="rId2513" xr:uid="{00000000-0004-0000-0000-0000D0090000}"/>
    <hyperlink ref="E202" r:id="rId2514" xr:uid="{00000000-0004-0000-0000-0000D1090000}"/>
    <hyperlink ref="E167" r:id="rId2515" xr:uid="{00000000-0004-0000-0000-0000D2090000}"/>
    <hyperlink ref="E808" r:id="rId2516" xr:uid="{00000000-0004-0000-0000-0000D3090000}"/>
    <hyperlink ref="E809" r:id="rId2517" xr:uid="{00000000-0004-0000-0000-0000D4090000}"/>
    <hyperlink ref="E166" r:id="rId2518" xr:uid="{00000000-0004-0000-0000-0000D5090000}"/>
    <hyperlink ref="E153" r:id="rId2519" xr:uid="{00000000-0004-0000-0000-0000D6090000}"/>
    <hyperlink ref="E2217" r:id="rId2520" xr:uid="{00000000-0004-0000-0000-0000D7090000}"/>
    <hyperlink ref="E2218" r:id="rId2521" xr:uid="{00000000-0004-0000-0000-0000D8090000}"/>
    <hyperlink ref="E2076" r:id="rId2522" xr:uid="{00000000-0004-0000-0000-0000D9090000}"/>
    <hyperlink ref="E2077" r:id="rId2523" xr:uid="{00000000-0004-0000-0000-0000DA090000}"/>
    <hyperlink ref="E2078" r:id="rId2524" xr:uid="{00000000-0004-0000-0000-0000DB090000}"/>
    <hyperlink ref="E2079" r:id="rId2525" xr:uid="{00000000-0004-0000-0000-0000DC090000}"/>
    <hyperlink ref="E44" r:id="rId2526" xr:uid="{00000000-0004-0000-0000-0000DD090000}"/>
    <hyperlink ref="E45" r:id="rId2527" xr:uid="{00000000-0004-0000-0000-0000DE090000}"/>
    <hyperlink ref="E46" r:id="rId2528" xr:uid="{00000000-0004-0000-0000-0000DF090000}"/>
    <hyperlink ref="E1164" r:id="rId2529" xr:uid="{00000000-0004-0000-0000-0000E0090000}"/>
    <hyperlink ref="E1165" r:id="rId2530" xr:uid="{00000000-0004-0000-0000-0000E1090000}"/>
    <hyperlink ref="E1166" r:id="rId2531" xr:uid="{00000000-0004-0000-0000-0000E2090000}"/>
    <hyperlink ref="E1167" r:id="rId2532" xr:uid="{00000000-0004-0000-0000-0000E3090000}"/>
    <hyperlink ref="E1168" r:id="rId2533" xr:uid="{00000000-0004-0000-0000-0000E4090000}"/>
    <hyperlink ref="E1716" r:id="rId2534" xr:uid="{00000000-0004-0000-0000-0000E5090000}"/>
    <hyperlink ref="E650" r:id="rId2535" xr:uid="{00000000-0004-0000-0000-0000E6090000}"/>
    <hyperlink ref="E651" r:id="rId2536" xr:uid="{00000000-0004-0000-0000-0000E7090000}"/>
    <hyperlink ref="E652" r:id="rId2537" xr:uid="{00000000-0004-0000-0000-0000E8090000}"/>
    <hyperlink ref="E653" r:id="rId2538" xr:uid="{00000000-0004-0000-0000-0000E9090000}"/>
    <hyperlink ref="E654" r:id="rId2539" xr:uid="{00000000-0004-0000-0000-0000EA090000}"/>
    <hyperlink ref="E655" r:id="rId2540" xr:uid="{00000000-0004-0000-0000-0000EB090000}"/>
    <hyperlink ref="E656" r:id="rId2541" xr:uid="{00000000-0004-0000-0000-0000EC090000}"/>
    <hyperlink ref="E657" r:id="rId2542" xr:uid="{00000000-0004-0000-0000-0000ED090000}"/>
    <hyperlink ref="E658" r:id="rId2543" xr:uid="{00000000-0004-0000-0000-0000EE090000}"/>
    <hyperlink ref="E659" r:id="rId2544" xr:uid="{00000000-0004-0000-0000-0000EF090000}"/>
    <hyperlink ref="E660" r:id="rId2545" xr:uid="{00000000-0004-0000-0000-0000F0090000}"/>
    <hyperlink ref="E661" r:id="rId2546" xr:uid="{00000000-0004-0000-0000-0000F1090000}"/>
    <hyperlink ref="E47" r:id="rId2547" xr:uid="{00000000-0004-0000-0000-0000F2090000}"/>
    <hyperlink ref="E48" r:id="rId2548" xr:uid="{00000000-0004-0000-0000-0000F3090000}"/>
    <hyperlink ref="E2578" r:id="rId2549" xr:uid="{00000000-0004-0000-0000-0000F4090000}"/>
    <hyperlink ref="E2579" r:id="rId2550" xr:uid="{00000000-0004-0000-0000-0000F5090000}"/>
    <hyperlink ref="E2413" r:id="rId2551" xr:uid="{00000000-0004-0000-0000-0000F6090000}"/>
    <hyperlink ref="E2444" r:id="rId2552" xr:uid="{00000000-0004-0000-0000-0000F7090000}"/>
    <hyperlink ref="E2445" r:id="rId2553" xr:uid="{00000000-0004-0000-0000-0000F8090000}"/>
    <hyperlink ref="E1233" r:id="rId2554" xr:uid="{00000000-0004-0000-0000-0000F9090000}"/>
    <hyperlink ref="E1234" r:id="rId2555" xr:uid="{00000000-0004-0000-0000-0000FA090000}"/>
    <hyperlink ref="E1235" r:id="rId2556" xr:uid="{00000000-0004-0000-0000-0000FB090000}"/>
    <hyperlink ref="E1236" r:id="rId2557" xr:uid="{00000000-0004-0000-0000-0000FC090000}"/>
    <hyperlink ref="E1237" r:id="rId2558" xr:uid="{00000000-0004-0000-0000-0000FD090000}"/>
    <hyperlink ref="E1287" r:id="rId2559" xr:uid="{00000000-0004-0000-0000-0000FE090000}"/>
    <hyperlink ref="E1288" r:id="rId2560" xr:uid="{00000000-0004-0000-0000-0000FF090000}"/>
    <hyperlink ref="E1289" r:id="rId2561" xr:uid="{00000000-0004-0000-0000-0000000A0000}"/>
    <hyperlink ref="E2580" r:id="rId2562" xr:uid="{00000000-0004-0000-0000-0000010A0000}"/>
    <hyperlink ref="E2581" r:id="rId2563" xr:uid="{00000000-0004-0000-0000-0000020A0000}"/>
    <hyperlink ref="E2582" r:id="rId2564" xr:uid="{00000000-0004-0000-0000-0000030A0000}"/>
    <hyperlink ref="E295" r:id="rId2565" xr:uid="{00000000-0004-0000-0000-0000040A0000}"/>
    <hyperlink ref="E296" r:id="rId2566" xr:uid="{00000000-0004-0000-0000-0000050A0000}"/>
    <hyperlink ref="E637" r:id="rId2567" xr:uid="{00000000-0004-0000-0000-0000060A0000}"/>
    <hyperlink ref="E1169" r:id="rId2568" xr:uid="{00000000-0004-0000-0000-0000070A0000}"/>
    <hyperlink ref="E1170" r:id="rId2569" xr:uid="{00000000-0004-0000-0000-0000080A0000}"/>
    <hyperlink ref="E1171" r:id="rId2570" xr:uid="{00000000-0004-0000-0000-0000090A0000}"/>
    <hyperlink ref="E1172" r:id="rId2571" xr:uid="{00000000-0004-0000-0000-00000A0A0000}"/>
    <hyperlink ref="E2583" r:id="rId2572" xr:uid="{00000000-0004-0000-0000-00000B0A0000}"/>
    <hyperlink ref="E688" r:id="rId2573" xr:uid="{00000000-0004-0000-0000-00000C0A0000}"/>
    <hyperlink ref="E689" r:id="rId2574" xr:uid="{00000000-0004-0000-0000-00000D0A0000}"/>
    <hyperlink ref="E690" r:id="rId2575" xr:uid="{00000000-0004-0000-0000-00000E0A0000}"/>
    <hyperlink ref="E662" r:id="rId2576" xr:uid="{00000000-0004-0000-0000-00000F0A0000}"/>
    <hyperlink ref="E663" r:id="rId2577" xr:uid="{00000000-0004-0000-0000-0000100A0000}"/>
    <hyperlink ref="E664" r:id="rId2578" xr:uid="{00000000-0004-0000-0000-0000110A0000}"/>
    <hyperlink ref="E665" r:id="rId2579" xr:uid="{00000000-0004-0000-0000-0000120A0000}"/>
    <hyperlink ref="E666" r:id="rId2580" xr:uid="{00000000-0004-0000-0000-0000130A0000}"/>
    <hyperlink ref="E667" r:id="rId2581" xr:uid="{00000000-0004-0000-0000-0000140A0000}"/>
    <hyperlink ref="E1831" r:id="rId2582" xr:uid="{00000000-0004-0000-0000-0000150A0000}"/>
    <hyperlink ref="E1561" r:id="rId2583" xr:uid="{00000000-0004-0000-0000-0000160A0000}"/>
    <hyperlink ref="E1691" r:id="rId2584" xr:uid="{00000000-0004-0000-0000-0000170A0000}"/>
    <hyperlink ref="E1717" r:id="rId2585" xr:uid="{00000000-0004-0000-0000-0000180A0000}"/>
    <hyperlink ref="E1927" r:id="rId2586" xr:uid="{00000000-0004-0000-0000-0000190A0000}"/>
    <hyperlink ref="E1944" r:id="rId2587" xr:uid="{00000000-0004-0000-0000-00001A0A0000}"/>
    <hyperlink ref="E1945" r:id="rId2588" xr:uid="{00000000-0004-0000-0000-00001B0A0000}"/>
    <hyperlink ref="E2738" r:id="rId2589" xr:uid="{00000000-0004-0000-0000-00001C0A0000}"/>
    <hyperlink ref="E2739" r:id="rId2590" xr:uid="{00000000-0004-0000-0000-00001D0A0000}"/>
    <hyperlink ref="E1238" r:id="rId2591" xr:uid="{00000000-0004-0000-0000-00001E0A0000}"/>
    <hyperlink ref="E1644" r:id="rId2592" xr:uid="{00000000-0004-0000-0000-00001F0A0000}"/>
    <hyperlink ref="E1645" r:id="rId2593" xr:uid="{00000000-0004-0000-0000-0000200A0000}"/>
    <hyperlink ref="E2203" r:id="rId2594" xr:uid="{00000000-0004-0000-0000-0000210A0000}"/>
    <hyperlink ref="E941" r:id="rId2595" xr:uid="{00000000-0004-0000-0000-0000220A0000}"/>
    <hyperlink ref="E942" r:id="rId2596" xr:uid="{00000000-0004-0000-0000-0000230A0000}"/>
    <hyperlink ref="E943" r:id="rId2597" xr:uid="{00000000-0004-0000-0000-0000240A0000}"/>
    <hyperlink ref="E944" r:id="rId2598" xr:uid="{00000000-0004-0000-0000-0000250A0000}"/>
    <hyperlink ref="E945" r:id="rId2599" xr:uid="{00000000-0004-0000-0000-0000260A0000}"/>
    <hyperlink ref="E946" r:id="rId2600" xr:uid="{00000000-0004-0000-0000-0000270A0000}"/>
    <hyperlink ref="E947" r:id="rId2601" xr:uid="{00000000-0004-0000-0000-0000280A0000}"/>
    <hyperlink ref="E948" r:id="rId2602" xr:uid="{00000000-0004-0000-0000-0000290A0000}"/>
    <hyperlink ref="E949" r:id="rId2603" xr:uid="{00000000-0004-0000-0000-00002A0A0000}"/>
    <hyperlink ref="E950" r:id="rId2604" xr:uid="{00000000-0004-0000-0000-00002B0A0000}"/>
    <hyperlink ref="E951" r:id="rId2605" xr:uid="{00000000-0004-0000-0000-00002C0A0000}"/>
    <hyperlink ref="E952" r:id="rId2606" xr:uid="{00000000-0004-0000-0000-00002D0A0000}"/>
    <hyperlink ref="E953" r:id="rId2607" xr:uid="{00000000-0004-0000-0000-00002E0A0000}"/>
    <hyperlink ref="E954" r:id="rId2608" xr:uid="{00000000-0004-0000-0000-00002F0A0000}"/>
    <hyperlink ref="E1718" r:id="rId2609" xr:uid="{00000000-0004-0000-0000-0000300A0000}"/>
    <hyperlink ref="E1719" r:id="rId2610" xr:uid="{00000000-0004-0000-0000-0000310A0000}"/>
    <hyperlink ref="E1720" r:id="rId2611" xr:uid="{00000000-0004-0000-0000-0000320A0000}"/>
    <hyperlink ref="E1832" r:id="rId2612" xr:uid="{00000000-0004-0000-0000-0000330A0000}"/>
    <hyperlink ref="E1721" r:id="rId2613" xr:uid="{00000000-0004-0000-0000-0000340A0000}"/>
    <hyperlink ref="E1833" r:id="rId2614" xr:uid="{00000000-0004-0000-0000-0000350A0000}"/>
    <hyperlink ref="E1722" r:id="rId2615" xr:uid="{00000000-0004-0000-0000-0000360A0000}"/>
    <hyperlink ref="E1723" r:id="rId2616" xr:uid="{00000000-0004-0000-0000-0000370A0000}"/>
    <hyperlink ref="E1656" r:id="rId2617" xr:uid="{00000000-0004-0000-0000-0000380A0000}"/>
    <hyperlink ref="E1657" r:id="rId2618" xr:uid="{00000000-0004-0000-0000-0000390A0000}"/>
    <hyperlink ref="E284" r:id="rId2619" xr:uid="{00000000-0004-0000-0000-00003A0A0000}"/>
    <hyperlink ref="E285" r:id="rId2620" xr:uid="{00000000-0004-0000-0000-00003B0A0000}"/>
    <hyperlink ref="E286" r:id="rId2621" xr:uid="{00000000-0004-0000-0000-00003C0A0000}"/>
    <hyperlink ref="E287" r:id="rId2622" xr:uid="{00000000-0004-0000-0000-00003D0A0000}"/>
    <hyperlink ref="E288" r:id="rId2623" xr:uid="{00000000-0004-0000-0000-00003E0A0000}"/>
    <hyperlink ref="E289" r:id="rId2624" xr:uid="{00000000-0004-0000-0000-00003F0A0000}"/>
    <hyperlink ref="E290" r:id="rId2625" xr:uid="{00000000-0004-0000-0000-0000400A0000}"/>
    <hyperlink ref="E291" r:id="rId2626" xr:uid="{00000000-0004-0000-0000-0000410A0000}"/>
    <hyperlink ref="E292" r:id="rId2627" xr:uid="{00000000-0004-0000-0000-0000420A0000}"/>
    <hyperlink ref="E2612" r:id="rId2628" xr:uid="{00000000-0004-0000-0000-0000430A0000}"/>
    <hyperlink ref="E2584" r:id="rId2629" xr:uid="{00000000-0004-0000-0000-0000440A0000}"/>
    <hyperlink ref="E955" r:id="rId2630" xr:uid="{00000000-0004-0000-0000-0000450A0000}"/>
    <hyperlink ref="E956" r:id="rId2631" xr:uid="{00000000-0004-0000-0000-0000460A0000}"/>
    <hyperlink ref="E2585" r:id="rId2632" xr:uid="{00000000-0004-0000-0000-0000470A0000}"/>
    <hyperlink ref="E2080" r:id="rId2633" xr:uid="{00000000-0004-0000-0000-0000480A0000}"/>
    <hyperlink ref="E1834" r:id="rId2634" xr:uid="{00000000-0004-0000-0000-0000490A0000}"/>
    <hyperlink ref="E713" r:id="rId2635" xr:uid="{00000000-0004-0000-0000-00004A0A0000}"/>
    <hyperlink ref="E1562" r:id="rId2636" xr:uid="{00000000-0004-0000-0000-00004B0A0000}"/>
    <hyperlink ref="E1563" r:id="rId2637" xr:uid="{00000000-0004-0000-0000-00004C0A0000}"/>
    <hyperlink ref="E1564" r:id="rId2638" xr:uid="{00000000-0004-0000-0000-00004D0A0000}"/>
    <hyperlink ref="E1565" r:id="rId2639" xr:uid="{00000000-0004-0000-0000-00004E0A0000}"/>
    <hyperlink ref="E1566" r:id="rId2640" xr:uid="{00000000-0004-0000-0000-00004F0A0000}"/>
    <hyperlink ref="E1692" r:id="rId2641" xr:uid="{00000000-0004-0000-0000-0000500A0000}"/>
    <hyperlink ref="E1620" r:id="rId2642" xr:uid="{00000000-0004-0000-0000-0000510A0000}"/>
    <hyperlink ref="E1724" r:id="rId2643" xr:uid="{00000000-0004-0000-0000-0000520A0000}"/>
    <hyperlink ref="E261" r:id="rId2644" xr:uid="{00000000-0004-0000-0000-0000530A0000}"/>
    <hyperlink ref="E262" r:id="rId2645" xr:uid="{00000000-0004-0000-0000-0000540A0000}"/>
    <hyperlink ref="E263" r:id="rId2646" xr:uid="{00000000-0004-0000-0000-0000550A0000}"/>
    <hyperlink ref="E264" r:id="rId2647" xr:uid="{00000000-0004-0000-0000-0000560A0000}"/>
    <hyperlink ref="E265" r:id="rId2648" xr:uid="{00000000-0004-0000-0000-0000570A0000}"/>
    <hyperlink ref="E266" r:id="rId2649" xr:uid="{00000000-0004-0000-0000-0000580A0000}"/>
    <hyperlink ref="E957" r:id="rId2650" xr:uid="{00000000-0004-0000-0000-0000590A0000}"/>
    <hyperlink ref="E958" r:id="rId2651" xr:uid="{00000000-0004-0000-0000-00005A0A0000}"/>
    <hyperlink ref="E959" r:id="rId2652" xr:uid="{00000000-0004-0000-0000-00005B0A0000}"/>
    <hyperlink ref="E960" r:id="rId2653" xr:uid="{00000000-0004-0000-0000-00005C0A0000}"/>
    <hyperlink ref="E961" r:id="rId2654" xr:uid="{00000000-0004-0000-0000-00005D0A0000}"/>
    <hyperlink ref="E962" r:id="rId2655" xr:uid="{00000000-0004-0000-0000-00005E0A0000}"/>
    <hyperlink ref="E963" r:id="rId2656" xr:uid="{00000000-0004-0000-0000-00005F0A0000}"/>
    <hyperlink ref="E964" r:id="rId2657" xr:uid="{00000000-0004-0000-0000-0000600A0000}"/>
    <hyperlink ref="E965" r:id="rId2658" xr:uid="{00000000-0004-0000-0000-0000610A0000}"/>
    <hyperlink ref="E966" r:id="rId2659" xr:uid="{00000000-0004-0000-0000-0000620A0000}"/>
    <hyperlink ref="E1835" r:id="rId2660" xr:uid="{00000000-0004-0000-0000-0000630A0000}"/>
    <hyperlink ref="E1725" r:id="rId2661" xr:uid="{00000000-0004-0000-0000-0000640A0000}"/>
    <hyperlink ref="E967" r:id="rId2662" xr:uid="{00000000-0004-0000-0000-0000650A0000}"/>
    <hyperlink ref="E968" r:id="rId2663" xr:uid="{00000000-0004-0000-0000-0000660A0000}"/>
    <hyperlink ref="E969" r:id="rId2664" xr:uid="{00000000-0004-0000-0000-0000670A0000}"/>
    <hyperlink ref="E970" r:id="rId2665" xr:uid="{00000000-0004-0000-0000-0000680A0000}"/>
    <hyperlink ref="E971" r:id="rId2666" xr:uid="{00000000-0004-0000-0000-0000690A0000}"/>
    <hyperlink ref="E972" r:id="rId2667" xr:uid="{00000000-0004-0000-0000-00006A0A0000}"/>
    <hyperlink ref="E714" r:id="rId2668" xr:uid="{00000000-0004-0000-0000-00006B0A0000}"/>
    <hyperlink ref="E2586" r:id="rId2669" xr:uid="{00000000-0004-0000-0000-00006C0A0000}"/>
    <hyperlink ref="E2587" r:id="rId2670" xr:uid="{00000000-0004-0000-0000-00006D0A0000}"/>
    <hyperlink ref="E272" r:id="rId2671" xr:uid="{00000000-0004-0000-0000-00006E0A0000}"/>
    <hyperlink ref="E273" r:id="rId2672" xr:uid="{00000000-0004-0000-0000-00006F0A0000}"/>
    <hyperlink ref="E274" r:id="rId2673" xr:uid="{00000000-0004-0000-0000-0000700A0000}"/>
    <hyperlink ref="E275" r:id="rId2674" xr:uid="{00000000-0004-0000-0000-0000710A0000}"/>
    <hyperlink ref="E595" r:id="rId2675" xr:uid="{00000000-0004-0000-0000-0000720A0000}"/>
    <hyperlink ref="E596" r:id="rId2676" xr:uid="{00000000-0004-0000-0000-0000730A0000}"/>
    <hyperlink ref="E597" r:id="rId2677" xr:uid="{00000000-0004-0000-0000-0000740A0000}"/>
    <hyperlink ref="E598" r:id="rId2678" xr:uid="{00000000-0004-0000-0000-0000750A0000}"/>
    <hyperlink ref="E599" r:id="rId2679" xr:uid="{00000000-0004-0000-0000-0000760A0000}"/>
    <hyperlink ref="E600" r:id="rId2680" xr:uid="{00000000-0004-0000-0000-0000770A0000}"/>
    <hyperlink ref="E601" r:id="rId2681" xr:uid="{00000000-0004-0000-0000-0000780A0000}"/>
    <hyperlink ref="E602" r:id="rId2682" xr:uid="{00000000-0004-0000-0000-0000790A0000}"/>
    <hyperlink ref="E603" r:id="rId2683" xr:uid="{00000000-0004-0000-0000-00007A0A0000}"/>
    <hyperlink ref="E604" r:id="rId2684" xr:uid="{00000000-0004-0000-0000-00007B0A0000}"/>
    <hyperlink ref="E605" r:id="rId2685" xr:uid="{00000000-0004-0000-0000-00007C0A0000}"/>
    <hyperlink ref="E606" r:id="rId2686" xr:uid="{00000000-0004-0000-0000-00007D0A0000}"/>
    <hyperlink ref="E607" r:id="rId2687" xr:uid="{00000000-0004-0000-0000-00007E0A0000}"/>
    <hyperlink ref="E608" r:id="rId2688" xr:uid="{00000000-0004-0000-0000-00007F0A0000}"/>
    <hyperlink ref="E609" r:id="rId2689" xr:uid="{00000000-0004-0000-0000-0000800A0000}"/>
    <hyperlink ref="E610" r:id="rId2690" xr:uid="{00000000-0004-0000-0000-0000810A0000}"/>
    <hyperlink ref="E611" r:id="rId2691" xr:uid="{00000000-0004-0000-0000-0000820A0000}"/>
    <hyperlink ref="E612" r:id="rId2692" xr:uid="{00000000-0004-0000-0000-0000830A0000}"/>
    <hyperlink ref="E973" r:id="rId2693" xr:uid="{00000000-0004-0000-0000-0000840A0000}"/>
    <hyperlink ref="E974" r:id="rId2694" xr:uid="{00000000-0004-0000-0000-0000850A0000}"/>
    <hyperlink ref="E975" r:id="rId2695" xr:uid="{00000000-0004-0000-0000-0000860A0000}"/>
    <hyperlink ref="E976" r:id="rId2696" xr:uid="{00000000-0004-0000-0000-0000870A0000}"/>
    <hyperlink ref="E977" r:id="rId2697" xr:uid="{00000000-0004-0000-0000-0000880A0000}"/>
    <hyperlink ref="E978" r:id="rId2698" xr:uid="{00000000-0004-0000-0000-0000890A0000}"/>
    <hyperlink ref="E979" r:id="rId2699" xr:uid="{00000000-0004-0000-0000-00008A0A0000}"/>
    <hyperlink ref="E980" r:id="rId2700" xr:uid="{00000000-0004-0000-0000-00008B0A0000}"/>
    <hyperlink ref="E981" r:id="rId2701" xr:uid="{00000000-0004-0000-0000-00008C0A0000}"/>
    <hyperlink ref="E982" r:id="rId2702" xr:uid="{00000000-0004-0000-0000-00008D0A0000}"/>
    <hyperlink ref="E983" r:id="rId2703" xr:uid="{00000000-0004-0000-0000-00008E0A0000}"/>
    <hyperlink ref="E984" r:id="rId2704" xr:uid="{00000000-0004-0000-0000-00008F0A0000}"/>
    <hyperlink ref="E1836" r:id="rId2705" xr:uid="{00000000-0004-0000-0000-0000900A0000}"/>
    <hyperlink ref="E2219" r:id="rId2706" xr:uid="{00000000-0004-0000-0000-0000910A0000}"/>
    <hyperlink ref="E985" r:id="rId2707" xr:uid="{00000000-0004-0000-0000-0000920A0000}"/>
    <hyperlink ref="E986" r:id="rId2708" xr:uid="{00000000-0004-0000-0000-0000930A0000}"/>
    <hyperlink ref="E987" r:id="rId2709" xr:uid="{00000000-0004-0000-0000-0000940A0000}"/>
    <hyperlink ref="E1726" r:id="rId2710" xr:uid="{00000000-0004-0000-0000-0000950A0000}"/>
    <hyperlink ref="E1727" r:id="rId2711" xr:uid="{00000000-0004-0000-0000-0000960A0000}"/>
    <hyperlink ref="E2740" r:id="rId2712" xr:uid="{00000000-0004-0000-0000-0000970A0000}"/>
    <hyperlink ref="E2741" r:id="rId2713" xr:uid="{00000000-0004-0000-0000-0000980A0000}"/>
    <hyperlink ref="E2742" r:id="rId2714" xr:uid="{00000000-0004-0000-0000-0000990A0000}"/>
    <hyperlink ref="E2743" r:id="rId2715" xr:uid="{00000000-0004-0000-0000-00009A0A0000}"/>
    <hyperlink ref="E49" r:id="rId2716" xr:uid="{00000000-0004-0000-0000-00009B0A0000}"/>
    <hyperlink ref="E50" r:id="rId2717" xr:uid="{00000000-0004-0000-0000-00009C0A0000}"/>
    <hyperlink ref="E51" r:id="rId2718" xr:uid="{00000000-0004-0000-0000-00009D0A0000}"/>
    <hyperlink ref="E52" r:id="rId2719" xr:uid="{00000000-0004-0000-0000-00009E0A0000}"/>
    <hyperlink ref="E53" r:id="rId2720" xr:uid="{00000000-0004-0000-0000-00009F0A0000}"/>
    <hyperlink ref="E54" r:id="rId2721" xr:uid="{00000000-0004-0000-0000-0000A00A0000}"/>
    <hyperlink ref="E55" r:id="rId2722" xr:uid="{00000000-0004-0000-0000-0000A10A0000}"/>
    <hyperlink ref="E1419" r:id="rId2723" xr:uid="{00000000-0004-0000-0000-0000A20A0000}"/>
    <hyperlink ref="E1296" r:id="rId2724" xr:uid="{00000000-0004-0000-0000-0000A30A0000}"/>
    <hyperlink ref="E1420" r:id="rId2725" xr:uid="{00000000-0004-0000-0000-0000A40A0000}"/>
    <hyperlink ref="E1297" r:id="rId2726" xr:uid="{00000000-0004-0000-0000-0000A50A0000}"/>
    <hyperlink ref="E1421" r:id="rId2727" xr:uid="{00000000-0004-0000-0000-0000A60A0000}"/>
    <hyperlink ref="E1344" r:id="rId2728" xr:uid="{00000000-0004-0000-0000-0000A70A0000}"/>
    <hyperlink ref="E1273" r:id="rId2729" xr:uid="{00000000-0004-0000-0000-0000A80A0000}"/>
    <hyperlink ref="E1298" r:id="rId2730" xr:uid="{00000000-0004-0000-0000-0000A90A0000}"/>
    <hyperlink ref="E1299" r:id="rId2731" xr:uid="{00000000-0004-0000-0000-0000AA0A0000}"/>
    <hyperlink ref="E1316" r:id="rId2732" xr:uid="{00000000-0004-0000-0000-0000AB0A0000}"/>
    <hyperlink ref="E1274" r:id="rId2733" xr:uid="{00000000-0004-0000-0000-0000AC0A0000}"/>
    <hyperlink ref="E1292" r:id="rId2734" xr:uid="{00000000-0004-0000-0000-0000AD0A0000}"/>
    <hyperlink ref="E1336" r:id="rId2735" xr:uid="{00000000-0004-0000-0000-0000AE0A0000}"/>
    <hyperlink ref="E1392" r:id="rId2736" xr:uid="{00000000-0004-0000-0000-0000AF0A0000}"/>
    <hyperlink ref="E1035" r:id="rId2737" xr:uid="{00000000-0004-0000-0000-0000B00A0000}"/>
    <hyperlink ref="E1300" r:id="rId2738" xr:uid="{00000000-0004-0000-0000-0000B10A0000}"/>
    <hyperlink ref="E1301" r:id="rId2739" xr:uid="{00000000-0004-0000-0000-0000B20A0000}"/>
    <hyperlink ref="E1302" r:id="rId2740" xr:uid="{00000000-0004-0000-0000-0000B30A0000}"/>
    <hyperlink ref="E1303" r:id="rId2741" xr:uid="{00000000-0004-0000-0000-0000B40A0000}"/>
    <hyperlink ref="E1275" r:id="rId2742" xr:uid="{00000000-0004-0000-0000-0000B50A0000}"/>
    <hyperlink ref="E1354" r:id="rId2743" xr:uid="{00000000-0004-0000-0000-0000B60A0000}"/>
    <hyperlink ref="E1305" r:id="rId2744" xr:uid="{00000000-0004-0000-0000-0000B70A0000}"/>
    <hyperlink ref="E1276" r:id="rId2745" xr:uid="{00000000-0004-0000-0000-0000B80A0000}"/>
    <hyperlink ref="E1277" r:id="rId2746" xr:uid="{00000000-0004-0000-0000-0000B90A0000}"/>
    <hyperlink ref="E1304" r:id="rId2747" xr:uid="{00000000-0004-0000-0000-0000BA0A0000}"/>
    <hyperlink ref="E1278" r:id="rId2748" xr:uid="{00000000-0004-0000-0000-0000BB0A0000}"/>
    <hyperlink ref="E1404" r:id="rId2749" xr:uid="{00000000-0004-0000-0000-0000BC0A0000}"/>
    <hyperlink ref="E1405" r:id="rId2750" xr:uid="{00000000-0004-0000-0000-0000BD0A0000}"/>
    <hyperlink ref="E478" r:id="rId2751" xr:uid="{00000000-0004-0000-0000-0000BE0A0000}"/>
    <hyperlink ref="E479" r:id="rId2752" xr:uid="{00000000-0004-0000-0000-0000BF0A0000}"/>
    <hyperlink ref="E480" r:id="rId2753" xr:uid="{00000000-0004-0000-0000-0000C00A0000}"/>
    <hyperlink ref="E502" r:id="rId2754" xr:uid="{00000000-0004-0000-0000-0000C10A0000}"/>
    <hyperlink ref="E503" r:id="rId2755" xr:uid="{00000000-0004-0000-0000-0000C20A0000}"/>
    <hyperlink ref="E504" r:id="rId2756" xr:uid="{00000000-0004-0000-0000-0000C30A0000}"/>
    <hyperlink ref="E505" r:id="rId2757" xr:uid="{00000000-0004-0000-0000-0000C40A0000}"/>
    <hyperlink ref="E506" r:id="rId2758" xr:uid="{00000000-0004-0000-0000-0000C50A0000}"/>
    <hyperlink ref="E507" r:id="rId2759" xr:uid="{00000000-0004-0000-0000-0000C60A0000}"/>
    <hyperlink ref="E508" r:id="rId2760" xr:uid="{00000000-0004-0000-0000-0000C70A0000}"/>
    <hyperlink ref="E509" r:id="rId2761" xr:uid="{00000000-0004-0000-0000-0000C80A0000}"/>
    <hyperlink ref="E510" r:id="rId2762" xr:uid="{00000000-0004-0000-0000-0000C90A0000}"/>
    <hyperlink ref="E511" r:id="rId2763" xr:uid="{00000000-0004-0000-0000-0000CA0A0000}"/>
    <hyperlink ref="E512" r:id="rId2764" xr:uid="{00000000-0004-0000-0000-0000CB0A0000}"/>
    <hyperlink ref="E513" r:id="rId2765" xr:uid="{00000000-0004-0000-0000-0000CC0A0000}"/>
    <hyperlink ref="E514" r:id="rId2766" xr:uid="{00000000-0004-0000-0000-0000CD0A0000}"/>
    <hyperlink ref="E515" r:id="rId2767" xr:uid="{00000000-0004-0000-0000-0000CE0A0000}"/>
    <hyperlink ref="E516" r:id="rId2768" xr:uid="{00000000-0004-0000-0000-0000CF0A0000}"/>
    <hyperlink ref="E1039" r:id="rId2769" xr:uid="{00000000-0004-0000-0000-0000D00A0000}"/>
    <hyperlink ref="E1019" r:id="rId2770" xr:uid="{00000000-0004-0000-0000-0000D10A0000}"/>
    <hyperlink ref="E1048" r:id="rId2771" xr:uid="{00000000-0004-0000-0000-0000D20A0000}"/>
    <hyperlink ref="E1020" r:id="rId2772" xr:uid="{00000000-0004-0000-0000-0000D30A0000}"/>
    <hyperlink ref="E481" r:id="rId2773" xr:uid="{00000000-0004-0000-0000-0000D40A0000}"/>
    <hyperlink ref="E482" r:id="rId2774" xr:uid="{00000000-0004-0000-0000-0000D50A0000}"/>
    <hyperlink ref="E483" r:id="rId2775" xr:uid="{00000000-0004-0000-0000-0000D60A0000}"/>
    <hyperlink ref="E1040" r:id="rId2776" xr:uid="{00000000-0004-0000-0000-0000D70A0000}"/>
    <hyperlink ref="E1010" r:id="rId2777" xr:uid="{00000000-0004-0000-0000-0000D80A0000}"/>
    <hyperlink ref="E1049" r:id="rId2778" xr:uid="{00000000-0004-0000-0000-0000D90A0000}"/>
    <hyperlink ref="E484" r:id="rId2779" xr:uid="{00000000-0004-0000-0000-0000DA0A0000}"/>
    <hyperlink ref="E485" r:id="rId2780" xr:uid="{00000000-0004-0000-0000-0000DB0A0000}"/>
    <hyperlink ref="E988" r:id="rId2781" xr:uid="{00000000-0004-0000-0000-0000DC0A0000}"/>
    <hyperlink ref="E486" r:id="rId2782" xr:uid="{00000000-0004-0000-0000-0000DD0A0000}"/>
    <hyperlink ref="E487" r:id="rId2783" xr:uid="{00000000-0004-0000-0000-0000DE0A0000}"/>
    <hyperlink ref="E488" r:id="rId2784" xr:uid="{00000000-0004-0000-0000-0000DF0A0000}"/>
    <hyperlink ref="E1041" r:id="rId2785" xr:uid="{00000000-0004-0000-0000-0000E00A0000}"/>
    <hyperlink ref="E1021" r:id="rId2786" xr:uid="{00000000-0004-0000-0000-0000E10A0000}"/>
    <hyperlink ref="E1022" r:id="rId2787" xr:uid="{00000000-0004-0000-0000-0000E20A0000}"/>
    <hyperlink ref="E517" r:id="rId2788" xr:uid="{00000000-0004-0000-0000-0000E30A0000}"/>
    <hyperlink ref="E1011" r:id="rId2789" xr:uid="{00000000-0004-0000-0000-0000E40A0000}"/>
    <hyperlink ref="E489" r:id="rId2790" xr:uid="{00000000-0004-0000-0000-0000E50A0000}"/>
    <hyperlink ref="E490" r:id="rId2791" xr:uid="{00000000-0004-0000-0000-0000E60A0000}"/>
    <hyperlink ref="E491" r:id="rId2792" xr:uid="{00000000-0004-0000-0000-0000E70A0000}"/>
    <hyperlink ref="E492" r:id="rId2793" xr:uid="{00000000-0004-0000-0000-0000E80A0000}"/>
    <hyperlink ref="E493" r:id="rId2794" xr:uid="{00000000-0004-0000-0000-0000E90A0000}"/>
    <hyperlink ref="E494" r:id="rId2795" xr:uid="{00000000-0004-0000-0000-0000EA0A0000}"/>
    <hyperlink ref="E405" r:id="rId2796" xr:uid="{00000000-0004-0000-0000-0000EB0A0000}"/>
    <hyperlink ref="E495" r:id="rId2797" xr:uid="{00000000-0004-0000-0000-0000EC0A0000}"/>
    <hyperlink ref="E404" r:id="rId2798" xr:uid="{00000000-0004-0000-0000-0000ED0A0000}"/>
    <hyperlink ref="E496" r:id="rId2799" xr:uid="{00000000-0004-0000-0000-0000EE0A0000}"/>
    <hyperlink ref="E497" r:id="rId2800" xr:uid="{00000000-0004-0000-0000-0000EF0A0000}"/>
    <hyperlink ref="E498" r:id="rId2801" xr:uid="{00000000-0004-0000-0000-0000F00A0000}"/>
    <hyperlink ref="E2407" r:id="rId2802" xr:uid="{00000000-0004-0000-0000-0000F10A0000}"/>
    <hyperlink ref="E1528" r:id="rId2803" xr:uid="{00000000-0004-0000-0000-0000F20A0000}"/>
    <hyperlink ref="E1483" r:id="rId2804" xr:uid="{00000000-0004-0000-0000-0000F30A0000}"/>
    <hyperlink ref="E1484" r:id="rId2805" xr:uid="{00000000-0004-0000-0000-0000F40A0000}"/>
    <hyperlink ref="E1511" r:id="rId2806" xr:uid="{00000000-0004-0000-0000-0000F50A0000}"/>
    <hyperlink ref="E1434" r:id="rId2807" xr:uid="{00000000-0004-0000-0000-0000F60A0000}"/>
    <hyperlink ref="E1435" r:id="rId2808" xr:uid="{00000000-0004-0000-0000-0000F70A0000}"/>
    <hyperlink ref="E1468" r:id="rId2809" xr:uid="{00000000-0004-0000-0000-0000F80A0000}"/>
    <hyperlink ref="E1469" r:id="rId2810" xr:uid="{00000000-0004-0000-0000-0000F90A0000}"/>
    <hyperlink ref="E1437" r:id="rId2811" xr:uid="{00000000-0004-0000-0000-0000FA0A0000}"/>
    <hyperlink ref="E1470" r:id="rId2812" xr:uid="{00000000-0004-0000-0000-0000FB0A0000}"/>
    <hyperlink ref="E1471" r:id="rId2813" xr:uid="{00000000-0004-0000-0000-0000FC0A0000}"/>
    <hyperlink ref="E1472" r:id="rId2814" xr:uid="{00000000-0004-0000-0000-0000FD0A0000}"/>
    <hyperlink ref="E1473" r:id="rId2815" xr:uid="{00000000-0004-0000-0000-0000FE0A0000}"/>
    <hyperlink ref="E1474" r:id="rId2816" xr:uid="{00000000-0004-0000-0000-0000FF0A0000}"/>
    <hyperlink ref="E1438" r:id="rId2817" xr:uid="{00000000-0004-0000-0000-0000000B0000}"/>
    <hyperlink ref="E1439" r:id="rId2818" xr:uid="{00000000-0004-0000-0000-0000010B0000}"/>
    <hyperlink ref="E1440" r:id="rId2819" xr:uid="{00000000-0004-0000-0000-0000020B0000}"/>
    <hyperlink ref="E1441" r:id="rId2820" xr:uid="{00000000-0004-0000-0000-0000030B0000}"/>
    <hyperlink ref="E1436" r:id="rId2821" xr:uid="{00000000-0004-0000-0000-0000040B0000}"/>
    <hyperlink ref="E1485" r:id="rId2822" xr:uid="{00000000-0004-0000-0000-0000050B0000}"/>
    <hyperlink ref="E1486" r:id="rId2823" xr:uid="{00000000-0004-0000-0000-0000060B0000}"/>
    <hyperlink ref="E1442" r:id="rId2824" xr:uid="{00000000-0004-0000-0000-0000070B0000}"/>
    <hyperlink ref="E1443" r:id="rId2825" xr:uid="{00000000-0004-0000-0000-0000080B0000}"/>
    <hyperlink ref="E1444" r:id="rId2826" xr:uid="{00000000-0004-0000-0000-0000090B0000}"/>
    <hyperlink ref="E1445" r:id="rId2827" xr:uid="{00000000-0004-0000-0000-00000A0B0000}"/>
    <hyperlink ref="E1446" r:id="rId2828" xr:uid="{00000000-0004-0000-0000-00000B0B0000}"/>
    <hyperlink ref="E1487" r:id="rId2829" xr:uid="{00000000-0004-0000-0000-00000C0B0000}"/>
    <hyperlink ref="E1488" r:id="rId2830" xr:uid="{00000000-0004-0000-0000-00000D0B0000}"/>
    <hyperlink ref="E1489" r:id="rId2831" xr:uid="{00000000-0004-0000-0000-00000E0B0000}"/>
    <hyperlink ref="E1490" r:id="rId2832" xr:uid="{00000000-0004-0000-0000-00000F0B0000}"/>
    <hyperlink ref="E1491" r:id="rId2833" xr:uid="{00000000-0004-0000-0000-0000100B0000}"/>
    <hyperlink ref="E1492" r:id="rId2834" xr:uid="{00000000-0004-0000-0000-0000110B0000}"/>
    <hyperlink ref="E1493" r:id="rId2835" xr:uid="{00000000-0004-0000-0000-0000120B0000}"/>
    <hyperlink ref="E1494" r:id="rId2836" xr:uid="{00000000-0004-0000-0000-0000130B0000}"/>
    <hyperlink ref="E1495" r:id="rId2837" xr:uid="{00000000-0004-0000-0000-0000140B0000}"/>
    <hyperlink ref="E1512" r:id="rId2838" xr:uid="{00000000-0004-0000-0000-0000150B0000}"/>
    <hyperlink ref="E1513" r:id="rId2839" xr:uid="{00000000-0004-0000-0000-0000160B0000}"/>
    <hyperlink ref="E1447" r:id="rId2840" xr:uid="{00000000-0004-0000-0000-0000170B0000}"/>
    <hyperlink ref="E1448" r:id="rId2841" xr:uid="{00000000-0004-0000-0000-0000180B0000}"/>
    <hyperlink ref="E1466" r:id="rId2842" xr:uid="{00000000-0004-0000-0000-0000190B0000}"/>
    <hyperlink ref="E1496" r:id="rId2843" xr:uid="{00000000-0004-0000-0000-00001A0B0000}"/>
    <hyperlink ref="E1497" r:id="rId2844" xr:uid="{00000000-0004-0000-0000-00001B0B0000}"/>
    <hyperlink ref="E1498" r:id="rId2845" xr:uid="{00000000-0004-0000-0000-00001C0B0000}"/>
    <hyperlink ref="E1499" r:id="rId2846" xr:uid="{00000000-0004-0000-0000-00001D0B0000}"/>
    <hyperlink ref="E1500" r:id="rId2847" xr:uid="{00000000-0004-0000-0000-00001E0B0000}"/>
    <hyperlink ref="E1501" r:id="rId2848" xr:uid="{00000000-0004-0000-0000-00001F0B0000}"/>
    <hyperlink ref="E1502" r:id="rId2849" xr:uid="{00000000-0004-0000-0000-0000200B0000}"/>
    <hyperlink ref="E1503" r:id="rId2850" xr:uid="{00000000-0004-0000-0000-0000210B0000}"/>
    <hyperlink ref="E1504" r:id="rId2851" xr:uid="{00000000-0004-0000-0000-0000220B0000}"/>
    <hyperlink ref="E1505" r:id="rId2852" xr:uid="{00000000-0004-0000-0000-0000230B0000}"/>
    <hyperlink ref="E1506" r:id="rId2853" xr:uid="{00000000-0004-0000-0000-0000240B0000}"/>
    <hyperlink ref="E1514" r:id="rId2854" xr:uid="{00000000-0004-0000-0000-0000250B0000}"/>
    <hyperlink ref="E1515" r:id="rId2855" xr:uid="{00000000-0004-0000-0000-0000260B0000}"/>
    <hyperlink ref="E1516" r:id="rId2856" xr:uid="{00000000-0004-0000-0000-0000270B0000}"/>
    <hyperlink ref="E1449" r:id="rId2857" xr:uid="{00000000-0004-0000-0000-0000280B0000}"/>
    <hyperlink ref="E1450" r:id="rId2858" xr:uid="{00000000-0004-0000-0000-0000290B0000}"/>
    <hyperlink ref="E1451" r:id="rId2859" xr:uid="{00000000-0004-0000-0000-00002A0B0000}"/>
    <hyperlink ref="E1452" r:id="rId2860" xr:uid="{00000000-0004-0000-0000-00002B0B0000}"/>
    <hyperlink ref="E1476" r:id="rId2861" xr:uid="{00000000-0004-0000-0000-00002C0B0000}"/>
    <hyperlink ref="E1477" r:id="rId2862" xr:uid="{00000000-0004-0000-0000-00002D0B0000}"/>
    <hyperlink ref="E1478" r:id="rId2863" xr:uid="{00000000-0004-0000-0000-00002E0B0000}"/>
    <hyperlink ref="E1517" r:id="rId2864" xr:uid="{00000000-0004-0000-0000-00002F0B0000}"/>
    <hyperlink ref="E1518" r:id="rId2865" xr:uid="{00000000-0004-0000-0000-0000300B0000}"/>
    <hyperlink ref="E1453" r:id="rId2866" xr:uid="{00000000-0004-0000-0000-0000310B0000}"/>
    <hyperlink ref="E1454" r:id="rId2867" xr:uid="{00000000-0004-0000-0000-0000320B0000}"/>
    <hyperlink ref="E1455" r:id="rId2868" xr:uid="{00000000-0004-0000-0000-0000330B0000}"/>
    <hyperlink ref="E1456" r:id="rId2869" xr:uid="{00000000-0004-0000-0000-0000340B0000}"/>
    <hyperlink ref="E1457" r:id="rId2870" xr:uid="{00000000-0004-0000-0000-0000350B0000}"/>
    <hyperlink ref="E1458" r:id="rId2871" xr:uid="{00000000-0004-0000-0000-0000360B0000}"/>
    <hyperlink ref="E1459" r:id="rId2872" xr:uid="{00000000-0004-0000-0000-0000370B0000}"/>
    <hyperlink ref="E1460" r:id="rId2873" xr:uid="{00000000-0004-0000-0000-0000380B0000}"/>
    <hyperlink ref="E1479" r:id="rId2874" xr:uid="{00000000-0004-0000-0000-0000390B0000}"/>
    <hyperlink ref="E1507" r:id="rId2875" xr:uid="{00000000-0004-0000-0000-00003A0B0000}"/>
    <hyperlink ref="E1508" r:id="rId2876" xr:uid="{00000000-0004-0000-0000-00003B0B0000}"/>
    <hyperlink ref="E1509" r:id="rId2877" xr:uid="{00000000-0004-0000-0000-00003C0B0000}"/>
    <hyperlink ref="E1510" r:id="rId2878" xr:uid="{00000000-0004-0000-0000-00003D0B0000}"/>
    <hyperlink ref="E1461" r:id="rId2879" xr:uid="{00000000-0004-0000-0000-00003E0B0000}"/>
    <hyperlink ref="E1462" r:id="rId2880" xr:uid="{00000000-0004-0000-0000-00003F0B0000}"/>
    <hyperlink ref="E1463" r:id="rId2881" xr:uid="{00000000-0004-0000-0000-0000400B0000}"/>
    <hyperlink ref="E1464" r:id="rId2882" xr:uid="{00000000-0004-0000-0000-0000410B0000}"/>
    <hyperlink ref="E1465" r:id="rId2883" xr:uid="{00000000-0004-0000-0000-0000420B0000}"/>
    <hyperlink ref="E1480" r:id="rId2884" xr:uid="{00000000-0004-0000-0000-0000430B0000}"/>
    <hyperlink ref="E1481" r:id="rId2885" xr:uid="{00000000-0004-0000-0000-0000440B0000}"/>
    <hyperlink ref="E1482" r:id="rId2886" xr:uid="{00000000-0004-0000-0000-0000450B0000}"/>
    <hyperlink ref="E1519" r:id="rId2887" xr:uid="{00000000-0004-0000-0000-0000460B0000}"/>
    <hyperlink ref="E1520" r:id="rId2888" xr:uid="{00000000-0004-0000-0000-0000470B0000}"/>
    <hyperlink ref="E1521" r:id="rId2889" xr:uid="{00000000-0004-0000-0000-0000480B0000}"/>
    <hyperlink ref="E1475" r:id="rId2890" xr:uid="{00000000-0004-0000-0000-0000490B0000}"/>
    <hyperlink ref="E1467" r:id="rId2891" xr:uid="{00000000-0004-0000-0000-00004A0B0000}"/>
    <hyperlink ref="E1522" r:id="rId2892" xr:uid="{00000000-0004-0000-0000-00004B0B0000}"/>
    <hyperlink ref="E1523" r:id="rId2893" xr:uid="{00000000-0004-0000-0000-00004C0B0000}"/>
    <hyperlink ref="E1524" r:id="rId2894" xr:uid="{00000000-0004-0000-0000-00004D0B0000}"/>
    <hyperlink ref="E1525" r:id="rId2895" xr:uid="{00000000-0004-0000-0000-00004E0B0000}"/>
    <hyperlink ref="E1526" r:id="rId2896" xr:uid="{00000000-0004-0000-0000-00004F0B0000}"/>
    <hyperlink ref="E1527" r:id="rId2897" xr:uid="{00000000-0004-0000-0000-0000500B0000}"/>
    <hyperlink ref="E691" r:id="rId2898" xr:uid="{00000000-0004-0000-0000-0000510B0000}"/>
    <hyperlink ref="E715" r:id="rId2899" xr:uid="{00000000-0004-0000-0000-0000520B0000}"/>
    <hyperlink ref="E58" r:id="rId2900" xr:uid="{00000000-0004-0000-0000-0000530B0000}"/>
    <hyperlink ref="E83" r:id="rId2901" xr:uid="{00000000-0004-0000-0000-0000540B0000}"/>
    <hyperlink ref="E84" r:id="rId2902" xr:uid="{00000000-0004-0000-0000-0000550B0000}"/>
    <hyperlink ref="E2639" r:id="rId2903" xr:uid="{00000000-0004-0000-0000-0000560B0000}"/>
    <hyperlink ref="E989" r:id="rId2904" xr:uid="{00000000-0004-0000-0000-0000570B0000}"/>
    <hyperlink ref="E990" r:id="rId2905" xr:uid="{00000000-0004-0000-0000-0000580B0000}"/>
    <hyperlink ref="E991" r:id="rId2906" xr:uid="{00000000-0004-0000-0000-0000590B0000}"/>
    <hyperlink ref="E992" r:id="rId2907" xr:uid="{00000000-0004-0000-0000-00005A0B0000}"/>
    <hyperlink ref="E993" r:id="rId2908" xr:uid="{00000000-0004-0000-0000-00005B0B0000}"/>
    <hyperlink ref="E994" r:id="rId2909" xr:uid="{00000000-0004-0000-0000-00005C0B0000}"/>
    <hyperlink ref="E995" r:id="rId2910" xr:uid="{00000000-0004-0000-0000-00005D0B0000}"/>
    <hyperlink ref="E996" r:id="rId2911" xr:uid="{00000000-0004-0000-0000-00005E0B0000}"/>
    <hyperlink ref="E997" r:id="rId2912" xr:uid="{00000000-0004-0000-0000-00005F0B0000}"/>
    <hyperlink ref="E998" r:id="rId2913" xr:uid="{00000000-0004-0000-0000-0000600B0000}"/>
    <hyperlink ref="E999" r:id="rId2914" xr:uid="{00000000-0004-0000-0000-0000610B0000}"/>
    <hyperlink ref="E1000" r:id="rId2915" xr:uid="{00000000-0004-0000-0000-0000620B0000}"/>
    <hyperlink ref="E1001" r:id="rId2916" xr:uid="{00000000-0004-0000-0000-0000630B0000}"/>
    <hyperlink ref="E1002" r:id="rId2917" xr:uid="{00000000-0004-0000-0000-0000640B0000}"/>
    <hyperlink ref="E1239" r:id="rId2918" xr:uid="{00000000-0004-0000-0000-0000650B0000}"/>
    <hyperlink ref="E1240" r:id="rId2919" xr:uid="{00000000-0004-0000-0000-0000660B0000}"/>
    <hyperlink ref="E1241" r:id="rId2920" xr:uid="{00000000-0004-0000-0000-0000670B0000}"/>
    <hyperlink ref="E1242" r:id="rId2921" xr:uid="{00000000-0004-0000-0000-0000680B0000}"/>
    <hyperlink ref="E1243" r:id="rId2922" xr:uid="{00000000-0004-0000-0000-0000690B0000}"/>
    <hyperlink ref="E1244" r:id="rId2923" xr:uid="{00000000-0004-0000-0000-00006A0B0000}"/>
    <hyperlink ref="E638" r:id="rId2924" xr:uid="{00000000-0004-0000-0000-00006B0B0000}"/>
    <hyperlink ref="E639" r:id="rId2925" xr:uid="{00000000-0004-0000-0000-00006C0B0000}"/>
    <hyperlink ref="E1245" r:id="rId2926" xr:uid="{00000000-0004-0000-0000-00006D0B0000}"/>
    <hyperlink ref="E1246" r:id="rId2927" xr:uid="{00000000-0004-0000-0000-00006E0B0000}"/>
    <hyperlink ref="E1074" r:id="rId2928" xr:uid="{00000000-0004-0000-0000-00006F0B0000}"/>
    <hyperlink ref="E1075" r:id="rId2929" xr:uid="{00000000-0004-0000-0000-0000700B0000}"/>
    <hyperlink ref="E3064" r:id="rId2930" xr:uid="{00000000-0004-0000-0000-0000710B0000}"/>
    <hyperlink ref="E683" r:id="rId2931" xr:uid="{00000000-0004-0000-0000-0000720B0000}"/>
    <hyperlink ref="E668" r:id="rId2932" xr:uid="{00000000-0004-0000-0000-0000730B0000}"/>
    <hyperlink ref="E519" r:id="rId2933" xr:uid="{00000000-0004-0000-0000-0000740B0000}"/>
    <hyperlink ref="E520" r:id="rId2934" xr:uid="{00000000-0004-0000-0000-0000750B0000}"/>
    <hyperlink ref="E669" r:id="rId2935" xr:uid="{00000000-0004-0000-0000-0000760B0000}"/>
    <hyperlink ref="E670" r:id="rId2936" xr:uid="{00000000-0004-0000-0000-0000770B0000}"/>
    <hyperlink ref="E39" r:id="rId2937" xr:uid="{00000000-0004-0000-0000-0000780B0000}"/>
    <hyperlink ref="E40" r:id="rId2938" xr:uid="{00000000-0004-0000-0000-0000790B0000}"/>
    <hyperlink ref="E41" r:id="rId2939" xr:uid="{00000000-0004-0000-0000-00007A0B0000}"/>
    <hyperlink ref="E556" r:id="rId2940" xr:uid="{00000000-0004-0000-0000-00007B0B0000}"/>
    <hyperlink ref="E203" r:id="rId2941" xr:uid="{00000000-0004-0000-0000-00007C0B0000}"/>
    <hyperlink ref="E557" r:id="rId2942" xr:uid="{00000000-0004-0000-0000-00007D0B0000}"/>
    <hyperlink ref="E558" r:id="rId2943" xr:uid="{00000000-0004-0000-0000-00007E0B0000}"/>
    <hyperlink ref="E812" r:id="rId2944" xr:uid="{00000000-0004-0000-0000-00007F0B0000}"/>
    <hyperlink ref="E1658" r:id="rId2945" xr:uid="{00000000-0004-0000-0000-0000800B0000}"/>
    <hyperlink ref="E1659" r:id="rId2946" xr:uid="{00000000-0004-0000-0000-0000810B0000}"/>
    <hyperlink ref="E1660" r:id="rId2947" xr:uid="{00000000-0004-0000-0000-0000820B0000}"/>
    <hyperlink ref="E1661" r:id="rId2948" xr:uid="{00000000-0004-0000-0000-0000830B0000}"/>
    <hyperlink ref="E1662" r:id="rId2949" xr:uid="{00000000-0004-0000-0000-0000840B0000}"/>
    <hyperlink ref="E559" r:id="rId2950" xr:uid="{00000000-0004-0000-0000-0000850B0000}"/>
    <hyperlink ref="E1036" r:id="rId2951" xr:uid="{00000000-0004-0000-0000-0000860B0000}"/>
    <hyperlink ref="E585" r:id="rId2952" xr:uid="{00000000-0004-0000-0000-0000870B0000}"/>
    <hyperlink ref="E586" r:id="rId2953" xr:uid="{00000000-0004-0000-0000-0000880B0000}"/>
    <hyperlink ref="E276" r:id="rId2954" xr:uid="{00000000-0004-0000-0000-0000890B0000}"/>
    <hyperlink ref="E2870" r:id="rId2955" xr:uid="{00000000-0004-0000-0000-00008A0B0000}"/>
    <hyperlink ref="E123" r:id="rId2956" xr:uid="{00000000-0004-0000-0000-00008B0B0000}"/>
    <hyperlink ref="E124" r:id="rId2957" xr:uid="{00000000-0004-0000-0000-00008C0B0000}"/>
    <hyperlink ref="E125" r:id="rId2958" xr:uid="{00000000-0004-0000-0000-00008D0B0000}"/>
    <hyperlink ref="E587" r:id="rId2959" xr:uid="{00000000-0004-0000-0000-00008E0B0000}"/>
    <hyperlink ref="E588" r:id="rId2960" xr:uid="{00000000-0004-0000-0000-00008F0B0000}"/>
    <hyperlink ref="E589" r:id="rId2961" xr:uid="{00000000-0004-0000-0000-0000900B0000}"/>
    <hyperlink ref="E590" r:id="rId2962" xr:uid="{00000000-0004-0000-0000-0000910B0000}"/>
    <hyperlink ref="E591" r:id="rId2963" xr:uid="{00000000-0004-0000-0000-0000920B0000}"/>
    <hyperlink ref="E671" r:id="rId2964" xr:uid="{00000000-0004-0000-0000-0000930B0000}"/>
    <hyperlink ref="E672" r:id="rId2965" xr:uid="{00000000-0004-0000-0000-0000940B0000}"/>
    <hyperlink ref="E673" r:id="rId2966" xr:uid="{00000000-0004-0000-0000-0000950B0000}"/>
    <hyperlink ref="E674" r:id="rId2967" xr:uid="{00000000-0004-0000-0000-0000960B0000}"/>
    <hyperlink ref="E675" r:id="rId2968" xr:uid="{00000000-0004-0000-0000-0000970B0000}"/>
    <hyperlink ref="E676" r:id="rId2969" xr:uid="{00000000-0004-0000-0000-0000980B0000}"/>
    <hyperlink ref="E592" r:id="rId2970" xr:uid="{00000000-0004-0000-0000-0000990B0000}"/>
    <hyperlink ref="E1215" r:id="rId2971" xr:uid="{00000000-0004-0000-0000-00009A0B0000}"/>
    <hyperlink ref="E3048" r:id="rId2972" xr:uid="{00000000-0004-0000-0000-00009B0B0000}"/>
    <hyperlink ref="E3049" r:id="rId2973" xr:uid="{00000000-0004-0000-0000-00009C0B0000}"/>
    <hyperlink ref="E3050" r:id="rId2974" xr:uid="{00000000-0004-0000-0000-00009D0B0000}"/>
    <hyperlink ref="E3051" r:id="rId2975" xr:uid="{00000000-0004-0000-0000-00009E0B0000}"/>
    <hyperlink ref="E3052" r:id="rId2976" xr:uid="{00000000-0004-0000-0000-00009F0B0000}"/>
    <hyperlink ref="E3046" r:id="rId2977" xr:uid="{00000000-0004-0000-0000-0000A00B0000}"/>
    <hyperlink ref="E3054" r:id="rId2978" xr:uid="{00000000-0004-0000-0000-0000A10B0000}"/>
    <hyperlink ref="E3057" r:id="rId2979" xr:uid="{00000000-0004-0000-0000-0000A20B0000}"/>
    <hyperlink ref="E3058" r:id="rId2980" xr:uid="{00000000-0004-0000-0000-0000A30B0000}"/>
    <hyperlink ref="E3059" r:id="rId2981" xr:uid="{00000000-0004-0000-0000-0000A40B0000}"/>
    <hyperlink ref="E3060" r:id="rId2982" xr:uid="{00000000-0004-0000-0000-0000A50B0000}"/>
    <hyperlink ref="E3061" r:id="rId2983" xr:uid="{00000000-0004-0000-0000-0000A60B0000}"/>
    <hyperlink ref="E3070" r:id="rId2984" xr:uid="{00000000-0004-0000-0000-0000A70B0000}"/>
    <hyperlink ref="E3071" r:id="rId2985" xr:uid="{00000000-0004-0000-0000-0000A80B0000}"/>
    <hyperlink ref="E3072" r:id="rId2986" xr:uid="{00000000-0004-0000-0000-0000A90B0000}"/>
    <hyperlink ref="E3073" r:id="rId2987" xr:uid="{00000000-0004-0000-0000-0000AA0B0000}"/>
    <hyperlink ref="E3074" r:id="rId2988" xr:uid="{00000000-0004-0000-0000-0000AB0B0000}"/>
    <hyperlink ref="E3075" r:id="rId2989" xr:uid="{00000000-0004-0000-0000-0000AC0B0000}"/>
    <hyperlink ref="E3076" r:id="rId2990" xr:uid="{00000000-0004-0000-0000-0000AD0B0000}"/>
    <hyperlink ref="E3077" r:id="rId2991" xr:uid="{00000000-0004-0000-0000-0000AE0B0000}"/>
    <hyperlink ref="E3078" r:id="rId2992" xr:uid="{00000000-0004-0000-0000-0000AF0B0000}"/>
    <hyperlink ref="E3079" r:id="rId2993" xr:uid="{00000000-0004-0000-0000-0000B00B0000}"/>
    <hyperlink ref="E3080" r:id="rId2994" xr:uid="{00000000-0004-0000-0000-0000B10B0000}"/>
    <hyperlink ref="E3081" r:id="rId2995" xr:uid="{00000000-0004-0000-0000-0000B20B0000}"/>
    <hyperlink ref="E3082" r:id="rId2996" xr:uid="{00000000-0004-0000-0000-0000B30B0000}"/>
    <hyperlink ref="E3083" r:id="rId2997" xr:uid="{00000000-0004-0000-0000-0000B40B0000}"/>
    <hyperlink ref="E3084" r:id="rId2998" xr:uid="{00000000-0004-0000-0000-0000B50B0000}"/>
    <hyperlink ref="E3085" r:id="rId2999" xr:uid="{00000000-0004-0000-0000-0000B60B0000}"/>
    <hyperlink ref="E3033" r:id="rId3000" xr:uid="{00000000-0004-0000-0000-0000B70B0000}"/>
    <hyperlink ref="E3034" r:id="rId3001" xr:uid="{00000000-0004-0000-0000-0000B80B0000}"/>
    <hyperlink ref="E3035" r:id="rId3002" xr:uid="{00000000-0004-0000-0000-0000B90B0000}"/>
    <hyperlink ref="E3036" r:id="rId3003" xr:uid="{00000000-0004-0000-0000-0000BA0B0000}"/>
    <hyperlink ref="E3037" r:id="rId3004" xr:uid="{00000000-0004-0000-0000-0000BB0B0000}"/>
    <hyperlink ref="E3038" r:id="rId3005" xr:uid="{00000000-0004-0000-0000-0000BC0B0000}"/>
    <hyperlink ref="E3039" r:id="rId3006" xr:uid="{00000000-0004-0000-0000-0000BD0B0000}"/>
    <hyperlink ref="E3040" r:id="rId3007" xr:uid="{00000000-0004-0000-0000-0000BE0B0000}"/>
    <hyperlink ref="E3089" r:id="rId3008" xr:uid="{00000000-0004-0000-0000-0000BF0B0000}"/>
    <hyperlink ref="E3090" r:id="rId3009" xr:uid="{00000000-0004-0000-0000-0000C00B0000}"/>
    <hyperlink ref="E3086" r:id="rId3010" xr:uid="{00000000-0004-0000-0000-0000C10B0000}"/>
    <hyperlink ref="E3042" r:id="rId3011" xr:uid="{00000000-0004-0000-0000-0000C20B0000}"/>
    <hyperlink ref="E3053" r:id="rId3012" xr:uid="{00000000-0004-0000-0000-0000C30B0000}"/>
    <hyperlink ref="E3087" r:id="rId3013" xr:uid="{00000000-0004-0000-0000-0000C40B0000}"/>
    <hyperlink ref="E3088" r:id="rId3014" xr:uid="{00000000-0004-0000-0000-0000C50B0000}"/>
    <hyperlink ref="E3062" r:id="rId3015" xr:uid="{00000000-0004-0000-0000-0000C60B0000}"/>
    <hyperlink ref="E3063" r:id="rId3016" xr:uid="{00000000-0004-0000-0000-0000C70B0000}"/>
    <hyperlink ref="E3055" r:id="rId3017" xr:uid="{00000000-0004-0000-0000-0000C80B0000}"/>
    <hyperlink ref="E3065" r:id="rId3018" xr:uid="{00000000-0004-0000-0000-0000C90B0000}"/>
    <hyperlink ref="E3066" r:id="rId3019" xr:uid="{00000000-0004-0000-0000-0000CA0B0000}"/>
    <hyperlink ref="E3056" r:id="rId3020" xr:uid="{00000000-0004-0000-0000-0000CB0B0000}"/>
    <hyperlink ref="E3043" r:id="rId3021" xr:uid="{00000000-0004-0000-0000-0000CC0B0000}"/>
    <hyperlink ref="E3044" r:id="rId3022" xr:uid="{00000000-0004-0000-0000-0000CD0B0000}"/>
    <hyperlink ref="E3067" r:id="rId3023" xr:uid="{00000000-0004-0000-0000-0000CE0B0000}"/>
    <hyperlink ref="E3068" r:id="rId3024" xr:uid="{00000000-0004-0000-0000-0000CF0B0000}"/>
    <hyperlink ref="E3069" r:id="rId3025" xr:uid="{00000000-0004-0000-0000-0000D00B0000}"/>
    <hyperlink ref="E563" r:id="rId3026" xr:uid="{00000000-0004-0000-0000-0000D10B0000}"/>
    <hyperlink ref="E564" r:id="rId3027" xr:uid="{00000000-0004-0000-0000-0000D20B0000}"/>
    <hyperlink ref="E565" r:id="rId3028" xr:uid="{00000000-0004-0000-0000-0000D30B0000}"/>
    <hyperlink ref="E3047" r:id="rId3029" xr:uid="{00000000-0004-0000-0000-0000D40B0000}"/>
    <hyperlink ref="E3045" r:id="rId3030" xr:uid="{00000000-0004-0000-0000-0000D50B0000}"/>
    <hyperlink ref="E30" r:id="rId3031" xr:uid="{00000000-0004-0000-0000-0000D60B0000}"/>
    <hyperlink ref="E1578" r:id="rId3032" xr:uid="{00000000-0004-0000-0000-0000D70B0000}"/>
    <hyperlink ref="E566" r:id="rId3033" xr:uid="{00000000-0004-0000-0000-0000D80B0000}"/>
    <hyperlink ref="E1579" r:id="rId3034" xr:uid="{00000000-0004-0000-0000-0000D90B0000}"/>
    <hyperlink ref="E1580" r:id="rId3035" xr:uid="{00000000-0004-0000-0000-0000DA0B0000}"/>
    <hyperlink ref="E1581" r:id="rId3036" xr:uid="{00000000-0004-0000-0000-0000DB0B0000}"/>
    <hyperlink ref="E1582" r:id="rId3037" xr:uid="{00000000-0004-0000-0000-0000DC0B0000}"/>
    <hyperlink ref="E1583" r:id="rId3038" xr:uid="{00000000-0004-0000-0000-0000DD0B0000}"/>
    <hyperlink ref="E1584" r:id="rId3039" xr:uid="{00000000-0004-0000-0000-0000DE0B0000}"/>
    <hyperlink ref="E1585" r:id="rId3040" xr:uid="{00000000-0004-0000-0000-0000DF0B0000}"/>
    <hyperlink ref="E3030" r:id="rId3041" xr:uid="{00000000-0004-0000-0000-0000E00B0000}"/>
    <hyperlink ref="E3031" r:id="rId3042" xr:uid="{00000000-0004-0000-0000-0000E10B0000}"/>
    <hyperlink ref="E1586" r:id="rId3043" xr:uid="{00000000-0004-0000-0000-0000E20B0000}"/>
    <hyperlink ref="E1587" r:id="rId3044" xr:uid="{00000000-0004-0000-0000-0000E30B0000}"/>
    <hyperlink ref="E1588" r:id="rId3045" xr:uid="{00000000-0004-0000-0000-0000E40B0000}"/>
    <hyperlink ref="E1589" r:id="rId3046" xr:uid="{00000000-0004-0000-0000-0000E50B0000}"/>
    <hyperlink ref="E1590" r:id="rId3047" xr:uid="{00000000-0004-0000-0000-0000E60B0000}"/>
    <hyperlink ref="E1591" r:id="rId3048" xr:uid="{00000000-0004-0000-0000-0000E70B0000}"/>
    <hyperlink ref="E1592" r:id="rId3049" xr:uid="{00000000-0004-0000-0000-0000E80B0000}"/>
    <hyperlink ref="E1593" r:id="rId3050" xr:uid="{00000000-0004-0000-0000-0000E90B0000}"/>
    <hyperlink ref="E1594" r:id="rId3051" xr:uid="{00000000-0004-0000-0000-0000EA0B0000}"/>
    <hyperlink ref="E1595" r:id="rId3052" xr:uid="{00000000-0004-0000-0000-0000EB0B0000}"/>
    <hyperlink ref="E31" r:id="rId3053" xr:uid="{00000000-0004-0000-0000-0000EC0B0000}"/>
    <hyperlink ref="E1596" r:id="rId3054" xr:uid="{00000000-0004-0000-0000-0000ED0B0000}"/>
    <hyperlink ref="E1597" r:id="rId3055" xr:uid="{00000000-0004-0000-0000-0000EE0B0000}"/>
    <hyperlink ref="E1598" r:id="rId3056" xr:uid="{00000000-0004-0000-0000-0000EF0B0000}"/>
    <hyperlink ref="E1577" r:id="rId3057" xr:uid="{00000000-0004-0000-0000-0000F00B0000}"/>
    <hyperlink ref="E1599" r:id="rId3058" xr:uid="{00000000-0004-0000-0000-0000F10B0000}"/>
    <hyperlink ref="E1600" r:id="rId3059" xr:uid="{00000000-0004-0000-0000-0000F20B0000}"/>
    <hyperlink ref="E1601" r:id="rId3060" xr:uid="{00000000-0004-0000-0000-0000F30B0000}"/>
    <hyperlink ref="E1602" r:id="rId3061" xr:uid="{00000000-0004-0000-0000-0000F40B0000}"/>
    <hyperlink ref="E1603" r:id="rId3062" xr:uid="{00000000-0004-0000-0000-0000F50B0000}"/>
    <hyperlink ref="E1604" r:id="rId3063" xr:uid="{00000000-0004-0000-0000-0000F60B0000}"/>
    <hyperlink ref="E1605" r:id="rId3064" xr:uid="{00000000-0004-0000-0000-0000F70B0000}"/>
    <hyperlink ref="E1606" r:id="rId3065" xr:uid="{00000000-0004-0000-0000-0000F80B0000}"/>
    <hyperlink ref="E1607" r:id="rId3066" xr:uid="{00000000-0004-0000-0000-0000F90B0000}"/>
    <hyperlink ref="E1608" r:id="rId3067" xr:uid="{00000000-0004-0000-0000-0000FA0B0000}"/>
    <hyperlink ref="E1609" r:id="rId3068" xr:uid="{00000000-0004-0000-0000-0000FB0B0000}"/>
    <hyperlink ref="E1610" r:id="rId3069" xr:uid="{00000000-0004-0000-0000-0000FC0B0000}"/>
    <hyperlink ref="E1611" r:id="rId3070" xr:uid="{00000000-0004-0000-0000-0000FD0B0000}"/>
    <hyperlink ref="E1612" r:id="rId3071" xr:uid="{00000000-0004-0000-0000-0000FE0B0000}"/>
    <hyperlink ref="E1613" r:id="rId3072" xr:uid="{00000000-0004-0000-0000-0000FF0B0000}"/>
    <hyperlink ref="E1614" r:id="rId3073" xr:uid="{00000000-0004-0000-0000-0000000C0000}"/>
    <hyperlink ref="E1615" r:id="rId3074" xr:uid="{00000000-0004-0000-0000-0000010C0000}"/>
    <hyperlink ref="E560" r:id="rId3075" xr:uid="{00000000-0004-0000-0000-0000020C0000}"/>
    <hyperlink ref="E3041" r:id="rId3076" xr:uid="{00000000-0004-0000-0000-0000030C0000}"/>
  </hyperlinks>
  <pageMargins left="0.39370078740157483" right="0.39370078740157483" top="0.39370078740157483" bottom="0.39370078740157483" header="0" footer="0"/>
  <pageSetup paperSize="9" fitToHeight="0" pageOrder="overThenDown" orientation="portrait" r:id="rId3077"/>
  <drawing r:id="rId3078"/>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Авдийская Галина</dc:creator>
  <cp:lastModifiedBy>Kors161</cp:lastModifiedBy>
  <dcterms:created xsi:type="dcterms:W3CDTF">2026-04-07T05:49:24Z</dcterms:created>
  <dcterms:modified xsi:type="dcterms:W3CDTF">2026-04-07T12:31:00Z</dcterms:modified>
</cp:coreProperties>
</file>